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アイデア集" sheetId="1" state="visible" r:id="rId1"/>
    <sheet name="総合一覧" sheetId="2" state="visible" r:id="rId2"/>
    <sheet name="テーマ別集計" sheetId="3" state="visible" r:id="rId3"/>
    <sheet name="分野別TOP10" sheetId="4" state="visible" r:id="rId4"/>
    <sheet name="地域別集計" sheetId="5" state="visible" r:id="rId5"/>
    <sheet name="採点基準" sheetId="6" state="visible" r:id="rId6"/>
  </sheets>
  <definedNames>
    <definedName name="_xlnm._FilterDatabase" localSheetId="1" hidden="1">'総合一覧'!$A$1:$U$6943</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Meiryo"/>
      <b val="1"/>
      <color rgb="00FFFFFF"/>
    </font>
    <font>
      <name val="Meiryo"/>
      <sz val="10"/>
    </font>
    <font>
      <name val="Meiryo"/>
      <b val="1"/>
      <sz val="10"/>
    </font>
    <font>
      <name val="Meiryo"/>
      <color rgb="000563C1"/>
      <sz val="10"/>
      <u val="single"/>
    </font>
    <font>
      <name val="Meiryo"/>
      <b val="1"/>
      <sz val="13"/>
    </font>
    <font>
      <name val="Meiryo"/>
      <b val="1"/>
      <color rgb="00305496"/>
      <sz val="12"/>
    </font>
    <font>
      <name val="Meiryo"/>
      <b val="1"/>
    </font>
    <font>
      <name val="Meiryo"/>
    </font>
    <font>
      <name val="Meiryo"/>
      <sz val="14"/>
    </font>
    <font>
      <name val="Meiryo"/>
      <sz val="11"/>
    </font>
    <font>
      <name val="Meiryo"/>
      <b val="1"/>
      <sz val="11"/>
    </font>
  </fonts>
  <fills count="4">
    <fill>
      <patternFill/>
    </fill>
    <fill>
      <patternFill patternType="gray125"/>
    </fill>
    <fill>
      <patternFill patternType="solid">
        <fgColor rgb="00305496"/>
      </patternFill>
    </fill>
    <fill>
      <patternFill patternType="solid">
        <fgColor rgb="00D9E1F2"/>
      </patternFill>
    </fill>
  </fills>
  <borders count="2">
    <border>
      <left/>
      <right/>
      <top/>
      <bottom/>
      <diagonal/>
    </border>
    <border>
      <bottom style="thin">
        <color rgb="00D0D0D0"/>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2" fillId="0" borderId="0" pivotButton="0" quotePrefix="0" xfId="0"/>
    <xf numFmtId="0" fontId="5" fillId="0" borderId="0" pivotButton="0" quotePrefix="0" xfId="0"/>
    <xf numFmtId="0" fontId="6" fillId="0" borderId="0" pivotButton="0" quotePrefix="0" xfId="0"/>
    <xf numFmtId="0" fontId="7" fillId="3" borderId="0" pivotButton="0" quotePrefix="0" xfId="0"/>
    <xf numFmtId="0" fontId="4" fillId="0" borderId="0" pivotButton="0" quotePrefix="0" xfId="0"/>
    <xf numFmtId="0" fontId="1" fillId="2" borderId="0" pivotButton="0" quotePrefix="0" xfId="0"/>
    <xf numFmtId="0" fontId="8" fillId="0" borderId="0" pivotButton="0" quotePrefix="0" xfId="0"/>
    <xf numFmtId="0" fontId="7" fillId="0" borderId="0" pivotButton="0" quotePrefix="0" xfId="0"/>
    <xf numFmtId="0" fontId="9" fillId="0" borderId="0" applyAlignment="1" pivotButton="0" quotePrefix="0" xfId="0">
      <alignment vertical="top"/>
    </xf>
    <xf numFmtId="0" fontId="10" fillId="0" borderId="0" applyAlignment="1" pivotButton="0" quotePrefix="0" xfId="0">
      <alignment vertical="top" wrapText="1"/>
    </xf>
    <xf numFmtId="0" fontId="11" fillId="3" borderId="0" applyAlignment="1" pivotButton="0" quotePrefix="0" xfId="0">
      <alignment vertical="top" wrapText="1"/>
    </xf>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ee-mac.com/layerdirector.html" TargetMode="External" Id="rId1" /><Relationship Type="http://schemas.openxmlformats.org/officeDocument/2006/relationships/hyperlink" Target="https://github.com/beastt1992/DiffCheck" TargetMode="External" Id="rId2" /><Relationship Type="http://schemas.openxmlformats.org/officeDocument/2006/relationships/hyperlink" Target="https://atlisp.cn/package-info/at-session-stable.html" TargetMode="External" Id="rId3" /><Relationship Type="http://schemas.openxmlformats.org/officeDocument/2006/relationships/hyperlink" Target="https://atlisp.cn/package-info/batchplot-stable.html" TargetMode="External" Id="rId4" /><Relationship Type="http://schemas.openxmlformats.org/officeDocument/2006/relationships/hyperlink" Target="https://bbs.mjtd.com/thread-178244-1-1.html" TargetMode="External" Id="rId5" /><Relationship Type="http://schemas.openxmlformats.org/officeDocument/2006/relationships/hyperlink" Target="https://atlisp.cn/package-info/at-plot-stable.html" TargetMode="External" Id="rId6" /><Relationship Type="http://schemas.openxmlformats.org/officeDocument/2006/relationships/hyperlink" Target="https://github.com/beastt1992/DrawingHealthScore" TargetMode="External" Id="rId7" /><Relationship Type="http://schemas.openxmlformats.org/officeDocument/2006/relationships/hyperlink" Target="https://www.cadforum.cz/en/download.asp?fileID=860" TargetMode="External" Id="rId8" /><Relationship Type="http://schemas.openxmlformats.org/officeDocument/2006/relationships/hyperlink" Target="https://atlisp.cn/package-info/at-text-stable.html" TargetMode="External" Id="rId9" /><Relationship Type="http://schemas.openxmlformats.org/officeDocument/2006/relationships/hyperlink" Target="https://www.lee-mac.com/numinc.html" TargetMode="External" Id="rId10" /><Relationship Type="http://schemas.openxmlformats.org/officeDocument/2006/relationships/hyperlink" Target="https://apps.autodesk.com/" TargetMode="External" Id="rId11" /><Relationship Type="http://schemas.openxmlformats.org/officeDocument/2006/relationships/hyperlink" Target="https://esurveying.net/free-software/batch-run-script-lisp-multiple-drawings" TargetMode="External" Id="rId12" /><Relationship Type="http://schemas.openxmlformats.org/officeDocument/2006/relationships/hyperlink" Target="https://www.lee-mac.com/macatt.html" TargetMode="External" Id="rId13" /><Relationship Type="http://schemas.openxmlformats.org/officeDocument/2006/relationships/hyperlink" Target="https://forums.autodesk.com/t5/visual-lisp-autolisp-and-general/share-your-favorite-usefull-lisp-files/td-p/8065941" TargetMode="External" Id="rId14" /><Relationship Type="http://schemas.openxmlformats.org/officeDocument/2006/relationships/hyperlink" Target="https://www.lee-mac.com/bfind.html" TargetMode="External" Id="rId15" /><Relationship Type="http://schemas.openxmlformats.org/officeDocument/2006/relationships/hyperlink" Target="https://github.com/ahmed-abdelmotey/AutoCAD-LISP" TargetMode="External" Id="rId16" /><Relationship Type="http://schemas.openxmlformats.org/officeDocument/2006/relationships/hyperlink" Target="https://github.com/hawstom/cnm" TargetMode="External" Id="rId17" /><Relationship Type="http://schemas.openxmlformats.org/officeDocument/2006/relationships/hyperlink" Target="https://www.cadforum.cz/en/download.asp?fileID=1172" TargetMode="External" Id="rId18" /><Relationship Type="http://schemas.openxmlformats.org/officeDocument/2006/relationships/hyperlink" Target="https://www.cadstudio.cz/dl_file.asp?ID=2964" TargetMode="External" Id="rId19" /><Relationship Type="http://schemas.openxmlformats.org/officeDocument/2006/relationships/hyperlink" Target="https://github.com/y1991427360s/zwcad-autolisp-tools" TargetMode="External" Id="rId20" /><Relationship Type="http://schemas.openxmlformats.org/officeDocument/2006/relationships/hyperlink" Target="https://atlisp.cn/package-info/youyun-plot-stable.html" TargetMode="External" Id="rId21" /><Relationship Type="http://schemas.openxmlformats.org/officeDocument/2006/relationships/hyperlink" Target="https://atlisp.cn/package-info/agan-dyncopy-stable.html" TargetMode="External" Id="rId22" /><Relationship Type="http://schemas.openxmlformats.org/officeDocument/2006/relationships/hyperlink" Target="https://bbs.mjtd.com/thread-183595-1-1.html" TargetMode="External" Id="rId23" /><Relationship Type="http://schemas.openxmlformats.org/officeDocument/2006/relationships/hyperlink" Target="https://www.kimprojects.com/automatic-layer-legend-autocad-lisp/" TargetMode="External" Id="rId24" /><Relationship Type="http://schemas.openxmlformats.org/officeDocument/2006/relationships/hyperlink" Target="https://note.com/chiko_root/n/n216625f89802" TargetMode="External" Id="rId25" /><Relationship Type="http://schemas.openxmlformats.org/officeDocument/2006/relationships/hyperlink" Target="https://lispbox.wordpress.com/2016/10/25/les-lisps-de-patrick-copyright-c-patrick_35/" TargetMode="External" Id="rId26" /><Relationship Type="http://schemas.openxmlformats.org/officeDocument/2006/relationships/hyperlink" Target="https://www.cadforum.cz/en/download.asp?fileID=3096" TargetMode="External" Id="rId27" /><Relationship Type="http://schemas.openxmlformats.org/officeDocument/2006/relationships/hyperlink" Target="https://www.lee-mac.com/autoblockbreak.html" TargetMode="External" Id="rId28" /><Relationship Type="http://schemas.openxmlformats.org/officeDocument/2006/relationships/hyperlink" Target="https://www.cadforum.cz/en/download.asp?fileID=3628" TargetMode="External" Id="rId29" /><Relationship Type="http://schemas.openxmlformats.org/officeDocument/2006/relationships/hyperlink" Target="https://www.cadstudio.cz/dl_file.asp?ID=4103" TargetMode="External" Id="rId30" /><Relationship Type="http://schemas.openxmlformats.org/officeDocument/2006/relationships/hyperlink" Target="https://apps.autodesk.com/" TargetMode="External" Id="rId31" /><Relationship Type="http://schemas.openxmlformats.org/officeDocument/2006/relationships/hyperlink" Target="https://www.cadforum.cz/en/download.asp?fileID=1960" TargetMode="External" Id="rId32" /><Relationship Type="http://schemas.openxmlformats.org/officeDocument/2006/relationships/hyperlink" Target="https://note.com/chiko_root/n/nf6e719e80721" TargetMode="External" Id="rId33" /><Relationship Type="http://schemas.openxmlformats.org/officeDocument/2006/relationships/hyperlink" Target="https://bbs.mjtd.com/thread-180410-1-1.html" TargetMode="External" Id="rId34" /><Relationship Type="http://schemas.openxmlformats.org/officeDocument/2006/relationships/hyperlink" Target="https://atlisp.cn/package-info/at-block-stable.html" TargetMode="External" Id="rId35" /><Relationship Type="http://schemas.openxmlformats.org/officeDocument/2006/relationships/hyperlink" Target="https://atlisp.cn/package-info/at-pm-stable.html" TargetMode="External" Id="rId36" /><Relationship Type="http://schemas.openxmlformats.org/officeDocument/2006/relationships/hyperlink" Target="https://bbs.mjtd.com/thread-187517-1-1.html" TargetMode="External" Id="rId37" /><Relationship Type="http://schemas.openxmlformats.org/officeDocument/2006/relationships/hyperlink" Target="https://www.lee-mac.com/incrementalarray.html" TargetMode="External" Id="rId38" /><Relationship Type="http://schemas.openxmlformats.org/officeDocument/2006/relationships/hyperlink" Target="https://github.com/eva-molina/WallForge" TargetMode="External" Id="rId39" /><Relationship Type="http://schemas.openxmlformats.org/officeDocument/2006/relationships/hyperlink" Target="https://github.com/WuwuZhang0019/CADTools" TargetMode="External" Id="rId40" /><Relationship Type="http://schemas.openxmlformats.org/officeDocument/2006/relationships/hyperlink" Target="https://atlisp.cn/package-info/at-block-stable.html" TargetMode="External" Id="rId41" /><Relationship Type="http://schemas.openxmlformats.org/officeDocument/2006/relationships/hyperlink" Target="https://bbs.mjtd.com/thread-187146-1-1.html" TargetMode="External" Id="rId42" /><Relationship Type="http://schemas.openxmlformats.org/officeDocument/2006/relationships/hyperlink" Target="https://www.cadstudio.cz/dl_file.asp?ID=2542" TargetMode="External" Id="rId43" /><Relationship Type="http://schemas.openxmlformats.org/officeDocument/2006/relationships/hyperlink" Target="https://www.lee-mac.com/batte.html" TargetMode="External" Id="rId44" /><Relationship Type="http://schemas.openxmlformats.org/officeDocument/2006/relationships/hyperlink" Target="https://www.mepwork.com/2022/10/autocad-numinc-numbering-lisp.html" TargetMode="External" Id="rId45" /><Relationship Type="http://schemas.openxmlformats.org/officeDocument/2006/relationships/hyperlink" Target="https://www.lisp.vn/2025/09/lisp-dich-thuat-ban-ve-song-ngu-autocad.html" TargetMode="External" Id="rId46" /><Relationship Type="http://schemas.openxmlformats.org/officeDocument/2006/relationships/hyperlink" Target="https://bbs.mjtd.com/thread-181607-1-1.html" TargetMode="External" Id="rId47" /><Relationship Type="http://schemas.openxmlformats.org/officeDocument/2006/relationships/hyperlink" Target="https://atlisp.cn/package-info/at-text-stable.html" TargetMode="External" Id="rId48" /><Relationship Type="http://schemas.openxmlformats.org/officeDocument/2006/relationships/hyperlink" Target="https://bbs.mjtd.com/thread-189485-1-1.html" TargetMode="External" Id="rId49" /><Relationship Type="http://schemas.openxmlformats.org/officeDocument/2006/relationships/hyperlink" Target="https://bbs.mjtd.com/thread-188813-1-1.html" TargetMode="External" Id="rId50" /><Relationship Type="http://schemas.openxmlformats.org/officeDocument/2006/relationships/hyperlink" Target="https://www.lee-mac.com/areastofield.html" TargetMode="External" Id="rId51" /><Relationship Type="http://schemas.openxmlformats.org/officeDocument/2006/relationships/hyperlink" Target="https://www.cadstudio.cz/dl_file.asp?ID=584" TargetMode="External" Id="rId52" /><Relationship Type="http://schemas.openxmlformats.org/officeDocument/2006/relationships/hyperlink" Target="https://github.com/hawstom/cnm" TargetMode="External" Id="rId53" /><Relationship Type="http://schemas.openxmlformats.org/officeDocument/2006/relationships/hyperlink" Target="https://www.cadstudio.cz/dl_file.asp?ID=3633" TargetMode="External" Id="rId54" /><Relationship Type="http://schemas.openxmlformats.org/officeDocument/2006/relationships/hyperlink" Target="https://github.com/ivashinpavel07/AutoCAD-AutoLISP-MLeaderSmartAlign" TargetMode="External" Id="rId55" /><Relationship Type="http://schemas.openxmlformats.org/officeDocument/2006/relationships/hyperlink" Target="https://autolisp-exchange.com/LISP/OpenDwgsCmds.lsp" TargetMode="External" Id="rId56" /><Relationship Type="http://schemas.openxmlformats.org/officeDocument/2006/relationships/hyperlink" Target="https://www.cadforum.cz/en/download.asp?fileID=857" TargetMode="External" Id="rId57" /><Relationship Type="http://schemas.openxmlformats.org/officeDocument/2006/relationships/hyperlink" Target="https://github.com/y1991427360s/pdf2cad-ocr-text-helper" TargetMode="External" Id="rId58" /><Relationship Type="http://schemas.openxmlformats.org/officeDocument/2006/relationships/hyperlink" Target="https://autolisp-exchange.com/LISP/PlotDwgs.lsp" TargetMode="External" Id="rId59" /><Relationship Type="http://schemas.openxmlformats.org/officeDocument/2006/relationships/hyperlink" Target="https://github.com/hawstom/freeland" TargetMode="External" Id="rId60" /><Relationship Type="http://schemas.openxmlformats.org/officeDocument/2006/relationships/hyperlink" Target="https://autolispprograms.wordpress.com/viewport-legend/" TargetMode="External" Id="rId61" /><Relationship Type="http://schemas.openxmlformats.org/officeDocument/2006/relationships/hyperlink" Target="http://bbs.xdcad.net/thread-725806-1-1.html" TargetMode="External" Id="rId62" /><Relationship Type="http://schemas.openxmlformats.org/officeDocument/2006/relationships/hyperlink" Target="https://atlisp.cn/package-info/at-text-stable.html" TargetMode="External" Id="rId63" /><Relationship Type="http://schemas.openxmlformats.org/officeDocument/2006/relationships/hyperlink" Target="https://bbs.mjtd.com/thread-193128-1-1.html" TargetMode="External" Id="rId64" /><Relationship Type="http://schemas.openxmlformats.org/officeDocument/2006/relationships/hyperlink" Target="https://atlisp.cn/package-info/at-select-stable.html" TargetMode="External" Id="rId65" /><Relationship Type="http://schemas.openxmlformats.org/officeDocument/2006/relationships/hyperlink" Target="https://bbs.mjtd.com/thread-185624-1-1.html" TargetMode="External" Id="rId66" /><Relationship Type="http://schemas.openxmlformats.org/officeDocument/2006/relationships/hyperlink" Target="https://github.com/Fraiddd/ACCORE" TargetMode="External" Id="rId67" /><Relationship Type="http://schemas.openxmlformats.org/officeDocument/2006/relationships/hyperlink" Target="https://github.com/erickholger2025-sudo/AUTOLISP_AUTOCAD" TargetMode="External" Id="rId68" /><Relationship Type="http://schemas.openxmlformats.org/officeDocument/2006/relationships/hyperlink" Target="https://github.com/Fraiddd/ODBX_LIB" TargetMode="External" Id="rId69" /><Relationship Type="http://schemas.openxmlformats.org/officeDocument/2006/relationships/hyperlink" Target="https://gilecad.azurewebsites.net/Lisp.aspx" TargetMode="External" Id="rId70" /><Relationship Type="http://schemas.openxmlformats.org/officeDocument/2006/relationships/hyperlink" Target="https://github.com/y1991427360s/zwcad-autolisp-tools" TargetMode="External" Id="rId71" /><Relationship Type="http://schemas.openxmlformats.org/officeDocument/2006/relationships/hyperlink" Target="https://www.cadviet.com/forum/index.php?app=forums&amp;module=forums&amp;controller=topic&amp;id=24994" TargetMode="External" Id="rId72" /><Relationship Type="http://schemas.openxmlformats.org/officeDocument/2006/relationships/hyperlink" Target="https://bbs.mjtd.com/thread-181524-1-1.html" TargetMode="External" Id="rId73" /><Relationship Type="http://schemas.openxmlformats.org/officeDocument/2006/relationships/hyperlink" Target="https://bbs.mjtd.com/thread-181346-1-1.html" TargetMode="External" Id="rId74" /><Relationship Type="http://schemas.openxmlformats.org/officeDocument/2006/relationships/hyperlink" Target="https://bbs.mjtd.com/thread-191786-1-1.html" TargetMode="External" Id="rId75" /><Relationship Type="http://schemas.openxmlformats.org/officeDocument/2006/relationships/hyperlink" Target="https://atlisp.cn/package-info/agan-vport-syn-stable.html" TargetMode="External" Id="rId76" /><Relationship Type="http://schemas.openxmlformats.org/officeDocument/2006/relationships/hyperlink" Target="https://cadtips.cadalyst.com/create-dimension/automatic-dimensions" TargetMode="External" Id="rId77" /><Relationship Type="http://schemas.openxmlformats.org/officeDocument/2006/relationships/hyperlink" Target="https://www.cadforum.cz/en/download.asp?fileID=636" TargetMode="External" Id="rId78" /><Relationship Type="http://schemas.openxmlformats.org/officeDocument/2006/relationships/hyperlink" Target="https://github.com/hueflowstudio/hueflow-elev" TargetMode="External" Id="rId79" /><Relationship Type="http://schemas.openxmlformats.org/officeDocument/2006/relationships/hyperlink" Target="https://www.cadviet.com/forum/index.php?app=forums&amp;module=forums&amp;controller=topic&amp;id=13131" TargetMode="External" Id="rId80" /><Relationship Type="http://schemas.openxmlformats.org/officeDocument/2006/relationships/hyperlink" Target="https://github.com/Fraiddd/ODBX_LIB" TargetMode="External" Id="rId81" /><Relationship Type="http://schemas.openxmlformats.org/officeDocument/2006/relationships/hyperlink" Target="https://github.com/Fraiddd/ODBX_LIB" TargetMode="External" Id="rId82" /><Relationship Type="http://schemas.openxmlformats.org/officeDocument/2006/relationships/hyperlink" Target="https://www.cadforum.cz/en/download.asp?fileID=1857" TargetMode="External" Id="rId83" /><Relationship Type="http://schemas.openxmlformats.org/officeDocument/2006/relationships/hyperlink" Target="https://www.cadforum.cz/en/download.asp?fileID=304" TargetMode="External" Id="rId84" /><Relationship Type="http://schemas.openxmlformats.org/officeDocument/2006/relationships/hyperlink" Target="https://note.com/honda_cadlisp/n/n81c911ee6482" TargetMode="External" Id="rId85" /><Relationship Type="http://schemas.openxmlformats.org/officeDocument/2006/relationships/hyperlink" Target="https://bbs.mjtd.com/thread-187339-1-1.html" TargetMode="External" Id="rId86" /><Relationship Type="http://schemas.openxmlformats.org/officeDocument/2006/relationships/hyperlink" Target="https://atlisp.cn/package-info/at-text-stable.html" TargetMode="External" Id="rId87" /><Relationship Type="http://schemas.openxmlformats.org/officeDocument/2006/relationships/hyperlink" Target="https://atlisp.cn/package-info/cad-input-stable.html" TargetMode="External" Id="rId88" /><Relationship Type="http://schemas.openxmlformats.org/officeDocument/2006/relationships/hyperlink" Target="https://www.lee-mac.com/arealabel.html" TargetMode="External" Id="rId89" /><Relationship Type="http://schemas.openxmlformats.org/officeDocument/2006/relationships/hyperlink" Target="https://cadtips.cadalyst.com/ole-files/autocad-excel-interface" TargetMode="External" Id="rId90" /><Relationship Type="http://schemas.openxmlformats.org/officeDocument/2006/relationships/hyperlink" Target="https://note.com/chiko_root/n/nd879f873df71" TargetMode="External" Id="rId91" /><Relationship Type="http://schemas.openxmlformats.org/officeDocument/2006/relationships/hyperlink" Target="https://bbs.mjtd.com/thread-186373-1-1.html" TargetMode="External" Id="rId92" /><Relationship Type="http://schemas.openxmlformats.org/officeDocument/2006/relationships/hyperlink" Target="https://www.cadstudio.cz/dl_file.asp?ID=3811" TargetMode="External" Id="rId93" /><Relationship Type="http://schemas.openxmlformats.org/officeDocument/2006/relationships/hyperlink" Target="https://www.cadforum.cz/en/download.asp?fileID=3024" TargetMode="External" Id="rId94" /><Relationship Type="http://schemas.openxmlformats.org/officeDocument/2006/relationships/hyperlink" Target="https://cadtips.cadalyst.com/tables/export-table-lines-and-text-excel" TargetMode="External" Id="rId95" /><Relationship Type="http://schemas.openxmlformats.org/officeDocument/2006/relationships/hyperlink" Target="https://www.cadforum.cz/en/download.asp?fileID=2883" TargetMode="External" Id="rId96" /><Relationship Type="http://schemas.openxmlformats.org/officeDocument/2006/relationships/hyperlink" Target="https://apps.autodesk.com/" TargetMode="External" Id="rId97" /><Relationship Type="http://schemas.openxmlformats.org/officeDocument/2006/relationships/hyperlink" Target="https://gilecad.azurewebsites.net/Lisp.aspx" TargetMode="External" Id="rId98" /><Relationship Type="http://schemas.openxmlformats.org/officeDocument/2006/relationships/hyperlink" Target="https://www.cadstudio.cz/dl_file.asp?ID=1939" TargetMode="External" Id="rId99" /><Relationship Type="http://schemas.openxmlformats.org/officeDocument/2006/relationships/hyperlink" Target="https://www.lisp.vn/2026/01/lisp-boc-tach-khoi-luong-nha-xay-sxcad.html" TargetMode="External" Id="rId100" /><Relationship Type="http://schemas.openxmlformats.org/officeDocument/2006/relationships/hyperlink" Target="https://www.lisp.vn/2026/09/lisp-doc-bang-bieu-ole-bi-mat-link-i2d.html" TargetMode="External" Id="rId101" /><Relationship Type="http://schemas.openxmlformats.org/officeDocument/2006/relationships/hyperlink" Target="https://note.com/chiko_root/n/n45661b8a44fb" TargetMode="External" Id="rId102" /><Relationship Type="http://schemas.openxmlformats.org/officeDocument/2006/relationships/hyperlink" Target="https://github.com/ivashinpavel07/AutoCAD-AutoLISP-MLeaderSmartAlign" TargetMode="External" Id="rId103" /><Relationship Type="http://schemas.openxmlformats.org/officeDocument/2006/relationships/hyperlink" Target="https://www.cadstudio.cz/dl_file.asp?ID=1054" TargetMode="External" Id="rId104" /><Relationship Type="http://schemas.openxmlformats.org/officeDocument/2006/relationships/hyperlink" Target="https://www.cadforum.cz/en/download.asp?fileID=3454" TargetMode="External" Id="rId105" /><Relationship Type="http://schemas.openxmlformats.org/officeDocument/2006/relationships/hyperlink" Target="https://lispbox.wordpress.com/2016/10/25/les-lisps-de-patrick-copyright-c-patrick_35/" TargetMode="External" Id="rId106" /><Relationship Type="http://schemas.openxmlformats.org/officeDocument/2006/relationships/hyperlink" Target="https://cadtips.cadalyst.com/content/sequential-numbering-systems" TargetMode="External" Id="rId107" /><Relationship Type="http://schemas.openxmlformats.org/officeDocument/2006/relationships/hyperlink" Target="https://gilecad.azurewebsites.net/Lisp.aspx" TargetMode="External" Id="rId108" /><Relationship Type="http://schemas.openxmlformats.org/officeDocument/2006/relationships/hyperlink" Target="https://www.lee-mac.com/updatetitleblock.html" TargetMode="External" Id="rId109" /><Relationship Type="http://schemas.openxmlformats.org/officeDocument/2006/relationships/hyperlink" Target="https://atlisp.cn/package-info/at-block-stable.html" TargetMode="External" Id="rId110" /><Relationship Type="http://schemas.openxmlformats.org/officeDocument/2006/relationships/hyperlink" Target="http://bbs.xdcad.net/thread-713723-1-1.html" TargetMode="External" Id="rId111" /><Relationship Type="http://schemas.openxmlformats.org/officeDocument/2006/relationships/hyperlink" Target="https://github.com/A-Nony-Mus/Autolisp-Utilities" TargetMode="External" Id="rId112" /><Relationship Type="http://schemas.openxmlformats.org/officeDocument/2006/relationships/hyperlink" Target="https://jefferypsanders.com/autolisp_batchlisp.html" TargetMode="External" Id="rId113" /><Relationship Type="http://schemas.openxmlformats.org/officeDocument/2006/relationships/hyperlink" Target="https://github.com/y1991427360s/cad-cable-stat" TargetMode="External" Id="rId114" /><Relationship Type="http://schemas.openxmlformats.org/officeDocument/2006/relationships/hyperlink" Target="https://www.paracadd.com/lisp/lisp_lst.htm#condattupd" TargetMode="External" Id="rId115" /><Relationship Type="http://schemas.openxmlformats.org/officeDocument/2006/relationships/hyperlink" Target="https://www.lee-mac.com/copytodrawing.html" TargetMode="External" Id="rId116" /><Relationship Type="http://schemas.openxmlformats.org/officeDocument/2006/relationships/hyperlink" Target="https://github.com/SkeletonTM/FrameFinder" TargetMode="External" Id="rId117" /><Relationship Type="http://schemas.openxmlformats.org/officeDocument/2006/relationships/hyperlink" Target="https://www.cadforum.cz/en/download.asp?fileID=3251" TargetMode="External" Id="rId118" /><Relationship Type="http://schemas.openxmlformats.org/officeDocument/2006/relationships/hyperlink" Target="https://github.com/vjspab/autocad-lisp-toolkit" TargetMode="External" Id="rId119" /><Relationship Type="http://schemas.openxmlformats.org/officeDocument/2006/relationships/hyperlink" Target="https://www.cadviet.com/forum/index.php?app=forums&amp;module=forums&amp;controller=topic&amp;id=40442" TargetMode="External" Id="rId120" /><Relationship Type="http://schemas.openxmlformats.org/officeDocument/2006/relationships/hyperlink" Target="https://www.cadstudio.cz/dl_file.asp?ID=3702" TargetMode="External" Id="rId121" /><Relationship Type="http://schemas.openxmlformats.org/officeDocument/2006/relationships/hyperlink" Target="https://lispbox.wordpress.com/2016/10/25/les-lisps-de-patrick-copyright-c-patrick_35/" TargetMode="External" Id="rId122" /><Relationship Type="http://schemas.openxmlformats.org/officeDocument/2006/relationships/hyperlink" Target="https://www.cadstudio.cz/dl_file.asp?ID=3056" TargetMode="External" Id="rId123" /><Relationship Type="http://schemas.openxmlformats.org/officeDocument/2006/relationships/hyperlink" Target="https://github.com/leileistart/TerrainForge" TargetMode="External" Id="rId124" /><Relationship Type="http://schemas.openxmlformats.org/officeDocument/2006/relationships/hyperlink" Target="https://github.com/beastt1992/WallCenterline" TargetMode="External" Id="rId125" /><Relationship Type="http://schemas.openxmlformats.org/officeDocument/2006/relationships/hyperlink" Target="https://dwg.ru/dnl/16010" TargetMode="External" Id="rId126" /><Relationship Type="http://schemas.openxmlformats.org/officeDocument/2006/relationships/hyperlink" Target="http://bbs.xdcad.net/thread-715897-1-1.html" TargetMode="External" Id="rId127" /><Relationship Type="http://schemas.openxmlformats.org/officeDocument/2006/relationships/hyperlink" Target="https://atlisp.cn/package-info/at-math-stable.html" TargetMode="External" Id="rId128" /><Relationship Type="http://schemas.openxmlformats.org/officeDocument/2006/relationships/hyperlink" Target="https://www.cadstudio.cz/dl_file.asp?ID=2940" TargetMode="External" Id="rId129" /><Relationship Type="http://schemas.openxmlformats.org/officeDocument/2006/relationships/hyperlink" Target="https://cadtips.cadalyst.com/notestext/adjust-text-all-drawings-a-directory" TargetMode="External" Id="rId130" /><Relationship Type="http://schemas.openxmlformats.org/officeDocument/2006/relationships/hyperlink" Target="https://atlisp.cn/package-info/aigc-stable.html" TargetMode="External" Id="rId131" /><Relationship Type="http://schemas.openxmlformats.org/officeDocument/2006/relationships/hyperlink" Target="https://www.lee-mac.com/dtcurve.html" TargetMode="External" Id="rId132" /><Relationship Type="http://schemas.openxmlformats.org/officeDocument/2006/relationships/hyperlink" Target="https://cadauthority.com/download-free-autolisp-scripts/" TargetMode="External" Id="rId133" /><Relationship Type="http://schemas.openxmlformats.org/officeDocument/2006/relationships/hyperlink" Target="https://jefferypsanders.com/autolisp_AttInc.html" TargetMode="External" Id="rId134" /><Relationship Type="http://schemas.openxmlformats.org/officeDocument/2006/relationships/hyperlink" Target="https://www.cadian.com/board/board.php?bbsid=file&amp;boardList=on&amp;idx=351136" TargetMode="External" Id="rId135" /><Relationship Type="http://schemas.openxmlformats.org/officeDocument/2006/relationships/hyperlink" Target="https://www.lee-mac.com/autolabelattributes.html" TargetMode="External" Id="rId136" /><Relationship Type="http://schemas.openxmlformats.org/officeDocument/2006/relationships/hyperlink" Target="https://www.cadstudio.cz/dl_file.asp?ID=585" TargetMode="External" Id="rId137" /><Relationship Type="http://schemas.openxmlformats.org/officeDocument/2006/relationships/hyperlink" Target="https://cadauthority.com/download/autocad/autolisp/autocad-breakall-lisp-break-intersections/" TargetMode="External" Id="rId138" /><Relationship Type="http://schemas.openxmlformats.org/officeDocument/2006/relationships/hyperlink" Target="https://cadtips.cadalyst.com/tables/convert-plain-geometry-tables" TargetMode="External" Id="rId139" /><Relationship Type="http://schemas.openxmlformats.org/officeDocument/2006/relationships/hyperlink" Target="https://kho-lisp-cad.pages.dev/files/toado/coppy-tang-dan.lsp" TargetMode="External" Id="rId140" /><Relationship Type="http://schemas.openxmlformats.org/officeDocument/2006/relationships/hyperlink" Target="https://github.com/ddddo86/AutoLSP" TargetMode="External" Id="rId141" /><Relationship Type="http://schemas.openxmlformats.org/officeDocument/2006/relationships/hyperlink" Target="https://www.cadforum.cz/en/download.asp?fileID=3782" TargetMode="External" Id="rId142" /><Relationship Type="http://schemas.openxmlformats.org/officeDocument/2006/relationships/hyperlink" Target="https://www.lisp.vn/2024/01/ghep-khung-ban-do-gkbd-ho-tro-in-trong.html" TargetMode="External" Id="rId143" /><Relationship Type="http://schemas.openxmlformats.org/officeDocument/2006/relationships/hyperlink" Target="https://cadauthority.com/download/autocad/autocad-incremental-numbering-lisp-incnum/" TargetMode="External" Id="rId144" /><Relationship Type="http://schemas.openxmlformats.org/officeDocument/2006/relationships/hyperlink" Target="https://www.kimprojects.com/free-lisp-programs/" TargetMode="External" Id="rId145" /><Relationship Type="http://schemas.openxmlformats.org/officeDocument/2006/relationships/hyperlink" Target="https://www.cadforum.cz/en/download.asp?fileID=868" TargetMode="External" Id="rId146" /><Relationship Type="http://schemas.openxmlformats.org/officeDocument/2006/relationships/hyperlink" Target="https://github.com/RFLTools/QuickTurn2" TargetMode="External" Id="rId147" /><Relationship Type="http://schemas.openxmlformats.org/officeDocument/2006/relationships/hyperlink" Target="https://note.com/chiko_root/n/n72eaff31a708" TargetMode="External" Id="rId148" /><Relationship Type="http://schemas.openxmlformats.org/officeDocument/2006/relationships/hyperlink" Target="https://apps.autodesk.com/" TargetMode="External" Id="rId149" /><Relationship Type="http://schemas.openxmlformats.org/officeDocument/2006/relationships/hyperlink" Target="https://bbs.mjtd.com/thread-191175-1-1.html" TargetMode="External" Id="rId150" /><Relationship Type="http://schemas.openxmlformats.org/officeDocument/2006/relationships/hyperlink" Target="https://www.cadlispandtips.in/2011/05/lisp-vp-scale.html" TargetMode="External" Id="rId151" /><Relationship Type="http://schemas.openxmlformats.org/officeDocument/2006/relationships/hyperlink" Target="https://atlisp.cn/package-info/at-select-stable.html" TargetMode="External" Id="rId152" /><Relationship Type="http://schemas.openxmlformats.org/officeDocument/2006/relationships/hyperlink" Target="https://atlisp.cn/package-info/at-hvac-stable.html" TargetMode="External" Id="rId153" /><Relationship Type="http://schemas.openxmlformats.org/officeDocument/2006/relationships/hyperlink" Target="https://bbs.mjtd.com/thread-111978-1-1.html" TargetMode="External" Id="rId154" /><Relationship Type="http://schemas.openxmlformats.org/officeDocument/2006/relationships/hyperlink" Target="https://atlisp.cn/package-info/at-select-stable.html" TargetMode="External" Id="rId155" /><Relationship Type="http://schemas.openxmlformats.org/officeDocument/2006/relationships/hyperlink" Target="https://atlisp.cn/package-info/at-dwgfiles-stable.html" TargetMode="External" Id="rId156" /><Relationship Type="http://schemas.openxmlformats.org/officeDocument/2006/relationships/hyperlink" Target="https://bbs.mjtd.com/thread-173674-1-1.html" TargetMode="External" Id="rId157" /><Relationship Type="http://schemas.openxmlformats.org/officeDocument/2006/relationships/hyperlink" Target="https://atlisp.cn/package-info/at-curve-stable.html" TargetMode="External" Id="rId158" /><Relationship Type="http://schemas.openxmlformats.org/officeDocument/2006/relationships/hyperlink" Target="https://atlisp.cn/package-info/at-text-stable.html" TargetMode="External" Id="rId159" /><Relationship Type="http://schemas.openxmlformats.org/officeDocument/2006/relationships/hyperlink" Target="https://kho-lisp-cad.pages.dev/files/block/CONVERT-FindandConvertBlock_FCB-TimvaConvertthanhBlock.lsp" TargetMode="External" Id="rId160" /><Relationship Type="http://schemas.openxmlformats.org/officeDocument/2006/relationships/hyperlink" Target="http://cad2all.blogspot.com/2018/11/draw-electrical-circuits-from-start-to.html" TargetMode="External" Id="rId161" /><Relationship Type="http://schemas.openxmlformats.org/officeDocument/2006/relationships/hyperlink" Target="https://lispbox.wordpress.com/2016/10/25/les-lisps-de-patrick-copyright-c-patrick_35/" TargetMode="External" Id="rId162" /><Relationship Type="http://schemas.openxmlformats.org/officeDocument/2006/relationships/hyperlink" Target="https://github.com/notoow/autocad-dwf-exporter" TargetMode="External" Id="rId163" /><Relationship Type="http://schemas.openxmlformats.org/officeDocument/2006/relationships/hyperlink" Target="https://www.lee-mac.com/fieldmath.html" TargetMode="External" Id="rId164" /><Relationship Type="http://schemas.openxmlformats.org/officeDocument/2006/relationships/hyperlink" Target="https://cadtips.cadalyst.com/layer-tools/layerize" TargetMode="External" Id="rId165" /><Relationship Type="http://schemas.openxmlformats.org/officeDocument/2006/relationships/hyperlink" Target="https://www.lisp.vn/2026/08/lisp-xep-phoi-cnc-trong-autocad-sxt-sap.html" TargetMode="External" Id="rId166" /><Relationship Type="http://schemas.openxmlformats.org/officeDocument/2006/relationships/hyperlink" Target="https://github.com/Fraiddd/ODBX_LIB" TargetMode="External" Id="rId167" /><Relationship Type="http://schemas.openxmlformats.org/officeDocument/2006/relationships/hyperlink" Target="https://lispbox.wordpress.com/2016/10/25/les-lisps-de-patrick-copyright-c-patrick_35/" TargetMode="External" Id="rId168" /><Relationship Type="http://schemas.openxmlformats.org/officeDocument/2006/relationships/hyperlink" Target="https://atlisp.cn/package-info/sd1t-stable.html" TargetMode="External" Id="rId169" /><Relationship Type="http://schemas.openxmlformats.org/officeDocument/2006/relationships/hyperlink" Target="http://www.gilesdarling.me.uk/lisproutines.shtml#tpoptria" TargetMode="External" Id="rId170" /><Relationship Type="http://schemas.openxmlformats.org/officeDocument/2006/relationships/hyperlink" Target="http://www.gilesdarling.me.uk/lisproutines.shtml#tpopcont" TargetMode="External" Id="rId171" /><Relationship Type="http://schemas.openxmlformats.org/officeDocument/2006/relationships/hyperlink" Target="https://www.lisp.vn/2024/05/danh-muc-ban-ve-tu-dong-trong-autocad.html" TargetMode="External" Id="rId172" /><Relationship Type="http://schemas.openxmlformats.org/officeDocument/2006/relationships/hyperlink" Target="https://github.com/y1991427360s/zwcad-autolisp-tools" TargetMode="External" Id="rId173" /><Relationship Type="http://schemas.openxmlformats.org/officeDocument/2006/relationships/hyperlink" Target="https://atlisp.cn/package-info/at-sign-stable.html" TargetMode="External" Id="rId174" /><Relationship Type="http://schemas.openxmlformats.org/officeDocument/2006/relationships/hyperlink" Target="http://bbs.xdcad.net/thread-723157-1-1.html" TargetMode="External" Id="rId175" /><Relationship Type="http://schemas.openxmlformats.org/officeDocument/2006/relationships/hyperlink" Target="https://bbs.mjtd.com/thread-187912-1-1.html" TargetMode="External" Id="rId176" /><Relationship Type="http://schemas.openxmlformats.org/officeDocument/2006/relationships/hyperlink" Target="https://atlisp.cn/package-info/at-arch-stable.html" TargetMode="External" Id="rId177" /><Relationship Type="http://schemas.openxmlformats.org/officeDocument/2006/relationships/hyperlink" Target="https://bbs.mjtd.com/thread-187720-1-1.html" TargetMode="External" Id="rId178" /><Relationship Type="http://schemas.openxmlformats.org/officeDocument/2006/relationships/hyperlink" Target="https://www.cadviet.com/forum/index.php?app=forums&amp;module=forums&amp;controller=topic&amp;id=212938" TargetMode="External" Id="rId179" /><Relationship Type="http://schemas.openxmlformats.org/officeDocument/2006/relationships/hyperlink" Target="https://jefferypsanders.com/autolisp_attmap.html" TargetMode="External" Id="rId180" /><Relationship Type="http://schemas.openxmlformats.org/officeDocument/2006/relationships/hyperlink" Target="https://www.cadstudio.cz/dl_file.asp?ID=928" TargetMode="External" Id="rId181" /><Relationship Type="http://schemas.openxmlformats.org/officeDocument/2006/relationships/hyperlink" Target="https://kho-lisp-cad.pages.dev/files/thongke/c2e-dang-bang-hay-hon.lsp" TargetMode="External" Id="rId182" /><Relationship Type="http://schemas.openxmlformats.org/officeDocument/2006/relationships/hyperlink" Target="https://www.cadforum.cz/en/download.asp?fileID=2779" TargetMode="External" Id="rId183" /><Relationship Type="http://schemas.openxmlformats.org/officeDocument/2006/relationships/hyperlink" Target="https://kho-lisp-cad.pages.dev/files/text/copy-so-tang-dan-lenh-CC.lsp" TargetMode="External" Id="rId184" /><Relationship Type="http://schemas.openxmlformats.org/officeDocument/2006/relationships/hyperlink" Target="https://www.lee-mac.com/copytoxref.html" TargetMode="External" Id="rId185" /><Relationship Type="http://schemas.openxmlformats.org/officeDocument/2006/relationships/hyperlink" Target="https://www.cadforum.cz/en/download.asp?fileID=1635" TargetMode="External" Id="rId186" /><Relationship Type="http://schemas.openxmlformats.org/officeDocument/2006/relationships/hyperlink" Target="https://cadtips.cadalyst.com/multiline-text/create-a-field-referenced-copy" TargetMode="External" Id="rId187" /><Relationship Type="http://schemas.openxmlformats.org/officeDocument/2006/relationships/hyperlink" Target="https://www.cadstudio.cz/dl_file.asp?ID=732" TargetMode="External" Id="rId188" /><Relationship Type="http://schemas.openxmlformats.org/officeDocument/2006/relationships/hyperlink" Target="https://kojacek.wordpress.com/2021/05/08/dimstyle-reactor/" TargetMode="External" Id="rId189" /><Relationship Type="http://schemas.openxmlformats.org/officeDocument/2006/relationships/hyperlink" Target="https://gilecad.azurewebsites.net/Lisp.aspx" TargetMode="External" Id="rId190" /><Relationship Type="http://schemas.openxmlformats.org/officeDocument/2006/relationships/hyperlink" Target="https://www.cadstudio.cz/dl_file.asp?ID=3732" TargetMode="External" Id="rId191" /><Relationship Type="http://schemas.openxmlformats.org/officeDocument/2006/relationships/hyperlink" Target="https://www.cadstudio.cz/dl_file.asp?ID=952" TargetMode="External" Id="rId192" /><Relationship Type="http://schemas.openxmlformats.org/officeDocument/2006/relationships/hyperlink" Target="https://lispbox.wordpress.com/2016/10/25/les-lisps-de-patrick-copyright-c-patrick_35/" TargetMode="External" Id="rId193" /><Relationship Type="http://schemas.openxmlformats.org/officeDocument/2006/relationships/hyperlink" Target="https://lispbox.wordpress.com/2016/10/25/les-lisps-de-patrick-copyright-c-patrick_35/" TargetMode="External" Id="rId194" /><Relationship Type="http://schemas.openxmlformats.org/officeDocument/2006/relationships/hyperlink" Target="https://www.lisp.vn/2026/04/lisp-nhan-dien-chu-pdf-autolisp-reviewer.html" TargetMode="External" Id="rId195" /><Relationship Type="http://schemas.openxmlformats.org/officeDocument/2006/relationships/hyperlink" Target="https://github.com/biubiup0/MJArea" TargetMode="External" Id="rId196" /><Relationship Type="http://schemas.openxmlformats.org/officeDocument/2006/relationships/hyperlink" Target="https://github.com/Fraiddd/ODBX_LIB" TargetMode="External" Id="rId197" /><Relationship Type="http://schemas.openxmlformats.org/officeDocument/2006/relationships/hyperlink" Target="https://kojacek.wordpress.com/2026/03/15/pajak/" TargetMode="External" Id="rId198" /><Relationship Type="http://schemas.openxmlformats.org/officeDocument/2006/relationships/hyperlink" Target="https://cadtips.cadalyst.com/plotprint/reactor-based-text-fill-mode-monitor" TargetMode="External" Id="rId199" /><Relationship Type="http://schemas.openxmlformats.org/officeDocument/2006/relationships/hyperlink" Target="https://www.lee-mac.com/steal.html" TargetMode="External" Id="rId200" /><Relationship Type="http://schemas.openxmlformats.org/officeDocument/2006/relationships/hyperlink" Target="https://github.com/beastt1992/SyncBlock-AutoCAD" TargetMode="External" Id="rId201" /><Relationship Type="http://schemas.openxmlformats.org/officeDocument/2006/relationships/hyperlink" Target="https://xaydungthuchanh.vn/ribbon-menu-lisp-xdth_tat-tan-tat-cac-lisp-thong-dung-cho-qs/" TargetMode="External" Id="rId202" /><Relationship Type="http://schemas.openxmlformats.org/officeDocument/2006/relationships/hyperlink" Target="https://github.com/WuwuZhang0019/CADTools" TargetMode="External" Id="rId203" /><Relationship Type="http://schemas.openxmlformats.org/officeDocument/2006/relationships/hyperlink" Target="https://bbs.mjtd.com/thread-18366-1-1.html" TargetMode="External" Id="rId204" /><Relationship Type="http://schemas.openxmlformats.org/officeDocument/2006/relationships/hyperlink" Target="https://note.com/chiko_root/n/n3d45eb483e11" TargetMode="External" Id="rId205" /><Relationship Type="http://schemas.openxmlformats.org/officeDocument/2006/relationships/hyperlink" Target="https://atlisp.cn/package-info/composing-stable.html" TargetMode="External" Id="rId206" /><Relationship Type="http://schemas.openxmlformats.org/officeDocument/2006/relationships/hyperlink" Target="http://bbs.xdcad.net/thread-726219-1-1.html" TargetMode="External" Id="rId207" /><Relationship Type="http://schemas.openxmlformats.org/officeDocument/2006/relationships/hyperlink" Target="https://bbs.mjtd.com/thread-187029-1-1.html" TargetMode="External" Id="rId208" /><Relationship Type="http://schemas.openxmlformats.org/officeDocument/2006/relationships/hyperlink" Target="https://bbs.mjtd.com/thread-113230-1-1.html" TargetMode="External" Id="rId209" /><Relationship Type="http://schemas.openxmlformats.org/officeDocument/2006/relationships/hyperlink" Target="https://bbs.mjtd.com/thread-192240-1-1.html" TargetMode="External" Id="rId210" /><Relationship Type="http://schemas.openxmlformats.org/officeDocument/2006/relationships/hyperlink" Target="https://bbs.mjtd.com/thread-194298-1-1.html" TargetMode="External" Id="rId211" /><Relationship Type="http://schemas.openxmlformats.org/officeDocument/2006/relationships/hyperlink" Target="https://bbs.mjtd.com/thread-187656-1-1.html" TargetMode="External" Id="rId212" /><Relationship Type="http://schemas.openxmlformats.org/officeDocument/2006/relationships/hyperlink" Target="https://bbs.mjtd.com/thread-191705-1-1.html" TargetMode="External" Id="rId213" /><Relationship Type="http://schemas.openxmlformats.org/officeDocument/2006/relationships/hyperlink" Target="https://cadtips.cadalyst.com/attributed-blocks/access-block-attributes-across-multiple-file-tabs" TargetMode="External" Id="rId214" /><Relationship Type="http://schemas.openxmlformats.org/officeDocument/2006/relationships/hyperlink" Target="https://www.cadforum.cz/en/download.asp?fileID=4108" TargetMode="External" Id="rId215" /><Relationship Type="http://schemas.openxmlformats.org/officeDocument/2006/relationships/hyperlink" Target="https://www.lee-mac.com/assoctextbox.html" TargetMode="External" Id="rId216" /><Relationship Type="http://schemas.openxmlformats.org/officeDocument/2006/relationships/hyperlink" Target="https://www.paracadd.com/lisp/lisp_lst.htm#attupd" TargetMode="External" Id="rId217" /><Relationship Type="http://schemas.openxmlformats.org/officeDocument/2006/relationships/hyperlink" Target="https://www.cadforum.cz/en/download.asp?fileID=2528" TargetMode="External" Id="rId218" /><Relationship Type="http://schemas.openxmlformats.org/officeDocument/2006/relationships/hyperlink" Target="https://www.cadforum.cz/en/download.asp?fileID=3971" TargetMode="External" Id="rId219" /><Relationship Type="http://schemas.openxmlformats.org/officeDocument/2006/relationships/hyperlink" Target="https://dwg.ru/dnl/15025" TargetMode="External" Id="rId220" /><Relationship Type="http://schemas.openxmlformats.org/officeDocument/2006/relationships/hyperlink" Target="https://www.cadforum.cz/en/download.asp?fileID=2579" TargetMode="External" Id="rId221" /><Relationship Type="http://schemas.openxmlformats.org/officeDocument/2006/relationships/hyperlink" Target="https://www.manusoft.com/resources/freebies/lisp/" TargetMode="External" Id="rId222" /><Relationship Type="http://schemas.openxmlformats.org/officeDocument/2006/relationships/hyperlink" Target="https://www.lee-mac.com/copytolayouts.html" TargetMode="External" Id="rId223" /><Relationship Type="http://schemas.openxmlformats.org/officeDocument/2006/relationships/hyperlink" Target="https://www.cadviet.com/forum/index.php?app=forums&amp;module=forums&amp;controller=topic&amp;id=65117" TargetMode="External" Id="rId224" /><Relationship Type="http://schemas.openxmlformats.org/officeDocument/2006/relationships/hyperlink" Target="https://cadauthority.com/download-free-autolisp-scripts/" TargetMode="External" Id="rId225" /><Relationship Type="http://schemas.openxmlformats.org/officeDocument/2006/relationships/hyperlink" Target="https://kho-lisp-cad.pages.dev/files/thongke/Cad-Link-Excel.lsp" TargetMode="External" Id="rId226" /><Relationship Type="http://schemas.openxmlformats.org/officeDocument/2006/relationships/hyperlink" Target="https://note.com/chiko_root/n/n4433ecac1b89" TargetMode="External" Id="rId227" /><Relationship Type="http://schemas.openxmlformats.org/officeDocument/2006/relationships/hyperlink" Target="https://autolisp-exchange.com/LISP/FindReplace.lsp" TargetMode="External" Id="rId228" /><Relationship Type="http://schemas.openxmlformats.org/officeDocument/2006/relationships/hyperlink" Target="https://www.cadlispandtips.in/2011/01/lisp-increment-text.html" TargetMode="External" Id="rId229" /><Relationship Type="http://schemas.openxmlformats.org/officeDocument/2006/relationships/hyperlink" Target="https://www.cadstudio.cz/dl_file.asp?ID=1377" TargetMode="External" Id="rId230" /><Relationship Type="http://schemas.openxmlformats.org/officeDocument/2006/relationships/hyperlink" Target="https://bbs.mjtd.com/thread-180794-1-1.html" TargetMode="External" Id="rId231" /><Relationship Type="http://schemas.openxmlformats.org/officeDocument/2006/relationships/hyperlink" Target="https://www.lisp.vn/2023/12/lisp-in-nhieu-file-dwg-plotting.html" TargetMode="External" Id="rId232" /><Relationship Type="http://schemas.openxmlformats.org/officeDocument/2006/relationships/hyperlink" Target="https://github.com/geomds1/MDSTools" TargetMode="External" Id="rId233" /><Relationship Type="http://schemas.openxmlformats.org/officeDocument/2006/relationships/hyperlink" Target="https://www.lee-mac.com/nestedmove.html" TargetMode="External" Id="rId234" /><Relationship Type="http://schemas.openxmlformats.org/officeDocument/2006/relationships/hyperlink" Target="https://www.lee-mac.com/objectlock.html" TargetMode="External" Id="rId235" /><Relationship Type="http://schemas.openxmlformats.org/officeDocument/2006/relationships/hyperlink" Target="https://kho-lisp-cad.pages.dev/files/toado/od_oc_oca.-Danh-so-thu-tu.lsp" TargetMode="External" Id="rId236" /><Relationship Type="http://schemas.openxmlformats.org/officeDocument/2006/relationships/hyperlink" Target="https://www.lisp.vn/2025/03/qd-dim-nhanh-sieu-toc-trong-cad.html" TargetMode="External" Id="rId237" /><Relationship Type="http://schemas.openxmlformats.org/officeDocument/2006/relationships/hyperlink" Target="https://www.lee-mac.com/scriptwriter.html" TargetMode="External" Id="rId238" /><Relationship Type="http://schemas.openxmlformats.org/officeDocument/2006/relationships/hyperlink" Target="https://www.cadforum.cz/en/download.asp?fileID=3531" TargetMode="External" Id="rId239" /><Relationship Type="http://schemas.openxmlformats.org/officeDocument/2006/relationships/hyperlink" Target="https://www.cadtutor.net/forum/topic/14279-alanjts-misc-useful-lisp-routines/" TargetMode="External" Id="rId240" /><Relationship Type="http://schemas.openxmlformats.org/officeDocument/2006/relationships/hyperlink" Target="https://www.cadstudio.cz/dl_file.asp?ID=2987" TargetMode="External" Id="rId241" /><Relationship Type="http://schemas.openxmlformats.org/officeDocument/2006/relationships/hyperlink" Target="https://atlisp.cn/package-info/block-update-stable.html" TargetMode="External" Id="rId242" /><Relationship Type="http://schemas.openxmlformats.org/officeDocument/2006/relationships/hyperlink" Target="https://atlisp.cn/package-info/align-all-stable.html" TargetMode="External" Id="rId243" /><Relationship Type="http://schemas.openxmlformats.org/officeDocument/2006/relationships/hyperlink" Target="https://bbs.mjtd.com/thread-192375-1-1.html" TargetMode="External" Id="rId244" /><Relationship Type="http://schemas.openxmlformats.org/officeDocument/2006/relationships/hyperlink" Target="https://atlisp.cn/package-info/at-text-stable.html" TargetMode="External" Id="rId245" /><Relationship Type="http://schemas.openxmlformats.org/officeDocument/2006/relationships/hyperlink" Target="https://atlisp.cn/package-info/at-math-stable.html" TargetMode="External" Id="rId246" /><Relationship Type="http://schemas.openxmlformats.org/officeDocument/2006/relationships/hyperlink" Target="https://atlisp.cn/package-info/at-text-stable.html" TargetMode="External" Id="rId247" /><Relationship Type="http://schemas.openxmlformats.org/officeDocument/2006/relationships/hyperlink" Target="https://atlisp.cn/package-info/at-text-stable.html" TargetMode="External" Id="rId248" /><Relationship Type="http://schemas.openxmlformats.org/officeDocument/2006/relationships/hyperlink" Target="https://bbs.mjtd.com/thread-175208-1-1.html" TargetMode="External" Id="rId249" /><Relationship Type="http://schemas.openxmlformats.org/officeDocument/2006/relationships/hyperlink" Target="https://bbs.mjtd.com/thread-180675-1-1.html" TargetMode="External" Id="rId250" /><Relationship Type="http://schemas.openxmlformats.org/officeDocument/2006/relationships/hyperlink" Target="https://atlisp.cn/package-info/road-boundary-stable.html" TargetMode="External" Id="rId251" /><Relationship Type="http://schemas.openxmlformats.org/officeDocument/2006/relationships/hyperlink" Target="https://dwg.ru/dnl/65" TargetMode="External" Id="rId252" /><Relationship Type="http://schemas.openxmlformats.org/officeDocument/2006/relationships/hyperlink" Target="https://www.lee-mac.com/areafieldtoattribute.html" TargetMode="External" Id="rId253" /><Relationship Type="http://schemas.openxmlformats.org/officeDocument/2006/relationships/hyperlink" Target="https://cadtips.cadalyst.com/create-dimension/automatically-dimension-polylines" TargetMode="External" Id="rId254" /><Relationship Type="http://schemas.openxmlformats.org/officeDocument/2006/relationships/hyperlink" Target="https://cadsite.be/lisp/lispdown.php" TargetMode="External" Id="rId255" /><Relationship Type="http://schemas.openxmlformats.org/officeDocument/2006/relationships/hyperlink" Target="https://jtbworld.com/autocad-bomlengths-lsp" TargetMode="External" Id="rId256" /><Relationship Type="http://schemas.openxmlformats.org/officeDocument/2006/relationships/hyperlink" Target="https://esurveying.net/free-lisp/find-missing-repeating-number" TargetMode="External" Id="rId257" /><Relationship Type="http://schemas.openxmlformats.org/officeDocument/2006/relationships/hyperlink" Target="https://www.emicad.it/utility-lisp/" TargetMode="External" Id="rId258" /><Relationship Type="http://schemas.openxmlformats.org/officeDocument/2006/relationships/hyperlink" Target="https://cadtips.cadalyst.com/standard-blocks/create-qr-codes" TargetMode="External" Id="rId259" /><Relationship Type="http://schemas.openxmlformats.org/officeDocument/2006/relationships/hyperlink" Target="https://www.cadstudio.cz/dl_file.asp?ID=738" TargetMode="External" Id="rId260" /><Relationship Type="http://schemas.openxmlformats.org/officeDocument/2006/relationships/hyperlink" Target="https://github.com/FreudsCAT/dwg2dxf" TargetMode="External" Id="rId261" /><Relationship Type="http://schemas.openxmlformats.org/officeDocument/2006/relationships/hyperlink" Target="https://esurveying.net/free-lisp/elevate-blocks-nearest-elevation" TargetMode="External" Id="rId262" /><Relationship Type="http://schemas.openxmlformats.org/officeDocument/2006/relationships/hyperlink" Target="https://github.com/altsun/My-Lisps" TargetMode="External" Id="rId263" /><Relationship Type="http://schemas.openxmlformats.org/officeDocument/2006/relationships/hyperlink" Target="https://cadtips.cadalyst.com/attributed-blocks/insert-attribute-numbered-blocks" TargetMode="External" Id="rId264" /><Relationship Type="http://schemas.openxmlformats.org/officeDocument/2006/relationships/hyperlink" Target="https://github.com/ixsouler/JK_Toolbox" TargetMode="External" Id="rId265" /><Relationship Type="http://schemas.openxmlformats.org/officeDocument/2006/relationships/hyperlink" Target="https://note.com/chiko_root/n/na6889c248760" TargetMode="External" Id="rId266" /><Relationship Type="http://schemas.openxmlformats.org/officeDocument/2006/relationships/hyperlink" Target="https://www.cadforum.cz/en/download.asp?fileID=2298" TargetMode="External" Id="rId267" /><Relationship Type="http://schemas.openxmlformats.org/officeDocument/2006/relationships/hyperlink" Target="https://www.cadforum.cz/en/download.asp?fileID=1052" TargetMode="External" Id="rId268" /><Relationship Type="http://schemas.openxmlformats.org/officeDocument/2006/relationships/hyperlink" Target="https://lispbox.wordpress.com/2016/10/25/les-lisps-de-patrick-copyright-c-patrick_35/" TargetMode="External" Id="rId269" /><Relationship Type="http://schemas.openxmlformats.org/officeDocument/2006/relationships/hyperlink" Target="https://github.com/moostang/autolisp" TargetMode="External" Id="rId270" /><Relationship Type="http://schemas.openxmlformats.org/officeDocument/2006/relationships/hyperlink" Target="https://github.com/Fraiddd/ODBX_LIB" TargetMode="External" Id="rId271" /><Relationship Type="http://schemas.openxmlformats.org/officeDocument/2006/relationships/hyperlink" Target="https://github.com/Fraiddd/ODBX_LIB" TargetMode="External" Id="rId272" /><Relationship Type="http://schemas.openxmlformats.org/officeDocument/2006/relationships/hyperlink" Target="https://www.cadforum.cz/en/download.asp?fileID=3097" TargetMode="External" Id="rId273" /><Relationship Type="http://schemas.openxmlformats.org/officeDocument/2006/relationships/hyperlink" Target="https://github.com/vjspab/autocad-lisp-toolkit" TargetMode="External" Id="rId274" /><Relationship Type="http://schemas.openxmlformats.org/officeDocument/2006/relationships/hyperlink" Target="https://www.cadstudio.cz/dl_file.asp?ID=1472" TargetMode="External" Id="rId275" /><Relationship Type="http://schemas.openxmlformats.org/officeDocument/2006/relationships/hyperlink" Target="https://www.cadian.com/board/board.php?cate=30&amp;bbsid=file&amp;pg=3&amp;idx=347633" TargetMode="External" Id="rId276" /><Relationship Type="http://schemas.openxmlformats.org/officeDocument/2006/relationships/hyperlink" Target="https://www.kimprojects.com/free-lisp-programs/" TargetMode="External" Id="rId277" /><Relationship Type="http://schemas.openxmlformats.org/officeDocument/2006/relationships/hyperlink" Target="https://cadtips.cadalyst.com/saving-files/standardize-when-you-save-and-close" TargetMode="External" Id="rId278" /><Relationship Type="http://schemas.openxmlformats.org/officeDocument/2006/relationships/hyperlink" Target="https://www.paracadd.com/lisp/lisp_lst.htm#stdlayr" TargetMode="External" Id="rId279" /><Relationship Type="http://schemas.openxmlformats.org/officeDocument/2006/relationships/hyperlink" Target="https://www.lee-mac.com/tabsort.html" TargetMode="External" Id="rId280" /><Relationship Type="http://schemas.openxmlformats.org/officeDocument/2006/relationships/hyperlink" Target="https://www.cadforum.cz/en/download.asp?fileID=1225" TargetMode="External" Id="rId281" /><Relationship Type="http://schemas.openxmlformats.org/officeDocument/2006/relationships/hyperlink" Target="https://github.com/zhugecaomao/AutoLISP/blob/main/417155_textinbox.lsp" TargetMode="External" Id="rId282" /><Relationship Type="http://schemas.openxmlformats.org/officeDocument/2006/relationships/hyperlink" Target="https://note.com/chiko_root/n/nff6994b30578" TargetMode="External" Id="rId283" /><Relationship Type="http://schemas.openxmlformats.org/officeDocument/2006/relationships/hyperlink" Target="https://cadtips.cadalyst.com/multiline-text/word-wrap-editor" TargetMode="External" Id="rId284" /><Relationship Type="http://schemas.openxmlformats.org/officeDocument/2006/relationships/hyperlink" Target="https://github.com/y1991427360s/zwcad-autolisp-tools" TargetMode="External" Id="rId285" /><Relationship Type="http://schemas.openxmlformats.org/officeDocument/2006/relationships/hyperlink" Target="https://bbs.mjtd.com/thread-192263-1-1.html" TargetMode="External" Id="rId286" /><Relationship Type="http://schemas.openxmlformats.org/officeDocument/2006/relationships/hyperlink" Target="https://bbs.mjtd.com/thread-187997-1-1.html" TargetMode="External" Id="rId287" /><Relationship Type="http://schemas.openxmlformats.org/officeDocument/2006/relationships/hyperlink" Target="http://bbs.xdcad.net/thread-718751-1-1.html" TargetMode="External" Id="rId288" /><Relationship Type="http://schemas.openxmlformats.org/officeDocument/2006/relationships/hyperlink" Target="https://bbs.mjtd.com/thread-187727-1-1.html" TargetMode="External" Id="rId289" /><Relationship Type="http://schemas.openxmlformats.org/officeDocument/2006/relationships/hyperlink" Target="https://atlisp.cn/package-info/at-math-stable.html" TargetMode="External" Id="rId290" /><Relationship Type="http://schemas.openxmlformats.org/officeDocument/2006/relationships/hyperlink" Target="https://bbs.mjtd.com/thread-180962-1-1.html" TargetMode="External" Id="rId291" /><Relationship Type="http://schemas.openxmlformats.org/officeDocument/2006/relationships/hyperlink" Target="https://bbs.mjtd.com/thread-65119-1-1.html" TargetMode="External" Id="rId292" /><Relationship Type="http://schemas.openxmlformats.org/officeDocument/2006/relationships/hyperlink" Target="https://atlisp.cn/package-info/at-math-stable.html" TargetMode="External" Id="rId293" /><Relationship Type="http://schemas.openxmlformats.org/officeDocument/2006/relationships/hyperlink" Target="https://bbs.mjtd.com/thread-93939-1-1.html" TargetMode="External" Id="rId294" /><Relationship Type="http://schemas.openxmlformats.org/officeDocument/2006/relationships/hyperlink" Target="https://note.com/autocad_tools/n/nded4980edebd" TargetMode="External" Id="rId295" /><Relationship Type="http://schemas.openxmlformats.org/officeDocument/2006/relationships/hyperlink" Target="https://atlisp.cn/package-info/list-rec-wxh-stable.html" TargetMode="External" Id="rId296" /><Relationship Type="http://schemas.openxmlformats.org/officeDocument/2006/relationships/hyperlink" Target="https://atlisp.cn/package-info/at-math-stable.html" TargetMode="External" Id="rId297" /><Relationship Type="http://schemas.openxmlformats.org/officeDocument/2006/relationships/hyperlink" Target="https://bbs.mjtd.com/thread-190564-1-1.html" TargetMode="External" Id="rId298" /><Relationship Type="http://schemas.openxmlformats.org/officeDocument/2006/relationships/hyperlink" Target="https://bbs.mjtd.com/thread-192240-1-1.html" TargetMode="External" Id="rId299" /><Relationship Type="http://schemas.openxmlformats.org/officeDocument/2006/relationships/hyperlink" Target="https://atlisp.cn/package-info/at-select-stable.html" TargetMode="External" Id="rId300" /><Relationship Type="http://schemas.openxmlformats.org/officeDocument/2006/relationships/hyperlink" Target="http://vbcad.byus.net/xe/index.php?mid=lisp_pds&amp;document_srl=5204" TargetMode="External" Id="rId301" /><Relationship Type="http://schemas.openxmlformats.org/officeDocument/2006/relationships/hyperlink" Target="http://vbcad.byus.net/xe/index.php?mid=lisp_pds&amp;document_srl=4864" TargetMode="External" Id="rId302" /><Relationship Type="http://schemas.openxmlformats.org/officeDocument/2006/relationships/hyperlink" Target="https://note.com/autocad_tools/n/nbe8cf6540a0e" TargetMode="External" Id="rId303" /><Relationship Type="http://schemas.openxmlformats.org/officeDocument/2006/relationships/hyperlink" Target="https://www.cadforum.cz/en/download.asp?fileID=3138" TargetMode="External" Id="rId304" /><Relationship Type="http://schemas.openxmlformats.org/officeDocument/2006/relationships/hyperlink" Target="https://cadtips.cadalyst.com/" TargetMode="External" Id="rId305" /><Relationship Type="http://schemas.openxmlformats.org/officeDocument/2006/relationships/hyperlink" Target="https://cadauthority.com/download-free-autolisp-scripts/" TargetMode="External" Id="rId306" /><Relationship Type="http://schemas.openxmlformats.org/officeDocument/2006/relationships/hyperlink" Target="https://www.kimprojects.com/free-lisp-programs/" TargetMode="External" Id="rId307" /><Relationship Type="http://schemas.openxmlformats.org/officeDocument/2006/relationships/hyperlink" Target="https://www.cadforum.cz/en/download.asp?fileID=872" TargetMode="External" Id="rId308" /><Relationship Type="http://schemas.openxmlformats.org/officeDocument/2006/relationships/hyperlink" Target="https://esurveying.net/free-lisp/create-attribute-block-on-selected-polyline" TargetMode="External" Id="rId309" /><Relationship Type="http://schemas.openxmlformats.org/officeDocument/2006/relationships/hyperlink" Target="https://www.cadstudio.cz/dl_file.asp?ID=3451" TargetMode="External" Id="rId310" /><Relationship Type="http://schemas.openxmlformats.org/officeDocument/2006/relationships/hyperlink" Target="https://www.cadstudio.cz/dl_file.asp?ID=888" TargetMode="External" Id="rId311" /><Relationship Type="http://schemas.openxmlformats.org/officeDocument/2006/relationships/hyperlink" Target="https://note.com/chiko_root/n/neef44b28fa87" TargetMode="External" Id="rId312" /><Relationship Type="http://schemas.openxmlformats.org/officeDocument/2006/relationships/hyperlink" Target="https://autolisp-exchange.com/LISP/DPL.lsp" TargetMode="External" Id="rId313" /><Relationship Type="http://schemas.openxmlformats.org/officeDocument/2006/relationships/hyperlink" Target="https://note.com/chiko_root/n/nec4e2a0cea70" TargetMode="External" Id="rId314" /><Relationship Type="http://schemas.openxmlformats.org/officeDocument/2006/relationships/hyperlink" Target="https://github.com/dtgoitia/civil-autolisp" TargetMode="External" Id="rId315" /><Relationship Type="http://schemas.openxmlformats.org/officeDocument/2006/relationships/hyperlink" Target="https://autolispprograms.wordpress.com/export-layers-to-separate-drawings/" TargetMode="External" Id="rId316" /><Relationship Type="http://schemas.openxmlformats.org/officeDocument/2006/relationships/hyperlink" Target="https://autolispprograms.wordpress.com/fire-fighting-black-steel-sprinklers-auto-connect-program-1-0-0/" TargetMode="External" Id="rId317" /><Relationship Type="http://schemas.openxmlformats.org/officeDocument/2006/relationships/hyperlink" Target="https://autolispprograms.wordpress.com/fire-fighting-sprinklers-auto-connect-program-1-0-0/" TargetMode="External" Id="rId318" /><Relationship Type="http://schemas.openxmlformats.org/officeDocument/2006/relationships/hyperlink" Target="https://cadtips.cadalyst.com/multileaders/incremental-bubble-labeling" TargetMode="External" Id="rId319" /><Relationship Type="http://schemas.openxmlformats.org/officeDocument/2006/relationships/hyperlink" Target="https://cadtips.cadalyst.com/notestext/insert-text" TargetMode="External" Id="rId320" /><Relationship Type="http://schemas.openxmlformats.org/officeDocument/2006/relationships/hyperlink" Target="https://www.lee-mac.com/justifybasepoint.html" TargetMode="External" Id="rId321" /><Relationship Type="http://schemas.openxmlformats.org/officeDocument/2006/relationships/hyperlink" Target="http://www.litio3d.com.ar" TargetMode="External" Id="rId322" /><Relationship Type="http://schemas.openxmlformats.org/officeDocument/2006/relationships/hyperlink" Target="https://lispbox.wordpress.com/2016/10/25/les-lisps-de-patrick-copyright-c-patrick_35/" TargetMode="External" Id="rId323" /><Relationship Type="http://schemas.openxmlformats.org/officeDocument/2006/relationships/hyperlink" Target="https://www.paracadd.com/lisp.htm#civil" TargetMode="External" Id="rId324" /><Relationship Type="http://schemas.openxmlformats.org/officeDocument/2006/relationships/hyperlink" Target="https://www.cadforum.cz/en/download.asp?fileID=2803" TargetMode="External" Id="rId325" /><Relationship Type="http://schemas.openxmlformats.org/officeDocument/2006/relationships/hyperlink" Target="https://www.cadforum.cz/en/download.asp?fileID=2801" TargetMode="External" Id="rId326" /><Relationship Type="http://schemas.openxmlformats.org/officeDocument/2006/relationships/hyperlink" Target="https://note.com/chiko_root/n/na9f6e27d709b" TargetMode="External" Id="rId327" /><Relationship Type="http://schemas.openxmlformats.org/officeDocument/2006/relationships/hyperlink" Target="https://www.lee-mac.com/outlineobjects.html" TargetMode="External" Id="rId328" /><Relationship Type="http://schemas.openxmlformats.org/officeDocument/2006/relationships/hyperlink" Target="https://www.cadforum.cz/en/download.asp?fileID=1051" TargetMode="External" Id="rId329" /><Relationship Type="http://schemas.openxmlformats.org/officeDocument/2006/relationships/hyperlink" Target="https://www.cadwiesel.de/index.php?hp=downloads" TargetMode="External" Id="rId330" /><Relationship Type="http://schemas.openxmlformats.org/officeDocument/2006/relationships/hyperlink" Target="https://www.lee-mac.com/renumberlayouts.html" TargetMode="External" Id="rId331" /><Relationship Type="http://schemas.openxmlformats.org/officeDocument/2006/relationships/hyperlink" Target="https://jefferypsanders.com/autolisp_Rollin.html" TargetMode="External" Id="rId332" /><Relationship Type="http://schemas.openxmlformats.org/officeDocument/2006/relationships/hyperlink" Target="https://cadtips.cadalyst.com/viewports/rotate-block-match-viewport" TargetMode="External" Id="rId333" /><Relationship Type="http://schemas.openxmlformats.org/officeDocument/2006/relationships/hyperlink" Target="https://www.kimprojects.com/sum-text-numbers-autocad-lisp/" TargetMode="External" Id="rId334" /><Relationship Type="http://schemas.openxmlformats.org/officeDocument/2006/relationships/hyperlink" Target="https://jefferypsanders.com/TOTALTX.LSP" TargetMode="External" Id="rId335" /><Relationship Type="http://schemas.openxmlformats.org/officeDocument/2006/relationships/hyperlink" Target="https://www.cadstudio.cz/dl_file.asp?ID=2988" TargetMode="External" Id="rId336" /><Relationship Type="http://schemas.openxmlformats.org/officeDocument/2006/relationships/hyperlink" Target="https://draftsperson.net/lisproutines/zone.lsp" TargetMode="External" Id="rId337" /><Relationship Type="http://schemas.openxmlformats.org/officeDocument/2006/relationships/hyperlink" Target="https://github.com/y1991427360s/zwcad-autolisp-tools" TargetMode="External" Id="rId338" /><Relationship Type="http://schemas.openxmlformats.org/officeDocument/2006/relationships/hyperlink" Target="https://dwg.ru/dnl/115" TargetMode="External" Id="rId339" /><Relationship Type="http://schemas.openxmlformats.org/officeDocument/2006/relationships/hyperlink" Target="https://dwg.ru/dnl/12633" TargetMode="External" Id="rId340" /><Relationship Type="http://schemas.openxmlformats.org/officeDocument/2006/relationships/hyperlink" Target="https://note.com/chiko_root/n/ncd02b98b2115" TargetMode="External" Id="rId341" /><Relationship Type="http://schemas.openxmlformats.org/officeDocument/2006/relationships/hyperlink" Target="https://www.noboyu.com/lisp-batch-wblock-drawing/" TargetMode="External" Id="rId342" /><Relationship Type="http://schemas.openxmlformats.org/officeDocument/2006/relationships/hyperlink" Target="https://atlisp.cn/package-info/at-curve-stable.html" TargetMode="External" Id="rId343" /><Relationship Type="http://schemas.openxmlformats.org/officeDocument/2006/relationships/hyperlink" Target="https://bbs.mjtd.com/thread-178224-1-1.html" TargetMode="External" Id="rId344" /><Relationship Type="http://schemas.openxmlformats.org/officeDocument/2006/relationships/hyperlink" Target="https://atlisp.cn/package-info/at-text-stable.html" TargetMode="External" Id="rId345" /><Relationship Type="http://schemas.openxmlformats.org/officeDocument/2006/relationships/hyperlink" Target="https://atlisp.cn/package-info/at-structure-stable.html" TargetMode="External" Id="rId346" /><Relationship Type="http://schemas.openxmlformats.org/officeDocument/2006/relationships/hyperlink" Target="http://bbs.xdcad.net/thread-670551-1-1.html" TargetMode="External" Id="rId347" /><Relationship Type="http://schemas.openxmlformats.org/officeDocument/2006/relationships/hyperlink" Target="https://bbs.mjtd.com/thread-172168-1-1.html" TargetMode="External" Id="rId348" /><Relationship Type="http://schemas.openxmlformats.org/officeDocument/2006/relationships/hyperlink" Target="https://bbs.mjtd.com/thread-178210-1-1.html" TargetMode="External" Id="rId349" /><Relationship Type="http://schemas.openxmlformats.org/officeDocument/2006/relationships/hyperlink" Target="https://bbs.mjtd.com/thread-79004-1-1.html" TargetMode="External" Id="rId350" /><Relationship Type="http://schemas.openxmlformats.org/officeDocument/2006/relationships/hyperlink" Target="https://atlisp.cn/package-info/at-text-stable.html" TargetMode="External" Id="rId351" /><Relationship Type="http://schemas.openxmlformats.org/officeDocument/2006/relationships/hyperlink" Target="https://atlisp.cn/package-info/at-curve-stable.html" TargetMode="External" Id="rId352" /><Relationship Type="http://schemas.openxmlformats.org/officeDocument/2006/relationships/hyperlink" Target="https://bbs.mjtd.com/thread-194346-1-1.html" TargetMode="External" Id="rId353" /><Relationship Type="http://schemas.openxmlformats.org/officeDocument/2006/relationships/hyperlink" Target="https://note.com/chiko_root/n/n97bcfe7b6606" TargetMode="External" Id="rId354" /><Relationship Type="http://schemas.openxmlformats.org/officeDocument/2006/relationships/hyperlink" Target="http://bbs.xdcad.net/thread-717687-1-1.html" TargetMode="External" Id="rId355" /><Relationship Type="http://schemas.openxmlformats.org/officeDocument/2006/relationships/hyperlink" Target="http://bbs.xdcad.net/thread-725792-1-1.html" TargetMode="External" Id="rId356" /><Relationship Type="http://schemas.openxmlformats.org/officeDocument/2006/relationships/hyperlink" Target="https://bbs.mjtd.com/thread-192131-1-1.html" TargetMode="External" Id="rId357" /><Relationship Type="http://schemas.openxmlformats.org/officeDocument/2006/relationships/hyperlink" Target="https://atlisp.cn/package-info/at-select-stable.html" TargetMode="External" Id="rId358" /><Relationship Type="http://schemas.openxmlformats.org/officeDocument/2006/relationships/hyperlink" Target="http://bbs.xdcad.net/thread-718893-1-1.html" TargetMode="External" Id="rId359" /><Relationship Type="http://schemas.openxmlformats.org/officeDocument/2006/relationships/hyperlink" Target="https://note.com/chiko_root/n/n1142788cf3a5" TargetMode="External" Id="rId360" /><Relationship Type="http://schemas.openxmlformats.org/officeDocument/2006/relationships/hyperlink" Target="https://www.kimprojects.com/free-lisp-programs/" TargetMode="External" Id="rId361" /><Relationship Type="http://schemas.openxmlformats.org/officeDocument/2006/relationships/hyperlink" Target="https://cadtips.cadalyst.com/notestext/add-text" TargetMode="External" Id="rId362" /><Relationship Type="http://schemas.openxmlformats.org/officeDocument/2006/relationships/hyperlink" Target="https://cadtips.cadalyst.com/sheet-sets/automate-matchline-numbering-drawings-0" TargetMode="External" Id="rId363" /><Relationship Type="http://schemas.openxmlformats.org/officeDocument/2006/relationships/hyperlink" Target="https://cadtips.cadalyst.com/dwg/automatically-create-new-layers-xrefs" TargetMode="External" Id="rId364" /><Relationship Type="http://schemas.openxmlformats.org/officeDocument/2006/relationships/hyperlink" Target="https://github.com/dolljong/DJDG" TargetMode="External" Id="rId365" /><Relationship Type="http://schemas.openxmlformats.org/officeDocument/2006/relationships/hyperlink" Target="https://cadtips.cadalyst.com/script-files/batch-operations" TargetMode="External" Id="rId366" /><Relationship Type="http://schemas.openxmlformats.org/officeDocument/2006/relationships/hyperlink" Target="https://github.com/beastt1992/autocad-batch-plot" TargetMode="External" Id="rId367" /><Relationship Type="http://schemas.openxmlformats.org/officeDocument/2006/relationships/hyperlink" Target="https://github.com/RFLTools/RFLTools" TargetMode="External" Id="rId368" /><Relationship Type="http://schemas.openxmlformats.org/officeDocument/2006/relationships/hyperlink" Target="https://www.cadstudio.cz/dl_file.asp?ID=3793" TargetMode="External" Id="rId369" /><Relationship Type="http://schemas.openxmlformats.org/officeDocument/2006/relationships/hyperlink" Target="https://note.com/chiko_root/n/n08b275ce3329" TargetMode="External" Id="rId370" /><Relationship Type="http://schemas.openxmlformats.org/officeDocument/2006/relationships/hyperlink" Target="https://www.cadforum.cz/en/download.asp?fileID=4106" TargetMode="External" Id="rId371" /><Relationship Type="http://schemas.openxmlformats.org/officeDocument/2006/relationships/hyperlink" Target="https://paulogilsoto.blogspot.com/2009/07/las-rutinas-lisp-que-uso.html" TargetMode="External" Id="rId372" /><Relationship Type="http://schemas.openxmlformats.org/officeDocument/2006/relationships/hyperlink" Target="https://www.lisp.vn/2024/07/chuyen-anh-gmap-thanh-ban-ve-thi-giac.html" TargetMode="External" Id="rId373" /><Relationship Type="http://schemas.openxmlformats.org/officeDocument/2006/relationships/hyperlink" Target="https://autolispprograms.wordpress.com/create-layers-from-excel-file/" TargetMode="External" Id="rId374" /><Relationship Type="http://schemas.openxmlformats.org/officeDocument/2006/relationships/hyperlink" Target="https://github.com/Guigas014/AutoLISP" TargetMode="External" Id="rId375" /><Relationship Type="http://schemas.openxmlformats.org/officeDocument/2006/relationships/hyperlink" Target="https://www.lee-mac.com/dimoverlap.html" TargetMode="External" Id="rId376" /><Relationship Type="http://schemas.openxmlformats.org/officeDocument/2006/relationships/hyperlink" Target="https://autolispprograms.wordpress.com/dimensioning-lots-with-area/" TargetMode="External" Id="rId377" /><Relationship Type="http://schemas.openxmlformats.org/officeDocument/2006/relationships/hyperlink" Target="https://cadauthority.com/download-free-autolisp-scripts/" TargetMode="External" Id="rId378" /><Relationship Type="http://schemas.openxmlformats.org/officeDocument/2006/relationships/hyperlink" Target="https://www.cadstudio.cz/dl_file.asp?ID=743" TargetMode="External" Id="rId379" /><Relationship Type="http://schemas.openxmlformats.org/officeDocument/2006/relationships/hyperlink" Target="https://paulogilsoto.blogspot.com/2009/07/las-rutinas-lisp-que-uso.html" TargetMode="External" Id="rId380" /><Relationship Type="http://schemas.openxmlformats.org/officeDocument/2006/relationships/hyperlink" Target="https://www.cadforum.cz/en/download.asp?fileID=2618" TargetMode="External" Id="rId381" /><Relationship Type="http://schemas.openxmlformats.org/officeDocument/2006/relationships/hyperlink" Target="https://autolispprograms.wordpress.com/excel-2-mleader-program/" TargetMode="External" Id="rId382" /><Relationship Type="http://schemas.openxmlformats.org/officeDocument/2006/relationships/hyperlink" Target="https://cadtips.cadalyst.com/attributed-blocks/incrementing-attribute-values-blocks" TargetMode="External" Id="rId383" /><Relationship Type="http://schemas.openxmlformats.org/officeDocument/2006/relationships/hyperlink" Target="https://www.cadviet.com/forum/index.php?app=forums&amp;module=forums&amp;controller=topic&amp;id=207867" TargetMode="External" Id="rId384" /><Relationship Type="http://schemas.openxmlformats.org/officeDocument/2006/relationships/hyperlink" Target="https://www.lisp.vn/2022/10/convert-table-of-line-and-text-to-excel.html" TargetMode="External" Id="rId385" /><Relationship Type="http://schemas.openxmlformats.org/officeDocument/2006/relationships/hyperlink" Target="https://www.lisp.vn/2025/06/lisp-thong-ke-nhanh-trong-autocad-free.html" TargetMode="External" Id="rId386" /><Relationship Type="http://schemas.openxmlformats.org/officeDocument/2006/relationships/hyperlink" Target="https://www.lisp.vn/2026/06/lisp-tao-nhanh-block-moi-khong-can-dat.html" TargetMode="External" Id="rId387" /><Relationship Type="http://schemas.openxmlformats.org/officeDocument/2006/relationships/hyperlink" Target="https://www.lisp.vn/2026/03/lisp-xuat-dinh-dang-ifc-tu-ban-ve-2d.html" TargetMode="External" Id="rId388" /><Relationship Type="http://schemas.openxmlformats.org/officeDocument/2006/relationships/hyperlink" Target="https://www.cadforum.cz/en/download.asp?fileID=4107" TargetMode="External" Id="rId389" /><Relationship Type="http://schemas.openxmlformats.org/officeDocument/2006/relationships/hyperlink" Target="https://github.com/biubiup0/MJArea" TargetMode="External" Id="rId390" /><Relationship Type="http://schemas.openxmlformats.org/officeDocument/2006/relationships/hyperlink" Target="https://www.cadviet.com/forum/index.php?app=forums&amp;module=forums&amp;controller=topic&amp;id=102421" TargetMode="External" Id="rId391" /><Relationship Type="http://schemas.openxmlformats.org/officeDocument/2006/relationships/hyperlink" Target="https://www.lee-mac.com/objectbreak.html" TargetMode="External" Id="rId392" /><Relationship Type="http://schemas.openxmlformats.org/officeDocument/2006/relationships/hyperlink" Target="https://cadtips.cadalyst.com/layer-tools/object-property-layer-edits" TargetMode="External" Id="rId393" /><Relationship Type="http://schemas.openxmlformats.org/officeDocument/2006/relationships/hyperlink" Target="https://github.com/shuixzy/DB_CAD_Tools" TargetMode="External" Id="rId394" /><Relationship Type="http://schemas.openxmlformats.org/officeDocument/2006/relationships/hyperlink" Target="https://github.com/hawstom/freeland" TargetMode="External" Id="rId395" /><Relationship Type="http://schemas.openxmlformats.org/officeDocument/2006/relationships/hyperlink" Target="https://www.cadlispandtips.in/2010/12/lisp-purge-missing-shx-files.html" TargetMode="External" Id="rId396" /><Relationship Type="http://schemas.openxmlformats.org/officeDocument/2006/relationships/hyperlink" Target="https://cadtips.cadalyst.com/edit-text/replace-text-with-incremental-value" TargetMode="External" Id="rId397" /><Relationship Type="http://schemas.openxmlformats.org/officeDocument/2006/relationships/hyperlink" Target="https://lispbox.wordpress.com/2016/10/25/les-lisps-de-patrick-copyright-c-patrick_35/" TargetMode="External" Id="rId398" /><Relationship Type="http://schemas.openxmlformats.org/officeDocument/2006/relationships/hyperlink" Target="https://www.paracadd.com/lisp/lisp_lst.htm#rrtxt" TargetMode="External" Id="rId399" /><Relationship Type="http://schemas.openxmlformats.org/officeDocument/2006/relationships/hyperlink" Target="https://www.devcadlisp.com/rutinas/rutina-lisp-para-etiquetado-completo-de-parcelas-y-generacion-de-cuadros-con-datos-tecnicos-version-4/" TargetMode="External" Id="rId400" /><Relationship Type="http://schemas.openxmlformats.org/officeDocument/2006/relationships/hyperlink" Target="https://www.cadlispandtips.in/2011/04/lisp-scale-bar.html" TargetMode="External" Id="rId401" /><Relationship Type="http://schemas.openxmlformats.org/officeDocument/2006/relationships/hyperlink" Target="https://www.lee-mac.com/mteditreactor.html" TargetMode="External" Id="rId402" /><Relationship Type="http://schemas.openxmlformats.org/officeDocument/2006/relationships/hyperlink" Target="https://www.lee-mac.com/showhatchtext.html" TargetMode="External" Id="rId403" /><Relationship Type="http://schemas.openxmlformats.org/officeDocument/2006/relationships/hyperlink" Target="https://www.cadforum.cz/en/download.asp?fileID=3805" TargetMode="External" Id="rId404" /><Relationship Type="http://schemas.openxmlformats.org/officeDocument/2006/relationships/hyperlink" Target="https://github.com/hymkor/strict-lsp" TargetMode="External" Id="rId405" /><Relationship Type="http://schemas.openxmlformats.org/officeDocument/2006/relationships/hyperlink" Target="https://www.lee-mac.com/sumattributes.html" TargetMode="External" Id="rId406" /><Relationship Type="http://schemas.openxmlformats.org/officeDocument/2006/relationships/hyperlink" Target="https://www.cadstudio.cz/dl_file.asp?ID=1621" TargetMode="External" Id="rId407" /><Relationship Type="http://schemas.openxmlformats.org/officeDocument/2006/relationships/hyperlink" Target="https://kho-lisp-cad.pages.dev/files/thongke/45.Tao-Danh-Muc-Ban-Ve-tu-block-va-text-DMHS.vlx" TargetMode="External" Id="rId408" /><Relationship Type="http://schemas.openxmlformats.org/officeDocument/2006/relationships/hyperlink" Target="http://www.gilesdarling.me.uk/lisproutines.shtml#tpopvol" TargetMode="External" Id="rId409" /><Relationship Type="http://schemas.openxmlformats.org/officeDocument/2006/relationships/hyperlink" Target="https://www.lee-mac.com/totallengthandarea.html" TargetMode="External" Id="rId410" /><Relationship Type="http://schemas.openxmlformats.org/officeDocument/2006/relationships/hyperlink" Target="https://www.cadforum.cz/en/download.asp?fileID=2946" TargetMode="External" Id="rId411" /><Relationship Type="http://schemas.openxmlformats.org/officeDocument/2006/relationships/hyperlink" Target="https://www.cadviet.com/forum/index.php?app=forums&amp;module=forums&amp;controller=topic&amp;id=30016" TargetMode="External" Id="rId412" /><Relationship Type="http://schemas.openxmlformats.org/officeDocument/2006/relationships/hyperlink" Target="https://www.paracadd.com/lisp/lisp_lst.htm#wdimstyle" TargetMode="External" Id="rId413" /><Relationship Type="http://schemas.openxmlformats.org/officeDocument/2006/relationships/hyperlink" Target="https://github.com/y1991427360s/zwcad-autolisp-tools" TargetMode="External" Id="rId414" /><Relationship Type="http://schemas.openxmlformats.org/officeDocument/2006/relationships/hyperlink" Target="https://github.com/y1991427360s/zwcad-autolisp-tools" TargetMode="External" Id="rId415" /><Relationship Type="http://schemas.openxmlformats.org/officeDocument/2006/relationships/hyperlink" Target="https://dwg.ru/dnl/375" TargetMode="External" Id="rId416" /><Relationship Type="http://schemas.openxmlformats.org/officeDocument/2006/relationships/hyperlink" Target="https://dwg.ru/dnl/374" TargetMode="External" Id="rId417" /><Relationship Type="http://schemas.openxmlformats.org/officeDocument/2006/relationships/hyperlink" Target="https://www.vector.co.jp/soft/winnt/business/se526617.html" TargetMode="External" Id="rId418" /><Relationship Type="http://schemas.openxmlformats.org/officeDocument/2006/relationships/hyperlink" Target="https://atlisp.cn/package-info/at-curve-stable.html" TargetMode="External" Id="rId419" /><Relationship Type="http://schemas.openxmlformats.org/officeDocument/2006/relationships/hyperlink" Target="https://atlisp.cn/package-info/at-hvac-stable.html" TargetMode="External" Id="rId420" /><Relationship Type="http://schemas.openxmlformats.org/officeDocument/2006/relationships/hyperlink" Target="https://bbs.mjtd.com/thread-180418-1-1.html" TargetMode="External" Id="rId421" /><Relationship Type="http://schemas.openxmlformats.org/officeDocument/2006/relationships/hyperlink" Target="https://atlisp.cn/package-info/dyn-array-stable.html" TargetMode="External" Id="rId422" /><Relationship Type="http://schemas.openxmlformats.org/officeDocument/2006/relationships/hyperlink" Target="https://bbs.mjtd.com/thread-98143-1-1.html" TargetMode="External" Id="rId423" /><Relationship Type="http://schemas.openxmlformats.org/officeDocument/2006/relationships/hyperlink" Target="https://note.com/autocad_tools/n/n59631be1fb6b" TargetMode="External" Id="rId424" /><Relationship Type="http://schemas.openxmlformats.org/officeDocument/2006/relationships/hyperlink" Target="https://bbs.mjtd.com/thread-100459-1-1.html" TargetMode="External" Id="rId425" /><Relationship Type="http://schemas.openxmlformats.org/officeDocument/2006/relationships/hyperlink" Target="https://atlisp.cn/package-info/at-text-stable.html" TargetMode="External" Id="rId426" /><Relationship Type="http://schemas.openxmlformats.org/officeDocument/2006/relationships/hyperlink" Target="https://bbs.mjtd.com/thread-180224-1-1.html" TargetMode="External" Id="rId427" /><Relationship Type="http://schemas.openxmlformats.org/officeDocument/2006/relationships/hyperlink" Target="http://bbs.xdcad.net/thread-671162-1-1.html" TargetMode="External" Id="rId428" /><Relationship Type="http://schemas.openxmlformats.org/officeDocument/2006/relationships/hyperlink" Target="https://atlisp.cn/package-info/at-curve-stable.html" TargetMode="External" Id="rId429" /><Relationship Type="http://schemas.openxmlformats.org/officeDocument/2006/relationships/hyperlink" Target="https://atlisp.cn/package-info/at-math-stable.html" TargetMode="External" Id="rId430" /><Relationship Type="http://schemas.openxmlformats.org/officeDocument/2006/relationships/hyperlink" Target="https://www.cadzxw.com/special/yqsjcadjc" TargetMode="External" Id="rId431" /><Relationship Type="http://schemas.openxmlformats.org/officeDocument/2006/relationships/hyperlink" Target="https://note.com/honda_cadlisp/n/n4fed86e3a5eb" TargetMode="External" Id="rId432" /><Relationship Type="http://schemas.openxmlformats.org/officeDocument/2006/relationships/hyperlink" Target="https://www.noboyu.com/lisp-batch-insert-drawing/" TargetMode="External" Id="rId433" /><Relationship Type="http://schemas.openxmlformats.org/officeDocument/2006/relationships/hyperlink" Target="https://atlisp.cn/package-info/at-cnc-stable.html" TargetMode="External" Id="rId434" /><Relationship Type="http://schemas.openxmlformats.org/officeDocument/2006/relationships/hyperlink" Target="https://cadtips.cadalyst.com/single-line-text/add-new-lines-existing-text-objects" TargetMode="External" Id="rId435" /><Relationship Type="http://schemas.openxmlformats.org/officeDocument/2006/relationships/hyperlink" Target="https://github.com/dolljong/DJDG" TargetMode="External" Id="rId436" /><Relationship Type="http://schemas.openxmlformats.org/officeDocument/2006/relationships/hyperlink" Target="https://forums.autodesk.com/t5/visual-lisp-autolisp-and-general/share-your-favorite-usefull-lisp-files/td-p/8065941" TargetMode="External" Id="rId437" /><Relationship Type="http://schemas.openxmlformats.org/officeDocument/2006/relationships/hyperlink" Target="https://www.cadforum.cz/en/download.asp?fileID=1063" TargetMode="External" Id="rId438" /><Relationship Type="http://schemas.openxmlformats.org/officeDocument/2006/relationships/hyperlink" Target="https://draftsperson.net/lisproutines/arenam.zip" TargetMode="External" Id="rId439" /><Relationship Type="http://schemas.openxmlformats.org/officeDocument/2006/relationships/hyperlink" Target="https://kojacek.wordpress.com/2022/02/07/bal-block-attrib-layout/" TargetMode="External" Id="rId440" /><Relationship Type="http://schemas.openxmlformats.org/officeDocument/2006/relationships/hyperlink" Target="https://github.com/zhugecaomao/AutoLISP/blob/main/ch3-%E5%8A%A0%E5%87%8F%E5%89%8D%E5%90%8E%E7%BC%80.lsp" TargetMode="External" Id="rId441" /><Relationship Type="http://schemas.openxmlformats.org/officeDocument/2006/relationships/hyperlink" Target="https://www.lee-mac.com/chainsel.html" TargetMode="External" Id="rId442" /><Relationship Type="http://schemas.openxmlformats.org/officeDocument/2006/relationships/hyperlink" Target="https://www.lee-mac.com/copyblock.html" TargetMode="External" Id="rId443" /><Relationship Type="http://schemas.openxmlformats.org/officeDocument/2006/relationships/hyperlink" Target="https://cadtips.cadalyst.com/2d-operations/copy-all-layouts" TargetMode="External" Id="rId444" /><Relationship Type="http://schemas.openxmlformats.org/officeDocument/2006/relationships/hyperlink" Target="https://www.emicad.it/emilisp-free/" TargetMode="External" Id="rId445" /><Relationship Type="http://schemas.openxmlformats.org/officeDocument/2006/relationships/hyperlink" Target="https://www.cadstudio.cz/dl_file.asp?ID=1100" TargetMode="External" Id="rId446" /><Relationship Type="http://schemas.openxmlformats.org/officeDocument/2006/relationships/hyperlink" Target="https://www.lee-mac.com/deletefromlayouts.html" TargetMode="External" Id="rId447" /><Relationship Type="http://schemas.openxmlformats.org/officeDocument/2006/relationships/hyperlink" Target="https://www.cadforum.cz/en/download.asp?fileID=2295" TargetMode="External" Id="rId448" /><Relationship Type="http://schemas.openxmlformats.org/officeDocument/2006/relationships/hyperlink" Target="https://autolispprograms.wordpress.com/drainage-manholes-network/" TargetMode="External" Id="rId449" /><Relationship Type="http://schemas.openxmlformats.org/officeDocument/2006/relationships/hyperlink" Target="https://github.com/OnRoadZy/DrawRoadProfile" TargetMode="External" Id="rId450" /><Relationship Type="http://schemas.openxmlformats.org/officeDocument/2006/relationships/hyperlink" Target="https://www.vector.co.jp/soft/winnt/business/se521283.html" TargetMode="External" Id="rId451" /><Relationship Type="http://schemas.openxmlformats.org/officeDocument/2006/relationships/hyperlink" Target="https://github.com/kostyk348/el-tools" TargetMode="External" Id="rId452" /><Relationship Type="http://schemas.openxmlformats.org/officeDocument/2006/relationships/hyperlink" Target="https://www.cadstudio.cz/dl_file.asp?ID=4009" TargetMode="External" Id="rId453" /><Relationship Type="http://schemas.openxmlformats.org/officeDocument/2006/relationships/hyperlink" Target="https://autolispprograms.wordpress.com/fire-fighting-sprinklers-distribution-program/" TargetMode="External" Id="rId454" /><Relationship Type="http://schemas.openxmlformats.org/officeDocument/2006/relationships/hyperlink" Target="https://github.com/zhugecaomao/AutoLISP/blob/main/ft-%E8%87%AA%E5%8A%A8%E4%BF%AE%E6%94%B9%E5%AD%97%E4%BD%93.LSP" TargetMode="External" Id="rId455" /><Relationship Type="http://schemas.openxmlformats.org/officeDocument/2006/relationships/hyperlink" Target="https://autolispprograms.wordpress.com/get-lengths-program/" TargetMode="External" Id="rId456" /><Relationship Type="http://schemas.openxmlformats.org/officeDocument/2006/relationships/hyperlink" Target="https://lispbox.wordpress.com/2016/10/25/les-lisps-de-patrick-copyright-c-patrick_35/" TargetMode="External" Id="rId457" /><Relationship Type="http://schemas.openxmlformats.org/officeDocument/2006/relationships/hyperlink" Target="https://gilecad.azurewebsites.net/Lisp.aspx" TargetMode="External" Id="rId458" /><Relationship Type="http://schemas.openxmlformats.org/officeDocument/2006/relationships/hyperlink" Target="https://github.com/zhugecaomao/AutoLISP/blob/main/jia1-%E6%B1%82%E5%92%8C.lsp" TargetMode="External" Id="rId459" /><Relationship Type="http://schemas.openxmlformats.org/officeDocument/2006/relationships/hyperlink" Target="https://www.cadforum.cz/en/download.asp?fileID=4020" TargetMode="External" Id="rId460" /><Relationship Type="http://schemas.openxmlformats.org/officeDocument/2006/relationships/hyperlink" Target="https://www.cadforum.cz/en/download.asp?fileID=362" TargetMode="External" Id="rId461" /><Relationship Type="http://schemas.openxmlformats.org/officeDocument/2006/relationships/hyperlink" Target="https://www.cadwiesel.de/index.php?hp=downloads" TargetMode="External" Id="rId462" /><Relationship Type="http://schemas.openxmlformats.org/officeDocument/2006/relationships/hyperlink" Target="https://www.lee-mac.com/intersectionslength.html" TargetMode="External" Id="rId463" /><Relationship Type="http://schemas.openxmlformats.org/officeDocument/2006/relationships/hyperlink" Target="https://www.lisp.vn/2025/07/lisp-copy-tang-so-nhieu-attribute-trong.html" TargetMode="External" Id="rId464" /><Relationship Type="http://schemas.openxmlformats.org/officeDocument/2006/relationships/hyperlink" Target="https://www.cadviet.com/forum/index.php?app=forums&amp;module=forums&amp;controller=topic&amp;id=175213" TargetMode="External" Id="rId465" /><Relationship Type="http://schemas.openxmlformats.org/officeDocument/2006/relationships/hyperlink" Target="https://www.lisp.vn/2026/06/lisp-quan-ly-copy-block-giua-cac-ban-ve.html" TargetMode="External" Id="rId466" /><Relationship Type="http://schemas.openxmlformats.org/officeDocument/2006/relationships/hyperlink" Target="https://www.lisp.vn/2026/05/lisp-cat-block-xref-xclip-tct-trich-chi.html" TargetMode="External" Id="rId467" /><Relationship Type="http://schemas.openxmlformats.org/officeDocument/2006/relationships/hyperlink" Target="https://forums.autodesk.com/t5/visual-lisp-autolisp-and-general/share-your-favorite-usefull-lisp-files/td-p/8065941" TargetMode="External" Id="rId468" /><Relationship Type="http://schemas.openxmlformats.org/officeDocument/2006/relationships/hyperlink" Target="https://www.lee-mac.com/matchattribs.html" TargetMode="External" Id="rId469" /><Relationship Type="http://schemas.openxmlformats.org/officeDocument/2006/relationships/hyperlink" Target="https://www.emicad.it/emilisp-free/" TargetMode="External" Id="rId470" /><Relationship Type="http://schemas.openxmlformats.org/officeDocument/2006/relationships/hyperlink" Target="https://www.lisp.vn/2025/11/mo-hinh-hoa-he-thong-duong-ong-2d-sang.html" TargetMode="External" Id="rId471" /><Relationship Type="http://schemas.openxmlformats.org/officeDocument/2006/relationships/hyperlink" Target="https://github.com/Fraiddd/ODBX_LIB" TargetMode="External" Id="rId472" /><Relationship Type="http://schemas.openxmlformats.org/officeDocument/2006/relationships/hyperlink" Target="https://kojacek.wordpress.com/2025/05/25/overlapping-texts/" TargetMode="External" Id="rId473" /><Relationship Type="http://schemas.openxmlformats.org/officeDocument/2006/relationships/hyperlink" Target="https://cadtips.cadalyst.com/area/polyline-area-labels" TargetMode="External" Id="rId474" /><Relationship Type="http://schemas.openxmlformats.org/officeDocument/2006/relationships/hyperlink" Target="https://forums.autodesk.com/t5/visual-lisp-autolisp-and-general/share-your-favorite-usefull-lisp-files/td-p/8065941" TargetMode="External" Id="rId475" /><Relationship Type="http://schemas.openxmlformats.org/officeDocument/2006/relationships/hyperlink" Target="https://www.cadforum.cz/en/download.asp?fileID=3301" TargetMode="External" Id="rId476" /><Relationship Type="http://schemas.openxmlformats.org/officeDocument/2006/relationships/hyperlink" Target="https://github.com/za5132-web/QuickCircleNumber" TargetMode="External" Id="rId477" /><Relationship Type="http://schemas.openxmlformats.org/officeDocument/2006/relationships/hyperlink" Target="https://cadtips.cadalyst.com/edit-blocks/redefine-block-insertion-point" TargetMode="External" Id="rId478" /><Relationship Type="http://schemas.openxmlformats.org/officeDocument/2006/relationships/hyperlink" Target="https://kho-lisp-cad.pages.dev/files/block/Rename-Title-Block-theo-Layout-Latt.lsp" TargetMode="External" Id="rId479" /><Relationship Type="http://schemas.openxmlformats.org/officeDocument/2006/relationships/hyperlink" Target="https://bbs.mjtd.com/thread-99008-1-1.html" TargetMode="External" Id="rId480" /><Relationship Type="http://schemas.openxmlformats.org/officeDocument/2006/relationships/hyperlink" Target="https://jefferypsanders.com/ShrinkWrap.lsp" TargetMode="External" Id="rId481" /><Relationship Type="http://schemas.openxmlformats.org/officeDocument/2006/relationships/hyperlink" Target="https://www.cadstudio.cz/dl_file.asp?ID=2766" TargetMode="External" Id="rId482" /><Relationship Type="http://schemas.openxmlformats.org/officeDocument/2006/relationships/hyperlink" Target="https://cadauthority.com/download/autocad/autolisp/autocad-total-length-lisp-totlen/" TargetMode="External" Id="rId483" /><Relationship Type="http://schemas.openxmlformats.org/officeDocument/2006/relationships/hyperlink" Target="http://cad2all.blogspot.com/2018/11/trim-lines-inisde-blocks.html" TargetMode="External" Id="rId484" /><Relationship Type="http://schemas.openxmlformats.org/officeDocument/2006/relationships/hyperlink" Target="https://github.com/juninholiveira/yoprint" TargetMode="External" Id="rId485" /><Relationship Type="http://schemas.openxmlformats.org/officeDocument/2006/relationships/hyperlink" Target="https://apps.autodesk.com/" TargetMode="External" Id="rId486" /><Relationship Type="http://schemas.openxmlformats.org/officeDocument/2006/relationships/hyperlink" Target="https://github.com/y1991427360s/zwcad-autolisp-tools" TargetMode="External" Id="rId487" /><Relationship Type="http://schemas.openxmlformats.org/officeDocument/2006/relationships/hyperlink" Target="https://note.com/autocad_tools/n/n65633ddf8e6a" TargetMode="External" Id="rId488" /><Relationship Type="http://schemas.openxmlformats.org/officeDocument/2006/relationships/hyperlink" Target="https://bbs.mjtd.com/thread-170197-1-1.html" TargetMode="External" Id="rId489" /><Relationship Type="http://schemas.openxmlformats.org/officeDocument/2006/relationships/hyperlink" Target="http://bbs.xdcad.net/thread-704385-1-1.html" TargetMode="External" Id="rId490" /><Relationship Type="http://schemas.openxmlformats.org/officeDocument/2006/relationships/hyperlink" Target="https://bbs.mjtd.com/thread-32200-1-1.html" TargetMode="External" Id="rId491" /><Relationship Type="http://schemas.openxmlformats.org/officeDocument/2006/relationships/hyperlink" Target="http://bbs.xdcad.net/thread-719619-1-1.html" TargetMode="External" Id="rId492" /><Relationship Type="http://schemas.openxmlformats.org/officeDocument/2006/relationships/hyperlink" Target="https://atlisp.cn/package-info/at-hvac-stable.html" TargetMode="External" Id="rId493" /><Relationship Type="http://schemas.openxmlformats.org/officeDocument/2006/relationships/hyperlink" Target="https://atlisp.cn/package-info/at-text-stable.html" TargetMode="External" Id="rId494" /><Relationship Type="http://schemas.openxmlformats.org/officeDocument/2006/relationships/hyperlink" Target="https://bbs.mjtd.com/thread-91607-1-1.html" TargetMode="External" Id="rId495" /><Relationship Type="http://schemas.openxmlformats.org/officeDocument/2006/relationships/hyperlink" Target="http://bbs.xdcad.net/thread-671177-1-1.html" TargetMode="External" Id="rId496" /><Relationship Type="http://schemas.openxmlformats.org/officeDocument/2006/relationships/hyperlink" Target="https://atlisp.cn/package-info/at-curve-stable.html" TargetMode="External" Id="rId497" /><Relationship Type="http://schemas.openxmlformats.org/officeDocument/2006/relationships/hyperlink" Target="https://note.com/chiko_root/n/nca536f3b648d" TargetMode="External" Id="rId498" /><Relationship Type="http://schemas.openxmlformats.org/officeDocument/2006/relationships/hyperlink" Target="https://atlisp.cn/package-info/easy-sel-stable.html" TargetMode="External" Id="rId499" /><Relationship Type="http://schemas.openxmlformats.org/officeDocument/2006/relationships/hyperlink" Target="https://bbs.mjtd.com/thread-179049-1-1.html" TargetMode="External" Id="rId500" /><Relationship Type="http://schemas.openxmlformats.org/officeDocument/2006/relationships/hyperlink" Target="https://kho-lisp-cad.pages.dev/files/thongke/05_Thong-Ke-Block-ATT-Thong-Ke-Block-Thong-Ke-Text-Xuat-TK-T.lsp" TargetMode="External" Id="rId501" /><Relationship Type="http://schemas.openxmlformats.org/officeDocument/2006/relationships/hyperlink" Target="https://draftsperson.net/lisproutines/dp2.lsp" TargetMode="External" Id="rId502" /><Relationship Type="http://schemas.openxmlformats.org/officeDocument/2006/relationships/hyperlink" Target="https://www.paracadd.com/lisp/lisp_lst.htm#adjnum" TargetMode="External" Id="rId503" /><Relationship Type="http://schemas.openxmlformats.org/officeDocument/2006/relationships/hyperlink" Target="https://esurveying.net/free-lisp/append-prefix-suffix-text" TargetMode="External" Id="rId504" /><Relationship Type="http://schemas.openxmlformats.org/officeDocument/2006/relationships/hyperlink" Target="https://cadtips.cadalyst.com/multiline-text/apply-length-labels-entity-midpoints" TargetMode="External" Id="rId505" /><Relationship Type="http://schemas.openxmlformats.org/officeDocument/2006/relationships/hyperlink" Target="https://www.cadian.com/board/board.php?bbsid=file&amp;boardList=on&amp;pg=2&amp;idx=353557" TargetMode="External" Id="rId506" /><Relationship Type="http://schemas.openxmlformats.org/officeDocument/2006/relationships/hyperlink" Target="https://www.cadian.com/board/board.php?bbsid=file&amp;boardList=on&amp;idx=354248" TargetMode="External" Id="rId507" /><Relationship Type="http://schemas.openxmlformats.org/officeDocument/2006/relationships/hyperlink" Target="https://www.cadlispandtips.in/2010/10/lisp-auto-reset-scale.html" TargetMode="External" Id="rId508" /><Relationship Type="http://schemas.openxmlformats.org/officeDocument/2006/relationships/hyperlink" Target="https://www.kimprojects.com/automatic-dimension-autocad-lisp/" TargetMode="External" Id="rId509" /><Relationship Type="http://schemas.openxmlformats.org/officeDocument/2006/relationships/hyperlink" Target="https://jefferypsanders.com/autolisp_blktree.html" TargetMode="External" Id="rId510" /><Relationship Type="http://schemas.openxmlformats.org/officeDocument/2006/relationships/hyperlink" Target="https://kho-lisp-cad.pages.dev/files/block/Block.lsp" TargetMode="External" Id="rId511" /><Relationship Type="http://schemas.openxmlformats.org/officeDocument/2006/relationships/hyperlink" Target="https://jefferypsanders.com/autolisp_blockmaster.html" TargetMode="External" Id="rId512" /><Relationship Type="http://schemas.openxmlformats.org/officeDocument/2006/relationships/hyperlink" Target="https://bbs.mjtd.com/thread-82321-1-1.html" TargetMode="External" Id="rId513" /><Relationship Type="http://schemas.openxmlformats.org/officeDocument/2006/relationships/hyperlink" Target="https://www.cadian.com/board/board.php?bbsid=file&amp;boardList=on&amp;pg=1&amp;idx=352706" TargetMode="External" Id="rId514" /><Relationship Type="http://schemas.openxmlformats.org/officeDocument/2006/relationships/hyperlink" Target="https://www.lee-mac.com/chainlength.html" TargetMode="External" Id="rId515" /><Relationship Type="http://schemas.openxmlformats.org/officeDocument/2006/relationships/hyperlink" Target="https://www.cadforum.cz/en/download.asp?fileID=3428" TargetMode="External" Id="rId516" /><Relationship Type="http://schemas.openxmlformats.org/officeDocument/2006/relationships/hyperlink" Target="https://www.dotsoft.com/freestuff.htm" TargetMode="External" Id="rId517" /><Relationship Type="http://schemas.openxmlformats.org/officeDocument/2006/relationships/hyperlink" Target="https://cadtips.cadalyst.com/standard-blocks/create-blocks-automatically" TargetMode="External" Id="rId518" /><Relationship Type="http://schemas.openxmlformats.org/officeDocument/2006/relationships/hyperlink" Target="https://bosse-engineering.com/LISP-Tools/freeware.html" TargetMode="External" Id="rId519" /><Relationship Type="http://schemas.openxmlformats.org/officeDocument/2006/relationships/hyperlink" Target="https://www.cadforum.cz/en/download.asp?fileID=3819" TargetMode="External" Id="rId520" /><Relationship Type="http://schemas.openxmlformats.org/officeDocument/2006/relationships/hyperlink" Target="https://www.lisp.vn/2025/04/dim-nhanh-trong-layout-qd-ho-tro-dim.html" TargetMode="External" Id="rId521" /><Relationship Type="http://schemas.openxmlformats.org/officeDocument/2006/relationships/hyperlink" Target="https://github.com/jdsandifer/AutoLISP" TargetMode="External" Id="rId522" /><Relationship Type="http://schemas.openxmlformats.org/officeDocument/2006/relationships/hyperlink" Target="https://github.com/kostyk348/el-tools" TargetMode="External" Id="rId523" /><Relationship Type="http://schemas.openxmlformats.org/officeDocument/2006/relationships/hyperlink" Target="https://lispbox.wordpress.com/2016/10/25/les-lisps-de-patrick-copyright-c-patrick_35/" TargetMode="External" Id="rId524" /><Relationship Type="http://schemas.openxmlformats.org/officeDocument/2006/relationships/hyperlink" Target="https://www.cadstudio.cz/dl_file.asp?ID=716" TargetMode="External" Id="rId525" /><Relationship Type="http://schemas.openxmlformats.org/officeDocument/2006/relationships/hyperlink" Target="https://www.cadian.com/board/board.php?bbsid=file&amp;boardList=on&amp;idx=354472" TargetMode="External" Id="rId526" /><Relationship Type="http://schemas.openxmlformats.org/officeDocument/2006/relationships/hyperlink" Target="https://www.cadstudio.cz/dl_file.asp?ID=4105" TargetMode="External" Id="rId527" /><Relationship Type="http://schemas.openxmlformats.org/officeDocument/2006/relationships/hyperlink" Target="https://atlisp.cn/package-info/for-ffsj-stable.html" TargetMode="External" Id="rId528" /><Relationship Type="http://schemas.openxmlformats.org/officeDocument/2006/relationships/hyperlink" Target="https://esurveying.net/free-lisp/find-overlapping-texts" TargetMode="External" Id="rId529" /><Relationship Type="http://schemas.openxmlformats.org/officeDocument/2006/relationships/hyperlink" Target="https://www.manusoft.com/resources/freebies/lisp/" TargetMode="External" Id="rId530" /><Relationship Type="http://schemas.openxmlformats.org/officeDocument/2006/relationships/hyperlink" Target="https://www.cadstudio.cz/dl_file.asp?ID=3980" TargetMode="External" Id="rId531" /><Relationship Type="http://schemas.openxmlformats.org/officeDocument/2006/relationships/hyperlink" Target="https://lispbox.wordpress.com/2016/10/25/les-lisps-de-patrick-copyright-c-patrick_35/" TargetMode="External" Id="rId532" /><Relationship Type="http://schemas.openxmlformats.org/officeDocument/2006/relationships/hyperlink" Target="https://www.cadtutor.net/forum/topic/14279-alanjts-misc-useful-lisp-routines/" TargetMode="External" Id="rId533" /><Relationship Type="http://schemas.openxmlformats.org/officeDocument/2006/relationships/hyperlink" Target="https://lispbox.wordpress.com/2016/10/25/les-lisps-de-patrick-copyright-c-patrick_35/" TargetMode="External" Id="rId534" /><Relationship Type="http://schemas.openxmlformats.org/officeDocument/2006/relationships/hyperlink" Target="https://atlisp.cn/package-info/kml2dxf-stable.html" TargetMode="External" Id="rId535" /><Relationship Type="http://schemas.openxmlformats.org/officeDocument/2006/relationships/hyperlink" Target="https://www.lee-mac.com/layerstodrawings.html" TargetMode="External" Id="rId536" /><Relationship Type="http://schemas.openxmlformats.org/officeDocument/2006/relationships/hyperlink" Target="https://note.com/chiko_root/n/n0493eb83adc2" TargetMode="External" Id="rId537" /><Relationship Type="http://schemas.openxmlformats.org/officeDocument/2006/relationships/hyperlink" Target="https://www.lee-mac.com/lengthfieldtoattribute.html" TargetMode="External" Id="rId538" /><Relationship Type="http://schemas.openxmlformats.org/officeDocument/2006/relationships/hyperlink" Target="https://paulogilsoto.blogspot.com/2009/07/las-rutinas-lisp-que-uso.html" TargetMode="External" Id="rId539" /><Relationship Type="http://schemas.openxmlformats.org/officeDocument/2006/relationships/hyperlink" Target="https://gilecad.azurewebsites.net/Lisp.aspx" TargetMode="External" Id="rId540" /><Relationship Type="http://schemas.openxmlformats.org/officeDocument/2006/relationships/hyperlink" Target="https://www.cadviet.com/forum/index.php?app=forums&amp;module=forums&amp;controller=topic&amp;id=173639" TargetMode="External" Id="rId541" /><Relationship Type="http://schemas.openxmlformats.org/officeDocument/2006/relationships/hyperlink" Target="https://www.lisp.vn/2026/09/lisp-thiet-ke-mau-ho-so-thua-dat-hstd.html" TargetMode="External" Id="rId542" /><Relationship Type="http://schemas.openxmlformats.org/officeDocument/2006/relationships/hyperlink" Target="https://www.lisp.vn/2026/06/lisp-tong-hop-thong-ke-thep-bat-ky-b2e.html" TargetMode="External" Id="rId543" /><Relationship Type="http://schemas.openxmlformats.org/officeDocument/2006/relationships/hyperlink" Target="https://www.lisp.vn/2026/03/lisp-xuat-va-nhap-ban-ve-tu-sketchup.html" TargetMode="External" Id="rId544" /><Relationship Type="http://schemas.openxmlformats.org/officeDocument/2006/relationships/hyperlink" Target="https://www.cadviet.com/forum/index.php?app=forums&amp;module=forums&amp;controller=topic&amp;id=205946" TargetMode="External" Id="rId545" /><Relationship Type="http://schemas.openxmlformats.org/officeDocument/2006/relationships/hyperlink" Target="https://github.com/dtgoitia/civil-autolisp" TargetMode="External" Id="rId546" /><Relationship Type="http://schemas.openxmlformats.org/officeDocument/2006/relationships/hyperlink" Target="https://github.com/hawstom/cnm" TargetMode="External" Id="rId547" /><Relationship Type="http://schemas.openxmlformats.org/officeDocument/2006/relationships/hyperlink" Target="https://www.paracadd.com/lisp/lisp_lst.htm#nint" TargetMode="External" Id="rId548" /><Relationship Type="http://schemas.openxmlformats.org/officeDocument/2006/relationships/hyperlink" Target="https://jefferypsanders.com/NOTES.zip" TargetMode="External" Id="rId549" /><Relationship Type="http://schemas.openxmlformats.org/officeDocument/2006/relationships/hyperlink" Target="https://draftsperson.net/lisproutines/numbering.lsp" TargetMode="External" Id="rId550" /><Relationship Type="http://schemas.openxmlformats.org/officeDocument/2006/relationships/hyperlink" Target="https://github.com/erickholger2025-sudo/AUTOLISP_AUTOCAD" TargetMode="External" Id="rId551" /><Relationship Type="http://schemas.openxmlformats.org/officeDocument/2006/relationships/hyperlink" Target="https://cadtheque.com/routines-autolisp-autocad/" TargetMode="External" Id="rId552" /><Relationship Type="http://schemas.openxmlformats.org/officeDocument/2006/relationships/hyperlink" Target="https://github.com/Fraiddd/ODBX_LIB" TargetMode="External" Id="rId553" /><Relationship Type="http://schemas.openxmlformats.org/officeDocument/2006/relationships/hyperlink" Target="https://lispbox.wordpress.com/2016/10/25/les-lisps-de-patrick-copyright-c-patrick_35/" TargetMode="External" Id="rId554" /><Relationship Type="http://schemas.openxmlformats.org/officeDocument/2006/relationships/hyperlink" Target="https://www.cadtutor.net/forum/topic/14279-alanjts-misc-useful-lisp-routines/" TargetMode="External" Id="rId555" /><Relationship Type="http://schemas.openxmlformats.org/officeDocument/2006/relationships/hyperlink" Target="https://www.cadian.com/board/board.php?bbsid=file&amp;boardList=on&amp;pg=10&amp;idx=353400" TargetMode="External" Id="rId556" /><Relationship Type="http://schemas.openxmlformats.org/officeDocument/2006/relationships/hyperlink" Target="https://www.manusoft.com/resources/apps/" TargetMode="External" Id="rId557" /><Relationship Type="http://schemas.openxmlformats.org/officeDocument/2006/relationships/hyperlink" Target="https://jefferypsanders.com/autolisp_pipe.html" TargetMode="External" Id="rId558" /><Relationship Type="http://schemas.openxmlformats.org/officeDocument/2006/relationships/hyperlink" Target="https://www.kimprojects.com/free-lisp-programs/" TargetMode="External" Id="rId559" /><Relationship Type="http://schemas.openxmlformats.org/officeDocument/2006/relationships/hyperlink" Target="https://gilecad.azurewebsites.net/Lisp.aspx" TargetMode="External" Id="rId560" /><Relationship Type="http://schemas.openxmlformats.org/officeDocument/2006/relationships/hyperlink" Target="https://github.com/Wooboy/Lisp-QC-Tools" TargetMode="External" Id="rId561" /><Relationship Type="http://schemas.openxmlformats.org/officeDocument/2006/relationships/hyperlink" Target="https://www.cadforum.cz/en/download.asp?fileID=4040" TargetMode="External" Id="rId562" /><Relationship Type="http://schemas.openxmlformats.org/officeDocument/2006/relationships/hyperlink" Target="https://www.devcadlisp.com/rutinas/rutina-lisp-para-borrar-entidades-en-un-area-indicada-en-todos-los-layouts/" TargetMode="External" Id="rId563" /><Relationship Type="http://schemas.openxmlformats.org/officeDocument/2006/relationships/hyperlink" Target="https://www.devcadlisp.com/rutinas/rutina-lisp-para-cambiar-nombre-de-layouts-a-partir-de-un-listado-de-nombres-en-un-archivo-de-texto/" TargetMode="External" Id="rId564" /><Relationship Type="http://schemas.openxmlformats.org/officeDocument/2006/relationships/hyperlink" Target="https://github.com/altsun/My-Lisps" TargetMode="External" Id="rId565" /><Relationship Type="http://schemas.openxmlformats.org/officeDocument/2006/relationships/hyperlink" Target="https://github.com/elisenovakilo/AutoCAD-LISP" TargetMode="External" Id="rId566" /><Relationship Type="http://schemas.openxmlformats.org/officeDocument/2006/relationships/hyperlink" Target="https://cadtips.cadalyst.com/list/sum-values-text-strings" TargetMode="External" Id="rId567" /><Relationship Type="http://schemas.openxmlformats.org/officeDocument/2006/relationships/hyperlink" Target="https://kho-lisp-cad.pages.dev/files/inan/Tao-Layout-Bv-binh_MLO-_Rev6.lsp" TargetMode="External" Id="rId568" /><Relationship Type="http://schemas.openxmlformats.org/officeDocument/2006/relationships/hyperlink" Target="https://kho-lisp-cad.pages.dev/files/inan/Tao-Layout-Bv-ML2-_v7.5_Auto.vlx" TargetMode="External" Id="rId569" /><Relationship Type="http://schemas.openxmlformats.org/officeDocument/2006/relationships/hyperlink" Target="https://www.lee-mac.com/textcalculator.html" TargetMode="External" Id="rId570" /><Relationship Type="http://schemas.openxmlformats.org/officeDocument/2006/relationships/hyperlink" Target="https://kho-lisp-cad.pages.dev/files/thongke/101.-Thong-ke-Text-Block-Att-Dynamic-v1.07.lsp" TargetMode="External" Id="rId571" /><Relationship Type="http://schemas.openxmlformats.org/officeDocument/2006/relationships/hyperlink" Target="https://kho-lisp-cad.pages.dev/files/ketcau/100.-Tinh-chieu-dai-dien-tich-v1.03b.lsp" TargetMode="External" Id="rId572" /><Relationship Type="http://schemas.openxmlformats.org/officeDocument/2006/relationships/hyperlink" Target="https://cadtips.cadalyst.com/content/tip-2292-area-closed-polylines" TargetMode="External" Id="rId573" /><Relationship Type="http://schemas.openxmlformats.org/officeDocument/2006/relationships/hyperlink" Target="https://cadtips.cadalyst.com/misc-user-tools/tip-2294-draw-stairs-plan-view" TargetMode="External" Id="rId574" /><Relationship Type="http://schemas.openxmlformats.org/officeDocument/2006/relationships/hyperlink" Target="https://cadtips.cadalyst.com/manager/-plot-stamp-or-not-plot-stamp" TargetMode="External" Id="rId575" /><Relationship Type="http://schemas.openxmlformats.org/officeDocument/2006/relationships/hyperlink" Target="https://www.vector.co.jp/soft/win95/business/se337084.html" TargetMode="External" Id="rId576" /><Relationship Type="http://schemas.openxmlformats.org/officeDocument/2006/relationships/hyperlink" Target="https://github.com/altsun/My-Lisps" TargetMode="External" Id="rId577" /><Relationship Type="http://schemas.openxmlformats.org/officeDocument/2006/relationships/hyperlink" Target="https://note.com/chiko_root/n/nf5ff61882dd8" TargetMode="External" Id="rId578" /><Relationship Type="http://schemas.openxmlformats.org/officeDocument/2006/relationships/hyperlink" Target="https://xaydungthuchanh.vn/ribbon-menu-lisp-xdth_tat-tan-tat-cac-lisp-thong-dung-cho-qs/" TargetMode="External" Id="rId579" /><Relationship Type="http://schemas.openxmlformats.org/officeDocument/2006/relationships/hyperlink" Target="https://forums.autodesk.com/t5/visual-lisp-autolisp-and-general/share-your-favorite-usefull-lisp-files/td-p/8065941" TargetMode="External" Id="rId580" /><Relationship Type="http://schemas.openxmlformats.org/officeDocument/2006/relationships/hyperlink" Target="https://bbs.mjtd.com/thread-70702-1-1.html" TargetMode="External" Id="rId581" /><Relationship Type="http://schemas.openxmlformats.org/officeDocument/2006/relationships/hyperlink" Target="https://github.com/y1991427360s/zwcad-autolisp-tools" TargetMode="External" Id="rId582" /><Relationship Type="http://schemas.openxmlformats.org/officeDocument/2006/relationships/hyperlink" Target="https://github.com/y1991427360s/zwcad-autolisp-tools" TargetMode="External" Id="rId583" /><Relationship Type="http://schemas.openxmlformats.org/officeDocument/2006/relationships/hyperlink" Target="https://github.com/WuwuZhang0019/CADTools" TargetMode="External" Id="rId584" /><Relationship Type="http://schemas.openxmlformats.org/officeDocument/2006/relationships/hyperlink" Target="https://note.com/chiko_root/n/n5973be3e2334" TargetMode="External" Id="rId585" /><Relationship Type="http://schemas.openxmlformats.org/officeDocument/2006/relationships/hyperlink" Target="https://atlisp.cn/package-info/dyn-array2-stable.html" TargetMode="External" Id="rId586" /><Relationship Type="http://schemas.openxmlformats.org/officeDocument/2006/relationships/hyperlink" Target="https://bbs.mjtd.com/thread-53204-1-1.html" TargetMode="External" Id="rId587" /><Relationship Type="http://schemas.openxmlformats.org/officeDocument/2006/relationships/hyperlink" Target="https://bbs.mjtd.com/thread-189190-1-1.html" TargetMode="External" Id="rId588" /><Relationship Type="http://schemas.openxmlformats.org/officeDocument/2006/relationships/hyperlink" Target="https://bbs.mjtd.com/thread-15283-1-1.html" TargetMode="External" Id="rId589" /><Relationship Type="http://schemas.openxmlformats.org/officeDocument/2006/relationships/hyperlink" Target="https://bbs.mjtd.com/thread-100487-1-1.html" TargetMode="External" Id="rId590" /><Relationship Type="http://schemas.openxmlformats.org/officeDocument/2006/relationships/hyperlink" Target="https://github.com/open920920-spec/-SpatialInformation" TargetMode="External" Id="rId591" /><Relationship Type="http://schemas.openxmlformats.org/officeDocument/2006/relationships/hyperlink" Target="https://bbs.mjtd.com/thread-190406-1-1.html" TargetMode="External" Id="rId592" /><Relationship Type="http://schemas.openxmlformats.org/officeDocument/2006/relationships/hyperlink" Target="https://note.com/autocad_tools/n/nf42e0dc21ae9" TargetMode="External" Id="rId593" /><Relationship Type="http://schemas.openxmlformats.org/officeDocument/2006/relationships/hyperlink" Target="https://atlisp.cn/package-info/at-block-stable.html" TargetMode="External" Id="rId594" /><Relationship Type="http://schemas.openxmlformats.org/officeDocument/2006/relationships/hyperlink" Target="https://atlisp.cn/package-info/at-text-stable.html" TargetMode="External" Id="rId595" /><Relationship Type="http://schemas.openxmlformats.org/officeDocument/2006/relationships/hyperlink" Target="https://github.com/zhugecaomao/AutoLISP/blob/main/%E6%A8%A1%E7%B3%8A%E8%B7%9D%E7%A6%BB%E5%90%88%E5%B9%B6%E6%96%87%E5%AD%97.LSP" TargetMode="External" Id="rId596" /><Relationship Type="http://schemas.openxmlformats.org/officeDocument/2006/relationships/hyperlink" Target="https://www.cadzxw.com/special/yqsjcadjc" TargetMode="External" Id="rId597" /><Relationship Type="http://schemas.openxmlformats.org/officeDocument/2006/relationships/hyperlink" Target="https://atlisp.cn/package-info/at-number-stable.html" TargetMode="External" Id="rId598" /><Relationship Type="http://schemas.openxmlformats.org/officeDocument/2006/relationships/hyperlink" Target="https://atlisp.cn/package-info/at-nlp-stable.html" TargetMode="External" Id="rId599" /><Relationship Type="http://schemas.openxmlformats.org/officeDocument/2006/relationships/hyperlink" Target="https://atlisp.cn/package-info/at-planning-stable.html" TargetMode="External" Id="rId600" /><Relationship Type="http://schemas.openxmlformats.org/officeDocument/2006/relationships/hyperlink" Target="https://bbs.mjtd.com/thread-177765-1-1.html" TargetMode="External" Id="rId601" /><Relationship Type="http://schemas.openxmlformats.org/officeDocument/2006/relationships/hyperlink" Target="https://bbs.mjtd.com/thread-11799-1-1.html" TargetMode="External" Id="rId602" /><Relationship Type="http://schemas.openxmlformats.org/officeDocument/2006/relationships/hyperlink" Target="https://atlisp.cn/package-info/at-select-stable.html" TargetMode="External" Id="rId603" /><Relationship Type="http://schemas.openxmlformats.org/officeDocument/2006/relationships/hyperlink" Target="http://bbs.xdcad.net/thread-704593-1-1.html" TargetMode="External" Id="rId604" /><Relationship Type="http://schemas.openxmlformats.org/officeDocument/2006/relationships/hyperlink" Target="https://bbs.mjtd.com/forum-45-1.html" TargetMode="External" Id="rId605" /><Relationship Type="http://schemas.openxmlformats.org/officeDocument/2006/relationships/hyperlink" Target="https://dwg.ru/dnl/101" TargetMode="External" Id="rId606" /><Relationship Type="http://schemas.openxmlformats.org/officeDocument/2006/relationships/hyperlink" Target="https://www.cadforum.cz/en/download.asp?fileID=3562" TargetMode="External" Id="rId607" /><Relationship Type="http://schemas.openxmlformats.org/officeDocument/2006/relationships/hyperlink" Target="https://github.com/LetsBIMtogether/AutoLisp" TargetMode="External" Id="rId608" /><Relationship Type="http://schemas.openxmlformats.org/officeDocument/2006/relationships/hyperlink" Target="https://www.lee-mac.com/objectalign.html" TargetMode="External" Id="rId609" /><Relationship Type="http://schemas.openxmlformats.org/officeDocument/2006/relationships/hyperlink" Target="https://dwg.ru/dnl/15888" TargetMode="External" Id="rId610" /><Relationship Type="http://schemas.openxmlformats.org/officeDocument/2006/relationships/hyperlink" Target="https://kho-lisp-cad.pages.dev/files/thongke/39.-Areahatch-tinh-dien-tich-tien-to-hau-to.lsp" TargetMode="External" Id="rId611" /><Relationship Type="http://schemas.openxmlformats.org/officeDocument/2006/relationships/hyperlink" Target="https://jtbworld.com/autocad-areatext-lsp" TargetMode="External" Id="rId612" /><Relationship Type="http://schemas.openxmlformats.org/officeDocument/2006/relationships/hyperlink" Target="https://www.cadforum.cz/en/download.asp?fileID=3377" TargetMode="External" Id="rId613" /><Relationship Type="http://schemas.openxmlformats.org/officeDocument/2006/relationships/hyperlink" Target="https://github.com/zhugecaomao/AutoLISP/blob/main/bb-%E5%9B%BE%E7%BA%B8%E5%88%86%E5%B9%85.lsp" TargetMode="External" Id="rId614" /><Relationship Type="http://schemas.openxmlformats.org/officeDocument/2006/relationships/hyperlink" Target="https://www.paracadd.com/lisp/lisp_lst.htm#blkcolt" TargetMode="External" Id="rId615" /><Relationship Type="http://schemas.openxmlformats.org/officeDocument/2006/relationships/hyperlink" Target="https://jefferypsanders.com/autolisp_BLKOUT.html" TargetMode="External" Id="rId616" /><Relationship Type="http://schemas.openxmlformats.org/officeDocument/2006/relationships/hyperlink" Target="https://jtbworld.com/autocad-blocktoxref-lsp" TargetMode="External" Id="rId617" /><Relationship Type="http://schemas.openxmlformats.org/officeDocument/2006/relationships/hyperlink" Target="https://www.lee-mac.com/boundingboxreactor.html" TargetMode="External" Id="rId618" /><Relationship Type="http://schemas.openxmlformats.org/officeDocument/2006/relationships/hyperlink" Target="https://www.cadstudio.cz/dl_file.asp?ID=682" TargetMode="External" Id="rId619" /><Relationship Type="http://schemas.openxmlformats.org/officeDocument/2006/relationships/hyperlink" Target="https://bbs.mjtd.com/thread-112984-1-1.html" TargetMode="External" Id="rId620" /><Relationship Type="http://schemas.openxmlformats.org/officeDocument/2006/relationships/hyperlink" Target="https://lispbox.wordpress.com/2016/10/25/les-lisps-de-patrick-copyright-c-patrick_35/" TargetMode="External" Id="rId621" /><Relationship Type="http://schemas.openxmlformats.org/officeDocument/2006/relationships/hyperlink" Target="https://www.lee-mac.com/changeblockinsertion.html" TargetMode="External" Id="rId622" /><Relationship Type="http://schemas.openxmlformats.org/officeDocument/2006/relationships/hyperlink" Target="https://www.cadforum.cz/en/download.asp?fileID=1315" TargetMode="External" Id="rId623" /><Relationship Type="http://schemas.openxmlformats.org/officeDocument/2006/relationships/hyperlink" Target="https://www.cadforum.cz/en/download.asp?fileID=3975" TargetMode="External" Id="rId624" /><Relationship Type="http://schemas.openxmlformats.org/officeDocument/2006/relationships/hyperlink" Target="https://kho-lisp-cad.pages.dev/files/caudong/cong-gia-tri-dim-d.lsp" TargetMode="External" Id="rId625" /><Relationship Type="http://schemas.openxmlformats.org/officeDocument/2006/relationships/hyperlink" Target="https://github.com/jdsandifer/AutoLISP" TargetMode="External" Id="rId626" /><Relationship Type="http://schemas.openxmlformats.org/officeDocument/2006/relationships/hyperlink" Target="https://kho-lisp-cad.pages.dev/files/ketcau/CTK_Thongkecotthep.lsp" TargetMode="External" Id="rId627" /><Relationship Type="http://schemas.openxmlformats.org/officeDocument/2006/relationships/hyperlink" Target="https://www.cadforum.cz/en/download.asp?fileID=2713" TargetMode="External" Id="rId628" /><Relationship Type="http://schemas.openxmlformats.org/officeDocument/2006/relationships/hyperlink" Target="https://kho-lisp-cad.pages.dev/files/dim/104.-Danh-STT-them-bot-noi-dung-Text-Att-Dim-v1.04.lsp" TargetMode="External" Id="rId629" /><Relationship Type="http://schemas.openxmlformats.org/officeDocument/2006/relationships/hyperlink" Target="https://kho-lisp-cad.pages.dev/files/thongke/11.-danh-so-thu-tu-stt-Phuong-TK-STT.lsp" TargetMode="External" Id="rId630" /><Relationship Type="http://schemas.openxmlformats.org/officeDocument/2006/relationships/hyperlink" Target="https://draftsperson.net/lisproutines/doorac.zip" TargetMode="External" Id="rId631" /><Relationship Type="http://schemas.openxmlformats.org/officeDocument/2006/relationships/hyperlink" Target="https://lispbox.wordpress.com/2016/10/25/les-lisps-de-patrick-copyright-c-patrick_35/" TargetMode="External" Id="rId632" /><Relationship Type="http://schemas.openxmlformats.org/officeDocument/2006/relationships/hyperlink" Target="https://www.lee-mac.com/elevationmarker.html" TargetMode="External" Id="rId633" /><Relationship Type="http://schemas.openxmlformats.org/officeDocument/2006/relationships/hyperlink" Target="https://jefferypsanders.com/autolisp_etable.html" TargetMode="External" Id="rId634" /><Relationship Type="http://schemas.openxmlformats.org/officeDocument/2006/relationships/hyperlink" Target="https://www.cadforum.cz/en/download.asp?fileID=3643" TargetMode="External" Id="rId635" /><Relationship Type="http://schemas.openxmlformats.org/officeDocument/2006/relationships/hyperlink" Target="https://www.cadstudio.cz/dl_file.asp?ID=629" TargetMode="External" Id="rId636" /><Relationship Type="http://schemas.openxmlformats.org/officeDocument/2006/relationships/hyperlink" Target="https://autolispprograms.wordpress.com/isometric-water-supply-program/" TargetMode="External" Id="rId637" /><Relationship Type="http://schemas.openxmlformats.org/officeDocument/2006/relationships/hyperlink" Target="https://lispbox.wordpress.com/2016/10/25/les-lisps-de-patrick-copyright-c-patrick_35/" TargetMode="External" Id="rId638" /><Relationship Type="http://schemas.openxmlformats.org/officeDocument/2006/relationships/hyperlink" Target="https://cadtips.cadalyst.com/layer-states/layer-script-maker" TargetMode="External" Id="rId639" /><Relationship Type="http://schemas.openxmlformats.org/officeDocument/2006/relationships/hyperlink" Target="https://www.lee-mac.com/lengthfield.html" TargetMode="External" Id="rId640" /><Relationship Type="http://schemas.openxmlformats.org/officeDocument/2006/relationships/hyperlink" Target="https://www.paracadd.com/lisp/lisp_lst.htm#linejump" TargetMode="External" Id="rId641" /><Relationship Type="http://schemas.openxmlformats.org/officeDocument/2006/relationships/hyperlink" Target="https://www.lisp.vn/2026/01/lisp-mien-phi-xoa-text-theo-khoang-cach.html" TargetMode="External" Id="rId642" /><Relationship Type="http://schemas.openxmlformats.org/officeDocument/2006/relationships/hyperlink" Target="https://www.cadviet.com/forum/index.php?app=forums&amp;module=forums&amp;controller=topic&amp;id=208603" TargetMode="External" Id="rId643" /><Relationship Type="http://schemas.openxmlformats.org/officeDocument/2006/relationships/hyperlink" Target="https://www.lisp.vn/2026/08/lisp-thong-ke-thua-dat-quy-hoach-tktd.html" TargetMode="External" Id="rId644" /><Relationship Type="http://schemas.openxmlformats.org/officeDocument/2006/relationships/hyperlink" Target="https://kho-lisp-cad.pages.dev/files/thongke/LISP-XUAT-DANH-MUC-BANG-VE-TKDM.vlx" TargetMode="External" Id="rId645" /><Relationship Type="http://schemas.openxmlformats.org/officeDocument/2006/relationships/hyperlink" Target="https://forums.autodesk.com/t5/visual-lisp-autolisp-and-general/share-your-favorite-usefull-lisp-files/td-p/8065941" TargetMode="External" Id="rId646" /><Relationship Type="http://schemas.openxmlformats.org/officeDocument/2006/relationships/hyperlink" Target="https://www.lee-mac.com/nestedblockcounter.html" TargetMode="External" Id="rId647" /><Relationship Type="http://schemas.openxmlformats.org/officeDocument/2006/relationships/hyperlink" Target="https://www.paracadd.com/lisp/lisp_lst.htm#newmvpc" TargetMode="External" Id="rId648" /><Relationship Type="http://schemas.openxmlformats.org/officeDocument/2006/relationships/hyperlink" Target="https://jefferypsanders.com/nodesert.lsp" TargetMode="External" Id="rId649" /><Relationship Type="http://schemas.openxmlformats.org/officeDocument/2006/relationships/hyperlink" Target="https://jefferypsanders.com/NUMBERX.LSP" TargetMode="External" Id="rId650" /><Relationship Type="http://schemas.openxmlformats.org/officeDocument/2006/relationships/hyperlink" Target="https://kojacek.wordpress.com/2025/01/05/numerator-2025/" TargetMode="External" Id="rId651" /><Relationship Type="http://schemas.openxmlformats.org/officeDocument/2006/relationships/hyperlink" Target="https://www.cadforum.cz/en/download.asp?fileID=3864" TargetMode="External" Id="rId652" /><Relationship Type="http://schemas.openxmlformats.org/officeDocument/2006/relationships/hyperlink" Target="https://www.lisp.vn/2025/03/phan-mem-quy-hoach-ldt-2025-gioi-thieu.html" TargetMode="External" Id="rId653" /><Relationship Type="http://schemas.openxmlformats.org/officeDocument/2006/relationships/hyperlink" Target="https://kojacek.wordpress.com/2017/12/07/ponownie-przecinanie-krzyzujacych-sie-linii/" TargetMode="External" Id="rId654" /><Relationship Type="http://schemas.openxmlformats.org/officeDocument/2006/relationships/hyperlink" Target="https://www.zwcad.pl/nakladki-na-zwcad/darmowe-nakladki-i-skrypty.html" TargetMode="External" Id="rId655" /><Relationship Type="http://schemas.openxmlformats.org/officeDocument/2006/relationships/hyperlink" Target="https://www.cadstudio.cz/dl_file.asp?ID=1333" TargetMode="External" Id="rId656" /><Relationship Type="http://schemas.openxmlformats.org/officeDocument/2006/relationships/hyperlink" Target="https://www.lee-mac.com/quickfield.html" TargetMode="External" Id="rId657" /><Relationship Type="http://schemas.openxmlformats.org/officeDocument/2006/relationships/hyperlink" Target="https://cadauthority.com/download-free-autolisp-scripts/" TargetMode="External" Id="rId658" /><Relationship Type="http://schemas.openxmlformats.org/officeDocument/2006/relationships/hyperlink" Target="https://note.com/chiko_root/n/n22f75ea7eab5" TargetMode="External" Id="rId659" /><Relationship Type="http://schemas.openxmlformats.org/officeDocument/2006/relationships/hyperlink" Target="https://github.com/vjspab/autocad-lisp-toolkit" TargetMode="External" Id="rId660" /><Relationship Type="http://schemas.openxmlformats.org/officeDocument/2006/relationships/hyperlink" Target="https://apps.autodesk.com/" TargetMode="External" Id="rId661" /><Relationship Type="http://schemas.openxmlformats.org/officeDocument/2006/relationships/hyperlink" Target="https://autolispprograms.wordpress.com/reflected-false-ceiling-program/" TargetMode="External" Id="rId662" /><Relationship Type="http://schemas.openxmlformats.org/officeDocument/2006/relationships/hyperlink" Target="https://note.com/chiko_root/n/n0ca79c8cb3a5" TargetMode="External" Id="rId663" /><Relationship Type="http://schemas.openxmlformats.org/officeDocument/2006/relationships/hyperlink" Target="https://autolisp-exchange.com/LISP/Scrs.lsp" TargetMode="External" Id="rId664" /><Relationship Type="http://schemas.openxmlformats.org/officeDocument/2006/relationships/hyperlink" Target="https://www.cadforum.cz/en/download.asp?fileID=2425" TargetMode="External" Id="rId665" /><Relationship Type="http://schemas.openxmlformats.org/officeDocument/2006/relationships/hyperlink" Target="https://github.com/dolljong/DJDG" TargetMode="External" Id="rId666" /><Relationship Type="http://schemas.openxmlformats.org/officeDocument/2006/relationships/hyperlink" Target="https://kho-lisp-cad.pages.dev/files/thongke/71.-Thong-ke-BLock-Tim-vi-tri-TKB-TVT.vlx" TargetMode="External" Id="rId667" /><Relationship Type="http://schemas.openxmlformats.org/officeDocument/2006/relationships/hyperlink" Target="https://kho-lisp-cad.pages.dev/files/thongke/THONGKE-Text_Retable-Ke-bang-tu-text.lsp" TargetMode="External" Id="rId668" /><Relationship Type="http://schemas.openxmlformats.org/officeDocument/2006/relationships/hyperlink" Target="https://kho-lisp-cad.pages.dev/files/ve/TKCT1.lsp" TargetMode="External" Id="rId669" /><Relationship Type="http://schemas.openxmlformats.org/officeDocument/2006/relationships/hyperlink" Target="https://www.cadviet.com/forum/index.php?app=forums&amp;module=forums&amp;controller=topic&amp;id=66851" TargetMode="External" Id="rId670" /><Relationship Type="http://schemas.openxmlformats.org/officeDocument/2006/relationships/hyperlink" Target="https://www.vector.co.jp/soft/win95/business/se246904.html" TargetMode="External" Id="rId671" /><Relationship Type="http://schemas.openxmlformats.org/officeDocument/2006/relationships/hyperlink" Target="https://www.cadforum.cz/en/download.asp?fileID=3194" TargetMode="External" Id="rId672" /><Relationship Type="http://schemas.openxmlformats.org/officeDocument/2006/relationships/hyperlink" Target="https://github.com/tommylee0923/autocad-update-layout-name" TargetMode="External" Id="rId673" /><Relationship Type="http://schemas.openxmlformats.org/officeDocument/2006/relationships/hyperlink" Target="https://jtbworld.com/autocad-vpsel-lsp" TargetMode="External" Id="rId674" /><Relationship Type="http://schemas.openxmlformats.org/officeDocument/2006/relationships/hyperlink" Target="https://www.cadforum.cz/en/download.asp?fileID=1314" TargetMode="External" Id="rId675" /><Relationship Type="http://schemas.openxmlformats.org/officeDocument/2006/relationships/hyperlink" Target="https://kho-lisp-cad.pages.dev/files/thongke/137.-XNDX-Xuat-noi-dung-theo-truc-X.lsp" TargetMode="External" Id="rId676" /><Relationship Type="http://schemas.openxmlformats.org/officeDocument/2006/relationships/hyperlink" Target="https://www.paracadd.com/lisp/lisp_lst.htm#xrlayers" TargetMode="External" Id="rId677" /><Relationship Type="http://schemas.openxmlformats.org/officeDocument/2006/relationships/hyperlink" Target="https://github.com/y1991427360s/zwcad-autolisp-tools" TargetMode="External" Id="rId678" /><Relationship Type="http://schemas.openxmlformats.org/officeDocument/2006/relationships/hyperlink" Target="https://dwg.ru/dnl/42" TargetMode="External" Id="rId679" /><Relationship Type="http://schemas.openxmlformats.org/officeDocument/2006/relationships/hyperlink" Target="https://note.com/honda_cadlisp/n/nba16c222eab6" TargetMode="External" Id="rId680" /><Relationship Type="http://schemas.openxmlformats.org/officeDocument/2006/relationships/hyperlink" Target="https://www.vector.co.jp/soft/winnt/business/se482235.html" TargetMode="External" Id="rId681" /><Relationship Type="http://schemas.openxmlformats.org/officeDocument/2006/relationships/hyperlink" Target="https://note.com/autocad_tools/n/nbed29dbbeb13" TargetMode="External" Id="rId682" /><Relationship Type="http://schemas.openxmlformats.org/officeDocument/2006/relationships/hyperlink" Target="http://bbs.xdcad.net/thread-719868-1-1.html" TargetMode="External" Id="rId683" /><Relationship Type="http://schemas.openxmlformats.org/officeDocument/2006/relationships/hyperlink" Target="https://bbs.mjtd.com/thread-192284-1-1.html" TargetMode="External" Id="rId684" /><Relationship Type="http://schemas.openxmlformats.org/officeDocument/2006/relationships/hyperlink" Target="https://atlisp.cn/package-info/at-arch-stable.html" TargetMode="External" Id="rId685" /><Relationship Type="http://schemas.openxmlformats.org/officeDocument/2006/relationships/hyperlink" Target="https://bbs.mjtd.com/thread-194347-1-1.html" TargetMode="External" Id="rId686" /><Relationship Type="http://schemas.openxmlformats.org/officeDocument/2006/relationships/hyperlink" Target="http://bbs.xdcad.net/thread-725117-1-1.html" TargetMode="External" Id="rId687" /><Relationship Type="http://schemas.openxmlformats.org/officeDocument/2006/relationships/hyperlink" Target="https://atlisp.cn/package-info/at-dim-stable.html" TargetMode="External" Id="rId688" /><Relationship Type="http://schemas.openxmlformats.org/officeDocument/2006/relationships/hyperlink" Target="https://atlisp.cn/package-info/at-text-stable.html" TargetMode="External" Id="rId689" /><Relationship Type="http://schemas.openxmlformats.org/officeDocument/2006/relationships/hyperlink" Target="https://atlisp.cn/package-info/at-block-stable.html" TargetMode="External" Id="rId690" /><Relationship Type="http://schemas.openxmlformats.org/officeDocument/2006/relationships/hyperlink" Target="https://bbs.mjtd.com/thread-178256-1-1.html" TargetMode="External" Id="rId691" /><Relationship Type="http://schemas.openxmlformats.org/officeDocument/2006/relationships/hyperlink" Target="https://jagaimolisp.com/zoom16-all-area-2/" TargetMode="External" Id="rId692" /><Relationship Type="http://schemas.openxmlformats.org/officeDocument/2006/relationships/hyperlink" Target="https://atlisp.cn/package-info/at-structure-stable.html" TargetMode="External" Id="rId693" /><Relationship Type="http://schemas.openxmlformats.org/officeDocument/2006/relationships/hyperlink" Target="https://note.com/chiko_root/n/n679b56721bf1" TargetMode="External" Id="rId694" /><Relationship Type="http://schemas.openxmlformats.org/officeDocument/2006/relationships/hyperlink" Target="https://note.com/kingkongcreator/n/n5af6c6617487" TargetMode="External" Id="rId695" /><Relationship Type="http://schemas.openxmlformats.org/officeDocument/2006/relationships/hyperlink" Target="https://www.cadstudio.cz/dl_file.asp?ID=1752" TargetMode="External" Id="rId696" /><Relationship Type="http://schemas.openxmlformats.org/officeDocument/2006/relationships/hyperlink" Target="https://jefferypsanders.com/ADDLEN.lsp" TargetMode="External" Id="rId697" /><Relationship Type="http://schemas.openxmlformats.org/officeDocument/2006/relationships/hyperlink" Target="https://www.cadforum.cz/en/download.asp?fileID=2908" TargetMode="External" Id="rId698" /><Relationship Type="http://schemas.openxmlformats.org/officeDocument/2006/relationships/hyperlink" Target="https://github.com/dtgoitia/civil-autolisp" TargetMode="External" Id="rId699" /><Relationship Type="http://schemas.openxmlformats.org/officeDocument/2006/relationships/hyperlink" Target="https://www.cadstudio.cz/dl_file.asp?ID=3591" TargetMode="External" Id="rId700" /><Relationship Type="http://schemas.openxmlformats.org/officeDocument/2006/relationships/hyperlink" Target="https://cadtips.cadalyst.com/general-dimension/automatically-annotate-coordinates-block-inserts-and-point-objects" TargetMode="External" Id="rId701" /><Relationship Type="http://schemas.openxmlformats.org/officeDocument/2006/relationships/hyperlink" Target="https://cadtips.cadalyst.com/attributed-blocks/automatically-convert-text-or-mtext-attributes" TargetMode="External" Id="rId702" /><Relationship Type="http://schemas.openxmlformats.org/officeDocument/2006/relationships/hyperlink" Target="https://cadtips.cadalyst.com/dwg/block-xref" TargetMode="External" Id="rId703" /><Relationship Type="http://schemas.openxmlformats.org/officeDocument/2006/relationships/hyperlink" Target="https://www.paracadd.com/lisp/lisp_lst.htm#breal" TargetMode="External" Id="rId704" /><Relationship Type="http://schemas.openxmlformats.org/officeDocument/2006/relationships/hyperlink" Target="https://github.com/seraghassouna/CAD2ETABSnSAP" TargetMode="External" Id="rId705" /><Relationship Type="http://schemas.openxmlformats.org/officeDocument/2006/relationships/hyperlink" Target="https://heshamtarek.com/files/autocadlisps/" TargetMode="External" Id="rId706" /><Relationship Type="http://schemas.openxmlformats.org/officeDocument/2006/relationships/hyperlink" Target="https://www.lee-mac.com/centeredmeasure.html" TargetMode="External" Id="rId707" /><Relationship Type="http://schemas.openxmlformats.org/officeDocument/2006/relationships/hyperlink" Target="https://cadtips.cadalyst.com/" TargetMode="External" Id="rId708" /><Relationship Type="http://schemas.openxmlformats.org/officeDocument/2006/relationships/hyperlink" Target="https://github.com/hawstom/freeland" TargetMode="External" Id="rId709" /><Relationship Type="http://schemas.openxmlformats.org/officeDocument/2006/relationships/hyperlink" Target="https://kho-lisp-cad.pages.dev/files/text/clbyct100_change_layer_ssget_by_content_text.lsp" TargetMode="External" Id="rId710" /><Relationship Type="http://schemas.openxmlformats.org/officeDocument/2006/relationships/hyperlink" Target="http://www.gilesdarling.me.uk/lisproutines.shtml#colourbyz" TargetMode="External" Id="rId711" /><Relationship Type="http://schemas.openxmlformats.org/officeDocument/2006/relationships/hyperlink" Target="https://github.com/chenhaibin/Utilitaires_AutoLisp" TargetMode="External" Id="rId712" /><Relationship Type="http://schemas.openxmlformats.org/officeDocument/2006/relationships/hyperlink" Target="https://www.cadlispandtips.in/2011/09/lisp-coordinates-with-table.html" TargetMode="External" Id="rId713" /><Relationship Type="http://schemas.openxmlformats.org/officeDocument/2006/relationships/hyperlink" Target="https://www.lee-mac.com/copyfield.html" TargetMode="External" Id="rId714" /><Relationship Type="http://schemas.openxmlformats.org/officeDocument/2006/relationships/hyperlink" Target="https://www.cadforum.cz/en/download.asp?fileID=3133" TargetMode="External" Id="rId715" /><Relationship Type="http://schemas.openxmlformats.org/officeDocument/2006/relationships/hyperlink" Target="https://note.com/chiko_root/n/ncf554eee7c46" TargetMode="External" Id="rId716" /><Relationship Type="http://schemas.openxmlformats.org/officeDocument/2006/relationships/hyperlink" Target="https://esurveying.net/free-lisp/create-centre-line" TargetMode="External" Id="rId717" /><Relationship Type="http://schemas.openxmlformats.org/officeDocument/2006/relationships/hyperlink" Target="https://kho-lisp-cad.pages.dev/files/text/38.-CTET-CE.lsp" TargetMode="External" Id="rId718" /><Relationship Type="http://schemas.openxmlformats.org/officeDocument/2006/relationships/hyperlink" Target="https://github.com/hawstom/freeland" TargetMode="External" Id="rId719" /><Relationship Type="http://schemas.openxmlformats.org/officeDocument/2006/relationships/hyperlink" Target="https://ingenieriafacil.com/recursos.html" TargetMode="External" Id="rId720" /><Relationship Type="http://schemas.openxmlformats.org/officeDocument/2006/relationships/hyperlink" Target="https://github.com/altsun/My-Lisps" TargetMode="External" Id="rId721" /><Relationship Type="http://schemas.openxmlformats.org/officeDocument/2006/relationships/hyperlink" Target="https://www.cadstudio.cz/dl_file.asp?ID=776" TargetMode="External" Id="rId722" /><Relationship Type="http://schemas.openxmlformats.org/officeDocument/2006/relationships/hyperlink" Target="https://www.cadforum.cz/en/download.asp?fileID=582" TargetMode="External" Id="rId723" /><Relationship Type="http://schemas.openxmlformats.org/officeDocument/2006/relationships/hyperlink" Target="https://github.com/jdsandifer/AutoLISP" TargetMode="External" Id="rId724" /><Relationship Type="http://schemas.openxmlformats.org/officeDocument/2006/relationships/hyperlink" Target="http://m.cizimokulu.com/list.php?c=autolisp_kod" TargetMode="External" Id="rId725" /><Relationship Type="http://schemas.openxmlformats.org/officeDocument/2006/relationships/hyperlink" Target="https://www.lee-mac.com/dynamictextalignment.html" TargetMode="External" Id="rId726" /><Relationship Type="http://schemas.openxmlformats.org/officeDocument/2006/relationships/hyperlink" Target="https://bbs.mjtd.com/thread-168876-1-1.html" TargetMode="External" Id="rId727" /><Relationship Type="http://schemas.openxmlformats.org/officeDocument/2006/relationships/hyperlink" Target="https://github.com/kostyk348/el-tools" TargetMode="External" Id="rId728" /><Relationship Type="http://schemas.openxmlformats.org/officeDocument/2006/relationships/hyperlink" Target="https://esurveying.net/free-lisp/elevate-elevation-texts" TargetMode="External" Id="rId729" /><Relationship Type="http://schemas.openxmlformats.org/officeDocument/2006/relationships/hyperlink" Target="https://bbs.mjtd.com/thread-191494-1-1.html" TargetMode="External" Id="rId730" /><Relationship Type="http://schemas.openxmlformats.org/officeDocument/2006/relationships/hyperlink" Target="https://www.lee-mac.com/extractnestedblock.html" TargetMode="External" Id="rId731" /><Relationship Type="http://schemas.openxmlformats.org/officeDocument/2006/relationships/hyperlink" Target="https://bbs.mjtd.com/thread-89870-1-1.html" TargetMode="External" Id="rId732" /><Relationship Type="http://schemas.openxmlformats.org/officeDocument/2006/relationships/hyperlink" Target="https://kho-lisp-cad.pages.dev/files/dim/38.-FakeDims-Tim-dim-chinh-sua.lsp" TargetMode="External" Id="rId733" /><Relationship Type="http://schemas.openxmlformats.org/officeDocument/2006/relationships/hyperlink" Target="https://draftsperson.net/lisproutines/fixblock.zip" TargetMode="External" Id="rId734" /><Relationship Type="http://schemas.openxmlformats.org/officeDocument/2006/relationships/hyperlink" Target="https://github.com/jianpf/autolisp" TargetMode="External" Id="rId735" /><Relationship Type="http://schemas.openxmlformats.org/officeDocument/2006/relationships/hyperlink" Target="https://cadtips.cadalyst.com/notestext/generate-a-series-alphanumeric-text-strings" TargetMode="External" Id="rId736" /><Relationship Type="http://schemas.openxmlformats.org/officeDocument/2006/relationships/hyperlink" Target="https://github.com/hawstom/freeland" TargetMode="External" Id="rId737" /><Relationship Type="http://schemas.openxmlformats.org/officeDocument/2006/relationships/hyperlink" Target="https://github.com/samuelsl27/GridGeorefLay.lsp" TargetMode="External" Id="rId738" /><Relationship Type="http://schemas.openxmlformats.org/officeDocument/2006/relationships/hyperlink" Target="https://www.cadforum.cz/en/download.asp?fileID=3298" TargetMode="External" Id="rId739" /><Relationship Type="http://schemas.openxmlformats.org/officeDocument/2006/relationships/hyperlink" Target="https://note.com/chiko_root/n/n2f580d743e4d" TargetMode="External" Id="rId740" /><Relationship Type="http://schemas.openxmlformats.org/officeDocument/2006/relationships/hyperlink" Target="https://autolispprograms.wordpress.com/hvac-quantity-survey-program/" TargetMode="External" Id="rId741" /><Relationship Type="http://schemas.openxmlformats.org/officeDocument/2006/relationships/hyperlink" Target="https://cadauthority.com/download-free-autolisp-scripts/" TargetMode="External" Id="rId742" /><Relationship Type="http://schemas.openxmlformats.org/officeDocument/2006/relationships/hyperlink" Target="https://forums.autodesk.com/t5/visual-lisp-autolisp-and-general/share-your-favorite-usefull-lisp-files/td-p/8065941" TargetMode="External" Id="rId743" /><Relationship Type="http://schemas.openxmlformats.org/officeDocument/2006/relationships/hyperlink" Target="https://github.com/ixsouler/JK_Toolbox" TargetMode="External" Id="rId744" /><Relationship Type="http://schemas.openxmlformats.org/officeDocument/2006/relationships/hyperlink" Target="https://www.lee-mac.com/label.html" TargetMode="External" Id="rId745" /><Relationship Type="http://schemas.openxmlformats.org/officeDocument/2006/relationships/hyperlink" Target="https://cadauthority.com/download-free-autolisp-scripts/" TargetMode="External" Id="rId746" /><Relationship Type="http://schemas.openxmlformats.org/officeDocument/2006/relationships/hyperlink" Target="https://www.lisp.vn/2025/10/lat-tool-mo-hinh-hoa-ban-ve-2d-sang-3ds.html" TargetMode="External" Id="rId747" /><Relationship Type="http://schemas.openxmlformats.org/officeDocument/2006/relationships/hyperlink" Target="https://jtbworld.com/autocad-export-layouts-to-drawings-layoutstodwgs-lsp" TargetMode="External" Id="rId748" /><Relationship Type="http://schemas.openxmlformats.org/officeDocument/2006/relationships/hyperlink" Target="https://www.mepwork.com/2023/12/lighting-fixtures-distribution-autocad-lisp.html" TargetMode="External" Id="rId749" /><Relationship Type="http://schemas.openxmlformats.org/officeDocument/2006/relationships/hyperlink" Target="https://www.lisp.vn/2025/09/lisp-mien-phi-offset-pline-trong.html" TargetMode="External" Id="rId750" /><Relationship Type="http://schemas.openxmlformats.org/officeDocument/2006/relationships/hyperlink" Target="https://kho-lisp-cad.pages.dev/files/thongke/Lisp-tinh-dien-tich-tu-dong.lsp" TargetMode="External" Id="rId751" /><Relationship Type="http://schemas.openxmlformats.org/officeDocument/2006/relationships/hyperlink" Target="https://www.lisp.vn/2026/09/lisp-tinh-dao-dap-san-nen-bang-mo-hinh.html" TargetMode="External" Id="rId752" /><Relationship Type="http://schemas.openxmlformats.org/officeDocument/2006/relationships/hyperlink" Target="https://kho-lisp-cad.pages.dev/files/thongke/Lisp-xuat-Table-Cad-sang-excel-T2E.lsp" TargetMode="External" Id="rId753" /><Relationship Type="http://schemas.openxmlformats.org/officeDocument/2006/relationships/hyperlink" Target="https://www.cadviet.com/forum/index.php?app=forums&amp;module=forums&amp;controller=topic&amp;id=98486" TargetMode="External" Id="rId754" /><Relationship Type="http://schemas.openxmlformats.org/officeDocument/2006/relationships/hyperlink" Target="https://kho-lisp-cad.pages.dev/files/ketcau/ltruc-Rai-nhanh-cot-tren-mat-bang.lsp" TargetMode="External" Id="rId755" /><Relationship Type="http://schemas.openxmlformats.org/officeDocument/2006/relationships/hyperlink" Target="https://kojacek.wordpress.com/2025/11/11/mleader-jak-dimension/" TargetMode="External" Id="rId756" /><Relationship Type="http://schemas.openxmlformats.org/officeDocument/2006/relationships/hyperlink" Target="https://www.cadstudio.cz/dl_file.asp?ID=3735" TargetMode="External" Id="rId757" /><Relationship Type="http://schemas.openxmlformats.org/officeDocument/2006/relationships/hyperlink" Target="https://www.paracadd.com/lisp/lisp_lst.htm#mt2ml" TargetMode="External" Id="rId758" /><Relationship Type="http://schemas.openxmlformats.org/officeDocument/2006/relationships/hyperlink" Target="https://bbs.mjtd.com/thread-189250-1-1.html" TargetMode="External" Id="rId759" /><Relationship Type="http://schemas.openxmlformats.org/officeDocument/2006/relationships/hyperlink" Target="https://www.lisp.vn/2024/12/nscd-noi-suy-cao-do-trong-autocad-rai.html" TargetMode="External" Id="rId760" /><Relationship Type="http://schemas.openxmlformats.org/officeDocument/2006/relationships/hyperlink" Target="https://www.lee-mac.com/odbxbase.html" TargetMode="External" Id="rId761" /><Relationship Type="http://schemas.openxmlformats.org/officeDocument/2006/relationships/hyperlink" Target="https://github.com/Fraiddd/ODBX_LIB" TargetMode="External" Id="rId762" /><Relationship Type="http://schemas.openxmlformats.org/officeDocument/2006/relationships/hyperlink" Target="https://github.com/Fraiddd/ODBX_LIB" TargetMode="External" Id="rId763" /><Relationship Type="http://schemas.openxmlformats.org/officeDocument/2006/relationships/hyperlink" Target="https://github.com/Fraiddd/ODBX_LIB" TargetMode="External" Id="rId764" /><Relationship Type="http://schemas.openxmlformats.org/officeDocument/2006/relationships/hyperlink" Target="https://github.com/Fraiddd/ODBX_LIB" TargetMode="External" Id="rId765" /><Relationship Type="http://schemas.openxmlformats.org/officeDocument/2006/relationships/hyperlink" Target="https://www.lee-mac.com/offsetpolysection.html" TargetMode="External" Id="rId766" /><Relationship Type="http://schemas.openxmlformats.org/officeDocument/2006/relationships/hyperlink" Target="https://www.cadian.com/board/board.php?bbsid=file&amp;boardList=on&amp;pg=10&amp;idx=353409" TargetMode="External" Id="rId767" /><Relationship Type="http://schemas.openxmlformats.org/officeDocument/2006/relationships/hyperlink" Target="https://recursosdearquitectura.com/aplicaciones-autocad/" TargetMode="External" Id="rId768" /><Relationship Type="http://schemas.openxmlformats.org/officeDocument/2006/relationships/hyperlink" Target="https://atlisp.cn/package-info/pdftk-stable.html" TargetMode="External" Id="rId769" /><Relationship Type="http://schemas.openxmlformats.org/officeDocument/2006/relationships/hyperlink" Target="https://github.com/joaomarcosh/AutoCAD-Multi-Sheet-Plot" TargetMode="External" Id="rId770" /><Relationship Type="http://schemas.openxmlformats.org/officeDocument/2006/relationships/hyperlink" Target="https://www.cadforum.cz/en/download.asp?fileID=2094" TargetMode="External" Id="rId771" /><Relationship Type="http://schemas.openxmlformats.org/officeDocument/2006/relationships/hyperlink" Target="https://atlisp.cn/package-info/qrencode-stable.html" TargetMode="External" Id="rId772" /><Relationship Type="http://schemas.openxmlformats.org/officeDocument/2006/relationships/hyperlink" Target="http://programasparatopografia.blogspot.com/2014/05/pacote-de-lisp-para-topografia-quem.html" TargetMode="External" Id="rId773" /><Relationship Type="http://schemas.openxmlformats.org/officeDocument/2006/relationships/hyperlink" Target="https://esurveying.net/free-lisp/polygon-gis" TargetMode="External" Id="rId774" /><Relationship Type="http://schemas.openxmlformats.org/officeDocument/2006/relationships/hyperlink" Target="https://www.cadstudio.cz/dl_file.asp?ID=3590" TargetMode="External" Id="rId775" /><Relationship Type="http://schemas.openxmlformats.org/officeDocument/2006/relationships/hyperlink" Target="https://lispbox.wordpress.com/2016/10/25/les-lisps-de-patrick-copyright-c-patrick_35/" TargetMode="External" Id="rId776" /><Relationship Type="http://schemas.openxmlformats.org/officeDocument/2006/relationships/hyperlink" Target="https://github.com/A-Nony-Mus/Autolisp-Utilities" TargetMode="External" Id="rId777" /><Relationship Type="http://schemas.openxmlformats.org/officeDocument/2006/relationships/hyperlink" Target="https://www.cadforum.cz/en/download.asp?fileID=3404" TargetMode="External" Id="rId778" /><Relationship Type="http://schemas.openxmlformats.org/officeDocument/2006/relationships/hyperlink" Target="https://cadtips.cadalyst.com/layer-tools/remove-unwanted-layers-blocks" TargetMode="External" Id="rId779" /><Relationship Type="http://schemas.openxmlformats.org/officeDocument/2006/relationships/hyperlink" Target="https://kho-lisp-cad.pages.dev/files/block/Rename-layout-theo-Title-Block-LAXT.lsp" TargetMode="External" Id="rId780" /><Relationship Type="http://schemas.openxmlformats.org/officeDocument/2006/relationships/hyperlink" Target="https://xaydungthuchanh.vn/ribbon-menu-lisp-xdth_tat-tan-tat-cac-lisp-thong-dung-cho-qs/" TargetMode="External" Id="rId781" /><Relationship Type="http://schemas.openxmlformats.org/officeDocument/2006/relationships/hyperlink" Target="https://www.cadian.com/board/board.php?bbsid=file&amp;idx=349630" TargetMode="External" Id="rId782" /><Relationship Type="http://schemas.openxmlformats.org/officeDocument/2006/relationships/hyperlink" Target="https://github.com/sschiplee/RuiCAD" TargetMode="External" Id="rId783" /><Relationship Type="http://schemas.openxmlformats.org/officeDocument/2006/relationships/hyperlink" Target="https://www.devcadlisp.com/rutinas/rutina-lisp-para-redefinir-bloques-a-partir-de-bloques-de-archivos-externos/" TargetMode="External" Id="rId784" /><Relationship Type="http://schemas.openxmlformats.org/officeDocument/2006/relationships/hyperlink" Target="https://www.devcadlisp.com/rutinas/rutina-lisp-que-reordena-la-ubicacion-de-los-layouts-siguiendo-el-orden-de-nombres-en-un-archivo-de-texto/" TargetMode="External" Id="rId785" /><Relationship Type="http://schemas.openxmlformats.org/officeDocument/2006/relationships/hyperlink" Target="https://github.com/abdessalam-aadel/Lisp" TargetMode="External" Id="rId786" /><Relationship Type="http://schemas.openxmlformats.org/officeDocument/2006/relationships/hyperlink" Target="https://www.cadforum.cz/en/download.asp?fileID=3577" TargetMode="External" Id="rId787" /><Relationship Type="http://schemas.openxmlformats.org/officeDocument/2006/relationships/hyperlink" Target="https://heshamtarek.com/files/autocadlisps/" TargetMode="External" Id="rId788" /><Relationship Type="http://schemas.openxmlformats.org/officeDocument/2006/relationships/hyperlink" Target="https://www.cadforum.cz/en/download.asp?fileID=3642" TargetMode="External" Id="rId789" /><Relationship Type="http://schemas.openxmlformats.org/officeDocument/2006/relationships/hyperlink" Target="https://www.paracadd.com/lisp/lisp_lst.htm#setbldg" TargetMode="External" Id="rId790" /><Relationship Type="http://schemas.openxmlformats.org/officeDocument/2006/relationships/hyperlink" Target="https://draftsperson.net/lisproutines/BANK.LSP" TargetMode="External" Id="rId791" /><Relationship Type="http://schemas.openxmlformats.org/officeDocument/2006/relationships/hyperlink" Target="https://paulogilsoto.blogspot.com/2009/07/las-rutinas-lisp-que-uso.html" TargetMode="External" Id="rId792" /><Relationship Type="http://schemas.openxmlformats.org/officeDocument/2006/relationships/hyperlink" Target="https://www.kimprojects.com/sum-total-length-label-autocad-lisp/" TargetMode="External" Id="rId793" /><Relationship Type="http://schemas.openxmlformats.org/officeDocument/2006/relationships/hyperlink" Target="https://www.cadforum.cz/en/download.asp?fileID=4109" TargetMode="External" Id="rId794" /><Relationship Type="http://schemas.openxmlformats.org/officeDocument/2006/relationships/hyperlink" Target="https://kho-lisp-cad.pages.dev/files/tienich/TachFile.lsp" TargetMode="External" Id="rId795" /><Relationship Type="http://schemas.openxmlformats.org/officeDocument/2006/relationships/hyperlink" Target="https://www.cadian.com/board/board.php?cate=30&amp;bbsid=file&amp;pg=3&amp;idx=347655" TargetMode="External" Id="rId796" /><Relationship Type="http://schemas.openxmlformats.org/officeDocument/2006/relationships/hyperlink" Target="https://www.cadstudio.cz/dl_file.asp?ID=3106" TargetMode="External" Id="rId797" /><Relationship Type="http://schemas.openxmlformats.org/officeDocument/2006/relationships/hyperlink" Target="https://kho-lisp-cad.pages.dev/files/thongke/8.-Thong-ke-Text-TKT1-_tao-bang-thong-ke.lsp" TargetMode="External" Id="rId798" /><Relationship Type="http://schemas.openxmlformats.org/officeDocument/2006/relationships/hyperlink" Target="https://cadtips.cadalyst.com/misc-user-tools/tip-2302-draw-stair-sections" TargetMode="External" Id="rId799" /><Relationship Type="http://schemas.openxmlformats.org/officeDocument/2006/relationships/hyperlink" Target="https://www.cadstudio.cz/dl_file.asp?ID=3280" TargetMode="External" Id="rId800" /><Relationship Type="http://schemas.openxmlformats.org/officeDocument/2006/relationships/hyperlink" Target="https://kho-lisp-cad.pages.dev/files/thongke/Tong-Dim-theo-Layer-tao-bang-TKD-TVT-_final.lsp" TargetMode="External" Id="rId801" /><Relationship Type="http://schemas.openxmlformats.org/officeDocument/2006/relationships/hyperlink" Target="http://www.gilesdarling.me.uk/lisproutines.shtml#tpopcont" TargetMode="External" Id="rId802" /><Relationship Type="http://schemas.openxmlformats.org/officeDocument/2006/relationships/hyperlink" Target="https://github.com/erickholger2025-sudo/AUTOLISP_AUTOCAD" TargetMode="External" Id="rId803" /><Relationship Type="http://schemas.openxmlformats.org/officeDocument/2006/relationships/hyperlink" Target="https://kho-lisp-cad.pages.dev/files/text/TRANSLATE-v439_D0123-dich.lsp" TargetMode="External" Id="rId804" /><Relationship Type="http://schemas.openxmlformats.org/officeDocument/2006/relationships/hyperlink" Target="https://github.com/Mr-Saxobeat/turn-or-break-line" TargetMode="External" Id="rId805" /><Relationship Type="http://schemas.openxmlformats.org/officeDocument/2006/relationships/hyperlink" Target="https://heshamtarek.com/files/autocadlisps/" TargetMode="External" Id="rId806" /><Relationship Type="http://schemas.openxmlformats.org/officeDocument/2006/relationships/hyperlink" Target="https://www.cadian.com/board/board.php?bbsid=file&amp;boardList=on&amp;pg=2&amp;idx=354512" TargetMode="External" Id="rId807" /><Relationship Type="http://schemas.openxmlformats.org/officeDocument/2006/relationships/hyperlink" Target="https://www.lee-mac.com/vpoutline.html" TargetMode="External" Id="rId808" /><Relationship Type="http://schemas.openxmlformats.org/officeDocument/2006/relationships/hyperlink" Target="https://jtbworld.com/autocad-vplayers-lsp" TargetMode="External" Id="rId809" /><Relationship Type="http://schemas.openxmlformats.org/officeDocument/2006/relationships/hyperlink" Target="https://draftsperson.net/lisproutines/wblkall.zip" TargetMode="External" Id="rId810" /><Relationship Type="http://schemas.openxmlformats.org/officeDocument/2006/relationships/hyperlink" Target="https://apps.autodesk.com/" TargetMode="External" Id="rId811" /><Relationship Type="http://schemas.openxmlformats.org/officeDocument/2006/relationships/hyperlink" Target="https://www.cadforum.cz/en/download.asp?fileID=3820" TargetMode="External" Id="rId812" /><Relationship Type="http://schemas.openxmlformats.org/officeDocument/2006/relationships/hyperlink" Target="https://github.com/y1991427360s/zwcad-autolisp-tools" TargetMode="External" Id="rId813" /><Relationship Type="http://schemas.openxmlformats.org/officeDocument/2006/relationships/hyperlink" Target="https://github.com/y1991427360s/zwcad-autolisp-tools" TargetMode="External" Id="rId814" /><Relationship Type="http://schemas.openxmlformats.org/officeDocument/2006/relationships/hyperlink" Target="https://dwg.ru/dnl/1727" TargetMode="External" Id="rId815" /><Relationship Type="http://schemas.openxmlformats.org/officeDocument/2006/relationships/hyperlink" Target="https://dwg.ru/dnl/1929" TargetMode="External" Id="rId816" /><Relationship Type="http://schemas.openxmlformats.org/officeDocument/2006/relationships/hyperlink" Target="https://dwg.ru/dnl/15965" TargetMode="External" Id="rId817" /><Relationship Type="http://schemas.openxmlformats.org/officeDocument/2006/relationships/hyperlink" Target="https://note.com/autocad_tools/n/ncecc1a097c17" TargetMode="External" Id="rId818" /><Relationship Type="http://schemas.openxmlformats.org/officeDocument/2006/relationships/hyperlink" Target="https://note.com/honda_cadlisp/n/n9bc17c7a1035" TargetMode="External" Id="rId819" /><Relationship Type="http://schemas.openxmlformats.org/officeDocument/2006/relationships/hyperlink" Target="https://note.com/chiko_root/n/nf0d32b9e6aff" TargetMode="External" Id="rId820" /><Relationship Type="http://schemas.openxmlformats.org/officeDocument/2006/relationships/hyperlink" Target="https://bbs.mjtd.com/thread-186450-1-1.html" TargetMode="External" Id="rId821" /><Relationship Type="http://schemas.openxmlformats.org/officeDocument/2006/relationships/hyperlink" Target="https://atlisp.cn/package-info/at-block-stable.html" TargetMode="External" Id="rId822" /><Relationship Type="http://schemas.openxmlformats.org/officeDocument/2006/relationships/hyperlink" Target="https://bbs.mjtd.com/thread-185419-1-1.html" TargetMode="External" Id="rId823" /><Relationship Type="http://schemas.openxmlformats.org/officeDocument/2006/relationships/hyperlink" Target="https://atlisp.cn/package-info/at-curve-stable.html" TargetMode="External" Id="rId824" /><Relationship Type="http://schemas.openxmlformats.org/officeDocument/2006/relationships/hyperlink" Target="https://atlisp.cn/package-info/at-block-stable.html" TargetMode="External" Id="rId825" /><Relationship Type="http://schemas.openxmlformats.org/officeDocument/2006/relationships/hyperlink" Target="https://note.com/chiko_root/n/n597f389354f9" TargetMode="External" Id="rId826" /><Relationship Type="http://schemas.openxmlformats.org/officeDocument/2006/relationships/hyperlink" Target="https://bbs.mjtd.com/thread-187150-1-1.html" TargetMode="External" Id="rId827" /><Relationship Type="http://schemas.openxmlformats.org/officeDocument/2006/relationships/hyperlink" Target="https://bbs.mjtd.com/thread-189520-1-1.html" TargetMode="External" Id="rId828" /><Relationship Type="http://schemas.openxmlformats.org/officeDocument/2006/relationships/hyperlink" Target="https://atlisp.cn/package-info/at-session-stable.html" TargetMode="External" Id="rId829" /><Relationship Type="http://schemas.openxmlformats.org/officeDocument/2006/relationships/hyperlink" Target="https://atlisp.cn/package-info/dimlength-stable.html" TargetMode="External" Id="rId830" /><Relationship Type="http://schemas.openxmlformats.org/officeDocument/2006/relationships/hyperlink" Target="https://atlisp.cn/package-info/at-block-stable.html" TargetMode="External" Id="rId831" /><Relationship Type="http://schemas.openxmlformats.org/officeDocument/2006/relationships/hyperlink" Target="https://atlisp.cn/package-info/batchstyle-stable.html" TargetMode="External" Id="rId832" /><Relationship Type="http://schemas.openxmlformats.org/officeDocument/2006/relationships/hyperlink" Target="https://note.com/autocad_tools/n/nff82c69d4bdb" TargetMode="External" Id="rId833" /><Relationship Type="http://schemas.openxmlformats.org/officeDocument/2006/relationships/hyperlink" Target="https://atlisp.cn/package-info/at-text-stable.html" TargetMode="External" Id="rId834" /><Relationship Type="http://schemas.openxmlformats.org/officeDocument/2006/relationships/hyperlink" Target="https://atlisp.cn/package-info/at-curve-stable.html" TargetMode="External" Id="rId835" /><Relationship Type="http://schemas.openxmlformats.org/officeDocument/2006/relationships/hyperlink" Target="https://www.vector.co.jp/soft/win95/business/se450369.html" TargetMode="External" Id="rId836" /><Relationship Type="http://schemas.openxmlformats.org/officeDocument/2006/relationships/hyperlink" Target="https://www.cadzxw.com/special/yqsjcadjc" TargetMode="External" Id="rId837" /><Relationship Type="http://schemas.openxmlformats.org/officeDocument/2006/relationships/hyperlink" Target="https://bbs.mjtd.com/thread-188515-1-1.html" TargetMode="External" Id="rId838" /><Relationship Type="http://schemas.openxmlformats.org/officeDocument/2006/relationships/hyperlink" Target="https://note.com/honda_cadlisp/n/ndd6712a79503" TargetMode="External" Id="rId839" /><Relationship Type="http://schemas.openxmlformats.org/officeDocument/2006/relationships/hyperlink" Target="https://atlisp.cn/package-info/at-select-stable.html" TargetMode="External" Id="rId840" /><Relationship Type="http://schemas.openxmlformats.org/officeDocument/2006/relationships/hyperlink" Target="https://bbs.mjtd.com/thread-179722-1-1.html" TargetMode="External" Id="rId841" /><Relationship Type="http://schemas.openxmlformats.org/officeDocument/2006/relationships/hyperlink" Target="https://kho-lisp-cad.pages.dev/files/ketcau/07_Tinh-chieu-dai-L-dien-tich-S-line-pline-xuat-link-tra-the.lsp" TargetMode="External" Id="rId842" /><Relationship Type="http://schemas.openxmlformats.org/officeDocument/2006/relationships/hyperlink" Target="https://bbs.mjtd.com/thread-61313-1-1.html" TargetMode="External" Id="rId843" /><Relationship Type="http://schemas.openxmlformats.org/officeDocument/2006/relationships/hyperlink" Target="https://kho-lisp-cad.pages.dev/files/thongke/Xtext-Xuat-Text-CAD-sang-Excel.lsp" TargetMode="External" Id="rId844" /><Relationship Type="http://schemas.openxmlformats.org/officeDocument/2006/relationships/hyperlink" Target="https://www.lee-mac.com/addobjectstoblock.html" TargetMode="External" Id="rId845" /><Relationship Type="http://schemas.openxmlformats.org/officeDocument/2006/relationships/hyperlink" Target="https://dwg.ru/dnl/7680" TargetMode="External" Id="rId846" /><Relationship Type="http://schemas.openxmlformats.org/officeDocument/2006/relationships/hyperlink" Target="https://github.com/alanleite/autolisp-bb" TargetMode="External" Id="rId847" /><Relationship Type="http://schemas.openxmlformats.org/officeDocument/2006/relationships/hyperlink" Target="https://github.com/Dvir-Cohen1/AutoCAD-Automatic-Dimensioning-LISP" TargetMode="External" Id="rId848" /><Relationship Type="http://schemas.openxmlformats.org/officeDocument/2006/relationships/hyperlink" Target="https://www.cadstudio.cz/dl_file.asp?ID=3862" TargetMode="External" Id="rId849" /><Relationship Type="http://schemas.openxmlformats.org/officeDocument/2006/relationships/hyperlink" Target="https://www.lisp.vn/2024/07/dynamic-ao-block-trong-autocad-virtual.html" TargetMode="External" Id="rId850" /><Relationship Type="http://schemas.openxmlformats.org/officeDocument/2006/relationships/hyperlink" Target="https://kojacek.wordpress.com/2026/02/08/bloki-w-tabeli-raz-jeszcze/" TargetMode="External" Id="rId851" /><Relationship Type="http://schemas.openxmlformats.org/officeDocument/2006/relationships/hyperlink" Target="https://github.com/ajaybhattarai-123/AUTOCAD_LISP_REPOSITORY" TargetMode="External" Id="rId852" /><Relationship Type="http://schemas.openxmlformats.org/officeDocument/2006/relationships/hyperlink" Target="https://geodesist.ru/resources/cad-standard-checker.427/" TargetMode="External" Id="rId853" /><Relationship Type="http://schemas.openxmlformats.org/officeDocument/2006/relationships/hyperlink" Target="https://jefferypsanders.com/autolisp_cad2file.html" TargetMode="External" Id="rId854" /><Relationship Type="http://schemas.openxmlformats.org/officeDocument/2006/relationships/hyperlink" Target="https://kho-lisp-cad.pages.dev/files/caudong/Calt-Tinh-cong-thuc-toan-hoc-don-gian-cac-text.lsp" TargetMode="External" Id="rId855" /><Relationship Type="http://schemas.openxmlformats.org/officeDocument/2006/relationships/hyperlink" Target="https://github.com/hawstom/cnm" TargetMode="External" Id="rId856" /><Relationship Type="http://schemas.openxmlformats.org/officeDocument/2006/relationships/hyperlink" Target="https://www.lee-mac.com/copytext.html" TargetMode="External" Id="rId857" /><Relationship Type="http://schemas.openxmlformats.org/officeDocument/2006/relationships/hyperlink" Target="https://github.com/altsun/My-Lisps" TargetMode="External" Id="rId858" /><Relationship Type="http://schemas.openxmlformats.org/officeDocument/2006/relationships/hyperlink" Target="https://www.lee-mac.com/countattributevalues.html" TargetMode="External" Id="rId859" /><Relationship Type="http://schemas.openxmlformats.org/officeDocument/2006/relationships/hyperlink" Target="https://cadtips.cadalyst.com/layer-tools/create-layers-text" TargetMode="External" Id="rId860" /><Relationship Type="http://schemas.openxmlformats.org/officeDocument/2006/relationships/hyperlink" Target="https://www.cadwiesel.de/index.php?hp=downloads" TargetMode="External" Id="rId861" /><Relationship Type="http://schemas.openxmlformats.org/officeDocument/2006/relationships/hyperlink" Target="https://github.com/kostyk348/el-tools" TargetMode="External" Id="rId862" /><Relationship Type="http://schemas.openxmlformats.org/officeDocument/2006/relationships/hyperlink" Target="https://github.com/kostyk348/el-tools" TargetMode="External" Id="rId863" /><Relationship Type="http://schemas.openxmlformats.org/officeDocument/2006/relationships/hyperlink" Target="https://www.paracadd.com/lisp/lisp_lst.htm#elevlayer" TargetMode="External" Id="rId864" /><Relationship Type="http://schemas.openxmlformats.org/officeDocument/2006/relationships/hyperlink" Target="https://cadtips.cadalyst.com/multiline-text/explode-mtext-0" TargetMode="External" Id="rId865" /><Relationship Type="http://schemas.openxmlformats.org/officeDocument/2006/relationships/hyperlink" Target="https://cadtips.cadalyst.com/points/export-point-coordinates" TargetMode="External" Id="rId866" /><Relationship Type="http://schemas.openxmlformats.org/officeDocument/2006/relationships/hyperlink" Target="https://www.lee-mac.com/fieldobjects.html" TargetMode="External" Id="rId867" /><Relationship Type="http://schemas.openxmlformats.org/officeDocument/2006/relationships/hyperlink" Target="https://kho-lisp-cad.pages.dev/files/tienich/GBV_Gop-nhieu-file-dwg-GBV.lsp" TargetMode="External" Id="rId868" /><Relationship Type="http://schemas.openxmlformats.org/officeDocument/2006/relationships/hyperlink" Target="https://www.lisp.vn/2024/10/ghep-text-theo-hang-cot-va-thong-ke.html" TargetMode="External" Id="rId869" /><Relationship Type="http://schemas.openxmlformats.org/officeDocument/2006/relationships/hyperlink" Target="https://github.com/zhugecaomao/AutoLISP/blob/main/GSPM1-%E7%BB%98%E7%BB%99%E6%B0%B4%E7%BA%B5%E6%96%AD%E9%9D%A2%E5%9B%BE.LSP" TargetMode="External" Id="rId870" /><Relationship Type="http://schemas.openxmlformats.org/officeDocument/2006/relationships/hyperlink" Target="https://dwg.ru/dnl/3716" TargetMode="External" Id="rId871" /><Relationship Type="http://schemas.openxmlformats.org/officeDocument/2006/relationships/hyperlink" Target="https://kho-lisp-cad.pages.dev/files/inan/INCM.lsp" TargetMode="External" Id="rId872" /><Relationship Type="http://schemas.openxmlformats.org/officeDocument/2006/relationships/hyperlink" Target="https://cadauthority.com/download-free-autolisp-scripts/" TargetMode="External" Id="rId873" /><Relationship Type="http://schemas.openxmlformats.org/officeDocument/2006/relationships/hyperlink" Target="https://jtbworld.com/autocad-lengthtext-lsp" TargetMode="External" Id="rId874" /><Relationship Type="http://schemas.openxmlformats.org/officeDocument/2006/relationships/hyperlink" Target="https://www.lisp.vn/2026/05/lisp-mien-phi-tao-visibility-state-tu.html" TargetMode="External" Id="rId875" /><Relationship Type="http://schemas.openxmlformats.org/officeDocument/2006/relationships/hyperlink" Target="https://kho-lisp-cad.pages.dev/files/caudong/Lisp-San-nen.lsp" TargetMode="External" Id="rId876" /><Relationship Type="http://schemas.openxmlformats.org/officeDocument/2006/relationships/hyperlink" Target="https://www.lisp.vn/2025/03/lisp-san-nen-hml-autocad-autolisp.html" TargetMode="External" Id="rId877" /><Relationship Type="http://schemas.openxmlformats.org/officeDocument/2006/relationships/hyperlink" Target="https://www.lisp.vn/2025/10/lisp-tao-moi-thuoc-tinh-dynamic-cho.html" TargetMode="External" Id="rId878" /><Relationship Type="http://schemas.openxmlformats.org/officeDocument/2006/relationships/hyperlink" Target="https://www.cadviet.com/forum/index.php?app=forums&amp;module=forums&amp;controller=topic&amp;id=166866" TargetMode="External" Id="rId879" /><Relationship Type="http://schemas.openxmlformats.org/officeDocument/2006/relationships/hyperlink" Target="https://github.com/dtgoitia/civil-autolisp" TargetMode="External" Id="rId880" /><Relationship Type="http://schemas.openxmlformats.org/officeDocument/2006/relationships/hyperlink" Target="https://www.cadtutor.net/forum/topic/14279-alanjts-misc-useful-lisp-routines/" TargetMode="External" Id="rId881" /><Relationship Type="http://schemas.openxmlformats.org/officeDocument/2006/relationships/hyperlink" Target="https://note.com/autocad_tools/n/n01b1edc369e6" TargetMode="External" Id="rId882" /><Relationship Type="http://schemas.openxmlformats.org/officeDocument/2006/relationships/hyperlink" Target="https://esurveying.net/free-lisp/polyline-interior-exterior-angle" TargetMode="External" Id="rId883" /><Relationship Type="http://schemas.openxmlformats.org/officeDocument/2006/relationships/hyperlink" Target="https://esurveying.net/free-lisp/measure-each-polygon-segment" TargetMode="External" Id="rId884" /><Relationship Type="http://schemas.openxmlformats.org/officeDocument/2006/relationships/hyperlink" Target="https://www.asahi-net.or.jp/~ea5h-ab/autolisp.htm" TargetMode="External" Id="rId885" /><Relationship Type="http://schemas.openxmlformats.org/officeDocument/2006/relationships/hyperlink" Target="https://github.com/ddddo86/AutoLSP" TargetMode="External" Id="rId886" /><Relationship Type="http://schemas.openxmlformats.org/officeDocument/2006/relationships/hyperlink" Target="https://cadtips.cadalyst.com/2d-operations/perform-multiple-offsets-with-one-command" TargetMode="External" Id="rId887" /><Relationship Type="http://schemas.openxmlformats.org/officeDocument/2006/relationships/hyperlink" Target="https://www.cadforum.cz/en/download.asp?fileID=3242" TargetMode="External" Id="rId888" /><Relationship Type="http://schemas.openxmlformats.org/officeDocument/2006/relationships/hyperlink" Target="https://www.cadforum.cz/en/download.asp?fileID=3321" TargetMode="External" Id="rId889" /><Relationship Type="http://schemas.openxmlformats.org/officeDocument/2006/relationships/hyperlink" Target="https://www.lee-mac.com/ptmanager.html" TargetMode="External" Id="rId890" /><Relationship Type="http://schemas.openxmlformats.org/officeDocument/2006/relationships/hyperlink" Target="https://draftsperson.net/lisproutines/pdistr13.lsp" TargetMode="External" Id="rId891" /><Relationship Type="http://schemas.openxmlformats.org/officeDocument/2006/relationships/hyperlink" Target="https://jefferypsanders.com/PRETX.LSP" TargetMode="External" Id="rId892" /><Relationship Type="http://schemas.openxmlformats.org/officeDocument/2006/relationships/hyperlink" Target="https://github.com/zhugecaomao/AutoLISP/blob/main/PSPM1-%E7%BB%98%E6%8E%92%E6%B0%B4%E7%BA%B5%E6%96%AD%E9%9D%A2%E5%9B%BE.LSP" TargetMode="External" Id="rId893" /><Relationship Type="http://schemas.openxmlformats.org/officeDocument/2006/relationships/hyperlink" Target="https://www.cadforum.cz/en/download.asp?fileID=986" TargetMode="External" Id="rId894" /><Relationship Type="http://schemas.openxmlformats.org/officeDocument/2006/relationships/hyperlink" Target="http://bbs.xdcad.net/thread-704484-1-1.html" TargetMode="External" Id="rId895" /><Relationship Type="http://schemas.openxmlformats.org/officeDocument/2006/relationships/hyperlink" Target="https://www.cadforum.cz/en/download.asp?fileID=4104" TargetMode="External" Id="rId896" /><Relationship Type="http://schemas.openxmlformats.org/officeDocument/2006/relationships/hyperlink" Target="https://github.com/deanpjones/Autolisp" TargetMode="External" Id="rId897" /><Relationship Type="http://schemas.openxmlformats.org/officeDocument/2006/relationships/hyperlink" Target="https://lispbox.wordpress.com/2016/10/25/les-lisps-de-patrick-copyright-c-patrick_35/" TargetMode="External" Id="rId898" /><Relationship Type="http://schemas.openxmlformats.org/officeDocument/2006/relationships/hyperlink" Target="https://cadtips.cadalyst.com/edit-blocks/rotate-multiple-blocks" TargetMode="External" Id="rId899" /><Relationship Type="http://schemas.openxmlformats.org/officeDocument/2006/relationships/hyperlink" Target="https://www.cadforum.cz/en/download.asp?fileID=1375" TargetMode="External" Id="rId900" /><Relationship Type="http://schemas.openxmlformats.org/officeDocument/2006/relationships/hyperlink" Target="https://github.com/sschiplee/RuiCAD" TargetMode="External" Id="rId901" /><Relationship Type="http://schemas.openxmlformats.org/officeDocument/2006/relationships/hyperlink" Target="https://github.com/sschiplee/RuiCAD" TargetMode="External" Id="rId902" /><Relationship Type="http://schemas.openxmlformats.org/officeDocument/2006/relationships/hyperlink" Target="https://www.devcadlisp.com/rutinas/rutina-lisp-para-etiquetado-completo-de-parcelas-y-generacion-de-cuadros-con-datos-tecnicos-version-3/" TargetMode="External" Id="rId903" /><Relationship Type="http://schemas.openxmlformats.org/officeDocument/2006/relationships/hyperlink" Target="https://lispbox.wordpress.com/2016/10/25/les-lisps-de-patrick-copyright-c-patrick_35/" TargetMode="External" Id="rId904" /><Relationship Type="http://schemas.openxmlformats.org/officeDocument/2006/relationships/hyperlink" Target="https://www.cadian.com/board/board.php?bbsid=file&amp;boardList=on&amp;idx=352001" TargetMode="External" Id="rId905" /><Relationship Type="http://schemas.openxmlformats.org/officeDocument/2006/relationships/hyperlink" Target="https://www.cadforum.cz/en/download.asp?fileID=1184" TargetMode="External" Id="rId906" /><Relationship Type="http://schemas.openxmlformats.org/officeDocument/2006/relationships/hyperlink" Target="https://kho-lisp-cad.pages.dev/files/thongke/25.SelectObjectByHandle-Tra.lsp" TargetMode="External" Id="rId907" /><Relationship Type="http://schemas.openxmlformats.org/officeDocument/2006/relationships/hyperlink" Target="https://www.paracadd.com/lisp/lisp_lst.htm#shtndx-save" TargetMode="External" Id="rId908" /><Relationship Type="http://schemas.openxmlformats.org/officeDocument/2006/relationships/hyperlink" Target="https://www.cadstudio.cz/dl_file.asp?ID=3573" TargetMode="External" Id="rId909" /><Relationship Type="http://schemas.openxmlformats.org/officeDocument/2006/relationships/hyperlink" Target="https://www.cadforum.cz/en/download.asp?fileID=4143" TargetMode="External" Id="rId910" /><Relationship Type="http://schemas.openxmlformats.org/officeDocument/2006/relationships/hyperlink" Target="https://gilecad.azurewebsites.net/Lisp.aspx" TargetMode="External" Id="rId911" /><Relationship Type="http://schemas.openxmlformats.org/officeDocument/2006/relationships/hyperlink" Target="https://github.com/RFLTools/RFLTools" TargetMode="External" Id="rId912" /><Relationship Type="http://schemas.openxmlformats.org/officeDocument/2006/relationships/hyperlink" Target="https://www.paracadd.com/lisp/lisp_lst.htm#splitvp" TargetMode="External" Id="rId913" /><Relationship Type="http://schemas.openxmlformats.org/officeDocument/2006/relationships/hyperlink" Target="https://github.com/ddddo86/AutoLSP" TargetMode="External" Id="rId914" /><Relationship Type="http://schemas.openxmlformats.org/officeDocument/2006/relationships/hyperlink" Target="https://www.paracadd.com/lisp/lisp_lst.htm#STDSTYLE" TargetMode="External" Id="rId915" /><Relationship Type="http://schemas.openxmlformats.org/officeDocument/2006/relationships/hyperlink" Target="https://www.cadforum.cz/en/download.asp?fileID=822" TargetMode="External" Id="rId916" /><Relationship Type="http://schemas.openxmlformats.org/officeDocument/2006/relationships/hyperlink" Target="https://kho-lisp-cad.pages.dev/files/thongke/TEXT-EDIT-BY-SUM-TEXTNUMBER_Qsum_TinhTongTextDienFieldVaoTex.lsp" TargetMode="External" Id="rId917" /><Relationship Type="http://schemas.openxmlformats.org/officeDocument/2006/relationships/hyperlink" Target="https://kho-lisp-cad.pages.dev/files/text/TEXT-EDIT-Translate-Text.lsp" TargetMode="External" Id="rId918" /><Relationship Type="http://schemas.openxmlformats.org/officeDocument/2006/relationships/hyperlink" Target="https://autolisp-exchange.com/LISP/TM.lsp" TargetMode="External" Id="rId919" /><Relationship Type="http://schemas.openxmlformats.org/officeDocument/2006/relationships/hyperlink" Target="http://www.gilesdarling.me.uk/lisproutines.shtml#tpopsolid" TargetMode="External" Id="rId920" /><Relationship Type="http://schemas.openxmlformats.org/officeDocument/2006/relationships/hyperlink" Target="https://dwg.ru/dnl/30" TargetMode="External" Id="rId921" /><Relationship Type="http://schemas.openxmlformats.org/officeDocument/2006/relationships/hyperlink" Target="https://www.cadstudio.cz/dl_file.asp?ID=533" TargetMode="External" Id="rId922" /><Relationship Type="http://schemas.openxmlformats.org/officeDocument/2006/relationships/hyperlink" Target="https://github.com/shuixzy/DB_CAD_Tools" TargetMode="External" Id="rId923" /><Relationship Type="http://schemas.openxmlformats.org/officeDocument/2006/relationships/hyperlink" Target="https://www.cadforum.cz/en/download.asp?fileID=3427" TargetMode="External" Id="rId924" /><Relationship Type="http://schemas.openxmlformats.org/officeDocument/2006/relationships/hyperlink" Target="http://programasparatopografia.blogspot.com/2014/05/pacote-de-lisp-para-topografia-quem.html" TargetMode="External" Id="rId925" /><Relationship Type="http://schemas.openxmlformats.org/officeDocument/2006/relationships/hyperlink" Target="https://kho-lisp-cad.pages.dev/files/thongke/115.-XDTT-Xuat-doi-tuong-trong-vung-sang-Exel.lsp" TargetMode="External" Id="rId926" /><Relationship Type="http://schemas.openxmlformats.org/officeDocument/2006/relationships/hyperlink" Target="https://note.com/chiko_root/n/n45771f89b676" TargetMode="External" Id="rId927" /><Relationship Type="http://schemas.openxmlformats.org/officeDocument/2006/relationships/hyperlink" Target="https://dwg.ru/dnl/15112" TargetMode="External" Id="rId928" /><Relationship Type="http://schemas.openxmlformats.org/officeDocument/2006/relationships/hyperlink" Target="https://dwg.ru/dnl/15127" TargetMode="External" Id="rId929" /><Relationship Type="http://schemas.openxmlformats.org/officeDocument/2006/relationships/hyperlink" Target="https://dwg.ru/dnl/13437" TargetMode="External" Id="rId930" /><Relationship Type="http://schemas.openxmlformats.org/officeDocument/2006/relationships/hyperlink" Target="https://note.com/autocad_tools/n/n6695cd06129e" TargetMode="External" Id="rId931" /><Relationship Type="http://schemas.openxmlformats.org/officeDocument/2006/relationships/hyperlink" Target="https://note.com/honda_cadlisp/n/n32258ce2be95" TargetMode="External" Id="rId932" /><Relationship Type="http://schemas.openxmlformats.org/officeDocument/2006/relationships/hyperlink" Target="https://atlisp.cn/package-info/road-cross-stable.html" TargetMode="External" Id="rId933" /><Relationship Type="http://schemas.openxmlformats.org/officeDocument/2006/relationships/hyperlink" Target="https://atlisp.cn/package-info/at-block-stable.html" TargetMode="External" Id="rId934" /><Relationship Type="http://schemas.openxmlformats.org/officeDocument/2006/relationships/hyperlink" Target="https://note.com/chiko_root/n/n49c0b86a63e7" TargetMode="External" Id="rId935" /><Relationship Type="http://schemas.openxmlformats.org/officeDocument/2006/relationships/hyperlink" Target="https://bbs.mjtd.com/thread-186651-1-1.html" TargetMode="External" Id="rId936" /><Relationship Type="http://schemas.openxmlformats.org/officeDocument/2006/relationships/hyperlink" Target="https://atlisp.cn/package-info/at-text-stable.html" TargetMode="External" Id="rId937" /><Relationship Type="http://schemas.openxmlformats.org/officeDocument/2006/relationships/hyperlink" Target="https://atlisp.cn/package-info/at-block-stable.html" TargetMode="External" Id="rId938" /><Relationship Type="http://schemas.openxmlformats.org/officeDocument/2006/relationships/hyperlink" Target="https://atlisp.cn/package-info/at-curve-stable.html" TargetMode="External" Id="rId939" /><Relationship Type="http://schemas.openxmlformats.org/officeDocument/2006/relationships/hyperlink" Target="https://bbs.mjtd.com/thread-187567-1-1.html" TargetMode="External" Id="rId940" /><Relationship Type="http://schemas.openxmlformats.org/officeDocument/2006/relationships/hyperlink" Target="https://atlisp.cn/package-info/at-arch-stable.html" TargetMode="External" Id="rId941" /><Relationship Type="http://schemas.openxmlformats.org/officeDocument/2006/relationships/hyperlink" Target="https://atlisp.cn/package-info/at-select-stable.html" TargetMode="External" Id="rId942" /><Relationship Type="http://schemas.openxmlformats.org/officeDocument/2006/relationships/hyperlink" Target="https://atlisp.cn/package-info/route-of-hole2shape-stable.html" TargetMode="External" Id="rId943" /><Relationship Type="http://schemas.openxmlformats.org/officeDocument/2006/relationships/hyperlink" Target="https://atlisp.cn/package-info/at-math-stable.html" TargetMode="External" Id="rId944" /><Relationship Type="http://schemas.openxmlformats.org/officeDocument/2006/relationships/hyperlink" Target="http://vbcad.byus.net/xe/index.php?mid=lisp_pds&amp;document_srl=4758" TargetMode="External" Id="rId945" /><Relationship Type="http://schemas.openxmlformats.org/officeDocument/2006/relationships/hyperlink" Target="http://vbcad.byus.net/xe/index.php?mid=lisp_pds&amp;document_srl=5030" TargetMode="External" Id="rId946" /><Relationship Type="http://schemas.openxmlformats.org/officeDocument/2006/relationships/hyperlink" Target="http://vbcad.byus.net/xe/index.php?mid=lisp_pds&amp;document_srl=4976" TargetMode="External" Id="rId947" /><Relationship Type="http://schemas.openxmlformats.org/officeDocument/2006/relationships/hyperlink" Target="https://aprender-cad.blogspot.com/2011/06/download-de-rotinas-lisp.html" TargetMode="External" Id="rId948" /><Relationship Type="http://schemas.openxmlformats.org/officeDocument/2006/relationships/hyperlink" Target="https://www.vector.co.jp/soft/winnt/business/se502260.html" TargetMode="External" Id="rId949" /><Relationship Type="http://schemas.openxmlformats.org/officeDocument/2006/relationships/hyperlink" Target="https://hvac-works.blogspot.com/2018/09/autocad-lisp-for-hvac-design-drawings.html" TargetMode="External" Id="rId950" /><Relationship Type="http://schemas.openxmlformats.org/officeDocument/2006/relationships/hyperlink" Target="https://github.com/LetsBIMtogether/AutoLisp" TargetMode="External" Id="rId951" /><Relationship Type="http://schemas.openxmlformats.org/officeDocument/2006/relationships/hyperlink" Target="https://www.cadforum.cz/en/download.asp?fileID=3064" TargetMode="External" Id="rId952" /><Relationship Type="http://schemas.openxmlformats.org/officeDocument/2006/relationships/hyperlink" Target="https://dwg.ru/dnl/7680" TargetMode="External" Id="rId953" /><Relationship Type="http://schemas.openxmlformats.org/officeDocument/2006/relationships/hyperlink" Target="https://github.com/hj3yoo/Autolisp" TargetMode="External" Id="rId954" /><Relationship Type="http://schemas.openxmlformats.org/officeDocument/2006/relationships/hyperlink" Target="https://autolisp.ru/wp-content/uploads/2013/10/BatchPurge.lsp" TargetMode="External" Id="rId955" /><Relationship Type="http://schemas.openxmlformats.org/officeDocument/2006/relationships/hyperlink" Target="https://paulogilsoto.blogspot.com/2009/07/las-rutinas-lisp-que-uso.html" TargetMode="External" Id="rId956" /><Relationship Type="http://schemas.openxmlformats.org/officeDocument/2006/relationships/hyperlink" Target="https://www.cadwiesel.de/index.php?hp=downloads" TargetMode="External" Id="rId957" /><Relationship Type="http://schemas.openxmlformats.org/officeDocument/2006/relationships/hyperlink" Target="https://github.com/wjnnan/03-AutoCAD-lis" TargetMode="External" Id="rId958" /><Relationship Type="http://schemas.openxmlformats.org/officeDocument/2006/relationships/hyperlink" Target="https://www.cadtutor.net/forum/topic/14279-alanjts-misc-useful-lisp-routines/" TargetMode="External" Id="rId959" /><Relationship Type="http://schemas.openxmlformats.org/officeDocument/2006/relationships/hyperlink" Target="http://www.gilesdarling.me.uk/lisproutines.shtml#choffset" TargetMode="External" Id="rId960" /><Relationship Type="http://schemas.openxmlformats.org/officeDocument/2006/relationships/hyperlink" Target="https://github.com/ceciliading23-art/ChemSymbolSearch-AutoCAD" TargetMode="External" Id="rId961" /><Relationship Type="http://schemas.openxmlformats.org/officeDocument/2006/relationships/hyperlink" Target="https://kho-lisp-cad.pages.dev/files/thongke/chuyencadsangexcel.lsp" TargetMode="External" Id="rId962" /><Relationship Type="http://schemas.openxmlformats.org/officeDocument/2006/relationships/hyperlink" Target="https://jefferypsanders.com/autolisp_CLAY.html" TargetMode="External" Id="rId963" /><Relationship Type="http://schemas.openxmlformats.org/officeDocument/2006/relationships/hyperlink" Target="https://kho-lisp-cad.pages.dev/files/caudong/04.-cong-cac-dim-CDS.lsp" TargetMode="External" Id="rId964" /><Relationship Type="http://schemas.openxmlformats.org/officeDocument/2006/relationships/hyperlink" Target="https://kho-lisp-cad.pages.dev/files/caudong/10.-Cong-tong-cac-TEXT-CTTX.lsp" TargetMode="External" Id="rId965" /><Relationship Type="http://schemas.openxmlformats.org/officeDocument/2006/relationships/hyperlink" Target="https://kho-lisp-cad.pages.dev/files/caudong/CONG-TRU-NHAN-CHIA_Tinh.lsp" TargetMode="External" Id="rId966" /><Relationship Type="http://schemas.openxmlformats.org/officeDocument/2006/relationships/hyperlink" Target="https://kho-lisp-cad.pages.dev/files/caudong/8.-Cong-tru-nhan-chia-lenh-la-ghi-dau-tuong-ung.lsp" TargetMode="External" Id="rId967" /><Relationship Type="http://schemas.openxmlformats.org/officeDocument/2006/relationships/hyperlink" Target="https://github.com/altsun/My-Lisps" TargetMode="External" Id="rId968" /><Relationship Type="http://schemas.openxmlformats.org/officeDocument/2006/relationships/hyperlink" Target="https://kho-lisp-cad.pages.dev/files/block/105.-Copy-Text-Att-Dynamic-v1.01b.lsp" TargetMode="External" Id="rId969" /><Relationship Type="http://schemas.openxmlformats.org/officeDocument/2006/relationships/hyperlink" Target="https://www.cadforum.cz/en/download.asp?fileID=3575" TargetMode="External" Id="rId970" /><Relationship Type="http://schemas.openxmlformats.org/officeDocument/2006/relationships/hyperlink" Target="https://cadtips.cadalyst.com/curved-objects/create-batting-line-polyline" TargetMode="External" Id="rId971" /><Relationship Type="http://schemas.openxmlformats.org/officeDocument/2006/relationships/hyperlink" Target="https://heshamtarek.com/files/autocadlisps/" TargetMode="External" Id="rId972" /><Relationship Type="http://schemas.openxmlformats.org/officeDocument/2006/relationships/hyperlink" Target="https://www.lee-mac.com/cursorrotate.html" TargetMode="External" Id="rId973" /><Relationship Type="http://schemas.openxmlformats.org/officeDocument/2006/relationships/hyperlink" Target="https://www.cadstudio.cz/dl_file.asp?ID=750" TargetMode="External" Id="rId974" /><Relationship Type="http://schemas.openxmlformats.org/officeDocument/2006/relationships/hyperlink" Target="https://kho-lisp-cad.pages.dev/files/block/26.-Danhsothutubanve-DSTT.lsp" TargetMode="External" Id="rId975" /><Relationship Type="http://schemas.openxmlformats.org/officeDocument/2006/relationships/hyperlink" Target="https://kho-lisp-cad.pages.dev/files/block/Dat-ten-BV-TL-trong-Title-Block-TB1-_v2.vlx" TargetMode="External" Id="rId976" /><Relationship Type="http://schemas.openxmlformats.org/officeDocument/2006/relationships/hyperlink" Target="https://cadtips.cadalyst.com/layer-tools/delete-layer-filters-1" TargetMode="External" Id="rId977" /><Relationship Type="http://schemas.openxmlformats.org/officeDocument/2006/relationships/hyperlink" Target="https://autolisp-exchange.com/LISP/DimStyles.lsp" TargetMode="External" Id="rId978" /><Relationship Type="http://schemas.openxmlformats.org/officeDocument/2006/relationships/hyperlink" Target="https://aprender-cad.blogspot.com/2011/06/download-de-rotinas-lisp.html" TargetMode="External" Id="rId979" /><Relationship Type="http://schemas.openxmlformats.org/officeDocument/2006/relationships/hyperlink" Target="https://autolispprograms.wordpress.com/drainage-bill-of-material-program/" TargetMode="External" Id="rId980" /><Relationship Type="http://schemas.openxmlformats.org/officeDocument/2006/relationships/hyperlink" Target="https://cadtips.cadalyst.com/enforce-standards/drawing-cleanup" TargetMode="External" Id="rId981" /><Relationship Type="http://schemas.openxmlformats.org/officeDocument/2006/relationships/hyperlink" Target="https://github.com/kruuger/CADPL-Pack-v1" TargetMode="External" Id="rId982" /><Relationship Type="http://schemas.openxmlformats.org/officeDocument/2006/relationships/hyperlink" Target="https://github.com/krzemdamian/AutoCAD-Batch-Print" TargetMode="External" Id="rId983" /><Relationship Type="http://schemas.openxmlformats.org/officeDocument/2006/relationships/hyperlink" Target="https://aprender-cad.blogspot.com/2011/06/download-de-rotinas-lisp.html" TargetMode="External" Id="rId984" /><Relationship Type="http://schemas.openxmlformats.org/officeDocument/2006/relationships/hyperlink" Target="https://www.lee-mac.com/dynattwidth.html" TargetMode="External" Id="rId985" /><Relationship Type="http://schemas.openxmlformats.org/officeDocument/2006/relationships/hyperlink" Target="https://www.lee-mac.com/dinfo.html" TargetMode="External" Id="rId986" /><Relationship Type="http://schemas.openxmlformats.org/officeDocument/2006/relationships/hyperlink" Target="https://cadtips.cadalyst.com/file-creation/export-multiple-layouts-dwg-files" TargetMode="External" Id="rId987" /><Relationship Type="http://schemas.openxmlformats.org/officeDocument/2006/relationships/hyperlink" Target="https://esurveying.net/free-lisp/export-vertex-information" TargetMode="External" Id="rId988" /><Relationship Type="http://schemas.openxmlformats.org/officeDocument/2006/relationships/hyperlink" Target="https://kho-lisp-cad.pages.dev/files/thongke/EXPORT-LayoutsToDwgs_ELTM-xuatlayout-thanh-file-model.lsp" TargetMode="External" Id="rId989" /><Relationship Type="http://schemas.openxmlformats.org/officeDocument/2006/relationships/hyperlink" Target="https://forum.dwg.ru/showthread.php?t=85647" TargetMode="External" Id="rId990" /><Relationship Type="http://schemas.openxmlformats.org/officeDocument/2006/relationships/hyperlink" Target="https://kho-lisp-cad.pages.dev/files/text/FTO-FTEXT0-loc-doi-tuong-theo-KC-Text.lsp" TargetMode="External" Id="rId991" /><Relationship Type="http://schemas.openxmlformats.org/officeDocument/2006/relationships/hyperlink" Target="https://github.com/fbrandao2k/Autocad-lisp" TargetMode="External" Id="rId992" /><Relationship Type="http://schemas.openxmlformats.org/officeDocument/2006/relationships/hyperlink" Target="https://www.cadforum.cz/en/download.asp?fileID=2791" TargetMode="External" Id="rId993" /><Relationship Type="http://schemas.openxmlformats.org/officeDocument/2006/relationships/hyperlink" Target="https://github.com/hawstom/cnm" TargetMode="External" Id="rId994" /><Relationship Type="http://schemas.openxmlformats.org/officeDocument/2006/relationships/hyperlink" Target="https://github.com/altsun/My-Lisps" TargetMode="External" Id="rId995" /><Relationship Type="http://schemas.openxmlformats.org/officeDocument/2006/relationships/hyperlink" Target="https://github.com/RFLTools/RFLTools" TargetMode="External" Id="rId996" /><Relationship Type="http://schemas.openxmlformats.org/officeDocument/2006/relationships/hyperlink" Target="https://autolispprograms.wordpress.com/hvac/hvac-application/" TargetMode="External" Id="rId997" /><Relationship Type="http://schemas.openxmlformats.org/officeDocument/2006/relationships/hyperlink" Target="https://www.paracadd.com/lisp/lisp_lst.htm#ids_edit" TargetMode="External" Id="rId998" /><Relationship Type="http://schemas.openxmlformats.org/officeDocument/2006/relationships/hyperlink" Target="https://github.com/hawstom/cnm" TargetMode="External" Id="rId999" /><Relationship Type="http://schemas.openxmlformats.org/officeDocument/2006/relationships/hyperlink" Target="https://esurveying.net/free-lisp/insert-blocks-at-intersection-or-end-points" TargetMode="External" Id="rId1000" /><Relationship Type="http://schemas.openxmlformats.org/officeDocument/2006/relationships/hyperlink" Target="https://cadtips.cadalyst.com/surfaces/intermediate-terrain-contours" TargetMode="External" Id="rId1001" /><Relationship Type="http://schemas.openxmlformats.org/officeDocument/2006/relationships/hyperlink" Target="https://www.asahi-net.or.jp/~ea5h-ab/autolisp.htm" TargetMode="External" Id="rId1002" /><Relationship Type="http://schemas.openxmlformats.org/officeDocument/2006/relationships/hyperlink" Target="https://www.cadviet.com/forum/index.php?app=forums&amp;module=forums&amp;controller=topic&amp;id=50984" TargetMode="External" Id="rId1003" /><Relationship Type="http://schemas.openxmlformats.org/officeDocument/2006/relationships/hyperlink" Target="https://www.cadstudio.cz/dl_file.asp?ID=581" TargetMode="External" Id="rId1004" /><Relationship Type="http://schemas.openxmlformats.org/officeDocument/2006/relationships/hyperlink" Target="https://www.cadstudio.cz/dl_file.asp?ID=3258" TargetMode="External" Id="rId1005" /><Relationship Type="http://schemas.openxmlformats.org/officeDocument/2006/relationships/hyperlink" Target="https://www.lee-mac.com/layerextract.html" TargetMode="External" Id="rId1006" /><Relationship Type="http://schemas.openxmlformats.org/officeDocument/2006/relationships/hyperlink" Target="https://www.lee-mac.com/midlen.html" TargetMode="External" Id="rId1007" /><Relationship Type="http://schemas.openxmlformats.org/officeDocument/2006/relationships/hyperlink" Target="https://www.cadforum.cz/en/download.asp?fileID=626" TargetMode="External" Id="rId1008" /><Relationship Type="http://schemas.openxmlformats.org/officeDocument/2006/relationships/hyperlink" Target="https://www.lisp.vn/2025/11/lisp-chia-dien-tich-theo-mat-tien-chia.html" TargetMode="External" Id="rId1009" /><Relationship Type="http://schemas.openxmlformats.org/officeDocument/2006/relationships/hyperlink" Target="https://www.lisp.vn/2024/03/loc-doi-tuong-trong-autocad-advanced.html" TargetMode="External" Id="rId1010" /><Relationship Type="http://schemas.openxmlformats.org/officeDocument/2006/relationships/hyperlink" Target="https://www.lisp.vn/2026/05/lisp-tao-field-tinh-tong-cac-text-lhsum.html" TargetMode="External" Id="rId1011" /><Relationship Type="http://schemas.openxmlformats.org/officeDocument/2006/relationships/hyperlink" Target="https://note.com/chiko_root/n/n9014ed25009f" TargetMode="External" Id="rId1012" /><Relationship Type="http://schemas.openxmlformats.org/officeDocument/2006/relationships/hyperlink" Target="https://github.com/mf4633/Carlson-CAD" TargetMode="External" Id="rId1013" /><Relationship Type="http://schemas.openxmlformats.org/officeDocument/2006/relationships/hyperlink" Target="https://www.cadstudio.cz/dl_file.asp?ID=942" TargetMode="External" Id="rId1014" /><Relationship Type="http://schemas.openxmlformats.org/officeDocument/2006/relationships/hyperlink" Target="https://www.asahi-net.or.jp/~ea5h-ab/autolisp.htm" TargetMode="External" Id="rId1015" /><Relationship Type="http://schemas.openxmlformats.org/officeDocument/2006/relationships/hyperlink" Target="https://github.com/altsun/My-Lisps" TargetMode="External" Id="rId1016" /><Relationship Type="http://schemas.openxmlformats.org/officeDocument/2006/relationships/hyperlink" Target="https://github.com/ahmed-abdelmotey/AutoCAD-LISP" TargetMode="External" Id="rId1017" /><Relationship Type="http://schemas.openxmlformats.org/officeDocument/2006/relationships/hyperlink" Target="https://cadauthority.com/download-free-autolisp-scripts/" TargetMode="External" Id="rId1018" /><Relationship Type="http://schemas.openxmlformats.org/officeDocument/2006/relationships/hyperlink" Target="https://www.cadforum.cz/en/download.asp?fileID=2547" TargetMode="External" Id="rId1019" /><Relationship Type="http://schemas.openxmlformats.org/officeDocument/2006/relationships/hyperlink" Target="https://kho-lisp-cad.pages.dev/files/toado/15.-Noi-suy-cao-do-theo-luoi-tam-giac-TIN-3DF.lsp" TargetMode="External" Id="rId1020" /><Relationship Type="http://schemas.openxmlformats.org/officeDocument/2006/relationships/hyperlink" Target="https://www.cadwiesel.de/index.php?hp=downloads" TargetMode="External" Id="rId1021" /><Relationship Type="http://schemas.openxmlformats.org/officeDocument/2006/relationships/hyperlink" Target="http://m.cizimokulu.com/list.php?c=autolisp_kod" TargetMode="External" Id="rId1022" /><Relationship Type="http://schemas.openxmlformats.org/officeDocument/2006/relationships/hyperlink" Target="https://www.devcadlisp.com/rutinas/obtener-datos-de-un-archivo-csv-a-partir-de-un-texto-coincidente-en-un-dibujo/" TargetMode="External" Id="rId1023" /><Relationship Type="http://schemas.openxmlformats.org/officeDocument/2006/relationships/hyperlink" Target="https://kho-lisp-cad.pages.dev/sp/pgk.html" TargetMode="External" Id="rId1024" /><Relationship Type="http://schemas.openxmlformats.org/officeDocument/2006/relationships/hyperlink" Target="https://kho-lisp-cad.pages.dev/files/tienich/pheptinh.lsp" TargetMode="External" Id="rId1025" /><Relationship Type="http://schemas.openxmlformats.org/officeDocument/2006/relationships/hyperlink" Target="https://kho-lisp-cad.pages.dev/sp/png.html" TargetMode="External" Id="rId1026" /><Relationship Type="http://schemas.openxmlformats.org/officeDocument/2006/relationships/hyperlink" Target="https://www.lee-mac.com/advpolyoutline.html" TargetMode="External" Id="rId1027" /><Relationship Type="http://schemas.openxmlformats.org/officeDocument/2006/relationships/hyperlink" Target="https://ingenieriafacil.com/recursos.html" TargetMode="External" Id="rId1028" /><Relationship Type="http://schemas.openxmlformats.org/officeDocument/2006/relationships/hyperlink" Target="https://www.cadforum.cz/en/download.asp?fileID=2367" TargetMode="External" Id="rId1029" /><Relationship Type="http://schemas.openxmlformats.org/officeDocument/2006/relationships/hyperlink" Target="https://www.kimprojects.com/free-lisp-programs/" TargetMode="External" Id="rId1030" /><Relationship Type="http://schemas.openxmlformats.org/officeDocument/2006/relationships/hyperlink" Target="https://cadtips.cadalyst.com/notestext/queuing-objects" TargetMode="External" Id="rId1031" /><Relationship Type="http://schemas.openxmlformats.org/officeDocument/2006/relationships/hyperlink" Target="https://www.manusoft.com/resources/apps/" TargetMode="External" Id="rId1032" /><Relationship Type="http://schemas.openxmlformats.org/officeDocument/2006/relationships/hyperlink" Target="https://cadtips.cadalyst.com/edit-blocks/replace-blocks-1" TargetMode="External" Id="rId1033" /><Relationship Type="http://schemas.openxmlformats.org/officeDocument/2006/relationships/hyperlink" Target="https://paulogilsoto.blogspot.com/2009/07/las-rutinas-lisp-que-uso.html" TargetMode="External" Id="rId1034" /><Relationship Type="http://schemas.openxmlformats.org/officeDocument/2006/relationships/hyperlink" Target="https://cadsite.be/lisp/lispdown.php" TargetMode="External" Id="rId1035" /><Relationship Type="http://schemas.openxmlformats.org/officeDocument/2006/relationships/hyperlink" Target="https://github.com/sschiplee/RuiCAD" TargetMode="External" Id="rId1036" /><Relationship Type="http://schemas.openxmlformats.org/officeDocument/2006/relationships/hyperlink" Target="https://www.devcadlisp.com/rutinas/rutina-lisp-para-etiquetado-completo-de-parcelas-y-generacion-de-cuadros-con-datos-tecnicos/" TargetMode="External" Id="rId1037" /><Relationship Type="http://schemas.openxmlformats.org/officeDocument/2006/relationships/hyperlink" Target="https://www.paracadd.com/lisp/lisp_lst.htm#rxref" TargetMode="External" Id="rId1038" /><Relationship Type="http://schemas.openxmlformats.org/officeDocument/2006/relationships/hyperlink" Target="https://kho-lisp-cad.pages.dev/files/caudong/sannen.lsp" TargetMode="External" Id="rId1039" /><Relationship Type="http://schemas.openxmlformats.org/officeDocument/2006/relationships/hyperlink" Target="https://cadtips.cadalyst.com/file-creation/save-extra-backup-files" TargetMode="External" Id="rId1040" /><Relationship Type="http://schemas.openxmlformats.org/officeDocument/2006/relationships/hyperlink" Target="https://draftsperson.net/lisproutines/smver7.zip" TargetMode="External" Id="rId1041" /><Relationship Type="http://schemas.openxmlformats.org/officeDocument/2006/relationships/hyperlink" Target="https://github.com/RFLTools/RFLTools" TargetMode="External" Id="rId1042" /><Relationship Type="http://schemas.openxmlformats.org/officeDocument/2006/relationships/hyperlink" Target="https://www.cadforum.cz/en/download.asp?fileID=2474" TargetMode="External" Id="rId1043" /><Relationship Type="http://schemas.openxmlformats.org/officeDocument/2006/relationships/hyperlink" Target="https://note.com/chiko_root/n/n800e4a535eef" TargetMode="External" Id="rId1044" /><Relationship Type="http://schemas.openxmlformats.org/officeDocument/2006/relationships/hyperlink" Target="https://draftsperson.net/lisproutines/cht.lsp" TargetMode="External" Id="rId1045" /><Relationship Type="http://schemas.openxmlformats.org/officeDocument/2006/relationships/hyperlink" Target="https://cadtips.cadalyst.com/edit-blocks/substitute-blocks" TargetMode="External" Id="rId1046" /><Relationship Type="http://schemas.openxmlformats.org/officeDocument/2006/relationships/hyperlink" Target="https://cadtips.cadalyst.com/named-views/synchronize-views-with-layer-state-manager-including-sheet-set-manager" TargetMode="External" Id="rId1047" /><Relationship Type="http://schemas.openxmlformats.org/officeDocument/2006/relationships/hyperlink" Target="https://www.cadstudio.cz/dl_file.asp?ID=723" TargetMode="External" Id="rId1048" /><Relationship Type="http://schemas.openxmlformats.org/officeDocument/2006/relationships/hyperlink" Target="https://kho-lisp-cad.pages.dev/files/thongke/48.-TDIM1-TDIM2-tinh-tong-dim.lsp" TargetMode="External" Id="rId1049" /><Relationship Type="http://schemas.openxmlformats.org/officeDocument/2006/relationships/hyperlink" Target="https://kho-lisp-cad.pages.dev/files/thongke/102.-Text-to-Excel.lsp" TargetMode="External" Id="rId1050" /><Relationship Type="http://schemas.openxmlformats.org/officeDocument/2006/relationships/hyperlink" Target="https://draftsperson.net/lisproutines/tb.lsp" TargetMode="External" Id="rId1051" /><Relationship Type="http://schemas.openxmlformats.org/officeDocument/2006/relationships/hyperlink" Target="https://kho-lisp-cad.pages.dev/files/ketcau/7.-Thong-ke-thep-dai-TKD.lsp" TargetMode="External" Id="rId1052" /><Relationship Type="http://schemas.openxmlformats.org/officeDocument/2006/relationships/hyperlink" Target="https://kho-lisp-cad.pages.dev/files/ketcau/THONGKE-LEG-TSS_Tinh-chieu-dai-dien-tich-cac-line-pline-dong.lsp" TargetMode="External" Id="rId1053" /><Relationship Type="http://schemas.openxmlformats.org/officeDocument/2006/relationships/hyperlink" Target="https://kho-lisp-cad.pages.dev/files/thongke/26.ThongKeLength-Area-co-field-TKLF-TKAF-SF.lsp" TargetMode="External" Id="rId1054" /><Relationship Type="http://schemas.openxmlformats.org/officeDocument/2006/relationships/hyperlink" Target="https://cadtips.cadalyst.com/content/tip-2268-mass-drawing-clean" TargetMode="External" Id="rId1055" /><Relationship Type="http://schemas.openxmlformats.org/officeDocument/2006/relationships/hyperlink" Target="https://kho-lisp-cad.pages.dev/files/thongke/TKL_TKA_KT-Thong-ke-Line-Area-Check.lsp" TargetMode="External" Id="rId1056" /><Relationship Type="http://schemas.openxmlformats.org/officeDocument/2006/relationships/hyperlink" Target="http://www.gilesdarling.me.uk/lisproutines.shtml#tpopvol" TargetMode="External" Id="rId1057" /><Relationship Type="http://schemas.openxmlformats.org/officeDocument/2006/relationships/hyperlink" Target="https://cadtips.cadalyst.com/viewports/transpose-freeze-layers-model-space" TargetMode="External" Id="rId1058" /><Relationship Type="http://schemas.openxmlformats.org/officeDocument/2006/relationships/hyperlink" Target="https://dwg.ru/dnl/206" TargetMode="External" Id="rId1059" /><Relationship Type="http://schemas.openxmlformats.org/officeDocument/2006/relationships/hyperlink" Target="https://www.cadforum.cz/en/download.asp?fileID=3870" TargetMode="External" Id="rId1060" /><Relationship Type="http://schemas.openxmlformats.org/officeDocument/2006/relationships/hyperlink" Target="https://github.com/zhugecaomao/AutoLISP" TargetMode="External" Id="rId1061" /><Relationship Type="http://schemas.openxmlformats.org/officeDocument/2006/relationships/hyperlink" Target="https://www.asahi-net.or.jp/~ea5h-ab/autolisp.htm" TargetMode="External" Id="rId1062" /><Relationship Type="http://schemas.openxmlformats.org/officeDocument/2006/relationships/hyperlink" Target="https://github.com/juninholiveira/yoprint" TargetMode="External" Id="rId1063" /><Relationship Type="http://schemas.openxmlformats.org/officeDocument/2006/relationships/hyperlink" Target="https://github.com/y1991427360s/zwcad-autolisp-tools" TargetMode="External" Id="rId1064" /><Relationship Type="http://schemas.openxmlformats.org/officeDocument/2006/relationships/hyperlink" Target="https://github.com/y1991427360s/zwcad-autolisp-tools" TargetMode="External" Id="rId1065" /><Relationship Type="http://schemas.openxmlformats.org/officeDocument/2006/relationships/hyperlink" Target="https://dwg.ru/dnl/128" TargetMode="External" Id="rId1066" /><Relationship Type="http://schemas.openxmlformats.org/officeDocument/2006/relationships/hyperlink" Target="https://dwg.ru/dnl/1931" TargetMode="External" Id="rId1067" /><Relationship Type="http://schemas.openxmlformats.org/officeDocument/2006/relationships/hyperlink" Target="https://dwg.ru/dnl/11817" TargetMode="External" Id="rId1068" /><Relationship Type="http://schemas.openxmlformats.org/officeDocument/2006/relationships/hyperlink" Target="https://dwg.ru/dnl/2940" TargetMode="External" Id="rId1069" /><Relationship Type="http://schemas.openxmlformats.org/officeDocument/2006/relationships/hyperlink" Target="https://dwg.ru/dnl/522" TargetMode="External" Id="rId1070" /><Relationship Type="http://schemas.openxmlformats.org/officeDocument/2006/relationships/hyperlink" Target="https://note.com/honda_cadlisp/n/n5b4f0361306f" TargetMode="External" Id="rId1071" /><Relationship Type="http://schemas.openxmlformats.org/officeDocument/2006/relationships/hyperlink" Target="https://jagaimolisp.com/tabsave/" TargetMode="External" Id="rId1072" /><Relationship Type="http://schemas.openxmlformats.org/officeDocument/2006/relationships/hyperlink" Target="http://bbs.xdcad.net/thread-703902-1-1.html" TargetMode="External" Id="rId1073" /><Relationship Type="http://schemas.openxmlformats.org/officeDocument/2006/relationships/hyperlink" Target="https://atlisp.cn/package-info/split-pline-stable.html" TargetMode="External" Id="rId1074" /><Relationship Type="http://schemas.openxmlformats.org/officeDocument/2006/relationships/hyperlink" Target="http://bbs.xdcad.net/thread-675766-1-1.html" TargetMode="External" Id="rId1075" /><Relationship Type="http://schemas.openxmlformats.org/officeDocument/2006/relationships/hyperlink" Target="https://atlisp.cn/package-info/quadrilateral-stable.html" TargetMode="External" Id="rId1076" /><Relationship Type="http://schemas.openxmlformats.org/officeDocument/2006/relationships/hyperlink" Target="https://bbs.mjtd.com/thread-194342-1-1.html" TargetMode="External" Id="rId1077" /><Relationship Type="http://schemas.openxmlformats.org/officeDocument/2006/relationships/hyperlink" Target="https://atlisp.cn/package-info/at-math-stable.html" TargetMode="External" Id="rId1078" /><Relationship Type="http://schemas.openxmlformats.org/officeDocument/2006/relationships/hyperlink" Target="https://atlisp.cn/package-info/at-stat-stable.html" TargetMode="External" Id="rId1079" /><Relationship Type="http://schemas.openxmlformats.org/officeDocument/2006/relationships/hyperlink" Target="https://note.com/autocad_tools/n/n9178f62f6040" TargetMode="External" Id="rId1080" /><Relationship Type="http://schemas.openxmlformats.org/officeDocument/2006/relationships/hyperlink" Target="https://easycadwork.com/autocad-lisp-sumtexts/" TargetMode="External" Id="rId1081" /><Relationship Type="http://schemas.openxmlformats.org/officeDocument/2006/relationships/hyperlink" Target="https://bbs.mjtd.com/thread-188132-1-1.html" TargetMode="External" Id="rId1082" /><Relationship Type="http://schemas.openxmlformats.org/officeDocument/2006/relationships/hyperlink" Target="https://www.cadzxw.com/special/yqsjcadjc" TargetMode="External" Id="rId1083" /><Relationship Type="http://schemas.openxmlformats.org/officeDocument/2006/relationships/hyperlink" Target="https://www.cadzxw.com/special/yqsjcadjc" TargetMode="External" Id="rId1084" /><Relationship Type="http://schemas.openxmlformats.org/officeDocument/2006/relationships/hyperlink" Target="http://bbs.xdcad.net/thread-717043-1-1.html" TargetMode="External" Id="rId1085" /><Relationship Type="http://schemas.openxmlformats.org/officeDocument/2006/relationships/hyperlink" Target="https://bbs.mjtd.com/thread-180788-1-1.html" TargetMode="External" Id="rId1086" /><Relationship Type="http://schemas.openxmlformats.org/officeDocument/2006/relationships/hyperlink" Target="https://bbs.mjtd.com/thread-179114-1-1.html" TargetMode="External" Id="rId1087" /><Relationship Type="http://schemas.openxmlformats.org/officeDocument/2006/relationships/hyperlink" Target="http://bbs.xdcad.net/thread-725300-1-1.html" TargetMode="External" Id="rId1088" /><Relationship Type="http://schemas.openxmlformats.org/officeDocument/2006/relationships/hyperlink" Target="https://bbs.mjtd.com/thread-176051-1-1.html" TargetMode="External" Id="rId1089" /><Relationship Type="http://schemas.openxmlformats.org/officeDocument/2006/relationships/hyperlink" Target="https://atlisp.cn/package-info/boundary-stable.html" TargetMode="External" Id="rId1090" /><Relationship Type="http://schemas.openxmlformats.org/officeDocument/2006/relationships/hyperlink" Target="https://ekakio.hatenablog.jp/entry/lisp-do-zoom-select" TargetMode="External" Id="rId1091" /><Relationship Type="http://schemas.openxmlformats.org/officeDocument/2006/relationships/hyperlink" Target="http://vbcad.byus.net/xe/index.php?mid=lisp_pds&amp;document_srl=4633" TargetMode="External" Id="rId1092" /><Relationship Type="http://schemas.openxmlformats.org/officeDocument/2006/relationships/hyperlink" Target="http://vbcad.byus.net/xe/index.php?mid=lisp_pds&amp;document_srl=5260" TargetMode="External" Id="rId1093" /><Relationship Type="http://schemas.openxmlformats.org/officeDocument/2006/relationships/hyperlink" Target="https://kho-lisp-cad.pages.dev/files/dim/1d_1h_1b_1t-Tao-Layer-rieng-cho-DIM-HACTH.lsp" TargetMode="External" Id="rId1094" /><Relationship Type="http://schemas.openxmlformats.org/officeDocument/2006/relationships/hyperlink" Target="https://www.cadstudio.cz/dl_file.asp?ID=1701" TargetMode="External" Id="rId1095" /><Relationship Type="http://schemas.openxmlformats.org/officeDocument/2006/relationships/hyperlink" Target="https://note.com/chiko_root/n/n5f5c7e708b4b" TargetMode="External" Id="rId1096" /><Relationship Type="http://schemas.openxmlformats.org/officeDocument/2006/relationships/hyperlink" Target="https://kho-lisp-cad.pages.dev/files/thongke/A21M-Plus_MAF-MIDAddAreaField-from-Multi-Regions-Copy.lsp" TargetMode="External" Id="rId1097" /><Relationship Type="http://schemas.openxmlformats.org/officeDocument/2006/relationships/hyperlink" Target="https://geodesist.ru/resources/abris-360.323/" TargetMode="External" Id="rId1098" /><Relationship Type="http://schemas.openxmlformats.org/officeDocument/2006/relationships/hyperlink" Target="https://www.vector.co.jp/soft/win95/business/se438184.html" TargetMode="External" Id="rId1099" /><Relationship Type="http://schemas.openxmlformats.org/officeDocument/2006/relationships/hyperlink" Target="https://kho-lisp-cad.pages.dev/files/block/aic_Rai_Block_Trong_Vungkin_OK.lsp" TargetMode="External" Id="rId1100" /><Relationship Type="http://schemas.openxmlformats.org/officeDocument/2006/relationships/hyperlink" Target="https://dwg.ru/dnl/7680" TargetMode="External" Id="rId1101" /><Relationship Type="http://schemas.openxmlformats.org/officeDocument/2006/relationships/hyperlink" Target="https://cadtips.cadalyst.com/object-properties/auto-elevate-polylines" TargetMode="External" Id="rId1102" /><Relationship Type="http://schemas.openxmlformats.org/officeDocument/2006/relationships/hyperlink" Target="https://cadtips.cadalyst.com/attributed-blocks/auto-updating-monument-block" TargetMode="External" Id="rId1103" /><Relationship Type="http://schemas.openxmlformats.org/officeDocument/2006/relationships/hyperlink" Target="https://www.vector.co.jp/soft/winnt/business/se528108.html" TargetMode="External" Id="rId1104" /><Relationship Type="http://schemas.openxmlformats.org/officeDocument/2006/relationships/hyperlink" Target="https://note.com/chiko_root/n/nd61328ba6bd2" TargetMode="External" Id="rId1105" /><Relationship Type="http://schemas.openxmlformats.org/officeDocument/2006/relationships/hyperlink" Target="https://github.com/lendres/CAD-Support-Files" TargetMode="External" Id="rId1106" /><Relationship Type="http://schemas.openxmlformats.org/officeDocument/2006/relationships/hyperlink" Target="https://www.cadlispandtips.in/2011/01/lisp-bridge-dimension-drawing-in-10.html" TargetMode="External" Id="rId1107" /><Relationship Type="http://schemas.openxmlformats.org/officeDocument/2006/relationships/hyperlink" Target="https://autolispprograms.wordpress.com/cable-tray-bill-of-materials/" TargetMode="External" Id="rId1108" /><Relationship Type="http://schemas.openxmlformats.org/officeDocument/2006/relationships/hyperlink" Target="https://autolispprograms.wordpress.com/cable-tray-program/" TargetMode="External" Id="rId1109" /><Relationship Type="http://schemas.openxmlformats.org/officeDocument/2006/relationships/hyperlink" Target="https://atlisp.cn/package-info/anti-virus-stable.html" TargetMode="External" Id="rId1110" /><Relationship Type="http://schemas.openxmlformats.org/officeDocument/2006/relationships/hyperlink" Target="https://heshamtarek.com/files/autocadlisps/" TargetMode="External" Id="rId1111" /><Relationship Type="http://schemas.openxmlformats.org/officeDocument/2006/relationships/hyperlink" Target="https://cadtips.cadalyst.com/distance/calculate-total-area-perimeter-and-length" TargetMode="External" Id="rId1112" /><Relationship Type="http://schemas.openxmlformats.org/officeDocument/2006/relationships/hyperlink" Target="https://www.cadforum.cz/en/download.asp?fileID=3683" TargetMode="External" Id="rId1113" /><Relationship Type="http://schemas.openxmlformats.org/officeDocument/2006/relationships/hyperlink" Target="https://www.cadforum.cz/en/download.asp?fileID=3973" TargetMode="External" Id="rId1114" /><Relationship Type="http://schemas.openxmlformats.org/officeDocument/2006/relationships/hyperlink" Target="https://autolispprograms.wordpress.com/chilled-water-piping-program/" TargetMode="External" Id="rId1115" /><Relationship Type="http://schemas.openxmlformats.org/officeDocument/2006/relationships/hyperlink" Target="https://kho-lisp-cad.pages.dev/files/inan/Chuyen-tu-Model-sang-Layout-C.lsp" TargetMode="External" Id="rId1116" /><Relationship Type="http://schemas.openxmlformats.org/officeDocument/2006/relationships/hyperlink" Target="https://www.paracadd.com/lisp/lisp_lst.htm#conote" TargetMode="External" Id="rId1117" /><Relationship Type="http://schemas.openxmlformats.org/officeDocument/2006/relationships/hyperlink" Target="https://github.com/sollcoun/LISP" TargetMode="External" Id="rId1118" /><Relationship Type="http://schemas.openxmlformats.org/officeDocument/2006/relationships/hyperlink" Target="https://esurveying.net/free-lisp/create-coordinate-table-of-polyline-vertex" TargetMode="External" Id="rId1119" /><Relationship Type="http://schemas.openxmlformats.org/officeDocument/2006/relationships/hyperlink" Target="https://github.com/RFLTools/RFLTools" TargetMode="External" Id="rId1120" /><Relationship Type="http://schemas.openxmlformats.org/officeDocument/2006/relationships/hyperlink" Target="https://www.cadforum.cz/en/download.asp?fileID=2724" TargetMode="External" Id="rId1121" /><Relationship Type="http://schemas.openxmlformats.org/officeDocument/2006/relationships/hyperlink" Target="https://ingenieriafacil.com/recursos.html" TargetMode="External" Id="rId1122" /><Relationship Type="http://schemas.openxmlformats.org/officeDocument/2006/relationships/hyperlink" Target="https://github.com/zhugecaomao/AutoLISP/blob/main/423333_cv.lsp" TargetMode="External" Id="rId1123" /><Relationship Type="http://schemas.openxmlformats.org/officeDocument/2006/relationships/hyperlink" Target="https://kojacek.wordpress.com/2017/11/02/dbcount-zliczanie-blokow-dynamicznych/" TargetMode="External" Id="rId1124" /><Relationship Type="http://schemas.openxmlformats.org/officeDocument/2006/relationships/hyperlink" Target="https://www.kimprojects.com/free-lisp-programs/" TargetMode="External" Id="rId1125" /><Relationship Type="http://schemas.openxmlformats.org/officeDocument/2006/relationships/hyperlink" Target="https://jtbworld.com/autolisp-visual-lisp" TargetMode="External" Id="rId1126" /><Relationship Type="http://schemas.openxmlformats.org/officeDocument/2006/relationships/hyperlink" Target="https://kho-lisp-cad.pages.dev/files/thongke/00.-dem-rectang.lsp" TargetMode="External" Id="rId1127" /><Relationship Type="http://schemas.openxmlformats.org/officeDocument/2006/relationships/hyperlink" Target="https://gilecad.azurewebsites.net/Lisp.aspx" TargetMode="External" Id="rId1128" /><Relationship Type="http://schemas.openxmlformats.org/officeDocument/2006/relationships/hyperlink" Target="https://kojacek.wordpress.com/2020/04/16/dim-mo/" TargetMode="External" Id="rId1129" /><Relationship Type="http://schemas.openxmlformats.org/officeDocument/2006/relationships/hyperlink" Target="https://autolispprograms.wordpress.com/drainage-dimensioning/" TargetMode="External" Id="rId1130" /><Relationship Type="http://schemas.openxmlformats.org/officeDocument/2006/relationships/hyperlink" Target="https://autolispprograms.wordpress.com/one/drainage-pipe/" TargetMode="External" Id="rId1131" /><Relationship Type="http://schemas.openxmlformats.org/officeDocument/2006/relationships/hyperlink" Target="http://cad2all.blogspot.com/2018/11/draw-cable-tray-with-fittings-in.html" TargetMode="External" Id="rId1132" /><Relationship Type="http://schemas.openxmlformats.org/officeDocument/2006/relationships/hyperlink" Target="https://cadtips.cadalyst.com/polylines/draw-revision-clouds-where-you-want-them" TargetMode="External" Id="rId1133" /><Relationship Type="http://schemas.openxmlformats.org/officeDocument/2006/relationships/hyperlink" Target="https://kho-lisp-cad.pages.dev/files/thongke/ELD_Export-LengthDIM-to-Excel-Openexcel.lsp" TargetMode="External" Id="rId1134" /><Relationship Type="http://schemas.openxmlformats.org/officeDocument/2006/relationships/hyperlink" Target="https://cadtips.cadalyst.com/linear-objects/enclose-circles-with-tangent-lines" TargetMode="External" Id="rId1135" /><Relationship Type="http://schemas.openxmlformats.org/officeDocument/2006/relationships/hyperlink" Target="https://esurveying.net/free-lisp/drawing-to-shape-file" TargetMode="External" Id="rId1136" /><Relationship Type="http://schemas.openxmlformats.org/officeDocument/2006/relationships/hyperlink" Target="https://www.cadforum.cz/en/download.asp?fileID=2677" TargetMode="External" Id="rId1137" /><Relationship Type="http://schemas.openxmlformats.org/officeDocument/2006/relationships/hyperlink" Target="https://esurveying.net/free-lisp/export-polyline-coordinates" TargetMode="External" Id="rId1138" /><Relationship Type="http://schemas.openxmlformats.org/officeDocument/2006/relationships/hyperlink" Target="https://mepdetails.com/fire-sprinkler-distribution-lisp-autocad/" TargetMode="External" Id="rId1139" /><Relationship Type="http://schemas.openxmlformats.org/officeDocument/2006/relationships/hyperlink" Target="https://www.cadforum.cz/en/download.asp?fileID=1786" TargetMode="External" Id="rId1140" /><Relationship Type="http://schemas.openxmlformats.org/officeDocument/2006/relationships/hyperlink" Target="http://www.cad.dp.ua/progs/program2.php" TargetMode="External" Id="rId1141" /><Relationship Type="http://schemas.openxmlformats.org/officeDocument/2006/relationships/hyperlink" Target="https://www.cadforum.cz/en/download.asp?fileID=2012" TargetMode="External" Id="rId1142" /><Relationship Type="http://schemas.openxmlformats.org/officeDocument/2006/relationships/hyperlink" Target="https://www.paracadd.com/lisp/lisp_lst.htm#goaround" TargetMode="External" Id="rId1143" /><Relationship Type="http://schemas.openxmlformats.org/officeDocument/2006/relationships/hyperlink" Target="https://autolispprograms.wordpress.com/gotext/" TargetMode="External" Id="rId1144" /><Relationship Type="http://schemas.openxmlformats.org/officeDocument/2006/relationships/hyperlink" Target="https://www.lee-mac.com/grsnap.html" TargetMode="External" Id="rId1145" /><Relationship Type="http://schemas.openxmlformats.org/officeDocument/2006/relationships/hyperlink" Target="https://cadtips.cadalyst.com/createuse-hatch-patterns/hatch-creator" TargetMode="External" Id="rId1146" /><Relationship Type="http://schemas.openxmlformats.org/officeDocument/2006/relationships/hyperlink" Target="https://kho-lisp-cad.pages.dev/files/tienich/IMF_GOP-NHIEU-FILE-VAO-1-FILE-IMF.lsp" TargetMode="External" Id="rId1147" /><Relationship Type="http://schemas.openxmlformats.org/officeDocument/2006/relationships/hyperlink" Target="https://www.lisp.vn/2024/08/in-plot-theo-hang-cot-trong-autocad.html" TargetMode="External" Id="rId1148" /><Relationship Type="http://schemas.openxmlformats.org/officeDocument/2006/relationships/hyperlink" Target="https://github.com/manualChair/include" TargetMode="External" Id="rId1149" /><Relationship Type="http://schemas.openxmlformats.org/officeDocument/2006/relationships/hyperlink" Target="https://cadtips.cadalyst.com/notestext/incremental-numbering" TargetMode="External" Id="rId1150" /><Relationship Type="http://schemas.openxmlformats.org/officeDocument/2006/relationships/hyperlink" Target="https://esurveying.net/free-lisp/interpolate-elevations" TargetMode="External" Id="rId1151" /><Relationship Type="http://schemas.openxmlformats.org/officeDocument/2006/relationships/hyperlink" Target="https://github.com/ixsouler/JK_Toolbox" TargetMode="External" Id="rId1152" /><Relationship Type="http://schemas.openxmlformats.org/officeDocument/2006/relationships/hyperlink" Target="https://www.cadstudio.cz/dl_file.asp?ID=1378" TargetMode="External" Id="rId1153" /><Relationship Type="http://schemas.openxmlformats.org/officeDocument/2006/relationships/hyperlink" Target="https://github.com/lendres/CAD-Support-Files" TargetMode="External" Id="rId1154" /><Relationship Type="http://schemas.openxmlformats.org/officeDocument/2006/relationships/hyperlink" Target="https://bbs.mjtd.com/thread-184635-1-1.html" TargetMode="External" Id="rId1155" /><Relationship Type="http://schemas.openxmlformats.org/officeDocument/2006/relationships/hyperlink" Target="https://bbs.mjtd.com/thread-193630-1-1.html" TargetMode="External" Id="rId1156" /><Relationship Type="http://schemas.openxmlformats.org/officeDocument/2006/relationships/hyperlink" Target="https://cadtips.cadalyst.com/single-line-text/label-entity-mask" TargetMode="External" Id="rId1157" /><Relationship Type="http://schemas.openxmlformats.org/officeDocument/2006/relationships/hyperlink" Target="https://www.lee-mac.com/pslay.html" TargetMode="External" Id="rId1158" /><Relationship Type="http://schemas.openxmlformats.org/officeDocument/2006/relationships/hyperlink" Target="https://cadtheque.com/routines-autolisp-autocad/" TargetMode="External" Id="rId1159" /><Relationship Type="http://schemas.openxmlformats.org/officeDocument/2006/relationships/hyperlink" Target="https://www.lisp.vn/2026/09/lisp-bo-thua-danh-so-thua-ghi-dien-tich.html" TargetMode="External" Id="rId1160" /><Relationship Type="http://schemas.openxmlformats.org/officeDocument/2006/relationships/hyperlink" Target="https://www.lisp.vn/2026/05/lisp-copy-hinh-anh-va-bang-bieu-tu.html" TargetMode="External" Id="rId1161" /><Relationship Type="http://schemas.openxmlformats.org/officeDocument/2006/relationships/hyperlink" Target="https://www.lisp.vn/2025/11/lisp-duoi-thang-binh-o-dtbd-tac-gia.html" TargetMode="External" Id="rId1162" /><Relationship Type="http://schemas.openxmlformats.org/officeDocument/2006/relationships/hyperlink" Target="https://www.lisp.vn/2026/03/lisp-xac-dinh-tam-nam-trong-vung-kin.html" TargetMode="External" Id="rId1163" /><Relationship Type="http://schemas.openxmlformats.org/officeDocument/2006/relationships/hyperlink" Target="https://www.lisp.vn/2026/09/lisp-so-hoa-moc-qr-code-link-gmaps-shm.html" TargetMode="External" Id="rId1164" /><Relationship Type="http://schemas.openxmlformats.org/officeDocument/2006/relationships/hyperlink" Target="https://kho-lisp-cad.pages.dev/files/thongke/Lisp-Thong-ke-dien-tich-XDT.lsp" TargetMode="External" Id="rId1165" /><Relationship Type="http://schemas.openxmlformats.org/officeDocument/2006/relationships/hyperlink" Target="https://www.lisp.vn/2025/03/lisp-tao-action-cho-block-dong-autolisp.html" TargetMode="External" Id="rId1166" /><Relationship Type="http://schemas.openxmlformats.org/officeDocument/2006/relationships/hyperlink" Target="https://www.lisp.vn/2026/08/lisp-ve-nha-thep-cong-nghiep-zcad-nha.html" TargetMode="External" Id="rId1167" /><Relationship Type="http://schemas.openxmlformats.org/officeDocument/2006/relationships/hyperlink" Target="https://www.lisp.vn/2025/11/xrefbatch-xref-nhieu-tep-tin-dwg.html" TargetMode="External" Id="rId1168" /><Relationship Type="http://schemas.openxmlformats.org/officeDocument/2006/relationships/hyperlink" Target="https://www.cadviet.com/forum/index.php?app=forums&amp;module=forums&amp;controller=topic&amp;id=13430" TargetMode="External" Id="rId1169" /><Relationship Type="http://schemas.openxmlformats.org/officeDocument/2006/relationships/hyperlink" Target="https://www.lee-mac.com/matchfieldformatting.html" TargetMode="External" Id="rId1170" /><Relationship Type="http://schemas.openxmlformats.org/officeDocument/2006/relationships/hyperlink" Target="https://www.cadforum.cz/en/download.asp?fileID=3126" TargetMode="External" Id="rId1171" /><Relationship Type="http://schemas.openxmlformats.org/officeDocument/2006/relationships/hyperlink" Target="https://kho-lisp-cad.pages.dev/files/inan/MPRINT.lsp" TargetMode="External" Id="rId1172" /><Relationship Type="http://schemas.openxmlformats.org/officeDocument/2006/relationships/hyperlink" Target="https://cadsite.be/lisp/lispdown.php" TargetMode="External" Id="rId1173" /><Relationship Type="http://schemas.openxmlformats.org/officeDocument/2006/relationships/hyperlink" Target="https://www.cadforum.cz/en/download.asp?fileID=3307" TargetMode="External" Id="rId1174" /><Relationship Type="http://schemas.openxmlformats.org/officeDocument/2006/relationships/hyperlink" Target="https://www.cadstudio.cz/dl_file.asp?ID=3974" TargetMode="External" Id="rId1175" /><Relationship Type="http://schemas.openxmlformats.org/officeDocument/2006/relationships/hyperlink" Target="https://kho-lisp-cad.pages.dev/files/thongke/PML_PLus-Minus-LengthLINE_CongtruchieudaiLINE.lsp" TargetMode="External" Id="rId1176" /><Relationship Type="http://schemas.openxmlformats.org/officeDocument/2006/relationships/hyperlink" Target="https://kojacek.wordpress.com/2016/08/21/field-pochylenie-dynamiczne-lisp-em/" TargetMode="External" Id="rId1177" /><Relationship Type="http://schemas.openxmlformats.org/officeDocument/2006/relationships/hyperlink" Target="https://forums.autodesk.com/t5/visual-lisp-autolisp-and-general/share-your-favorite-usefull-lisp-files/td-p/8065941" TargetMode="External" Id="rId1178" /><Relationship Type="http://schemas.openxmlformats.org/officeDocument/2006/relationships/hyperlink" Target="https://kho-lisp-cad.pages.dev/sp/pxgm.html" TargetMode="External" Id="rId1179" /><Relationship Type="http://schemas.openxmlformats.org/officeDocument/2006/relationships/hyperlink" Target="https://kho-lisp-cad.pages.dev/sp/pxhs.html" TargetMode="External" Id="rId1180" /><Relationship Type="http://schemas.openxmlformats.org/officeDocument/2006/relationships/hyperlink" Target="https://www.lee-mac.com/quickmerge.html" TargetMode="External" Id="rId1181" /><Relationship Type="http://schemas.openxmlformats.org/officeDocument/2006/relationships/hyperlink" Target="https://lispbox.wordpress.com/2016/10/25/les-lisps-de-patrick-copyright-c-patrick_35/" TargetMode="External" Id="rId1182" /><Relationship Type="http://schemas.openxmlformats.org/officeDocument/2006/relationships/hyperlink" Target="https://gilecad.azurewebsites.net/Lisp.aspx" TargetMode="External" Id="rId1183" /><Relationship Type="http://schemas.openxmlformats.org/officeDocument/2006/relationships/hyperlink" Target="https://cadauthority.com/download-free-autolisp-scripts/" TargetMode="External" Id="rId1184" /><Relationship Type="http://schemas.openxmlformats.org/officeDocument/2006/relationships/hyperlink" Target="https://github.com/elisenovakilo/AutoCAD-LISP" TargetMode="External" Id="rId1185" /><Relationship Type="http://schemas.openxmlformats.org/officeDocument/2006/relationships/hyperlink" Target="https://github.com/RFLTools/RFLTools" TargetMode="External" Id="rId1186" /><Relationship Type="http://schemas.openxmlformats.org/officeDocument/2006/relationships/hyperlink" Target="https://github.com/elisenovakilo/AutoCAD-LISP" TargetMode="External" Id="rId1187" /><Relationship Type="http://schemas.openxmlformats.org/officeDocument/2006/relationships/hyperlink" Target="https://www.cadstudio.cz/dl_file.asp?ID=3919" TargetMode="External" Id="rId1188" /><Relationship Type="http://schemas.openxmlformats.org/officeDocument/2006/relationships/hyperlink" Target="https://github.com/dtgoitia/civil-autolisp" TargetMode="External" Id="rId1189" /><Relationship Type="http://schemas.openxmlformats.org/officeDocument/2006/relationships/hyperlink" Target="https://www.cadforum.cz/en/download.asp?fileID=2656" TargetMode="External" Id="rId1190" /><Relationship Type="http://schemas.openxmlformats.org/officeDocument/2006/relationships/hyperlink" Target="https://www.cadforum.cz/en/download.asp?fileID=3181" TargetMode="External" Id="rId1191" /><Relationship Type="http://schemas.openxmlformats.org/officeDocument/2006/relationships/hyperlink" Target="https://www.cadlispandtips.in/2017/12/lisp-settingout-table.html" TargetMode="External" Id="rId1192" /><Relationship Type="http://schemas.openxmlformats.org/officeDocument/2006/relationships/hyperlink" Target="https://www.paracadd.com/lisp/lisp_lst.htm#shtbnd" TargetMode="External" Id="rId1193" /><Relationship Type="http://schemas.openxmlformats.org/officeDocument/2006/relationships/hyperlink" Target="https://www.cadforum.cz/en/download.asp?fileID=1395" TargetMode="External" Id="rId1194" /><Relationship Type="http://schemas.openxmlformats.org/officeDocument/2006/relationships/hyperlink" Target="https://github.com/RFLTools/RFLTools" TargetMode="External" Id="rId1195" /><Relationship Type="http://schemas.openxmlformats.org/officeDocument/2006/relationships/hyperlink" Target="https://jefferypsanders.com/SWAPENT.LSP" TargetMode="External" Id="rId1196" /><Relationship Type="http://schemas.openxmlformats.org/officeDocument/2006/relationships/hyperlink" Target="https://kojacek.wordpress.com/2016/12/15/textout-textin/" TargetMode="External" Id="rId1197" /><Relationship Type="http://schemas.openxmlformats.org/officeDocument/2006/relationships/hyperlink" Target="https://github.com/altsun/My-Lisps" TargetMode="External" Id="rId1198" /><Relationship Type="http://schemas.openxmlformats.org/officeDocument/2006/relationships/hyperlink" Target="https://kho-lisp-cad.pages.dev/files/thongke/TINH-DIEN-TICH-VA-GHI-SO-Lenh-SS.lsp" TargetMode="External" Id="rId1199" /><Relationship Type="http://schemas.openxmlformats.org/officeDocument/2006/relationships/hyperlink" Target="https://github.com/altsun/My-Lisps" TargetMode="External" Id="rId1200" /><Relationship Type="http://schemas.openxmlformats.org/officeDocument/2006/relationships/hyperlink" Target="https://kho-lisp-cad.pages.dev/files/thongke/Tinhtoan.lsp" TargetMode="External" Id="rId1201" /><Relationship Type="http://schemas.openxmlformats.org/officeDocument/2006/relationships/hyperlink" Target="https://github.com/dtgoitia/civil-autolisp" TargetMode="External" Id="rId1202" /><Relationship Type="http://schemas.openxmlformats.org/officeDocument/2006/relationships/hyperlink" Target="http://www.gilesdarling.me.uk/lisproutines.shtml#tpopslope" TargetMode="External" Id="rId1203" /><Relationship Type="http://schemas.openxmlformats.org/officeDocument/2006/relationships/hyperlink" Target="https://github.com/altsun/My-Lisps" TargetMode="External" Id="rId1204" /><Relationship Type="http://schemas.openxmlformats.org/officeDocument/2006/relationships/hyperlink" Target="https://www.cadforum.cz/en/download.asp?fileID=3516" TargetMode="External" Id="rId1205" /><Relationship Type="http://schemas.openxmlformats.org/officeDocument/2006/relationships/hyperlink" Target="https://www.cadstudio.cz/dl_file.asp?ID=4187" TargetMode="External" Id="rId1206" /><Relationship Type="http://schemas.openxmlformats.org/officeDocument/2006/relationships/hyperlink" Target="https://www.lisp.vn/2024/05/tao-dim-tu-dong-theo-duong-bao-autocnc.html" TargetMode="External" Id="rId1207" /><Relationship Type="http://schemas.openxmlformats.org/officeDocument/2006/relationships/hyperlink" Target="https://www.vector.co.jp/soft/win95/business/se174366.html" TargetMode="External" Id="rId1208" /><Relationship Type="http://schemas.openxmlformats.org/officeDocument/2006/relationships/hyperlink" Target="https://github.com/RFLTools/RFLTools" TargetMode="External" Id="rId1209" /><Relationship Type="http://schemas.openxmlformats.org/officeDocument/2006/relationships/hyperlink" Target="https://jtbworld.com/autocad-vp-outline-lsp" TargetMode="External" Id="rId1210" /><Relationship Type="http://schemas.openxmlformats.org/officeDocument/2006/relationships/hyperlink" Target="https://kho-lisp-cad.pages.dev/files/dim/24.-XF-CAT-DIM.lsp" TargetMode="External" Id="rId1211" /><Relationship Type="http://schemas.openxmlformats.org/officeDocument/2006/relationships/hyperlink" Target="https://github.com/drzkid96/xrl-xref-reload" TargetMode="External" Id="rId1212" /><Relationship Type="http://schemas.openxmlformats.org/officeDocument/2006/relationships/hyperlink" Target="https://github.com/y1991427360s/zwcad-autolisp-tools" TargetMode="External" Id="rId1213" /><Relationship Type="http://schemas.openxmlformats.org/officeDocument/2006/relationships/hyperlink" Target="https://github.com/y1991427360s/zwcad-autolisp-tools" TargetMode="External" Id="rId1214" /><Relationship Type="http://schemas.openxmlformats.org/officeDocument/2006/relationships/hyperlink" Target="https://dwg.ru/dnl/1" TargetMode="External" Id="rId1215" /><Relationship Type="http://schemas.openxmlformats.org/officeDocument/2006/relationships/hyperlink" Target="https://dwg.ru/dnl/15996" TargetMode="External" Id="rId1216" /><Relationship Type="http://schemas.openxmlformats.org/officeDocument/2006/relationships/hyperlink" Target="https://dwg.ru/dnl/82" TargetMode="External" Id="rId1217" /><Relationship Type="http://schemas.openxmlformats.org/officeDocument/2006/relationships/hyperlink" Target="https://dwg.ru/dnl/86" TargetMode="External" Id="rId1218" /><Relationship Type="http://schemas.openxmlformats.org/officeDocument/2006/relationships/hyperlink" Target="https://dwg.ru/dnl/12468" TargetMode="External" Id="rId1219" /><Relationship Type="http://schemas.openxmlformats.org/officeDocument/2006/relationships/hyperlink" Target="https://www.vector.co.jp/soft/winnt/business/se522651.html" TargetMode="External" Id="rId1220" /><Relationship Type="http://schemas.openxmlformats.org/officeDocument/2006/relationships/hyperlink" Target="https://note.com/chiko_root/n/ndcb9e206f7f6" TargetMode="External" Id="rId1221" /><Relationship Type="http://schemas.openxmlformats.org/officeDocument/2006/relationships/hyperlink" Target="https://note.com/chiko_root/n/n9da8de17e5c7" TargetMode="External" Id="rId1222" /><Relationship Type="http://schemas.openxmlformats.org/officeDocument/2006/relationships/hyperlink" Target="https://ekakio.hatenablog.jp/entry/lisp-do-layout-paste" TargetMode="External" Id="rId1223" /><Relationship Type="http://schemas.openxmlformats.org/officeDocument/2006/relationships/hyperlink" Target="https://bbs.mjtd.com/thread-112778-1-1.html" TargetMode="External" Id="rId1224" /><Relationship Type="http://schemas.openxmlformats.org/officeDocument/2006/relationships/hyperlink" Target="https://bbs.mjtd.com/thread-179685-1-1.html" TargetMode="External" Id="rId1225" /><Relationship Type="http://schemas.openxmlformats.org/officeDocument/2006/relationships/hyperlink" Target="https://note.com/kingkongcreator/n/n1dee98cf9ecc" TargetMode="External" Id="rId1226" /><Relationship Type="http://schemas.openxmlformats.org/officeDocument/2006/relationships/hyperlink" Target="http://bbs.xdcad.net/thread-719587-1-1.html" TargetMode="External" Id="rId1227" /><Relationship Type="http://schemas.openxmlformats.org/officeDocument/2006/relationships/hyperlink" Target="http://bbs.xdcad.net/thread-726601-1-1.html" TargetMode="External" Id="rId1228" /><Relationship Type="http://schemas.openxmlformats.org/officeDocument/2006/relationships/hyperlink" Target="https://atlisp.cn/package-info/at-stat-stable.html" TargetMode="External" Id="rId1229" /><Relationship Type="http://schemas.openxmlformats.org/officeDocument/2006/relationships/hyperlink" Target="https://bbs.mjtd.com/thread-188000-1-1.html" TargetMode="External" Id="rId1230" /><Relationship Type="http://schemas.openxmlformats.org/officeDocument/2006/relationships/hyperlink" Target="https://atlisp.cn/package-info/align-array-stable.html" TargetMode="External" Id="rId1231" /><Relationship Type="http://schemas.openxmlformats.org/officeDocument/2006/relationships/hyperlink" Target="https://atlisp.cn/package-info/at-block-stable.html" TargetMode="External" Id="rId1232" /><Relationship Type="http://schemas.openxmlformats.org/officeDocument/2006/relationships/hyperlink" Target="https://bbs.mjtd.com/thread-188435-1-1.html" TargetMode="External" Id="rId1233" /><Relationship Type="http://schemas.openxmlformats.org/officeDocument/2006/relationships/hyperlink" Target="https://bbs.mjtd.com/thread-93655-1-1.html" TargetMode="External" Id="rId1234" /><Relationship Type="http://schemas.openxmlformats.org/officeDocument/2006/relationships/hyperlink" Target="https://bbs.mjtd.com/thread-101084-1-1.html" TargetMode="External" Id="rId1235" /><Relationship Type="http://schemas.openxmlformats.org/officeDocument/2006/relationships/hyperlink" Target="https://atlisp.cn/package-info/prefabricated-building-stable.html" TargetMode="External" Id="rId1236" /><Relationship Type="http://schemas.openxmlformats.org/officeDocument/2006/relationships/hyperlink" Target="https://atlisp.cn/package-info/at-dim-stable.html" TargetMode="External" Id="rId1237" /><Relationship Type="http://schemas.openxmlformats.org/officeDocument/2006/relationships/hyperlink" Target="https://atlisp.cn/package-info/at-arch-stable.html" TargetMode="External" Id="rId1238" /><Relationship Type="http://schemas.openxmlformats.org/officeDocument/2006/relationships/hyperlink" Target="https://bbs.mjtd.com/thread-84340-1-1.html" TargetMode="External" Id="rId1239" /><Relationship Type="http://schemas.openxmlformats.org/officeDocument/2006/relationships/hyperlink" Target="https://kho-lisp-cad.pages.dev/files/ve/1.-2019-11-25-Autolisp-Ve-thang-mang-cap-va-ong-gio-WPIPE.lsp" TargetMode="External" Id="rId1240" /><Relationship Type="http://schemas.openxmlformats.org/officeDocument/2006/relationships/hyperlink" Target="https://www.cadstudio.cz/dl_file.asp?ID=900" TargetMode="External" Id="rId1241" /><Relationship Type="http://schemas.openxmlformats.org/officeDocument/2006/relationships/hyperlink" Target="https://note.com/autocad_tools/n/n6352a24e6295" TargetMode="External" Id="rId1242" /><Relationship Type="http://schemas.openxmlformats.org/officeDocument/2006/relationships/hyperlink" Target="https://www.vector.co.jp/soft/winnt/business/se492041.html" TargetMode="External" Id="rId1243" /><Relationship Type="http://schemas.openxmlformats.org/officeDocument/2006/relationships/hyperlink" Target="https://www.cadforum.cz/en/download.asp?fileID=2813" TargetMode="External" Id="rId1244" /><Relationship Type="http://schemas.openxmlformats.org/officeDocument/2006/relationships/hyperlink" Target="https://kho-lisp-cad.pages.dev/files/text/03.-APS-them-chu.lsp" TargetMode="External" Id="rId1245" /><Relationship Type="http://schemas.openxmlformats.org/officeDocument/2006/relationships/hyperlink" Target="https://github.com/thelegendofbrian/C3D-Utils" TargetMode="External" Id="rId1246" /><Relationship Type="http://schemas.openxmlformats.org/officeDocument/2006/relationships/hyperlink" Target="https://dwg.ru/dnl/7680" TargetMode="External" Id="rId1247" /><Relationship Type="http://schemas.openxmlformats.org/officeDocument/2006/relationships/hyperlink" Target="https://www.applicadthai.com/pages/autolisp-for-con/" TargetMode="External" Id="rId1248" /><Relationship Type="http://schemas.openxmlformats.org/officeDocument/2006/relationships/hyperlink" Target="https://kho-lisp-cad.pages.dev/files/thongke/BangDienTich-BDT.lsp" TargetMode="External" Id="rId1249" /><Relationship Type="http://schemas.openxmlformats.org/officeDocument/2006/relationships/hyperlink" Target="https://cadtips.cadalyst.com/notestext/bearing-and-distance-annotations" TargetMode="External" Id="rId1250" /><Relationship Type="http://schemas.openxmlformats.org/officeDocument/2006/relationships/hyperlink" Target="https://kojacek.wordpress.com/2025/11/02/blok-zliczanie-wedlug-wartosci-atrybutu/" TargetMode="External" Id="rId1251" /><Relationship Type="http://schemas.openxmlformats.org/officeDocument/2006/relationships/hyperlink" Target="https://www.cadlispandtips.in/2011/09/lisp-boreholes-with-table.html" TargetMode="External" Id="rId1252" /><Relationship Type="http://schemas.openxmlformats.org/officeDocument/2006/relationships/hyperlink" Target="https://github.com/ajaybhattarai-123/AUTOCAD_LISP_REPOSITORY" TargetMode="External" Id="rId1253" /><Relationship Type="http://schemas.openxmlformats.org/officeDocument/2006/relationships/hyperlink" Target="https://www.cadforum.cz/en/download.asp?fileID=1326" TargetMode="External" Id="rId1254" /><Relationship Type="http://schemas.openxmlformats.org/officeDocument/2006/relationships/hyperlink" Target="https://www.paracadd.com/lisp/lisp_lst.htm#bstr" TargetMode="External" Id="rId1255" /><Relationship Type="http://schemas.openxmlformats.org/officeDocument/2006/relationships/hyperlink" Target="https://heshamtarek.com/files/autocadlisps/" TargetMode="External" Id="rId1256" /><Relationship Type="http://schemas.openxmlformats.org/officeDocument/2006/relationships/hyperlink" Target="https://kho-lisp-cad.pages.dev/files/dim/Cat-chan-Dim-cach-1-duong-thang-co-gia-tri-cho-truoc-KN.lsp" TargetMode="External" Id="rId1257" /><Relationship Type="http://schemas.openxmlformats.org/officeDocument/2006/relationships/hyperlink" Target="https://www.cadforum.cz/en/download.asp?fileID=722" TargetMode="External" Id="rId1258" /><Relationship Type="http://schemas.openxmlformats.org/officeDocument/2006/relationships/hyperlink" Target="https://github.com/altsun/My-Lisps" TargetMode="External" Id="rId1259" /><Relationship Type="http://schemas.openxmlformats.org/officeDocument/2006/relationships/hyperlink" Target="https://kho-lisp-cad.pages.dev/files/toado/ChiaDat.lsp" TargetMode="External" Id="rId1260" /><Relationship Type="http://schemas.openxmlformats.org/officeDocument/2006/relationships/hyperlink" Target="https://www.aditivocad.com/utilidades.php?tipo=rotina" TargetMode="External" Id="rId1261" /><Relationship Type="http://schemas.openxmlformats.org/officeDocument/2006/relationships/hyperlink" Target="https://forums.autodesk.com/t5/visual-lisp-autolisp-and-general/share-your-favorite-usefull-lisp-files/td-p/8065941" TargetMode="External" Id="rId1262" /><Relationship Type="http://schemas.openxmlformats.org/officeDocument/2006/relationships/hyperlink" Target="https://kho-lisp-cad.pages.dev/files/text/CONVERT_Auto-Unikey-control-Routine_Version-3.0.lsp" TargetMode="External" Id="rId1263" /><Relationship Type="http://schemas.openxmlformats.org/officeDocument/2006/relationships/hyperlink" Target="https://cadauthority.com/download-free-autolisp-scripts/" TargetMode="External" Id="rId1264" /><Relationship Type="http://schemas.openxmlformats.org/officeDocument/2006/relationships/hyperlink" Target="https://cadtips.cadalyst.com/attributed-blocks/copy-attribute-position" TargetMode="External" Id="rId1265" /><Relationship Type="http://schemas.openxmlformats.org/officeDocument/2006/relationships/hyperlink" Target="https://www.cadstudio.cz/dl_file.asp?ID=863" TargetMode="External" Id="rId1266" /><Relationship Type="http://schemas.openxmlformats.org/officeDocument/2006/relationships/hyperlink" Target="https://heshamtarek.com/files/autocadlisps/" TargetMode="External" Id="rId1267" /><Relationship Type="http://schemas.openxmlformats.org/officeDocument/2006/relationships/hyperlink" Target="https://kho-lisp-cad.pages.dev/files/tienich/COVERT-GMAP-to-CAD-and-else_IRT-ChuyenTuGoogleMap-sang-Cad-v.vlx" TargetMode="External" Id="rId1268" /><Relationship Type="http://schemas.openxmlformats.org/officeDocument/2006/relationships/hyperlink" Target="https://cadtips.cadalyst.com/file-creation/create-cad-folders" TargetMode="External" Id="rId1269" /><Relationship Type="http://schemas.openxmlformats.org/officeDocument/2006/relationships/hyperlink" Target="https://cadtips.cadalyst.com/dimension/create-dimensions-quickly-with-osnaps" TargetMode="External" Id="rId1270" /><Relationship Type="http://schemas.openxmlformats.org/officeDocument/2006/relationships/hyperlink" Target="https://github.com/zhugecaomao/AutoLISP/blob/main/ct-%E5%86%99%E5%B8%A6%E5%9C%86%E5%9C%88%E6%95%B0%E5%AD%97.lsp" TargetMode="External" Id="rId1271" /><Relationship Type="http://schemas.openxmlformats.org/officeDocument/2006/relationships/hyperlink" Target="https://github.com/fauzanalfi/cad-lsp-library" TargetMode="External" Id="rId1272" /><Relationship Type="http://schemas.openxmlformats.org/officeDocument/2006/relationships/hyperlink" Target="https://github.com/RFLTools/RFLTools" TargetMode="External" Id="rId1273" /><Relationship Type="http://schemas.openxmlformats.org/officeDocument/2006/relationships/hyperlink" Target="https://www.cadforum.cz/en/download.asp?fileID=2509" TargetMode="External" Id="rId1274" /><Relationship Type="http://schemas.openxmlformats.org/officeDocument/2006/relationships/hyperlink" Target="https://cadtips.cadalyst.com/content/dimassoc-counter" TargetMode="External" Id="rId1275" /><Relationship Type="http://schemas.openxmlformats.org/officeDocument/2006/relationships/hyperlink" Target="https://www.cadstudio.cz/dl_file.asp?ID=2977" TargetMode="External" Id="rId1276" /><Relationship Type="http://schemas.openxmlformats.org/officeDocument/2006/relationships/hyperlink" Target="https://www.cadtutor.net/forum/topic/14279-alanjts-misc-useful-lisp-routines/" TargetMode="External" Id="rId1277" /><Relationship Type="http://schemas.openxmlformats.org/officeDocument/2006/relationships/hyperlink" Target="https://cadtips.cadalyst.com/script-files/draw-shapes-easily-using-excel-based-profiles" TargetMode="External" Id="rId1278" /><Relationship Type="http://schemas.openxmlformats.org/officeDocument/2006/relationships/hyperlink" Target="https://kho-lisp-cad.pages.dev/files/dim/DTD_Dim-tu-dong_DIM.lsp" TargetMode="External" Id="rId1279" /><Relationship Type="http://schemas.openxmlformats.org/officeDocument/2006/relationships/hyperlink" Target="https://github.com/kostyk348/el-tools" TargetMode="External" Id="rId1280" /><Relationship Type="http://schemas.openxmlformats.org/officeDocument/2006/relationships/hyperlink" Target="https://github.com/kostyk348/el-tools" TargetMode="External" Id="rId1281" /><Relationship Type="http://schemas.openxmlformats.org/officeDocument/2006/relationships/hyperlink" Target="https://github.com/erickholger2025-sudo/AUTOLISP_AUTOCAD" TargetMode="External" Id="rId1282" /><Relationship Type="http://schemas.openxmlformats.org/officeDocument/2006/relationships/hyperlink" Target="https://github.com/vjspab/autocad-lisp-toolkit" TargetMode="External" Id="rId1283" /><Relationship Type="http://schemas.openxmlformats.org/officeDocument/2006/relationships/hyperlink" Target="https://www.vector.co.jp/soft/winnt/business/se254439.html" TargetMode="External" Id="rId1284" /><Relationship Type="http://schemas.openxmlformats.org/officeDocument/2006/relationships/hyperlink" Target="https://kho-lisp-cad.pages.dev/files/thongke/12.-Field-length-area-to-attribute-M3-M4-SF-EF.lsp" TargetMode="External" Id="rId1285" /><Relationship Type="http://schemas.openxmlformats.org/officeDocument/2006/relationships/hyperlink" Target="https://cadtips.cadalyst.com/object-properties/filtered-flatten-command" TargetMode="External" Id="rId1286" /><Relationship Type="http://schemas.openxmlformats.org/officeDocument/2006/relationships/hyperlink" Target="https://esurveying.net/free-lisp/find-open-polylines" TargetMode="External" Id="rId1287" /><Relationship Type="http://schemas.openxmlformats.org/officeDocument/2006/relationships/hyperlink" Target="https://kho-lisp-cad.pages.dev/files/caudong/136.-GCD-Gan-cao-do-cho-duong-dong-muc.lsp" TargetMode="External" Id="rId1288" /><Relationship Type="http://schemas.openxmlformats.org/officeDocument/2006/relationships/hyperlink" Target="https://www.cadforum.cz/en/download.asp?fileID=3670" TargetMode="External" Id="rId1289" /><Relationship Type="http://schemas.openxmlformats.org/officeDocument/2006/relationships/hyperlink" Target="https://github.com/elisenovakilo/AutoCAD-LISP" TargetMode="External" Id="rId1290" /><Relationship Type="http://schemas.openxmlformats.org/officeDocument/2006/relationships/hyperlink" Target="https://www.cadforum.cz/en/download.asp?fileID=990" TargetMode="External" Id="rId1291" /><Relationship Type="http://schemas.openxmlformats.org/officeDocument/2006/relationships/hyperlink" Target="https://www.cadian.com/board/board.php?bbsid=file&amp;boardList=on&amp;idx=352111" TargetMode="External" Id="rId1292" /><Relationship Type="http://schemas.openxmlformats.org/officeDocument/2006/relationships/hyperlink" Target="https://www.paracadd.com/lisp/lisp_lst.htm#incrasc" TargetMode="External" Id="rId1293" /><Relationship Type="http://schemas.openxmlformats.org/officeDocument/2006/relationships/hyperlink" Target="https://esurveying.net/free-lisp/insert-polyline-vertex" TargetMode="External" Id="rId1294" /><Relationship Type="http://schemas.openxmlformats.org/officeDocument/2006/relationships/hyperlink" Target="https://esurveying.net/free-lisp/insert-block-at-polyline-vertex" TargetMode="External" Id="rId1295" /><Relationship Type="http://schemas.openxmlformats.org/officeDocument/2006/relationships/hyperlink" Target="https://esurveying.net/free-lisp/interchange-text-caption" TargetMode="External" Id="rId1296" /><Relationship Type="http://schemas.openxmlformats.org/officeDocument/2006/relationships/hyperlink" Target="https://www.lee-mac.com/layerdraworder.html" TargetMode="External" Id="rId1297" /><Relationship Type="http://schemas.openxmlformats.org/officeDocument/2006/relationships/hyperlink" Target="https://www.cadforum.cz/en/download.asp?fileID=2344" TargetMode="External" Id="rId1298" /><Relationship Type="http://schemas.openxmlformats.org/officeDocument/2006/relationships/hyperlink" Target="https://www.lisp.vn/2026/06/lisp-auto-trim-net-ve-google-maps-gv.html" TargetMode="External" Id="rId1299" /><Relationship Type="http://schemas.openxmlformats.org/officeDocument/2006/relationships/hyperlink" Target="https://www.cadviet.com/forum/index.php?app=forums&amp;module=forums&amp;controller=topic&amp;id=71101" TargetMode="External" Id="rId1300" /><Relationship Type="http://schemas.openxmlformats.org/officeDocument/2006/relationships/hyperlink" Target="https://www.lisp.vn/2025/03/lisp-mien-phi-gop-cac-dinh-nghia-layer.html" TargetMode="External" Id="rId1301" /><Relationship Type="http://schemas.openxmlformats.org/officeDocument/2006/relationships/hyperlink" Target="https://www.lisp.vn/2025/10/lisp-quan-ly-burst-block-theo-danh-sach.html" TargetMode="External" Id="rId1302" /><Relationship Type="http://schemas.openxmlformats.org/officeDocument/2006/relationships/hyperlink" Target="https://www.lisp.vn/2025/11/lisp-thong-ke-chieu-dai-linetype-qc.html" TargetMode="External" Id="rId1303" /><Relationship Type="http://schemas.openxmlformats.org/officeDocument/2006/relationships/hyperlink" Target="https://www.lisp.vn/2025/07/lisp-trong-cai-ngau-nhien-trong-autocad.html" TargetMode="External" Id="rId1304" /><Relationship Type="http://schemas.openxmlformats.org/officeDocument/2006/relationships/hyperlink" Target="https://www.lisp.vn/2026/01/lisp-tinh-gia-tri-trung-binh-cong-cua.html" TargetMode="External" Id="rId1305" /><Relationship Type="http://schemas.openxmlformats.org/officeDocument/2006/relationships/hyperlink" Target="https://www.lisp.vn/2026/04/lisp-ve-mat-bang-mat-cat-dam-ntkt-noi.html" TargetMode="External" Id="rId1306" /><Relationship Type="http://schemas.openxmlformats.org/officeDocument/2006/relationships/hyperlink" Target="https://www.lisp.vn/2026/09/lisp-xuat-nhap-toa-do-autocad-ra-csv.html" TargetMode="External" Id="rId1307" /><Relationship Type="http://schemas.openxmlformats.org/officeDocument/2006/relationships/hyperlink" Target="https://dwg.ru/dnl/15736" TargetMode="External" Id="rId1308" /><Relationship Type="http://schemas.openxmlformats.org/officeDocument/2006/relationships/hyperlink" Target="https://dwg.ru/dnl/15942" TargetMode="External" Id="rId1309" /><Relationship Type="http://schemas.openxmlformats.org/officeDocument/2006/relationships/hyperlink" Target="https://paulogilsoto.blogspot.com/2009/07/las-rutinas-lisp-que-uso.html" TargetMode="External" Id="rId1310" /><Relationship Type="http://schemas.openxmlformats.org/officeDocument/2006/relationships/hyperlink" Target="https://atlisp.cn/package-info/lpsidemenu-stable.html" TargetMode="External" Id="rId1311" /><Relationship Type="http://schemas.openxmlformats.org/officeDocument/2006/relationships/hyperlink" Target="https://github.com/dtgoitia/civil-autolisp" TargetMode="External" Id="rId1312" /><Relationship Type="http://schemas.openxmlformats.org/officeDocument/2006/relationships/hyperlink" Target="https://github.com/altsun/My-Lisps" TargetMode="External" Id="rId1313" /><Relationship Type="http://schemas.openxmlformats.org/officeDocument/2006/relationships/hyperlink" Target="https://github.com/geomds1/MDSTools" TargetMode="External" Id="rId1314" /><Relationship Type="http://schemas.openxmlformats.org/officeDocument/2006/relationships/hyperlink" Target="https://esurveying.net/free-lisp/move-text-objects-on-selected-polyline" TargetMode="External" Id="rId1315" /><Relationship Type="http://schemas.openxmlformats.org/officeDocument/2006/relationships/hyperlink" Target="https://github.com/retrospectivePreposterous/AutoLISP-3DTools" TargetMode="External" Id="rId1316" /><Relationship Type="http://schemas.openxmlformats.org/officeDocument/2006/relationships/hyperlink" Target="https://kho-lisp-cad.pages.dev/files/ve/MVNTT-MTT.lsp" TargetMode="External" Id="rId1317" /><Relationship Type="http://schemas.openxmlformats.org/officeDocument/2006/relationships/hyperlink" Target="https://kho-lisp-cad.pages.dev/files/caudong/Newtracdoc.lsp" TargetMode="External" Id="rId1318" /><Relationship Type="http://schemas.openxmlformats.org/officeDocument/2006/relationships/hyperlink" Target="https://github.com/altsun/My-Lisps" TargetMode="External" Id="rId1319" /><Relationship Type="http://schemas.openxmlformats.org/officeDocument/2006/relationships/hyperlink" Target="https://kho-lisp-cad.pages.dev/files/tienich/Number-of-Fire-Alarm-Detectors-TCVN-7568-14.2025-FBB-6.vlx" TargetMode="External" Id="rId1320" /><Relationship Type="http://schemas.openxmlformats.org/officeDocument/2006/relationships/hyperlink" Target="https://atlisp.cn/package-info/ole-stable.html" TargetMode="External" Id="rId1321" /><Relationship Type="http://schemas.openxmlformats.org/officeDocument/2006/relationships/hyperlink" Target="https://github.com/erickholger2025-sudo/AUTOLISP_AUTOCAD" TargetMode="External" Id="rId1322" /><Relationship Type="http://schemas.openxmlformats.org/officeDocument/2006/relationships/hyperlink" Target="https://www.cadian.com/board/board.php?bbsid=file&amp;boardList=on&amp;pg=2&amp;idx=353558" TargetMode="External" Id="rId1323" /><Relationship Type="http://schemas.openxmlformats.org/officeDocument/2006/relationships/hyperlink" Target="https://www.cadian.com/board/board.php?bbsid=file&amp;boardList=on&amp;pg=1&amp;idx=352707" TargetMode="External" Id="rId1324" /><Relationship Type="http://schemas.openxmlformats.org/officeDocument/2006/relationships/hyperlink" Target="https://www.cadstudio.cz/dl_file.asp?ID=3078" TargetMode="External" Id="rId1325" /><Relationship Type="http://schemas.openxmlformats.org/officeDocument/2006/relationships/hyperlink" Target="https://www.cadforum.cz/en/download.asp?fileID=3925" TargetMode="External" Id="rId1326" /><Relationship Type="http://schemas.openxmlformats.org/officeDocument/2006/relationships/hyperlink" Target="https://www.cadstudio.cz/dl_file.asp?ID=4021" TargetMode="External" Id="rId1327" /><Relationship Type="http://schemas.openxmlformats.org/officeDocument/2006/relationships/hyperlink" Target="https://github.com/abdessalam-aadel/Lisp" TargetMode="External" Id="rId1328" /><Relationship Type="http://schemas.openxmlformats.org/officeDocument/2006/relationships/hyperlink" Target="https://www.emicad.it/emilisp-free/" TargetMode="External" Id="rId1329" /><Relationship Type="http://schemas.openxmlformats.org/officeDocument/2006/relationships/hyperlink" Target="https://github.com/ahmed-abdelmotey/AutoCAD-LISP" TargetMode="External" Id="rId1330" /><Relationship Type="http://schemas.openxmlformats.org/officeDocument/2006/relationships/hyperlink" Target="https://esurveying.net/free-lisp/rotate-layout-text" TargetMode="External" Id="rId1331" /><Relationship Type="http://schemas.openxmlformats.org/officeDocument/2006/relationships/hyperlink" Target="https://bbs.mjtd.com/thread-179418-1-1.html" TargetMode="External" Id="rId1332" /><Relationship Type="http://schemas.openxmlformats.org/officeDocument/2006/relationships/hyperlink" Target="https://github.com/sschiplee/RuiCAD" TargetMode="External" Id="rId1333" /><Relationship Type="http://schemas.openxmlformats.org/officeDocument/2006/relationships/hyperlink" Target="https://dwg.ru/dnl/7373" TargetMode="External" Id="rId1334" /><Relationship Type="http://schemas.openxmlformats.org/officeDocument/2006/relationships/hyperlink" Target="https://www.devcadlisp.com/rutinas/rutina-lisp-para-insertar-bloques-con-n-atributos-desde-un-archivo-csv/" TargetMode="External" Id="rId1335" /><Relationship Type="http://schemas.openxmlformats.org/officeDocument/2006/relationships/hyperlink" Target="https://www.devcadlisp.com/rutinas/rutina-lisp-que-cambia-el-nombre-de-cada-layout-con-un-sufijo-y-un-numero-secuencial-automaticamente/" TargetMode="External" Id="rId1336" /><Relationship Type="http://schemas.openxmlformats.org/officeDocument/2006/relationships/hyperlink" Target="https://cadauthority.com/download-free-autolisp-scripts/" TargetMode="External" Id="rId1337" /><Relationship Type="http://schemas.openxmlformats.org/officeDocument/2006/relationships/hyperlink" Target="https://www.cadwiesel.de/index.php?hp=downloads" TargetMode="External" Id="rId1338" /><Relationship Type="http://schemas.openxmlformats.org/officeDocument/2006/relationships/hyperlink" Target="https://www.cadian.com/board/board.php?bbsid=file&amp;boardList=on&amp;idx=354280" TargetMode="External" Id="rId1339" /><Relationship Type="http://schemas.openxmlformats.org/officeDocument/2006/relationships/hyperlink" Target="https://www.cadforum.cz/en/download.asp?fileID=3095" TargetMode="External" Id="rId1340" /><Relationship Type="http://schemas.openxmlformats.org/officeDocument/2006/relationships/hyperlink" Target="https://heshamtarek.com/files/autocadlisps/" TargetMode="External" Id="rId1341" /><Relationship Type="http://schemas.openxmlformats.org/officeDocument/2006/relationships/hyperlink" Target="https://aprender-cad.blogspot.com/2011/06/download-de-rotinas-lisp.html" TargetMode="External" Id="rId1342" /><Relationship Type="http://schemas.openxmlformats.org/officeDocument/2006/relationships/hyperlink" Target="https://bosse-engineering.com/LISP-Tools/autocad-magazin.html" TargetMode="External" Id="rId1343" /><Relationship Type="http://schemas.openxmlformats.org/officeDocument/2006/relationships/hyperlink" Target="https://www.cadforum.cz/en/download.asp?fileID=1730" TargetMode="External" Id="rId1344" /><Relationship Type="http://schemas.openxmlformats.org/officeDocument/2006/relationships/hyperlink" Target="https://jefferypsanders.com/SWAPTXT.LSP" TargetMode="External" Id="rId1345" /><Relationship Type="http://schemas.openxmlformats.org/officeDocument/2006/relationships/hyperlink" Target="https://www.cadian.com/board/board.php?bbsid=file&amp;keyType=all&amp;keyword=tbom&amp;idx=348600" TargetMode="External" Id="rId1346" /><Relationship Type="http://schemas.openxmlformats.org/officeDocument/2006/relationships/hyperlink" Target="https://www.cadstudio.cz/dl_file.asp?ID=583" TargetMode="External" Id="rId1347" /><Relationship Type="http://schemas.openxmlformats.org/officeDocument/2006/relationships/hyperlink" Target="https://www.aditivocad.com/utilidades.php?tipo=rotina" TargetMode="External" Id="rId1348" /><Relationship Type="http://schemas.openxmlformats.org/officeDocument/2006/relationships/hyperlink" Target="https://kho-lisp-cad.pages.dev/files/ketcau/Thong-Ke-Cau-Kien-TKCK.lsp" TargetMode="External" Id="rId1349" /><Relationship Type="http://schemas.openxmlformats.org/officeDocument/2006/relationships/hyperlink" Target="https://kho-lisp-cad.pages.dev/files/thongke/ThongKeLine-TK.lsp" TargetMode="External" Id="rId1350" /><Relationship Type="http://schemas.openxmlformats.org/officeDocument/2006/relationships/hyperlink" Target="https://kho-lisp-cad.pages.dev/files/thongke/TINH-DIEN-TICH-VA-LAP-BANG.lsp" TargetMode="External" Id="rId1351" /><Relationship Type="http://schemas.openxmlformats.org/officeDocument/2006/relationships/hyperlink" Target="https://kho-lisp-cad.pages.dev/files/thongke/tinh-tong-cac-doan-cung-layer.lsp" TargetMode="External" Id="rId1352" /><Relationship Type="http://schemas.openxmlformats.org/officeDocument/2006/relationships/hyperlink" Target="https://cadtips.cadalyst.com/content/tip-2242-connect-blocks" TargetMode="External" Id="rId1353" /><Relationship Type="http://schemas.openxmlformats.org/officeDocument/2006/relationships/hyperlink" Target="https://kho-lisp-cad.pages.dev/files/quanly/tkl_LEGEND-hien-list-layer-_LIST-LAYER_OK.lsp" TargetMode="External" Id="rId1354" /><Relationship Type="http://schemas.openxmlformats.org/officeDocument/2006/relationships/hyperlink" Target="https://www.lisp.vn/2025/02/tkmep-thong-ke-va-chen-du-lieu-mep.html" TargetMode="External" Id="rId1355" /><Relationship Type="http://schemas.openxmlformats.org/officeDocument/2006/relationships/hyperlink" Target="https://www.mepwork.com/2020/05/total-length-autocad-lisp.html" TargetMode="External" Id="rId1356" /><Relationship Type="http://schemas.openxmlformats.org/officeDocument/2006/relationships/hyperlink" Target="https://cadauthority.com/download/autocad/autocad-multi-polyline-area-calculator-lisp/" TargetMode="External" Id="rId1357" /><Relationship Type="http://schemas.openxmlformats.org/officeDocument/2006/relationships/hyperlink" Target="https://draftsperson.net/lisproutines/trim%20to%20point.lsp" TargetMode="External" Id="rId1358" /><Relationship Type="http://schemas.openxmlformats.org/officeDocument/2006/relationships/hyperlink" Target="https://kho-lisp-cad.pages.dev/files/thongke/TT2_Thong-ke-content1-of-block-att1_tao-bang-text-att1.lsp" TargetMode="External" Id="rId1359" /><Relationship Type="http://schemas.openxmlformats.org/officeDocument/2006/relationships/hyperlink" Target="https://www.paracadd.com/lisp/lisp_lst.htm#txtblks" TargetMode="External" Id="rId1360" /><Relationship Type="http://schemas.openxmlformats.org/officeDocument/2006/relationships/hyperlink" Target="https://www.cadviet.com/forum/index.php?app=forums&amp;module=forums&amp;controller=topic&amp;id=207691" TargetMode="External" Id="rId1361" /><Relationship Type="http://schemas.openxmlformats.org/officeDocument/2006/relationships/hyperlink" Target="https://m.cafe.daum.net/uartpia/7hNu/5" TargetMode="External" Id="rId1362" /><Relationship Type="http://schemas.openxmlformats.org/officeDocument/2006/relationships/hyperlink" Target="https://draftsperson.net/lisproutines/vpgrid.lsp" TargetMode="External" Id="rId1363" /><Relationship Type="http://schemas.openxmlformats.org/officeDocument/2006/relationships/hyperlink" Target="https://jtbworld.com/autocad-viewsio-lsp" TargetMode="External" Id="rId1364" /><Relationship Type="http://schemas.openxmlformats.org/officeDocument/2006/relationships/hyperlink" Target="https://www.paracadd.com/lisp/lisp_lst.htm#VMap" TargetMode="External" Id="rId1365" /><Relationship Type="http://schemas.openxmlformats.org/officeDocument/2006/relationships/hyperlink" Target="https://autolispprograms.wordpress.com/water-supply-2/" TargetMode="External" Id="rId1366" /><Relationship Type="http://schemas.openxmlformats.org/officeDocument/2006/relationships/hyperlink" Target="https://www.cadstudio.cz/dl_file.asp?ID=4122" TargetMode="External" Id="rId1367" /><Relationship Type="http://schemas.openxmlformats.org/officeDocument/2006/relationships/hyperlink" Target="https://xaydungthuchanh.vn/ribbon-menu-lisp-xdth_tat-tan-tat-cac-lisp-thong-dung-cho-qs/" TargetMode="External" Id="rId1368" /><Relationship Type="http://schemas.openxmlformats.org/officeDocument/2006/relationships/hyperlink" Target="https://cadtips.cadalyst.com/paper-space/zoom-extents-all-layouts" TargetMode="External" Id="rId1369" /><Relationship Type="http://schemas.openxmlformats.org/officeDocument/2006/relationships/hyperlink" Target="https://cadtips.cadalyst.com/paper-space/zoom-extents-all-sheets" TargetMode="External" Id="rId1370" /><Relationship Type="http://schemas.openxmlformats.org/officeDocument/2006/relationships/hyperlink" Target="https://dwg.ru/dnl/6691" TargetMode="External" Id="rId1371" /><Relationship Type="http://schemas.openxmlformats.org/officeDocument/2006/relationships/hyperlink" Target="https://dwg.ru/dnl/14433" TargetMode="External" Id="rId1372" /><Relationship Type="http://schemas.openxmlformats.org/officeDocument/2006/relationships/hyperlink" Target="https://note.com/autocad_tools/n/naf02397d927b" TargetMode="External" Id="rId1373" /><Relationship Type="http://schemas.openxmlformats.org/officeDocument/2006/relationships/hyperlink" Target="https://note.com/chiko_root/n/n301861b743dd" TargetMode="External" Id="rId1374" /><Relationship Type="http://schemas.openxmlformats.org/officeDocument/2006/relationships/hyperlink" Target="https://note.com/kingkongcreator/n/n54f0ea52c94f" TargetMode="External" Id="rId1375" /><Relationship Type="http://schemas.openxmlformats.org/officeDocument/2006/relationships/hyperlink" Target="https://bbs.mjtd.com/thread-185520-1-1.html" TargetMode="External" Id="rId1376" /><Relationship Type="http://schemas.openxmlformats.org/officeDocument/2006/relationships/hyperlink" Target="https://note.com/chiko_root/n/n8e4952eddeb0" TargetMode="External" Id="rId1377" /><Relationship Type="http://schemas.openxmlformats.org/officeDocument/2006/relationships/hyperlink" Target="https://note.com/autocad_tools/n/n5453606d5861" TargetMode="External" Id="rId1378" /><Relationship Type="http://schemas.openxmlformats.org/officeDocument/2006/relationships/hyperlink" Target="https://bbs.mjtd.com/thread-93137-1-1.html" TargetMode="External" Id="rId1379" /><Relationship Type="http://schemas.openxmlformats.org/officeDocument/2006/relationships/hyperlink" Target="https://bbs.mjtd.com/thread-185068-1-1.html" TargetMode="External" Id="rId1380" /><Relationship Type="http://schemas.openxmlformats.org/officeDocument/2006/relationships/hyperlink" Target="https://bbs.mjtd.com/thread-181696-1-1.html" TargetMode="External" Id="rId1381" /><Relationship Type="http://schemas.openxmlformats.org/officeDocument/2006/relationships/hyperlink" Target="http://bbs.xdcad.net/thread-707645-1-1.html" TargetMode="External" Id="rId1382" /><Relationship Type="http://schemas.openxmlformats.org/officeDocument/2006/relationships/hyperlink" Target="https://atlisp.cn/package-info/at-dim-stable.html" TargetMode="External" Id="rId1383" /><Relationship Type="http://schemas.openxmlformats.org/officeDocument/2006/relationships/hyperlink" Target="https://bbs.mjtd.com/thread-189513-1-1.html" TargetMode="External" Id="rId1384" /><Relationship Type="http://schemas.openxmlformats.org/officeDocument/2006/relationships/hyperlink" Target="https://easycadwork.com/autocad-lisp-average/" TargetMode="External" Id="rId1385" /><Relationship Type="http://schemas.openxmlformats.org/officeDocument/2006/relationships/hyperlink" Target="https://atlisp.cn/package-info/at-curve-stable.html" TargetMode="External" Id="rId1386" /><Relationship Type="http://schemas.openxmlformats.org/officeDocument/2006/relationships/hyperlink" Target="http://bbs.xdcad.net/thread-711226-1-1.html" TargetMode="External" Id="rId1387" /><Relationship Type="http://schemas.openxmlformats.org/officeDocument/2006/relationships/hyperlink" Target="https://atlisp.cn/package-info/at-math-stable.html" TargetMode="External" Id="rId1388" /><Relationship Type="http://schemas.openxmlformats.org/officeDocument/2006/relationships/hyperlink" Target="https://bbs.mjtd.com/thread-110203-1-1.html" TargetMode="External" Id="rId1389" /><Relationship Type="http://schemas.openxmlformats.org/officeDocument/2006/relationships/hyperlink" Target="https://easycadwork.com/autocad-lisp-ik-ij/" TargetMode="External" Id="rId1390" /><Relationship Type="http://schemas.openxmlformats.org/officeDocument/2006/relationships/hyperlink" Target="https://note.com/autocad_tools/n/ne1bab994adbf" TargetMode="External" Id="rId1391" /><Relationship Type="http://schemas.openxmlformats.org/officeDocument/2006/relationships/hyperlink" Target="https://zhuanlan.zhihu.com/p/427829915" TargetMode="External" Id="rId1392" /><Relationship Type="http://schemas.openxmlformats.org/officeDocument/2006/relationships/hyperlink" Target="https://zhuanlan.zhihu.com/p/427829915" TargetMode="External" Id="rId1393" /><Relationship Type="http://schemas.openxmlformats.org/officeDocument/2006/relationships/hyperlink" Target="https://www.cadzxw.com/special/yqsjcadjc" TargetMode="External" Id="rId1394" /><Relationship Type="http://schemas.openxmlformats.org/officeDocument/2006/relationships/hyperlink" Target="https://atlisp.cn/package-info/psk-tools-stable.html" TargetMode="External" Id="rId1395" /><Relationship Type="http://schemas.openxmlformats.org/officeDocument/2006/relationships/hyperlink" Target="https://bbs.mjtd.com/thread-64645-1-1.html" TargetMode="External" Id="rId1396" /><Relationship Type="http://schemas.openxmlformats.org/officeDocument/2006/relationships/hyperlink" Target="https://atlisp.cn/package-info/at-stat-stable.html" TargetMode="External" Id="rId1397" /><Relationship Type="http://schemas.openxmlformats.org/officeDocument/2006/relationships/hyperlink" Target="https://ekakio.hatenablog.jp/entry/lisp-do-plus-minus" TargetMode="External" Id="rId1398" /><Relationship Type="http://schemas.openxmlformats.org/officeDocument/2006/relationships/hyperlink" Target="https://bbs.mjtd.com/thread-179271-1-1.html" TargetMode="External" Id="rId1399" /><Relationship Type="http://schemas.openxmlformats.org/officeDocument/2006/relationships/hyperlink" Target="https://note.com/chiko_root/n/n0e4d3ef2867b" TargetMode="External" Id="rId1400" /><Relationship Type="http://schemas.openxmlformats.org/officeDocument/2006/relationships/hyperlink" Target="https://alraku.com/samplecode1/5784/" TargetMode="External" Id="rId1401" /><Relationship Type="http://schemas.openxmlformats.org/officeDocument/2006/relationships/hyperlink" Target="http://vbcad.byus.net/xe/index.php?mid=lisp_pds&amp;document_srl=5104" TargetMode="External" Id="rId1402" /><Relationship Type="http://schemas.openxmlformats.org/officeDocument/2006/relationships/hyperlink" Target="http://vbcad.byus.net/xe/index.php?mid=lisp_pds&amp;document_srl=4817" TargetMode="External" Id="rId1403" /><Relationship Type="http://schemas.openxmlformats.org/officeDocument/2006/relationships/hyperlink" Target="https://gilecad.azurewebsites.net/Lisp.aspx" TargetMode="External" Id="rId1404" /><Relationship Type="http://schemas.openxmlformats.org/officeDocument/2006/relationships/hyperlink" Target="https://www.lisp.vn/2024/03/dhct-dien-hoa-cat-thep-dien-giai-bang.html" TargetMode="External" Id="rId1405" /><Relationship Type="http://schemas.openxmlformats.org/officeDocument/2006/relationships/hyperlink" Target="https://www.lisp.vn/2025/01/nt-noi-tuong-pline-trong-autocad-auto.html" TargetMode="External" Id="rId1406" /><Relationship Type="http://schemas.openxmlformats.org/officeDocument/2006/relationships/hyperlink" Target="https://www.vector.co.jp/soft/win95/business/se226270.html" TargetMode="External" Id="rId1407" /><Relationship Type="http://schemas.openxmlformats.org/officeDocument/2006/relationships/hyperlink" Target="https://kho-lisp-cad.pages.dev/files/ketcau/32.-AD-Tinh-tong-cot-dai-ghi-trong-Dim.lsp" TargetMode="External" Id="rId1408" /><Relationship Type="http://schemas.openxmlformats.org/officeDocument/2006/relationships/hyperlink" Target="https://www.vector.co.jp/soft/win95/business/se162109.html" TargetMode="External" Id="rId1409" /><Relationship Type="http://schemas.openxmlformats.org/officeDocument/2006/relationships/hyperlink" Target="https://cadtips.cadalyst.com/create-text/add-text-piping-drawings" TargetMode="External" Id="rId1410" /><Relationship Type="http://schemas.openxmlformats.org/officeDocument/2006/relationships/hyperlink" Target="https://www.paracadd.com/lisp/lisp_lst.htm#addrevs" TargetMode="External" Id="rId1411" /><Relationship Type="http://schemas.openxmlformats.org/officeDocument/2006/relationships/hyperlink" Target="https://github.com/LetsBIMtogether/AutoLisp" TargetMode="External" Id="rId1412" /><Relationship Type="http://schemas.openxmlformats.org/officeDocument/2006/relationships/hyperlink" Target="https://jefferypsanders.com/autolisp_alias.html" TargetMode="External" Id="rId1413" /><Relationship Type="http://schemas.openxmlformats.org/officeDocument/2006/relationships/hyperlink" Target="https://dwg.ru/dnl/7680" TargetMode="External" Id="rId1414" /><Relationship Type="http://schemas.openxmlformats.org/officeDocument/2006/relationships/hyperlink" Target="https://dwg.ru/dnl/7680" TargetMode="External" Id="rId1415" /><Relationship Type="http://schemas.openxmlformats.org/officeDocument/2006/relationships/hyperlink" Target="https://kho-lisp-cad.pages.dev/files/text/ATL50_PLIN_tmp_AutoaddText_Length_HeightText_50_OK-Copy.lsp" TargetMode="External" Id="rId1416" /><Relationship Type="http://schemas.openxmlformats.org/officeDocument/2006/relationships/hyperlink" Target="https://www.vector.co.jp/soft/winnt/business/se366510.html" TargetMode="External" Id="rId1417" /><Relationship Type="http://schemas.openxmlformats.org/officeDocument/2006/relationships/hyperlink" Target="https://cadtips.cadalyst.com/linear-objects/automatically-draw-pipe" TargetMode="External" Id="rId1418" /><Relationship Type="http://schemas.openxmlformats.org/officeDocument/2006/relationships/hyperlink" Target="https://github.com/mf4633/C3D-AutoCAD" TargetMode="External" Id="rId1419" /><Relationship Type="http://schemas.openxmlformats.org/officeDocument/2006/relationships/hyperlink" Target="https://www.paracadd.com/lisp/lisp_lst.htm#blkxport" TargetMode="External" Id="rId1420" /><Relationship Type="http://schemas.openxmlformats.org/officeDocument/2006/relationships/hyperlink" Target="https://apps.autodesk.com/" TargetMode="External" Id="rId1421" /><Relationship Type="http://schemas.openxmlformats.org/officeDocument/2006/relationships/hyperlink" Target="https://jefferypsanders.com/autolisp_blocks.html" TargetMode="External" Id="rId1422" /><Relationship Type="http://schemas.openxmlformats.org/officeDocument/2006/relationships/hyperlink" Target="https://cadtips.cadalyst.com/misc-user-tools/calculate-excavation-area-volume" TargetMode="External" Id="rId1423" /><Relationship Type="http://schemas.openxmlformats.org/officeDocument/2006/relationships/hyperlink" Target="https://lispbox.wordpress.com/2016/10/25/les-lisps-de-patrick-copyright-c-patrick_35/" TargetMode="External" Id="rId1424" /><Relationship Type="http://schemas.openxmlformats.org/officeDocument/2006/relationships/hyperlink" Target="https://github.com/altsun/My-Lisps" TargetMode="External" Id="rId1425" /><Relationship Type="http://schemas.openxmlformats.org/officeDocument/2006/relationships/hyperlink" Target="https://kho-lisp-cad.pages.dev/files/ve/18.-Chon-doi-tuong-trong-1-vung-FBO.lsp" TargetMode="External" Id="rId1426" /><Relationship Type="http://schemas.openxmlformats.org/officeDocument/2006/relationships/hyperlink" Target="https://geodesist.ru/resources/cleartextsbyradius-lisp.397/" TargetMode="External" Id="rId1427" /><Relationship Type="http://schemas.openxmlformats.org/officeDocument/2006/relationships/hyperlink" Target="https://note.com/chiko_root/n/nb7b81943260e" TargetMode="External" Id="rId1428" /><Relationship Type="http://schemas.openxmlformats.org/officeDocument/2006/relationships/hyperlink" Target="https://cadtheque.com/routines-autolisp-autocad/" TargetMode="External" Id="rId1429" /><Relationship Type="http://schemas.openxmlformats.org/officeDocument/2006/relationships/hyperlink" Target="https://github.com/FranGarcia94/Copy-bounded-area-AutoCAD" TargetMode="External" Id="rId1430" /><Relationship Type="http://schemas.openxmlformats.org/officeDocument/2006/relationships/hyperlink" Target="https://www.cadstudio.cz/dl_file.asp?ID=3783" TargetMode="External" Id="rId1431" /><Relationship Type="http://schemas.openxmlformats.org/officeDocument/2006/relationships/hyperlink" Target="https://www.paracadd.com/lisp/lisp_lst.htm#corpndx" TargetMode="External" Id="rId1432" /><Relationship Type="http://schemas.openxmlformats.org/officeDocument/2006/relationships/hyperlink" Target="https://lispbox.wordpress.com/2016/10/25/les-lisps-de-patrick-copyright-c-patrick_35/" TargetMode="External" Id="rId1433" /><Relationship Type="http://schemas.openxmlformats.org/officeDocument/2006/relationships/hyperlink" Target="https://esurveying.net/free-lisp/road-alignment-design" TargetMode="External" Id="rId1434" /><Relationship Type="http://schemas.openxmlformats.org/officeDocument/2006/relationships/hyperlink" Target="https://jamgpa.com/lisp/lisp.html" TargetMode="External" Id="rId1435" /><Relationship Type="http://schemas.openxmlformats.org/officeDocument/2006/relationships/hyperlink" Target="https://kho-lisp-cad.pages.dev/files/thongke/dientichmien.lsp" TargetMode="External" Id="rId1436" /><Relationship Type="http://schemas.openxmlformats.org/officeDocument/2006/relationships/hyperlink" Target="https://www.cadforum.cz/en/download.asp?fileID=3716" TargetMode="External" Id="rId1437" /><Relationship Type="http://schemas.openxmlformats.org/officeDocument/2006/relationships/hyperlink" Target="https://kho-lisp-cad.pages.dev/files/text/Doi-ten-layout-DTL.lsp" TargetMode="External" Id="rId1438" /><Relationship Type="http://schemas.openxmlformats.org/officeDocument/2006/relationships/hyperlink" Target="https://www.lee-mac.com/doubleoffset.html" TargetMode="External" Id="rId1439" /><Relationship Type="http://schemas.openxmlformats.org/officeDocument/2006/relationships/hyperlink" Target="https://www.cadforum.cz/en/download.asp?fileID=2024" TargetMode="External" Id="rId1440" /><Relationship Type="http://schemas.openxmlformats.org/officeDocument/2006/relationships/hyperlink" Target="https://www.lisp.vn/2024/08/dxfimport-nhap-nhieu-ban-ve-dxf-dwg.html" TargetMode="External" Id="rId1441" /><Relationship Type="http://schemas.openxmlformats.org/officeDocument/2006/relationships/hyperlink" Target="https://www.lee-mac.com/dynamicblockcounter.html" TargetMode="External" Id="rId1442" /><Relationship Type="http://schemas.openxmlformats.org/officeDocument/2006/relationships/hyperlink" Target="https://cadtips.cadalyst.com/misc-user-tools/dynamic-ray-tracing" TargetMode="External" Id="rId1443" /><Relationship Type="http://schemas.openxmlformats.org/officeDocument/2006/relationships/hyperlink" Target="https://dwg.ru/dnl/15100" TargetMode="External" Id="rId1444" /><Relationship Type="http://schemas.openxmlformats.org/officeDocument/2006/relationships/hyperlink" Target="https://www.andresdeltoro.es/categoria-producto/programas/" TargetMode="External" Id="rId1445" /><Relationship Type="http://schemas.openxmlformats.org/officeDocument/2006/relationships/hyperlink" Target="https://bbs.mjtd.com/thread-187803-1-1.html" TargetMode="External" Id="rId1446" /><Relationship Type="http://schemas.openxmlformats.org/officeDocument/2006/relationships/hyperlink" Target="https://www.vector.co.jp/soft/win95/business/se115695.html" TargetMode="External" Id="rId1447" /><Relationship Type="http://schemas.openxmlformats.org/officeDocument/2006/relationships/hyperlink" Target="https://www.asahi-net.or.jp/~ea5h-ab/autolisp.htm" TargetMode="External" Id="rId1448" /><Relationship Type="http://schemas.openxmlformats.org/officeDocument/2006/relationships/hyperlink" Target="https://cadtips.cadalyst.com/content/filling" TargetMode="External" Id="rId1449" /><Relationship Type="http://schemas.openxmlformats.org/officeDocument/2006/relationships/hyperlink" Target="https://autolispprograms.wordpress.com/fire-fighting-pipe/" TargetMode="External" Id="rId1450" /><Relationship Type="http://schemas.openxmlformats.org/officeDocument/2006/relationships/hyperlink" Target="https://autolispprograms.wordpress.com/fire-fighting-grooved-and-threaded/" TargetMode="External" Id="rId1451" /><Relationship Type="http://schemas.openxmlformats.org/officeDocument/2006/relationships/hyperlink" Target="https://github.com/elisenovakilo/AutoCAD-LISP" TargetMode="External" Id="rId1452" /><Relationship Type="http://schemas.openxmlformats.org/officeDocument/2006/relationships/hyperlink" Target="https://atlisp.cn/" TargetMode="External" Id="rId1453" /><Relationship Type="http://schemas.openxmlformats.org/officeDocument/2006/relationships/hyperlink" Target="https://gilecad.azurewebsites.net/Lisp.aspx" TargetMode="External" Id="rId1454" /><Relationship Type="http://schemas.openxmlformats.org/officeDocument/2006/relationships/hyperlink" Target="https://jefferypsanders.com/autolisp_examp.html" TargetMode="External" Id="rId1455" /><Relationship Type="http://schemas.openxmlformats.org/officeDocument/2006/relationships/hyperlink" Target="https://github.com/retrospectivePreposterous/AutoLISP-GetProperties" TargetMode="External" Id="rId1456" /><Relationship Type="http://schemas.openxmlformats.org/officeDocument/2006/relationships/hyperlink" Target="https://github.com/altsun/My-Lisps" TargetMode="External" Id="rId1457" /><Relationship Type="http://schemas.openxmlformats.org/officeDocument/2006/relationships/hyperlink" Target="https://cadtips.cadalyst.com/styles/globally-change-dimscale" TargetMode="External" Id="rId1458" /><Relationship Type="http://schemas.openxmlformats.org/officeDocument/2006/relationships/hyperlink" Target="https://www.lee-mac.com/grtext.html" TargetMode="External" Id="rId1459" /><Relationship Type="http://schemas.openxmlformats.org/officeDocument/2006/relationships/hyperlink" Target="https://www.paracadd.com/lisp/lisp_lst.htm#gstr" TargetMode="External" Id="rId1460" /><Relationship Type="http://schemas.openxmlformats.org/officeDocument/2006/relationships/hyperlink" Target="https://kho-lisp-cad.pages.dev/files/ve/Hatch.lsp" TargetMode="External" Id="rId1461" /><Relationship Type="http://schemas.openxmlformats.org/officeDocument/2006/relationships/hyperlink" Target="https://autolispprograms.wordpress.com/hvac-bom/" TargetMode="External" Id="rId1462" /><Relationship Type="http://schemas.openxmlformats.org/officeDocument/2006/relationships/hyperlink" Target="https://www.cadlispandtips.in/2012/05/lisp-import-coordinates.html" TargetMode="External" Id="rId1463" /><Relationship Type="http://schemas.openxmlformats.org/officeDocument/2006/relationships/hyperlink" Target="https://cadtips.cadalyst.com/points/import-coordinates" TargetMode="External" Id="rId1464" /><Relationship Type="http://schemas.openxmlformats.org/officeDocument/2006/relationships/hyperlink" Target="https://kho-lisp-cad.pages.dev/files/inan/in_hangloat.lsp" TargetMode="External" Id="rId1465" /><Relationship Type="http://schemas.openxmlformats.org/officeDocument/2006/relationships/hyperlink" Target="https://esurveying.net/free-lisp/insert-block-at-text-insertion" TargetMode="External" Id="rId1466" /><Relationship Type="http://schemas.openxmlformats.org/officeDocument/2006/relationships/hyperlink" Target="https://draftsperson.net/lisproutines/int.zip" TargetMode="External" Id="rId1467" /><Relationship Type="http://schemas.openxmlformats.org/officeDocument/2006/relationships/hyperlink" Target="https://kho-lisp-cad.pages.dev/files/ketcau/kc3-Dem-dai-giang-mong.lsp" TargetMode="External" Id="rId1468" /><Relationship Type="http://schemas.openxmlformats.org/officeDocument/2006/relationships/hyperlink" Target="https://autolispprograms.wordpress.com/dynamic-pipe-mleader/" TargetMode="External" Id="rId1469" /><Relationship Type="http://schemas.openxmlformats.org/officeDocument/2006/relationships/hyperlink" Target="https://github.com/ajayyadavay/AutocadAutoLisp" TargetMode="External" Id="rId1470" /><Relationship Type="http://schemas.openxmlformats.org/officeDocument/2006/relationships/hyperlink" Target="https://www.lee-mac.com/totallengthpline.html" TargetMode="External" Id="rId1471" /><Relationship Type="http://schemas.openxmlformats.org/officeDocument/2006/relationships/hyperlink" Target="https://www.cadviet.com/forum/index.php?app=forums&amp;module=forums&amp;controller=topic&amp;id=68895" TargetMode="External" Id="rId1472" /><Relationship Type="http://schemas.openxmlformats.org/officeDocument/2006/relationships/hyperlink" Target="https://www.lisp.vn/2025/06/lisp-mien-phi-do-nhanh-dien-tich-va.html" TargetMode="External" Id="rId1473" /><Relationship Type="http://schemas.openxmlformats.org/officeDocument/2006/relationships/hyperlink" Target="https://www.lisp.vn/2025/11/lisp-quan-ly-thu-vien-text-textlib-tac.html" TargetMode="External" Id="rId1474" /><Relationship Type="http://schemas.openxmlformats.org/officeDocument/2006/relationships/hyperlink" Target="https://www.cadviet.com/forum/index.php?app=forums&amp;module=forums&amp;controller=topic&amp;id=47301" TargetMode="External" Id="rId1475" /><Relationship Type="http://schemas.openxmlformats.org/officeDocument/2006/relationships/hyperlink" Target="https://www.lisp.vn/2025/11/lisp-thong-ke-goc-phong-de-tinh-phu.html" TargetMode="External" Id="rId1476" /><Relationship Type="http://schemas.openxmlformats.org/officeDocument/2006/relationships/hyperlink" Target="https://www.lisp.vn/2026/04/lisp-thong-ke-mat-cat-cot-thep-dam-tkmc.html" TargetMode="External" Id="rId1477" /><Relationship Type="http://schemas.openxmlformats.org/officeDocument/2006/relationships/hyperlink" Target="https://kho-lisp-cad.pages.dev/files/toado/Lisp-Toa-do-Cad-to-Excel-XY.lsp" TargetMode="External" Id="rId1478" /><Relationship Type="http://schemas.openxmlformats.org/officeDocument/2006/relationships/hyperlink" Target="https://www.lisp.vn/2026/06/lisp-tinh-va-tong-hop-dien-tich-hot-sut.html" TargetMode="External" Id="rId1479" /><Relationship Type="http://schemas.openxmlformats.org/officeDocument/2006/relationships/hyperlink" Target="https://www.lisp.vn/2026/02/lisp-tao-leader-thep-hang-loat.html" TargetMode="External" Id="rId1480" /><Relationship Type="http://schemas.openxmlformats.org/officeDocument/2006/relationships/hyperlink" Target="https://www.lisp.vn/2025/12/lisp-xuat-dxf-hang-loat-p2d-trong.html" TargetMode="External" Id="rId1481" /><Relationship Type="http://schemas.openxmlformats.org/officeDocument/2006/relationships/hyperlink" Target="https://atlisp.cn/package-info/list-dcl-editor-stable.html" TargetMode="External" Id="rId1482" /><Relationship Type="http://schemas.openxmlformats.org/officeDocument/2006/relationships/hyperlink" Target="https://www.cadstudio.cz/dl_file.asp?ID=1474" TargetMode="External" Id="rId1483" /><Relationship Type="http://schemas.openxmlformats.org/officeDocument/2006/relationships/hyperlink" Target="https://www.cadian.com/board/board.php?bbsid=file&amp;boardList=on&amp;idx=354519" TargetMode="External" Id="rId1484" /><Relationship Type="http://schemas.openxmlformats.org/officeDocument/2006/relationships/hyperlink" Target="https://jefferypsanders.com/autolisp_examp.html" TargetMode="External" Id="rId1485" /><Relationship Type="http://schemas.openxmlformats.org/officeDocument/2006/relationships/hyperlink" Target="https://github.com/kruuger/CADPL-Pack-v1" TargetMode="External" Id="rId1486" /><Relationship Type="http://schemas.openxmlformats.org/officeDocument/2006/relationships/hyperlink" Target="https://lispbox.wordpress.com/2016/10/25/les-lisps-de-patrick-copyright-c-patrick_35/" TargetMode="External" Id="rId1487" /><Relationship Type="http://schemas.openxmlformats.org/officeDocument/2006/relationships/hyperlink" Target="https://github.com/geomds1/MDSTools" TargetMode="External" Id="rId1488" /><Relationship Type="http://schemas.openxmlformats.org/officeDocument/2006/relationships/hyperlink" Target="https://www.cadforum.cz/en/download.asp?fileID=3848" TargetMode="External" Id="rId1489" /><Relationship Type="http://schemas.openxmlformats.org/officeDocument/2006/relationships/hyperlink" Target="https://kho-lisp-cad.pages.dev/files/caudong/113.-MUL-SUM-Nhan-cong-cac-text.lsp" TargetMode="External" Id="rId1490" /><Relationship Type="http://schemas.openxmlformats.org/officeDocument/2006/relationships/hyperlink" Target="https://github.com/altsun/My-Lisps" TargetMode="External" Id="rId1491" /><Relationship Type="http://schemas.openxmlformats.org/officeDocument/2006/relationships/hyperlink" Target="https://esurveying.net/free-lisp/multiple-object-area" TargetMode="External" Id="rId1492" /><Relationship Type="http://schemas.openxmlformats.org/officeDocument/2006/relationships/hyperlink" Target="https://dwg.ru/dnl/3601" TargetMode="External" Id="rId1493" /><Relationship Type="http://schemas.openxmlformats.org/officeDocument/2006/relationships/hyperlink" Target="https://kho-lisp-cad.pages.dev/files/text/NLCC_taolayer_tu-Text-va-Mtext_Mau-Trang_OK.lsp" TargetMode="External" Id="rId1494" /><Relationship Type="http://schemas.openxmlformats.org/officeDocument/2006/relationships/hyperlink" Target="https://github.com/Manenpren/autolisp-utilerias" TargetMode="External" Id="rId1495" /><Relationship Type="http://schemas.openxmlformats.org/officeDocument/2006/relationships/hyperlink" Target="https://kojacek.wordpress.com/2018/03/14/obrys-polilinii/" TargetMode="External" Id="rId1496" /><Relationship Type="http://schemas.openxmlformats.org/officeDocument/2006/relationships/hyperlink" Target="https://www.emicad.it/emilisp-free/" TargetMode="External" Id="rId1497" /><Relationship Type="http://schemas.openxmlformats.org/officeDocument/2006/relationships/hyperlink" Target="https://kho-lisp-cad.pages.dev/sp/pksat.html" TargetMode="External" Id="rId1498" /><Relationship Type="http://schemas.openxmlformats.org/officeDocument/2006/relationships/hyperlink" Target="http://m.cizimokulu.com/list.php?c=autolisp_kod" TargetMode="External" Id="rId1499" /><Relationship Type="http://schemas.openxmlformats.org/officeDocument/2006/relationships/hyperlink" Target="https://www.cadwiesel.de/index.php?hp=downloads" TargetMode="External" Id="rId1500" /><Relationship Type="http://schemas.openxmlformats.org/officeDocument/2006/relationships/hyperlink" Target="https://www.lee-mac.com/polyoutline.html" TargetMode="External" Id="rId1501" /><Relationship Type="http://schemas.openxmlformats.org/officeDocument/2006/relationships/hyperlink" Target="https://kojacek.wordpress.com/2015/09/22/powierzchnie/" TargetMode="External" Id="rId1502" /><Relationship Type="http://schemas.openxmlformats.org/officeDocument/2006/relationships/hyperlink" Target="https://www.paracadd.com/lisp/lisp_lst.htm#prjndx" TargetMode="External" Id="rId1503" /><Relationship Type="http://schemas.openxmlformats.org/officeDocument/2006/relationships/hyperlink" Target="https://geodesist.ru/resources/psi_sel-vydelenie-po-konturam.13/" TargetMode="External" Id="rId1504" /><Relationship Type="http://schemas.openxmlformats.org/officeDocument/2006/relationships/hyperlink" Target="https://github.com/chenhaibin/Utilitaires_AutoLisp" TargetMode="External" Id="rId1505" /><Relationship Type="http://schemas.openxmlformats.org/officeDocument/2006/relationships/hyperlink" Target="https://autolisp.ru/wp-content/uploads/2017/11/rename-copypaste1.lsp" TargetMode="External" Id="rId1506" /><Relationship Type="http://schemas.openxmlformats.org/officeDocument/2006/relationships/hyperlink" Target="https://www.lee-mac.com/resetxreflayers.html" TargetMode="External" Id="rId1507" /><Relationship Type="http://schemas.openxmlformats.org/officeDocument/2006/relationships/hyperlink" Target="https://github.com/altsun/My-Lisps" TargetMode="External" Id="rId1508" /><Relationship Type="http://schemas.openxmlformats.org/officeDocument/2006/relationships/hyperlink" Target="https://www.devcadlisp.com/rutinas/rutina-lisp-que-inserta-las-cotas-en-un-perfil-automaticamente-segun-el-espaciado-especificado/" TargetMode="External" Id="rId1509" /><Relationship Type="http://schemas.openxmlformats.org/officeDocument/2006/relationships/hyperlink" Target="https://www.lee-mac.com/selectioncounter.html" TargetMode="External" Id="rId1510" /><Relationship Type="http://schemas.openxmlformats.org/officeDocument/2006/relationships/hyperlink" Target="https://esurveying.net/free-lisp/setting-out-land-surveying" TargetMode="External" Id="rId1511" /><Relationship Type="http://schemas.openxmlformats.org/officeDocument/2006/relationships/hyperlink" Target="https://kho-lisp-cad.pages.dev/files/ve/Setup-layout-ban-ve-vncc_Ok-SP1-3-_V2.lsp" TargetMode="External" Id="rId1512" /><Relationship Type="http://schemas.openxmlformats.org/officeDocument/2006/relationships/hyperlink" Target="https://dwg.ru/dnl/14635" TargetMode="External" Id="rId1513" /><Relationship Type="http://schemas.openxmlformats.org/officeDocument/2006/relationships/hyperlink" Target="https://kho-lisp-cad.pages.dev/files/thongke/THONGKE-HATCH_DTH-Tong-dien-tich-vung-Hatch__Xuat-Kq_DTH.lsp" TargetMode="External" Id="rId1514" /><Relationship Type="http://schemas.openxmlformats.org/officeDocument/2006/relationships/hyperlink" Target="https://kho-lisp-cad.pages.dev/files/text/18.-Tim-gia-tri-text-lon-hon_nho-hon-1-gia-tri-cho-truoc-Max.lsp" TargetMode="External" Id="rId1515" /><Relationship Type="http://schemas.openxmlformats.org/officeDocument/2006/relationships/hyperlink" Target="https://cadtips.cadalyst.com/content/tip-2284-break-all-selected-objects" TargetMode="External" Id="rId1516" /><Relationship Type="http://schemas.openxmlformats.org/officeDocument/2006/relationships/hyperlink" Target="https://kho-lisp-cad.pages.dev/files/ketcau/TSLD_TinhSLThepDaituDIM_TKSL_ThongkesoluongDai.lsp" TargetMode="External" Id="rId1517" /><Relationship Type="http://schemas.openxmlformats.org/officeDocument/2006/relationships/hyperlink" Target="https://github.com/altsun/My-Lisps" TargetMode="External" Id="rId1518" /><Relationship Type="http://schemas.openxmlformats.org/officeDocument/2006/relationships/hyperlink" Target="https://github.com/Mr-Saxobeat/turn-or-break-line" TargetMode="External" Id="rId1519" /><Relationship Type="http://schemas.openxmlformats.org/officeDocument/2006/relationships/hyperlink" Target="https://www.cadforum.cz/en/download.asp?fileID=1501" TargetMode="External" Id="rId1520" /><Relationship Type="http://schemas.openxmlformats.org/officeDocument/2006/relationships/hyperlink" Target="https://www.cadforum.cz/en/download.asp?fileID=700" TargetMode="External" Id="rId1521" /><Relationship Type="http://schemas.openxmlformats.org/officeDocument/2006/relationships/hyperlink" Target="https://www.lisp.vn/2025/10/xem-nhanh-thuoc-tinh-doi-tuong-lat-tool.html" TargetMode="External" Id="rId1522" /><Relationship Type="http://schemas.openxmlformats.org/officeDocument/2006/relationships/hyperlink" Target="https://www.cadforum.cz/en/download.asp?fileID=1229" TargetMode="External" Id="rId1523" /><Relationship Type="http://schemas.openxmlformats.org/officeDocument/2006/relationships/hyperlink" Target="http://m.cizimokulu.com/list.php?c=autolisp_kod" TargetMode="External" Id="rId1524" /><Relationship Type="http://schemas.openxmlformats.org/officeDocument/2006/relationships/hyperlink" Target="https://github.com/retrospectivePreposterous/AutoLISP-3DTools" TargetMode="External" Id="rId1525" /><Relationship Type="http://schemas.openxmlformats.org/officeDocument/2006/relationships/hyperlink" Target="https://github.com/WuwuZhang0019/CADTools" TargetMode="External" Id="rId1526" /><Relationship Type="http://schemas.openxmlformats.org/officeDocument/2006/relationships/hyperlink" Target="https://github.com/Qin-Dong/Construction-Surveying-Toolkit-For-AutoCAD" TargetMode="External" Id="rId1527" /><Relationship Type="http://schemas.openxmlformats.org/officeDocument/2006/relationships/hyperlink" Target="https://dwg.ru/dnl/10247" TargetMode="External" Id="rId1528" /><Relationship Type="http://schemas.openxmlformats.org/officeDocument/2006/relationships/hyperlink" Target="https://dwg.ru/dnl/15062" TargetMode="External" Id="rId1529" /><Relationship Type="http://schemas.openxmlformats.org/officeDocument/2006/relationships/hyperlink" Target="https://dwg.ru/dnl/123" TargetMode="External" Id="rId1530" /><Relationship Type="http://schemas.openxmlformats.org/officeDocument/2006/relationships/hyperlink" Target="https://dwg.ru/dnl/6370" TargetMode="External" Id="rId1531" /><Relationship Type="http://schemas.openxmlformats.org/officeDocument/2006/relationships/hyperlink" Target="https://dwg.ru/dnl/198" TargetMode="External" Id="rId1532" /><Relationship Type="http://schemas.openxmlformats.org/officeDocument/2006/relationships/hyperlink" Target="https://dwg.ru/dnl/28" TargetMode="External" Id="rId1533" /><Relationship Type="http://schemas.openxmlformats.org/officeDocument/2006/relationships/hyperlink" Target="https://dwg.ru/dnl/10965" TargetMode="External" Id="rId1534" /><Relationship Type="http://schemas.openxmlformats.org/officeDocument/2006/relationships/hyperlink" Target="https://dwg.ru/dnl/159" TargetMode="External" Id="rId1535" /><Relationship Type="http://schemas.openxmlformats.org/officeDocument/2006/relationships/hyperlink" Target="https://autocadeh.sellfile.ir/prod-1989833-%D8%AF%D8%A7%D9%86%D9%84%D9%88%D8%AF+%D9%84%DB%8C%D8%B3%D9%BE+%D8%A7%D8%AA%D9%88%DA%A9%D8%AF+%D9%86%D9%85%D8%A7%DB%8C%D8%B4+%D8%A7%D8%AA%D9%88%D9%85%D8%A7%D8%AA%DB%8C%DA%A9+%D8%AC%D8%AF%D9%88%D9%84+%D9%85%D8%AE%D8%AA%D8%B5%D8%A7%D8%AA+%D9%86%D9%82%D8%A7%D8%B7+%D9%82%D8%B7%D8%B9%D8%A7%D8%AA+%D8%AA%D9%81%DA%A9%DB%8C%DA%A9%DB%8C.html" TargetMode="External" Id="rId1536" /><Relationship Type="http://schemas.openxmlformats.org/officeDocument/2006/relationships/hyperlink" Target="https://easycadwork.com/change-block-color/" TargetMode="External" Id="rId1537" /><Relationship Type="http://schemas.openxmlformats.org/officeDocument/2006/relationships/hyperlink" Target="https://bbs.mjtd.com/thread-89502-1-1.html" TargetMode="External" Id="rId1538" /><Relationship Type="http://schemas.openxmlformats.org/officeDocument/2006/relationships/hyperlink" Target="https://note.com/autocad_tools/n/nf8c78cd5b703" TargetMode="External" Id="rId1539" /><Relationship Type="http://schemas.openxmlformats.org/officeDocument/2006/relationships/hyperlink" Target="https://bbs.mjtd.com/thread-179410-1-1.html" TargetMode="External" Id="rId1540" /><Relationship Type="http://schemas.openxmlformats.org/officeDocument/2006/relationships/hyperlink" Target="https://bbs.mjtd.com/thread-183652-1-1.html" TargetMode="External" Id="rId1541" /><Relationship Type="http://schemas.openxmlformats.org/officeDocument/2006/relationships/hyperlink" Target="https://bbs.mjtd.com/thread-67164-1-1.html" TargetMode="External" Id="rId1542" /><Relationship Type="http://schemas.openxmlformats.org/officeDocument/2006/relationships/hyperlink" Target="https://www.vector.co.jp/soft/win95/business/se206422.html" TargetMode="External" Id="rId1543" /><Relationship Type="http://schemas.openxmlformats.org/officeDocument/2006/relationships/hyperlink" Target="https://atlisp.cn/package-info/at-math-stable.html" TargetMode="External" Id="rId1544" /><Relationship Type="http://schemas.openxmlformats.org/officeDocument/2006/relationships/hyperlink" Target="https://bbs.mjtd.com/thread-99484-1-1.html" TargetMode="External" Id="rId1545" /><Relationship Type="http://schemas.openxmlformats.org/officeDocument/2006/relationships/hyperlink" Target="https://bbs.mjtd.com/thread-65476-1-1.html" TargetMode="External" Id="rId1546" /><Relationship Type="http://schemas.openxmlformats.org/officeDocument/2006/relationships/hyperlink" Target="https://www.vector.co.jp/soft/winnt/business/se525593.html" TargetMode="External" Id="rId1547" /><Relationship Type="http://schemas.openxmlformats.org/officeDocument/2006/relationships/hyperlink" Target="https://atlisp.cn/package-info/at-block-stable.html" TargetMode="External" Id="rId1548" /><Relationship Type="http://schemas.openxmlformats.org/officeDocument/2006/relationships/hyperlink" Target="https://note.com/chiko_root/n/n703ea7f6ac50" TargetMode="External" Id="rId1549" /><Relationship Type="http://schemas.openxmlformats.org/officeDocument/2006/relationships/hyperlink" Target="https://note.com/chiko_root/n/n4a0558c75ff4" TargetMode="External" Id="rId1550" /><Relationship Type="http://schemas.openxmlformats.org/officeDocument/2006/relationships/hyperlink" Target="http://vbcad.byus.net/xe/index.php?mid=lisp_pds&amp;document_srl=5058" TargetMode="External" Id="rId1551" /><Relationship Type="http://schemas.openxmlformats.org/officeDocument/2006/relationships/hyperlink" Target="https://kho-lisp-cad.pages.dev/files/tienich/14_PREVIOUS-OBJECT-Select-Inside-QE-QR.lsp" TargetMode="External" Id="rId1552" /><Relationship Type="http://schemas.openxmlformats.org/officeDocument/2006/relationships/hyperlink" Target="https://www.cadforum.cz/en/download.asp?fileID=2035" TargetMode="External" Id="rId1553" /><Relationship Type="http://schemas.openxmlformats.org/officeDocument/2006/relationships/hyperlink" Target="https://bosse-engineering.com/LISP-Tools/autocad-magazin.html" TargetMode="External" Id="rId1554" /><Relationship Type="http://schemas.openxmlformats.org/officeDocument/2006/relationships/hyperlink" Target="https://dwg.ru/dnl/15064" TargetMode="External" Id="rId1555" /><Relationship Type="http://schemas.openxmlformats.org/officeDocument/2006/relationships/hyperlink" Target="https://www.vector.co.jp/soft/win95/business/se226260.html" TargetMode="External" Id="rId1556" /><Relationship Type="http://schemas.openxmlformats.org/officeDocument/2006/relationships/hyperlink" Target="https://www.vector.co.jp/soft/win95/business/se259156.html" TargetMode="External" Id="rId1557" /><Relationship Type="http://schemas.openxmlformats.org/officeDocument/2006/relationships/hyperlink" Target="https://github.com/LetsBIMtogether/AutoLisp" TargetMode="External" Id="rId1558" /><Relationship Type="http://schemas.openxmlformats.org/officeDocument/2006/relationships/hyperlink" Target="https://kho-lisp-cad.pages.dev/files/ve/AJB-Auto-Join-Beam-V2.lsp" TargetMode="External" Id="rId1559" /><Relationship Type="http://schemas.openxmlformats.org/officeDocument/2006/relationships/hyperlink" Target="https://www.paracadd.com/lisp/lisp_lst.htm#allbnd" TargetMode="External" Id="rId1560" /><Relationship Type="http://schemas.openxmlformats.org/officeDocument/2006/relationships/hyperlink" Target="https://github.com/erickholger2025-sudo/AUTOLISP_AUTOCAD" TargetMode="External" Id="rId1561" /><Relationship Type="http://schemas.openxmlformats.org/officeDocument/2006/relationships/hyperlink" Target="https://jtbworld.com/autocad-aream-lsp" TargetMode="External" Id="rId1562" /><Relationship Type="http://schemas.openxmlformats.org/officeDocument/2006/relationships/hyperlink" Target="https://github.com/em-rezende/Autocad-ArkZMemorialDescritivo" TargetMode="External" Id="rId1563" /><Relationship Type="http://schemas.openxmlformats.org/officeDocument/2006/relationships/hyperlink" Target="https://dwg.ru/dnl/7680" TargetMode="External" Id="rId1564" /><Relationship Type="http://schemas.openxmlformats.org/officeDocument/2006/relationships/hyperlink" Target="https://dwg.ru/dnl/7680" TargetMode="External" Id="rId1565" /><Relationship Type="http://schemas.openxmlformats.org/officeDocument/2006/relationships/hyperlink" Target="https://dwg.ru/dnl/7680" TargetMode="External" Id="rId1566" /><Relationship Type="http://schemas.openxmlformats.org/officeDocument/2006/relationships/hyperlink" Target="https://kho-lisp-cad.pages.dev/files/toado/ATP-90-PVMS-TIN-LC-3DF-3DFTF.lsp" TargetMode="External" Id="rId1567" /><Relationship Type="http://schemas.openxmlformats.org/officeDocument/2006/relationships/hyperlink" Target="https://www.cadwiesel.de/index.php?hp=downloads" TargetMode="External" Id="rId1568" /><Relationship Type="http://schemas.openxmlformats.org/officeDocument/2006/relationships/hyperlink" Target="https://cadtips.cadalyst.com/attributed-blocks/attribute-replacer" TargetMode="External" Id="rId1569" /><Relationship Type="http://schemas.openxmlformats.org/officeDocument/2006/relationships/hyperlink" Target="https://www.vector.co.jp/soft/winnt/business/se351566.html" TargetMode="External" Id="rId1570" /><Relationship Type="http://schemas.openxmlformats.org/officeDocument/2006/relationships/hyperlink" Target="https://www.vector.co.jp/soft/winnt/business/se528871.html" TargetMode="External" Id="rId1571" /><Relationship Type="http://schemas.openxmlformats.org/officeDocument/2006/relationships/hyperlink" Target="https://github.com/Dvir-Cohen1/AutoCAD-Automatic-Dimensioning-LISP" TargetMode="External" Id="rId1572" /><Relationship Type="http://schemas.openxmlformats.org/officeDocument/2006/relationships/hyperlink" Target="https://www.vector.co.jp/soft/winnt/business/se385243.html" TargetMode="External" Id="rId1573" /><Relationship Type="http://schemas.openxmlformats.org/officeDocument/2006/relationships/hyperlink" Target="https://heshamtarek.com/files/autocadlisps/" TargetMode="External" Id="rId1574" /><Relationship Type="http://schemas.openxmlformats.org/officeDocument/2006/relationships/hyperlink" Target="https://www.cadforum.cz/en/download.asp?fileID=381" TargetMode="External" Id="rId1575" /><Relationship Type="http://schemas.openxmlformats.org/officeDocument/2006/relationships/hyperlink" Target="https://www.manusoft.com/resources/freebies/lisp/" TargetMode="External" Id="rId1576" /><Relationship Type="http://schemas.openxmlformats.org/officeDocument/2006/relationships/hyperlink" Target="https://heshamtarek.com/files/autocadlisps/" TargetMode="External" Id="rId1577" /><Relationship Type="http://schemas.openxmlformats.org/officeDocument/2006/relationships/hyperlink" Target="https://paulogilsoto.blogspot.com/2009/07/las-rutinas-lisp-que-uso.html" TargetMode="External" Id="rId1578" /><Relationship Type="http://schemas.openxmlformats.org/officeDocument/2006/relationships/hyperlink" Target="https://www.lee-mac.com/blockcounter.html" TargetMode="External" Id="rId1579" /><Relationship Type="http://schemas.openxmlformats.org/officeDocument/2006/relationships/hyperlink" Target="https://github.com/lendres/CAD-Support-Files" TargetMode="External" Id="rId1580" /><Relationship Type="http://schemas.openxmlformats.org/officeDocument/2006/relationships/hyperlink" Target="https://cadauthority.com/download-free-autolisp-scripts/" TargetMode="External" Id="rId1581" /><Relationship Type="http://schemas.openxmlformats.org/officeDocument/2006/relationships/hyperlink" Target="https://www.cadforum.cz/en/download.asp?fileID=3333" TargetMode="External" Id="rId1582" /><Relationship Type="http://schemas.openxmlformats.org/officeDocument/2006/relationships/hyperlink" Target="https://www.cadforum.cz/en/download.asp?fileID=2887" TargetMode="External" Id="rId1583" /><Relationship Type="http://schemas.openxmlformats.org/officeDocument/2006/relationships/hyperlink" Target="https://bbs.mjtd.com/thread-192057-1-1.html" TargetMode="External" Id="rId1584" /><Relationship Type="http://schemas.openxmlformats.org/officeDocument/2006/relationships/hyperlink" Target="https://github.com/1-1-2/CAD_XDedit" TargetMode="External" Id="rId1585" /><Relationship Type="http://schemas.openxmlformats.org/officeDocument/2006/relationships/hyperlink" Target="https://cadtheque.com/routines-autolisp-autocad/" TargetMode="External" Id="rId1586" /><Relationship Type="http://schemas.openxmlformats.org/officeDocument/2006/relationships/hyperlink" Target="https://kho-lisp-cad.pages.dev/files/tienich/CH_NO.lsp" TargetMode="External" Id="rId1587" /><Relationship Type="http://schemas.openxmlformats.org/officeDocument/2006/relationships/hyperlink" Target="http://www.gilesdarling.me.uk/lisproutines.shtml#choffset" TargetMode="External" Id="rId1588" /><Relationship Type="http://schemas.openxmlformats.org/officeDocument/2006/relationships/hyperlink" Target="https://esurveying.net/free-lisp/change-text-precision" TargetMode="External" Id="rId1589" /><Relationship Type="http://schemas.openxmlformats.org/officeDocument/2006/relationships/hyperlink" Target="https://heshamtarek.com/files/autocadlisps/" TargetMode="External" Id="rId1590" /><Relationship Type="http://schemas.openxmlformats.org/officeDocument/2006/relationships/hyperlink" Target="https://www.cadforum.cz/en/download.asp?fileID=3828" TargetMode="External" Id="rId1591" /><Relationship Type="http://schemas.openxmlformats.org/officeDocument/2006/relationships/hyperlink" Target="https://jefferypsanders.com/autolisp_cntblk.html" TargetMode="External" Id="rId1592" /><Relationship Type="http://schemas.openxmlformats.org/officeDocument/2006/relationships/hyperlink" Target="https://jamgpa.com/lisp/lisp.html" TargetMode="External" Id="rId1593" /><Relationship Type="http://schemas.openxmlformats.org/officeDocument/2006/relationships/hyperlink" Target="https://heshamtarek.com/files/autocadlisps/" TargetMode="External" Id="rId1594" /><Relationship Type="http://schemas.openxmlformats.org/officeDocument/2006/relationships/hyperlink" Target="https://heshamtarek.com/files/autocadlisps/" TargetMode="External" Id="rId1595" /><Relationship Type="http://schemas.openxmlformats.org/officeDocument/2006/relationships/hyperlink" Target="https://github.com/jdsandifer/AutoLISP" TargetMode="External" Id="rId1596" /><Relationship Type="http://schemas.openxmlformats.org/officeDocument/2006/relationships/hyperlink" Target="https://kho-lisp-cad.pages.dev/files/ve/CPC_CreatePolylineCenter.lsp" TargetMode="External" Id="rId1597" /><Relationship Type="http://schemas.openxmlformats.org/officeDocument/2006/relationships/hyperlink" Target="https://heshamtarek.com/files/autocadlisps/" TargetMode="External" Id="rId1598" /><Relationship Type="http://schemas.openxmlformats.org/officeDocument/2006/relationships/hyperlink" Target="https://autolispprograms.wordpress.com/create-tendons-profiles/" TargetMode="External" Id="rId1599" /><Relationship Type="http://schemas.openxmlformats.org/officeDocument/2006/relationships/hyperlink" Target="https://autolisp.ru/wp-content/uploads/2012/09/create-layer-by-file.lsp" TargetMode="External" Id="rId1600" /><Relationship Type="http://schemas.openxmlformats.org/officeDocument/2006/relationships/hyperlink" Target="https://heshamtarek.com/files/autocadlisps/" TargetMode="External" Id="rId1601" /><Relationship Type="http://schemas.openxmlformats.org/officeDocument/2006/relationships/hyperlink" Target="https://ingenieriafacil.com/recursos.html" TargetMode="External" Id="rId1602" /><Relationship Type="http://schemas.openxmlformats.org/officeDocument/2006/relationships/hyperlink" Target="https://www.paracadd.com/lisp.htm#layer" TargetMode="External" Id="rId1603" /><Relationship Type="http://schemas.openxmlformats.org/officeDocument/2006/relationships/hyperlink" Target="https://dwg.ru/dnl/63" TargetMode="External" Id="rId1604" /><Relationship Type="http://schemas.openxmlformats.org/officeDocument/2006/relationships/hyperlink" Target="https://autolisp-exchange.com/Other/DelDupLine.lsp" TargetMode="External" Id="rId1605" /><Relationship Type="http://schemas.openxmlformats.org/officeDocument/2006/relationships/hyperlink" Target="https://draftsperson.net/lisproutines/DetailBook.zip" TargetMode="External" Id="rId1606" /><Relationship Type="http://schemas.openxmlformats.org/officeDocument/2006/relationships/hyperlink" Target="https://cadtips.cadalyst.com/distance/determine-distance-between-points-entity" TargetMode="External" Id="rId1607" /><Relationship Type="http://schemas.openxmlformats.org/officeDocument/2006/relationships/hyperlink" Target="https://kho-lisp-cad.pages.dev/files/dim/6.-Dim-tat-ca-cac-loai-duong-Dimcurve.vlx" TargetMode="External" Id="rId1608" /><Relationship Type="http://schemas.openxmlformats.org/officeDocument/2006/relationships/hyperlink" Target="https://cadtips.cadalyst.com/2d-operations/divide-and-measure-plus" TargetMode="External" Id="rId1609" /><Relationship Type="http://schemas.openxmlformats.org/officeDocument/2006/relationships/hyperlink" Target="https://forums.autodesk.com/t5/visual-lisp-autolisp-and-general/share-your-favorite-usefull-lisp-files/td-p/8065941" TargetMode="External" Id="rId1610" /><Relationship Type="http://schemas.openxmlformats.org/officeDocument/2006/relationships/hyperlink" Target="https://draftsperson.net/lisproutines/dof.zip" TargetMode="External" Id="rId1611" /><Relationship Type="http://schemas.openxmlformats.org/officeDocument/2006/relationships/hyperlink" Target="https://esurveying.net/free-lisp/draw-leader-mark-easily" TargetMode="External" Id="rId1612" /><Relationship Type="http://schemas.openxmlformats.org/officeDocument/2006/relationships/hyperlink" Target="https://autolisp-exchange.com/LISP/DrawExcel.lsp" TargetMode="External" Id="rId1613" /><Relationship Type="http://schemas.openxmlformats.org/officeDocument/2006/relationships/hyperlink" Target="https://www.cadforum.cz/en/download.asp?fileID=1471" TargetMode="External" Id="rId1614" /><Relationship Type="http://schemas.openxmlformats.org/officeDocument/2006/relationships/hyperlink" Target="https://www.cadforum.cz/en/download.asp?fileID=3873" TargetMode="External" Id="rId1615" /><Relationship Type="http://schemas.openxmlformats.org/officeDocument/2006/relationships/hyperlink" Target="https://kho-lisp-cad.pages.dev/files/toado/14.-Dua-cao-do-cua-text-ve-dung-tri-so-cua-text-HZ.lsp" TargetMode="External" Id="rId1616" /><Relationship Type="http://schemas.openxmlformats.org/officeDocument/2006/relationships/hyperlink" Target="https://ingenieriafacil.com/recursos.html" TargetMode="External" Id="rId1617" /><Relationship Type="http://schemas.openxmlformats.org/officeDocument/2006/relationships/hyperlink" Target="https://heshamtarek.com/files/autocadlisps/" TargetMode="External" Id="rId1618" /><Relationship Type="http://schemas.openxmlformats.org/officeDocument/2006/relationships/hyperlink" Target="https://kho-lisp-cad.pages.dev/files/thongke/EDIT-BLOCK-addLength-toBlock_SLSF_Set-Length-inSuffix-field.lsp" TargetMode="External" Id="rId1619" /><Relationship Type="http://schemas.openxmlformats.org/officeDocument/2006/relationships/hyperlink" Target="https://github.com/kostyk348/el-tools" TargetMode="External" Id="rId1620" /><Relationship Type="http://schemas.openxmlformats.org/officeDocument/2006/relationships/hyperlink" Target="https://www.cadstudio.cz/dl_file.asp?ID=874" TargetMode="External" Id="rId1621" /><Relationship Type="http://schemas.openxmlformats.org/officeDocument/2006/relationships/hyperlink" Target="https://kho-lisp-cad.pages.dev/files/ve/eob_Erase_Of_Bounding_Trim_va_Xoa_Tat-ca-doi-tuong-ngoai-duo.lsp" TargetMode="External" Id="rId1622" /><Relationship Type="http://schemas.openxmlformats.org/officeDocument/2006/relationships/hyperlink" Target="https://ingenieriafacil.com/recursos.html" TargetMode="External" Id="rId1623" /><Relationship Type="http://schemas.openxmlformats.org/officeDocument/2006/relationships/hyperlink" Target="https://www.cadian.com/board/board.php?bbsid=file&amp;idx=349977" TargetMode="External" Id="rId1624" /><Relationship Type="http://schemas.openxmlformats.org/officeDocument/2006/relationships/hyperlink" Target="https://heshamtarek.com/files/autocadlisps/" TargetMode="External" Id="rId1625" /><Relationship Type="http://schemas.openxmlformats.org/officeDocument/2006/relationships/hyperlink" Target="https://esurveying.net/free-lisp/find-intersections-arc-line" TargetMode="External" Id="rId1626" /><Relationship Type="http://schemas.openxmlformats.org/officeDocument/2006/relationships/hyperlink" Target="https://cadtips.cadalyst.com/dwg/find-xclipped-xrefs" TargetMode="External" Id="rId1627" /><Relationship Type="http://schemas.openxmlformats.org/officeDocument/2006/relationships/hyperlink" Target="https://www.cadian.com/board/board.php?bbsid=file&amp;idx=349976" TargetMode="External" Id="rId1628" /><Relationship Type="http://schemas.openxmlformats.org/officeDocument/2006/relationships/hyperlink" Target="http://vbcad.byus.net/xe/index.php?mid=lisp_pds&amp;document_srl=4600" TargetMode="External" Id="rId1629" /><Relationship Type="http://schemas.openxmlformats.org/officeDocument/2006/relationships/hyperlink" Target="https://www.cadian.com/board/board.php?bbsid=file&amp;boardList=on&amp;pg=8&amp;idx=353459" TargetMode="External" Id="rId1630" /><Relationship Type="http://schemas.openxmlformats.org/officeDocument/2006/relationships/hyperlink" Target="https://github.com/chapulincatastral/generador-gml" TargetMode="External" Id="rId1631" /><Relationship Type="http://schemas.openxmlformats.org/officeDocument/2006/relationships/hyperlink" Target="https://github.com/chapulincatastral/generador-gml" TargetMode="External" Id="rId1632" /><Relationship Type="http://schemas.openxmlformats.org/officeDocument/2006/relationships/hyperlink" Target="https://github.com/abdessalam-aadel/Lisp" TargetMode="External" Id="rId1633" /><Relationship Type="http://schemas.openxmlformats.org/officeDocument/2006/relationships/hyperlink" Target="https://www.cadforum.cz/en/download.asp?fileID=1376" TargetMode="External" Id="rId1634" /><Relationship Type="http://schemas.openxmlformats.org/officeDocument/2006/relationships/hyperlink" Target="https://kho-lisp-cad.pages.dev/files/ve/Gom-chung-doi-tuong-cung-mau-ve-1-layer-cot00.lsp" TargetMode="External" Id="rId1635" /><Relationship Type="http://schemas.openxmlformats.org/officeDocument/2006/relationships/hyperlink" Target="https://kojacek.wordpress.com/2026/07/16/goto/" TargetMode="External" Id="rId1636" /><Relationship Type="http://schemas.openxmlformats.org/officeDocument/2006/relationships/hyperlink" Target="https://www.cadforum.cz/en/download.asp?fileID=2498" TargetMode="External" Id="rId1637" /><Relationship Type="http://schemas.openxmlformats.org/officeDocument/2006/relationships/hyperlink" Target="https://esurveying.net/free-lisp/insert-vertex" TargetMode="External" Id="rId1638" /><Relationship Type="http://schemas.openxmlformats.org/officeDocument/2006/relationships/hyperlink" Target="https://esurveying.net/free-lisp/interpolate-multiple-elevations" TargetMode="External" Id="rId1639" /><Relationship Type="http://schemas.openxmlformats.org/officeDocument/2006/relationships/hyperlink" Target="https://www.cadstudio.cz/dl_file.asp?ID=697" TargetMode="External" Id="rId1640" /><Relationship Type="http://schemas.openxmlformats.org/officeDocument/2006/relationships/hyperlink" Target="https://www.paracadd.com/lisp/lisp_lst.htm#isovp" TargetMode="External" Id="rId1641" /><Relationship Type="http://schemas.openxmlformats.org/officeDocument/2006/relationships/hyperlink" Target="https://cadtips.cadalyst.com/leaders/label-station-and-elevation" TargetMode="External" Id="rId1642" /><Relationship Type="http://schemas.openxmlformats.org/officeDocument/2006/relationships/hyperlink" Target="https://github.com/hawstom/cnm" TargetMode="External" Id="rId1643" /><Relationship Type="http://schemas.openxmlformats.org/officeDocument/2006/relationships/hyperlink" Target="https://www.lisp.vn/2025/03/lisp-chen-toa-do-ctd-chen-toa-do-dinh.html" TargetMode="External" Id="rId1644" /><Relationship Type="http://schemas.openxmlformats.org/officeDocument/2006/relationships/hyperlink" Target="https://www.lee-mac.com/lisplog.html" TargetMode="External" Id="rId1645" /><Relationship Type="http://schemas.openxmlformats.org/officeDocument/2006/relationships/hyperlink" Target="https://www.lisp.vn/2025/10/lisp-tao-va-quan-ly-ban-ve-dwg-sheet.html" TargetMode="External" Id="rId1646" /><Relationship Type="http://schemas.openxmlformats.org/officeDocument/2006/relationships/hyperlink" Target="https://jefferypsanders.com/MA.LSP" TargetMode="External" Id="rId1647" /><Relationship Type="http://schemas.openxmlformats.org/officeDocument/2006/relationships/hyperlink" Target="https://bbs.mjtd.com/thread-111998-1-1.html" TargetMode="External" Id="rId1648" /><Relationship Type="http://schemas.openxmlformats.org/officeDocument/2006/relationships/hyperlink" Target="https://github.com/RFLTools/RFLTools" TargetMode="External" Id="rId1649" /><Relationship Type="http://schemas.openxmlformats.org/officeDocument/2006/relationships/hyperlink" Target="https://cadtips.cadalyst.com/2d-operations/match-objects-rotation" TargetMode="External" Id="rId1650" /><Relationship Type="http://schemas.openxmlformats.org/officeDocument/2006/relationships/hyperlink" Target="https://www.lee-mac.com/matchtextprops.html" TargetMode="External" Id="rId1651" /><Relationship Type="http://schemas.openxmlformats.org/officeDocument/2006/relationships/hyperlink" Target="https://github.com/geomds1/MDSTools" TargetMode="External" Id="rId1652" /><Relationship Type="http://schemas.openxmlformats.org/officeDocument/2006/relationships/hyperlink" Target="https://dwg.ru/dnl/14945" TargetMode="External" Id="rId1653" /><Relationship Type="http://schemas.openxmlformats.org/officeDocument/2006/relationships/hyperlink" Target="https://www.cadforum.cz/en/download.asp?fileID=951" TargetMode="External" Id="rId1654" /><Relationship Type="http://schemas.openxmlformats.org/officeDocument/2006/relationships/hyperlink" Target="https://github.com/shui-tiao/AutoCAD-Lisp-Tools" TargetMode="External" Id="rId1655" /><Relationship Type="http://schemas.openxmlformats.org/officeDocument/2006/relationships/hyperlink" Target="https://geodesist.ru/resources/multi-pipe-survey-_1-0.425/" TargetMode="External" Id="rId1656" /><Relationship Type="http://schemas.openxmlformats.org/officeDocument/2006/relationships/hyperlink" Target="https://www.lee-mac.com/nestedburst.html" TargetMode="External" Id="rId1657" /><Relationship Type="http://schemas.openxmlformats.org/officeDocument/2006/relationships/hyperlink" Target="https://www.paracadd.com/lisp/lisp_lst.htm#newz" TargetMode="External" Id="rId1658" /><Relationship Type="http://schemas.openxmlformats.org/officeDocument/2006/relationships/hyperlink" Target="https://kho-lisp-cad.pages.dev/files/tienich/NX_danh-so-thu-tu-theo-y-muon.lsp" TargetMode="External" Id="rId1659" /><Relationship Type="http://schemas.openxmlformats.org/officeDocument/2006/relationships/hyperlink" Target="https://www.emicad.it/emilisp-free/" TargetMode="External" Id="rId1660" /><Relationship Type="http://schemas.openxmlformats.org/officeDocument/2006/relationships/hyperlink" Target="https://github.com/altsun/My-Lisps" TargetMode="External" Id="rId1661" /><Relationship Type="http://schemas.openxmlformats.org/officeDocument/2006/relationships/hyperlink" Target="https://heshamtarek.com/files/autocadlisps/" TargetMode="External" Id="rId1662" /><Relationship Type="http://schemas.openxmlformats.org/officeDocument/2006/relationships/hyperlink" Target="https://paulogilsoto.blogspot.com/2009/07/las-rutinas-lisp-que-uso.html" TargetMode="External" Id="rId1663" /><Relationship Type="http://schemas.openxmlformats.org/officeDocument/2006/relationships/hyperlink" Target="https://github.com/ddddo86/AutoLSP" TargetMode="External" Id="rId1664" /><Relationship Type="http://schemas.openxmlformats.org/officeDocument/2006/relationships/hyperlink" Target="https://autolispprograms.wordpress.com/free-apps/" TargetMode="External" Id="rId1665" /><Relationship Type="http://schemas.openxmlformats.org/officeDocument/2006/relationships/hyperlink" Target="https://kho-lisp-cad.pages.dev/sp/pklc.html" TargetMode="External" Id="rId1666" /><Relationship Type="http://schemas.openxmlformats.org/officeDocument/2006/relationships/hyperlink" Target="https://www.cadwiesel.de/index.php?hp=downloads" TargetMode="External" Id="rId1667" /><Relationship Type="http://schemas.openxmlformats.org/officeDocument/2006/relationships/hyperlink" Target="https://github.com/vjspab/autocad-lisp-toolkit" TargetMode="External" Id="rId1668" /><Relationship Type="http://schemas.openxmlformats.org/officeDocument/2006/relationships/hyperlink" Target="https://github.com/vjspab/autocad-lisp-toolkit" TargetMode="External" Id="rId1669" /><Relationship Type="http://schemas.openxmlformats.org/officeDocument/2006/relationships/hyperlink" Target="https://kho-lisp-cad.pages.dev/sp/pngdt.html" TargetMode="External" Id="rId1670" /><Relationship Type="http://schemas.openxmlformats.org/officeDocument/2006/relationships/hyperlink" Target="https://github.com/JuanCarlosMazariegos/POLIREG" TargetMode="External" Id="rId1671" /><Relationship Type="http://schemas.openxmlformats.org/officeDocument/2006/relationships/hyperlink" Target="https://cadtips.cadalyst.com/linear-objects/polyline-outline" TargetMode="External" Id="rId1672" /><Relationship Type="http://schemas.openxmlformats.org/officeDocument/2006/relationships/hyperlink" Target="https://kho-lisp-cad.pages.dev/sp/ptkcg.html" TargetMode="External" Id="rId1673" /><Relationship Type="http://schemas.openxmlformats.org/officeDocument/2006/relationships/hyperlink" Target="https://github.com/altsun/My-Lisps" TargetMode="External" Id="rId1674" /><Relationship Type="http://schemas.openxmlformats.org/officeDocument/2006/relationships/hyperlink" Target="https://lispbox.wordpress.com/2016/10/25/les-lisps-de-patrick-copyright-c-patrick_35/" TargetMode="External" Id="rId1675" /><Relationship Type="http://schemas.openxmlformats.org/officeDocument/2006/relationships/hyperlink" Target="https://github.com/kruuger/CADPL-Pack-v1" TargetMode="External" Id="rId1676" /><Relationship Type="http://schemas.openxmlformats.org/officeDocument/2006/relationships/hyperlink" Target="https://www.paracadd.com/lisp/lisp_lst.htm#replmnote" TargetMode="External" Id="rId1677" /><Relationship Type="http://schemas.openxmlformats.org/officeDocument/2006/relationships/hyperlink" Target="https://www.cadforum.cz/en/download.asp?fileID=3806" TargetMode="External" Id="rId1678" /><Relationship Type="http://schemas.openxmlformats.org/officeDocument/2006/relationships/hyperlink" Target="https://forums.autodesk.com/t5/visual-lisp-autolisp-and-general/share-your-favorite-usefull-lisp-files/td-p/8065941" TargetMode="External" Id="rId1679" /><Relationship Type="http://schemas.openxmlformats.org/officeDocument/2006/relationships/hyperlink" Target="https://www.paracadd.com/lisp/lisp_lst.htm#rockprofile" TargetMode="External" Id="rId1680" /><Relationship Type="http://schemas.openxmlformats.org/officeDocument/2006/relationships/hyperlink" Target="https://www.cadstudio.cz/dl_file.asp?ID=2176" TargetMode="External" Id="rId1681" /><Relationship Type="http://schemas.openxmlformats.org/officeDocument/2006/relationships/hyperlink" Target="https://www.cadstudio.cz/dl_file.asp?ID=3076" TargetMode="External" Id="rId1682" /><Relationship Type="http://schemas.openxmlformats.org/officeDocument/2006/relationships/hyperlink" Target="https://www.devcadlisp.com/rutinas/rutina-lisp-para-buscar-y-reemplazar-un-texto-en-los-nombres-de-los-layouts/" TargetMode="External" Id="rId1683" /><Relationship Type="http://schemas.openxmlformats.org/officeDocument/2006/relationships/hyperlink" Target="https://www.paracadd.com/lisp/lisp_lst.htm#save" TargetMode="External" Id="rId1684" /><Relationship Type="http://schemas.openxmlformats.org/officeDocument/2006/relationships/hyperlink" Target="https://www.cadforum.cz/en/download.asp?fileID=1889" TargetMode="External" Id="rId1685" /><Relationship Type="http://schemas.openxmlformats.org/officeDocument/2006/relationships/hyperlink" Target="https://kho-lisp-cad.pages.dev/files/quanly/14.-Scale-mutil-object-at-center-SV.lsp" TargetMode="External" Id="rId1686" /><Relationship Type="http://schemas.openxmlformats.org/officeDocument/2006/relationships/hyperlink" Target="https://www.cadstudio.cz/dl_file.asp?ID=3576" TargetMode="External" Id="rId1687" /><Relationship Type="http://schemas.openxmlformats.org/officeDocument/2006/relationships/hyperlink" Target="https://esurveying.net/free-lisp/select-text-between-value-range" TargetMode="External" Id="rId1688" /><Relationship Type="http://schemas.openxmlformats.org/officeDocument/2006/relationships/hyperlink" Target="https://paulogilsoto.blogspot.com/2009/07/las-rutinas-lisp-que-uso.html" TargetMode="External" Id="rId1689" /><Relationship Type="http://schemas.openxmlformats.org/officeDocument/2006/relationships/hyperlink" Target="https://github.com/dtgoitia/civil-autolisp" TargetMode="External" Id="rId1690" /><Relationship Type="http://schemas.openxmlformats.org/officeDocument/2006/relationships/hyperlink" Target="https://www.aditivocad.com/utilidades.php?tipo=rotina" TargetMode="External" Id="rId1691" /><Relationship Type="http://schemas.openxmlformats.org/officeDocument/2006/relationships/hyperlink" Target="https://draftsperson.net/lisproutines/Spst.rar" TargetMode="External" Id="rId1692" /><Relationship Type="http://schemas.openxmlformats.org/officeDocument/2006/relationships/hyperlink" Target="https://kho-lisp-cad.pages.dev/files/inan/SPLOT.lsp" TargetMode="External" Id="rId1693" /><Relationship Type="http://schemas.openxmlformats.org/officeDocument/2006/relationships/hyperlink" Target="https://www.cadian.com/board/board.php?bbsid=file&amp;boardList=on&amp;idx=352103" TargetMode="External" Id="rId1694" /><Relationship Type="http://schemas.openxmlformats.org/officeDocument/2006/relationships/hyperlink" Target="https://kojacek.wordpress.com/2020/03/26/stal-bloki-bryly/" TargetMode="External" Id="rId1695" /><Relationship Type="http://schemas.openxmlformats.org/officeDocument/2006/relationships/hyperlink" Target="https://dwg.ru/dnl/15654" TargetMode="External" Id="rId1696" /><Relationship Type="http://schemas.openxmlformats.org/officeDocument/2006/relationships/hyperlink" Target="https://jefferypsanders.com/autolisp_Surveyor.html" TargetMode="External" Id="rId1697" /><Relationship Type="http://schemas.openxmlformats.org/officeDocument/2006/relationships/hyperlink" Target="https://github.com/altsun/My-Lisps" TargetMode="External" Id="rId1698" /><Relationship Type="http://schemas.openxmlformats.org/officeDocument/2006/relationships/hyperlink" Target="https://www.cadforum.cz/en/download.asp?fileID=2019" TargetMode="External" Id="rId1699" /><Relationship Type="http://schemas.openxmlformats.org/officeDocument/2006/relationships/hyperlink" Target="http://bbs.xdcad.net/thread-710790-1-1.html" TargetMode="External" Id="rId1700" /><Relationship Type="http://schemas.openxmlformats.org/officeDocument/2006/relationships/hyperlink" Target="https://github.com/jordanrobot/AutocadUtilities" TargetMode="External" Id="rId1701" /><Relationship Type="http://schemas.openxmlformats.org/officeDocument/2006/relationships/hyperlink" Target="https://kojacek.wordpress.com/2016/01/16/standardy-style-tekstu/" TargetMode="External" Id="rId1702" /><Relationship Type="http://schemas.openxmlformats.org/officeDocument/2006/relationships/hyperlink" Target="https://kho-lisp-cad.pages.dev/files/thongke/THONGKE-LINE-Room_ITAR.lsp" TargetMode="External" Id="rId1703" /><Relationship Type="http://schemas.openxmlformats.org/officeDocument/2006/relationships/hyperlink" Target="https://github.com/altsun/My-Lisps" TargetMode="External" Id="rId1704" /><Relationship Type="http://schemas.openxmlformats.org/officeDocument/2006/relationships/hyperlink" Target="https://kho-lisp-cad.pages.dev/files/thongke/9.-Tinh-dien-tich-tong-dien-tich-S2A.fas" TargetMode="External" Id="rId1705" /><Relationship Type="http://schemas.openxmlformats.org/officeDocument/2006/relationships/hyperlink" Target="https://www.mepwork.com/2025/12/total-area-autocad-lisp.html" TargetMode="External" Id="rId1706" /><Relationship Type="http://schemas.openxmlformats.org/officeDocument/2006/relationships/hyperlink" Target="https://apps.autodesk.com/" TargetMode="External" Id="rId1707" /><Relationship Type="http://schemas.openxmlformats.org/officeDocument/2006/relationships/hyperlink" Target="https://bosse-engineering.com/LISP-Tools/freeware.html" TargetMode="External" Id="rId1708" /><Relationship Type="http://schemas.openxmlformats.org/officeDocument/2006/relationships/hyperlink" Target="https://kho-lisp-cad.pages.dev/files/caudong/Tracngang.lsp" TargetMode="External" Id="rId1709" /><Relationship Type="http://schemas.openxmlformats.org/officeDocument/2006/relationships/hyperlink" Target="https://jamgpa.com/lisp/lisp.html" TargetMode="External" Id="rId1710" /><Relationship Type="http://schemas.openxmlformats.org/officeDocument/2006/relationships/hyperlink" Target="https://cadtips.cadalyst.com/edit-dimension/trim-dimensions" TargetMode="External" Id="rId1711" /><Relationship Type="http://schemas.openxmlformats.org/officeDocument/2006/relationships/hyperlink" Target="https://www.vector.co.jp/soft/win95/business/se259160.html" TargetMode="External" Id="rId1712" /><Relationship Type="http://schemas.openxmlformats.org/officeDocument/2006/relationships/hyperlink" Target="https://www.vector.co.jp/soft/win95/business/se174368.html" TargetMode="External" Id="rId1713" /><Relationship Type="http://schemas.openxmlformats.org/officeDocument/2006/relationships/hyperlink" Target="https://github.com/lendres/CAD-Support-Files" TargetMode="External" Id="rId1714" /><Relationship Type="http://schemas.openxmlformats.org/officeDocument/2006/relationships/hyperlink" Target="https://heshamtarek.com/files/autocadlisps/" TargetMode="External" Id="rId1715" /><Relationship Type="http://schemas.openxmlformats.org/officeDocument/2006/relationships/hyperlink" Target="http://www.gilesdarling.me.uk/lisproutines.shtml#vcurv" TargetMode="External" Id="rId1716" /><Relationship Type="http://schemas.openxmlformats.org/officeDocument/2006/relationships/hyperlink" Target="https://github.com/dtgoitia/civil-autolisp" TargetMode="External" Id="rId1717" /><Relationship Type="http://schemas.openxmlformats.org/officeDocument/2006/relationships/hyperlink" Target="https://cadauthority.com/download-free-autolisp-scripts/" TargetMode="External" Id="rId1718" /><Relationship Type="http://schemas.openxmlformats.org/officeDocument/2006/relationships/hyperlink" Target="https://bbs.mjtd.com/thread-72611-1-1.html" TargetMode="External" Id="rId1719" /><Relationship Type="http://schemas.openxmlformats.org/officeDocument/2006/relationships/hyperlink" Target="https://kojacek.wordpress.com/2022/12/28/warstwy-masowa-zmiana-cech/" TargetMode="External" Id="rId1720" /><Relationship Type="http://schemas.openxmlformats.org/officeDocument/2006/relationships/hyperlink" Target="https://www.cadforum.cz/en/download.asp?fileID=3132" TargetMode="External" Id="rId1721" /><Relationship Type="http://schemas.openxmlformats.org/officeDocument/2006/relationships/hyperlink" Target="https://autolispprograms.wordpress.com/water-supply-bill-of-materials/" TargetMode="External" Id="rId1722" /><Relationship Type="http://schemas.openxmlformats.org/officeDocument/2006/relationships/hyperlink" Target="https://github.com/marvinirwin/autocad-lisp" TargetMode="External" Id="rId1723" /><Relationship Type="http://schemas.openxmlformats.org/officeDocument/2006/relationships/hyperlink" Target="https://kho-lisp-cad.pages.dev/files/tienich/thuvienduongdan.lsp" TargetMode="External" Id="rId1724" /><Relationship Type="http://schemas.openxmlformats.org/officeDocument/2006/relationships/hyperlink" Target="https://github.com/altsun/My-Lisps" TargetMode="External" Id="rId1725" /><Relationship Type="http://schemas.openxmlformats.org/officeDocument/2006/relationships/hyperlink" Target="https://www.cadstudio.cz/dl_file.asp?ID=1908" TargetMode="External" Id="rId1726" /><Relationship Type="http://schemas.openxmlformats.org/officeDocument/2006/relationships/hyperlink" Target="https://kho-lisp-cad.pages.dev/files/caudong/vc2.lsp" TargetMode="External" Id="rId1727" /><Relationship Type="http://schemas.openxmlformats.org/officeDocument/2006/relationships/hyperlink" Target="https://kho-lisp-cad.pages.dev/files/toado/26.-Xuat-toa-do-ra-bang-TDD.lsp" TargetMode="External" Id="rId1728" /><Relationship Type="http://schemas.openxmlformats.org/officeDocument/2006/relationships/hyperlink" Target="https://github.com/WuwuZhang0019/CADTools" TargetMode="External" Id="rId1729" /><Relationship Type="http://schemas.openxmlformats.org/officeDocument/2006/relationships/hyperlink" Target="https://github.com/WuwuZhang0019/CADTools" TargetMode="External" Id="rId1730" /><Relationship Type="http://schemas.openxmlformats.org/officeDocument/2006/relationships/hyperlink" Target="https://dwg.ru/dnl/11290" TargetMode="External" Id="rId1731" /><Relationship Type="http://schemas.openxmlformats.org/officeDocument/2006/relationships/hyperlink" Target="https://dwg.ru/dnl/9204" TargetMode="External" Id="rId1732" /><Relationship Type="http://schemas.openxmlformats.org/officeDocument/2006/relationships/hyperlink" Target="https://dwg.ru/dnl/7257" TargetMode="External" Id="rId1733" /><Relationship Type="http://schemas.openxmlformats.org/officeDocument/2006/relationships/hyperlink" Target="https://dwg.ru/dnl/196" TargetMode="External" Id="rId1734" /><Relationship Type="http://schemas.openxmlformats.org/officeDocument/2006/relationships/hyperlink" Target="https://dwg.ru/dnl/554" TargetMode="External" Id="rId1735" /><Relationship Type="http://schemas.openxmlformats.org/officeDocument/2006/relationships/hyperlink" Target="https://dwg.ru/dnl/35" TargetMode="External" Id="rId1736" /><Relationship Type="http://schemas.openxmlformats.org/officeDocument/2006/relationships/hyperlink" Target="https://dwg.ru/dnl/6599" TargetMode="External" Id="rId1737" /><Relationship Type="http://schemas.openxmlformats.org/officeDocument/2006/relationships/hyperlink" Target="https://dwg.ru/dnl/6166" TargetMode="External" Id="rId1738" /><Relationship Type="http://schemas.openxmlformats.org/officeDocument/2006/relationships/hyperlink" Target="https://dwg.ru/dnl/15174" TargetMode="External" Id="rId1739" /><Relationship Type="http://schemas.openxmlformats.org/officeDocument/2006/relationships/hyperlink" Target="https://note.com/chiko_root/n/n701c9e5d24e7" TargetMode="External" Id="rId1740" /><Relationship Type="http://schemas.openxmlformats.org/officeDocument/2006/relationships/hyperlink" Target="https://bbs.mjtd.com/thread-110313-1-1.html" TargetMode="External" Id="rId1741" /><Relationship Type="http://schemas.openxmlformats.org/officeDocument/2006/relationships/hyperlink" Target="https://bbs.mjtd.com/thread-176565-1-1.html" TargetMode="External" Id="rId1742" /><Relationship Type="http://schemas.openxmlformats.org/officeDocument/2006/relationships/hyperlink" Target="https://bbs.mjtd.com/thread-57297-1-1.html" TargetMode="External" Id="rId1743" /><Relationship Type="http://schemas.openxmlformats.org/officeDocument/2006/relationships/hyperlink" Target="https://bbs.mjtd.com/thread-186857-1-1.html" TargetMode="External" Id="rId1744" /><Relationship Type="http://schemas.openxmlformats.org/officeDocument/2006/relationships/hyperlink" Target="https://atlisp.cn/package-info/at-dim-stable.html" TargetMode="External" Id="rId1745" /><Relationship Type="http://schemas.openxmlformats.org/officeDocument/2006/relationships/hyperlink" Target="https://github.com/xiehaoing/MoYu-CAD-Gallery" TargetMode="External" Id="rId1746" /><Relationship Type="http://schemas.openxmlformats.org/officeDocument/2006/relationships/hyperlink" Target="https://atlisp.cn/package-info/stretch-out-stable.html" TargetMode="External" Id="rId1747" /><Relationship Type="http://schemas.openxmlformats.org/officeDocument/2006/relationships/hyperlink" Target="https://bbs.mjtd.com/thread-188624-1-1.html" TargetMode="External" Id="rId1748" /><Relationship Type="http://schemas.openxmlformats.org/officeDocument/2006/relationships/hyperlink" Target="http://bbs.xdcad.net/thread-730506-1-1.html" TargetMode="External" Id="rId1749" /><Relationship Type="http://schemas.openxmlformats.org/officeDocument/2006/relationships/hyperlink" Target="https://ekakio.hatenablog.jp/entry/lisp-do-head-text" TargetMode="External" Id="rId1750" /><Relationship Type="http://schemas.openxmlformats.org/officeDocument/2006/relationships/hyperlink" Target="https://bbs.mjtd.com/thread-90807-1-1.html" TargetMode="External" Id="rId1751" /><Relationship Type="http://schemas.openxmlformats.org/officeDocument/2006/relationships/hyperlink" Target="https://baike.baidu.com/item/&#29141;&#31168;&#24037;&#20855;&#31665;" TargetMode="External" Id="rId1752" /><Relationship Type="http://schemas.openxmlformats.org/officeDocument/2006/relationships/hyperlink" Target="https://atlisp.cn/package-info/at-text-stable.html" TargetMode="External" Id="rId1753" /><Relationship Type="http://schemas.openxmlformats.org/officeDocument/2006/relationships/hyperlink" Target="https://bbs.mjtd.com/thread-187088-1-1.html" TargetMode="External" Id="rId1754" /><Relationship Type="http://schemas.openxmlformats.org/officeDocument/2006/relationships/hyperlink" Target="https://note.com/honda_cadlisp/n/n1ec7e4896103" TargetMode="External" Id="rId1755" /><Relationship Type="http://schemas.openxmlformats.org/officeDocument/2006/relationships/hyperlink" Target="https://ekakio.hatenablog.jp/entry/lisp-do-end-number" TargetMode="External" Id="rId1756" /><Relationship Type="http://schemas.openxmlformats.org/officeDocument/2006/relationships/hyperlink" Target="https://note.com/chiko_root/n/ncd60554d9d92" TargetMode="External" Id="rId1757" /><Relationship Type="http://schemas.openxmlformats.org/officeDocument/2006/relationships/hyperlink" Target="https://bbs.mjtd.com/thread-186369-1-1.html" TargetMode="External" Id="rId1758" /><Relationship Type="http://schemas.openxmlformats.org/officeDocument/2006/relationships/hyperlink" Target="http://vbcad.byus.net/xe/index.php?mid=lisp_pds&amp;document_srl=4920" TargetMode="External" Id="rId1759" /><Relationship Type="http://schemas.openxmlformats.org/officeDocument/2006/relationships/hyperlink" Target="https://kho-lisp-cad.pages.dev/files/tienich/150PTDATT.lsp" TargetMode="External" Id="rId1760" /><Relationship Type="http://schemas.openxmlformats.org/officeDocument/2006/relationships/hyperlink" Target="https://www.cadforum.cz/en/download.asp?fileID=1089" TargetMode="External" Id="rId1761" /><Relationship Type="http://schemas.openxmlformats.org/officeDocument/2006/relationships/hyperlink" Target="https://kho-lisp-cad.pages.dev/files/caudong/107.-TCD-Tinh-cao-do-trac-ngang-v1.01.lsp" TargetMode="External" Id="rId1762" /><Relationship Type="http://schemas.openxmlformats.org/officeDocument/2006/relationships/hyperlink" Target="https://www.paracadd.com/lisp/lisp_lst.htm#abbrlst" TargetMode="External" Id="rId1763" /><Relationship Type="http://schemas.openxmlformats.org/officeDocument/2006/relationships/hyperlink" Target="https://kho-lisp-cad.pages.dev/files/toado/AboutAutolisp5.0.lsp" TargetMode="External" Id="rId1764" /><Relationship Type="http://schemas.openxmlformats.org/officeDocument/2006/relationships/hyperlink" Target="https://www.vector.co.jp/soft/win95/business/se290764.html" TargetMode="External" Id="rId1765" /><Relationship Type="http://schemas.openxmlformats.org/officeDocument/2006/relationships/hyperlink" Target="https://www.devcadlisp.com/rutinas/aplicacion-lisp-que-inserta-los-datos-de-senalizacion-de-una-carretera/" TargetMode="External" Id="rId1766" /><Relationship Type="http://schemas.openxmlformats.org/officeDocument/2006/relationships/hyperlink" Target="https://www.asahi-net.or.jp/~ea5h-ab/autolisp.htm" TargetMode="External" Id="rId1767" /><Relationship Type="http://schemas.openxmlformats.org/officeDocument/2006/relationships/hyperlink" Target="https://hvac-works.blogspot.com/2018/09/autocad-lisp-for-hvac-design-drawings.html" TargetMode="External" Id="rId1768" /><Relationship Type="http://schemas.openxmlformats.org/officeDocument/2006/relationships/hyperlink" Target="https://www.cadforum.cz/en/download.asp?fileID=3731" TargetMode="External" Id="rId1769" /><Relationship Type="http://schemas.openxmlformats.org/officeDocument/2006/relationships/hyperlink" Target="https://cadtips.cadalyst.com/attributed-blocks/attribute-filter" TargetMode="External" Id="rId1770" /><Relationship Type="http://schemas.openxmlformats.org/officeDocument/2006/relationships/hyperlink" Target="https://www.vector.co.jp/soft/win95/business/se416374.html" TargetMode="External" Id="rId1771" /><Relationship Type="http://schemas.openxmlformats.org/officeDocument/2006/relationships/hyperlink" Target="https://www.vector.co.jp/soft/win95/business/se318869.html" TargetMode="External" Id="rId1772" /><Relationship Type="http://schemas.openxmlformats.org/officeDocument/2006/relationships/hyperlink" Target="https://cadtips.cadalyst.com/lisp-code-modules/autolisp-solutions-automatic-beveled-gears-tip" TargetMode="External" Id="rId1773" /><Relationship Type="http://schemas.openxmlformats.org/officeDocument/2006/relationships/hyperlink" Target="https://jefferypsanders.com/autolisp.html" TargetMode="External" Id="rId1774" /><Relationship Type="http://schemas.openxmlformats.org/officeDocument/2006/relationships/hyperlink" Target="https://www.vector.co.jp/soft/win95/business/se197176.html" TargetMode="External" Id="rId1775" /><Relationship Type="http://schemas.openxmlformats.org/officeDocument/2006/relationships/hyperlink" Target="https://kho-lisp-cad.pages.dev/files/caudong/BAT1-VE-TALUY-2-DUONG.lsp" TargetMode="External" Id="rId1776" /><Relationship Type="http://schemas.openxmlformats.org/officeDocument/2006/relationships/hyperlink" Target="https://www.cadforum.cz/en/download.asp?fileID=914" TargetMode="External" Id="rId1777" /><Relationship Type="http://schemas.openxmlformats.org/officeDocument/2006/relationships/hyperlink" Target="https://www.cadtutor.net/forum/topic/14279-alanjts-misc-useful-lisp-routines/" TargetMode="External" Id="rId1778" /><Relationship Type="http://schemas.openxmlformats.org/officeDocument/2006/relationships/hyperlink" Target="https://github.com/JonathanHandojo/Sample-LISP-Routines-for-AutoCAD" TargetMode="External" Id="rId1779" /><Relationship Type="http://schemas.openxmlformats.org/officeDocument/2006/relationships/hyperlink" Target="https://autolisp.ru/wp-content/uploads/2016/07/blockrename1.lsp" TargetMode="External" Id="rId1780" /><Relationship Type="http://schemas.openxmlformats.org/officeDocument/2006/relationships/hyperlink" Target="https://cadauthority.com/download-free-autolisp-scripts/" TargetMode="External" Id="rId1781" /><Relationship Type="http://schemas.openxmlformats.org/officeDocument/2006/relationships/hyperlink" Target="https://github.com/jasonacox/AutoLispCogo" TargetMode="External" Id="rId1782" /><Relationship Type="http://schemas.openxmlformats.org/officeDocument/2006/relationships/hyperlink" Target="https://github.com/Manenpren/autolisp-utilerias" TargetMode="External" Id="rId1783" /><Relationship Type="http://schemas.openxmlformats.org/officeDocument/2006/relationships/hyperlink" Target="https://kho-lisp-cad.pages.dev/files/text/caotrinh.lsp" TargetMode="External" Id="rId1784" /><Relationship Type="http://schemas.openxmlformats.org/officeDocument/2006/relationships/hyperlink" Target="https://kho-lisp-cad.pages.dev/files/block/3.-CF-Link-contents_ATT-CF-copy-gan-thuoc-tinh-vao-doi-tuong.lsp" TargetMode="External" Id="rId1785" /><Relationship Type="http://schemas.openxmlformats.org/officeDocument/2006/relationships/hyperlink" Target="http://www.gilesdarling.me.uk/lisproutines.shtml#chsetout" TargetMode="External" Id="rId1786" /><Relationship Type="http://schemas.openxmlformats.org/officeDocument/2006/relationships/hyperlink" Target="https://kho-lisp-cad.pages.dev/files/thongke/07.-Chon-block-thong-ke-block-fb-ffb-fba-tka-tkb.lsp" TargetMode="External" Id="rId1787" /><Relationship Type="http://schemas.openxmlformats.org/officeDocument/2006/relationships/hyperlink" Target="https://github.com/altsun/My-Lisps" TargetMode="External" Id="rId1788" /><Relationship Type="http://schemas.openxmlformats.org/officeDocument/2006/relationships/hyperlink" Target="https://github.com/hawstom/cnm" TargetMode="External" Id="rId1789" /><Relationship Type="http://schemas.openxmlformats.org/officeDocument/2006/relationships/hyperlink" Target="https://github.com/chenhaibin/Utilitaires_AutoLisp" TargetMode="External" Id="rId1790" /><Relationship Type="http://schemas.openxmlformats.org/officeDocument/2006/relationships/hyperlink" Target="https://www.cadlispandtips.in/2011/09/lisp-easting-northing-without-ucs-world.html" TargetMode="External" Id="rId1791" /><Relationship Type="http://schemas.openxmlformats.org/officeDocument/2006/relationships/hyperlink" Target="https://github.com/mateusbhering/correcao_vigas" TargetMode="External" Id="rId1792" /><Relationship Type="http://schemas.openxmlformats.org/officeDocument/2006/relationships/hyperlink" Target="https://github.com/shuixzy/DB_CAD_Tools" TargetMode="External" Id="rId1793" /><Relationship Type="http://schemas.openxmlformats.org/officeDocument/2006/relationships/hyperlink" Target="https://www.cadforum.cz/en/download.asp?fileID=1447" TargetMode="External" Id="rId1794" /><Relationship Type="http://schemas.openxmlformats.org/officeDocument/2006/relationships/hyperlink" Target="https://jefferypsanders.com/autolisp_CSVTABLE.html" TargetMode="External" Id="rId1795" /><Relationship Type="http://schemas.openxmlformats.org/officeDocument/2006/relationships/hyperlink" Target="https://www.cadstudio.cz/dl_file.asp?ID=763" TargetMode="External" Id="rId1796" /><Relationship Type="http://schemas.openxmlformats.org/officeDocument/2006/relationships/hyperlink" Target="https://www.cadstudio.cz/dl_file.asp?ID=4054" TargetMode="External" Id="rId1797" /><Relationship Type="http://schemas.openxmlformats.org/officeDocument/2006/relationships/hyperlink" Target="https://www.emicad.it/emilisp-free/" TargetMode="External" Id="rId1798" /><Relationship Type="http://schemas.openxmlformats.org/officeDocument/2006/relationships/hyperlink" Target="https://www.lee-mac.com/deleteblocks.html" TargetMode="External" Id="rId1799" /><Relationship Type="http://schemas.openxmlformats.org/officeDocument/2006/relationships/hyperlink" Target="https://www.cadforum.cz/en/download.asp?fileID=3306" TargetMode="External" Id="rId1800" /><Relationship Type="http://schemas.openxmlformats.org/officeDocument/2006/relationships/hyperlink" Target="https://www.cadwiesel.de/index.php?hp=downloads" TargetMode="External" Id="rId1801" /><Relationship Type="http://schemas.openxmlformats.org/officeDocument/2006/relationships/hyperlink" Target="https://autolispprograms.wordpress.com/drainage-bill-of-materials/" TargetMode="External" Id="rId1802" /><Relationship Type="http://schemas.openxmlformats.org/officeDocument/2006/relationships/hyperlink" Target="https://hvac-works.blogspot.com/2018/09/autocad-lisp-for-hvac-design-drawings.html" TargetMode="External" Id="rId1803" /><Relationship Type="http://schemas.openxmlformats.org/officeDocument/2006/relationships/hyperlink" Target="https://github.com/moostang/autolisp" TargetMode="External" Id="rId1804" /><Relationship Type="http://schemas.openxmlformats.org/officeDocument/2006/relationships/hyperlink" Target="https://kho-lisp-cad.pages.dev/files/quanly/62.-ELL-CLL-MLL-xoa-copy-move-all-doi-tg-thuoc-1-layerl.lsp" TargetMode="External" Id="rId1805" /><Relationship Type="http://schemas.openxmlformats.org/officeDocument/2006/relationships/hyperlink" Target="https://kojacek.wordpress.com/2018/01/23/etykietowanie-polilinii/" TargetMode="External" Id="rId1806" /><Relationship Type="http://schemas.openxmlformats.org/officeDocument/2006/relationships/hyperlink" Target="https://cadauthority.com/download-free-autolisp-scripts/" TargetMode="External" Id="rId1807" /><Relationship Type="http://schemas.openxmlformats.org/officeDocument/2006/relationships/hyperlink" Target="https://github.com/atlisp-org/atlisp-lib/tree/main/src/ext" TargetMode="External" Id="rId1808" /><Relationship Type="http://schemas.openxmlformats.org/officeDocument/2006/relationships/hyperlink" Target="https://www.cadtutor.net/forum/topic/14279-alanjts-misc-useful-lisp-routines/" TargetMode="External" Id="rId1809" /><Relationship Type="http://schemas.openxmlformats.org/officeDocument/2006/relationships/hyperlink" Target="https://autolispprograms.wordpress.com/ffgrth-bom/" TargetMode="External" Id="rId1810" /><Relationship Type="http://schemas.openxmlformats.org/officeDocument/2006/relationships/hyperlink" Target="https://cadauthority.com/download-free-autolisp-scripts/" TargetMode="External" Id="rId1811" /><Relationship Type="http://schemas.openxmlformats.org/officeDocument/2006/relationships/hyperlink" Target="https://autolispprograms.wordpress.com/fire-fighting-bill-of-materials/" TargetMode="External" Id="rId1812" /><Relationship Type="http://schemas.openxmlformats.org/officeDocument/2006/relationships/hyperlink" Target="https://autolispprograms.wordpress.com/fta-program/" TargetMode="External" Id="rId1813" /><Relationship Type="http://schemas.openxmlformats.org/officeDocument/2006/relationships/hyperlink" Target="https://www.cadforum.cz/en/download.asp?fileID=3477" TargetMode="External" Id="rId1814" /><Relationship Type="http://schemas.openxmlformats.org/officeDocument/2006/relationships/hyperlink" Target="https://autolispprograms.wordpress.com/hvac-chilled-water-piping-bill-of-materials-program/" TargetMode="External" Id="rId1815" /><Relationship Type="http://schemas.openxmlformats.org/officeDocument/2006/relationships/hyperlink" Target="https://apps.autodesk.com/" TargetMode="External" Id="rId1816" /><Relationship Type="http://schemas.openxmlformats.org/officeDocument/2006/relationships/hyperlink" Target="https://www.paracadd.com/lisp/lisp_lst.htm#IMAGETILE" TargetMode="External" Id="rId1817" /><Relationship Type="http://schemas.openxmlformats.org/officeDocument/2006/relationships/hyperlink" Target="https://www.lee-mac.com/copyblockfromdrawing.html" TargetMode="External" Id="rId1818" /><Relationship Type="http://schemas.openxmlformats.org/officeDocument/2006/relationships/hyperlink" Target="https://esurveying.net/free-lisp/insert-multiple-drawings" TargetMode="External" Id="rId1819" /><Relationship Type="http://schemas.openxmlformats.org/officeDocument/2006/relationships/hyperlink" Target="https://kho-lisp-cad.pages.dev/files/block/103.-Insert-v1.04.lsp" TargetMode="External" Id="rId1820" /><Relationship Type="http://schemas.openxmlformats.org/officeDocument/2006/relationships/hyperlink" Target="https://gilecad.azurewebsites.net/Lisp.aspx" TargetMode="External" Id="rId1821" /><Relationship Type="http://schemas.openxmlformats.org/officeDocument/2006/relationships/hyperlink" Target="https://github.com/dtgoitia/civil-autolisp" TargetMode="External" Id="rId1822" /><Relationship Type="http://schemas.openxmlformats.org/officeDocument/2006/relationships/hyperlink" Target="https://cadtips.cadalyst.com/linear-objects/irregular-lines" TargetMode="External" Id="rId1823" /><Relationship Type="http://schemas.openxmlformats.org/officeDocument/2006/relationships/hyperlink" Target="https://github.com/reqayasa/autolisp-collection" TargetMode="External" Id="rId1824" /><Relationship Type="http://schemas.openxmlformats.org/officeDocument/2006/relationships/hyperlink" Target="https://lispbox.wordpress.com/2016/10/25/les-lisps-de-patrick-copyright-c-patrick_35/" TargetMode="External" Id="rId1825" /><Relationship Type="http://schemas.openxmlformats.org/officeDocument/2006/relationships/hyperlink" Target="https://kho-lisp-cad.pages.dev/files/ketcau/kc3-Thong-Ke-thep-san-AS.lsp" TargetMode="External" Id="rId1826" /><Relationship Type="http://schemas.openxmlformats.org/officeDocument/2006/relationships/hyperlink" Target="https://cadtips.cadalyst.com/layer-tools/keep-color-and-linetype" TargetMode="External" Id="rId1827" /><Relationship Type="http://schemas.openxmlformats.org/officeDocument/2006/relationships/hyperlink" Target="https://github.com/altsun/My-Lisps" TargetMode="External" Id="rId1828" /><Relationship Type="http://schemas.openxmlformats.org/officeDocument/2006/relationships/hyperlink" Target="https://www.cadstudio.cz/dl_file.asp?ID=2034" TargetMode="External" Id="rId1829" /><Relationship Type="http://schemas.openxmlformats.org/officeDocument/2006/relationships/hyperlink" Target="https://www.alanmuhendislik.com/category/insaat/lispler/" TargetMode="External" Id="rId1830" /><Relationship Type="http://schemas.openxmlformats.org/officeDocument/2006/relationships/hyperlink" Target="https://www.cadwiesel.de/index.php?hp=downloads" TargetMode="External" Id="rId1831" /><Relationship Type="http://schemas.openxmlformats.org/officeDocument/2006/relationships/hyperlink" Target="https://cadtips.cadalyst.com/create-dimension/label-spot-elevations-grading-plans" TargetMode="External" Id="rId1832" /><Relationship Type="http://schemas.openxmlformats.org/officeDocument/2006/relationships/hyperlink" Target="https://www.cadtutor.net/forum/topic/14279-alanjts-misc-useful-lisp-routines/" TargetMode="External" Id="rId1833" /><Relationship Type="http://schemas.openxmlformats.org/officeDocument/2006/relationships/hyperlink" Target="https://kho-lisp-cad.pages.dev/files/caudong/Lay-Dien-TichTren-Trac-Ngang.lsp" TargetMode="External" Id="rId1834" /><Relationship Type="http://schemas.openxmlformats.org/officeDocument/2006/relationships/hyperlink" Target="https://jtbworld.com/autocad-layer-lw-list-lsp" TargetMode="External" Id="rId1835" /><Relationship Type="http://schemas.openxmlformats.org/officeDocument/2006/relationships/hyperlink" Target="https://forums.autodesk.com/t5/visual-lisp-autolisp-and-general/share-your-favorite-usefull-lisp-files/td-p/8065941" TargetMode="External" Id="rId1836" /><Relationship Type="http://schemas.openxmlformats.org/officeDocument/2006/relationships/hyperlink" Target="https://forums.autodesk.com/t5/visual-lisp-autolisp-and-general/share-your-favorite-usefull-lisp-files/td-p/8065941" TargetMode="External" Id="rId1837" /><Relationship Type="http://schemas.openxmlformats.org/officeDocument/2006/relationships/hyperlink" Target="https://www.cadtutor.net/forum/topic/14279-alanjts-misc-useful-lisp-routines/" TargetMode="External" Id="rId1838" /><Relationship Type="http://schemas.openxmlformats.org/officeDocument/2006/relationships/hyperlink" Target="https://autolisp.ru/wp-content/uploads/2012/09/lbytxt.lsp" TargetMode="External" Id="rId1839" /><Relationship Type="http://schemas.openxmlformats.org/officeDocument/2006/relationships/hyperlink" Target="https://www.cadwiesel.de/index.php?hp=downloads" TargetMode="External" Id="rId1840" /><Relationship Type="http://schemas.openxmlformats.org/officeDocument/2006/relationships/hyperlink" Target="https://www.lisp.vn/2026/04/lisp-dim-nhanh-mline-va-tong-hop-sum.html" TargetMode="External" Id="rId1841" /><Relationship Type="http://schemas.openxmlformats.org/officeDocument/2006/relationships/hyperlink" Target="https://www.cadviet.com/forum/index.php?app=forums&amp;module=forums&amp;controller=topic&amp;id=196746" TargetMode="External" Id="rId1842" /><Relationship Type="http://schemas.openxmlformats.org/officeDocument/2006/relationships/hyperlink" Target="https://www.lisp.vn/2025/09/lisp-lam-tron-polyline-bang-arc-lta.html" TargetMode="External" Id="rId1843" /><Relationship Type="http://schemas.openxmlformats.org/officeDocument/2006/relationships/hyperlink" Target="https://www.cadviet.com/forum/index.php?app=forums&amp;module=forums&amp;controller=topic&amp;id=64615" TargetMode="External" Id="rId1844" /><Relationship Type="http://schemas.openxmlformats.org/officeDocument/2006/relationships/hyperlink" Target="https://www.cadviet.com/forum/index.php?app=forums&amp;module=forums&amp;controller=topic&amp;id=195238" TargetMode="External" Id="rId1845" /><Relationship Type="http://schemas.openxmlformats.org/officeDocument/2006/relationships/hyperlink" Target="https://www.lisp.vn/2026/08/lisp-ve-he-thong-mep-cap-thoat-nuoc.html" TargetMode="External" Id="rId1846" /><Relationship Type="http://schemas.openxmlformats.org/officeDocument/2006/relationships/hyperlink" Target="https://www.lisp.vn/2026/09/lisp-ve-trac-doc-thoat-nuoc-tdtn-trac.html" TargetMode="External" Id="rId1847" /><Relationship Type="http://schemas.openxmlformats.org/officeDocument/2006/relationships/hyperlink" Target="https://www.cadviet.com/forum/index.php?app=forums&amp;module=forums&amp;controller=topic&amp;id=3952" TargetMode="External" Id="rId1848" /><Relationship Type="http://schemas.openxmlformats.org/officeDocument/2006/relationships/hyperlink" Target="https://www.paracadd.com/lisp/lisp_lst.htm#log_it" TargetMode="External" Id="rId1849" /><Relationship Type="http://schemas.openxmlformats.org/officeDocument/2006/relationships/hyperlink" Target="https://www.lisp.vn/2024/12/ltt-ly-trinh-tuyen-trong-autocad-tinh.html" TargetMode="External" Id="rId1850" /><Relationship Type="http://schemas.openxmlformats.org/officeDocument/2006/relationships/hyperlink" Target="http://www.cad-huebner.de/lisp.htm" TargetMode="External" Id="rId1851" /><Relationship Type="http://schemas.openxmlformats.org/officeDocument/2006/relationships/hyperlink" Target="https://kho-lisp-cad.pages.dev/files/tienich/m2c-move-vao-giua.lsp" TargetMode="External" Id="rId1852" /><Relationship Type="http://schemas.openxmlformats.org/officeDocument/2006/relationships/hyperlink" Target="https://github.com/dtgoitia/civil-autolisp" TargetMode="External" Id="rId1853" /><Relationship Type="http://schemas.openxmlformats.org/officeDocument/2006/relationships/hyperlink" Target="https://github.com/ahmed-abdelmotey/AutoCAD-LISP" TargetMode="External" Id="rId1854" /><Relationship Type="http://schemas.openxmlformats.org/officeDocument/2006/relationships/hyperlink" Target="https://esurveying.net/free-lisp/distance-between-two-points-of-polyline" TargetMode="External" Id="rId1855" /><Relationship Type="http://schemas.openxmlformats.org/officeDocument/2006/relationships/hyperlink" Target="https://lispbox.wordpress.com/2016/10/25/les-lisps-de-patrick-copyright-c-patrick_35/" TargetMode="External" Id="rId1856" /><Relationship Type="http://schemas.openxmlformats.org/officeDocument/2006/relationships/hyperlink" Target="https://github.com/hawstom/cnm" TargetMode="External" Id="rId1857" /><Relationship Type="http://schemas.openxmlformats.org/officeDocument/2006/relationships/hyperlink" Target="https://github.com/ahmed-abdelmotey/AutoCAD-LISP" TargetMode="External" Id="rId1858" /><Relationship Type="http://schemas.openxmlformats.org/officeDocument/2006/relationships/hyperlink" Target="https://esurveying.net/free-lisp/multiply-text-value" TargetMode="External" Id="rId1859" /><Relationship Type="http://schemas.openxmlformats.org/officeDocument/2006/relationships/hyperlink" Target="https://github.com/Fraiddd/ODBX_LIB" TargetMode="External" Id="rId1860" /><Relationship Type="http://schemas.openxmlformats.org/officeDocument/2006/relationships/hyperlink" Target="https://www.devcadlisp.com/rutinas/pack-de-3-rutinas-para-muros-de-contencion-parte-3-creacion-del-perfil-a-partir-de-las-secciones-de-un-muro/" TargetMode="External" Id="rId1861" /><Relationship Type="http://schemas.openxmlformats.org/officeDocument/2006/relationships/hyperlink" Target="https://kho-lisp-cad.pages.dev/files/toado/Pick-toa-do-VN-2000.lsp" TargetMode="External" Id="rId1862" /><Relationship Type="http://schemas.openxmlformats.org/officeDocument/2006/relationships/hyperlink" Target="https://kojacek.wordpress.com/2017/09/24/prefix-sufix-tekstu/" TargetMode="External" Id="rId1863" /><Relationship Type="http://schemas.openxmlformats.org/officeDocument/2006/relationships/hyperlink" Target="https://kho-lisp-cad.pages.dev/files/ve/PROFILE5.lsp" TargetMode="External" Id="rId1864" /><Relationship Type="http://schemas.openxmlformats.org/officeDocument/2006/relationships/hyperlink" Target="https://github.com/altsun/My-Lisps" TargetMode="External" Id="rId1865" /><Relationship Type="http://schemas.openxmlformats.org/officeDocument/2006/relationships/hyperlink" Target="https://draftsperson.net/lisproutines/trims.zip" TargetMode="External" Id="rId1866" /><Relationship Type="http://schemas.openxmlformats.org/officeDocument/2006/relationships/hyperlink" Target="https://autolispprograms.wordpress.com/replace-blocks-with-another/" TargetMode="External" Id="rId1867" /><Relationship Type="http://schemas.openxmlformats.org/officeDocument/2006/relationships/hyperlink" Target="https://www.cadforum.cz/en/download.asp?fileID=2199" TargetMode="External" Id="rId1868" /><Relationship Type="http://schemas.openxmlformats.org/officeDocument/2006/relationships/hyperlink" Target="https://github.com/JonathanHandojo/Sample-LISP-Routines-for-AutoCAD" TargetMode="External" Id="rId1869" /><Relationship Type="http://schemas.openxmlformats.org/officeDocument/2006/relationships/hyperlink" Target="https://kojacek.wordpress.com/2024/06/02/revision-editor-bloki-atrybuty/" TargetMode="External" Id="rId1870" /><Relationship Type="http://schemas.openxmlformats.org/officeDocument/2006/relationships/hyperlink" Target="https://esurveying.net/free-lisp/rotate-multiple-blocks" TargetMode="External" Id="rId1871" /><Relationship Type="http://schemas.openxmlformats.org/officeDocument/2006/relationships/hyperlink" Target="https://www.kimprojects.com/rotate-multiple-objects-autocad-lisp/" TargetMode="External" Id="rId1872" /><Relationship Type="http://schemas.openxmlformats.org/officeDocument/2006/relationships/hyperlink" Target="https://www.cadstudio.cz/dl_file.asp?ID=893" TargetMode="External" Id="rId1873" /><Relationship Type="http://schemas.openxmlformats.org/officeDocument/2006/relationships/hyperlink" Target="https://www.cadstudio.cz/dl_file.asp?ID=3955" TargetMode="External" Id="rId1874" /><Relationship Type="http://schemas.openxmlformats.org/officeDocument/2006/relationships/hyperlink" Target="https://www.devcadlisp.com/rutinas/rutina-para-importar-areas-desde-un-archivo-csv-a-secciones-transversales/" TargetMode="External" Id="rId1875" /><Relationship Type="http://schemas.openxmlformats.org/officeDocument/2006/relationships/hyperlink" Target="https://www.paracadd.com/lisp/lisp_lst.htm#saveas" TargetMode="External" Id="rId1876" /><Relationship Type="http://schemas.openxmlformats.org/officeDocument/2006/relationships/hyperlink" Target="https://github.com/altsun/My-Lisps" TargetMode="External" Id="rId1877" /><Relationship Type="http://schemas.openxmlformats.org/officeDocument/2006/relationships/hyperlink" Target="https://kho-lisp-cad.pages.dev/files/quanly/scalemotchieu.lsp" TargetMode="External" Id="rId1878" /><Relationship Type="http://schemas.openxmlformats.org/officeDocument/2006/relationships/hyperlink" Target="https://www.cadforum.cz/en/download.asp?fileID=1232" TargetMode="External" Id="rId1879" /><Relationship Type="http://schemas.openxmlformats.org/officeDocument/2006/relationships/hyperlink" Target="https://www.cadforum.cz/en/download.asp?fileID=3950" TargetMode="External" Id="rId1880" /><Relationship Type="http://schemas.openxmlformats.org/officeDocument/2006/relationships/hyperlink" Target="https://www.emicad.it/emilisp-free/" TargetMode="External" Id="rId1881" /><Relationship Type="http://schemas.openxmlformats.org/officeDocument/2006/relationships/hyperlink" Target="https://esurveying.net/free-lisp/split-text-to-each-word" TargetMode="External" Id="rId1882" /><Relationship Type="http://schemas.openxmlformats.org/officeDocument/2006/relationships/hyperlink" Target="https://www.cadstudio.cz/dl_file.asp?ID=2248" TargetMode="External" Id="rId1883" /><Relationship Type="http://schemas.openxmlformats.org/officeDocument/2006/relationships/hyperlink" Target="https://draftsperson.net/lisproutines/Stair.rar" TargetMode="External" Id="rId1884" /><Relationship Type="http://schemas.openxmlformats.org/officeDocument/2006/relationships/hyperlink" Target="https://www.cadwiesel.de/index.php?hp=downloads" TargetMode="External" Id="rId1885" /><Relationship Type="http://schemas.openxmlformats.org/officeDocument/2006/relationships/hyperlink" Target="https://github.com/retrospectivePreposterous/AutoLISP-3DTools" TargetMode="External" Id="rId1886" /><Relationship Type="http://schemas.openxmlformats.org/officeDocument/2006/relationships/hyperlink" Target="https://cadtips.cadalyst.com/attributed-blocks/swap-attribute-values-within-same-block" TargetMode="External" Id="rId1887" /><Relationship Type="http://schemas.openxmlformats.org/officeDocument/2006/relationships/hyperlink" Target="https://www.andresdeltoro.es/categoria-producto/programas/" TargetMode="External" Id="rId1888" /><Relationship Type="http://schemas.openxmlformats.org/officeDocument/2006/relationships/hyperlink" Target="https://kho-lisp-cad.pages.dev/files/thongke/THONGKE-LINE-Area-tkg-thong-ke-gach.lsp" TargetMode="External" Id="rId1889" /><Relationship Type="http://schemas.openxmlformats.org/officeDocument/2006/relationships/hyperlink" Target="https://kho-lisp-cad.pages.dev/files/tienich/THS.lsp" TargetMode="External" Id="rId1890" /><Relationship Type="http://schemas.openxmlformats.org/officeDocument/2006/relationships/hyperlink" Target="https://github.com/altsun/My-Lisps" TargetMode="External" Id="rId1891" /><Relationship Type="http://schemas.openxmlformats.org/officeDocument/2006/relationships/hyperlink" Target="https://github.com/altsun/My-Lisps" TargetMode="External" Id="rId1892" /><Relationship Type="http://schemas.openxmlformats.org/officeDocument/2006/relationships/hyperlink" Target="https://kho-lisp-cad.pages.dev/files/caudong/04.-tinh-trung-binh-cong-tbcc.lsp" TargetMode="External" Id="rId1893" /><Relationship Type="http://schemas.openxmlformats.org/officeDocument/2006/relationships/hyperlink" Target="https://cadtips.cadalyst.com/content/tip-2255-revision-mark-ups" TargetMode="External" Id="rId1894" /><Relationship Type="http://schemas.openxmlformats.org/officeDocument/2006/relationships/hyperlink" Target="https://cadtips.cadalyst.com/content/tip-2287-convert-text-standard-notes" TargetMode="External" Id="rId1895" /><Relationship Type="http://schemas.openxmlformats.org/officeDocument/2006/relationships/hyperlink" Target="https://kho-lisp-cad.pages.dev/files/thongke/tkhh_ThongkeHatch.lsp" TargetMode="External" Id="rId1896" /><Relationship Type="http://schemas.openxmlformats.org/officeDocument/2006/relationships/hyperlink" Target="https://kho-lisp-cad.pages.dev/files/ketcau/TKThep.lsp" TargetMode="External" Id="rId1897" /><Relationship Type="http://schemas.openxmlformats.org/officeDocument/2006/relationships/hyperlink" Target="http://www.gilesdarling.me.uk/lisproutines.shtml#tpopslope" TargetMode="External" Id="rId1898" /><Relationship Type="http://schemas.openxmlformats.org/officeDocument/2006/relationships/hyperlink" Target="http://www.gilesdarling.me.uk/lisproutines.shtml#tpoplevel" TargetMode="External" Id="rId1899" /><Relationship Type="http://schemas.openxmlformats.org/officeDocument/2006/relationships/hyperlink" Target="https://github.com/jordanrobot/AutocadUtilities" TargetMode="External" Id="rId1900" /><Relationship Type="http://schemas.openxmlformats.org/officeDocument/2006/relationships/hyperlink" Target="https://kho-lisp-cad.pages.dev/files/caudong/tracngang_PCDB.lsp" TargetMode="External" Id="rId1901" /><Relationship Type="http://schemas.openxmlformats.org/officeDocument/2006/relationships/hyperlink" Target="https://github.com/altsun/My-Lisps" TargetMode="External" Id="rId1902" /><Relationship Type="http://schemas.openxmlformats.org/officeDocument/2006/relationships/hyperlink" Target="https://kho-lisp-cad.pages.dev/files/text/Trichbanve.lsp" TargetMode="External" Id="rId1903" /><Relationship Type="http://schemas.openxmlformats.org/officeDocument/2006/relationships/hyperlink" Target="https://github.com/altsun/My-Lisps" TargetMode="External" Id="rId1904" /><Relationship Type="http://schemas.openxmlformats.org/officeDocument/2006/relationships/hyperlink" Target="http://www.cad-huebner.de/lisp.htm" TargetMode="External" Id="rId1905" /><Relationship Type="http://schemas.openxmlformats.org/officeDocument/2006/relationships/hyperlink" Target="https://heshamtarek.com/files/autocadlisps/" TargetMode="External" Id="rId1906" /><Relationship Type="http://schemas.openxmlformats.org/officeDocument/2006/relationships/hyperlink" Target="https://cadtips.cadalyst.com/attributed-blocks/update-attributes-quickly" TargetMode="External" Id="rId1907" /><Relationship Type="http://schemas.openxmlformats.org/officeDocument/2006/relationships/hyperlink" Target="https://draftsperson.net/lisproutines/updblock.zip" TargetMode="External" Id="rId1908" /><Relationship Type="http://schemas.openxmlformats.org/officeDocument/2006/relationships/hyperlink" Target="https://github.com/altsun/My-Lisps" TargetMode="External" Id="rId1909" /><Relationship Type="http://schemas.openxmlformats.org/officeDocument/2006/relationships/hyperlink" Target="https://kojacek.wordpress.com/2018/05/02/warstwy-bloki-purge/" TargetMode="External" Id="rId1910" /><Relationship Type="http://schemas.openxmlformats.org/officeDocument/2006/relationships/hyperlink" Target="https://kojacek.wordpress.com/2017/10/08/wielkosc-obszaru-mtext-u/" TargetMode="External" Id="rId1911" /><Relationship Type="http://schemas.openxmlformats.org/officeDocument/2006/relationships/hyperlink" Target="https://www.cadstudio.cz/dl_file.asp?ID=3979" TargetMode="External" Id="rId1912" /><Relationship Type="http://schemas.openxmlformats.org/officeDocument/2006/relationships/hyperlink" Target="https://forums.autodesk.com/t5/visual-lisp-autolisp-and-general/share-your-favorite-usefull-lisp-files/td-p/8065941" TargetMode="External" Id="rId1913" /><Relationship Type="http://schemas.openxmlformats.org/officeDocument/2006/relationships/hyperlink" Target="https://kho-lisp-cad.pages.dev/files/toado/27.-Xuat-toa-do-text-TTX.lsp" TargetMode="External" Id="rId1914" /><Relationship Type="http://schemas.openxmlformats.org/officeDocument/2006/relationships/hyperlink" Target="https://jtbworld.com/justlisp" TargetMode="External" Id="rId1915" /><Relationship Type="http://schemas.openxmlformats.org/officeDocument/2006/relationships/hyperlink" Target="https://ispolnitelnaya-shema.ru/skachat/poleznye-programmylisp-dlya-autocada/xyzdifferences-7-009/" TargetMode="External" Id="rId1916" /><Relationship Type="http://schemas.openxmlformats.org/officeDocument/2006/relationships/hyperlink" Target="https://bosse-engineering.com/LISP-Tools/autocad-magazin.html" TargetMode="External" Id="rId1917" /><Relationship Type="http://schemas.openxmlformats.org/officeDocument/2006/relationships/hyperlink" Target="https://kojacek.wordpress.com/2022/01/29/zestawienie-stali-zbrojeniowej/" TargetMode="External" Id="rId1918" /><Relationship Type="http://schemas.openxmlformats.org/officeDocument/2006/relationships/hyperlink" Target="https://kojacek.wordpress.com/2019/08/17/zliczanie-3dsolid/" TargetMode="External" Id="rId1919" /><Relationship Type="http://schemas.openxmlformats.org/officeDocument/2006/relationships/hyperlink" Target="https://github.com/WuwuZhang0019/CADTools" TargetMode="External" Id="rId1920" /><Relationship Type="http://schemas.openxmlformats.org/officeDocument/2006/relationships/hyperlink" Target="https://github.com/WuwuZhang0019/CADTools" TargetMode="External" Id="rId1921" /><Relationship Type="http://schemas.openxmlformats.org/officeDocument/2006/relationships/hyperlink" Target="https://dwg.ru/dnl/93" TargetMode="External" Id="rId1922" /><Relationship Type="http://schemas.openxmlformats.org/officeDocument/2006/relationships/hyperlink" Target="https://dwg.ru/dnl/2943" TargetMode="External" Id="rId1923" /><Relationship Type="http://schemas.openxmlformats.org/officeDocument/2006/relationships/hyperlink" Target="https://dwg.ru/dnl/36" TargetMode="External" Id="rId1924" /><Relationship Type="http://schemas.openxmlformats.org/officeDocument/2006/relationships/hyperlink" Target="https://dwg.ru/dnl/37" TargetMode="External" Id="rId1925" /><Relationship Type="http://schemas.openxmlformats.org/officeDocument/2006/relationships/hyperlink" Target="https://forum.dwg.ru/showthread.php?t=169796" TargetMode="External" Id="rId1926" /><Relationship Type="http://schemas.openxmlformats.org/officeDocument/2006/relationships/hyperlink" Target="https://dwg.ru/dnl/2576" TargetMode="External" Id="rId1927" /><Relationship Type="http://schemas.openxmlformats.org/officeDocument/2006/relationships/hyperlink" Target="https://geodesist.ru/resources/sxema-listov.367/" TargetMode="External" Id="rId1928" /><Relationship Type="http://schemas.openxmlformats.org/officeDocument/2006/relationships/hyperlink" Target="https://geodesist.ru/resources/upravlenie-privjazkami.352/" TargetMode="External" Id="rId1929" /><Relationship Type="http://schemas.openxmlformats.org/officeDocument/2006/relationships/hyperlink" Target="https://www.vector.co.jp/soft/winnt/business/se342069.html" TargetMode="External" Id="rId1930" /><Relationship Type="http://schemas.openxmlformats.org/officeDocument/2006/relationships/hyperlink" Target="https://atlisp.cn/package-info/cmd-ext-stable.html" TargetMode="External" Id="rId1931" /><Relationship Type="http://schemas.openxmlformats.org/officeDocument/2006/relationships/hyperlink" Target="https://bbs.mjtd.com/thread-98132-1-1.html" TargetMode="External" Id="rId1932" /><Relationship Type="http://schemas.openxmlformats.org/officeDocument/2006/relationships/hyperlink" Target="https://atlisp.cn/package-info/at-arch-stable.html" TargetMode="External" Id="rId1933" /><Relationship Type="http://schemas.openxmlformats.org/officeDocument/2006/relationships/hyperlink" Target="https://atlisp.cn/package-info/xiaoben-stable.html" TargetMode="External" Id="rId1934" /><Relationship Type="http://schemas.openxmlformats.org/officeDocument/2006/relationships/hyperlink" Target="https://bbs.mjtd.com/thread-191218-1-1.html" TargetMode="External" Id="rId1935" /><Relationship Type="http://schemas.openxmlformats.org/officeDocument/2006/relationships/hyperlink" Target="http://bbs.xdcad.net/thread-677534-1-1.html" TargetMode="External" Id="rId1936" /><Relationship Type="http://schemas.openxmlformats.org/officeDocument/2006/relationships/hyperlink" Target="https://github.com/roscoe-tw/sequence-flange-bolts-lisp" TargetMode="External" Id="rId1937" /><Relationship Type="http://schemas.openxmlformats.org/officeDocument/2006/relationships/hyperlink" Target="https://atlisp.cn/package-info/dimcoord-stable.html" TargetMode="External" Id="rId1938" /><Relationship Type="http://schemas.openxmlformats.org/officeDocument/2006/relationships/hyperlink" Target="https://note.com/honda_cadlisp/n/n218e600fd1d7" TargetMode="External" Id="rId1939" /><Relationship Type="http://schemas.openxmlformats.org/officeDocument/2006/relationships/hyperlink" Target="https://www.vector.co.jp/soft/winnt/business/se428963.html" TargetMode="External" Id="rId1940" /><Relationship Type="http://schemas.openxmlformats.org/officeDocument/2006/relationships/hyperlink" Target="https://note.com/autocad_tools/n/n70bb43603a8f" TargetMode="External" Id="rId1941" /><Relationship Type="http://schemas.openxmlformats.org/officeDocument/2006/relationships/hyperlink" Target="https://note.com/chiko_root/n/n16a964f4f584" TargetMode="External" Id="rId1942" /><Relationship Type="http://schemas.openxmlformats.org/officeDocument/2006/relationships/hyperlink" Target="https://ekakio.hatenablog.jp/entry/lisp-do-select-memory" TargetMode="External" Id="rId1943" /><Relationship Type="http://schemas.openxmlformats.org/officeDocument/2006/relationships/hyperlink" Target="http://vbcad.byus.net/xe/index.php?mid=lisp_pds&amp;document_srl=5209" TargetMode="External" Id="rId1944" /><Relationship Type="http://schemas.openxmlformats.org/officeDocument/2006/relationships/hyperlink" Target="http://vbcad.byus.net/xe/index.php?mid=lisp_pds&amp;document_srl=4751" TargetMode="External" Id="rId1945" /><Relationship Type="http://schemas.openxmlformats.org/officeDocument/2006/relationships/hyperlink" Target="http://vbcad.byus.net/xe/index.php?mid=lisp_pds&amp;document_srl=4964" TargetMode="External" Id="rId1946" /><Relationship Type="http://schemas.openxmlformats.org/officeDocument/2006/relationships/hyperlink" Target="http://vbcad.byus.net/xe/index.php?mid=lisp_pds&amp;document_srl=5096" TargetMode="External" Id="rId1947" /><Relationship Type="http://schemas.openxmlformats.org/officeDocument/2006/relationships/hyperlink" Target="https://www.cadian.com/board/board.php?bbsid=file&amp;boardList=on&amp;pg=7&amp;idx=353475" TargetMode="External" Id="rId1948" /><Relationship Type="http://schemas.openxmlformats.org/officeDocument/2006/relationships/hyperlink" Target="https://www.lee-mac.com/2dprojection.html" TargetMode="External" Id="rId1949" /><Relationship Type="http://schemas.openxmlformats.org/officeDocument/2006/relationships/hyperlink" Target="https://www.lee-mac.com/3pointrectangle.html" TargetMode="External" Id="rId1950" /><Relationship Type="http://schemas.openxmlformats.org/officeDocument/2006/relationships/hyperlink" Target="https://www.cadian.com/board/board.php?bbsid=file&amp;idx=349202" TargetMode="External" Id="rId1951" /><Relationship Type="http://schemas.openxmlformats.org/officeDocument/2006/relationships/hyperlink" Target="https://kho-lisp-cad.pages.dev/files/ve/106.-MKL-Tao-nhanh-linetype-v1.01.lsp" TargetMode="External" Id="rId1952" /><Relationship Type="http://schemas.openxmlformats.org/officeDocument/2006/relationships/hyperlink" Target="https://www.cadian.com/board/board.php?bbsid=file&amp;idx=348489" TargetMode="External" Id="rId1953" /><Relationship Type="http://schemas.openxmlformats.org/officeDocument/2006/relationships/hyperlink" Target="https://heshamtarek.com/files/autocadlisps/" TargetMode="External" Id="rId1954" /><Relationship Type="http://schemas.openxmlformats.org/officeDocument/2006/relationships/hyperlink" Target="https://gilecad.azurewebsites.net/Lisp.aspx" TargetMode="External" Id="rId1955" /><Relationship Type="http://schemas.openxmlformats.org/officeDocument/2006/relationships/hyperlink" Target="https://github.com/ajaybhattarai-123/AUTOCAD_LISP_REPOSITORY" TargetMode="External" Id="rId1956" /><Relationship Type="http://schemas.openxmlformats.org/officeDocument/2006/relationships/hyperlink" Target="https://kho-lisp-cad.pages.dev/files/thongke/ALIST.lsp" TargetMode="External" Id="rId1957" /><Relationship Type="http://schemas.openxmlformats.org/officeDocument/2006/relationships/hyperlink" Target="https://www.cadforum.cz/en/download.asp?fileID=2916" TargetMode="External" Id="rId1958" /><Relationship Type="http://schemas.openxmlformats.org/officeDocument/2006/relationships/hyperlink" Target="https://github.com/ajaybhattarai-123/AUTOCAD_LISP_REPOSITORY" TargetMode="External" Id="rId1959" /><Relationship Type="http://schemas.openxmlformats.org/officeDocument/2006/relationships/hyperlink" Target="https://github.com/ahmed-abdelmotey/AutoCAD-LISP" TargetMode="External" Id="rId1960" /><Relationship Type="http://schemas.openxmlformats.org/officeDocument/2006/relationships/hyperlink" Target="https://github.com/dentonyoder/LISP" TargetMode="External" Id="rId1961" /><Relationship Type="http://schemas.openxmlformats.org/officeDocument/2006/relationships/hyperlink" Target="https://www.lee-mac.com/arrowarc.html" TargetMode="External" Id="rId1962" /><Relationship Type="http://schemas.openxmlformats.org/officeDocument/2006/relationships/hyperlink" Target="https://bosse-engineering.com/LISP-Tools/autocad-magazin.html" TargetMode="External" Id="rId1963" /><Relationship Type="http://schemas.openxmlformats.org/officeDocument/2006/relationships/hyperlink" Target="https://github.com/skywa1keri7/AutoCAD-Watermark-LISP" TargetMode="External" Id="rId1964" /><Relationship Type="http://schemas.openxmlformats.org/officeDocument/2006/relationships/hyperlink" Target="https://aprender-cad.blogspot.com/2011/06/download-de-rotinas-lisp.html" TargetMode="External" Id="rId1965" /><Relationship Type="http://schemas.openxmlformats.org/officeDocument/2006/relationships/hyperlink" Target="https://recursosdearquitectura.com/aplicaciones-autocad/" TargetMode="External" Id="rId1966" /><Relationship Type="http://schemas.openxmlformats.org/officeDocument/2006/relationships/hyperlink" Target="https://github.com/jacobdein/AutoLISP" TargetMode="External" Id="rId1967" /><Relationship Type="http://schemas.openxmlformats.org/officeDocument/2006/relationships/hyperlink" Target="https://www.emicad.it/emilisp-free/" TargetMode="External" Id="rId1968" /><Relationship Type="http://schemas.openxmlformats.org/officeDocument/2006/relationships/hyperlink" Target="https://cadauthority.com/download-free-autolisp-scripts/" TargetMode="External" Id="rId1969" /><Relationship Type="http://schemas.openxmlformats.org/officeDocument/2006/relationships/hyperlink" Target="https://aprender-cad.blogspot.com/2011/06/download-de-rotinas-lisp.html" TargetMode="External" Id="rId1970" /><Relationship Type="http://schemas.openxmlformats.org/officeDocument/2006/relationships/hyperlink" Target="https://cadtips.cadalyst.com/linear-objects/break-multiple-lines" TargetMode="External" Id="rId1971" /><Relationship Type="http://schemas.openxmlformats.org/officeDocument/2006/relationships/hyperlink" Target="https://cadtips.cadalyst.com/brick/tip-2276-brick-hatch-generator" TargetMode="External" Id="rId1972" /><Relationship Type="http://schemas.openxmlformats.org/officeDocument/2006/relationships/hyperlink" Target="https://gilecad.azurewebsites.net/Lisp.aspx" TargetMode="External" Id="rId1973" /><Relationship Type="http://schemas.openxmlformats.org/officeDocument/2006/relationships/hyperlink" Target="https://draftsperson.net/lisproutines/cabine.zip" TargetMode="External" Id="rId1974" /><Relationship Type="http://schemas.openxmlformats.org/officeDocument/2006/relationships/hyperlink" Target="https://autolispprograms.wordpress.com/cable-tray-lengths-program/" TargetMode="External" Id="rId1975" /><Relationship Type="http://schemas.openxmlformats.org/officeDocument/2006/relationships/hyperlink" Target="http://bbs.xdcad.net/thread-703901-1-1.html" TargetMode="External" Id="rId1976" /><Relationship Type="http://schemas.openxmlformats.org/officeDocument/2006/relationships/hyperlink" Target="https://aprender-cad.blogspot.com/2011/06/download-de-rotinas-lisp.html" TargetMode="External" Id="rId1977" /><Relationship Type="http://schemas.openxmlformats.org/officeDocument/2006/relationships/hyperlink" Target="https://www.cadwiesel.de/index.php?hp=downloads" TargetMode="External" Id="rId1978" /><Relationship Type="http://schemas.openxmlformats.org/officeDocument/2006/relationships/hyperlink" Target="http://vbcad.byus.net/xe/index.php?mid=lisp_pds&amp;document_srl=5185" TargetMode="External" Id="rId1979" /><Relationship Type="http://schemas.openxmlformats.org/officeDocument/2006/relationships/hyperlink" Target="https://heshamtarek.com/files/autocadlisps/" TargetMode="External" Id="rId1980" /><Relationship Type="http://schemas.openxmlformats.org/officeDocument/2006/relationships/hyperlink" Target="https://kho-lisp-cad.pages.dev/files/block/CBB_chuyen-all-Layer-trong-Block-tinh-ve-Layer-hien-hanh_LAY.lsp" TargetMode="External" Id="rId1981" /><Relationship Type="http://schemas.openxmlformats.org/officeDocument/2006/relationships/hyperlink" Target="https://kho-lisp-cad.pages.dev/files/text/CBLTC-CBLTKTD-CBLTKTC-CTTC.lsp" TargetMode="External" Id="rId1982" /><Relationship Type="http://schemas.openxmlformats.org/officeDocument/2006/relationships/hyperlink" Target="https://www.cadian.com/board/board.php?bbsid=file&amp;boardList=on&amp;pg=9&amp;idx=353438" TargetMode="External" Id="rId1983" /><Relationship Type="http://schemas.openxmlformats.org/officeDocument/2006/relationships/hyperlink" Target="http://www.gilesdarling.me.uk/lisproutines.shtml#chxsect" TargetMode="External" Id="rId1984" /><Relationship Type="http://schemas.openxmlformats.org/officeDocument/2006/relationships/hyperlink" Target="https://heshamtarek.com/files/autocadlisps/" TargetMode="External" Id="rId1985" /><Relationship Type="http://schemas.openxmlformats.org/officeDocument/2006/relationships/hyperlink" Target="https://github.com/OnRoadZy/ChangeFontStyle" TargetMode="External" Id="rId1986" /><Relationship Type="http://schemas.openxmlformats.org/officeDocument/2006/relationships/hyperlink" Target="https://github.com/altsun/My-Lisps" TargetMode="External" Id="rId1987" /><Relationship Type="http://schemas.openxmlformats.org/officeDocument/2006/relationships/hyperlink" Target="https://autolispprograms.wordpress.com/chilled-water-pipe-lengths/" TargetMode="External" Id="rId1988" /><Relationship Type="http://schemas.openxmlformats.org/officeDocument/2006/relationships/hyperlink" Target="https://kho-lisp-cad.pages.dev/files/quanly/Chuyen-layer-doi-tuong-giu-nguyen-mau__DML1.lsp" TargetMode="External" Id="rId1989" /><Relationship Type="http://schemas.openxmlformats.org/officeDocument/2006/relationships/hyperlink" Target="https://www.lee-mac.com/cwipe.html" TargetMode="External" Id="rId1990" /><Relationship Type="http://schemas.openxmlformats.org/officeDocument/2006/relationships/hyperlink" Target="https://www.cadforum.cz/en/download.asp?fileID=2013" TargetMode="External" Id="rId1991" /><Relationship Type="http://schemas.openxmlformats.org/officeDocument/2006/relationships/hyperlink" Target="https://m.cafe.daum.net/uartpia/7hNu/5" TargetMode="External" Id="rId1992" /><Relationship Type="http://schemas.openxmlformats.org/officeDocument/2006/relationships/hyperlink" Target="http://www.gilesdarling.me.uk/lisproutines.shtml#colourbyx" TargetMode="External" Id="rId1993" /><Relationship Type="http://schemas.openxmlformats.org/officeDocument/2006/relationships/hyperlink" Target="http://www.gilesdarling.me.uk/lisproutines.shtml#colourbyy" TargetMode="External" Id="rId1994" /><Relationship Type="http://schemas.openxmlformats.org/officeDocument/2006/relationships/hyperlink" Target="https://github.com/manualChair/commonlib" TargetMode="External" Id="rId1995" /><Relationship Type="http://schemas.openxmlformats.org/officeDocument/2006/relationships/hyperlink" Target="https://github.com/jacobdein/AutoLISP" TargetMode="External" Id="rId1996" /><Relationship Type="http://schemas.openxmlformats.org/officeDocument/2006/relationships/hyperlink" Target="https://heshamtarek.com/files/autocadlisps/" TargetMode="External" Id="rId1997" /><Relationship Type="http://schemas.openxmlformats.org/officeDocument/2006/relationships/hyperlink" Target="https://note.com/chiko_root/n/n65a353633ab0" TargetMode="External" Id="rId1998" /><Relationship Type="http://schemas.openxmlformats.org/officeDocument/2006/relationships/hyperlink" Target="https://github.com/kruuger/CADPL-Pack-v1" TargetMode="External" Id="rId1999" /><Relationship Type="http://schemas.openxmlformats.org/officeDocument/2006/relationships/hyperlink" Target="https://aprender-cad.blogspot.com/2011/06/download-de-rotinas-lisp.html" TargetMode="External" Id="rId2000" /><Relationship Type="http://schemas.openxmlformats.org/officeDocument/2006/relationships/hyperlink" Target="https://www.cadian.com/board/board.php?bbsid=file&amp;boardList=on&amp;idx=350943" TargetMode="External" Id="rId2001" /><Relationship Type="http://schemas.openxmlformats.org/officeDocument/2006/relationships/hyperlink" Target="https://www.cadforum.cz/en/download.asp?fileID=891" TargetMode="External" Id="rId2002" /><Relationship Type="http://schemas.openxmlformats.org/officeDocument/2006/relationships/hyperlink" Target="https://heshamtarek.com/files/autocadlisps/" TargetMode="External" Id="rId2003" /><Relationship Type="http://schemas.openxmlformats.org/officeDocument/2006/relationships/hyperlink" Target="https://www.andresdeltoro.es/categoria-producto/programas/" TargetMode="External" Id="rId2004" /><Relationship Type="http://schemas.openxmlformats.org/officeDocument/2006/relationships/hyperlink" Target="https://heshamtarek.com/files/autocadlisps/" TargetMode="External" Id="rId2005" /><Relationship Type="http://schemas.openxmlformats.org/officeDocument/2006/relationships/hyperlink" Target="https://lispbox.wordpress.com/2016/10/25/les-lisps-de-patrick-copyright-c-patrick_35/" TargetMode="External" Id="rId2006" /><Relationship Type="http://schemas.openxmlformats.org/officeDocument/2006/relationships/hyperlink" Target="https://www.cadian.com/board/board.php?bbsid=file&amp;idx=349309" TargetMode="External" Id="rId2007" /><Relationship Type="http://schemas.openxmlformats.org/officeDocument/2006/relationships/hyperlink" Target="https://www.cadstudio.cz/dl_file.asp?ID=2723" TargetMode="External" Id="rId2008" /><Relationship Type="http://schemas.openxmlformats.org/officeDocument/2006/relationships/hyperlink" Target="https://www.vector.co.jp/soft/winnt/business/se520743.html" TargetMode="External" Id="rId2009" /><Relationship Type="http://schemas.openxmlformats.org/officeDocument/2006/relationships/hyperlink" Target="https://kho-lisp-cad.pages.dev/files/dim/DALL_Dim-ALL_DIM-tat-ca-cac-LINE.lsp" TargetMode="External" Id="rId2010" /><Relationship Type="http://schemas.openxmlformats.org/officeDocument/2006/relationships/hyperlink" Target="https://github.com/altsun/My-Lisps" TargetMode="External" Id="rId2011" /><Relationship Type="http://schemas.openxmlformats.org/officeDocument/2006/relationships/hyperlink" Target="https://github.com/dtgoitia/civil-autolisp" TargetMode="External" Id="rId2012" /><Relationship Type="http://schemas.openxmlformats.org/officeDocument/2006/relationships/hyperlink" Target="https://github.com/dtgoitia/civil-autolisp" TargetMode="External" Id="rId2013" /><Relationship Type="http://schemas.openxmlformats.org/officeDocument/2006/relationships/hyperlink" Target="https://www.cadstudio.cz/dl_file.asp?ID=3177" TargetMode="External" Id="rId2014" /><Relationship Type="http://schemas.openxmlformats.org/officeDocument/2006/relationships/hyperlink" Target="http://m.cizimokulu.com/list.php?c=autolisp_kod" TargetMode="External" Id="rId2015" /><Relationship Type="http://schemas.openxmlformats.org/officeDocument/2006/relationships/hyperlink" Target="https://jamgpa.com/lisp/lisp.html" TargetMode="External" Id="rId2016" /><Relationship Type="http://schemas.openxmlformats.org/officeDocument/2006/relationships/hyperlink" Target="https://forums.autodesk.com/t5/visual-lisp-autolisp-and-general/share-your-favorite-usefull-lisp-files/td-p/8065941" TargetMode="External" Id="rId2017" /><Relationship Type="http://schemas.openxmlformats.org/officeDocument/2006/relationships/hyperlink" Target="https://www.manusoft.com/resources/freebies/lisp/" TargetMode="External" Id="rId2018" /><Relationship Type="http://schemas.openxmlformats.org/officeDocument/2006/relationships/hyperlink" Target="https://www.cadstudio.cz/dl_file.asp?ID=760" TargetMode="External" Id="rId2019" /><Relationship Type="http://schemas.openxmlformats.org/officeDocument/2006/relationships/hyperlink" Target="https://github.com/zhugecaomao/AutoLISP/blob/main/dmcpz-%E8%AF%BBTXT%E6%96%87%E4%BB%B6%E6%95%B0%E6%8D%AE.lsp" TargetMode="External" Id="rId2020" /><Relationship Type="http://schemas.openxmlformats.org/officeDocument/2006/relationships/hyperlink" Target="https://autolispprograms.wordpress.com/drainage-pipe-lengths-program/" TargetMode="External" Id="rId2021" /><Relationship Type="http://schemas.openxmlformats.org/officeDocument/2006/relationships/hyperlink" Target="https://www.cadian.com/board/board.php?bbsid=file&amp;boardList=on&amp;idx=352495" TargetMode="External" Id="rId2022" /><Relationship Type="http://schemas.openxmlformats.org/officeDocument/2006/relationships/hyperlink" Target="https://github.com/dtgoitia/civil-autolisp" TargetMode="External" Id="rId2023" /><Relationship Type="http://schemas.openxmlformats.org/officeDocument/2006/relationships/hyperlink" Target="http://www.cad-huebner.de/lisp.htm" TargetMode="External" Id="rId2024" /><Relationship Type="http://schemas.openxmlformats.org/officeDocument/2006/relationships/hyperlink" Target="https://www.cadian.com/board/board.php?bbsid=file&amp;boardList=on&amp;pg=1&amp;idx=352713" TargetMode="External" Id="rId2025" /><Relationship Type="http://schemas.openxmlformats.org/officeDocument/2006/relationships/hyperlink" Target="https://github.com/kostyk348/el-tools" TargetMode="External" Id="rId2026" /><Relationship Type="http://schemas.openxmlformats.org/officeDocument/2006/relationships/hyperlink" Target="https://github.com/fauzanalfi/cad-lsp-library" TargetMode="External" Id="rId2027" /><Relationship Type="http://schemas.openxmlformats.org/officeDocument/2006/relationships/hyperlink" Target="https://github.com/TheRedJMMonkey/export_advance_steel_to_iges" TargetMode="External" Id="rId2028" /><Relationship Type="http://schemas.openxmlformats.org/officeDocument/2006/relationships/hyperlink" Target="https://geodesist.ru/resources/export_tab.346/" TargetMode="External" Id="rId2029" /><Relationship Type="http://schemas.openxmlformats.org/officeDocument/2006/relationships/hyperlink" Target="https://www.vector.co.jp/soft/winnt/business/se528864.html" TargetMode="External" Id="rId2030" /><Relationship Type="http://schemas.openxmlformats.org/officeDocument/2006/relationships/hyperlink" Target="https://autolispprograms.wordpress.com/f-f-black-steel-angle-support-pipe-sizing/" TargetMode="External" Id="rId2031" /><Relationship Type="http://schemas.openxmlformats.org/officeDocument/2006/relationships/hyperlink" Target="https://autolispprograms.wordpress.com/ff-angle-support-pipe-sizing/" TargetMode="External" Id="rId2032" /><Relationship Type="http://schemas.openxmlformats.org/officeDocument/2006/relationships/hyperlink" Target="https://esurveying.net/free-lisp/find-differences-in-overlapping-text" TargetMode="External" Id="rId2033" /><Relationship Type="http://schemas.openxmlformats.org/officeDocument/2006/relationships/hyperlink" Target="https://cadtips.cadalyst.com/notestext/fix-text-codes" TargetMode="External" Id="rId2034" /><Relationship Type="http://schemas.openxmlformats.org/officeDocument/2006/relationships/hyperlink" Target="https://github.com/elisenovakilo/AutoCAD-LISP" TargetMode="External" Id="rId2035" /><Relationship Type="http://schemas.openxmlformats.org/officeDocument/2006/relationships/hyperlink" Target="https://draftsperson.net/lisproutines/Freehand.lsp" TargetMode="External" Id="rId2036" /><Relationship Type="http://schemas.openxmlformats.org/officeDocument/2006/relationships/hyperlink" Target="https://www.cadstudio.cz/dl_file.asp?ID=741" TargetMode="External" Id="rId2037" /><Relationship Type="http://schemas.openxmlformats.org/officeDocument/2006/relationships/hyperlink" Target="https://github.com/Atreyagaurav/AutoCAD-Programs" TargetMode="External" Id="rId2038" /><Relationship Type="http://schemas.openxmlformats.org/officeDocument/2006/relationships/hyperlink" Target="https://kho-lisp-cad.pages.dev/files/caudong/133.-Gnut-Knut-Nut-giao-thong.lsp" TargetMode="External" Id="rId2039" /><Relationship Type="http://schemas.openxmlformats.org/officeDocument/2006/relationships/hyperlink" Target="https://kho-lisp-cad.pages.dev/files/text/129.-GTT-Gop-nhieuText-thanh-1-Text.lsp" TargetMode="External" Id="rId2040" /><Relationship Type="http://schemas.openxmlformats.org/officeDocument/2006/relationships/hyperlink" Target="https://github.com/dtgoitia/civil-autolisp" TargetMode="External" Id="rId2041" /><Relationship Type="http://schemas.openxmlformats.org/officeDocument/2006/relationships/hyperlink" Target="https://wiki.gz-labs.net/index.php/GzLib" TargetMode="External" Id="rId2042" /><Relationship Type="http://schemas.openxmlformats.org/officeDocument/2006/relationships/hyperlink" Target="https://www.cadian.com/board/board.php?bbsid=file&amp;boardList=on&amp;pg=9&amp;idx=353435" TargetMode="External" Id="rId2043" /><Relationship Type="http://schemas.openxmlformats.org/officeDocument/2006/relationships/hyperlink" Target="https://www.cadian.com/board/board.php?bbsid=file&amp;boardList=on&amp;pg=7&amp;idx=353476" TargetMode="External" Id="rId2044" /><Relationship Type="http://schemas.openxmlformats.org/officeDocument/2006/relationships/hyperlink" Target="https://cadtips.cadalyst.com/attributed-blocks/import-survey-points" TargetMode="External" Id="rId2045" /><Relationship Type="http://schemas.openxmlformats.org/officeDocument/2006/relationships/hyperlink" Target="https://jefferypsanders.com/autolisp_IMPORTXYZ.html" TargetMode="External" Id="rId2046" /><Relationship Type="http://schemas.openxmlformats.org/officeDocument/2006/relationships/hyperlink" Target="https://cadtips.cadalyst.com/multiline-text/improved-text-mtext" TargetMode="External" Id="rId2047" /><Relationship Type="http://schemas.openxmlformats.org/officeDocument/2006/relationships/hyperlink" Target="https://autolisp.ru/wp-content/uploads/2012/08/inoe-erase-acad-virus.lsp" TargetMode="External" Id="rId2048" /><Relationship Type="http://schemas.openxmlformats.org/officeDocument/2006/relationships/hyperlink" Target="https://aprender-cad.blogspot.com/2011/06/download-de-rotinas-lisp.html" TargetMode="External" Id="rId2049" /><Relationship Type="http://schemas.openxmlformats.org/officeDocument/2006/relationships/hyperlink" Target="https://www.paracadd.com/lisp/lisp_lst.htm#inslay" TargetMode="External" Id="rId2050" /><Relationship Type="http://schemas.openxmlformats.org/officeDocument/2006/relationships/hyperlink" Target="https://github.com/dtgoitia/civil-autolisp" TargetMode="External" Id="rId2051" /><Relationship Type="http://schemas.openxmlformats.org/officeDocument/2006/relationships/hyperlink" Target="https://www.kimprojects.com/free-lisp-programs/" TargetMode="External" Id="rId2052" /><Relationship Type="http://schemas.openxmlformats.org/officeDocument/2006/relationships/hyperlink" Target="https://www.cadian.com/board/board.php?bbsid=file&amp;boardList=on&amp;pg=10&amp;idx=353427" TargetMode="External" Id="rId2053" /><Relationship Type="http://schemas.openxmlformats.org/officeDocument/2006/relationships/hyperlink" Target="https://www.asahi-net.or.jp/~ea5h-ab/autolisp.htm" TargetMode="External" Id="rId2054" /><Relationship Type="http://schemas.openxmlformats.org/officeDocument/2006/relationships/hyperlink" Target="https://kho-lisp-cad.pages.dev/files/ketcau/kc3-dochieudaithep-DF.lsp" TargetMode="External" Id="rId2055" /><Relationship Type="http://schemas.openxmlformats.org/officeDocument/2006/relationships/hyperlink" Target="https://www.cadwiesel.de/index.php?hp=downloads" TargetMode="External" Id="rId2056" /><Relationship Type="http://schemas.openxmlformats.org/officeDocument/2006/relationships/hyperlink" Target="https://apps.autodesk.com/" TargetMode="External" Id="rId2057" /><Relationship Type="http://schemas.openxmlformats.org/officeDocument/2006/relationships/hyperlink" Target="https://www.dotsoft.com/freestuff.htm" TargetMode="External" Id="rId2058" /><Relationship Type="http://schemas.openxmlformats.org/officeDocument/2006/relationships/hyperlink" Target="https://bosse-engineering.com/LISP-Tools/autocad-magazin.html" TargetMode="External" Id="rId2059" /><Relationship Type="http://schemas.openxmlformats.org/officeDocument/2006/relationships/hyperlink" Target="https://www.lisp.vn/2025/11/lisp-ieb-chen-box-dien-va-thong-ke.html" TargetMode="External" Id="rId2060" /><Relationship Type="http://schemas.openxmlformats.org/officeDocument/2006/relationships/hyperlink" Target="https://www.cadviet.com/forum/index.php?app=forums&amp;module=forums&amp;controller=topic&amp;id=13440" TargetMode="External" Id="rId2061" /><Relationship Type="http://schemas.openxmlformats.org/officeDocument/2006/relationships/hyperlink" Target="https://www.lisp.vn/2025/06/lisp-mien-phi-chon-doi-tuong-trong-vung.html" TargetMode="External" Id="rId2062" /><Relationship Type="http://schemas.openxmlformats.org/officeDocument/2006/relationships/hyperlink" Target="https://www.lisp.vn/2025/10/lisp-mien-phi-copy-text-field-copy-text.html" TargetMode="External" Id="rId2063" /><Relationship Type="http://schemas.openxmlformats.org/officeDocument/2006/relationships/hyperlink" Target="https://www.lisp.vn/2026/03/lisp-mien-phi-thiet-lap-ban-ve-dimstyle.html" TargetMode="External" Id="rId2064" /><Relationship Type="http://schemas.openxmlformats.org/officeDocument/2006/relationships/hyperlink" Target="https://www.lisp.vn/2026/07/lisp-mien-phi-tao-layer-va-dat-hien.html" TargetMode="External" Id="rId2065" /><Relationship Type="http://schemas.openxmlformats.org/officeDocument/2006/relationships/hyperlink" Target="https://www.lisp.vn/2026/05/lisp-phan-lop-san-nen-hml-plsn-hml.html" TargetMode="External" Id="rId2066" /><Relationship Type="http://schemas.openxmlformats.org/officeDocument/2006/relationships/hyperlink" Target="https://kho-lisp-cad.pages.dev/files/caudong/LISP-QUAY-HOGA-THEO-HUONG-DUONG-CONG-HOAC-THANG.lsp" TargetMode="External" Id="rId2067" /><Relationship Type="http://schemas.openxmlformats.org/officeDocument/2006/relationships/hyperlink" Target="https://www.lisp.vn/2025/05/lisp-doi-layer-0-trong-block-autolisp.html" TargetMode="External" Id="rId2068" /><Relationship Type="http://schemas.openxmlformats.org/officeDocument/2006/relationships/hyperlink" Target="https://www.cadstudio.cz/dl_file.asp?ID=978" TargetMode="External" Id="rId2069" /><Relationship Type="http://schemas.openxmlformats.org/officeDocument/2006/relationships/hyperlink" Target="https://github.com/mf4633/Carlson-CAD" TargetMode="External" Id="rId2070" /><Relationship Type="http://schemas.openxmlformats.org/officeDocument/2006/relationships/hyperlink" Target="https://www.cadstudio.cz/dl_file.asp?ID=2643" TargetMode="External" Id="rId2071" /><Relationship Type="http://schemas.openxmlformats.org/officeDocument/2006/relationships/hyperlink" Target="https://cadtips.cadalyst.com/dwg/match-xref-properties" TargetMode="External" Id="rId2072" /><Relationship Type="http://schemas.openxmlformats.org/officeDocument/2006/relationships/hyperlink" Target="https://dwg.ru/dnl/15967" TargetMode="External" Id="rId2073" /><Relationship Type="http://schemas.openxmlformats.org/officeDocument/2006/relationships/hyperlink" Target="https://bosse-engineering.com/LISP-Tools/freeware.html" TargetMode="External" Id="rId2074" /><Relationship Type="http://schemas.openxmlformats.org/officeDocument/2006/relationships/hyperlink" Target="https://www.paracadd.com/lisp.htm#civil" TargetMode="External" Id="rId2075" /><Relationship Type="http://schemas.openxmlformats.org/officeDocument/2006/relationships/hyperlink" Target="https://www.lee-mac.com/minimumenclosingcircle.html" TargetMode="External" Id="rId2076" /><Relationship Type="http://schemas.openxmlformats.org/officeDocument/2006/relationships/hyperlink" Target="https://cadtips.cadalyst.com/2d-operations/move-or-copy-with-rotation" TargetMode="External" Id="rId2077" /><Relationship Type="http://schemas.openxmlformats.org/officeDocument/2006/relationships/hyperlink" Target="http://www.cad-huebner.de/lisp.htm" TargetMode="External" Id="rId2078" /><Relationship Type="http://schemas.openxmlformats.org/officeDocument/2006/relationships/hyperlink" Target="https://www.lee-mac.com/mpline.html" TargetMode="External" Id="rId2079" /><Relationship Type="http://schemas.openxmlformats.org/officeDocument/2006/relationships/hyperlink" Target="https://www.afralisp.net/archive/" TargetMode="External" Id="rId2080" /><Relationship Type="http://schemas.openxmlformats.org/officeDocument/2006/relationships/hyperlink" Target="https://kho-lisp-cad.pages.dev/files/text/17.-N2T-noi-2-text.lsp" TargetMode="External" Id="rId2081" /><Relationship Type="http://schemas.openxmlformats.org/officeDocument/2006/relationships/hyperlink" Target="https://draftsperson.net/lisproutines/note.zip" TargetMode="External" Id="rId2082" /><Relationship Type="http://schemas.openxmlformats.org/officeDocument/2006/relationships/hyperlink" Target="https://www.asahi-net.or.jp/~ea5h-ab/autolisp.htm" TargetMode="External" Id="rId2083" /><Relationship Type="http://schemas.openxmlformats.org/officeDocument/2006/relationships/hyperlink" Target="https://aprender-cad.blogspot.com/2011/06/download-de-rotinas-lisp.html" TargetMode="External" Id="rId2084" /><Relationship Type="http://schemas.openxmlformats.org/officeDocument/2006/relationships/hyperlink" Target="http://blog.jtbworld.com/2009/03/change-autocad-screen-background-color.html" TargetMode="External" Id="rId2085" /><Relationship Type="http://schemas.openxmlformats.org/officeDocument/2006/relationships/hyperlink" Target="https://www.cadlispandtips.in/2015/01/lisp-parking-bay.html" TargetMode="External" Id="rId2086" /><Relationship Type="http://schemas.openxmlformats.org/officeDocument/2006/relationships/hyperlink" Target="https://www.cadforum.cz/en/download.asp?fileID=1208" TargetMode="External" Id="rId2087" /><Relationship Type="http://schemas.openxmlformats.org/officeDocument/2006/relationships/hyperlink" Target="https://www.cadian.com/board/board.php?bbsid=file&amp;boardList=on&amp;pg=1&amp;idx=350966" TargetMode="External" Id="rId2088" /><Relationship Type="http://schemas.openxmlformats.org/officeDocument/2006/relationships/hyperlink" Target="https://kho-lisp-cad.pages.dev/sp/pdiahinh.html" TargetMode="External" Id="rId2089" /><Relationship Type="http://schemas.openxmlformats.org/officeDocument/2006/relationships/hyperlink" Target="https://kho-lisp-cad.pages.dev/sp/phhmd.html" TargetMode="External" Id="rId2090" /><Relationship Type="http://schemas.openxmlformats.org/officeDocument/2006/relationships/hyperlink" Target="https://kho-lisp-cad.pages.dev/sp/pkcad.html" TargetMode="External" Id="rId2091" /><Relationship Type="http://schemas.openxmlformats.org/officeDocument/2006/relationships/hyperlink" Target="https://www.cadwiesel.de/index.php?hp=downloads" TargetMode="External" Id="rId2092" /><Relationship Type="http://schemas.openxmlformats.org/officeDocument/2006/relationships/hyperlink" Target="https://github.com/elisenovakilo/AutoCAD-LISP" TargetMode="External" Id="rId2093" /><Relationship Type="http://schemas.openxmlformats.org/officeDocument/2006/relationships/hyperlink" Target="https://www.lisp.vn/2025/08/plugin-quan-ly-layer-chuyen-nghiep-to.html" TargetMode="External" Id="rId2094" /><Relationship Type="http://schemas.openxmlformats.org/officeDocument/2006/relationships/hyperlink" Target="https://github.com/adalkondan/AutoCAD-LISP-files" TargetMode="External" Id="rId2095" /><Relationship Type="http://schemas.openxmlformats.org/officeDocument/2006/relationships/hyperlink" Target="https://cadauthority.com/download-free-autolisp-scripts/" TargetMode="External" Id="rId2096" /><Relationship Type="http://schemas.openxmlformats.org/officeDocument/2006/relationships/hyperlink" Target="https://www.aditivocad.com/utilidades.php?tipo=rotina" TargetMode="External" Id="rId2097" /><Relationship Type="http://schemas.openxmlformats.org/officeDocument/2006/relationships/hyperlink" Target="https://github.com/hawstom/freeland" TargetMode="External" Id="rId2098" /><Relationship Type="http://schemas.openxmlformats.org/officeDocument/2006/relationships/hyperlink" Target="https://ingenieriafacil.com/recursos.html" TargetMode="External" Id="rId2099" /><Relationship Type="http://schemas.openxmlformats.org/officeDocument/2006/relationships/hyperlink" Target="https://kho-lisp-cad.pages.dev/sp/ptkdi.html" TargetMode="External" Id="rId2100" /><Relationship Type="http://schemas.openxmlformats.org/officeDocument/2006/relationships/hyperlink" Target="https://www.cadforum.cz/en/download.asp?fileID=3182" TargetMode="External" Id="rId2101" /><Relationship Type="http://schemas.openxmlformats.org/officeDocument/2006/relationships/hyperlink" Target="https://kho-lisp-cad.pages.dev/sp/ptvlv.html" TargetMode="External" Id="rId2102" /><Relationship Type="http://schemas.openxmlformats.org/officeDocument/2006/relationships/hyperlink" Target="https://cadtips.cadalyst.com/purge/purge-block-attributes" TargetMode="External" Id="rId2103" /><Relationship Type="http://schemas.openxmlformats.org/officeDocument/2006/relationships/hyperlink" Target="https://www.cadtutor.net/forum/topic/14279-alanjts-misc-useful-lisp-routines/" TargetMode="External" Id="rId2104" /><Relationship Type="http://schemas.openxmlformats.org/officeDocument/2006/relationships/hyperlink" Target="https://aprender-cad.blogspot.com/2011/06/download-de-rotinas-lisp.html" TargetMode="External" Id="rId2105" /><Relationship Type="http://schemas.openxmlformats.org/officeDocument/2006/relationships/hyperlink" Target="https://github.com/altsun/My-Lisps" TargetMode="External" Id="rId2106" /><Relationship Type="http://schemas.openxmlformats.org/officeDocument/2006/relationships/hyperlink" Target="https://cadtips.cadalyst.com/edit-blocks/re-insert-a-block-a-file" TargetMode="External" Id="rId2107" /><Relationship Type="http://schemas.openxmlformats.org/officeDocument/2006/relationships/hyperlink" Target="https://cadtips.cadalyst.com/points/read-a-file-containing-coord-data-plot-points" TargetMode="External" Id="rId2108" /><Relationship Type="http://schemas.openxmlformats.org/officeDocument/2006/relationships/hyperlink" Target="https://www.cadstudio.cz/dl_file.asp?ID=1903" TargetMode="External" Id="rId2109" /><Relationship Type="http://schemas.openxmlformats.org/officeDocument/2006/relationships/hyperlink" Target="https://www.cadforum.cz/en/download.asp?fileID=2269" TargetMode="External" Id="rId2110" /><Relationship Type="http://schemas.openxmlformats.org/officeDocument/2006/relationships/hyperlink" Target="https://lispbox.wordpress.com/2016/10/25/les-lisps-de-patrick-copyright-c-patrick_35/" TargetMode="External" Id="rId2111" /><Relationship Type="http://schemas.openxmlformats.org/officeDocument/2006/relationships/hyperlink" Target="https://forums.autodesk.com/t5/visual-lisp-autolisp-and-general/share-your-favorite-usefull-lisp-files/td-p/8065941" TargetMode="External" Id="rId2112" /><Relationship Type="http://schemas.openxmlformats.org/officeDocument/2006/relationships/hyperlink" Target="https://www.cadstudio.cz/dl_file.asp?ID=2950" TargetMode="External" Id="rId2113" /><Relationship Type="http://schemas.openxmlformats.org/officeDocument/2006/relationships/hyperlink" Target="https://www.devcadlisp.com/rutinas/rutina-lisp-para-cambiar-el-numero-decimales-de-un-texto-sin-perder-el-valor-original/" TargetMode="External" Id="rId2114" /><Relationship Type="http://schemas.openxmlformats.org/officeDocument/2006/relationships/hyperlink" Target="https://www.devcadlisp.com/rutinas/rutina-lisp-para-limpiar-de-entidades-todos-los-layouts/" TargetMode="External" Id="rId2115" /><Relationship Type="http://schemas.openxmlformats.org/officeDocument/2006/relationships/hyperlink" Target="https://www.devcadlisp.com/rutinas/rutina-lisp-para-reemplazar-el-valor-de-un-atributo-en-todos-los-bloques-del-espacio-indicado/" TargetMode="External" Id="rId2116" /><Relationship Type="http://schemas.openxmlformats.org/officeDocument/2006/relationships/hyperlink" Target="https://www.devcadlisp.com/rutinas/rutina-lisp-que-establece-un-ctb-a-todos-los-layouts-del-archivo-actual/" TargetMode="External" Id="rId2117" /><Relationship Type="http://schemas.openxmlformats.org/officeDocument/2006/relationships/hyperlink" Target="https://www.devcadlisp.com/rutinas/rutina-lisp-que-exporta-y-genera-una-tabla-de-datos-de-despiece-de-placas/" TargetMode="External" Id="rId2118" /><Relationship Type="http://schemas.openxmlformats.org/officeDocument/2006/relationships/hyperlink" Target="https://www.devcadlisp.com/rutinas/rutina-lisp-que-recorre-e-imprime-todos-los-layouts-con-su-configuracion-actual/" TargetMode="External" Id="rId2119" /><Relationship Type="http://schemas.openxmlformats.org/officeDocument/2006/relationships/hyperlink" Target="https://jefferypsanders.com/SAG.LSP" TargetMode="External" Id="rId2120" /><Relationship Type="http://schemas.openxmlformats.org/officeDocument/2006/relationships/hyperlink" Target="https://www.emicad.it/emilisp-free/" TargetMode="External" Id="rId2121" /><Relationship Type="http://schemas.openxmlformats.org/officeDocument/2006/relationships/hyperlink" Target="https://www.emicad.it/emilisp-free/" TargetMode="External" Id="rId2122" /><Relationship Type="http://schemas.openxmlformats.org/officeDocument/2006/relationships/hyperlink" Target="https://www.emicad.it/emilisp-free/" TargetMode="External" Id="rId2123" /><Relationship Type="http://schemas.openxmlformats.org/officeDocument/2006/relationships/hyperlink" Target="https://www.cadtutor.net/forum/topic/14279-alanjts-misc-useful-lisp-routines/" TargetMode="External" Id="rId2124" /><Relationship Type="http://schemas.openxmlformats.org/officeDocument/2006/relationships/hyperlink" Target="https://www.cadian.com/board/board.php?bbsid=file&amp;boardList=on&amp;pg=9&amp;idx=353447" TargetMode="External" Id="rId2125" /><Relationship Type="http://schemas.openxmlformats.org/officeDocument/2006/relationships/hyperlink" Target="https://www.cadforum.cz/en/download.asp?fileID=867" TargetMode="External" Id="rId2126" /><Relationship Type="http://schemas.openxmlformats.org/officeDocument/2006/relationships/hyperlink" Target="https://www.cadian.com/board/board.php?bbsid=file&amp;boardList=on&amp;idx=352181" TargetMode="External" Id="rId2127" /><Relationship Type="http://schemas.openxmlformats.org/officeDocument/2006/relationships/hyperlink" Target="https://kojacek.wordpress.com/2015/11/24/setvar-z-pliku/" TargetMode="External" Id="rId2128" /><Relationship Type="http://schemas.openxmlformats.org/officeDocument/2006/relationships/hyperlink" Target="https://aprender-cad.blogspot.com/2011/06/download-de-rotinas-lisp.html" TargetMode="External" Id="rId2129" /><Relationship Type="http://schemas.openxmlformats.org/officeDocument/2006/relationships/hyperlink" Target="https://www.paracadd.com/lisp/lisp_lst.htm#soldier" TargetMode="External" Id="rId2130" /><Relationship Type="http://schemas.openxmlformats.org/officeDocument/2006/relationships/hyperlink" Target="https://www.cadstudio.cz/dl_file.asp?ID=3569" TargetMode="External" Id="rId2131" /><Relationship Type="http://schemas.openxmlformats.org/officeDocument/2006/relationships/hyperlink" Target="https://github.com/RFLTools/RFLTools" TargetMode="External" Id="rId2132" /><Relationship Type="http://schemas.openxmlformats.org/officeDocument/2006/relationships/hyperlink" Target="https://github.com/retrospectivePreposterous/AutoLISP-3DTools" TargetMode="External" Id="rId2133" /><Relationship Type="http://schemas.openxmlformats.org/officeDocument/2006/relationships/hyperlink" Target="https://atlisp.cn/package-info/svg2dxf-stable.html" TargetMode="External" Id="rId2134" /><Relationship Type="http://schemas.openxmlformats.org/officeDocument/2006/relationships/hyperlink" Target="https://github.com/shuixzy/DB_CAD_Tools" TargetMode="External" Id="rId2135" /><Relationship Type="http://schemas.openxmlformats.org/officeDocument/2006/relationships/hyperlink" Target="https://lispbox.wordpress.com/2016/10/25/les-lisps-de-patrick-copyright-c-patrick_35/" TargetMode="External" Id="rId2136" /><Relationship Type="http://schemas.openxmlformats.org/officeDocument/2006/relationships/hyperlink" Target="https://kho-lisp-cad.pages.dev/files/quanly/Tao-layer-Rev-theo-ngay-REV1-_v3.lsp" TargetMode="External" Id="rId2137" /><Relationship Type="http://schemas.openxmlformats.org/officeDocument/2006/relationships/hyperlink" Target="https://github.com/deanpjones/Autolisp" TargetMode="External" Id="rId2138" /><Relationship Type="http://schemas.openxmlformats.org/officeDocument/2006/relationships/hyperlink" Target="https://dwg.ru/dnl/40" TargetMode="External" Id="rId2139" /><Relationship Type="http://schemas.openxmlformats.org/officeDocument/2006/relationships/hyperlink" Target="https://github.com/atlisp-org/atlisp-lib/tree/main/src/test" TargetMode="External" Id="rId2140" /><Relationship Type="http://schemas.openxmlformats.org/officeDocument/2006/relationships/hyperlink" Target="https://kho-lisp-cad.pages.dev/files/text/TEXT-JointTextAuto_2CT_NT_Noi2Text_SHvaQty_kata.lsp" TargetMode="External" Id="rId2141" /><Relationship Type="http://schemas.openxmlformats.org/officeDocument/2006/relationships/hyperlink" Target="https://apps.autodesk.com/" TargetMode="External" Id="rId2142" /><Relationship Type="http://schemas.openxmlformats.org/officeDocument/2006/relationships/hyperlink" Target="https://github.com/altsun/My-Lisps" TargetMode="External" Id="rId2143" /><Relationship Type="http://schemas.openxmlformats.org/officeDocument/2006/relationships/hyperlink" Target="https://kho-lisp-cad.pages.dev/files/text/themtext-bottext.lsp" TargetMode="External" Id="rId2144" /><Relationship Type="http://schemas.openxmlformats.org/officeDocument/2006/relationships/hyperlink" Target="https://cadtips.cadalyst.com/content/tip-2235-offsets-joined-fillet" TargetMode="External" Id="rId2145" /><Relationship Type="http://schemas.openxmlformats.org/officeDocument/2006/relationships/hyperlink" Target="https://kho-lisp-cad.pages.dev/files/tienich/tko_tkc.lsp" TargetMode="External" Id="rId2146" /><Relationship Type="http://schemas.openxmlformats.org/officeDocument/2006/relationships/hyperlink" Target="https://kho-lisp-cad.pages.dev/files/thongke/TKTF_Thongkefont.lsp" TargetMode="External" Id="rId2147" /><Relationship Type="http://schemas.openxmlformats.org/officeDocument/2006/relationships/hyperlink" Target="https://github.com/adalkondan/AutoCAD-LISP-files" TargetMode="External" Id="rId2148" /><Relationship Type="http://schemas.openxmlformats.org/officeDocument/2006/relationships/hyperlink" Target="https://www.cadian.com/board/board.php?bbsid=file&amp;idx=349684" TargetMode="External" Id="rId2149" /><Relationship Type="http://schemas.openxmlformats.org/officeDocument/2006/relationships/hyperlink" Target="https://forums.autodesk.com/t5/visual-lisp-autolisp-and-general/share-your-favorite-usefull-lisp-files/td-p/8065941" TargetMode="External" Id="rId2150" /><Relationship Type="http://schemas.openxmlformats.org/officeDocument/2006/relationships/hyperlink" Target="https://www.cadforum.cz/en/download.asp?fileID=1458" TargetMode="External" Id="rId2151" /><Relationship Type="http://schemas.openxmlformats.org/officeDocument/2006/relationships/hyperlink" Target="https://www.cadstudio.cz/dl_file.asp?ID=3087" TargetMode="External" Id="rId2152" /><Relationship Type="http://schemas.openxmlformats.org/officeDocument/2006/relationships/hyperlink" Target="https://kho-lisp-cad.pages.dev/files/caudong/ve-mat-cat-dam-cot-mong-d-c-mong.lsp" TargetMode="External" Id="rId2153" /><Relationship Type="http://schemas.openxmlformats.org/officeDocument/2006/relationships/hyperlink" Target="https://kho-lisp-cad.pages.dev/files/caudong/21.-Ve-Taluy-VTL0-VTL1-VTL2.lsp" TargetMode="External" Id="rId2154" /><Relationship Type="http://schemas.openxmlformats.org/officeDocument/2006/relationships/hyperlink" Target="https://www.cadforum.cz/en/download.asp?fileID=2275" TargetMode="External" Id="rId2155" /><Relationship Type="http://schemas.openxmlformats.org/officeDocument/2006/relationships/hyperlink" Target="https://autolispprograms.wordpress.com/wiring-program/" TargetMode="External" Id="rId2156" /><Relationship Type="http://schemas.openxmlformats.org/officeDocument/2006/relationships/hyperlink" Target="https://ekakio.hatenablog.jp/entry/lisp-do-xyz-scale" TargetMode="External" Id="rId2157" /><Relationship Type="http://schemas.openxmlformats.org/officeDocument/2006/relationships/hyperlink" Target="https://github.com/altsun/My-Lisps" TargetMode="External" Id="rId2158" /><Relationship Type="http://schemas.openxmlformats.org/officeDocument/2006/relationships/hyperlink" Target="https://github.com/zhugecaomao/AutoLISP/blob/main/xscale-XY%E6%96%B9%E5%90%91%E4%B8%8D%E5%90%8C%E6%AF%94%E4%BE%8B%E7%BC%A9%E6%94%BE.lsp" TargetMode="External" Id="rId2159" /><Relationship Type="http://schemas.openxmlformats.org/officeDocument/2006/relationships/hyperlink" Target="https://www.vector.co.jp/soft/winnt/business/se483307.html" TargetMode="External" Id="rId2160" /><Relationship Type="http://schemas.openxmlformats.org/officeDocument/2006/relationships/hyperlink" Target="https://www.cadian.com/board/board.php?bbsid=file&amp;boardList=on&amp;pg=3&amp;idx=353531" TargetMode="External" Id="rId2161" /><Relationship Type="http://schemas.openxmlformats.org/officeDocument/2006/relationships/hyperlink" Target="https://dwg.ru/dnl/9720" TargetMode="External" Id="rId2162" /><Relationship Type="http://schemas.openxmlformats.org/officeDocument/2006/relationships/hyperlink" Target="https://dwg.ru/dnl/9296" TargetMode="External" Id="rId2163" /><Relationship Type="http://schemas.openxmlformats.org/officeDocument/2006/relationships/hyperlink" Target="https://forum.dwg.ru/showthread.php?t=167669" TargetMode="External" Id="rId2164" /><Relationship Type="http://schemas.openxmlformats.org/officeDocument/2006/relationships/hyperlink" Target="https://dwg.ru/dnl/8" TargetMode="External" Id="rId2165" /><Relationship Type="http://schemas.openxmlformats.org/officeDocument/2006/relationships/hyperlink" Target="https://dwg.ru/dnl/2038" TargetMode="External" Id="rId2166" /><Relationship Type="http://schemas.openxmlformats.org/officeDocument/2006/relationships/hyperlink" Target="https://dwg.ru/dnl/2946" TargetMode="External" Id="rId2167" /><Relationship Type="http://schemas.openxmlformats.org/officeDocument/2006/relationships/hyperlink" Target="https://dwg.ru/dnl/38" TargetMode="External" Id="rId2168" /><Relationship Type="http://schemas.openxmlformats.org/officeDocument/2006/relationships/hyperlink" Target="https://dwg.ru/dnl/13192" TargetMode="External" Id="rId2169" /><Relationship Type="http://schemas.openxmlformats.org/officeDocument/2006/relationships/hyperlink" Target="https://dwg.ru/dnl/6731" TargetMode="External" Id="rId2170" /><Relationship Type="http://schemas.openxmlformats.org/officeDocument/2006/relationships/hyperlink" Target="https://ekakio.hatenablog.jp/entry/lisp-do-count-up" TargetMode="External" Id="rId2171" /><Relationship Type="http://schemas.openxmlformats.org/officeDocument/2006/relationships/hyperlink" Target="https://www.vector.co.jp/soft/winnt/business/se528870.html" TargetMode="External" Id="rId2172" /><Relationship Type="http://schemas.openxmlformats.org/officeDocument/2006/relationships/hyperlink" Target="https://jagaimolisp.com/nc00-original/" TargetMode="External" Id="rId2173" /><Relationship Type="http://schemas.openxmlformats.org/officeDocument/2006/relationships/hyperlink" Target="https://note.com/canoe_/n/n863df5a4cbcf" TargetMode="External" Id="rId2174" /><Relationship Type="http://schemas.openxmlformats.org/officeDocument/2006/relationships/hyperlink" Target="https://atlisp.cn/package-info/at-dim-stable.html" TargetMode="External" Id="rId2175" /><Relationship Type="http://schemas.openxmlformats.org/officeDocument/2006/relationships/hyperlink" Target="https://bbs.mjtd.com/thread-84608-1-1.html" TargetMode="External" Id="rId2176" /><Relationship Type="http://schemas.openxmlformats.org/officeDocument/2006/relationships/hyperlink" Target="https://bbs.mjtd.com/thread-191842-1-1.html" TargetMode="External" Id="rId2177" /><Relationship Type="http://schemas.openxmlformats.org/officeDocument/2006/relationships/hyperlink" Target="https://atlisp.cn/package-info/at-block-stable.html" TargetMode="External" Id="rId2178" /><Relationship Type="http://schemas.openxmlformats.org/officeDocument/2006/relationships/hyperlink" Target="http://bbs.xdcad.net/thread-670650-1-1.html" TargetMode="External" Id="rId2179" /><Relationship Type="http://schemas.openxmlformats.org/officeDocument/2006/relationships/hyperlink" Target="https://atlisp.cn/package-info/at-dim-stable.html" TargetMode="External" Id="rId2180" /><Relationship Type="http://schemas.openxmlformats.org/officeDocument/2006/relationships/hyperlink" Target="https://atlisp.cn/package-info/lysx-stable.html" TargetMode="External" Id="rId2181" /><Relationship Type="http://schemas.openxmlformats.org/officeDocument/2006/relationships/hyperlink" Target="https://www.vector.co.jp/soft/win95/business/se501379.html" TargetMode="External" Id="rId2182" /><Relationship Type="http://schemas.openxmlformats.org/officeDocument/2006/relationships/hyperlink" Target="https://bbs.mjtd.com/thread-180950-1-1.html" TargetMode="External" Id="rId2183" /><Relationship Type="http://schemas.openxmlformats.org/officeDocument/2006/relationships/hyperlink" Target="https://bbs.mjtd.com/thread-180693-1-1.html" TargetMode="External" Id="rId2184" /><Relationship Type="http://schemas.openxmlformats.org/officeDocument/2006/relationships/hyperlink" Target="https://www.vector.co.jp/soft/winnt/business/se489061.html" TargetMode="External" Id="rId2185" /><Relationship Type="http://schemas.openxmlformats.org/officeDocument/2006/relationships/hyperlink" Target="https://jagaimolisp.com/label-on-line/" TargetMode="External" Id="rId2186" /><Relationship Type="http://schemas.openxmlformats.org/officeDocument/2006/relationships/hyperlink" Target="https://bbs.mjtd.com/thread-99709-1-1.html" TargetMode="External" Id="rId2187" /><Relationship Type="http://schemas.openxmlformats.org/officeDocument/2006/relationships/hyperlink" Target="https://bbs.mjtd.com/thread-192240-1-1.html" TargetMode="External" Id="rId2188" /><Relationship Type="http://schemas.openxmlformats.org/officeDocument/2006/relationships/hyperlink" Target="https://bbs.mjtd.com/thread-90917-1-1.html" TargetMode="External" Id="rId2189" /><Relationship Type="http://schemas.openxmlformats.org/officeDocument/2006/relationships/hyperlink" Target="https://bbs.mjtd.com/thread-179805-1-1.html" TargetMode="External" Id="rId2190" /><Relationship Type="http://schemas.openxmlformats.org/officeDocument/2006/relationships/hyperlink" Target="https://atlisp.cn/package-info/at-hvac-stable.html" TargetMode="External" Id="rId2191" /><Relationship Type="http://schemas.openxmlformats.org/officeDocument/2006/relationships/hyperlink" Target="http://vbcad.byus.net/xe/index.php?mid=lisp_pds&amp;document_srl=5221" TargetMode="External" Id="rId2192" /><Relationship Type="http://schemas.openxmlformats.org/officeDocument/2006/relationships/hyperlink" Target="http://vbcad.byus.net/xe/index.php?mid=lisp_pds&amp;document_srl=4891" TargetMode="External" Id="rId2193" /><Relationship Type="http://schemas.openxmlformats.org/officeDocument/2006/relationships/hyperlink" Target="http://vbcad.byus.net/xe/index.php?mid=lisp_pds&amp;document_srl=5099" TargetMode="External" Id="rId2194" /><Relationship Type="http://schemas.openxmlformats.org/officeDocument/2006/relationships/hyperlink" Target="https://kho-lisp-cad.pages.dev/files/ve/13_Polyline-Hatch-PolyOutline-Solid-Hatch-PH-P2H-M2H-S2H.lsp" TargetMode="External" Id="rId2195" /><Relationship Type="http://schemas.openxmlformats.org/officeDocument/2006/relationships/hyperlink" Target="https://www.cadforum.cz/en/download.asp?fileID=3911" TargetMode="External" Id="rId2196" /><Relationship Type="http://schemas.openxmlformats.org/officeDocument/2006/relationships/hyperlink" Target="https://www.cadstudio.cz/dl_file.asp?ID=3871" TargetMode="External" Id="rId2197" /><Relationship Type="http://schemas.openxmlformats.org/officeDocument/2006/relationships/hyperlink" Target="https://github.com/ankaibua-spec/autolisp-civil-tools" TargetMode="External" Id="rId2198" /><Relationship Type="http://schemas.openxmlformats.org/officeDocument/2006/relationships/hyperlink" Target="https://github.com/ankaibua-spec/autolisp-civil-tools" TargetMode="External" Id="rId2199" /><Relationship Type="http://schemas.openxmlformats.org/officeDocument/2006/relationships/hyperlink" Target="https://github.com/dtgoitia/civil-autolisp" TargetMode="External" Id="rId2200" /><Relationship Type="http://schemas.openxmlformats.org/officeDocument/2006/relationships/hyperlink" Target="https://www.paracadd.com/lisp/lisp_lst.htm#addno" TargetMode="External" Id="rId2201" /><Relationship Type="http://schemas.openxmlformats.org/officeDocument/2006/relationships/hyperlink" Target="https://www.cadstudio.cz/dl_file.asp?ID=4158" TargetMode="External" Id="rId2202" /><Relationship Type="http://schemas.openxmlformats.org/officeDocument/2006/relationships/hyperlink" Target="https://kho-lisp-cad.pages.dev/files/toado/aeth.lsp" TargetMode="External" Id="rId2203" /><Relationship Type="http://schemas.openxmlformats.org/officeDocument/2006/relationships/hyperlink" Target="http://m.cizimokulu.com/list.php?c=autolisp_kod" TargetMode="External" Id="rId2204" /><Relationship Type="http://schemas.openxmlformats.org/officeDocument/2006/relationships/hyperlink" Target="https://kho-lisp-cad.pages.dev/files/dim/Align-Dimension-V4.lsp" TargetMode="External" Id="rId2205" /><Relationship Type="http://schemas.openxmlformats.org/officeDocument/2006/relationships/hyperlink" Target="https://www.cadian.com/board/board.php?bbsid=file&amp;idx=350436" TargetMode="External" Id="rId2206" /><Relationship Type="http://schemas.openxmlformats.org/officeDocument/2006/relationships/hyperlink" Target="https://www.paracadd.com/lisp/lisp_lst.htm#ansidvpm" TargetMode="External" Id="rId2207" /><Relationship Type="http://schemas.openxmlformats.org/officeDocument/2006/relationships/hyperlink" Target="https://www.paracadd.com/lisp/lisp_lst.htm#archdvpm" TargetMode="External" Id="rId2208" /><Relationship Type="http://schemas.openxmlformats.org/officeDocument/2006/relationships/hyperlink" Target="https://dwg.ru/dnl/7680" TargetMode="External" Id="rId2209" /><Relationship Type="http://schemas.openxmlformats.org/officeDocument/2006/relationships/hyperlink" Target="https://dwg.ru/dnl/7680" TargetMode="External" Id="rId2210" /><Relationship Type="http://schemas.openxmlformats.org/officeDocument/2006/relationships/hyperlink" Target="https://github.com/shui-tiao/AutoCAD-Lisp-Tools" TargetMode="External" Id="rId2211" /><Relationship Type="http://schemas.openxmlformats.org/officeDocument/2006/relationships/hyperlink" Target="https://github.com/FriesHour/AutoCAD-tool" TargetMode="External" Id="rId2212" /><Relationship Type="http://schemas.openxmlformats.org/officeDocument/2006/relationships/hyperlink" Target="https://www.vector.co.jp/soft/win95/business/se442219.html" TargetMode="External" Id="rId2213" /><Relationship Type="http://schemas.openxmlformats.org/officeDocument/2006/relationships/hyperlink" Target="https://www.paracadd.com/lisp/lisp_lst.htm#bandj" TargetMode="External" Id="rId2214" /><Relationship Type="http://schemas.openxmlformats.org/officeDocument/2006/relationships/hyperlink" Target="https://kho-lisp-cad.pages.dev/files/caudong/BD_COC.lsp" TargetMode="External" Id="rId2215" /><Relationship Type="http://schemas.openxmlformats.org/officeDocument/2006/relationships/hyperlink" Target="https://autolisp-exchange.com/LISP/Bevel.lsp" TargetMode="External" Id="rId2216" /><Relationship Type="http://schemas.openxmlformats.org/officeDocument/2006/relationships/hyperlink" Target="https://kho-lisp-cad.pages.dev/files/toado/bientapfile.lsp" TargetMode="External" Id="rId2217" /><Relationship Type="http://schemas.openxmlformats.org/officeDocument/2006/relationships/hyperlink" Target="https://bosse-engineering.com/LISP-Tools/freeware.html" TargetMode="External" Id="rId2218" /><Relationship Type="http://schemas.openxmlformats.org/officeDocument/2006/relationships/hyperlink" Target="https://www.paracadd.com/lisp.htm#civil" TargetMode="External" Id="rId2219" /><Relationship Type="http://schemas.openxmlformats.org/officeDocument/2006/relationships/hyperlink" Target="https://www.paracadd.com/lisp/lisp_lst.htm#blklay" TargetMode="External" Id="rId2220" /><Relationship Type="http://schemas.openxmlformats.org/officeDocument/2006/relationships/hyperlink" Target="http://m.cizimokulu.com/list.php?c=autolisp_kod" TargetMode="External" Id="rId2221" /><Relationship Type="http://schemas.openxmlformats.org/officeDocument/2006/relationships/hyperlink" Target="https://www.cadstudio.cz/dl_file.asp?ID=2064" TargetMode="External" Id="rId2222" /><Relationship Type="http://schemas.openxmlformats.org/officeDocument/2006/relationships/hyperlink" Target="https://github.com/zhugecaomao/AutoLISP/blob/main/bzpyj-%E5%9D%90%E6%A0%87%E6%A0%87%E6%B3%A8%E7%A4%BA%E4%BE%8B.lsp" TargetMode="External" Id="rId2223" /><Relationship Type="http://schemas.openxmlformats.org/officeDocument/2006/relationships/hyperlink" Target="https://draftsperson.net/lisproutines/cgrid.zip" TargetMode="External" Id="rId2224" /><Relationship Type="http://schemas.openxmlformats.org/officeDocument/2006/relationships/hyperlink" Target="http://www.gilesdarling.me.uk/lisproutines.shtml#chmark" TargetMode="External" Id="rId2225" /><Relationship Type="http://schemas.openxmlformats.org/officeDocument/2006/relationships/hyperlink" Target="https://jtbworld.com/autocad-change-no-plottable-layers-lsp" TargetMode="External" Id="rId2226" /><Relationship Type="http://schemas.openxmlformats.org/officeDocument/2006/relationships/hyperlink" Target="https://kho-lisp-cad.pages.dev/files/text/Check-Replace-MissingFonts.lsp" TargetMode="External" Id="rId2227" /><Relationship Type="http://schemas.openxmlformats.org/officeDocument/2006/relationships/hyperlink" Target="https://github.com/altsun/My-Lisps" TargetMode="External" Id="rId2228" /><Relationship Type="http://schemas.openxmlformats.org/officeDocument/2006/relationships/hyperlink" Target="https://www.cadforum.cz/en/download.asp?fileID=1738" TargetMode="External" Id="rId2229" /><Relationship Type="http://schemas.openxmlformats.org/officeDocument/2006/relationships/hyperlink" Target="https://www.paracadd.com/lisp.htm#layer" TargetMode="External" Id="rId2230" /><Relationship Type="http://schemas.openxmlformats.org/officeDocument/2006/relationships/hyperlink" Target="https://cadtips.cadalyst.com/sections/cmu-cross-section" TargetMode="External" Id="rId2231" /><Relationship Type="http://schemas.openxmlformats.org/officeDocument/2006/relationships/hyperlink" Target="https://github.com/jasonacox/AutoLispCogo" TargetMode="External" Id="rId2232" /><Relationship Type="http://schemas.openxmlformats.org/officeDocument/2006/relationships/hyperlink" Target="https://github.com/mattdini/autocadcombinedmg" TargetMode="External" Id="rId2233" /><Relationship Type="http://schemas.openxmlformats.org/officeDocument/2006/relationships/hyperlink" Target="https://github.com/manualChair/commonlib" TargetMode="External" Id="rId2234" /><Relationship Type="http://schemas.openxmlformats.org/officeDocument/2006/relationships/hyperlink" Target="https://github.com/DeNifty1/cnc-autoLisp" TargetMode="External" Id="rId2235" /><Relationship Type="http://schemas.openxmlformats.org/officeDocument/2006/relationships/hyperlink" Target="https://dwg.ru/dnl/5281" TargetMode="External" Id="rId2236" /><Relationship Type="http://schemas.openxmlformats.org/officeDocument/2006/relationships/hyperlink" Target="https://github.com/abdessalam-aadel/Lisp" TargetMode="External" Id="rId2237" /><Relationship Type="http://schemas.openxmlformats.org/officeDocument/2006/relationships/hyperlink" Target="https://ingenieriafacil.com/recursos.html" TargetMode="External" Id="rId2238" /><Relationship Type="http://schemas.openxmlformats.org/officeDocument/2006/relationships/hyperlink" Target="https://www.cadian.com/board/board.php?bbsid=file&amp;idx=350435" TargetMode="External" Id="rId2239" /><Relationship Type="http://schemas.openxmlformats.org/officeDocument/2006/relationships/hyperlink" Target="https://www.lee-mac.com/customcommands.html" TargetMode="External" Id="rId2240" /><Relationship Type="http://schemas.openxmlformats.org/officeDocument/2006/relationships/hyperlink" Target="https://kho-lisp-cad.pages.dev/files/toado/131.-DBL-Doi-diem-chen-Block.lsp" TargetMode="External" Id="rId2241" /><Relationship Type="http://schemas.openxmlformats.org/officeDocument/2006/relationships/hyperlink" Target="https://kho-lisp-cad.pages.dev/files/tienich/DDBT.lsp" TargetMode="External" Id="rId2242" /><Relationship Type="http://schemas.openxmlformats.org/officeDocument/2006/relationships/hyperlink" Target="https://www.cadwiesel.de/index.php?hp=downloads" TargetMode="External" Id="rId2243" /><Relationship Type="http://schemas.openxmlformats.org/officeDocument/2006/relationships/hyperlink" Target="https://github.com/Guigas014/AutoLISP" TargetMode="External" Id="rId2244" /><Relationship Type="http://schemas.openxmlformats.org/officeDocument/2006/relationships/hyperlink" Target="https://bosse-engineering.com/LISP-Tools/freeware.html" TargetMode="External" Id="rId2245" /><Relationship Type="http://schemas.openxmlformats.org/officeDocument/2006/relationships/hyperlink" Target="https://www.cadstudio.cz/dl_file.asp?ID=4041" TargetMode="External" Id="rId2246" /><Relationship Type="http://schemas.openxmlformats.org/officeDocument/2006/relationships/hyperlink" Target="https://dwg.ru/dnl/451" TargetMode="External" Id="rId2247" /><Relationship Type="http://schemas.openxmlformats.org/officeDocument/2006/relationships/hyperlink" Target="https://kho-lisp-cad.pages.dev/files/ketcau/DSE_RepalceText-SH-thongtinThep_ChonSH-NhapDK-NhapSL-ChonLIN.lsp" TargetMode="External" Id="rId2248" /><Relationship Type="http://schemas.openxmlformats.org/officeDocument/2006/relationships/hyperlink" Target="https://jefferypsanders.com/EBT.lsp" TargetMode="External" Id="rId2249" /><Relationship Type="http://schemas.openxmlformats.org/officeDocument/2006/relationships/hyperlink" Target="https://kho-lisp-cad.pages.dev/files/block/EIB-EraseBlock-InBounding-INE.lsp" TargetMode="External" Id="rId2250" /><Relationship Type="http://schemas.openxmlformats.org/officeDocument/2006/relationships/hyperlink" Target="https://github.com/kostyk348/el-tools" TargetMode="External" Id="rId2251" /><Relationship Type="http://schemas.openxmlformats.org/officeDocument/2006/relationships/hyperlink" Target="https://github.com/kostyk348/el-tools" TargetMode="External" Id="rId2252" /><Relationship Type="http://schemas.openxmlformats.org/officeDocument/2006/relationships/hyperlink" Target="https://www.lee-mac.com/ellipsetoarc.html" TargetMode="External" Id="rId2253" /><Relationship Type="http://schemas.openxmlformats.org/officeDocument/2006/relationships/hyperlink" Target="http://m.cizimokulu.com/list.php?c=autolisp_kod" TargetMode="External" Id="rId2254" /><Relationship Type="http://schemas.openxmlformats.org/officeDocument/2006/relationships/hyperlink" Target="https://www.vector.co.jp/soft/winnt/business/se486021.html" TargetMode="External" Id="rId2255" /><Relationship Type="http://schemas.openxmlformats.org/officeDocument/2006/relationships/hyperlink" Target="https://cadtips.cadalyst.com/layer-tools/export-layer-names" TargetMode="External" Id="rId2256" /><Relationship Type="http://schemas.openxmlformats.org/officeDocument/2006/relationships/hyperlink" Target="http://www.cad.dp.ua/progs/program6.php" TargetMode="External" Id="rId2257" /><Relationship Type="http://schemas.openxmlformats.org/officeDocument/2006/relationships/hyperlink" Target="https://www.lisp.vn/2025/12/fillet-loai-bo-arc-trong-polyline-mf0.html" TargetMode="External" Id="rId2258" /><Relationship Type="http://schemas.openxmlformats.org/officeDocument/2006/relationships/hyperlink" Target="https://cadtips.cadalyst.com/dwg/find-and-replace-xref-path" TargetMode="External" Id="rId2259" /><Relationship Type="http://schemas.openxmlformats.org/officeDocument/2006/relationships/hyperlink" Target="https://www.paracadd.com/lisp/lisp_lst.htm#fixdraworder" TargetMode="External" Id="rId2260" /><Relationship Type="http://schemas.openxmlformats.org/officeDocument/2006/relationships/hyperlink" Target="https://cadtips.cadalyst.com/2d-editing/full-fillet-three-lines" TargetMode="External" Id="rId2261" /><Relationship Type="http://schemas.openxmlformats.org/officeDocument/2006/relationships/hyperlink" Target="https://cadtips.cadalyst.com/list/generate-a-layer-list-selection" TargetMode="External" Id="rId2262" /><Relationship Type="http://schemas.openxmlformats.org/officeDocument/2006/relationships/hyperlink" Target="https://geodesist.ru/resources/georandom.262/" TargetMode="External" Id="rId2263" /><Relationship Type="http://schemas.openxmlformats.org/officeDocument/2006/relationships/hyperlink" Target="https://www.andresdeltoro.es/categoria-producto/programas/" TargetMode="External" Id="rId2264" /><Relationship Type="http://schemas.openxmlformats.org/officeDocument/2006/relationships/hyperlink" Target="http://m.cizimokulu.com/list.php?c=autolisp_kod" TargetMode="External" Id="rId2265" /><Relationship Type="http://schemas.openxmlformats.org/officeDocument/2006/relationships/hyperlink" Target="https://www.cadforum.cz/en/download.asp?fileID=3672" TargetMode="External" Id="rId2266" /><Relationship Type="http://schemas.openxmlformats.org/officeDocument/2006/relationships/hyperlink" Target="https://www.paracadd.com/lisp/lisp_lst.htm#img" TargetMode="External" Id="rId2267" /><Relationship Type="http://schemas.openxmlformats.org/officeDocument/2006/relationships/hyperlink" Target="https://autolispprograms.wordpress.com/import-layouts/" TargetMode="External" Id="rId2268" /><Relationship Type="http://schemas.openxmlformats.org/officeDocument/2006/relationships/hyperlink" Target="https://kho-lisp-cad.pages.dev/files/thongke/IMPORTPDF_mpdfimport-PDF.lsp" TargetMode="External" Id="rId2269" /><Relationship Type="http://schemas.openxmlformats.org/officeDocument/2006/relationships/hyperlink" Target="https://www.paracadd.com/lisp/lisp_lst.htm#inctxt" TargetMode="External" Id="rId2270" /><Relationship Type="http://schemas.openxmlformats.org/officeDocument/2006/relationships/hyperlink" Target="https://esurveying.net/free-lisp/insert-vertex-along-alignment" TargetMode="External" Id="rId2271" /><Relationship Type="http://schemas.openxmlformats.org/officeDocument/2006/relationships/hyperlink" Target="https://www.andresdeltoro.es/categoria-producto/programas/" TargetMode="External" Id="rId2272" /><Relationship Type="http://schemas.openxmlformats.org/officeDocument/2006/relationships/hyperlink" Target="https://jefferypsanders.com/autolisp_ISODIM.html" TargetMode="External" Id="rId2273" /><Relationship Type="http://schemas.openxmlformats.org/officeDocument/2006/relationships/hyperlink" Target="https://www.asahi-net.or.jp/~ea5h-ab/autolisp.htm" TargetMode="External" Id="rId2274" /><Relationship Type="http://schemas.openxmlformats.org/officeDocument/2006/relationships/hyperlink" Target="https://www.paracadd.com/lisp/lisp_lst.htm#kbnd" TargetMode="External" Id="rId2275" /><Relationship Type="http://schemas.openxmlformats.org/officeDocument/2006/relationships/hyperlink" Target="https://autolisp.ru/wp-content/uploads/2015/01/kpblc-acad-scalelist-clear-and-restore.lsp" TargetMode="External" Id="rId2276" /><Relationship Type="http://schemas.openxmlformats.org/officeDocument/2006/relationships/hyperlink" Target="https://bosse-engineering.com/LISP-Tools/freeware.html" TargetMode="External" Id="rId2277" /><Relationship Type="http://schemas.openxmlformats.org/officeDocument/2006/relationships/hyperlink" Target="https://www.lee-mac.com/layoutfield.html" TargetMode="External" Id="rId2278" /><Relationship Type="http://schemas.openxmlformats.org/officeDocument/2006/relationships/hyperlink" Target="https://kho-lisp-cad.pages.dev/files/toado/LINE-SelectObj-by-Point_SPP_SELLECTPOLYLINE.lsp" TargetMode="External" Id="rId2279" /><Relationship Type="http://schemas.openxmlformats.org/officeDocument/2006/relationships/hyperlink" Target="https://kho-lisp-cad.pages.dev/files/ve/LINE_CWS_CrossWire-TaoDuongGiaoTronGiua2line.lsp" TargetMode="External" Id="rId2280" /><Relationship Type="http://schemas.openxmlformats.org/officeDocument/2006/relationships/hyperlink" Target="https://www.lisp.vn/2025/03/lisp-copy-theo-danh-sach-khoang-cach.html" TargetMode="External" Id="rId2281" /><Relationship Type="http://schemas.openxmlformats.org/officeDocument/2006/relationships/hyperlink" Target="https://kho-lisp-cad.pages.dev/files/quanly/Lisp-Rountines-Manager.lsp" TargetMode="External" Id="rId2282" /><Relationship Type="http://schemas.openxmlformats.org/officeDocument/2006/relationships/hyperlink" Target="https://www.lisp.vn/2026/07/lisp-rai-ray-ta-vet-moi-noi-duong-sat.html" TargetMode="External" Id="rId2283" /><Relationship Type="http://schemas.openxmlformats.org/officeDocument/2006/relationships/hyperlink" Target="https://www.lisp.vn/2026/09/lisp-ve-cau-thang-tha-tha-ve-cau-thang.html" TargetMode="External" Id="rId2284" /><Relationship Type="http://schemas.openxmlformats.org/officeDocument/2006/relationships/hyperlink" Target="https://www.vector.co.jp/soft/win95/business/se164533.html" TargetMode="External" Id="rId2285" /><Relationship Type="http://schemas.openxmlformats.org/officeDocument/2006/relationships/hyperlink" Target="https://kho-lisp-cad.pages.dev/files/ve/LJM-Lines-Jump-Multi.lsp" TargetMode="External" Id="rId2286" /><Relationship Type="http://schemas.openxmlformats.org/officeDocument/2006/relationships/hyperlink" Target="https://www.cadforum.cz/en/download.asp?fileID=985" TargetMode="External" Id="rId2287" /><Relationship Type="http://schemas.openxmlformats.org/officeDocument/2006/relationships/hyperlink" Target="https://kho-lisp-cad.pages.dev/files/text/LP_ChenTextphiatruoccua_ALL_Layer_OK.lsp" TargetMode="External" Id="rId2288" /><Relationship Type="http://schemas.openxmlformats.org/officeDocument/2006/relationships/hyperlink" Target="https://www.lisp.vn/2025/06/loc-text-chua-so-trong-ban-ve-number.html" TargetMode="External" Id="rId2289" /><Relationship Type="http://schemas.openxmlformats.org/officeDocument/2006/relationships/hyperlink" Target="https://github.com/vjspab/autocad-lisp-toolkit" TargetMode="External" Id="rId2290" /><Relationship Type="http://schemas.openxmlformats.org/officeDocument/2006/relationships/hyperlink" Target="https://github.com/geomds1/MDSTools" TargetMode="External" Id="rId2291" /><Relationship Type="http://schemas.openxmlformats.org/officeDocument/2006/relationships/hyperlink" Target="https://www.lee-mac.com/minboundingbox.html" TargetMode="External" Id="rId2292" /><Relationship Type="http://schemas.openxmlformats.org/officeDocument/2006/relationships/hyperlink" Target="https://www.cadwiesel.de/index.php?hp=downloads" TargetMode="External" Id="rId2293" /><Relationship Type="http://schemas.openxmlformats.org/officeDocument/2006/relationships/hyperlink" Target="https://www.vector.co.jp/soft/winnt/business/se482888.html" TargetMode="External" Id="rId2294" /><Relationship Type="http://schemas.openxmlformats.org/officeDocument/2006/relationships/hyperlink" Target="https://cad-spiegel.jimdofree.com/download-1/autolisp/" TargetMode="External" Id="rId2295" /><Relationship Type="http://schemas.openxmlformats.org/officeDocument/2006/relationships/hyperlink" Target="https://github.com/lendres/CAD-Support-Files" TargetMode="External" Id="rId2296" /><Relationship Type="http://schemas.openxmlformats.org/officeDocument/2006/relationships/hyperlink" Target="https://cadtips.cadalyst.com/attributed-blocks/multiple-editing" TargetMode="External" Id="rId2297" /><Relationship Type="http://schemas.openxmlformats.org/officeDocument/2006/relationships/hyperlink" Target="https://github.com/altsun/My-Lisps" TargetMode="External" Id="rId2298" /><Relationship Type="http://schemas.openxmlformats.org/officeDocument/2006/relationships/hyperlink" Target="https://kho-lisp-cad.pages.dev/files/toado/13.-Noi-suy-cao-do-giua-2-diem-bat-ky-NS2D.lsp" TargetMode="External" Id="rId2299" /><Relationship Type="http://schemas.openxmlformats.org/officeDocument/2006/relationships/hyperlink" Target="https://kho-lisp-cad.pages.dev/files/caudong/03.-noi-suy-cao-do-tren-binh-do-ns.lsp" TargetMode="External" Id="rId2300" /><Relationship Type="http://schemas.openxmlformats.org/officeDocument/2006/relationships/hyperlink" Target="https://kho-lisp-cad.pages.dev/files/ve/Offset-sang-2-ben-46.lsp" TargetMode="External" Id="rId2301" /><Relationship Type="http://schemas.openxmlformats.org/officeDocument/2006/relationships/hyperlink" Target="https://lispbox.wordpress.com/2016/10/25/les-lisps-de-patrick-copyright-c-patrick_35/" TargetMode="External" Id="rId2302" /><Relationship Type="http://schemas.openxmlformats.org/officeDocument/2006/relationships/hyperlink" Target="https://cadsite.be/lisp/lispdown.php" TargetMode="External" Id="rId2303" /><Relationship Type="http://schemas.openxmlformats.org/officeDocument/2006/relationships/hyperlink" Target="https://www.cadforum.cz/en/download.asp?fileID=3327" TargetMode="External" Id="rId2304" /><Relationship Type="http://schemas.openxmlformats.org/officeDocument/2006/relationships/hyperlink" Target="https://www.cadforum.cz/en/download.asp?fileID=2862" TargetMode="External" Id="rId2305" /><Relationship Type="http://schemas.openxmlformats.org/officeDocument/2006/relationships/hyperlink" Target="https://github.com/dolljong/DJDG" TargetMode="External" Id="rId2306" /><Relationship Type="http://schemas.openxmlformats.org/officeDocument/2006/relationships/hyperlink" Target="https://www.cadwiesel.de/index.php?hp=downloads" TargetMode="External" Id="rId2307" /><Relationship Type="http://schemas.openxmlformats.org/officeDocument/2006/relationships/hyperlink" Target="https://kho-lisp-cad.pages.dev/files/thongke/PL-To-CSV-MLEN.lsp" TargetMode="External" Id="rId2308" /><Relationship Type="http://schemas.openxmlformats.org/officeDocument/2006/relationships/hyperlink" Target="https://geodesist.ru/resources/plar.200/" TargetMode="External" Id="rId2309" /><Relationship Type="http://schemas.openxmlformats.org/officeDocument/2006/relationships/hyperlink" Target="http://m.cizimokulu.com/list.php?c=autolisp_kod" TargetMode="External" Id="rId2310" /><Relationship Type="http://schemas.openxmlformats.org/officeDocument/2006/relationships/hyperlink" Target="https://github.com/vjspab/autocad-lisp-toolkit" TargetMode="External" Id="rId2311" /><Relationship Type="http://schemas.openxmlformats.org/officeDocument/2006/relationships/hyperlink" Target="https://www.vector.co.jp/soft/winnt/business/se492613.html" TargetMode="External" Id="rId2312" /><Relationship Type="http://schemas.openxmlformats.org/officeDocument/2006/relationships/hyperlink" Target="http://m.cizimokulu.com/list.php?c=autolisp_kod" TargetMode="External" Id="rId2313" /><Relationship Type="http://schemas.openxmlformats.org/officeDocument/2006/relationships/hyperlink" Target="https://kho-lisp-cad.pages.dev/files/ketcau/qdd-tao-ra-Align-Dimemsion-chieu-dai-cua-line-tu-dong.lsp" TargetMode="External" Id="rId2314" /><Relationship Type="http://schemas.openxmlformats.org/officeDocument/2006/relationships/hyperlink" Target="https://cadtips.cadalyst.com/layer-properties/remove-viewport-overrides" TargetMode="External" Id="rId2315" /><Relationship Type="http://schemas.openxmlformats.org/officeDocument/2006/relationships/hyperlink" Target="https://github.com/dtgoitia/civil-autolisp" TargetMode="External" Id="rId2316" /><Relationship Type="http://schemas.openxmlformats.org/officeDocument/2006/relationships/hyperlink" Target="https://autolispprograms.wordpress.com/rename-a-visibility-state/" TargetMode="External" Id="rId2317" /><Relationship Type="http://schemas.openxmlformats.org/officeDocument/2006/relationships/hyperlink" Target="https://jefferypsanders.com/autolisp_RepAtt.html" TargetMode="External" Id="rId2318" /><Relationship Type="http://schemas.openxmlformats.org/officeDocument/2006/relationships/hyperlink" Target="https://www.paracadd.com/lisp/lisp_lst.htm#revs" TargetMode="External" Id="rId2319" /><Relationship Type="http://schemas.openxmlformats.org/officeDocument/2006/relationships/hyperlink" Target="https://www.vector.co.jp/soft/winnt/business/se486931.html" TargetMode="External" Id="rId2320" /><Relationship Type="http://schemas.openxmlformats.org/officeDocument/2006/relationships/hyperlink" Target="https://www.devcadlisp.com/rutinas/rutina-en-autolisp-para-dibujar-las-lineas-de-los-taludes-de-corte-o-relleno/" TargetMode="External" Id="rId2321" /><Relationship Type="http://schemas.openxmlformats.org/officeDocument/2006/relationships/hyperlink" Target="https://www.devcadlisp.com/rutinas/rutina-lisp-que-dibuja-los-sobreanchos-de-curvas-de-una-carretera/" TargetMode="External" Id="rId2322" /><Relationship Type="http://schemas.openxmlformats.org/officeDocument/2006/relationships/hyperlink" Target="https://www.devcadlisp.com/rutinas/rutina-lisp-que-reemplaza-textos-por-la-progresiva-y-otro-con-la-cota-indicada-agregando-un-prefijo-o-sufijo/" TargetMode="External" Id="rId2323" /><Relationship Type="http://schemas.openxmlformats.org/officeDocument/2006/relationships/hyperlink" Target="https://www.devcadlisp.com/rutinas/rutina-que-inserta-cotas-en-curvas-de-nivel-a-partir-de-su-elevacion/" TargetMode="External" Id="rId2324" /><Relationship Type="http://schemas.openxmlformats.org/officeDocument/2006/relationships/hyperlink" Target="https://www.cadforum.cz/en/download.asp?fileID=846" TargetMode="External" Id="rId2325" /><Relationship Type="http://schemas.openxmlformats.org/officeDocument/2006/relationships/hyperlink" Target="https://www.cadforum.cz/en/download.asp?fileID=2930" TargetMode="External" Id="rId2326" /><Relationship Type="http://schemas.openxmlformats.org/officeDocument/2006/relationships/hyperlink" Target="https://www.cadstudio.cz/dl_file.asp?ID=2953" TargetMode="External" Id="rId2327" /><Relationship Type="http://schemas.openxmlformats.org/officeDocument/2006/relationships/hyperlink" Target="https://www.cadforum.cz/en/download.asp?fileID=1264" TargetMode="External" Id="rId2328" /><Relationship Type="http://schemas.openxmlformats.org/officeDocument/2006/relationships/hyperlink" Target="https://www.cadforum.cz/en/download.asp?fileID=3812" TargetMode="External" Id="rId2329" /><Relationship Type="http://schemas.openxmlformats.org/officeDocument/2006/relationships/hyperlink" Target="https://github.com/hawstom/cnm" TargetMode="External" Id="rId2330" /><Relationship Type="http://schemas.openxmlformats.org/officeDocument/2006/relationships/hyperlink" Target="https://kojacek.wordpress.com/2018/03/27/siatka-konstrukcji/" TargetMode="External" Id="rId2331" /><Relationship Type="http://schemas.openxmlformats.org/officeDocument/2006/relationships/hyperlink" Target="https://kojacek.wordpress.com/2022/08/15/smart-eraser/" TargetMode="External" Id="rId2332" /><Relationship Type="http://schemas.openxmlformats.org/officeDocument/2006/relationships/hyperlink" Target="http://www.cad.dp.ua/progs/program6.php" TargetMode="External" Id="rId2333" /><Relationship Type="http://schemas.openxmlformats.org/officeDocument/2006/relationships/hyperlink" Target="https://kojacek.wordpress.com/2018/01/08/suma-wymiarow/" TargetMode="External" Id="rId2334" /><Relationship Type="http://schemas.openxmlformats.org/officeDocument/2006/relationships/hyperlink" Target="https://github.com/retrospectivePreposterous/AutoLISP-3DTools" TargetMode="External" Id="rId2335" /><Relationship Type="http://schemas.openxmlformats.org/officeDocument/2006/relationships/hyperlink" Target="https://github.com/chenhaibin/Utilitaires_AutoLisp" TargetMode="External" Id="rId2336" /><Relationship Type="http://schemas.openxmlformats.org/officeDocument/2006/relationships/hyperlink" Target="https://kho-lisp-cad.pages.dev/files/caudong/TALUY.lsp" TargetMode="External" Id="rId2337" /><Relationship Type="http://schemas.openxmlformats.org/officeDocument/2006/relationships/hyperlink" Target="https://www.paracadd.com/lisp/lisp_lst.htm#tcl" TargetMode="External" Id="rId2338" /><Relationship Type="http://schemas.openxmlformats.org/officeDocument/2006/relationships/hyperlink" Target="http://www.cad-huebner.de/lisp.htm" TargetMode="External" Id="rId2339" /><Relationship Type="http://schemas.openxmlformats.org/officeDocument/2006/relationships/hyperlink" Target="https://kho-lisp-cad.pages.dev/files/block/11.-Thay-the-block-boi-block-TTB.lsp" TargetMode="External" Id="rId2340" /><Relationship Type="http://schemas.openxmlformats.org/officeDocument/2006/relationships/hyperlink" Target="https://kho-lisp-cad.pages.dev/files/text/them-text-vao-text.lsp" TargetMode="External" Id="rId2341" /><Relationship Type="http://schemas.openxmlformats.org/officeDocument/2006/relationships/hyperlink" Target="https://www.paracadd.com/lisp/lisp_lst.htm#thinpl" TargetMode="External" Id="rId2342" /><Relationship Type="http://schemas.openxmlformats.org/officeDocument/2006/relationships/hyperlink" Target="https://www.paracadd.com/lisp/lisp_lst.htm#tincr" TargetMode="External" Id="rId2343" /><Relationship Type="http://schemas.openxmlformats.org/officeDocument/2006/relationships/hyperlink" Target="https://kho-lisp-cad.pages.dev/files/ketcau/13.-Tinh-so-luong-dai-r1-r2.lsp" TargetMode="External" Id="rId2344" /><Relationship Type="http://schemas.openxmlformats.org/officeDocument/2006/relationships/hyperlink" Target="https://kho-lisp-cad.pages.dev/files/thongke/53.-TLPL-TS-tong-CD-tong-dien-tich.lsp" TargetMode="External" Id="rId2345" /><Relationship Type="http://schemas.openxmlformats.org/officeDocument/2006/relationships/hyperlink" Target="http://www.gilesdarling.me.uk/lisproutines.shtml#tpopswap" TargetMode="External" Id="rId2346" /><Relationship Type="http://schemas.openxmlformats.org/officeDocument/2006/relationships/hyperlink" Target="https://www.cadlispandtips.in/2011/10/lisp-trail-pit-with-table.html" TargetMode="External" Id="rId2347" /><Relationship Type="http://schemas.openxmlformats.org/officeDocument/2006/relationships/hyperlink" Target="https://kho-lisp-cad.pages.dev/files/ve/Trim-doi-tuong-giao-nhau-TG-TGG-TTG.lsp" TargetMode="External" Id="rId2348" /><Relationship Type="http://schemas.openxmlformats.org/officeDocument/2006/relationships/hyperlink" Target="https://kojacek.wordpress.com/2018/02/04/trim-okregiem/" TargetMode="External" Id="rId2349" /><Relationship Type="http://schemas.openxmlformats.org/officeDocument/2006/relationships/hyperlink" Target="https://github.com/mf4633/C3D-AutoCAD" TargetMode="External" Id="rId2350" /><Relationship Type="http://schemas.openxmlformats.org/officeDocument/2006/relationships/hyperlink" Target="https://github.com/hawstom/cnm" TargetMode="External" Id="rId2351" /><Relationship Type="http://schemas.openxmlformats.org/officeDocument/2006/relationships/hyperlink" Target="https://www.vector.co.jp/soft/win95/business/se076764.html" TargetMode="External" Id="rId2352" /><Relationship Type="http://schemas.openxmlformats.org/officeDocument/2006/relationships/hyperlink" Target="http://www.cad-huebner.de/lisp.htm" TargetMode="External" Id="rId2353" /><Relationship Type="http://schemas.openxmlformats.org/officeDocument/2006/relationships/hyperlink" Target="https://github.com/atlisp-org/atlisp-lib/tree/main/src/ui" TargetMode="External" Id="rId2354" /><Relationship Type="http://schemas.openxmlformats.org/officeDocument/2006/relationships/hyperlink" Target="https://kho-lisp-cad.pages.dev/files/ve/Ve-tuong-bao-tu-tim-hoac-truc-VTT.lsp" TargetMode="External" Id="rId2355" /><Relationship Type="http://schemas.openxmlformats.org/officeDocument/2006/relationships/hyperlink" Target="https://xaydungthuchanh.vn/ribbon-menu-lisp-xdth_tat-tan-tat-cac-lisp-thong-dung-cho-qs/" TargetMode="External" Id="rId2356" /><Relationship Type="http://schemas.openxmlformats.org/officeDocument/2006/relationships/hyperlink" Target="https://kho-lisp-cad.pages.dev/files/toado/XTDPL_Xuat-toa-do-PL.lsp" TargetMode="External" Id="rId2357" /><Relationship Type="http://schemas.openxmlformats.org/officeDocument/2006/relationships/hyperlink" Target="https://www.paracadd.com/lisp/lisp_lst.htm#xyscl" TargetMode="External" Id="rId2358" /><Relationship Type="http://schemas.openxmlformats.org/officeDocument/2006/relationships/hyperlink" Target="https://cadauthority.com/download-free-autolisp-scripts/" TargetMode="External" Id="rId2359" /><Relationship Type="http://schemas.openxmlformats.org/officeDocument/2006/relationships/hyperlink" Target="https://dwg.ru/dnl/538" TargetMode="External" Id="rId2360" /><Relationship Type="http://schemas.openxmlformats.org/officeDocument/2006/relationships/hyperlink" Target="https://dwg.ru/dnl/6104" TargetMode="External" Id="rId2361" /><Relationship Type="http://schemas.openxmlformats.org/officeDocument/2006/relationships/hyperlink" Target="https://geodesist.ru/resources/povernut-tekst-vdol-linii-lisp.434/" TargetMode="External" Id="rId2362" /><Relationship Type="http://schemas.openxmlformats.org/officeDocument/2006/relationships/hyperlink" Target="https://dwg.ru/dnl/10956" TargetMode="External" Id="rId2363" /><Relationship Type="http://schemas.openxmlformats.org/officeDocument/2006/relationships/hyperlink" Target="https://dwg.ru/dnl/15957" TargetMode="External" Id="rId2364" /><Relationship Type="http://schemas.openxmlformats.org/officeDocument/2006/relationships/hyperlink" Target="https://dwg.ru/dnl/31" TargetMode="External" Id="rId2365" /><Relationship Type="http://schemas.openxmlformats.org/officeDocument/2006/relationships/hyperlink" Target="https://geodesist.ru/resources/tekst-na-multivynosku-lisp.435/" TargetMode="External" Id="rId2366" /><Relationship Type="http://schemas.openxmlformats.org/officeDocument/2006/relationships/hyperlink" Target="https://hamyarnb.com/%D8%AF%D8%A7%D9%86%D9%84%D9%88%D8%AF-%D9%84%DB%8C%D8%B3%D9%BE-%DA%A9%D8%A7%D8%AA%D8%A8-%D8%A8%D8%B1%D8%A7%DB%8C-%D8%A7%D8%AA%D9%88%DA%A9%D8%AF-%D8%A2%D9%85%D9%88%D8%B2%D8%B4-%D9%86%D8%B5%D8%A8/" TargetMode="External" Id="rId2367" /><Relationship Type="http://schemas.openxmlformats.org/officeDocument/2006/relationships/hyperlink" Target="https://bbs.mjtd.com/thread-95942-1-1.html" TargetMode="External" Id="rId2368" /><Relationship Type="http://schemas.openxmlformats.org/officeDocument/2006/relationships/hyperlink" Target="https://note.com/honda_cadlisp/n/n45c1e2ef02c8" TargetMode="External" Id="rId2369" /><Relationship Type="http://schemas.openxmlformats.org/officeDocument/2006/relationships/hyperlink" Target="http://bbs.xdcad.net/thread-726272-1-1.html" TargetMode="External" Id="rId2370" /><Relationship Type="http://schemas.openxmlformats.org/officeDocument/2006/relationships/hyperlink" Target="https://www.vector.co.jp/soft/winnt/business/se479596.html" TargetMode="External" Id="rId2371" /><Relationship Type="http://schemas.openxmlformats.org/officeDocument/2006/relationships/hyperlink" Target="https://atlisp.cn/package-info/at-text-stable.html" TargetMode="External" Id="rId2372" /><Relationship Type="http://schemas.openxmlformats.org/officeDocument/2006/relationships/hyperlink" Target="https://github.com/zhugecaomao/AutoLISP/tree/main/%E6%8A%98%E6%96%AD%E7%BA%BF%E6%B3%A2%E6%B5%AA%E7%BA%BF" TargetMode="External" Id="rId2373" /><Relationship Type="http://schemas.openxmlformats.org/officeDocument/2006/relationships/hyperlink" Target="https://easycadwork.com/sa-textonline/" TargetMode="External" Id="rId2374" /><Relationship Type="http://schemas.openxmlformats.org/officeDocument/2006/relationships/hyperlink" Target="https://bbs.mjtd.com/thread-193960-1-1.html" TargetMode="External" Id="rId2375" /><Relationship Type="http://schemas.openxmlformats.org/officeDocument/2006/relationships/hyperlink" Target="https://bbs.mjtd.com/thread-192607-1-1.html" TargetMode="External" Id="rId2376" /><Relationship Type="http://schemas.openxmlformats.org/officeDocument/2006/relationships/hyperlink" Target="https://bbs.mjtd.com/thread-108696-1-1.html" TargetMode="External" Id="rId2377" /><Relationship Type="http://schemas.openxmlformats.org/officeDocument/2006/relationships/hyperlink" Target="https://www.noboyu.com/lisp-unnamed-group-specified-selection/" TargetMode="External" Id="rId2378" /><Relationship Type="http://schemas.openxmlformats.org/officeDocument/2006/relationships/hyperlink" Target="https://bbs.mjtd.com/thread-191685-1-1.html" TargetMode="External" Id="rId2379" /><Relationship Type="http://schemas.openxmlformats.org/officeDocument/2006/relationships/hyperlink" Target="https://atlisp.cn/package-info/at-structure-stable.html" TargetMode="External" Id="rId2380" /><Relationship Type="http://schemas.openxmlformats.org/officeDocument/2006/relationships/hyperlink" Target="https://bbs.mjtd.com/thread-41091-1-1.html" TargetMode="External" Id="rId2381" /><Relationship Type="http://schemas.openxmlformats.org/officeDocument/2006/relationships/hyperlink" Target="https://atlisp.cn/package-info/al-plate-stable.html" TargetMode="External" Id="rId2382" /><Relationship Type="http://schemas.openxmlformats.org/officeDocument/2006/relationships/hyperlink" Target="https://note.com/kawauso123456789/n/n92edc970bfce" TargetMode="External" Id="rId2383" /><Relationship Type="http://schemas.openxmlformats.org/officeDocument/2006/relationships/hyperlink" Target="https://kho-lisp-cad.pages.dev/files/toado/12_On-Block-Iso-Block-Off-Block-Rename-Block-Repoint-Block-A.lsp" TargetMode="External" Id="rId2384" /><Relationship Type="http://schemas.openxmlformats.org/officeDocument/2006/relationships/hyperlink" Target="https://kho-lisp-cad.pages.dev/files/ve/3.-2019-11-25-Autolisp-Ve-re-nhanh-ong-gio-RN1_RN2.lsp" TargetMode="External" Id="rId2385" /><Relationship Type="http://schemas.openxmlformats.org/officeDocument/2006/relationships/hyperlink" Target="https://kho-lisp-cad.pages.dev/files/tienich/256XTDBL.lsp" TargetMode="External" Id="rId2386" /><Relationship Type="http://schemas.openxmlformats.org/officeDocument/2006/relationships/hyperlink" Target="https://kho-lisp-cad.pages.dev/files/block/2B-3B-4B-bat-tat-block.lsp" TargetMode="External" Id="rId2387" /><Relationship Type="http://schemas.openxmlformats.org/officeDocument/2006/relationships/hyperlink" Target="https://bosse-engineering.com/LISP-Tools/freeware.html" TargetMode="External" Id="rId2388" /><Relationship Type="http://schemas.openxmlformats.org/officeDocument/2006/relationships/hyperlink" Target="https://www.lee-mac.com/5pointellipse.html" TargetMode="External" Id="rId2389" /><Relationship Type="http://schemas.openxmlformats.org/officeDocument/2006/relationships/hyperlink" Target="http://bbs.xdcad.net/thread-707894-1-1.html" TargetMode="External" Id="rId2390" /><Relationship Type="http://schemas.openxmlformats.org/officeDocument/2006/relationships/hyperlink" Target="https://www.aditivocad.com/aditivocad3.php" TargetMode="External" Id="rId2391" /><Relationship Type="http://schemas.openxmlformats.org/officeDocument/2006/relationships/hyperlink" Target="https://esurveying.net/free-lisp/align-text-parallel-perpendicular" TargetMode="External" Id="rId2392" /><Relationship Type="http://schemas.openxmlformats.org/officeDocument/2006/relationships/hyperlink" Target="https://github.com/kruuger/CADPL-Pack-v1" TargetMode="External" Id="rId2393" /><Relationship Type="http://schemas.openxmlformats.org/officeDocument/2006/relationships/hyperlink" Target="http://vbcad.byus.net/xe/index.php?mid=lisp_pds&amp;document_srl=5237" TargetMode="External" Id="rId2394" /><Relationship Type="http://schemas.openxmlformats.org/officeDocument/2006/relationships/hyperlink" Target="https://dwg.ru/dnl/7680" TargetMode="External" Id="rId2395" /><Relationship Type="http://schemas.openxmlformats.org/officeDocument/2006/relationships/hyperlink" Target="https://kojacek.wordpress.com/2018/09/23/atta-edycja-atrybutu-dla-wielu-blokow/" TargetMode="External" Id="rId2396" /><Relationship Type="http://schemas.openxmlformats.org/officeDocument/2006/relationships/hyperlink" Target="https://cadauthority.com/download-free-autolisp-scripts/" TargetMode="External" Id="rId2397" /><Relationship Type="http://schemas.openxmlformats.org/officeDocument/2006/relationships/hyperlink" Target="http://www.cad-huebner.de/lisp.htm" TargetMode="External" Id="rId2398" /><Relationship Type="http://schemas.openxmlformats.org/officeDocument/2006/relationships/hyperlink" Target="https://heshamtarek.com/files/autocadlisps/" TargetMode="External" Id="rId2399" /><Relationship Type="http://schemas.openxmlformats.org/officeDocument/2006/relationships/hyperlink" Target="https://github.com/vjspab/autocad-lisp-toolkit" TargetMode="External" Id="rId2400" /><Relationship Type="http://schemas.openxmlformats.org/officeDocument/2006/relationships/hyperlink" Target="https://cadtips.cadalyst.com/blocks-general/automate-wblock" TargetMode="External" Id="rId2401" /><Relationship Type="http://schemas.openxmlformats.org/officeDocument/2006/relationships/hyperlink" Target="https://jefferypsanders.com/autolisp.html" TargetMode="External" Id="rId2402" /><Relationship Type="http://schemas.openxmlformats.org/officeDocument/2006/relationships/hyperlink" Target="https://github.com/RFLTools/RFLTools" TargetMode="External" Id="rId2403" /><Relationship Type="http://schemas.openxmlformats.org/officeDocument/2006/relationships/hyperlink" Target="https://www.manusoft.com/resources/freebies/lisp/" TargetMode="External" Id="rId2404" /><Relationship Type="http://schemas.openxmlformats.org/officeDocument/2006/relationships/hyperlink" Target="https://recursosdearquitectura.com/aplicaciones-autocad/" TargetMode="External" Id="rId2405" /><Relationship Type="http://schemas.openxmlformats.org/officeDocument/2006/relationships/hyperlink" Target="https://www.mepwork.com/2018/12/block-count-autocad-lisp.html" TargetMode="External" Id="rId2406" /><Relationship Type="http://schemas.openxmlformats.org/officeDocument/2006/relationships/hyperlink" Target="https://draftsperson.net/lisproutines/bscale.lsp" TargetMode="External" Id="rId2407" /><Relationship Type="http://schemas.openxmlformats.org/officeDocument/2006/relationships/hyperlink" Target="https://draftsperson.net/lisproutines/bsc51.zip" TargetMode="External" Id="rId2408" /><Relationship Type="http://schemas.openxmlformats.org/officeDocument/2006/relationships/hyperlink" Target="https://www.cadian.com/board/board.php?bbsid=file&amp;boardList=on&amp;pg=1&amp;idx=353566" TargetMode="External" Id="rId2409" /><Relationship Type="http://schemas.openxmlformats.org/officeDocument/2006/relationships/hyperlink" Target="https://github.com/elisenovakilo/AutoCAD-LISP" TargetMode="External" Id="rId2410" /><Relationship Type="http://schemas.openxmlformats.org/officeDocument/2006/relationships/hyperlink" Target="https://www.mepwork.com/2019/04/hvac-branch-duct-lisp-for-autocad.html" TargetMode="External" Id="rId2411" /><Relationship Type="http://schemas.openxmlformats.org/officeDocument/2006/relationships/hyperlink" Target="https://paulogilsoto.blogspot.com/2009/07/las-rutinas-lisp-que-uso.html" TargetMode="External" Id="rId2412" /><Relationship Type="http://schemas.openxmlformats.org/officeDocument/2006/relationships/hyperlink" Target="https://www.cadian.com/board/board.php?bbsid=file&amp;boardList=on&amp;idx=351137" TargetMode="External" Id="rId2413" /><Relationship Type="http://schemas.openxmlformats.org/officeDocument/2006/relationships/hyperlink" Target="https://cad-spiegel.jimdofree.com/download-1/autolisp/" TargetMode="External" Id="rId2414" /><Relationship Type="http://schemas.openxmlformats.org/officeDocument/2006/relationships/hyperlink" Target="https://www.cadviet.com/forum/index.php?app=forums&amp;module=forums&amp;controller=topic&amp;id=9088" TargetMode="External" Id="rId2415" /><Relationship Type="http://schemas.openxmlformats.org/officeDocument/2006/relationships/hyperlink" Target="https://heshamtarek.com/files/autocadlisps/" TargetMode="External" Id="rId2416" /><Relationship Type="http://schemas.openxmlformats.org/officeDocument/2006/relationships/hyperlink" Target="https://cadtips.cadalyst.com/distance/calculate-total-length" TargetMode="External" Id="rId2417" /><Relationship Type="http://schemas.openxmlformats.org/officeDocument/2006/relationships/hyperlink" Target="https://github.com/altsun/My-Lisps" TargetMode="External" Id="rId2418" /><Relationship Type="http://schemas.openxmlformats.org/officeDocument/2006/relationships/hyperlink" Target="https://bbs.mjtd.com/thread-173484-1-1.html" TargetMode="External" Id="rId2419" /><Relationship Type="http://schemas.openxmlformats.org/officeDocument/2006/relationships/hyperlink" Target="https://kho-lisp-cad.pages.dev/files/toado/cdx-1-chen-cao-do-va-khoang-cach.lsp" TargetMode="External" Id="rId2420" /><Relationship Type="http://schemas.openxmlformats.org/officeDocument/2006/relationships/hyperlink" Target="https://aprender-cad.blogspot.com/2011/06/download-de-rotinas-lisp.html" TargetMode="External" Id="rId2421" /><Relationship Type="http://schemas.openxmlformats.org/officeDocument/2006/relationships/hyperlink" Target="https://cadtips.cadalyst.com/edit-text/change-text-styles-and-more" TargetMode="External" Id="rId2422" /><Relationship Type="http://schemas.openxmlformats.org/officeDocument/2006/relationships/hyperlink" Target="https://kho-lisp-cad.pages.dev/files/tienich/CHANGE-T.lsp" TargetMode="External" Id="rId2423" /><Relationship Type="http://schemas.openxmlformats.org/officeDocument/2006/relationships/hyperlink" Target="https://kho-lisp-cad.pages.dev/files/ve/Chinh-nhieu-poin-thanh-duong-thang-gid.lsp" TargetMode="External" Id="rId2424" /><Relationship Type="http://schemas.openxmlformats.org/officeDocument/2006/relationships/hyperlink" Target="https://cadauthority.com/download/autocad/convert-circle-to-polyline-autocad-lisp/" TargetMode="External" Id="rId2425" /><Relationship Type="http://schemas.openxmlformats.org/officeDocument/2006/relationships/hyperlink" Target="https://forums.autodesk.com/t5/visual-lisp-autolisp-and-general/share-your-favorite-usefull-lisp-files/td-p/8065941" TargetMode="External" Id="rId2426" /><Relationship Type="http://schemas.openxmlformats.org/officeDocument/2006/relationships/hyperlink" Target="https://github.com/manualChair/commonlib" TargetMode="External" Id="rId2427" /><Relationship Type="http://schemas.openxmlformats.org/officeDocument/2006/relationships/hyperlink" Target="https://kho-lisp-cad.pages.dev/files/caudong/16.-Cong-tru-cao-do-tu-nhien-cho-1-hang-so-K-CSK.lsp" TargetMode="External" Id="rId2428" /><Relationship Type="http://schemas.openxmlformats.org/officeDocument/2006/relationships/hyperlink" Target="https://aprender-cad.blogspot.com/2011/06/download-de-rotinas-lisp.html" TargetMode="External" Id="rId2429" /><Relationship Type="http://schemas.openxmlformats.org/officeDocument/2006/relationships/hyperlink" Target="https://recursosdearquitectura.com/aplicaciones-autocad/" TargetMode="External" Id="rId2430" /><Relationship Type="http://schemas.openxmlformats.org/officeDocument/2006/relationships/hyperlink" Target="https://www.cadstudio.cz/dl_file.asp?ID=1015" TargetMode="External" Id="rId2431" /><Relationship Type="http://schemas.openxmlformats.org/officeDocument/2006/relationships/hyperlink" Target="https://github.com/mateusbhering/correcao_lajes" TargetMode="External" Id="rId2432" /><Relationship Type="http://schemas.openxmlformats.org/officeDocument/2006/relationships/hyperlink" Target="https://heshamtarek.com/files/autocadlisps/" TargetMode="External" Id="rId2433" /><Relationship Type="http://schemas.openxmlformats.org/officeDocument/2006/relationships/hyperlink" Target="https://autolisp.ru/wp-content/uploads/2014/04/count-block-in-block.lsp" TargetMode="External" Id="rId2434" /><Relationship Type="http://schemas.openxmlformats.org/officeDocument/2006/relationships/hyperlink" Target="https://cadtips.cadalyst.com/2d-operations/create-custom-linetype" TargetMode="External" Id="rId2435" /><Relationship Type="http://schemas.openxmlformats.org/officeDocument/2006/relationships/hyperlink" Target="https://heshamtarek.com/files/autocadlisps/" TargetMode="External" Id="rId2436" /><Relationship Type="http://schemas.openxmlformats.org/officeDocument/2006/relationships/hyperlink" Target="https://github.com/sam21nw/autocad-lisps" TargetMode="External" Id="rId2437" /><Relationship Type="http://schemas.openxmlformats.org/officeDocument/2006/relationships/hyperlink" Target="https://jagaimolisp.com/csv-block/" TargetMode="External" Id="rId2438" /><Relationship Type="http://schemas.openxmlformats.org/officeDocument/2006/relationships/hyperlink" Target="https://www.asahi-net.or.jp/~ea5h-ab/autolisp.htm" TargetMode="External" Id="rId2439" /><Relationship Type="http://schemas.openxmlformats.org/officeDocument/2006/relationships/hyperlink" Target="https://github.com/hawstom/freeland" TargetMode="External" Id="rId2440" /><Relationship Type="http://schemas.openxmlformats.org/officeDocument/2006/relationships/hyperlink" Target="https://github.com/vjspab/autocad-lisp-toolkit" TargetMode="External" Id="rId2441" /><Relationship Type="http://schemas.openxmlformats.org/officeDocument/2006/relationships/hyperlink" Target="https://www.lisp.vn/2022/10/cat-net-ve-thep-ban-ve-shopdrawing.html" TargetMode="External" Id="rId2442" /><Relationship Type="http://schemas.openxmlformats.org/officeDocument/2006/relationships/hyperlink" Target="https://kho-lisp-cad.pages.dev/files/ve/dam1.lsp" TargetMode="External" Id="rId2443" /><Relationship Type="http://schemas.openxmlformats.org/officeDocument/2006/relationships/hyperlink" Target="https://github.com/altsun/My-Lisps" TargetMode="External" Id="rId2444" /><Relationship Type="http://schemas.openxmlformats.org/officeDocument/2006/relationships/hyperlink" Target="https://www.cadstudio.cz/dl_file.asp?ID=2888" TargetMode="External" Id="rId2445" /><Relationship Type="http://schemas.openxmlformats.org/officeDocument/2006/relationships/hyperlink" Target="https://www.paracadd.com/lisp.htm#civil" TargetMode="External" Id="rId2446" /><Relationship Type="http://schemas.openxmlformats.org/officeDocument/2006/relationships/hyperlink" Target="https://www.cadian.com/board/board.php?bbsid=file&amp;boardList=on&amp;idx=351906" TargetMode="External" Id="rId2447" /><Relationship Type="http://schemas.openxmlformats.org/officeDocument/2006/relationships/hyperlink" Target="https://www.cadforum.cz/en/download.asp?fileID=3163" TargetMode="External" Id="rId2448" /><Relationship Type="http://schemas.openxmlformats.org/officeDocument/2006/relationships/hyperlink" Target="https://github.com/dtgoitia/civil-autolisp" TargetMode="External" Id="rId2449" /><Relationship Type="http://schemas.openxmlformats.org/officeDocument/2006/relationships/hyperlink" Target="https://aprender-cad.blogspot.com/2011/06/download-de-rotinas-lisp.html" TargetMode="External" Id="rId2450" /><Relationship Type="http://schemas.openxmlformats.org/officeDocument/2006/relationships/hyperlink" Target="https://github.com/abdessalam-aadel/Lisp" TargetMode="External" Id="rId2451" /><Relationship Type="http://schemas.openxmlformats.org/officeDocument/2006/relationships/hyperlink" Target="https://cadtips.cadalyst.com/mass-properties/determine-weights-3d-objects" TargetMode="External" Id="rId2452" /><Relationship Type="http://schemas.openxmlformats.org/officeDocument/2006/relationships/hyperlink" Target="https://github.com/bhchoque/AutoLISP-structural-routine" TargetMode="External" Id="rId2453" /><Relationship Type="http://schemas.openxmlformats.org/officeDocument/2006/relationships/hyperlink" Target="https://www.cadian.com/board/board.php?cate=30&amp;bbsid=file&amp;pg=4&amp;idx=347573" TargetMode="External" Id="rId2454" /><Relationship Type="http://schemas.openxmlformats.org/officeDocument/2006/relationships/hyperlink" Target="https://github.com/bhchoque/AutoLISP-structural-routine" TargetMode="External" Id="rId2455" /><Relationship Type="http://schemas.openxmlformats.org/officeDocument/2006/relationships/hyperlink" Target="https://kho-lisp-cad.pages.dev/files/quanly/Doi-Mau-va-Layer-cua-doi-tuong-duoc-chon.lsp" TargetMode="External" Id="rId2456" /><Relationship Type="http://schemas.openxmlformats.org/officeDocument/2006/relationships/hyperlink" Target="https://www.lee-mac.com/doubleextend.html" TargetMode="External" Id="rId2457" /><Relationship Type="http://schemas.openxmlformats.org/officeDocument/2006/relationships/hyperlink" Target="https://cadtips.cadalyst.com/2d-operations/draw-cabinet-elevations" TargetMode="External" Id="rId2458" /><Relationship Type="http://schemas.openxmlformats.org/officeDocument/2006/relationships/hyperlink" Target="https://github.com/Atreyagaurav/AutoCAD-Programs" TargetMode="External" Id="rId2459" /><Relationship Type="http://schemas.openxmlformats.org/officeDocument/2006/relationships/hyperlink" Target="https://kho-lisp-cad.pages.dev/files/block/dua-cac-Block-ve-cung-ti-le-voi-block-goc.lsp" TargetMode="External" Id="rId2460" /><Relationship Type="http://schemas.openxmlformats.org/officeDocument/2006/relationships/hyperlink" Target="https://bbs.mjtd.com/thread-97618-1-1.html" TargetMode="External" Id="rId2461" /><Relationship Type="http://schemas.openxmlformats.org/officeDocument/2006/relationships/hyperlink" Target="https://www.vector.co.jp/soft/win95/business/se291638.html" TargetMode="External" Id="rId2462" /><Relationship Type="http://schemas.openxmlformats.org/officeDocument/2006/relationships/hyperlink" Target="https://dwg.ru/dnl/15014" TargetMode="External" Id="rId2463" /><Relationship Type="http://schemas.openxmlformats.org/officeDocument/2006/relationships/hyperlink" Target="https://www.cadlispandtips.in/2011/10/lisp-elevation-marker.html" TargetMode="External" Id="rId2464" /><Relationship Type="http://schemas.openxmlformats.org/officeDocument/2006/relationships/hyperlink" Target="https://www.paracadd.com/lisp/lisp_lst.htm#endz" TargetMode="External" Id="rId2465" /><Relationship Type="http://schemas.openxmlformats.org/officeDocument/2006/relationships/hyperlink" Target="https://aprender-cad.blogspot.com/2011/06/download-de-rotinas-lisp.html" TargetMode="External" Id="rId2466" /><Relationship Type="http://schemas.openxmlformats.org/officeDocument/2006/relationships/hyperlink" Target="https://github.com/JanRDLP/autolisp-routines" TargetMode="External" Id="rId2467" /><Relationship Type="http://schemas.openxmlformats.org/officeDocument/2006/relationships/hyperlink" Target="https://github.com/altsun/My-Lisps" TargetMode="External" Id="rId2468" /><Relationship Type="http://schemas.openxmlformats.org/officeDocument/2006/relationships/hyperlink" Target="https://heshamtarek.com/files/autocadlisps/" TargetMode="External" Id="rId2469" /><Relationship Type="http://schemas.openxmlformats.org/officeDocument/2006/relationships/hyperlink" Target="https://autolispprograms.wordpress.com/export-drawing-names-1/" TargetMode="External" Id="rId2470" /><Relationship Type="http://schemas.openxmlformats.org/officeDocument/2006/relationships/hyperlink" Target="https://github.com/vjspab/autocad-lisp-toolkit" TargetMode="External" Id="rId2471" /><Relationship Type="http://schemas.openxmlformats.org/officeDocument/2006/relationships/hyperlink" Target="https://github.com/abdessalam-aadel/Lisp" TargetMode="External" Id="rId2472" /><Relationship Type="http://schemas.openxmlformats.org/officeDocument/2006/relationships/hyperlink" Target="https://cadtips.cadalyst.com/misc-user-tools/extract-linetypes" TargetMode="External" Id="rId2473" /><Relationship Type="http://schemas.openxmlformats.org/officeDocument/2006/relationships/hyperlink" Target="https://heshamtarek.com/files/autocadlisps/" TargetMode="External" Id="rId2474" /><Relationship Type="http://schemas.openxmlformats.org/officeDocument/2006/relationships/hyperlink" Target="https://www.mepwork.com/2018/11/flexible-duct-lisp-for-autocad.html" TargetMode="External" Id="rId2475" /><Relationship Type="http://schemas.openxmlformats.org/officeDocument/2006/relationships/hyperlink" Target="https://dwg.ru/dnl/64" TargetMode="External" Id="rId2476" /><Relationship Type="http://schemas.openxmlformats.org/officeDocument/2006/relationships/hyperlink" Target="https://www.cadian.com/board/board.php?bbsid=file&amp;boardList=on&amp;idx=354473" TargetMode="External" Id="rId2477" /><Relationship Type="http://schemas.openxmlformats.org/officeDocument/2006/relationships/hyperlink" Target="https://github.com/altsun/My-Lisps" TargetMode="External" Id="rId2478" /><Relationship Type="http://schemas.openxmlformats.org/officeDocument/2006/relationships/hyperlink" Target="https://ispolnitelnaya-shema.ru/skachat/poleznye-programmylisp-dlya-autocada/geo_tools-2015-11-30/" TargetMode="External" Id="rId2479" /><Relationship Type="http://schemas.openxmlformats.org/officeDocument/2006/relationships/hyperlink" Target="https://www.paracadd.com/lisp/lisp_lst.htm#getstr" TargetMode="External" Id="rId2480" /><Relationship Type="http://schemas.openxmlformats.org/officeDocument/2006/relationships/hyperlink" Target="https://dwg.ru/dnl/15997" TargetMode="External" Id="rId2481" /><Relationship Type="http://schemas.openxmlformats.org/officeDocument/2006/relationships/hyperlink" Target="https://www.cadtutor.net/forum/topic/14279-alanjts-misc-useful-lisp-routines/" TargetMode="External" Id="rId2482" /><Relationship Type="http://schemas.openxmlformats.org/officeDocument/2006/relationships/hyperlink" Target="https://cadauthority.com/download-free-autolisp-scripts/" TargetMode="External" Id="rId2483" /><Relationship Type="http://schemas.openxmlformats.org/officeDocument/2006/relationships/hyperlink" Target="https://www.cadforum.cz/en/download.asp?fileID=2612" TargetMode="External" Id="rId2484" /><Relationship Type="http://schemas.openxmlformats.org/officeDocument/2006/relationships/hyperlink" Target="https://www.paracadd.com/lisp/lisp_lst.htm#hrail" TargetMode="External" Id="rId2485" /><Relationship Type="http://schemas.openxmlformats.org/officeDocument/2006/relationships/hyperlink" Target="https://draftsperson.net/lisproutines/HVAC%20Suite.rar" TargetMode="External" Id="rId2486" /><Relationship Type="http://schemas.openxmlformats.org/officeDocument/2006/relationships/hyperlink" Target="https://www.vector.co.jp/soft/winnt/business/se374676.html" TargetMode="External" Id="rId2487" /><Relationship Type="http://schemas.openxmlformats.org/officeDocument/2006/relationships/hyperlink" Target="https://www.cadstudio.cz/dl_file.asp?ID=3131" TargetMode="External" Id="rId2488" /><Relationship Type="http://schemas.openxmlformats.org/officeDocument/2006/relationships/hyperlink" Target="https://esurveying.net/free-lisp/import-easting-northing-x-y" TargetMode="External" Id="rId2489" /><Relationship Type="http://schemas.openxmlformats.org/officeDocument/2006/relationships/hyperlink" Target="https://www.asahi-net.or.jp/~ea5h-ab/autolisp.htm" TargetMode="External" Id="rId2490" /><Relationship Type="http://schemas.openxmlformats.org/officeDocument/2006/relationships/hyperlink" Target="https://cadtips.cadalyst.com/multiline-text/-line-mtext" TargetMode="External" Id="rId2491" /><Relationship Type="http://schemas.openxmlformats.org/officeDocument/2006/relationships/hyperlink" Target="https://www.cadstudio.cz/dl_file.asp?ID=1215" TargetMode="External" Id="rId2492" /><Relationship Type="http://schemas.openxmlformats.org/officeDocument/2006/relationships/hyperlink" Target="https://aprender-cad.blogspot.com/2011/06/download-de-rotinas-lisp.html" TargetMode="External" Id="rId2493" /><Relationship Type="http://schemas.openxmlformats.org/officeDocument/2006/relationships/hyperlink" Target="https://kho-lisp-cad.pages.dev/files/toado/132.-IPD-Phun-diem-tu-file-CSV-vao-Cad.lsp" TargetMode="External" Id="rId2494" /><Relationship Type="http://schemas.openxmlformats.org/officeDocument/2006/relationships/hyperlink" Target="https://github.com/dtgoitia/civil-autolisp" TargetMode="External" Id="rId2495" /><Relationship Type="http://schemas.openxmlformats.org/officeDocument/2006/relationships/hyperlink" Target="https://lispbox.wordpress.com/2016/10/25/les-lisps-de-patrick-copyright-c-patrick_35/" TargetMode="External" Id="rId2496" /><Relationship Type="http://schemas.openxmlformats.org/officeDocument/2006/relationships/hyperlink" Target="https://kho-lisp-cad.pages.dev/files/ketcau/kc3-Dem-So-dai-D3.lsp" TargetMode="External" Id="rId2497" /><Relationship Type="http://schemas.openxmlformats.org/officeDocument/2006/relationships/hyperlink" Target="https://kho-lisp-cad.pages.dev/files/ve/11.-Kin-doi-tuong-JF.lsp" TargetMode="External" Id="rId2498" /><Relationship Type="http://schemas.openxmlformats.org/officeDocument/2006/relationships/hyperlink" Target="https://www.asahi-net.or.jp/~ea5h-ab/autolisp.htm" TargetMode="External" Id="rId2499" /><Relationship Type="http://schemas.openxmlformats.org/officeDocument/2006/relationships/hyperlink" Target="https://www.cadwiesel.de/index.php?hp=downloads" TargetMode="External" Id="rId2500" /><Relationship Type="http://schemas.openxmlformats.org/officeDocument/2006/relationships/hyperlink" Target="http://m.cizimokulu.com/list.php?c=autolisp_kod" TargetMode="External" Id="rId2501" /><Relationship Type="http://schemas.openxmlformats.org/officeDocument/2006/relationships/hyperlink" Target="https://bosse-engineering.com/LISP-Tools/freeware.html" TargetMode="External" Id="rId2502" /><Relationship Type="http://schemas.openxmlformats.org/officeDocument/2006/relationships/hyperlink" Target="https://github.com/Guigas014/AutoLISP" TargetMode="External" Id="rId2503" /><Relationship Type="http://schemas.openxmlformats.org/officeDocument/2006/relationships/hyperlink" Target="https://www.cadstudio.cz/dl_file.asp?ID=735" TargetMode="External" Id="rId2504" /><Relationship Type="http://schemas.openxmlformats.org/officeDocument/2006/relationships/hyperlink" Target="https://kojacek.wordpress.com/2025/10/27/linie-lamane/" TargetMode="External" Id="rId2505" /><Relationship Type="http://schemas.openxmlformats.org/officeDocument/2006/relationships/hyperlink" Target="https://apps.autodesk.com/" TargetMode="External" Id="rId2506" /><Relationship Type="http://schemas.openxmlformats.org/officeDocument/2006/relationships/hyperlink" Target="https://kho-lisp-cad.pages.dev/files/tienich/AV.lsp" TargetMode="External" Id="rId2507" /><Relationship Type="http://schemas.openxmlformats.org/officeDocument/2006/relationships/hyperlink" Target="https://www.lisp.vn/2026/02/lisp-chinh-sua-va-cap-nhat-block.html" TargetMode="External" Id="rId2508" /><Relationship Type="http://schemas.openxmlformats.org/officeDocument/2006/relationships/hyperlink" Target="https://www.lisp.vn/2025/08/lisp-mien-phi-loc-text-max-min-smax.html" TargetMode="External" Id="rId2509" /><Relationship Type="http://schemas.openxmlformats.org/officeDocument/2006/relationships/hyperlink" Target="https://www.lisp.vn/2026/03/lisp-tao-text-moi-tu-doi-bang-ma-theo.html" TargetMode="External" Id="rId2510" /><Relationship Type="http://schemas.openxmlformats.org/officeDocument/2006/relationships/hyperlink" Target="https://www.lisp.vn/2025/07/lisp-mien-phi-xuat-toa-do-text-block.html" TargetMode="External" Id="rId2511" /><Relationship Type="http://schemas.openxmlformats.org/officeDocument/2006/relationships/hyperlink" Target="https://www.cadviet.com/forum/index.php?app=forums&amp;module=forums&amp;controller=topic&amp;id=5947" TargetMode="External" Id="rId2512" /><Relationship Type="http://schemas.openxmlformats.org/officeDocument/2006/relationships/hyperlink" Target="https://www.lisp.vn/2026/05/lisp-xuat-toa-do-coc-kem-ten-coc-coc.html" TargetMode="External" Id="rId2513" /><Relationship Type="http://schemas.openxmlformats.org/officeDocument/2006/relationships/hyperlink" Target="https://github.com/shuixzy/DB_CAD_Tools" TargetMode="External" Id="rId2514" /><Relationship Type="http://schemas.openxmlformats.org/officeDocument/2006/relationships/hyperlink" Target="https://ingenieriafacil.com/recursos.html" TargetMode="External" Id="rId2515" /><Relationship Type="http://schemas.openxmlformats.org/officeDocument/2006/relationships/hyperlink" Target="https://heshamtarek.com/files/autocadlisps/" TargetMode="External" Id="rId2516" /><Relationship Type="http://schemas.openxmlformats.org/officeDocument/2006/relationships/hyperlink" Target="https://esurveying.net/free-lisp/mark-alignment-chainage" TargetMode="External" Id="rId2517" /><Relationship Type="http://schemas.openxmlformats.org/officeDocument/2006/relationships/hyperlink" Target="https://draftsperson.net/lisproutines/Matchtxt.lsp" TargetMode="External" Id="rId2518" /><Relationship Type="http://schemas.openxmlformats.org/officeDocument/2006/relationships/hyperlink" Target="https://github.com/elisenovakilo/AutoCAD-LISP" TargetMode="External" Id="rId2519" /><Relationship Type="http://schemas.openxmlformats.org/officeDocument/2006/relationships/hyperlink" Target="https://www.cadian.com/board/board.php?bbsid=file&amp;boardList=on&amp;idx=354478" TargetMode="External" Id="rId2520" /><Relationship Type="http://schemas.openxmlformats.org/officeDocument/2006/relationships/hyperlink" Target="https://github.com/hawstom/cnm" TargetMode="External" Id="rId2521" /><Relationship Type="http://schemas.openxmlformats.org/officeDocument/2006/relationships/hyperlink" Target="https://esurveying.net/free-lisp/interpolate-at-mid-point" TargetMode="External" Id="rId2522" /><Relationship Type="http://schemas.openxmlformats.org/officeDocument/2006/relationships/hyperlink" Target="https://www.cadforum.cz/en/download.asp?fileID=3926" TargetMode="External" Id="rId2523" /><Relationship Type="http://schemas.openxmlformats.org/officeDocument/2006/relationships/hyperlink" Target="https://github.com/abdessalam-aadel/Lisp" TargetMode="External" Id="rId2524" /><Relationship Type="http://schemas.openxmlformats.org/officeDocument/2006/relationships/hyperlink" Target="https://www.andresdeltoro.es/categoria-producto/programas/" TargetMode="External" Id="rId2525" /><Relationship Type="http://schemas.openxmlformats.org/officeDocument/2006/relationships/hyperlink" Target="https://aprender-cad.blogspot.com/2011/06/download-de-rotinas-lisp.html" TargetMode="External" Id="rId2526" /><Relationship Type="http://schemas.openxmlformats.org/officeDocument/2006/relationships/hyperlink" Target="https://kho-lisp-cad.pages.dev/files/toado/nodesert_Chen-Block-vao-tat-ca-cac-diem-trong-ban-ve.lsp" TargetMode="External" Id="rId2527" /><Relationship Type="http://schemas.openxmlformats.org/officeDocument/2006/relationships/hyperlink" Target="https://www.cadwiesel.de/index.php?hp=downloads" TargetMode="External" Id="rId2528" /><Relationship Type="http://schemas.openxmlformats.org/officeDocument/2006/relationships/hyperlink" Target="https://gilecad.azurewebsites.net/Lisp.aspx" TargetMode="External" Id="rId2529" /><Relationship Type="http://schemas.openxmlformats.org/officeDocument/2006/relationships/hyperlink" Target="https://heshamtarek.com/files/autocadlisps/" TargetMode="External" Id="rId2530" /><Relationship Type="http://schemas.openxmlformats.org/officeDocument/2006/relationships/hyperlink" Target="https://www.cadian.com/board/board.php?bbsid=file&amp;idx=349749" TargetMode="External" Id="rId2531" /><Relationship Type="http://schemas.openxmlformats.org/officeDocument/2006/relationships/hyperlink" Target="https://autolispprograms.wordpress.com/source/" TargetMode="External" Id="rId2532" /><Relationship Type="http://schemas.openxmlformats.org/officeDocument/2006/relationships/hyperlink" Target="https://www.cadforum.cz/en/download.asp?fileID=1681" TargetMode="External" Id="rId2533" /><Relationship Type="http://schemas.openxmlformats.org/officeDocument/2006/relationships/hyperlink" Target="https://paulogilsoto.blogspot.com/2009/07/las-rutinas-lisp-que-uso.html" TargetMode="External" Id="rId2534" /><Relationship Type="http://schemas.openxmlformats.org/officeDocument/2006/relationships/hyperlink" Target="https://jtbworld.com/autocad-personalmtextsymbols-lsp" TargetMode="External" Id="rId2535" /><Relationship Type="http://schemas.openxmlformats.org/officeDocument/2006/relationships/hyperlink" Target="https://www.cadlispandtips.in/2010/11/lisp-place-station-elevation.html" TargetMode="External" Id="rId2536" /><Relationship Type="http://schemas.openxmlformats.org/officeDocument/2006/relationships/hyperlink" Target="https://autolispprograms.wordpress.com/place-vertical-elbowa/" TargetMode="External" Id="rId2537" /><Relationship Type="http://schemas.openxmlformats.org/officeDocument/2006/relationships/hyperlink" Target="https://kho-lisp-cad.pages.dev/files/ve/Pline.lsp" TargetMode="External" Id="rId2538" /><Relationship Type="http://schemas.openxmlformats.org/officeDocument/2006/relationships/hyperlink" Target="https://github.com/vjspab/autocad-lisp-toolkit" TargetMode="External" Id="rId2539" /><Relationship Type="http://schemas.openxmlformats.org/officeDocument/2006/relationships/hyperlink" Target="https://www.paracadd.com/lisp/lisp_lst.htm#PLTL" TargetMode="External" Id="rId2540" /><Relationship Type="http://schemas.openxmlformats.org/officeDocument/2006/relationships/hyperlink" Target="https://cadtips.cadalyst.com/linear-objects/polyline-diet" TargetMode="External" Id="rId2541" /><Relationship Type="http://schemas.openxmlformats.org/officeDocument/2006/relationships/hyperlink" Target="https://heshamtarek.com/files/autocadlisps/" TargetMode="External" Id="rId2542" /><Relationship Type="http://schemas.openxmlformats.org/officeDocument/2006/relationships/hyperlink" Target="https://jtbworld.com/autocad-purgereconciledlayers-lsp" TargetMode="External" Id="rId2543" /><Relationship Type="http://schemas.openxmlformats.org/officeDocument/2006/relationships/hyperlink" Target="https://heshamtarek.com/files/autocadlisps/" TargetMode="External" Id="rId2544" /><Relationship Type="http://schemas.openxmlformats.org/officeDocument/2006/relationships/hyperlink" Target="https://heshamtarek.com/files/autocadlisps/" TargetMode="External" Id="rId2545" /><Relationship Type="http://schemas.openxmlformats.org/officeDocument/2006/relationships/hyperlink" Target="https://kho-lisp-cad.pages.dev/sp/pxdl.html" TargetMode="External" Id="rId2546" /><Relationship Type="http://schemas.openxmlformats.org/officeDocument/2006/relationships/hyperlink" Target="https://github.com/retrospectivePreposterous/AutoLISP-3DTools" TargetMode="External" Id="rId2547" /><Relationship Type="http://schemas.openxmlformats.org/officeDocument/2006/relationships/hyperlink" Target="https://cadtips.cadalyst.com/layer-states/quickly-define-layers" TargetMode="External" Id="rId2548" /><Relationship Type="http://schemas.openxmlformats.org/officeDocument/2006/relationships/hyperlink" Target="https://esurveying.net/free-lisp/change-direction-of-polygon-to-clockwise" TargetMode="External" Id="rId2549" /><Relationship Type="http://schemas.openxmlformats.org/officeDocument/2006/relationships/hyperlink" Target="https://recursosdearquitectura.com/aplicaciones-autocad/" TargetMode="External" Id="rId2550" /><Relationship Type="http://schemas.openxmlformats.org/officeDocument/2006/relationships/hyperlink" Target="https://note.com/chiko_root/n/n9e44178bba5a" TargetMode="External" Id="rId2551" /><Relationship Type="http://schemas.openxmlformats.org/officeDocument/2006/relationships/hyperlink" Target="https://github.com/altsun/My-Lisps" TargetMode="External" Id="rId2552" /><Relationship Type="http://schemas.openxmlformats.org/officeDocument/2006/relationships/hyperlink" Target="https://www.paracadd.com/lisp/lisp_lst.htm#renamebaks" TargetMode="External" Id="rId2553" /><Relationship Type="http://schemas.openxmlformats.org/officeDocument/2006/relationships/hyperlink" Target="https://www.cadforum.cz/en/download.asp?fileID=3412" TargetMode="External" Id="rId2554" /><Relationship Type="http://schemas.openxmlformats.org/officeDocument/2006/relationships/hyperlink" Target="https://www.paracadd.com/lisp/lisp_lst.htm#rerot" TargetMode="External" Id="rId2555" /><Relationship Type="http://schemas.openxmlformats.org/officeDocument/2006/relationships/hyperlink" Target="https://www.cadforum.cz/en/download.asp?fileID=1019" TargetMode="External" Id="rId2556" /><Relationship Type="http://schemas.openxmlformats.org/officeDocument/2006/relationships/hyperlink" Target="https://www.allanbrito.com/2014/02/04/download-gratuito-autocad-rotina-para-dimensoes-em-autolisp/" TargetMode="External" Id="rId2557" /><Relationship Type="http://schemas.openxmlformats.org/officeDocument/2006/relationships/hyperlink" Target="https://atlisp.cn/package-info/rtk2dwg-stable.html" TargetMode="External" Id="rId2558" /><Relationship Type="http://schemas.openxmlformats.org/officeDocument/2006/relationships/hyperlink" Target="https://www.emicad.it/emilisp-free/" TargetMode="External" Id="rId2559" /><Relationship Type="http://schemas.openxmlformats.org/officeDocument/2006/relationships/hyperlink" Target="https://dwg.ru/dnl/61" TargetMode="External" Id="rId2560" /><Relationship Type="http://schemas.openxmlformats.org/officeDocument/2006/relationships/hyperlink" Target="https://www.devcadlisp.com/rutinas/rutina-lisp-para-copiar-las-propiedades-de-un-atributo-a-todos-los-atributos-semejantes/" TargetMode="External" Id="rId2561" /><Relationship Type="http://schemas.openxmlformats.org/officeDocument/2006/relationships/hyperlink" Target="https://www.devcadlisp.com/rutinas/rutina-lisp-para-eliminar-objetos-internos-o-externos-de-una-polilinea-seleccionada/" TargetMode="External" Id="rId2562" /><Relationship Type="http://schemas.openxmlformats.org/officeDocument/2006/relationships/hyperlink" Target="https://www.devcadlisp.com/rutinas/rutina-lisp-para-etiquetado-de-independizacion-de-propiedades/" TargetMode="External" Id="rId2563" /><Relationship Type="http://schemas.openxmlformats.org/officeDocument/2006/relationships/hyperlink" Target="https://www.devcadlisp.com/rutinas/rutina-lisp-para-insertar-las-pendientes-de-un-perfil-longitudinal/" TargetMode="External" Id="rId2564" /><Relationship Type="http://schemas.openxmlformats.org/officeDocument/2006/relationships/hyperlink" Target="https://www.devcadlisp.com/rutinas/rutina-lisp-para-bloques-por-capa-o-por-un-estado-de-visibilidad-actual/" TargetMode="External" Id="rId2565" /><Relationship Type="http://schemas.openxmlformats.org/officeDocument/2006/relationships/hyperlink" Target="https://www.devcadlisp.com/rutinas/rutina-lisp-que-exporta-los-nombres-de-los-layouts-a-un-archivo-de-texto/" TargetMode="External" Id="rId2566" /><Relationship Type="http://schemas.openxmlformats.org/officeDocument/2006/relationships/hyperlink" Target="https://cadtips.cadalyst.com/ole-files/save-text-a-ms-word-file" TargetMode="External" Id="rId2567" /><Relationship Type="http://schemas.openxmlformats.org/officeDocument/2006/relationships/hyperlink" Target="https://heshamtarek.com/files/autocadlisps/" TargetMode="External" Id="rId2568" /><Relationship Type="http://schemas.openxmlformats.org/officeDocument/2006/relationships/hyperlink" Target="https://www.vector.co.jp/soft/win95/business/se371516.html" TargetMode="External" Id="rId2569" /><Relationship Type="http://schemas.openxmlformats.org/officeDocument/2006/relationships/hyperlink" Target="https://heshamtarek.com/files/autocadlisps/" TargetMode="External" Id="rId2570" /><Relationship Type="http://schemas.openxmlformats.org/officeDocument/2006/relationships/hyperlink" Target="https://github.com/altsun/My-Lisps" TargetMode="External" Id="rId2571" /><Relationship Type="http://schemas.openxmlformats.org/officeDocument/2006/relationships/hyperlink" Target="https://www.emicad.it/emilisp-free/" TargetMode="External" Id="rId2572" /><Relationship Type="http://schemas.openxmlformats.org/officeDocument/2006/relationships/hyperlink" Target="https://cadtips.cadalyst.com/standard-blocks/spur-gear-updated" TargetMode="External" Id="rId2573" /><Relationship Type="http://schemas.openxmlformats.org/officeDocument/2006/relationships/hyperlink" Target="https://draftsperson.net/lisproutines/staircal.zip" TargetMode="External" Id="rId2574" /><Relationship Type="http://schemas.openxmlformats.org/officeDocument/2006/relationships/hyperlink" Target="https://kho-lisp-cad.pages.dev/files/toado/Station.lsp" TargetMode="External" Id="rId2575" /><Relationship Type="http://schemas.openxmlformats.org/officeDocument/2006/relationships/hyperlink" Target="http://www.cad-huebner.de/lisp.htm" TargetMode="External" Id="rId2576" /><Relationship Type="http://schemas.openxmlformats.org/officeDocument/2006/relationships/hyperlink" Target="https://www.cadian.com/board/board.php?bbsid=file&amp;boardList=on&amp;idx=350861" TargetMode="External" Id="rId2577" /><Relationship Type="http://schemas.openxmlformats.org/officeDocument/2006/relationships/hyperlink" Target="https://www.cadian.com/board/board.php?bbsid=file&amp;boardList=on&amp;idx=354463" TargetMode="External" Id="rId2578" /><Relationship Type="http://schemas.openxmlformats.org/officeDocument/2006/relationships/hyperlink" Target="https://www.cadforum.cz/en/download.asp?fileID=902" TargetMode="External" Id="rId2579" /><Relationship Type="http://schemas.openxmlformats.org/officeDocument/2006/relationships/hyperlink" Target="https://github.com/dolljong/DJDG" TargetMode="External" Id="rId2580" /><Relationship Type="http://schemas.openxmlformats.org/officeDocument/2006/relationships/hyperlink" Target="https://aprender-cad.blogspot.com/2011/06/download-de-rotinas-lisp.html" TargetMode="External" Id="rId2581" /><Relationship Type="http://schemas.openxmlformats.org/officeDocument/2006/relationships/hyperlink" Target="https://m.cafe.daum.net/uartpia/7hNu/5" TargetMode="External" Id="rId2582" /><Relationship Type="http://schemas.openxmlformats.org/officeDocument/2006/relationships/hyperlink" Target="https://www.emicad.it/emilisp-free/" TargetMode="External" Id="rId2583" /><Relationship Type="http://schemas.openxmlformats.org/officeDocument/2006/relationships/hyperlink" Target="https://github.com/deanpjones/Autolisp" TargetMode="External" Id="rId2584" /><Relationship Type="http://schemas.openxmlformats.org/officeDocument/2006/relationships/hyperlink" Target="https://www.cadforum.cz/en/download.asp?fileID=2297" TargetMode="External" Id="rId2585" /><Relationship Type="http://schemas.openxmlformats.org/officeDocument/2006/relationships/hyperlink" Target="https://github.com/GeoPythonwithBapan/AutoCAD-AutoLISP-Tree-Placement" TargetMode="External" Id="rId2586" /><Relationship Type="http://schemas.openxmlformats.org/officeDocument/2006/relationships/hyperlink" Target="https://ingenieriafacil.com/recursos.html" TargetMode="External" Id="rId2587" /><Relationship Type="http://schemas.openxmlformats.org/officeDocument/2006/relationships/hyperlink" Target="https://kho-lisp-cad.pages.dev/files/tienich/trt.lsp" TargetMode="External" Id="rId2588" /><Relationship Type="http://schemas.openxmlformats.org/officeDocument/2006/relationships/hyperlink" Target="https://jefferypsanders.com/autolisp_examp.html" TargetMode="External" Id="rId2589" /><Relationship Type="http://schemas.openxmlformats.org/officeDocument/2006/relationships/hyperlink" Target="https://www.kimprojects.com/free-lisp-programs/" TargetMode="External" Id="rId2590" /><Relationship Type="http://schemas.openxmlformats.org/officeDocument/2006/relationships/hyperlink" Target="https://kho-lisp-cad.pages.dev/files/ketcau/veketcau.lsp" TargetMode="External" Id="rId2591" /><Relationship Type="http://schemas.openxmlformats.org/officeDocument/2006/relationships/hyperlink" Target="https://cadtips.cadalyst.com/curved-objects/vertical-curve" TargetMode="External" Id="rId2592" /><Relationship Type="http://schemas.openxmlformats.org/officeDocument/2006/relationships/hyperlink" Target="https://www.cadstudio.cz/dl_file.asp?ID=2952" TargetMode="External" Id="rId2593" /><Relationship Type="http://schemas.openxmlformats.org/officeDocument/2006/relationships/hyperlink" Target="https://kojacek.wordpress.com/2018/11/20/vplayer-samopowtarzalny/" TargetMode="External" Id="rId2594" /><Relationship Type="http://schemas.openxmlformats.org/officeDocument/2006/relationships/hyperlink" Target="https://www.paracadd.com/lisp/lisp_lst.htm#vpset" TargetMode="External" Id="rId2595" /><Relationship Type="http://schemas.openxmlformats.org/officeDocument/2006/relationships/hyperlink" Target="https://forums.autodesk.com/t5/visual-lisp-autolisp-and-general/share-your-favorite-usefull-lisp-files/td-p/8065941" TargetMode="External" Id="rId2596" /><Relationship Type="http://schemas.openxmlformats.org/officeDocument/2006/relationships/hyperlink" Target="https://geodesist.ru/resources/webmapimport.364/" TargetMode="External" Id="rId2597" /><Relationship Type="http://schemas.openxmlformats.org/officeDocument/2006/relationships/hyperlink" Target="https://jefferypsanders.com/WEIGHT.zip" TargetMode="External" Id="rId2598" /><Relationship Type="http://schemas.openxmlformats.org/officeDocument/2006/relationships/hyperlink" Target="https://kojacek.wordpress.com/2016/11/03/wymiar-polprzekroj/" TargetMode="External" Id="rId2599" /><Relationship Type="http://schemas.openxmlformats.org/officeDocument/2006/relationships/hyperlink" Target="https://www.cadforum.cz/en/download.asp?fileID=112" TargetMode="External" Id="rId2600" /><Relationship Type="http://schemas.openxmlformats.org/officeDocument/2006/relationships/hyperlink" Target="https://www.cadwiesel.de/index.php?hp=downloads" TargetMode="External" Id="rId2601" /><Relationship Type="http://schemas.openxmlformats.org/officeDocument/2006/relationships/hyperlink" Target="https://github.com/shuixzy/DB_CAD_Tools" TargetMode="External" Id="rId2602" /><Relationship Type="http://schemas.openxmlformats.org/officeDocument/2006/relationships/hyperlink" Target="https://www.emicad.it/emilisp-free/" TargetMode="External" Id="rId2603" /><Relationship Type="http://schemas.openxmlformats.org/officeDocument/2006/relationships/hyperlink" Target="https://github.com/Qin-Dong/Construction-Surveying-Toolkit-For-AutoCAD" TargetMode="External" Id="rId2604" /><Relationship Type="http://schemas.openxmlformats.org/officeDocument/2006/relationships/hyperlink" Target="http://m.cizimokulu.com/list.php?c=autolisp_kod" TargetMode="External" Id="rId2605" /><Relationship Type="http://schemas.openxmlformats.org/officeDocument/2006/relationships/hyperlink" Target="https://forum.dwg.ru/showthread.php?t=101999" TargetMode="External" Id="rId2606" /><Relationship Type="http://schemas.openxmlformats.org/officeDocument/2006/relationships/hyperlink" Target="https://dwg.ru/dnl/314" TargetMode="External" Id="rId2607" /><Relationship Type="http://schemas.openxmlformats.org/officeDocument/2006/relationships/hyperlink" Target="https://dwg.ru/dnl/7809" TargetMode="External" Id="rId2608" /><Relationship Type="http://schemas.openxmlformats.org/officeDocument/2006/relationships/hyperlink" Target="https://dwg.ru/dnl/13995" TargetMode="External" Id="rId2609" /><Relationship Type="http://schemas.openxmlformats.org/officeDocument/2006/relationships/hyperlink" Target="https://dwg.ru/dnl/14550" TargetMode="External" Id="rId2610" /><Relationship Type="http://schemas.openxmlformats.org/officeDocument/2006/relationships/hyperlink" Target="https://dwg.ru/dnl/6929" TargetMode="External" Id="rId2611" /><Relationship Type="http://schemas.openxmlformats.org/officeDocument/2006/relationships/hyperlink" Target="https://dwg.ru/dnl/13" TargetMode="External" Id="rId2612" /><Relationship Type="http://schemas.openxmlformats.org/officeDocument/2006/relationships/hyperlink" Target="https://dwg.ru/dnl/56" TargetMode="External" Id="rId2613" /><Relationship Type="http://schemas.openxmlformats.org/officeDocument/2006/relationships/hyperlink" Target="https://dwg.ru/dnl/9719" TargetMode="External" Id="rId2614" /><Relationship Type="http://schemas.openxmlformats.org/officeDocument/2006/relationships/hyperlink" Target="https://dwg.ru/dnl/6709" TargetMode="External" Id="rId2615" /><Relationship Type="http://schemas.openxmlformats.org/officeDocument/2006/relationships/hyperlink" Target="https://dwg.ru/dnl/12" TargetMode="External" Id="rId2616" /><Relationship Type="http://schemas.openxmlformats.org/officeDocument/2006/relationships/hyperlink" Target="https://dwg.ru/dnl/1670" TargetMode="External" Id="rId2617" /><Relationship Type="http://schemas.openxmlformats.org/officeDocument/2006/relationships/hyperlink" Target="https://dwg.ru/dnl/203" TargetMode="External" Id="rId2618" /><Relationship Type="http://schemas.openxmlformats.org/officeDocument/2006/relationships/hyperlink" Target="https://dwg.ru/dnl/1839" TargetMode="External" Id="rId2619" /><Relationship Type="http://schemas.openxmlformats.org/officeDocument/2006/relationships/hyperlink" Target="https://dwg.ru/dnl/294" TargetMode="External" Id="rId2620" /><Relationship Type="http://schemas.openxmlformats.org/officeDocument/2006/relationships/hyperlink" Target="https://www.vector.co.jp/soft/win95/business/se192226.html" TargetMode="External" Id="rId2621" /><Relationship Type="http://schemas.openxmlformats.org/officeDocument/2006/relationships/hyperlink" Target="https://bbs.mjtd.com/thread-193611-1-1.html" TargetMode="External" Id="rId2622" /><Relationship Type="http://schemas.openxmlformats.org/officeDocument/2006/relationships/hyperlink" Target="https://bbs.mjtd.com/thread-181766-1-1.html" TargetMode="External" Id="rId2623" /><Relationship Type="http://schemas.openxmlformats.org/officeDocument/2006/relationships/hyperlink" Target="https://bbs.mjtd.com/thread-184118-1-1.html" TargetMode="External" Id="rId2624" /><Relationship Type="http://schemas.openxmlformats.org/officeDocument/2006/relationships/hyperlink" Target="https://atlisp.cn/package-info/mark-order-stable.html" TargetMode="External" Id="rId2625" /><Relationship Type="http://schemas.openxmlformats.org/officeDocument/2006/relationships/hyperlink" Target="https://bbs.mjtd.com/thread-184284-1-1.html" TargetMode="External" Id="rId2626" /><Relationship Type="http://schemas.openxmlformats.org/officeDocument/2006/relationships/hyperlink" Target="https://bbs.mjtd.com/thread-84276-1-1.html" TargetMode="External" Id="rId2627" /><Relationship Type="http://schemas.openxmlformats.org/officeDocument/2006/relationships/hyperlink" Target="https://github.com/MushGrowth/AutoCAD-Chuan-Pallet-Parametric-Tool" TargetMode="External" Id="rId2628" /><Relationship Type="http://schemas.openxmlformats.org/officeDocument/2006/relationships/hyperlink" Target="https://bbs.mjtd.com/thread-192453-1-1.html" TargetMode="External" Id="rId2629" /><Relationship Type="http://schemas.openxmlformats.org/officeDocument/2006/relationships/hyperlink" Target="https://bbs.mjtd.com/thread-189101-1-1.html" TargetMode="External" Id="rId2630" /><Relationship Type="http://schemas.openxmlformats.org/officeDocument/2006/relationships/hyperlink" Target="https://bbs.mjtd.com/thread-92145-1-1.html" TargetMode="External" Id="rId2631" /><Relationship Type="http://schemas.openxmlformats.org/officeDocument/2006/relationships/hyperlink" Target="https://bbs.mjtd.com/thread-93018-1-1.html" TargetMode="External" Id="rId2632" /><Relationship Type="http://schemas.openxmlformats.org/officeDocument/2006/relationships/hyperlink" Target="https://bbs.mjtd.com/thread-183607-1-1.html" TargetMode="External" Id="rId2633" /><Relationship Type="http://schemas.openxmlformats.org/officeDocument/2006/relationships/hyperlink" Target="https://bbs.mjtd.com/thread-178031-1-1.html" TargetMode="External" Id="rId2634" /><Relationship Type="http://schemas.openxmlformats.org/officeDocument/2006/relationships/hyperlink" Target="https://bbs.mjtd.com/thread-185715-1-1.html" TargetMode="External" Id="rId2635" /><Relationship Type="http://schemas.openxmlformats.org/officeDocument/2006/relationships/hyperlink" Target="https://bbs.mjtd.com/thread-188202-1-1.html" TargetMode="External" Id="rId2636" /><Relationship Type="http://schemas.openxmlformats.org/officeDocument/2006/relationships/hyperlink" Target="https://bbs.mjtd.com/thread-89956-1-1.html" TargetMode="External" Id="rId2637" /><Relationship Type="http://schemas.openxmlformats.org/officeDocument/2006/relationships/hyperlink" Target="https://atlisp.cn/package-info/at-dim-stable.html" TargetMode="External" Id="rId2638" /><Relationship Type="http://schemas.openxmlformats.org/officeDocument/2006/relationships/hyperlink" Target="https://bbs.mjtd.com/thread-186172-1-1.html" TargetMode="External" Id="rId2639" /><Relationship Type="http://schemas.openxmlformats.org/officeDocument/2006/relationships/hyperlink" Target="https://note.com/autocad_tools/n/n197eb7944b93" TargetMode="External" Id="rId2640" /><Relationship Type="http://schemas.openxmlformats.org/officeDocument/2006/relationships/hyperlink" Target="https://bbs.mjtd.com/thread-176240-1-1.html" TargetMode="External" Id="rId2641" /><Relationship Type="http://schemas.openxmlformats.org/officeDocument/2006/relationships/hyperlink" Target="https://github.com/zhugecaomao/AutoLISP" TargetMode="External" Id="rId2642" /><Relationship Type="http://schemas.openxmlformats.org/officeDocument/2006/relationships/hyperlink" Target="https://www.vector.co.jp/soft/winnt/business/se485943.html" TargetMode="External" Id="rId2643" /><Relationship Type="http://schemas.openxmlformats.org/officeDocument/2006/relationships/hyperlink" Target="https://bbs.mjtd.com/thread-186817-1-1.html" TargetMode="External" Id="rId2644" /><Relationship Type="http://schemas.openxmlformats.org/officeDocument/2006/relationships/hyperlink" Target="https://note.com/kingkongcreator/n/nd808af9aabc3" TargetMode="External" Id="rId2645" /><Relationship Type="http://schemas.openxmlformats.org/officeDocument/2006/relationships/hyperlink" Target="https://www.vector.co.jp/soft/winnt/business/se485944.html" TargetMode="External" Id="rId2646" /><Relationship Type="http://schemas.openxmlformats.org/officeDocument/2006/relationships/hyperlink" Target="https://bbs.mjtd.com/thread-188262-1-1.html" TargetMode="External" Id="rId2647" /><Relationship Type="http://schemas.openxmlformats.org/officeDocument/2006/relationships/hyperlink" Target="https://note.com/autocad_tools/n/n427da96698a0" TargetMode="External" Id="rId2648" /><Relationship Type="http://schemas.openxmlformats.org/officeDocument/2006/relationships/hyperlink" Target="https://note.com/chiko_root/n/n83cbc3c9bbe7" TargetMode="External" Id="rId2649" /><Relationship Type="http://schemas.openxmlformats.org/officeDocument/2006/relationships/hyperlink" Target="https://bbs.mjtd.com/forum-45-1.html" TargetMode="External" Id="rId2650" /><Relationship Type="http://schemas.openxmlformats.org/officeDocument/2006/relationships/hyperlink" Target="http://vbcad.byus.net/xe/index.php?mid=lisp_pds&amp;document_srl=4934" TargetMode="External" Id="rId2651" /><Relationship Type="http://schemas.openxmlformats.org/officeDocument/2006/relationships/hyperlink" Target="http://vbcad.byus.net/xe/index.php?mid=lisp_pds&amp;document_srl=4912" TargetMode="External" Id="rId2652" /><Relationship Type="http://schemas.openxmlformats.org/officeDocument/2006/relationships/hyperlink" Target="https://jagaimolisp.com/pt-ro/" TargetMode="External" Id="rId2653" /><Relationship Type="http://schemas.openxmlformats.org/officeDocument/2006/relationships/hyperlink" Target="https://atlisp.cn/package-info/at-3d-stable.html" TargetMode="External" Id="rId2654" /><Relationship Type="http://schemas.openxmlformats.org/officeDocument/2006/relationships/hyperlink" Target="https://dwg.ru/dnl/142" TargetMode="External" Id="rId2655" /><Relationship Type="http://schemas.openxmlformats.org/officeDocument/2006/relationships/hyperlink" Target="https://www.lee-mac.com/acaddoccreator.html" TargetMode="External" Id="rId2656" /><Relationship Type="http://schemas.openxmlformats.org/officeDocument/2006/relationships/hyperlink" Target="https://www.vector.co.jp/soft/win95/business/se233978.html" TargetMode="External" Id="rId2657" /><Relationship Type="http://schemas.openxmlformats.org/officeDocument/2006/relationships/hyperlink" Target="https://www.cadwiesel.de/index.php?hp=downloads" TargetMode="External" Id="rId2658" /><Relationship Type="http://schemas.openxmlformats.org/officeDocument/2006/relationships/hyperlink" Target="https://kho-lisp-cad.pages.dev/files/thongke/02.-Align-Group-Object-v4.lsp" TargetMode="External" Id="rId2659" /><Relationship Type="http://schemas.openxmlformats.org/officeDocument/2006/relationships/hyperlink" Target="https://www.lee-mac.com/curvealignedtext.html" TargetMode="External" Id="rId2660" /><Relationship Type="http://schemas.openxmlformats.org/officeDocument/2006/relationships/hyperlink" Target="https://www.cadstudio.cz/dl_file.asp?ID=932" TargetMode="External" Id="rId2661" /><Relationship Type="http://schemas.openxmlformats.org/officeDocument/2006/relationships/hyperlink" Target="https://github.com/jdsandifer/AutoLISP" TargetMode="External" Id="rId2662" /><Relationship Type="http://schemas.openxmlformats.org/officeDocument/2006/relationships/hyperlink" Target="https://github.com/diegomcas/autolisp-web-and-json-utils" TargetMode="External" Id="rId2663" /><Relationship Type="http://schemas.openxmlformats.org/officeDocument/2006/relationships/hyperlink" Target="https://gilecad.azurewebsites.net/Lisp.aspx" TargetMode="External" Id="rId2664" /><Relationship Type="http://schemas.openxmlformats.org/officeDocument/2006/relationships/hyperlink" Target="https://kho-lisp-cad.pages.dev/files/tienich/ARR-T.lsp" TargetMode="External" Id="rId2665" /><Relationship Type="http://schemas.openxmlformats.org/officeDocument/2006/relationships/hyperlink" Target="https://www.cadviet.com/forum/index.php?app=forums&amp;module=forums&amp;controller=topic&amp;id=22781" TargetMode="External" Id="rId2666" /><Relationship Type="http://schemas.openxmlformats.org/officeDocument/2006/relationships/hyperlink" Target="https://dwg.ru/dnl/7680" TargetMode="External" Id="rId2667" /><Relationship Type="http://schemas.openxmlformats.org/officeDocument/2006/relationships/hyperlink" Target="https://dwg.ru/dnl/7680" TargetMode="External" Id="rId2668" /><Relationship Type="http://schemas.openxmlformats.org/officeDocument/2006/relationships/hyperlink" Target="https://dwg.ru/dnl/7680" TargetMode="External" Id="rId2669" /><Relationship Type="http://schemas.openxmlformats.org/officeDocument/2006/relationships/hyperlink" Target="https://lispbox.wordpress.com/2016/10/25/les-lisps-de-patrick-copyright-c-patrick_35/" TargetMode="External" Id="rId2670" /><Relationship Type="http://schemas.openxmlformats.org/officeDocument/2006/relationships/hyperlink" Target="https://www.applicadthai.com/pages/autolisp-for-con/" TargetMode="External" Id="rId2671" /><Relationship Type="http://schemas.openxmlformats.org/officeDocument/2006/relationships/hyperlink" Target="https://cadtips.cadalyst.com/lisp-code-modules/block-and-attribute-tools" TargetMode="External" Id="rId2672" /><Relationship Type="http://schemas.openxmlformats.org/officeDocument/2006/relationships/hyperlink" Target="https://www.afralisp.net/archive/" TargetMode="External" Id="rId2673" /><Relationship Type="http://schemas.openxmlformats.org/officeDocument/2006/relationships/hyperlink" Target="http://www.cad-huebner.de/lisp.htm" TargetMode="External" Id="rId2674" /><Relationship Type="http://schemas.openxmlformats.org/officeDocument/2006/relationships/hyperlink" Target="https://www.paracadd.com/lisp/lisp_lst.htm#bubfix" TargetMode="External" Id="rId2675" /><Relationship Type="http://schemas.openxmlformats.org/officeDocument/2006/relationships/hyperlink" Target="https://www.lee-mac.com/upgradedburst.html" TargetMode="External" Id="rId2676" /><Relationship Type="http://schemas.openxmlformats.org/officeDocument/2006/relationships/hyperlink" Target="https://www.vector.co.jp/soft/winnt/business/se479197.html" TargetMode="External" Id="rId2677" /><Relationship Type="http://schemas.openxmlformats.org/officeDocument/2006/relationships/hyperlink" Target="https://www.vector.co.jp/soft/winnt/business/se439054.html" TargetMode="External" Id="rId2678" /><Relationship Type="http://schemas.openxmlformats.org/officeDocument/2006/relationships/hyperlink" Target="https://github.com/Manenpren/autolisp-utilerias" TargetMode="External" Id="rId2679" /><Relationship Type="http://schemas.openxmlformats.org/officeDocument/2006/relationships/hyperlink" Target="https://cadtheque.com/routines-autolisp-autocad/" TargetMode="External" Id="rId2680" /><Relationship Type="http://schemas.openxmlformats.org/officeDocument/2006/relationships/hyperlink" Target="https://www.afralisp.net/archive/" TargetMode="External" Id="rId2681" /><Relationship Type="http://schemas.openxmlformats.org/officeDocument/2006/relationships/hyperlink" Target="https://kho-lisp-cad.pages.dev/files/tienich/chatt.lsp" TargetMode="External" Id="rId2682" /><Relationship Type="http://schemas.openxmlformats.org/officeDocument/2006/relationships/hyperlink" Target="https://kho-lisp-cad.pages.dev/files/ketcau/08.-Chon-line-theo-chieu-dai-ffl.lsp" TargetMode="External" Id="rId2683" /><Relationship Type="http://schemas.openxmlformats.org/officeDocument/2006/relationships/hyperlink" Target="https://kho-lisp-cad.pages.dev/files/dim/22.-Chuyen-doi-nhanh-TL-Dim.lsp" TargetMode="External" Id="rId2684" /><Relationship Type="http://schemas.openxmlformats.org/officeDocument/2006/relationships/hyperlink" Target="https://www.cadviet.com/forum/index.php?app=forums&amp;module=forums&amp;controller=topic&amp;id=21874" TargetMode="External" Id="rId2685" /><Relationship Type="http://schemas.openxmlformats.org/officeDocument/2006/relationships/hyperlink" Target="https://www.cadforum.cz/en/download.asp?fileID=3125" TargetMode="External" Id="rId2686" /><Relationship Type="http://schemas.openxmlformats.org/officeDocument/2006/relationships/hyperlink" Target="http://www.gilesdarling.me.uk/lisproutines.shtml#colourbychart" TargetMode="External" Id="rId2687" /><Relationship Type="http://schemas.openxmlformats.org/officeDocument/2006/relationships/hyperlink" Target="https://kho-lisp-cad.pages.dev/files/tienich/Copy-Quay-CQ.lsp" TargetMode="External" Id="rId2688" /><Relationship Type="http://schemas.openxmlformats.org/officeDocument/2006/relationships/hyperlink" Target="https://esurveying.net/free-lisp/copy-same-text-in-many" TargetMode="External" Id="rId2689" /><Relationship Type="http://schemas.openxmlformats.org/officeDocument/2006/relationships/hyperlink" Target="https://github.com/zhugecaomao/AutoLISP/blob/main/copy1-%E6%8C%89%E6%AF%94%E4%BE%8B%E5%A4%8D%E5%88%B6.lsp" TargetMode="External" Id="rId2690" /><Relationship Type="http://schemas.openxmlformats.org/officeDocument/2006/relationships/hyperlink" Target="https://www.cadwiesel.de/index.php?hp=downloads" TargetMode="External" Id="rId2691" /><Relationship Type="http://schemas.openxmlformats.org/officeDocument/2006/relationships/hyperlink" Target="https://esurveying.net/free-lisp/create-elevations-from-3d-line" TargetMode="External" Id="rId2692" /><Relationship Type="http://schemas.openxmlformats.org/officeDocument/2006/relationships/hyperlink" Target="https://jagaimolisp.com/csv-point/" TargetMode="External" Id="rId2693" /><Relationship Type="http://schemas.openxmlformats.org/officeDocument/2006/relationships/hyperlink" Target="https://github.com/altsun/My-Lisps" TargetMode="External" Id="rId2694" /><Relationship Type="http://schemas.openxmlformats.org/officeDocument/2006/relationships/hyperlink" Target="https://github.com/altsun/My-Lisps" TargetMode="External" Id="rId2695" /><Relationship Type="http://schemas.openxmlformats.org/officeDocument/2006/relationships/hyperlink" Target="https://www.vector.co.jp/soft/winnt/business/se520481.html" TargetMode="External" Id="rId2696" /><Relationship Type="http://schemas.openxmlformats.org/officeDocument/2006/relationships/hyperlink" Target="https://kho-lisp-cad.pages.dev/files/dim/DAL_DLA-Convert-Aligned-Rotated-Dim-va-nguoc-lai.lsp" TargetMode="External" Id="rId2697" /><Relationship Type="http://schemas.openxmlformats.org/officeDocument/2006/relationships/hyperlink" Target="https://kho-lisp-cad.pages.dev/files/ketcau/Dat-goc-va-chie-dai-o-dinh-line.lsp" TargetMode="External" Id="rId2698" /><Relationship Type="http://schemas.openxmlformats.org/officeDocument/2006/relationships/hyperlink" Target="https://jamgpa.com/lisp/lisp.html" TargetMode="External" Id="rId2699" /><Relationship Type="http://schemas.openxmlformats.org/officeDocument/2006/relationships/hyperlink" Target="https://kho-lisp-cad.pages.dev/files/ve/divl-chiapline.lsp" TargetMode="External" Id="rId2700" /><Relationship Type="http://schemas.openxmlformats.org/officeDocument/2006/relationships/hyperlink" Target="https://www.cadstudio.cz/dl_file.asp?ID=142" TargetMode="External" Id="rId2701" /><Relationship Type="http://schemas.openxmlformats.org/officeDocument/2006/relationships/hyperlink" Target="https://dwg.ru/dnl/14576" TargetMode="External" Id="rId2702" /><Relationship Type="http://schemas.openxmlformats.org/officeDocument/2006/relationships/hyperlink" Target="https://autolispprograms.wordpress.com/drainage-pipe-lengths/" TargetMode="External" Id="rId2703" /><Relationship Type="http://schemas.openxmlformats.org/officeDocument/2006/relationships/hyperlink" Target="https://github.com/dtgoitia/civil-autolisp" TargetMode="External" Id="rId2704" /><Relationship Type="http://schemas.openxmlformats.org/officeDocument/2006/relationships/hyperlink" Target="https://www.cadforum.cz/en/download.asp?fileID=2108" TargetMode="External" Id="rId2705" /><Relationship Type="http://schemas.openxmlformats.org/officeDocument/2006/relationships/hyperlink" Target="https://www.asahi-net.or.jp/~ea5h-ab/autolisp.htm" TargetMode="External" Id="rId2706" /><Relationship Type="http://schemas.openxmlformats.org/officeDocument/2006/relationships/hyperlink" Target="https://draftsperson.net/lisproutines/DTWall.rar" TargetMode="External" Id="rId2707" /><Relationship Type="http://schemas.openxmlformats.org/officeDocument/2006/relationships/hyperlink" Target="https://kho-lisp-cad.pages.dev/files/ve/DTN_FF_tinh-do-doc_ve-do-doc.lsp" TargetMode="External" Id="rId2708" /><Relationship Type="http://schemas.openxmlformats.org/officeDocument/2006/relationships/hyperlink" Target="https://www.paracadd.com/lisp/lisp_lst.htm#dtxt" TargetMode="External" Id="rId2709" /><Relationship Type="http://schemas.openxmlformats.org/officeDocument/2006/relationships/hyperlink" Target="https://dwg.ru/dnl/15080" TargetMode="External" Id="rId2710" /><Relationship Type="http://schemas.openxmlformats.org/officeDocument/2006/relationships/hyperlink" Target="https://jtbworld.com/autolisp-visual-lisp" TargetMode="External" Id="rId2711" /><Relationship Type="http://schemas.openxmlformats.org/officeDocument/2006/relationships/hyperlink" Target="https://www.andresdeltoro.es/categoria-producto/programas/" TargetMode="External" Id="rId2712" /><Relationship Type="http://schemas.openxmlformats.org/officeDocument/2006/relationships/hyperlink" Target="https://github.com/atlisp-org/atlisp-lib/tree/main/src/example" TargetMode="External" Id="rId2713" /><Relationship Type="http://schemas.openxmlformats.org/officeDocument/2006/relationships/hyperlink" Target="https://esurveying.net/free-software/plotting-spot-level-range" TargetMode="External" Id="rId2714" /><Relationship Type="http://schemas.openxmlformats.org/officeDocument/2006/relationships/hyperlink" Target="https://www.lisp.vn/2025/05/explode-block-thanh-group-explode-block.html" TargetMode="External" Id="rId2715" /><Relationship Type="http://schemas.openxmlformats.org/officeDocument/2006/relationships/hyperlink" Target="https://dwg.ru/dnl/20" TargetMode="External" Id="rId2716" /><Relationship Type="http://schemas.openxmlformats.org/officeDocument/2006/relationships/hyperlink" Target="https://dwg.ru/dnl/120" TargetMode="External" Id="rId2717" /><Relationship Type="http://schemas.openxmlformats.org/officeDocument/2006/relationships/hyperlink" Target="https://www.lee-mac.com/fieldformat.html" TargetMode="External" Id="rId2718" /><Relationship Type="http://schemas.openxmlformats.org/officeDocument/2006/relationships/hyperlink" Target="https://esurveying.net/free-lisp/find-maximum-and-minimum-number" TargetMode="External" Id="rId2719" /><Relationship Type="http://schemas.openxmlformats.org/officeDocument/2006/relationships/hyperlink" Target="https://www.paracadd.com/lisp/lisp_lst.htm#FIXPLANSYMBOLS" TargetMode="External" Id="rId2720" /><Relationship Type="http://schemas.openxmlformats.org/officeDocument/2006/relationships/hyperlink" Target="https://hvac-works.blogspot.com/2018/09/autocad-lisp-for-hvac-design-drawings.html" TargetMode="External" Id="rId2721" /><Relationship Type="http://schemas.openxmlformats.org/officeDocument/2006/relationships/hyperlink" Target="https://www.cadforum.cz/en/download.asp?fileID=2398" TargetMode="External" Id="rId2722" /><Relationship Type="http://schemas.openxmlformats.org/officeDocument/2006/relationships/hyperlink" Target="https://draftsperson.net/lisproutines/truss.zip" TargetMode="External" Id="rId2723" /><Relationship Type="http://schemas.openxmlformats.org/officeDocument/2006/relationships/hyperlink" Target="https://www.cadtutor.net/forum/topic/14279-alanjts-misc-useful-lisp-routines/" TargetMode="External" Id="rId2724" /><Relationship Type="http://schemas.openxmlformats.org/officeDocument/2006/relationships/hyperlink" Target="https://ispolnitelnaya-shema.ru/skachat/poleznye-programmylisp-dlya-autocada/geo_otkos-v4-4-5/" TargetMode="External" Id="rId2725" /><Relationship Type="http://schemas.openxmlformats.org/officeDocument/2006/relationships/hyperlink" Target="https://autolisp-exchange.com/LISP/GetVectors.lsp" TargetMode="External" Id="rId2726" /><Relationship Type="http://schemas.openxmlformats.org/officeDocument/2006/relationships/hyperlink" Target="https://kho-lisp-cad.pages.dev/files/caudong/Ghi-cao-do-mat-cat-tnx.lsp" TargetMode="External" Id="rId2727" /><Relationship Type="http://schemas.openxmlformats.org/officeDocument/2006/relationships/hyperlink" Target="https://jtbworld.com/autocad-hatchb-lsp" TargetMode="External" Id="rId2728" /><Relationship Type="http://schemas.openxmlformats.org/officeDocument/2006/relationships/hyperlink" Target="https://kho-lisp-cad.pages.dev/files/ve/HCC_HMM_HA1_HSS_SHH_Copy_Move_Angle_Scale_Split-Hatch_HATCH.lsp" TargetMode="External" Id="rId2729" /><Relationship Type="http://schemas.openxmlformats.org/officeDocument/2006/relationships/hyperlink" Target="https://www.cadwiesel.de/index.php?hp=downloads" TargetMode="External" Id="rId2730" /><Relationship Type="http://schemas.openxmlformats.org/officeDocument/2006/relationships/hyperlink" Target="https://kho-lisp-cad.pages.dev/files/tienich/HIEN-THI-TD-XY.lsp" TargetMode="External" Id="rId2731" /><Relationship Type="http://schemas.openxmlformats.org/officeDocument/2006/relationships/hyperlink" Target="https://cadtips.cadalyst.com/2d-operations/horizontal-rotation" TargetMode="External" Id="rId2732" /><Relationship Type="http://schemas.openxmlformats.org/officeDocument/2006/relationships/hyperlink" Target="https://kho-lisp-cad.pages.dev/files/toado/117.-IBI-Chen-Block-tai-diem-giao-nhau.lsp" TargetMode="External" Id="rId2733" /><Relationship Type="http://schemas.openxmlformats.org/officeDocument/2006/relationships/hyperlink" Target="https://github.com/reqayasa/autolisp-collection" TargetMode="External" Id="rId2734" /><Relationship Type="http://schemas.openxmlformats.org/officeDocument/2006/relationships/hyperlink" Target="https://esurveying.net/free-lisp/elevations-at-a-given-distance" TargetMode="External" Id="rId2735" /><Relationship Type="http://schemas.openxmlformats.org/officeDocument/2006/relationships/hyperlink" Target="https://kho-lisp-cad.pages.dev/files/tienich/invis_vis.lsp" TargetMode="External" Id="rId2736" /><Relationship Type="http://schemas.openxmlformats.org/officeDocument/2006/relationships/hyperlink" Target="https://kho-lisp-cad.pages.dev/files/dim/20.-Kich-chon-chuyen-qua-TL-dim-tuong-ung-5.lsp" TargetMode="External" Id="rId2737" /><Relationship Type="http://schemas.openxmlformats.org/officeDocument/2006/relationships/hyperlink" Target="https://dwg.ru/dnl/437" TargetMode="External" Id="rId2738" /><Relationship Type="http://schemas.openxmlformats.org/officeDocument/2006/relationships/hyperlink" Target="https://github.com/zhugecaomao/AutoLISP/blob/main/kszd-%E5%BF%AB%E9%80%9F%E5%B1%95%E7%82%B9%E7%A8%8B%E5%BA%8F.LSP" TargetMode="External" Id="rId2739" /><Relationship Type="http://schemas.openxmlformats.org/officeDocument/2006/relationships/hyperlink" Target="https://www.cadviet.com/forum/index.php?app=forums&amp;module=forums&amp;controller=topic&amp;id=2691" TargetMode="External" Id="rId2740" /><Relationship Type="http://schemas.openxmlformats.org/officeDocument/2006/relationships/hyperlink" Target="https://github.com/dolljong/DJDG" TargetMode="External" Id="rId2741" /><Relationship Type="http://schemas.openxmlformats.org/officeDocument/2006/relationships/hyperlink" Target="https://kho-lisp-cad.pages.dev/files/block/Layer-DOI-MAU-XREF-ALL-LAYER-DM.lsp" TargetMode="External" Id="rId2742" /><Relationship Type="http://schemas.openxmlformats.org/officeDocument/2006/relationships/hyperlink" Target="https://cadtheque.com/routines-autolisp-autocad/" TargetMode="External" Id="rId2743" /><Relationship Type="http://schemas.openxmlformats.org/officeDocument/2006/relationships/hyperlink" Target="https://github.com/ajayyadavay/AutocadAutoLisp" TargetMode="External" Id="rId2744" /><Relationship Type="http://schemas.openxmlformats.org/officeDocument/2006/relationships/hyperlink" Target="https://github.com/ajayyadavay/AutocadAutoLisp" TargetMode="External" Id="rId2745" /><Relationship Type="http://schemas.openxmlformats.org/officeDocument/2006/relationships/hyperlink" Target="https://kho-lisp-cad.pages.dev/files/thongke/LINE-InserTextArea_REC1-ghi-dien-tich-HCN.lsp" TargetMode="External" Id="rId2746" /><Relationship Type="http://schemas.openxmlformats.org/officeDocument/2006/relationships/hyperlink" Target="https://cadauthority.com/download-free-autolisp-scripts/" TargetMode="External" Id="rId2747" /><Relationship Type="http://schemas.openxmlformats.org/officeDocument/2006/relationships/hyperlink" Target="https://kho-lisp-cad.pages.dev/files/toado/lb.lsp" TargetMode="External" Id="rId2748" /><Relationship Type="http://schemas.openxmlformats.org/officeDocument/2006/relationships/hyperlink" Target="https://kho-lisp-cad.pages.dev/files/tienich/2.lsp" TargetMode="External" Id="rId2749" /><Relationship Type="http://schemas.openxmlformats.org/officeDocument/2006/relationships/hyperlink" Target="https://kho-lisp-cad.pages.dev/files/tienich/db.lsp" TargetMode="External" Id="rId2750" /><Relationship Type="http://schemas.openxmlformats.org/officeDocument/2006/relationships/hyperlink" Target="https://www.lisp.vn/2025/02/huong-dan-su-dung-vfcc-cong-cu-chuyen.html" TargetMode="External" Id="rId2751" /><Relationship Type="http://schemas.openxmlformats.org/officeDocument/2006/relationships/hyperlink" Target="https://www.lisp.vn/2024/11/lisp-chen-block-vao-dinh-pline-autolisp.html" TargetMode="External" Id="rId2752" /><Relationship Type="http://schemas.openxmlformats.org/officeDocument/2006/relationships/hyperlink" Target="https://www.lisp.vn/2025/02/lisp-copy-nhieu-layout-cmlayout.html" TargetMode="External" Id="rId2753" /><Relationship Type="http://schemas.openxmlformats.org/officeDocument/2006/relationships/hyperlink" Target="https://www.lisp.vn/2025/02/gra-tao-bang-toa-do-goc-ranh-lisp-tao.html" TargetMode="External" Id="rId2754" /><Relationship Type="http://schemas.openxmlformats.org/officeDocument/2006/relationships/hyperlink" Target="https://www.cadviet.com/forum/index.php?app=forums&amp;module=forums&amp;controller=topic&amp;id=53208" TargetMode="External" Id="rId2755" /><Relationship Type="http://schemas.openxmlformats.org/officeDocument/2006/relationships/hyperlink" Target="https://www.lisp.vn/2026/05/lisp-thay-oi-start-point-cua-polyline.html" TargetMode="External" Id="rId2756" /><Relationship Type="http://schemas.openxmlformats.org/officeDocument/2006/relationships/hyperlink" Target="https://www.cadviet.com/forum/index.php?app=forums&amp;module=forums&amp;controller=topic&amp;id=68491" TargetMode="External" Id="rId2757" /><Relationship Type="http://schemas.openxmlformats.org/officeDocument/2006/relationships/hyperlink" Target="https://kho-lisp-cad.pages.dev/files/ve/lisp-ve-trunking-thangcap.lsp" TargetMode="External" Id="rId2758" /><Relationship Type="http://schemas.openxmlformats.org/officeDocument/2006/relationships/hyperlink" Target="https://www.lisp.vn/2025/02/lisp-dao-nguoc-lua-chon-trong-autocad.html" TargetMode="External" Id="rId2759" /><Relationship Type="http://schemas.openxmlformats.org/officeDocument/2006/relationships/hyperlink" Target="https://forum.dwg.ru/showthread.php?t=22914" TargetMode="External" Id="rId2760" /><Relationship Type="http://schemas.openxmlformats.org/officeDocument/2006/relationships/hyperlink" Target="https://www.vector.co.jp/soft/winnt/business/se271696.html" TargetMode="External" Id="rId2761" /><Relationship Type="http://schemas.openxmlformats.org/officeDocument/2006/relationships/hyperlink" Target="https://www.vector.co.jp/soft/winnt/business/se528863.html" TargetMode="External" Id="rId2762" /><Relationship Type="http://schemas.openxmlformats.org/officeDocument/2006/relationships/hyperlink" Target="https://www.cadwiesel.de/index.php?hp=downloads" TargetMode="External" Id="rId2763" /><Relationship Type="http://schemas.openxmlformats.org/officeDocument/2006/relationships/hyperlink" Target="https://paulogilsoto.blogspot.com/2009/07/las-rutinas-lisp-que-uso.html" TargetMode="External" Id="rId2764" /><Relationship Type="http://schemas.openxmlformats.org/officeDocument/2006/relationships/hyperlink" Target="https://www.asahi-net.or.jp/~ea5h-ab/autolisp.htm" TargetMode="External" Id="rId2765" /><Relationship Type="http://schemas.openxmlformats.org/officeDocument/2006/relationships/hyperlink" Target="https://github.com/vjspab/autocad-lisp-toolkit" TargetMode="External" Id="rId2766" /><Relationship Type="http://schemas.openxmlformats.org/officeDocument/2006/relationships/hyperlink" Target="https://kojacek.wordpress.com/2019/01/12/match-dimension-text/" TargetMode="External" Id="rId2767" /><Relationship Type="http://schemas.openxmlformats.org/officeDocument/2006/relationships/hyperlink" Target="https://www.cadstudio.cz/dl_file.asp?ID=694" TargetMode="External" Id="rId2768" /><Relationship Type="http://schemas.openxmlformats.org/officeDocument/2006/relationships/hyperlink" Target="https://www.cadstudio.cz/dl_file.asp?ID=3414" TargetMode="External" Id="rId2769" /><Relationship Type="http://schemas.openxmlformats.org/officeDocument/2006/relationships/hyperlink" Target="https://kho-lisp-cad.pages.dev/files/text/Movetext2centerrectang.lsp" TargetMode="External" Id="rId2770" /><Relationship Type="http://schemas.openxmlformats.org/officeDocument/2006/relationships/hyperlink" Target="https://lispbox.wordpress.com/2016/10/25/les-lisps-de-patrick-copyright-c-patrick_35/" TargetMode="External" Id="rId2771" /><Relationship Type="http://schemas.openxmlformats.org/officeDocument/2006/relationships/hyperlink" Target="https://github.com/A-Nony-Mus/Autolisp-Utilities" TargetMode="External" Id="rId2772" /><Relationship Type="http://schemas.openxmlformats.org/officeDocument/2006/relationships/hyperlink" Target="https://kojacek.wordpress.com/2025/10/14/naroznik-wymiarow/" TargetMode="External" Id="rId2773" /><Relationship Type="http://schemas.openxmlformats.org/officeDocument/2006/relationships/hyperlink" Target="http://topografiacastro.blogspot.com/p/lisp.html" TargetMode="External" Id="rId2774" /><Relationship Type="http://schemas.openxmlformats.org/officeDocument/2006/relationships/hyperlink" Target="https://cadtips.cadalyst.com/layer-tools/no-plotting-layers-list" TargetMode="External" Id="rId2775" /><Relationship Type="http://schemas.openxmlformats.org/officeDocument/2006/relationships/hyperlink" Target="https://www.cadforum.cz/en/download.asp?fileID=1715" TargetMode="External" Id="rId2776" /><Relationship Type="http://schemas.openxmlformats.org/officeDocument/2006/relationships/hyperlink" Target="http://thaiautolisp.blogspot.com/" TargetMode="External" Id="rId2777" /><Relationship Type="http://schemas.openxmlformats.org/officeDocument/2006/relationships/hyperlink" Target="https://github.com/mf4633/Carlson-CAD" TargetMode="External" Id="rId2778" /><Relationship Type="http://schemas.openxmlformats.org/officeDocument/2006/relationships/hyperlink" Target="https://kojacek.wordpress.com/2018/05/13/opis-bloku-2/" TargetMode="External" Id="rId2779" /><Relationship Type="http://schemas.openxmlformats.org/officeDocument/2006/relationships/hyperlink" Target="https://github.com/chenhaibin/Utilitaires_AutoLisp" TargetMode="External" Id="rId2780" /><Relationship Type="http://schemas.openxmlformats.org/officeDocument/2006/relationships/hyperlink" Target="http://www.cad.dp.ua/progs/program2.php" TargetMode="External" Id="rId2781" /><Relationship Type="http://schemas.openxmlformats.org/officeDocument/2006/relationships/hyperlink" Target="https://kojacek.wordpress.com/2017/03/14/podzial-zamknietej-polilinii/" TargetMode="External" Id="rId2782" /><Relationship Type="http://schemas.openxmlformats.org/officeDocument/2006/relationships/hyperlink" Target="https://github.com/Guigas014/AutoLISP" TargetMode="External" Id="rId2783" /><Relationship Type="http://schemas.openxmlformats.org/officeDocument/2006/relationships/hyperlink" Target="https://geodesist.ru/resources/profilbuilder_v2-0_trial_-yankov-geolisp.418/" TargetMode="External" Id="rId2784" /><Relationship Type="http://schemas.openxmlformats.org/officeDocument/2006/relationships/hyperlink" Target="https://github.com/hawstom/cnm" TargetMode="External" Id="rId2785" /><Relationship Type="http://schemas.openxmlformats.org/officeDocument/2006/relationships/hyperlink" Target="https://www.emicad.it/emilisp-free/" TargetMode="External" Id="rId2786" /><Relationship Type="http://schemas.openxmlformats.org/officeDocument/2006/relationships/hyperlink" Target="https://www.paracadd.com/lisp/lisp_lst.htm#qsave" TargetMode="External" Id="rId2787" /><Relationship Type="http://schemas.openxmlformats.org/officeDocument/2006/relationships/hyperlink" Target="https://draftsperson.net/lisproutines/rafter.zip" TargetMode="External" Id="rId2788" /><Relationship Type="http://schemas.openxmlformats.org/officeDocument/2006/relationships/hyperlink" Target="https://dwg.ru/dnl/2243" TargetMode="External" Id="rId2789" /><Relationship Type="http://schemas.openxmlformats.org/officeDocument/2006/relationships/hyperlink" Target="http://www.cad-huebner.de/lisp.htm" TargetMode="External" Id="rId2790" /><Relationship Type="http://schemas.openxmlformats.org/officeDocument/2006/relationships/hyperlink" Target="https://www.paracadd.com/lisp/lisp_lst.htm#REBAR" TargetMode="External" Id="rId2791" /><Relationship Type="http://schemas.openxmlformats.org/officeDocument/2006/relationships/hyperlink" Target="https://kojacek.wordpress.com/2026/05/11/redefinicja-bloku-inaczej/" TargetMode="External" Id="rId2792" /><Relationship Type="http://schemas.openxmlformats.org/officeDocument/2006/relationships/hyperlink" Target="https://www.cadtutor.net/forum/topic/14279-alanjts-misc-useful-lisp-routines/" TargetMode="External" Id="rId2793" /><Relationship Type="http://schemas.openxmlformats.org/officeDocument/2006/relationships/hyperlink" Target="https://esurveying.net/free-lisp/repeat-measure-command" TargetMode="External" Id="rId2794" /><Relationship Type="http://schemas.openxmlformats.org/officeDocument/2006/relationships/hyperlink" Target="https://www.devcadlisp.com/rutinas/rutina-lisp-para-actualizar-un-valor-de-atributo-de-un-bloque-con-los-intervalos-de-las-secciones-transversales-de-una-ventana-de-un-layout/" TargetMode="External" Id="rId2795" /><Relationship Type="http://schemas.openxmlformats.org/officeDocument/2006/relationships/hyperlink" Target="https://www.devcadlisp.com/rutinas/rutina-lisp-que-asigna-como-elevacion-de-un-texto-coordenada-z-el-contenido-del-mismo/" TargetMode="External" Id="rId2796" /><Relationship Type="http://schemas.openxmlformats.org/officeDocument/2006/relationships/hyperlink" Target="https://github.com/altsun/My-Lisps" TargetMode="External" Id="rId2797" /><Relationship Type="http://schemas.openxmlformats.org/officeDocument/2006/relationships/hyperlink" Target="https://github.com/dolljong/DJDG" TargetMode="External" Id="rId2798" /><Relationship Type="http://schemas.openxmlformats.org/officeDocument/2006/relationships/hyperlink" Target="https://dwg.ru/dnl/5378" TargetMode="External" Id="rId2799" /><Relationship Type="http://schemas.openxmlformats.org/officeDocument/2006/relationships/hyperlink" Target="https://github.com/Manenpren/autolisp-utilerias" TargetMode="External" Id="rId2800" /><Relationship Type="http://schemas.openxmlformats.org/officeDocument/2006/relationships/hyperlink" Target="https://www.lee-mac.com/segmentcurve.html" TargetMode="External" Id="rId2801" /><Relationship Type="http://schemas.openxmlformats.org/officeDocument/2006/relationships/hyperlink" Target="https://esurveying.net/free-lisp/recover-corrupted-drawings" TargetMode="External" Id="rId2802" /><Relationship Type="http://schemas.openxmlformats.org/officeDocument/2006/relationships/hyperlink" Target="https://github.com/dtgoitia/civil-autolisp" TargetMode="External" Id="rId2803" /><Relationship Type="http://schemas.openxmlformats.org/officeDocument/2006/relationships/hyperlink" Target="https://esurveying.net/free-lisp/smoothen-cross-section-line" TargetMode="External" Id="rId2804" /><Relationship Type="http://schemas.openxmlformats.org/officeDocument/2006/relationships/hyperlink" Target="https://esurveying.net/free-lisp/snap-text-to-grid-point" TargetMode="External" Id="rId2805" /><Relationship Type="http://schemas.openxmlformats.org/officeDocument/2006/relationships/hyperlink" Target="https://esurveying.net/free-lisp/sort-multiple-polylines-depending-on-length" TargetMode="External" Id="rId2806" /><Relationship Type="http://schemas.openxmlformats.org/officeDocument/2006/relationships/hyperlink" Target="https://www.emicad.it/emilisp-free/" TargetMode="External" Id="rId2807" /><Relationship Type="http://schemas.openxmlformats.org/officeDocument/2006/relationships/hyperlink" Target="https://www.cadstudio.cz/dl_file.asp?ID=640" TargetMode="External" Id="rId2808" /><Relationship Type="http://schemas.openxmlformats.org/officeDocument/2006/relationships/hyperlink" Target="https://www.vector.co.jp/soft/win95/business/se197181.html" TargetMode="External" Id="rId2809" /><Relationship Type="http://schemas.openxmlformats.org/officeDocument/2006/relationships/hyperlink" Target="https://www.cadstudio.cz/dl_file.asp?ID=143" TargetMode="External" Id="rId2810" /><Relationship Type="http://schemas.openxmlformats.org/officeDocument/2006/relationships/hyperlink" Target="https://github.com/RFLTools/RFLTools" TargetMode="External" Id="rId2811" /><Relationship Type="http://schemas.openxmlformats.org/officeDocument/2006/relationships/hyperlink" Target="https://www.paracadd.com/lisp/lisp_lst.htm#SRTEXT" TargetMode="External" Id="rId2812" /><Relationship Type="http://schemas.openxmlformats.org/officeDocument/2006/relationships/hyperlink" Target="https://jtbworld.com/autocad-supportpaths-lsp" TargetMode="External" Id="rId2813" /><Relationship Type="http://schemas.openxmlformats.org/officeDocument/2006/relationships/hyperlink" Target="https://dwg.ru/dnl/1766" TargetMode="External" Id="rId2814" /><Relationship Type="http://schemas.openxmlformats.org/officeDocument/2006/relationships/hyperlink" Target="https://kho-lisp-cad.pages.dev/files/tienich/SWAPENT_doi-2-doi-tuong.lsp" TargetMode="External" Id="rId2815" /><Relationship Type="http://schemas.openxmlformats.org/officeDocument/2006/relationships/hyperlink" Target="https://cadauthority.com/download-free-autolisp-scripts/" TargetMode="External" Id="rId2816" /><Relationship Type="http://schemas.openxmlformats.org/officeDocument/2006/relationships/hyperlink" Target="https://github.com/ddddo86/AutoLSP" TargetMode="External" Id="rId2817" /><Relationship Type="http://schemas.openxmlformats.org/officeDocument/2006/relationships/hyperlink" Target="https://kojacek.wordpress.com/2022/04/19/text-to-attrib/" TargetMode="External" Id="rId2818" /><Relationship Type="http://schemas.openxmlformats.org/officeDocument/2006/relationships/hyperlink" Target="https://kho-lisp-cad.pages.dev/files/text/TEXT-JointText_CTB-mct-Combine_2TEXT_Giong_withBlank_OK-Copy.lsp" TargetMode="External" Id="rId2819" /><Relationship Type="http://schemas.openxmlformats.org/officeDocument/2006/relationships/hyperlink" Target="https://kho-lisp-cad.pages.dev/files/block/Tim-Block-ATT-FIND-ATT.lsp" TargetMode="External" Id="rId2820" /><Relationship Type="http://schemas.openxmlformats.org/officeDocument/2006/relationships/hyperlink" Target="https://kho-lisp-cad.pages.dev/files/toado/Toado_f.lsp" TargetMode="External" Id="rId2821" /><Relationship Type="http://schemas.openxmlformats.org/officeDocument/2006/relationships/hyperlink" Target="https://lispbox.wordpress.com/2016/10/25/les-lisps-de-patrick-copyright-c-patrick_35/" TargetMode="External" Id="rId2822" /><Relationship Type="http://schemas.openxmlformats.org/officeDocument/2006/relationships/hyperlink" Target="https://draftsperson.net/lisproutines/traver.zip" TargetMode="External" Id="rId2823" /><Relationship Type="http://schemas.openxmlformats.org/officeDocument/2006/relationships/hyperlink" Target="http://www.cad.dp.ua/progs/program6.php" TargetMode="External" Id="rId2824" /><Relationship Type="http://schemas.openxmlformats.org/officeDocument/2006/relationships/hyperlink" Target="https://jtbworld.com/autocad-tsh0-lsp" TargetMode="External" Id="rId2825" /><Relationship Type="http://schemas.openxmlformats.org/officeDocument/2006/relationships/hyperlink" Target="https://www.cadforum.cz/en/download.asp?fileID=2223" TargetMode="External" Id="rId2826" /><Relationship Type="http://schemas.openxmlformats.org/officeDocument/2006/relationships/hyperlink" Target="https://www.cadviet.com/forum/index.php?app=forums&amp;module=forums&amp;controller=topic&amp;id=119559" TargetMode="External" Id="rId2827" /><Relationship Type="http://schemas.openxmlformats.org/officeDocument/2006/relationships/hyperlink" Target="https://www.lisp.vn/2025/02/tu-dong-chen-text-vao-autocad-tu-csv.html" TargetMode="External" Id="rId2828" /><Relationship Type="http://schemas.openxmlformats.org/officeDocument/2006/relationships/hyperlink" Target="https://www.paracadd.com/lisp/lisp_lst.htm#unrot" TargetMode="External" Id="rId2829" /><Relationship Type="http://schemas.openxmlformats.org/officeDocument/2006/relationships/hyperlink" Target="https://github.com/bhchoque/AutoLISP-structural-routine" TargetMode="External" Id="rId2830" /><Relationship Type="http://schemas.openxmlformats.org/officeDocument/2006/relationships/hyperlink" Target="https://kho-lisp-cad.pages.dev/files/block/Ve-day-box-VZB-_update-4_select_block.lsp" TargetMode="External" Id="rId2831" /><Relationship Type="http://schemas.openxmlformats.org/officeDocument/2006/relationships/hyperlink" Target="https://kho-lisp-cad.pages.dev/files/ketcau/W1-W2-W3-_ve-TUONG-mong-bang.lsp" TargetMode="External" Id="rId2832" /><Relationship Type="http://schemas.openxmlformats.org/officeDocument/2006/relationships/hyperlink" Target="https://autolispprograms.wordpress.com/water-supply-pipe-lengths/" TargetMode="External" Id="rId2833" /><Relationship Type="http://schemas.openxmlformats.org/officeDocument/2006/relationships/hyperlink" Target="https://jefferypsanders.com/autolisp_XL.html" TargetMode="External" Id="rId2834" /><Relationship Type="http://schemas.openxmlformats.org/officeDocument/2006/relationships/hyperlink" Target="https://github.com/RFLTools/RFLTools" TargetMode="External" Id="rId2835" /><Relationship Type="http://schemas.openxmlformats.org/officeDocument/2006/relationships/hyperlink" Target="https://kojacek.wordpress.com/2026/01/04/zaokraglanie-wartosci-wymiaru/" TargetMode="External" Id="rId2836" /><Relationship Type="http://schemas.openxmlformats.org/officeDocument/2006/relationships/hyperlink" Target="https://github.com/zhugecaomao/AutoLISP/blob/main/zdt-%E5%9D%90%E6%A0%87%E5%B1%95%E7%82%B9.lsp" TargetMode="External" Id="rId2837" /><Relationship Type="http://schemas.openxmlformats.org/officeDocument/2006/relationships/hyperlink" Target="https://www.kimprojects.com/free-lisp-programs/" TargetMode="External" Id="rId2838" /><Relationship Type="http://schemas.openxmlformats.org/officeDocument/2006/relationships/hyperlink" Target="https://github.com/Qin-Dong/Construction-Surveying-Toolkit-For-AutoCAD" TargetMode="External" Id="rId2839" /><Relationship Type="http://schemas.openxmlformats.org/officeDocument/2006/relationships/hyperlink" Target="https://dwg.ru/dnl/214" TargetMode="External" Id="rId2840" /><Relationship Type="http://schemas.openxmlformats.org/officeDocument/2006/relationships/hyperlink" Target="https://dwg.ru/dnl/3885" TargetMode="External" Id="rId2841" /><Relationship Type="http://schemas.openxmlformats.org/officeDocument/2006/relationships/hyperlink" Target="https://dwg.ru/dnl/16002" TargetMode="External" Id="rId2842" /><Relationship Type="http://schemas.openxmlformats.org/officeDocument/2006/relationships/hyperlink" Target="https://dwg.ru/dnl/8401" TargetMode="External" Id="rId2843" /><Relationship Type="http://schemas.openxmlformats.org/officeDocument/2006/relationships/hyperlink" Target="https://dwg.ru/dnl/57" TargetMode="External" Id="rId2844" /><Relationship Type="http://schemas.openxmlformats.org/officeDocument/2006/relationships/hyperlink" Target="https://dwg.ru/dnl/13790" TargetMode="External" Id="rId2845" /><Relationship Type="http://schemas.openxmlformats.org/officeDocument/2006/relationships/hyperlink" Target="https://dwg.ru/dnl/457" TargetMode="External" Id="rId2846" /><Relationship Type="http://schemas.openxmlformats.org/officeDocument/2006/relationships/hyperlink" Target="https://dwg.ru/dnl/2153" TargetMode="External" Id="rId2847" /><Relationship Type="http://schemas.openxmlformats.org/officeDocument/2006/relationships/hyperlink" Target="https://dwg.ru/dnl/415" TargetMode="External" Id="rId2848" /><Relationship Type="http://schemas.openxmlformats.org/officeDocument/2006/relationships/hyperlink" Target="https://dwg.ru/dnl/543" TargetMode="External" Id="rId2849" /><Relationship Type="http://schemas.openxmlformats.org/officeDocument/2006/relationships/hyperlink" Target="https://dwg.ru/dnl/14892" TargetMode="External" Id="rId2850" /><Relationship Type="http://schemas.openxmlformats.org/officeDocument/2006/relationships/hyperlink" Target="https://www.vector.co.jp/soft/winnt/business/se523120.html" TargetMode="External" Id="rId2851" /><Relationship Type="http://schemas.openxmlformats.org/officeDocument/2006/relationships/hyperlink" Target="https://jagaimolisp.com/today/" TargetMode="External" Id="rId2852" /><Relationship Type="http://schemas.openxmlformats.org/officeDocument/2006/relationships/hyperlink" Target="https://note.com/autocad_tools/n/n46629c94daa4" TargetMode="External" Id="rId2853" /><Relationship Type="http://schemas.openxmlformats.org/officeDocument/2006/relationships/hyperlink" Target="https://atlisp.cn/package-info/at-curve-stable.html" TargetMode="External" Id="rId2854" /><Relationship Type="http://schemas.openxmlformats.org/officeDocument/2006/relationships/hyperlink" Target="https://atlisp.cn/package-info/at-purge-stable.html" TargetMode="External" Id="rId2855" /><Relationship Type="http://schemas.openxmlformats.org/officeDocument/2006/relationships/hyperlink" Target="https://note.com/chiko_root/n/n1ebb99c42566" TargetMode="External" Id="rId2856" /><Relationship Type="http://schemas.openxmlformats.org/officeDocument/2006/relationships/hyperlink" Target="https://atlisp.cn/package-info/tufu-tools-stable.html" TargetMode="External" Id="rId2857" /><Relationship Type="http://schemas.openxmlformats.org/officeDocument/2006/relationships/hyperlink" Target="https://ekakio.hatenablog.jp/entry/lisp-do-moji-m2" TargetMode="External" Id="rId2858" /><Relationship Type="http://schemas.openxmlformats.org/officeDocument/2006/relationships/hyperlink" Target="https://atlisp.cn/package-info/at-text-stable.html" TargetMode="External" Id="rId2859" /><Relationship Type="http://schemas.openxmlformats.org/officeDocument/2006/relationships/hyperlink" Target="https://github.com/Michael-Whz/autocad-parametric-escalator" TargetMode="External" Id="rId2860" /><Relationship Type="http://schemas.openxmlformats.org/officeDocument/2006/relationships/hyperlink" Target="https://www.vector.co.jp/soft/win95/business/se386158.html" TargetMode="External" Id="rId2861" /><Relationship Type="http://schemas.openxmlformats.org/officeDocument/2006/relationships/hyperlink" Target="https://atlisp.cn/package-info/at-select-stable.html" TargetMode="External" Id="rId2862" /><Relationship Type="http://schemas.openxmlformats.org/officeDocument/2006/relationships/hyperlink" Target="https://jagaimolisp.com/sample-cloud/" TargetMode="External" Id="rId2863" /><Relationship Type="http://schemas.openxmlformats.org/officeDocument/2006/relationships/hyperlink" Target="https://www.cadian.com/board/board.php?bbsid=file&amp;boardList=on&amp;idx=350942" TargetMode="External" Id="rId2864" /><Relationship Type="http://schemas.openxmlformats.org/officeDocument/2006/relationships/hyperlink" Target="https://kho-lisp-cad.pages.dev/files/ve/4.-2019-11-25-Autolisp-Ve-T-cable-tray-EET.lsp" TargetMode="External" Id="rId2865" /><Relationship Type="http://schemas.openxmlformats.org/officeDocument/2006/relationships/hyperlink" Target="https://bbs.mjtd.com/thread-187801-1-1.html" TargetMode="External" Id="rId2866" /><Relationship Type="http://schemas.openxmlformats.org/officeDocument/2006/relationships/hyperlink" Target="https://www.cadforum.cz/en/download.asp?fileID=3912" TargetMode="External" Id="rId2867" /><Relationship Type="http://schemas.openxmlformats.org/officeDocument/2006/relationships/hyperlink" Target="https://www.cadforum.cz/en/download.asp?fileID=3544" TargetMode="External" Id="rId2868" /><Relationship Type="http://schemas.openxmlformats.org/officeDocument/2006/relationships/hyperlink" Target="https://github.com/atlisp-org/packages" TargetMode="External" Id="rId2869" /><Relationship Type="http://schemas.openxmlformats.org/officeDocument/2006/relationships/hyperlink" Target="http://vbcad.byus.net/xe/index.php?mid=lisp_pds&amp;document_srl=4712" TargetMode="External" Id="rId2870" /><Relationship Type="http://schemas.openxmlformats.org/officeDocument/2006/relationships/hyperlink" Target="https://paulogilsoto.blogspot.com/2009/07/las-rutinas-lisp-que-uso.html" TargetMode="External" Id="rId2871" /><Relationship Type="http://schemas.openxmlformats.org/officeDocument/2006/relationships/hyperlink" Target="https://www.paracadd.com/lisp/lisp_lst.htm#abstr" TargetMode="External" Id="rId2872" /><Relationship Type="http://schemas.openxmlformats.org/officeDocument/2006/relationships/hyperlink" Target="https://jtbworld.com/autocad-accdist-lsp" TargetMode="External" Id="rId2873" /><Relationship Type="http://schemas.openxmlformats.org/officeDocument/2006/relationships/hyperlink" Target="https://github.com/ankaibua-spec/autolisp-civil-tools" TargetMode="External" Id="rId2874" /><Relationship Type="http://schemas.openxmlformats.org/officeDocument/2006/relationships/hyperlink" Target="https://www.cadian.com/board/board.php?bbsid=file&amp;boardList=on&amp;idx=352110" TargetMode="External" Id="rId2875" /><Relationship Type="http://schemas.openxmlformats.org/officeDocument/2006/relationships/hyperlink" Target="https://cadtips.cadalyst.com/dimension/add-notes-dimensions" TargetMode="External" Id="rId2876" /><Relationship Type="http://schemas.openxmlformats.org/officeDocument/2006/relationships/hyperlink" Target="https://cadtips.cadalyst.com/dimension/add-text-under-dimensions" TargetMode="External" Id="rId2877" /><Relationship Type="http://schemas.openxmlformats.org/officeDocument/2006/relationships/hyperlink" Target="https://www.aditivocad.com/aditivocad1lt.php" TargetMode="External" Id="rId2878" /><Relationship Type="http://schemas.openxmlformats.org/officeDocument/2006/relationships/hyperlink" Target="https://github.com/zhugecaomao/AutoLISP/blob/main/AF-%E8%87%AA%E5%8A%A8%E6%8F%90%E5%8F%96%E5%9B%BE%E4%B8%AD%E5%AD%97%E4%BD%93.LSP" TargetMode="External" Id="rId2879" /><Relationship Type="http://schemas.openxmlformats.org/officeDocument/2006/relationships/hyperlink" Target="https://www.emicad.it/emilisp-free/" TargetMode="External" Id="rId2880" /><Relationship Type="http://schemas.openxmlformats.org/officeDocument/2006/relationships/hyperlink" Target="https://dwg.ru/dnl/14939" TargetMode="External" Id="rId2881" /><Relationship Type="http://schemas.openxmlformats.org/officeDocument/2006/relationships/hyperlink" Target="https://www.cadian.com/board/board.php?bbsid=file&amp;boardList=on&amp;idx=351311" TargetMode="External" Id="rId2882" /><Relationship Type="http://schemas.openxmlformats.org/officeDocument/2006/relationships/hyperlink" Target="https://www.cadviet.com/forum/index.php?app=forums&amp;module=forums&amp;controller=topic&amp;id=3825" TargetMode="External" Id="rId2883" /><Relationship Type="http://schemas.openxmlformats.org/officeDocument/2006/relationships/hyperlink" Target="https://www.vector.co.jp/soft/win95/business/se354058.html" TargetMode="External" Id="rId2884" /><Relationship Type="http://schemas.openxmlformats.org/officeDocument/2006/relationships/hyperlink" Target="https://www.vector.co.jp/soft/winnt/business/se489062.html" TargetMode="External" Id="rId2885" /><Relationship Type="http://schemas.openxmlformats.org/officeDocument/2006/relationships/hyperlink" Target="https://dwg.ru/dnl/7680" TargetMode="External" Id="rId2886" /><Relationship Type="http://schemas.openxmlformats.org/officeDocument/2006/relationships/hyperlink" Target="https://www.cadian.com/board/board.php?bbsid=file&amp;boardList=on&amp;idx=350875" TargetMode="External" Id="rId2887" /><Relationship Type="http://schemas.openxmlformats.org/officeDocument/2006/relationships/hyperlink" Target="https://www.cadwiesel.de/index.php?hp=downloads" TargetMode="External" Id="rId2888" /><Relationship Type="http://schemas.openxmlformats.org/officeDocument/2006/relationships/hyperlink" Target="https://jtbworld.com/autocad-attdeftotext-lsp" TargetMode="External" Id="rId2889" /><Relationship Type="http://schemas.openxmlformats.org/officeDocument/2006/relationships/hyperlink" Target="https://www.cadwiesel.de/index.php?hp=downloads" TargetMode="External" Id="rId2890" /><Relationship Type="http://schemas.openxmlformats.org/officeDocument/2006/relationships/hyperlink" Target="https://www.lee-mac.com/attmodsuite.html" TargetMode="External" Id="rId2891" /><Relationship Type="http://schemas.openxmlformats.org/officeDocument/2006/relationships/hyperlink" Target="https://github.com/JonathanHandojo/Sample-LISP-Routines-for-AutoCAD" TargetMode="External" Id="rId2892" /><Relationship Type="http://schemas.openxmlformats.org/officeDocument/2006/relationships/hyperlink" Target="https://cadauthority.com/download-free-autolisp-scripts/" TargetMode="External" Id="rId2893" /><Relationship Type="http://schemas.openxmlformats.org/officeDocument/2006/relationships/hyperlink" Target="https://www.vector.co.jp/soft/win95/business/se184274.html" TargetMode="External" Id="rId2894" /><Relationship Type="http://schemas.openxmlformats.org/officeDocument/2006/relationships/hyperlink" Target="https://www.vector.co.jp/soft/win95/business/se123352.html" TargetMode="External" Id="rId2895" /><Relationship Type="http://schemas.openxmlformats.org/officeDocument/2006/relationships/hyperlink" Target="https://www.vector.co.jp/soft/winnt/business/se409430.html" TargetMode="External" Id="rId2896" /><Relationship Type="http://schemas.openxmlformats.org/officeDocument/2006/relationships/hyperlink" Target="https://www.cadian.com/board/board.php?bbsid=file&amp;boardList=on&amp;idx=351261" TargetMode="External" Id="rId2897" /><Relationship Type="http://schemas.openxmlformats.org/officeDocument/2006/relationships/hyperlink" Target="https://github.com/mf4633/C3D-AutoCAD" TargetMode="External" Id="rId2898" /><Relationship Type="http://schemas.openxmlformats.org/officeDocument/2006/relationships/hyperlink" Target="https://kho-lisp-cad.pages.dev/files/caudong/Bdm-ve-duong-cong.lsp" TargetMode="External" Id="rId2899" /><Relationship Type="http://schemas.openxmlformats.org/officeDocument/2006/relationships/hyperlink" Target="https://github.com/zhugecaomao/AutoLISP/blob/main/BGAO-%E5%9D%90%E6%A0%87%E6%A0%87%E6%B3%A8.LSP" TargetMode="External" Id="rId2900" /><Relationship Type="http://schemas.openxmlformats.org/officeDocument/2006/relationships/hyperlink" Target="https://www.cadian.com/board/board.php?bbsid=file&amp;boardList=on&amp;pg=4&amp;idx=353515" TargetMode="External" Id="rId2901" /><Relationship Type="http://schemas.openxmlformats.org/officeDocument/2006/relationships/hyperlink" Target="https://www.paracadd.com/lisp/lisp_lst.htm#bl" TargetMode="External" Id="rId2902" /><Relationship Type="http://schemas.openxmlformats.org/officeDocument/2006/relationships/hyperlink" Target="https://github.com/kruuger/CADPL-Pack-v1" TargetMode="External" Id="rId2903" /><Relationship Type="http://schemas.openxmlformats.org/officeDocument/2006/relationships/hyperlink" Target="https://www.cadstudio.cz/dl_file.asp?ID=633" TargetMode="External" Id="rId2904" /><Relationship Type="http://schemas.openxmlformats.org/officeDocument/2006/relationships/hyperlink" Target="https://autolispprograms.wordpress.com/block-distribution-program/" TargetMode="External" Id="rId2905" /><Relationship Type="http://schemas.openxmlformats.org/officeDocument/2006/relationships/hyperlink" Target="https://www.cadwiesel.de/index.php?hp=downloads" TargetMode="External" Id="rId2906" /><Relationship Type="http://schemas.openxmlformats.org/officeDocument/2006/relationships/hyperlink" Target="https://www.cadwiesel.de/index.php?hp=downloads" TargetMode="External" Id="rId2907" /><Relationship Type="http://schemas.openxmlformats.org/officeDocument/2006/relationships/hyperlink" Target="https://draftsperson.net/lisproutines/civili.zip" TargetMode="External" Id="rId2908" /><Relationship Type="http://schemas.openxmlformats.org/officeDocument/2006/relationships/hyperlink" Target="https://esurveying.net/free-lisp/program-to-break-polylines-at-intersection" TargetMode="External" Id="rId2909" /><Relationship Type="http://schemas.openxmlformats.org/officeDocument/2006/relationships/hyperlink" Target="https://www.cadlispandtips.in/2011/07/lisp-break-line-pipe-end.html" TargetMode="External" Id="rId2910" /><Relationship Type="http://schemas.openxmlformats.org/officeDocument/2006/relationships/hyperlink" Target="https://www.paracadd.com/lisp/lisp_lst.htm#bub" TargetMode="External" Id="rId2911" /><Relationship Type="http://schemas.openxmlformats.org/officeDocument/2006/relationships/hyperlink" Target="https://www.cadwiesel.de/index.php?hp=downloads" TargetMode="External" Id="rId2912" /><Relationship Type="http://schemas.openxmlformats.org/officeDocument/2006/relationships/hyperlink" Target="https://gilecad.azurewebsites.net/Lisp.aspx" TargetMode="External" Id="rId2913" /><Relationship Type="http://schemas.openxmlformats.org/officeDocument/2006/relationships/hyperlink" Target="https://www.emicad.it/emilisp-free/" TargetMode="External" Id="rId2914" /><Relationship Type="http://schemas.openxmlformats.org/officeDocument/2006/relationships/hyperlink" Target="https://www.cadian.com/board/board.php?bbsid=file&amp;pg=2&amp;idx=347852" TargetMode="External" Id="rId2915" /><Relationship Type="http://schemas.openxmlformats.org/officeDocument/2006/relationships/hyperlink" Target="https://paulogilsoto.blogspot.com/2009/07/las-rutinas-lisp-que-uso.html" TargetMode="External" Id="rId2916" /><Relationship Type="http://schemas.openxmlformats.org/officeDocument/2006/relationships/hyperlink" Target="https://kho-lisp-cad.pages.dev/files/caudong/Chan-TALUY.lsp" TargetMode="External" Id="rId2917" /><Relationship Type="http://schemas.openxmlformats.org/officeDocument/2006/relationships/hyperlink" Target="https://cadtips.cadalyst.com/layer-properties/change-xref-layer-colors-quickly" TargetMode="External" Id="rId2918" /><Relationship Type="http://schemas.openxmlformats.org/officeDocument/2006/relationships/hyperlink" Target="https://aprender-cad.blogspot.com/2011/06/download-de-rotinas-lisp.html" TargetMode="External" Id="rId2919" /><Relationship Type="http://schemas.openxmlformats.org/officeDocument/2006/relationships/hyperlink" Target="https://heshamtarek.com/files/autocadlisps/" TargetMode="External" Id="rId2920" /><Relationship Type="http://schemas.openxmlformats.org/officeDocument/2006/relationships/hyperlink" Target="https://www.vector.co.jp/soft/win95/business/se231717.html" TargetMode="External" Id="rId2921" /><Relationship Type="http://schemas.openxmlformats.org/officeDocument/2006/relationships/hyperlink" Target="https://github.com/matthewdamron/AutoCAD-VisualLisp" TargetMode="External" Id="rId2922" /><Relationship Type="http://schemas.openxmlformats.org/officeDocument/2006/relationships/hyperlink" Target="https://kho-lisp-cad.pages.dev/files/caudong/COC_GPMB.lsp" TargetMode="External" Id="rId2923" /><Relationship Type="http://schemas.openxmlformats.org/officeDocument/2006/relationships/hyperlink" Target="http://vbcad.byus.net/xe/index.php?mid=lisp_pds&amp;document_srl=4958" TargetMode="External" Id="rId2924" /><Relationship Type="http://schemas.openxmlformats.org/officeDocument/2006/relationships/hyperlink" Target="http://programasparatopografia.blogspot.com/2014/05/pacote-de-lisp-para-topografia-quem.html" TargetMode="External" Id="rId2925" /><Relationship Type="http://schemas.openxmlformats.org/officeDocument/2006/relationships/hyperlink" Target="https://github.com/dtgoitia/civil-autolisp" TargetMode="External" Id="rId2926" /><Relationship Type="http://schemas.openxmlformats.org/officeDocument/2006/relationships/hyperlink" Target="https://autolisp-exchange.com/LISP/COP.lsp" TargetMode="External" Id="rId2927" /><Relationship Type="http://schemas.openxmlformats.org/officeDocument/2006/relationships/hyperlink" Target="https://cadtips.cadalyst.com/layer-tools/copy-layer" TargetMode="External" Id="rId2928" /><Relationship Type="http://schemas.openxmlformats.org/officeDocument/2006/relationships/hyperlink" Target="https://www.cadforum.cz/en/download.asp?fileID=4043" TargetMode="External" Id="rId2929" /><Relationship Type="http://schemas.openxmlformats.org/officeDocument/2006/relationships/hyperlink" Target="https://jefferypsanders.com/CPYXREF.lsp" TargetMode="External" Id="rId2930" /><Relationship Type="http://schemas.openxmlformats.org/officeDocument/2006/relationships/hyperlink" Target="https://ingenieriafacil.com/recursos.html" TargetMode="External" Id="rId2931" /><Relationship Type="http://schemas.openxmlformats.org/officeDocument/2006/relationships/hyperlink" Target="https://github.com/altsun/My-Lisps" TargetMode="External" Id="rId2932" /><Relationship Type="http://schemas.openxmlformats.org/officeDocument/2006/relationships/hyperlink" Target="https://github.com/atlisp-org/atlisp-lib/tree/main/src/dcl" TargetMode="External" Id="rId2933" /><Relationship Type="http://schemas.openxmlformats.org/officeDocument/2006/relationships/hyperlink" Target="https://www.cadian.com/board/board.php?bbsid=file&amp;boardList=on&amp;idx=352016" TargetMode="External" Id="rId2934" /><Relationship Type="http://schemas.openxmlformats.org/officeDocument/2006/relationships/hyperlink" Target="https://www.cadstudio.cz/dl_file.asp?ID=436" TargetMode="External" Id="rId2935" /><Relationship Type="http://schemas.openxmlformats.org/officeDocument/2006/relationships/hyperlink" Target="https://www.cadforum.cz/en/download.asp?fileID=630" TargetMode="External" Id="rId2936" /><Relationship Type="http://schemas.openxmlformats.org/officeDocument/2006/relationships/hyperlink" Target="https://www.cadian.com/board/board.php?bbsid=file&amp;pg=3&amp;idx=347701" TargetMode="External" Id="rId2937" /><Relationship Type="http://schemas.openxmlformats.org/officeDocument/2006/relationships/hyperlink" Target="https://github.com/jianpf/autolisp" TargetMode="External" Id="rId2938" /><Relationship Type="http://schemas.openxmlformats.org/officeDocument/2006/relationships/hyperlink" Target="https://www.cadian.com/board/board.php?bbsid=file&amp;boardList=on&amp;pg=1&amp;idx=352703" TargetMode="External" Id="rId2939" /><Relationship Type="http://schemas.openxmlformats.org/officeDocument/2006/relationships/hyperlink" Target="https://esurveying.net/free-lisp/display-polygon-area-in-different-units" TargetMode="External" Id="rId2940" /><Relationship Type="http://schemas.openxmlformats.org/officeDocument/2006/relationships/hyperlink" Target="https://www.paracadd.com/lisp/lisp_lst.htm#dlog" TargetMode="External" Id="rId2941" /><Relationship Type="http://schemas.openxmlformats.org/officeDocument/2006/relationships/hyperlink" Target="http://vbcad.byus.net/xe/index.php?mid=lisp_pds&amp;document_srl=4627" TargetMode="External" Id="rId2942" /><Relationship Type="http://schemas.openxmlformats.org/officeDocument/2006/relationships/hyperlink" Target="https://autolispprograms.wordpress.com/drainage-short-pvc-fittings-program/" TargetMode="External" Id="rId2943" /><Relationship Type="http://schemas.openxmlformats.org/officeDocument/2006/relationships/hyperlink" Target="https://cadtips.cadalyst.com/linear-objects/draw-batt-insulation" TargetMode="External" Id="rId2944" /><Relationship Type="http://schemas.openxmlformats.org/officeDocument/2006/relationships/hyperlink" Target="https://cadtips.cadalyst.com/misc-user-tools/draw-holes-scale" TargetMode="External" Id="rId2945" /><Relationship Type="http://schemas.openxmlformats.org/officeDocument/2006/relationships/hyperlink" Target="https://cadtips.cadalyst.com/curved-objects/draw-lam-curves" TargetMode="External" Id="rId2946" /><Relationship Type="http://schemas.openxmlformats.org/officeDocument/2006/relationships/hyperlink" Target="https://www.cadforum.cz/en/download.asp?fileID=3006" TargetMode="External" Id="rId2947" /><Relationship Type="http://schemas.openxmlformats.org/officeDocument/2006/relationships/hyperlink" Target="https://dwg.ru/dnl/15804" TargetMode="External" Id="rId2948" /><Relationship Type="http://schemas.openxmlformats.org/officeDocument/2006/relationships/hyperlink" Target="https://cadtips.cadalyst.com/multiline-text/edit-multiple-text-lines" TargetMode="External" Id="rId2949" /><Relationship Type="http://schemas.openxmlformats.org/officeDocument/2006/relationships/hyperlink" Target="https://www.cadian.com/board/board.php?bbsid=file&amp;boardList=on&amp;pg=7&amp;idx=353479" TargetMode="External" Id="rId2950" /><Relationship Type="http://schemas.openxmlformats.org/officeDocument/2006/relationships/hyperlink" Target="https://www.cadian.com/board/board.php?bbsid=file&amp;boardList=on&amp;idx=354278" TargetMode="External" Id="rId2951" /><Relationship Type="http://schemas.openxmlformats.org/officeDocument/2006/relationships/hyperlink" Target="https://www.cadwiesel.de/index.php?hp=downloads" TargetMode="External" Id="rId2952" /><Relationship Type="http://schemas.openxmlformats.org/officeDocument/2006/relationships/hyperlink" Target="https://autolisp.ru/wp-content/uploads/2013/11/erase-wipeout.lsp" TargetMode="External" Id="rId2953" /><Relationship Type="http://schemas.openxmlformats.org/officeDocument/2006/relationships/hyperlink" Target="https://www.cadian.com/board/board.php?bbsid=file&amp;idx=349975" TargetMode="External" Id="rId2954" /><Relationship Type="http://schemas.openxmlformats.org/officeDocument/2006/relationships/hyperlink" Target="https://www.lee-mac.com/evalonce.html" TargetMode="External" Id="rId2955" /><Relationship Type="http://schemas.openxmlformats.org/officeDocument/2006/relationships/hyperlink" Target="https://autolispprograms.wordpress.com/ff-grooved-threaded-pipe-lengths-program/" TargetMode="External" Id="rId2956" /><Relationship Type="http://schemas.openxmlformats.org/officeDocument/2006/relationships/hyperlink" Target="https://www.lee-mac.com/getfieldobjects.html" TargetMode="External" Id="rId2957" /><Relationship Type="http://schemas.openxmlformats.org/officeDocument/2006/relationships/hyperlink" Target="https://autolispprograms.wordpress.com/fire-fighting-pipe-lengths/" TargetMode="External" Id="rId2958" /><Relationship Type="http://schemas.openxmlformats.org/officeDocument/2006/relationships/hyperlink" Target="https://jefferypsanders.com/FL.lsp" TargetMode="External" Id="rId2959" /><Relationship Type="http://schemas.openxmlformats.org/officeDocument/2006/relationships/hyperlink" Target="https://www.cadwiesel.de/index.php?hp=downloads" TargetMode="External" Id="rId2960" /><Relationship Type="http://schemas.openxmlformats.org/officeDocument/2006/relationships/hyperlink" Target="https://autolispprograms.wordpress.com/flexible-duct-bill-of-materials/" TargetMode="External" Id="rId2961" /><Relationship Type="http://schemas.openxmlformats.org/officeDocument/2006/relationships/hyperlink" Target="https://aprender-cad.blogspot.com/2011/06/download-de-rotinas-lisp.html" TargetMode="External" Id="rId2962" /><Relationship Type="http://schemas.openxmlformats.org/officeDocument/2006/relationships/hyperlink" Target="https://github.com/xiaoayemmd-hub/AutoCAD-GB-Annotation-Scripts" TargetMode="External" Id="rId2963" /><Relationship Type="http://schemas.openxmlformats.org/officeDocument/2006/relationships/hyperlink" Target="https://ispolnitelnaya-shema.ru/skachat/poleznye-programmylisp-dlya-autocada/geoapp/" TargetMode="External" Id="rId2964" /><Relationship Type="http://schemas.openxmlformats.org/officeDocument/2006/relationships/hyperlink" Target="https://bosse-engineering.com/LISP-Tools/freeware.html" TargetMode="External" Id="rId2965" /><Relationship Type="http://schemas.openxmlformats.org/officeDocument/2006/relationships/hyperlink" Target="https://github.com/akatragjini/autocad-geotech_finite_element_tools" TargetMode="External" Id="rId2966" /><Relationship Type="http://schemas.openxmlformats.org/officeDocument/2006/relationships/hyperlink" Target="https://github.com/fbrandao2k/Autocad-lisp/tree/main/Grid" TargetMode="External" Id="rId2967" /><Relationship Type="http://schemas.openxmlformats.org/officeDocument/2006/relationships/hyperlink" Target="https://github.com/A-Nony-Mus/Autolisp-Utilities" TargetMode="External" Id="rId2968" /><Relationship Type="http://schemas.openxmlformats.org/officeDocument/2006/relationships/hyperlink" Target="https://github.com/zhugecaomao/AutoLISP/blob/main/GXFMG1-%E7%BB%98%E9%A3%8E%E7%8E%AB%E7%91%B0.LSP" TargetMode="External" Id="rId2969" /><Relationship Type="http://schemas.openxmlformats.org/officeDocument/2006/relationships/hyperlink" Target="https://www.cadwiesel.de/index.php?hp=downloads" TargetMode="External" Id="rId2970" /><Relationship Type="http://schemas.openxmlformats.org/officeDocument/2006/relationships/hyperlink" Target="https://www.cadstudio.cz/dl_file.asp?ID=3207" TargetMode="External" Id="rId2971" /><Relationship Type="http://schemas.openxmlformats.org/officeDocument/2006/relationships/hyperlink" Target="https://www.paracadd.com/lisp/lisp_lst.htm#hidepoly" TargetMode="External" Id="rId2972" /><Relationship Type="http://schemas.openxmlformats.org/officeDocument/2006/relationships/hyperlink" Target="https://autolispprograms.wordpress.com/hvac-flexible-duct/" TargetMode="External" Id="rId2973" /><Relationship Type="http://schemas.openxmlformats.org/officeDocument/2006/relationships/hyperlink" Target="https://github.com/zhugecaomao/AutoLISP/blob/main/hzbrea-%E6%96%87%E5%AD%97%E5%87%BB%E7%A2%8E.lsp" TargetMode="External" Id="rId2974" /><Relationship Type="http://schemas.openxmlformats.org/officeDocument/2006/relationships/hyperlink" Target="https://www.alanmuhendislik.com/category/insaat/lispler/" TargetMode="External" Id="rId2975" /><Relationship Type="http://schemas.openxmlformats.org/officeDocument/2006/relationships/hyperlink" Target="https://www.cadtutor.net/forum/topic/14279-alanjts-misc-useful-lisp-routines/" TargetMode="External" Id="rId2976" /><Relationship Type="http://schemas.openxmlformats.org/officeDocument/2006/relationships/hyperlink" Target="https://heshamtarek.com/files/autocadlisps/" TargetMode="External" Id="rId2977" /><Relationship Type="http://schemas.openxmlformats.org/officeDocument/2006/relationships/hyperlink" Target="https://www.aditivocad.com/utilidades.php?tipo=rotina" TargetMode="External" Id="rId2978" /><Relationship Type="http://schemas.openxmlformats.org/officeDocument/2006/relationships/hyperlink" Target="https://ingenieriafacil.com/recursos.html" TargetMode="External" Id="rId2979" /><Relationship Type="http://schemas.openxmlformats.org/officeDocument/2006/relationships/hyperlink" Target="https://www.andresdeltoro.es/categoria-producto/programas/" TargetMode="External" Id="rId2980" /><Relationship Type="http://schemas.openxmlformats.org/officeDocument/2006/relationships/hyperlink" Target="https://github.com/Guigas014/AutoLISP" TargetMode="External" Id="rId2981" /><Relationship Type="http://schemas.openxmlformats.org/officeDocument/2006/relationships/hyperlink" Target="https://heshamtarek.com/files/autocadlisps/" TargetMode="External" Id="rId2982" /><Relationship Type="http://schemas.openxmlformats.org/officeDocument/2006/relationships/hyperlink" Target="https://cadtips.cadalyst.com/notestext/joisttruss-notation-tool" TargetMode="External" Id="rId2983" /><Relationship Type="http://schemas.openxmlformats.org/officeDocument/2006/relationships/hyperlink" Target="https://www.cadian.com/board/board.php?bbsid=file&amp;idx=350437" TargetMode="External" Id="rId2984" /><Relationship Type="http://schemas.openxmlformats.org/officeDocument/2006/relationships/hyperlink" Target="https://geodesist.ru/resources/karto.384/" TargetMode="External" Id="rId2985" /><Relationship Type="http://schemas.openxmlformats.org/officeDocument/2006/relationships/hyperlink" Target="https://www.cadwiesel.de/index.php?hp=downloads" TargetMode="External" Id="rId2986" /><Relationship Type="http://schemas.openxmlformats.org/officeDocument/2006/relationships/hyperlink" Target="https://www.alanmuhendislik.com/category/insaat/lispler/" TargetMode="External" Id="rId2987" /><Relationship Type="http://schemas.openxmlformats.org/officeDocument/2006/relationships/hyperlink" Target="https://www.cadwiesel.de/index.php?hp=downloads" TargetMode="External" Id="rId2988" /><Relationship Type="http://schemas.openxmlformats.org/officeDocument/2006/relationships/hyperlink" Target="https://www.asahi-net.or.jp/~ea5h-ab/autolisp.htm" TargetMode="External" Id="rId2989" /><Relationship Type="http://schemas.openxmlformats.org/officeDocument/2006/relationships/hyperlink" Target="https://www.cadstudio.cz/dl_file.asp?ID=2271" TargetMode="External" Id="rId2990" /><Relationship Type="http://schemas.openxmlformats.org/officeDocument/2006/relationships/hyperlink" Target="https://cadtips.cadalyst.com/layer-properties/layer-color-lineweight-and-plot-style-utilities" TargetMode="External" Id="rId2991" /><Relationship Type="http://schemas.openxmlformats.org/officeDocument/2006/relationships/hyperlink" Target="https://www.paracadd.com/lisp/lisp_lst.htm#lbl" TargetMode="External" Id="rId2992" /><Relationship Type="http://schemas.openxmlformats.org/officeDocument/2006/relationships/hyperlink" Target="https://cadtips.cadalyst.com/linear-objects/line-wall" TargetMode="External" Id="rId2993" /><Relationship Type="http://schemas.openxmlformats.org/officeDocument/2006/relationships/hyperlink" Target="https://www.lisp.vn/2025/10/lisp-strip-lam-sach-mtext-autolisp.html" TargetMode="External" Id="rId2994" /><Relationship Type="http://schemas.openxmlformats.org/officeDocument/2006/relationships/hyperlink" Target="https://www.lisp.vn/2025/11/lisp-ve-duong-sai-so-nao-vet-kenh-muong.html" TargetMode="External" Id="rId2995" /><Relationship Type="http://schemas.openxmlformats.org/officeDocument/2006/relationships/hyperlink" Target="https://www.lisp.vn/2025/05/lisp-doi-ten-block-hang-loat-trong.html" TargetMode="External" Id="rId2996" /><Relationship Type="http://schemas.openxmlformats.org/officeDocument/2006/relationships/hyperlink" Target="https://dwg.ru/dnl/15886" TargetMode="External" Id="rId2997" /><Relationship Type="http://schemas.openxmlformats.org/officeDocument/2006/relationships/hyperlink" Target="https://www.aditivocad.com/utilidades.php?tipo=rotina" TargetMode="External" Id="rId2998" /><Relationship Type="http://schemas.openxmlformats.org/officeDocument/2006/relationships/hyperlink" Target="https://jefferypsanders.com/autolisp_LOADLSP.html" TargetMode="External" Id="rId2999" /><Relationship Type="http://schemas.openxmlformats.org/officeDocument/2006/relationships/hyperlink" Target="https://www.cadforum.cz/en/download.asp?fileID=829" TargetMode="External" Id="rId3000" /><Relationship Type="http://schemas.openxmlformats.org/officeDocument/2006/relationships/hyperlink" Target="https://heshamtarek.com/files/autocadlisps/" TargetMode="External" Id="rId3001" /><Relationship Type="http://schemas.openxmlformats.org/officeDocument/2006/relationships/hyperlink" Target="https://aprender-cad.blogspot.com/2011/06/download-de-rotinas-lisp.html" TargetMode="External" Id="rId3002" /><Relationship Type="http://schemas.openxmlformats.org/officeDocument/2006/relationships/hyperlink" Target="http://programasparatopografia.blogspot.com/2014/05/pacote-de-lisp-para-topografia-quem.html" TargetMode="External" Id="rId3003" /><Relationship Type="http://schemas.openxmlformats.org/officeDocument/2006/relationships/hyperlink" Target="https://www.cadforum.cz/en/download.asp?fileID=818" TargetMode="External" Id="rId3004" /><Relationship Type="http://schemas.openxmlformats.org/officeDocument/2006/relationships/hyperlink" Target="https://www.paracadd.com/lisp/lisp_lst.htm#mddatte" TargetMode="External" Id="rId3005" /><Relationship Type="http://schemas.openxmlformats.org/officeDocument/2006/relationships/hyperlink" Target="https://www.cadstudio.cz/dl_file.asp?ID=3717" TargetMode="External" Id="rId3006" /><Relationship Type="http://schemas.openxmlformats.org/officeDocument/2006/relationships/hyperlink" Target="https://github.com/elisenovakilo/AutoCAD-LISP" TargetMode="External" Id="rId3007" /><Relationship Type="http://schemas.openxmlformats.org/officeDocument/2006/relationships/hyperlink" Target="https://www.afralisp.net/download/" TargetMode="External" Id="rId3008" /><Relationship Type="http://schemas.openxmlformats.org/officeDocument/2006/relationships/hyperlink" Target="https://www.lee-mac.com/mecfunction.html" TargetMode="External" Id="rId3009" /><Relationship Type="http://schemas.openxmlformats.org/officeDocument/2006/relationships/hyperlink" Target="https://github.com/ahmed-abdelmotey/AutoCAD-LISP" TargetMode="External" Id="rId3010" /><Relationship Type="http://schemas.openxmlformats.org/officeDocument/2006/relationships/hyperlink" Target="https://aprender-cad.blogspot.com/2011/06/download-de-rotinas-lisp.html" TargetMode="External" Id="rId3011" /><Relationship Type="http://schemas.openxmlformats.org/officeDocument/2006/relationships/hyperlink" Target="http://www.cad.dp.ua/progs/program6.php" TargetMode="External" Id="rId3012" /><Relationship Type="http://schemas.openxmlformats.org/officeDocument/2006/relationships/hyperlink" Target="https://www.cadtutor.net/forum/topic/14279-alanjts-misc-useful-lisp-routines/" TargetMode="External" Id="rId3013" /><Relationship Type="http://schemas.openxmlformats.org/officeDocument/2006/relationships/hyperlink" Target="https://m.cafe.daum.net/uartpia/7hNu/5" TargetMode="External" Id="rId3014" /><Relationship Type="http://schemas.openxmlformats.org/officeDocument/2006/relationships/hyperlink" Target="https://github.com/altsun/My-Lisps" TargetMode="External" Id="rId3015" /><Relationship Type="http://schemas.openxmlformats.org/officeDocument/2006/relationships/hyperlink" Target="https://heshamtarek.com/files/autocadlisps/" TargetMode="External" Id="rId3016" /><Relationship Type="http://schemas.openxmlformats.org/officeDocument/2006/relationships/hyperlink" Target="https://heshamtarek.com/files/autocadlisps/" TargetMode="External" Id="rId3017" /><Relationship Type="http://schemas.openxmlformats.org/officeDocument/2006/relationships/hyperlink" Target="https://geodesist.ru/resources/openkartogramma.422/" TargetMode="External" Id="rId3018" /><Relationship Type="http://schemas.openxmlformats.org/officeDocument/2006/relationships/hyperlink" Target="https://www.cadwiesel.de/index.php?hp=downloads" TargetMode="External" Id="rId3019" /><Relationship Type="http://schemas.openxmlformats.org/officeDocument/2006/relationships/hyperlink" Target="https://github.com/atlisp-org/atlisp-lib/tree/main/src/pickset" TargetMode="External" Id="rId3020" /><Relationship Type="http://schemas.openxmlformats.org/officeDocument/2006/relationships/hyperlink" Target="https://autolispprograms.wordpress.com/pipe-dis-connection/" TargetMode="External" Id="rId3021" /><Relationship Type="http://schemas.openxmlformats.org/officeDocument/2006/relationships/hyperlink" Target="https://www.cadian.com/board/board.php?bbsid=file&amp;boardList=on&amp;idx=354428" TargetMode="External" Id="rId3022" /><Relationship Type="http://schemas.openxmlformats.org/officeDocument/2006/relationships/hyperlink" Target="https://www.cadstudio.cz/dl_file.asp?ID=2238" TargetMode="External" Id="rId3023" /><Relationship Type="http://schemas.openxmlformats.org/officeDocument/2006/relationships/hyperlink" Target="https://www.paracadd.com/lisp.htm#civil" TargetMode="External" Id="rId3024" /><Relationship Type="http://schemas.openxmlformats.org/officeDocument/2006/relationships/hyperlink" Target="https://github.com/lendres/CAD-Support-Files" TargetMode="External" Id="rId3025" /><Relationship Type="http://schemas.openxmlformats.org/officeDocument/2006/relationships/hyperlink" Target="https://www.cadforum.cz/en/download.asp?fileID=2571" TargetMode="External" Id="rId3026" /><Relationship Type="http://schemas.openxmlformats.org/officeDocument/2006/relationships/hyperlink" Target="https://cad-spiegel.jimdofree.com/download-1/autolisp/" TargetMode="External" Id="rId3027" /><Relationship Type="http://schemas.openxmlformats.org/officeDocument/2006/relationships/hyperlink" Target="https://kojacek.wordpress.com/2021/12/18/pomiar-dlugosci-krzywej-praktycznie/" TargetMode="External" Id="rId3028" /><Relationship Type="http://schemas.openxmlformats.org/officeDocument/2006/relationships/hyperlink" Target="https://www.cadforum.cz/en/download.asp?fileID=3785" TargetMode="External" Id="rId3029" /><Relationship Type="http://schemas.openxmlformats.org/officeDocument/2006/relationships/hyperlink" Target="https://www.emicad.it/emilisp-free/" TargetMode="External" Id="rId3030" /><Relationship Type="http://schemas.openxmlformats.org/officeDocument/2006/relationships/hyperlink" Target="https://github.com/JonathanHandojo/Sample-LISP-Routines-for-AutoCAD" TargetMode="External" Id="rId3031" /><Relationship Type="http://schemas.openxmlformats.org/officeDocument/2006/relationships/hyperlink" Target="https://github.com/hawstom/cnm" TargetMode="External" Id="rId3032" /><Relationship Type="http://schemas.openxmlformats.org/officeDocument/2006/relationships/hyperlink" Target="https://github.com/dolljong/DJDG" TargetMode="External" Id="rId3033" /><Relationship Type="http://schemas.openxmlformats.org/officeDocument/2006/relationships/hyperlink" Target="https://kojacek.wordpress.com/2019/05/04/remove-fields/" TargetMode="External" Id="rId3034" /><Relationship Type="http://schemas.openxmlformats.org/officeDocument/2006/relationships/hyperlink" Target="https://github.com/ahmed-abdelmotey/AutoCAD-LISP" TargetMode="External" Id="rId3035" /><Relationship Type="http://schemas.openxmlformats.org/officeDocument/2006/relationships/hyperlink" Target="https://esurveying.net/free-lisp/round-off-elevation-values" TargetMode="External" Id="rId3036" /><Relationship Type="http://schemas.openxmlformats.org/officeDocument/2006/relationships/hyperlink" Target="https://www.devcadlisp.com/rutinas/rutina-lisp-para-copiar-las-propiedades-indicadas-de-un-atributo-a-otro-seleccionado/" TargetMode="External" Id="rId3037" /><Relationship Type="http://schemas.openxmlformats.org/officeDocument/2006/relationships/hyperlink" Target="https://www.devcadlisp.com/rutinas/rutina-para-sumar-o-restar-valores-a-los-textos-seleccionados/" TargetMode="External" Id="rId3038" /><Relationship Type="http://schemas.openxmlformats.org/officeDocument/2006/relationships/hyperlink" Target="https://www.devcadlisp.com/rutinas/rutina-visual-lisp-que-recorta-los-textos-a-la-derecha-o-izquierda-segun-el-numero-de-caracteres-indicados/" TargetMode="External" Id="rId3039" /><Relationship Type="http://schemas.openxmlformats.org/officeDocument/2006/relationships/hyperlink" Target="https://kho-lisp-cad.pages.dev/files/dim/12.-Sacle-giu-nguyen-dim-Scc.lsp" TargetMode="External" Id="rId3040" /><Relationship Type="http://schemas.openxmlformats.org/officeDocument/2006/relationships/hyperlink" Target="https://www.cadstudio.cz/dl_file.asp?ID=3824" TargetMode="External" Id="rId3041" /><Relationship Type="http://schemas.openxmlformats.org/officeDocument/2006/relationships/hyperlink" Target="https://www.cadian.com/board/board.php?cate=30&amp;bbsid=file&amp;pg=3&amp;idx=347698" TargetMode="External" Id="rId3042" /><Relationship Type="http://schemas.openxmlformats.org/officeDocument/2006/relationships/hyperlink" Target="https://esurveying.net/free-lisp/snap-text-to-junction-point" TargetMode="External" Id="rId3043" /><Relationship Type="http://schemas.openxmlformats.org/officeDocument/2006/relationships/hyperlink" Target="https://www.aditivocad.com/utilidades.php?tipo=rotina" TargetMode="External" Id="rId3044" /><Relationship Type="http://schemas.openxmlformats.org/officeDocument/2006/relationships/hyperlink" Target="https://ispolnitelnaya-shema.ru/skachat/poleznye-programmylisp-dlya-autocada/softgeo/" TargetMode="External" Id="rId3045" /><Relationship Type="http://schemas.openxmlformats.org/officeDocument/2006/relationships/hyperlink" Target="https://heshamtarek.com/files/autocadlisps/" TargetMode="External" Id="rId3046" /><Relationship Type="http://schemas.openxmlformats.org/officeDocument/2006/relationships/hyperlink" Target="https://www.cadviet.com/forum/index.php?app=forums&amp;module=forums&amp;controller=topic&amp;id=5497" TargetMode="External" Id="rId3047" /><Relationship Type="http://schemas.openxmlformats.org/officeDocument/2006/relationships/hyperlink" Target="https://github.com/altsun/My-Lisps" TargetMode="External" Id="rId3048" /><Relationship Type="http://schemas.openxmlformats.org/officeDocument/2006/relationships/hyperlink" Target="https://www.cadforum.cz/en/download.asp?fileID=3174" TargetMode="External" Id="rId3049" /><Relationship Type="http://schemas.openxmlformats.org/officeDocument/2006/relationships/hyperlink" Target="https://github.com/ddddo86/AutoLSP" TargetMode="External" Id="rId3050" /><Relationship Type="http://schemas.openxmlformats.org/officeDocument/2006/relationships/hyperlink" Target="https://www.emicad.it/emilisp-free/" TargetMode="External" Id="rId3051" /><Relationship Type="http://schemas.openxmlformats.org/officeDocument/2006/relationships/hyperlink" Target="https://github.com/erickholger2025-sudo/AUTOLISP_AUTOCAD" TargetMode="External" Id="rId3052" /><Relationship Type="http://schemas.openxmlformats.org/officeDocument/2006/relationships/hyperlink" Target="https://www.manusoft.com/resources/apps/" TargetMode="External" Id="rId3053" /><Relationship Type="http://schemas.openxmlformats.org/officeDocument/2006/relationships/hyperlink" Target="https://github.com/atanub/CivilSurveyUtilsAutoLISP" TargetMode="External" Id="rId3054" /><Relationship Type="http://schemas.openxmlformats.org/officeDocument/2006/relationships/hyperlink" Target="https://github.com/atanub/CivilSurveyUtilsAutoLISP" TargetMode="External" Id="rId3055" /><Relationship Type="http://schemas.openxmlformats.org/officeDocument/2006/relationships/hyperlink" Target="https://github.com/hawstom/cnm" TargetMode="External" Id="rId3056" /><Relationship Type="http://schemas.openxmlformats.org/officeDocument/2006/relationships/hyperlink" Target="https://www.paracadd.com/lisp/lisp_lst.htm#switchdefaultprinter" TargetMode="External" Id="rId3057" /><Relationship Type="http://schemas.openxmlformats.org/officeDocument/2006/relationships/hyperlink" Target="https://paulogilsoto.blogspot.com/2009/07/las-rutinas-lisp-que-uso.html" TargetMode="External" Id="rId3058" /><Relationship Type="http://schemas.openxmlformats.org/officeDocument/2006/relationships/hyperlink" Target="https://kho-lisp-cad.pages.dev/files/tienich/Tao-va-tra-handle-ID-H1-H2.lsp" TargetMode="External" Id="rId3059" /><Relationship Type="http://schemas.openxmlformats.org/officeDocument/2006/relationships/hyperlink" Target="https://aprender-cad.blogspot.com/2011/06/download-de-rotinas-lisp.html" TargetMode="External" Id="rId3060" /><Relationship Type="http://schemas.openxmlformats.org/officeDocument/2006/relationships/hyperlink" Target="https://github.com/atlisp-org/atlisp-lib/tree/main/src/text" TargetMode="External" Id="rId3061" /><Relationship Type="http://schemas.openxmlformats.org/officeDocument/2006/relationships/hyperlink" Target="https://github.com/deanpjones/Autolisp" TargetMode="External" Id="rId3062" /><Relationship Type="http://schemas.openxmlformats.org/officeDocument/2006/relationships/hyperlink" Target="https://jtbworld.com/autocad-textfunctions-lsp" TargetMode="External" Id="rId3063" /><Relationship Type="http://schemas.openxmlformats.org/officeDocument/2006/relationships/hyperlink" Target="https://github.com/deanpjones/Autolisp" TargetMode="External" Id="rId3064" /><Relationship Type="http://schemas.openxmlformats.org/officeDocument/2006/relationships/hyperlink" Target="https://geodesist.ru/resources/total-len_yankov_geolisp1_2-lsp.408/" TargetMode="External" Id="rId3065" /><Relationship Type="http://schemas.openxmlformats.org/officeDocument/2006/relationships/hyperlink" Target="https://github.com/ajayyadavay/AutocadAutoLisp" TargetMode="External" Id="rId3066" /><Relationship Type="http://schemas.openxmlformats.org/officeDocument/2006/relationships/hyperlink" Target="https://www.cadstudio.cz/dl_file.asp?ID=2917" TargetMode="External" Id="rId3067" /><Relationship Type="http://schemas.openxmlformats.org/officeDocument/2006/relationships/hyperlink" Target="https://kho-lisp-cad.pages.dev/files/tienich/tru.lsp" TargetMode="External" Id="rId3068" /><Relationship Type="http://schemas.openxmlformats.org/officeDocument/2006/relationships/hyperlink" Target="https://geodesist.ru/resources/tssp.339/" TargetMode="External" Id="rId3069" /><Relationship Type="http://schemas.openxmlformats.org/officeDocument/2006/relationships/hyperlink" Target="https://www.paracadd.com/lisp/lisp_lst.htm#txtin" TargetMode="External" Id="rId3070" /><Relationship Type="http://schemas.openxmlformats.org/officeDocument/2006/relationships/hyperlink" Target="https://www.cadviet.com/forum/index.php?app=forums&amp;module=forums&amp;controller=topic&amp;id=22699" TargetMode="External" Id="rId3071" /><Relationship Type="http://schemas.openxmlformats.org/officeDocument/2006/relationships/hyperlink" Target="https://www.paracadd.com/lisp/lisp_lst.htm#ublk" TargetMode="External" Id="rId3072" /><Relationship Type="http://schemas.openxmlformats.org/officeDocument/2006/relationships/hyperlink" Target="https://www.lee-mac.com/unformatstring.html" TargetMode="External" Id="rId3073" /><Relationship Type="http://schemas.openxmlformats.org/officeDocument/2006/relationships/hyperlink" Target="https://www.cadstudio.cz/dl_file.asp?ID=2083" TargetMode="External" Id="rId3074" /><Relationship Type="http://schemas.openxmlformats.org/officeDocument/2006/relationships/hyperlink" Target="https://www.cadstudio.cz/dl_file.asp?ID=3000" TargetMode="External" Id="rId3075" /><Relationship Type="http://schemas.openxmlformats.org/officeDocument/2006/relationships/hyperlink" Target="https://esurveying.net/free-software/utm-latitude-longitude-conversion" TargetMode="External" Id="rId3076" /><Relationship Type="http://schemas.openxmlformats.org/officeDocument/2006/relationships/hyperlink" Target="https://kho-lisp-cad.pages.dev/files/caudong/VE-MAT-CAT-SAN_VS.lsp" TargetMode="External" Id="rId3077" /><Relationship Type="http://schemas.openxmlformats.org/officeDocument/2006/relationships/hyperlink" Target="https://www.cadviet.com/forum/index.php?app=forums&amp;module=forums&amp;controller=topic&amp;id=11140" TargetMode="External" Id="rId3078" /><Relationship Type="http://schemas.openxmlformats.org/officeDocument/2006/relationships/hyperlink" Target="https://www.lisp.vn/2024/12/vuot-noi-duong-ngang-dan-sinh-trong.html" TargetMode="External" Id="rId3079" /><Relationship Type="http://schemas.openxmlformats.org/officeDocument/2006/relationships/hyperlink" Target="https://note.com/chiko_root/n/nd15d9cc76498" TargetMode="External" Id="rId3080" /><Relationship Type="http://schemas.openxmlformats.org/officeDocument/2006/relationships/hyperlink" Target="https://www.cadforum.cz/en/download.asp?fileID=830" TargetMode="External" Id="rId3081" /><Relationship Type="http://schemas.openxmlformats.org/officeDocument/2006/relationships/hyperlink" Target="https://kojacek.wordpress.com/2026/08/02/wiersz-kolumna-tabela/" TargetMode="External" Id="rId3082" /><Relationship Type="http://schemas.openxmlformats.org/officeDocument/2006/relationships/hyperlink" Target="https://www.cadstudio.cz/dl_file.asp?ID=1216" TargetMode="External" Id="rId3083" /><Relationship Type="http://schemas.openxmlformats.org/officeDocument/2006/relationships/hyperlink" Target="https://xaydungthuchanh.vn/ribbon-menu-lisp-xdth_tat-tan-tat-cac-lisp-thong-dung-cho-qs/" TargetMode="External" Id="rId3084" /><Relationship Type="http://schemas.openxmlformats.org/officeDocument/2006/relationships/hyperlink" Target="https://jefferypsanders.com/xminsert.lsp" TargetMode="External" Id="rId3085" /><Relationship Type="http://schemas.openxmlformats.org/officeDocument/2006/relationships/hyperlink" Target="https://kho-lisp-cad.pages.dev/files/text/25.-Xoay-text-theo-line-7.lsp" TargetMode="External" Id="rId3086" /><Relationship Type="http://schemas.openxmlformats.org/officeDocument/2006/relationships/hyperlink" Target="https://www.cadian.com/board/board.php?bbsid=file&amp;idx=348554" TargetMode="External" Id="rId3087" /><Relationship Type="http://schemas.openxmlformats.org/officeDocument/2006/relationships/hyperlink" Target="https://github.com/shuixzy/DB_CAD_Tools" TargetMode="External" Id="rId3088" /><Relationship Type="http://schemas.openxmlformats.org/officeDocument/2006/relationships/hyperlink" Target="https://kojacek.wordpress.com/2024/09/08/zbior-wskazan-okreslony-krzywa/" TargetMode="External" Id="rId3089" /><Relationship Type="http://schemas.openxmlformats.org/officeDocument/2006/relationships/hyperlink" Target="https://note.com/chiko_root/n/n4c45c7028891" TargetMode="External" Id="rId3090" /><Relationship Type="http://schemas.openxmlformats.org/officeDocument/2006/relationships/hyperlink" Target="https://www.emicad.it/emilisp-free/" TargetMode="External" Id="rId3091" /><Relationship Type="http://schemas.openxmlformats.org/officeDocument/2006/relationships/hyperlink" Target="https://jtbworld.com/autocad-zoome-lsp" TargetMode="External" Id="rId3092" /><Relationship Type="http://schemas.openxmlformats.org/officeDocument/2006/relationships/hyperlink" Target="https://github.com/zhugecaomao/AutoLISP/blob/main/ZZB-%E5%9D%90%E6%A0%87%E6%A0%87%E6%B3%A8.LSP" TargetMode="External" Id="rId3093" /><Relationship Type="http://schemas.openxmlformats.org/officeDocument/2006/relationships/hyperlink" Target="https://github.com/Qin-Dong/Construction-Surveying-Toolkit-For-AutoCAD" TargetMode="External" Id="rId3094" /><Relationship Type="http://schemas.openxmlformats.org/officeDocument/2006/relationships/hyperlink" Target="https://github.com/Qin-Dong/Construction-Surveying-Toolkit-For-AutoCAD" TargetMode="External" Id="rId3095" /><Relationship Type="http://schemas.openxmlformats.org/officeDocument/2006/relationships/hyperlink" Target="https://dwg.ru/dnl/273" TargetMode="External" Id="rId3096" /><Relationship Type="http://schemas.openxmlformats.org/officeDocument/2006/relationships/hyperlink" Target="https://dwg.ru/dnl/282" TargetMode="External" Id="rId3097" /><Relationship Type="http://schemas.openxmlformats.org/officeDocument/2006/relationships/hyperlink" Target="https://geodesist.ru/resources/bystryj-profil-quick-profile.189/" TargetMode="External" Id="rId3098" /><Relationship Type="http://schemas.openxmlformats.org/officeDocument/2006/relationships/hyperlink" Target="https://dwg.ru/dnl/7052" TargetMode="External" Id="rId3099" /><Relationship Type="http://schemas.openxmlformats.org/officeDocument/2006/relationships/hyperlink" Target="https://dwg.ru/dnl/12244" TargetMode="External" Id="rId3100" /><Relationship Type="http://schemas.openxmlformats.org/officeDocument/2006/relationships/hyperlink" Target="https://dwg.ru/dnl/15921" TargetMode="External" Id="rId3101" /><Relationship Type="http://schemas.openxmlformats.org/officeDocument/2006/relationships/hyperlink" Target="https://dwg.ru/dnl/84" TargetMode="External" Id="rId3102" /><Relationship Type="http://schemas.openxmlformats.org/officeDocument/2006/relationships/hyperlink" Target="https://dwg.ru/dnl/13203" TargetMode="External" Id="rId3103" /><Relationship Type="http://schemas.openxmlformats.org/officeDocument/2006/relationships/hyperlink" Target="https://dwg.ru/dnl/4177" TargetMode="External" Id="rId3104" /><Relationship Type="http://schemas.openxmlformats.org/officeDocument/2006/relationships/hyperlink" Target="https://dwg.ru/dnl/48" TargetMode="External" Id="rId3105" /><Relationship Type="http://schemas.openxmlformats.org/officeDocument/2006/relationships/hyperlink" Target="https://dwg.ru/dnl/47" TargetMode="External" Id="rId3106" /><Relationship Type="http://schemas.openxmlformats.org/officeDocument/2006/relationships/hyperlink" Target="https://dwg.ru/dnl/85" TargetMode="External" Id="rId3107" /><Relationship Type="http://schemas.openxmlformats.org/officeDocument/2006/relationships/hyperlink" Target="https://dwg.ru/dnl/14800" TargetMode="External" Id="rId3108" /><Relationship Type="http://schemas.openxmlformats.org/officeDocument/2006/relationships/hyperlink" Target="https://geodesist.ru/resources/rastitelnost.139/" TargetMode="External" Id="rId3109" /><Relationship Type="http://schemas.openxmlformats.org/officeDocument/2006/relationships/hyperlink" Target="https://dwg.ru/dnl/12436" TargetMode="External" Id="rId3110" /><Relationship Type="http://schemas.openxmlformats.org/officeDocument/2006/relationships/hyperlink" Target="https://dwg.ru/dnl/447" TargetMode="External" Id="rId3111" /><Relationship Type="http://schemas.openxmlformats.org/officeDocument/2006/relationships/hyperlink" Target="https://www.lisp.vn/2024/08/ung-dung-quan-ly-thu-vien-cua-tool-for.html" TargetMode="External" Id="rId3112" /><Relationship Type="http://schemas.openxmlformats.org/officeDocument/2006/relationships/hyperlink" Target="https://bbs.mjtd.com/thread-91004-1-1.html" TargetMode="External" Id="rId3113" /><Relationship Type="http://schemas.openxmlformats.org/officeDocument/2006/relationships/hyperlink" Target="http://bbs.xdcad.net/thread-728885-1-1.html" TargetMode="External" Id="rId3114" /><Relationship Type="http://schemas.openxmlformats.org/officeDocument/2006/relationships/hyperlink" Target="https://atlisp.cn/package-info/at-block-stable.html" TargetMode="External" Id="rId3115" /><Relationship Type="http://schemas.openxmlformats.org/officeDocument/2006/relationships/hyperlink" Target="https://atlisp.cn/package-info/at-dim-stable.html" TargetMode="External" Id="rId3116" /><Relationship Type="http://schemas.openxmlformats.org/officeDocument/2006/relationships/hyperlink" Target="https://bbs.mjtd.com/thread-194337-1-1.html" TargetMode="External" Id="rId3117" /><Relationship Type="http://schemas.openxmlformats.org/officeDocument/2006/relationships/hyperlink" Target="http://tamaworks.sblo.jp/article/187057559.html" TargetMode="External" Id="rId3118" /><Relationship Type="http://schemas.openxmlformats.org/officeDocument/2006/relationships/hyperlink" Target="https://atlisp.cn/package-info/vitaltools-stable.html" TargetMode="External" Id="rId3119" /><Relationship Type="http://schemas.openxmlformats.org/officeDocument/2006/relationships/hyperlink" Target="https://bbs.mjtd.com/thread-99511-1-1.html" TargetMode="External" Id="rId3120" /><Relationship Type="http://schemas.openxmlformats.org/officeDocument/2006/relationships/hyperlink" Target="https://bbs.mjtd.com/thread-186816-1-1.html" TargetMode="External" Id="rId3121" /><Relationship Type="http://schemas.openxmlformats.org/officeDocument/2006/relationships/hyperlink" Target="https://www.vector.co.jp/soft/winnt/business/se482029.html" TargetMode="External" Id="rId3122" /><Relationship Type="http://schemas.openxmlformats.org/officeDocument/2006/relationships/hyperlink" Target="https://bbs.mjtd.com/thread-192277-1-1.html" TargetMode="External" Id="rId3123" /><Relationship Type="http://schemas.openxmlformats.org/officeDocument/2006/relationships/hyperlink" Target="https://bbs.mjtd.com/thread-187281-1-1.html" TargetMode="External" Id="rId3124" /><Relationship Type="http://schemas.openxmlformats.org/officeDocument/2006/relationships/hyperlink" Target="https://www.vector.co.jp/soft/winnt/business/se479594.html" TargetMode="External" Id="rId3125" /><Relationship Type="http://schemas.openxmlformats.org/officeDocument/2006/relationships/hyperlink" Target="https://www.vector.co.jp/soft/win95/business/se267955.html" TargetMode="External" Id="rId3126" /><Relationship Type="http://schemas.openxmlformats.org/officeDocument/2006/relationships/hyperlink" Target="https://bbs.mjtd.com/thread-20328-1-1.html" TargetMode="External" Id="rId3127" /><Relationship Type="http://schemas.openxmlformats.org/officeDocument/2006/relationships/hyperlink" Target="https://bbs.mjtd.com/thread-113727-1-1.html" TargetMode="External" Id="rId3128" /><Relationship Type="http://schemas.openxmlformats.org/officeDocument/2006/relationships/hyperlink" Target="https://www.vector.co.jp/soft/winnt/business/se492726.html" TargetMode="External" Id="rId3129" /><Relationship Type="http://schemas.openxmlformats.org/officeDocument/2006/relationships/hyperlink" Target="https://www.vector.co.jp/soft/winnt/business/se489057.html" TargetMode="External" Id="rId3130" /><Relationship Type="http://schemas.openxmlformats.org/officeDocument/2006/relationships/hyperlink" Target="https://bbs.mjtd.com/thread-193242-1-1.html" TargetMode="External" Id="rId3131" /><Relationship Type="http://schemas.openxmlformats.org/officeDocument/2006/relationships/hyperlink" Target="http://vbcad.byus.net/xe/index.php?mid=lisp_pds&amp;document_srl=152755" TargetMode="External" Id="rId3132" /><Relationship Type="http://schemas.openxmlformats.org/officeDocument/2006/relationships/hyperlink" Target="http://vbcad.byus.net/xe/index.php?mid=lisp_pds&amp;document_srl=4565" TargetMode="External" Id="rId3133" /><Relationship Type="http://schemas.openxmlformats.org/officeDocument/2006/relationships/hyperlink" Target="http://vbcad.byus.net/xe/index.php?mid=lisp_pds&amp;document_srl=5024" TargetMode="External" Id="rId3134" /><Relationship Type="http://schemas.openxmlformats.org/officeDocument/2006/relationships/hyperlink" Target="http://vbcad.byus.net/xe/index.php?mid=lisp_pds&amp;document_srl=4859" TargetMode="External" Id="rId3135" /><Relationship Type="http://schemas.openxmlformats.org/officeDocument/2006/relationships/hyperlink" Target="http://vbcad.byus.net/xe/index.php?mid=lisp_pds&amp;document_srl=4702" TargetMode="External" Id="rId3136" /><Relationship Type="http://schemas.openxmlformats.org/officeDocument/2006/relationships/hyperlink" Target="http://vbcad.byus.net/xe/index.php?mid=lisp_pds&amp;document_srl=5078" TargetMode="External" Id="rId3137" /><Relationship Type="http://schemas.openxmlformats.org/officeDocument/2006/relationships/hyperlink" Target="http://vbcad.byus.net/xe/index.php?mid=lisp_pds&amp;document_srl=4744" TargetMode="External" Id="rId3138" /><Relationship Type="http://schemas.openxmlformats.org/officeDocument/2006/relationships/hyperlink" Target="https://kho-lisp-cad.pages.dev/files/dim/11_Select-Similar-Object-Color-Layer-Text-Dim-Block-View-Lin.lsp" TargetMode="External" Id="rId3139" /><Relationship Type="http://schemas.openxmlformats.org/officeDocument/2006/relationships/hyperlink" Target="https://cadtips.cadalyst.com/points/3d-point-label" TargetMode="External" Id="rId3140" /><Relationship Type="http://schemas.openxmlformats.org/officeDocument/2006/relationships/hyperlink" Target="https://apps.autodesk.com/" TargetMode="External" Id="rId3141" /><Relationship Type="http://schemas.openxmlformats.org/officeDocument/2006/relationships/hyperlink" Target="https://dwg.ru/dnl/15924" TargetMode="External" Id="rId3142" /><Relationship Type="http://schemas.openxmlformats.org/officeDocument/2006/relationships/hyperlink" Target="https://cadtips.cadalyst.com/edit-dimension/add-multiple-text-lines-dimensions" TargetMode="External" Id="rId3143" /><Relationship Type="http://schemas.openxmlformats.org/officeDocument/2006/relationships/hyperlink" Target="http://m.cizimokulu.com/list.php?c=autolisp_kod" TargetMode="External" Id="rId3144" /><Relationship Type="http://schemas.openxmlformats.org/officeDocument/2006/relationships/hyperlink" Target="https://github.com/ahmed-abdelmotey/AutoCAD-LISP" TargetMode="External" Id="rId3145" /><Relationship Type="http://schemas.openxmlformats.org/officeDocument/2006/relationships/hyperlink" Target="https://kho-lisp-cad.pages.dev/files/toado/Arr.lsp" TargetMode="External" Id="rId3146" /><Relationship Type="http://schemas.openxmlformats.org/officeDocument/2006/relationships/hyperlink" Target="https://www.cadian.com/board/board.php?bbsid=file&amp;boardList=on&amp;idx=354275" TargetMode="External" Id="rId3147" /><Relationship Type="http://schemas.openxmlformats.org/officeDocument/2006/relationships/hyperlink" Target="https://dwg.ru/dnl/7680" TargetMode="External" Id="rId3148" /><Relationship Type="http://schemas.openxmlformats.org/officeDocument/2006/relationships/hyperlink" Target="https://dwg.ru/dnl/7680" TargetMode="External" Id="rId3149" /><Relationship Type="http://schemas.openxmlformats.org/officeDocument/2006/relationships/hyperlink" Target="https://dwg.ru/dnl/7680" TargetMode="External" Id="rId3150" /><Relationship Type="http://schemas.openxmlformats.org/officeDocument/2006/relationships/hyperlink" Target="https://dwg.ru/dnl/7680" TargetMode="External" Id="rId3151" /><Relationship Type="http://schemas.openxmlformats.org/officeDocument/2006/relationships/hyperlink" Target="https://kojacek.wordpress.com/2016/01/09/atrwyc-wyciag-danych-z-atrybutow-bloku/" TargetMode="External" Id="rId3152" /><Relationship Type="http://schemas.openxmlformats.org/officeDocument/2006/relationships/hyperlink" Target="https://www.cadwiesel.de/index.php?hp=downloads" TargetMode="External" Id="rId3153" /><Relationship Type="http://schemas.openxmlformats.org/officeDocument/2006/relationships/hyperlink" Target="https://kho-lisp-cad.pages.dev/files/tienich/00.Auto-Activate-Express-Tools.lsp" TargetMode="External" Id="rId3154" /><Relationship Type="http://schemas.openxmlformats.org/officeDocument/2006/relationships/hyperlink" Target="https://www.vector.co.jp/soft/winnt/business/se485945.html" TargetMode="External" Id="rId3155" /><Relationship Type="http://schemas.openxmlformats.org/officeDocument/2006/relationships/hyperlink" Target="https://www.vector.co.jp/soft/win95/business/se365046.html" TargetMode="External" Id="rId3156" /><Relationship Type="http://schemas.openxmlformats.org/officeDocument/2006/relationships/hyperlink" Target="https://github.com/divtiply/autolisp-console" TargetMode="External" Id="rId3157" /><Relationship Type="http://schemas.openxmlformats.org/officeDocument/2006/relationships/hyperlink" Target="https://www.vector.co.jp/soft/winnt/business/se425828.html" TargetMode="External" Id="rId3158" /><Relationship Type="http://schemas.openxmlformats.org/officeDocument/2006/relationships/hyperlink" Target="https://www.cadforum.cz/en/download.asp?fileID=2945" TargetMode="External" Id="rId3159" /><Relationship Type="http://schemas.openxmlformats.org/officeDocument/2006/relationships/hyperlink" Target="https://www.cadwiesel.de/index.php?hp=downloads" TargetMode="External" Id="rId3160" /><Relationship Type="http://schemas.openxmlformats.org/officeDocument/2006/relationships/hyperlink" Target="https://forums.autodesk.com/t5/visual-lisp-autolisp-and-general/share-your-favorite-usefull-lisp-files/td-p/8065941" TargetMode="External" Id="rId3161" /><Relationship Type="http://schemas.openxmlformats.org/officeDocument/2006/relationships/hyperlink" Target="https://autolisp-exchange.com/LISP/Blk_Lib.lsp" TargetMode="External" Id="rId3162" /><Relationship Type="http://schemas.openxmlformats.org/officeDocument/2006/relationships/hyperlink" Target="https://github.com/deanpjones/Autolisp" TargetMode="External" Id="rId3163" /><Relationship Type="http://schemas.openxmlformats.org/officeDocument/2006/relationships/hyperlink" Target="https://cadsite.be/lisp/lispdown.php" TargetMode="External" Id="rId3164" /><Relationship Type="http://schemas.openxmlformats.org/officeDocument/2006/relationships/hyperlink" Target="https://www.paracadd.com/lisp/lisp_lst.htm#brkl" TargetMode="External" Id="rId3165" /><Relationship Type="http://schemas.openxmlformats.org/officeDocument/2006/relationships/hyperlink" Target="https://www.vector.co.jp/soft/winnt/business/se479300.html" TargetMode="External" Id="rId3166" /><Relationship Type="http://schemas.openxmlformats.org/officeDocument/2006/relationships/hyperlink" Target="https://www.cadforum.cz/en/download.asp?fileID=4179" TargetMode="External" Id="rId3167" /><Relationship Type="http://schemas.openxmlformats.org/officeDocument/2006/relationships/hyperlink" Target="https://kho-lisp-cad.pages.dev/files/quanly/cbc-Chuyen-mau-doi-tuong-trong-1-layer-chon.lsp" TargetMode="External" Id="rId3168" /><Relationship Type="http://schemas.openxmlformats.org/officeDocument/2006/relationships/hyperlink" Target="https://www.cadian.com/board/board.php?bbsid=file&amp;boardList=on&amp;pg=5&amp;idx=353512" TargetMode="External" Id="rId3169" /><Relationship Type="http://schemas.openxmlformats.org/officeDocument/2006/relationships/hyperlink" Target="https://kho-lisp-cad.pages.dev/files/tienich/ccl-giam-dung-luong-cad.lsp" TargetMode="External" Id="rId3170" /><Relationship Type="http://schemas.openxmlformats.org/officeDocument/2006/relationships/hyperlink" Target="http://www.cad.dp.ua/progs/program6.php" TargetMode="External" Id="rId3171" /><Relationship Type="http://schemas.openxmlformats.org/officeDocument/2006/relationships/hyperlink" Target="https://www.cadforum.cz/en/download.asp?fileID=957" TargetMode="External" Id="rId3172" /><Relationship Type="http://schemas.openxmlformats.org/officeDocument/2006/relationships/hyperlink" Target="http://www.gilesdarling.me.uk/lisproutines.shtml#chainagelsp" TargetMode="External" Id="rId3173" /><Relationship Type="http://schemas.openxmlformats.org/officeDocument/2006/relationships/hyperlink" Target="https://github.com/Esri/ArcGIS-for-AutoCAD-API-Samples" TargetMode="External" Id="rId3174" /><Relationship Type="http://schemas.openxmlformats.org/officeDocument/2006/relationships/hyperlink" Target="https://www.asahi-net.or.jp/~ea5h-ab/autolisp.htm" TargetMode="External" Id="rId3175" /><Relationship Type="http://schemas.openxmlformats.org/officeDocument/2006/relationships/hyperlink" Target="https://github.com/ddddo86/AutoLSP" TargetMode="External" Id="rId3176" /><Relationship Type="http://schemas.openxmlformats.org/officeDocument/2006/relationships/hyperlink" Target="https://www.lee-mac.com/circletangents.html" TargetMode="External" Id="rId3177" /><Relationship Type="http://schemas.openxmlformats.org/officeDocument/2006/relationships/hyperlink" Target="https://cadauthority.com/download-free-autolisp-scripts/" TargetMode="External" Id="rId3178" /><Relationship Type="http://schemas.openxmlformats.org/officeDocument/2006/relationships/hyperlink" Target="https://apps.autodesk.com/" TargetMode="External" Id="rId3179" /><Relationship Type="http://schemas.openxmlformats.org/officeDocument/2006/relationships/hyperlink" Target="https://esurveying.net/free-lisp/topcon-total-station-dxf" TargetMode="External" Id="rId3180" /><Relationship Type="http://schemas.openxmlformats.org/officeDocument/2006/relationships/hyperlink" Target="https://kho-lisp-cad.pages.dev/files/text/CONVERT_CFU_CFV_FFT-Convert-Font-UNI-VNI-TCVN.lsp" TargetMode="External" Id="rId3181" /><Relationship Type="http://schemas.openxmlformats.org/officeDocument/2006/relationships/hyperlink" Target="https://www.lee-mac.com/convexhull.html" TargetMode="External" Id="rId3182" /><Relationship Type="http://schemas.openxmlformats.org/officeDocument/2006/relationships/hyperlink" Target="https://kho-lisp-cad.pages.dev/files/tienich/COO_DIST.lsp" TargetMode="External" Id="rId3183" /><Relationship Type="http://schemas.openxmlformats.org/officeDocument/2006/relationships/hyperlink" Target="https://github.com/jdsandifer/AutoLISP" TargetMode="External" Id="rId3184" /><Relationship Type="http://schemas.openxmlformats.org/officeDocument/2006/relationships/hyperlink" Target="https://www.andresdeltoro.es/categoria-producto/programas/" TargetMode="External" Id="rId3185" /><Relationship Type="http://schemas.openxmlformats.org/officeDocument/2006/relationships/hyperlink" Target="https://kho-lisp-cad.pages.dev/files/ve/CT3DPL-Chuyen-PL2d-thanh-PL3d.lsp" TargetMode="External" Id="rId3186" /><Relationship Type="http://schemas.openxmlformats.org/officeDocument/2006/relationships/hyperlink" Target="https://www.paracadd.com/lisp/lisp_lst.htm#curvtbl" TargetMode="External" Id="rId3187" /><Relationship Type="http://schemas.openxmlformats.org/officeDocument/2006/relationships/hyperlink" Target="https://esurveying.net/free-lisp/cut-alignment-into-segments" TargetMode="External" Id="rId3188" /><Relationship Type="http://schemas.openxmlformats.org/officeDocument/2006/relationships/hyperlink" Target="https://github.com/dtgoitia/civil-autolisp" TargetMode="External" Id="rId3189" /><Relationship Type="http://schemas.openxmlformats.org/officeDocument/2006/relationships/hyperlink" Target="https://github.com/atlisp-org/atlisp-lib/tree/main/src/dbx" TargetMode="External" Id="rId3190" /><Relationship Type="http://schemas.openxmlformats.org/officeDocument/2006/relationships/hyperlink" Target="https://www.cadstudio.cz/dl_file.asp?ID=2193" TargetMode="External" Id="rId3191" /><Relationship Type="http://schemas.openxmlformats.org/officeDocument/2006/relationships/hyperlink" Target="https://www.cadstudio.cz/dl_file.asp?ID=2116" TargetMode="External" Id="rId3192" /><Relationship Type="http://schemas.openxmlformats.org/officeDocument/2006/relationships/hyperlink" Target="https://www.cadstudio.cz/dl_file.asp?ID=790" TargetMode="External" Id="rId3193" /><Relationship Type="http://schemas.openxmlformats.org/officeDocument/2006/relationships/hyperlink" Target="https://bbs.mjtd.com/thread-175262-1-1.html" TargetMode="External" Id="rId3194" /><Relationship Type="http://schemas.openxmlformats.org/officeDocument/2006/relationships/hyperlink" Target="https://github.com/hawstom/freeland" TargetMode="External" Id="rId3195" /><Relationship Type="http://schemas.openxmlformats.org/officeDocument/2006/relationships/hyperlink" Target="https://www.afralisp.net/download/" TargetMode="External" Id="rId3196" /><Relationship Type="http://schemas.openxmlformats.org/officeDocument/2006/relationships/hyperlink" Target="https://www.vector.co.jp/soft/win95/business/se399380.html" TargetMode="External" Id="rId3197" /><Relationship Type="http://schemas.openxmlformats.org/officeDocument/2006/relationships/hyperlink" Target="https://www.vector.co.jp/soft/winnt/business/se507230.html" TargetMode="External" Id="rId3198" /><Relationship Type="http://schemas.openxmlformats.org/officeDocument/2006/relationships/hyperlink" Target="https://www.cadforum.cz/en/download.asp?fileID=1157" TargetMode="External" Id="rId3199" /><Relationship Type="http://schemas.openxmlformats.org/officeDocument/2006/relationships/hyperlink" Target="https://www.paracadd.com/lisp.htm#civil" TargetMode="External" Id="rId3200" /><Relationship Type="http://schemas.openxmlformats.org/officeDocument/2006/relationships/hyperlink" Target="https://www.paracadd.com/lisp/lisp_lst.htm#DictEdit" TargetMode="External" Id="rId3201" /><Relationship Type="http://schemas.openxmlformats.org/officeDocument/2006/relationships/hyperlink" Target="https://draftsperson.net/lisproutines/distbear.zip" TargetMode="External" Id="rId3202" /><Relationship Type="http://schemas.openxmlformats.org/officeDocument/2006/relationships/hyperlink" Target="https://heshamtarek.com/files/autocadlisps/" TargetMode="External" Id="rId3203" /><Relationship Type="http://schemas.openxmlformats.org/officeDocument/2006/relationships/hyperlink" Target="https://autolisp-exchange.com/LISP/DL.lsp" TargetMode="External" Id="rId3204" /><Relationship Type="http://schemas.openxmlformats.org/officeDocument/2006/relationships/hyperlink" Target="http://blog.jtbworld.com/2005/03/delete-autocad-layer-filters.html" TargetMode="External" Id="rId3205" /><Relationship Type="http://schemas.openxmlformats.org/officeDocument/2006/relationships/hyperlink" Target="https://github.com/zhugecaomao/AutoLISP/blob/main/dlmj-%E9%9D%A2%E7%A7%AF%E7%BB%9F%E8%AE%A1.lsp" TargetMode="External" Id="rId3206" /><Relationship Type="http://schemas.openxmlformats.org/officeDocument/2006/relationships/hyperlink" Target="https://kho-lisp-cad.pages.dev/files/tienich/2.-Do-nhanh-theo-phuong-X-Y-X1_Y1.vlx" TargetMode="External" Id="rId3207" /><Relationship Type="http://schemas.openxmlformats.org/officeDocument/2006/relationships/hyperlink" Target="https://autolispprograms.wordpress.com/drainage-support-angle/" TargetMode="External" Id="rId3208" /><Relationship Type="http://schemas.openxmlformats.org/officeDocument/2006/relationships/hyperlink" Target="https://esurveying.net/free-lisp/draw-formation-levels" TargetMode="External" Id="rId3209" /><Relationship Type="http://schemas.openxmlformats.org/officeDocument/2006/relationships/hyperlink" Target="https://dwg.ru/dnl/11" TargetMode="External" Id="rId3210" /><Relationship Type="http://schemas.openxmlformats.org/officeDocument/2006/relationships/hyperlink" Target="https://www.cadstudio.cz/dl_file.asp?ID=152" TargetMode="External" Id="rId3211" /><Relationship Type="http://schemas.openxmlformats.org/officeDocument/2006/relationships/hyperlink" Target="https://dwg.ru/dnl/14883" TargetMode="External" Id="rId3212" /><Relationship Type="http://schemas.openxmlformats.org/officeDocument/2006/relationships/hyperlink" Target="https://www.vector.co.jp/soft/winnt/business/se413334.html" TargetMode="External" Id="rId3213" /><Relationship Type="http://schemas.openxmlformats.org/officeDocument/2006/relationships/hyperlink" Target="https://github.com/kostyk348/el-tools" TargetMode="External" Id="rId3214" /><Relationship Type="http://schemas.openxmlformats.org/officeDocument/2006/relationships/hyperlink" Target="https://note.com/autocad_tools/n/nb2384262a501" TargetMode="External" Id="rId3215" /><Relationship Type="http://schemas.openxmlformats.org/officeDocument/2006/relationships/hyperlink" Target="https://autolispprograms.wordpress.com/exinfo-program/" TargetMode="External" Id="rId3216" /><Relationship Type="http://schemas.openxmlformats.org/officeDocument/2006/relationships/hyperlink" Target="https://www.andresdeltoro.es/categoria-producto/programas/" TargetMode="External" Id="rId3217" /><Relationship Type="http://schemas.openxmlformats.org/officeDocument/2006/relationships/hyperlink" Target="https://github.com/JanRDLP/autolisp-routines" TargetMode="External" Id="rId3218" /><Relationship Type="http://schemas.openxmlformats.org/officeDocument/2006/relationships/hyperlink" Target="https://github.com/altsun/My-Lisps" TargetMode="External" Id="rId3219" /><Relationship Type="http://schemas.openxmlformats.org/officeDocument/2006/relationships/hyperlink" Target="https://www.cadstudio.cz/dl_file.asp?ID=2017" TargetMode="External" Id="rId3220" /><Relationship Type="http://schemas.openxmlformats.org/officeDocument/2006/relationships/hyperlink" Target="https://github.com/mf4633/Carlson-CAD" TargetMode="External" Id="rId3221" /><Relationship Type="http://schemas.openxmlformats.org/officeDocument/2006/relationships/hyperlink" Target="https://github.com/deanpjones/Autolisp" TargetMode="External" Id="rId3222" /><Relationship Type="http://schemas.openxmlformats.org/officeDocument/2006/relationships/hyperlink" Target="https://www.vector.co.jp/soft/win95/business/se399111.html" TargetMode="External" Id="rId3223" /><Relationship Type="http://schemas.openxmlformats.org/officeDocument/2006/relationships/hyperlink" Target="https://kho-lisp-cad.pages.dev/files/block/03.find-text-mtext-attribute-textinnlock-fn.lsp" TargetMode="External" Id="rId3224" /><Relationship Type="http://schemas.openxmlformats.org/officeDocument/2006/relationships/hyperlink" Target="https://github.com/deanpjones/Autolisp" TargetMode="External" Id="rId3225" /><Relationship Type="http://schemas.openxmlformats.org/officeDocument/2006/relationships/hyperlink" Target="https://www.afralisp.net/download/" TargetMode="External" Id="rId3226" /><Relationship Type="http://schemas.openxmlformats.org/officeDocument/2006/relationships/hyperlink" Target="https://kojacek.wordpress.com/2021/10/24/flatten-inaczej-3-poprawiona-wersja/" TargetMode="External" Id="rId3227" /><Relationship Type="http://schemas.openxmlformats.org/officeDocument/2006/relationships/hyperlink" Target="https://www.cadforum.cz/en/download.asp?fileID=1490" TargetMode="External" Id="rId3228" /><Relationship Type="http://schemas.openxmlformats.org/officeDocument/2006/relationships/hyperlink" Target="https://github.com/hawstom/freeland" TargetMode="External" Id="rId3229" /><Relationship Type="http://schemas.openxmlformats.org/officeDocument/2006/relationships/hyperlink" Target="https://autolisp.ru/wp-content/uploads/2016/06/hatch-no-assoc.lsp" TargetMode="External" Id="rId3230" /><Relationship Type="http://schemas.openxmlformats.org/officeDocument/2006/relationships/hyperlink" Target="https://jtbworld.com/autocad-hatchbase-lsp" TargetMode="External" Id="rId3231" /><Relationship Type="http://schemas.openxmlformats.org/officeDocument/2006/relationships/hyperlink" Target="https://kojacek.wordpress.com/2018/10/19/historia-bryl/" TargetMode="External" Id="rId3232" /><Relationship Type="http://schemas.openxmlformats.org/officeDocument/2006/relationships/hyperlink" Target="https://www.afralisp.net/download/" TargetMode="External" Id="rId3233" /><Relationship Type="http://schemas.openxmlformats.org/officeDocument/2006/relationships/hyperlink" Target="https://cad-spiegel.jimdofree.com/download-1/autolisp/" TargetMode="External" Id="rId3234" /><Relationship Type="http://schemas.openxmlformats.org/officeDocument/2006/relationships/hyperlink" Target="https://www.vector.co.jp/soft/winnt/business/se475396.html" TargetMode="External" Id="rId3235" /><Relationship Type="http://schemas.openxmlformats.org/officeDocument/2006/relationships/hyperlink" Target="https://github.com/altsun/My-Lisps" TargetMode="External" Id="rId3236" /><Relationship Type="http://schemas.openxmlformats.org/officeDocument/2006/relationships/hyperlink" Target="https://github.com/diegomcas/autolisp-web-and-json-utils" TargetMode="External" Id="rId3237" /><Relationship Type="http://schemas.openxmlformats.org/officeDocument/2006/relationships/hyperlink" Target="https://www.cadwiesel.de/index.php?hp=downloads" TargetMode="External" Id="rId3238" /><Relationship Type="http://schemas.openxmlformats.org/officeDocument/2006/relationships/hyperlink" Target="https://www.cadtutor.net/forum/topic/14279-alanjts-misc-useful-lisp-routines/" TargetMode="External" Id="rId3239" /><Relationship Type="http://schemas.openxmlformats.org/officeDocument/2006/relationships/hyperlink" Target="https://kho-lisp-cad.pages.dev/files/quanly/lenh-chon-1-doi-tuong.-Cac-doi-tuong-cung-mau-giu-lai-cac-do.lsp" TargetMode="External" Id="rId3240" /><Relationship Type="http://schemas.openxmlformats.org/officeDocument/2006/relationships/hyperlink" Target="https://www.cadwiesel.de/index.php?hp=downloads" TargetMode="External" Id="rId3241" /><Relationship Type="http://schemas.openxmlformats.org/officeDocument/2006/relationships/hyperlink" Target="https://kho-lisp-cad.pages.dev/files/ketcau/LINE-InsertLINE_T100-VeLineBeMoc2Dau-nhap-chieu-dai-mu-1.lsp" TargetMode="External" Id="rId3242" /><Relationship Type="http://schemas.openxmlformats.org/officeDocument/2006/relationships/hyperlink" Target="https://www.paracadd.com/lisp/lisp_lst.htm#linesum" TargetMode="External" Id="rId3243" /><Relationship Type="http://schemas.openxmlformats.org/officeDocument/2006/relationships/hyperlink" Target="https://kho-lisp-cad.pages.dev/files/tienich/8.lsp" TargetMode="External" Id="rId3244" /><Relationship Type="http://schemas.openxmlformats.org/officeDocument/2006/relationships/hyperlink" Target="https://www.lisp.vn/2026/06/lisp-chuyen-doi-kinh-tuyen-truc-ktt.html" TargetMode="External" Id="rId3245" /><Relationship Type="http://schemas.openxmlformats.org/officeDocument/2006/relationships/hyperlink" Target="https://www.lisp.vn/2025/07/lisp-copy-va-link-du-lieu-tu-excel-sang.html" TargetMode="External" Id="rId3246" /><Relationship Type="http://schemas.openxmlformats.org/officeDocument/2006/relationships/hyperlink" Target="https://www.lisp.vn/2026/06/lisp-mien-phi-can-chinh-mtext-va-leader.html" TargetMode="External" Id="rId3247" /><Relationship Type="http://schemas.openxmlformats.org/officeDocument/2006/relationships/hyperlink" Target="https://www.lisp.vn/2026/03/lisp-ve-luoi-toa-do-vn2000-mien-phi.html" TargetMode="External" Id="rId3248" /><Relationship Type="http://schemas.openxmlformats.org/officeDocument/2006/relationships/hyperlink" Target="https://www.lisp.vn/2025/06/lisp-tao-khung-ban-do-theo-qc72-2023.html" TargetMode="External" Id="rId3249" /><Relationship Type="http://schemas.openxmlformats.org/officeDocument/2006/relationships/hyperlink" Target="https://www.lisp.vn/2026/09/lisp-ve-ong-mem-s1-s2-s3-r1-r2-r3-lisp.html" TargetMode="External" Id="rId3250" /><Relationship Type="http://schemas.openxmlformats.org/officeDocument/2006/relationships/hyperlink" Target="https://www.cadviet.com/forum/index.php?app=forums&amp;module=forums&amp;controller=topic&amp;id=9019" TargetMode="External" Id="rId3251" /><Relationship Type="http://schemas.openxmlformats.org/officeDocument/2006/relationships/hyperlink" Target="https://www.lee-mac.com/filtlistbox.html" TargetMode="External" Id="rId3252" /><Relationship Type="http://schemas.openxmlformats.org/officeDocument/2006/relationships/hyperlink" Target="https://www.cadtutor.net/forum/topic/14279-alanjts-misc-useful-lisp-routines/" TargetMode="External" Id="rId3253" /><Relationship Type="http://schemas.openxmlformats.org/officeDocument/2006/relationships/hyperlink" Target="https://www.cadtutor.net/forum/topic/14279-alanjts-misc-useful-lisp-routines/" TargetMode="External" Id="rId3254" /><Relationship Type="http://schemas.openxmlformats.org/officeDocument/2006/relationships/hyperlink" Target="https://www.cadian.com/board/board.php?bbsid=file&amp;idx=350193" TargetMode="External" Id="rId3255" /><Relationship Type="http://schemas.openxmlformats.org/officeDocument/2006/relationships/hyperlink" Target="https://www.vector.co.jp/soft/win95/business/se174364.html" TargetMode="External" Id="rId3256" /><Relationship Type="http://schemas.openxmlformats.org/officeDocument/2006/relationships/hyperlink" Target="https://github.com/KubaMiszcz/MadziCAD-0.8-Lisp" TargetMode="External" Id="rId3257" /><Relationship Type="http://schemas.openxmlformats.org/officeDocument/2006/relationships/hyperlink" Target="https://esurveying.net/free-lisp/insert-apex-point-along-alignment" TargetMode="External" Id="rId3258" /><Relationship Type="http://schemas.openxmlformats.org/officeDocument/2006/relationships/hyperlink" Target="https://esurveying.net/free-lisp/3d-polyline-vertex" TargetMode="External" Id="rId3259" /><Relationship Type="http://schemas.openxmlformats.org/officeDocument/2006/relationships/hyperlink" Target="https://github.com/kruuger/CADPL-Pack-v1" TargetMode="External" Id="rId3260" /><Relationship Type="http://schemas.openxmlformats.org/officeDocument/2006/relationships/hyperlink" Target="https://www.lee-mac.com/md5.html" TargetMode="External" Id="rId3261" /><Relationship Type="http://schemas.openxmlformats.org/officeDocument/2006/relationships/hyperlink" Target="https://draftsperson.net/lisproutines/Mech2lsp.zip" TargetMode="External" Id="rId3262" /><Relationship Type="http://schemas.openxmlformats.org/officeDocument/2006/relationships/hyperlink" Target="https://www.andresdeltoro.es/categoria-producto/programas/" TargetMode="External" Id="rId3263" /><Relationship Type="http://schemas.openxmlformats.org/officeDocument/2006/relationships/hyperlink" Target="https://github.com/hawstom/cnm" TargetMode="External" Id="rId3264" /><Relationship Type="http://schemas.openxmlformats.org/officeDocument/2006/relationships/hyperlink" Target="https://www.cadwiesel.de/index.php?hp=downloads" TargetMode="External" Id="rId3265" /><Relationship Type="http://schemas.openxmlformats.org/officeDocument/2006/relationships/hyperlink" Target="http://m.cizimokulu.com/list.php?c=autolisp_kod" TargetMode="External" Id="rId3266" /><Relationship Type="http://schemas.openxmlformats.org/officeDocument/2006/relationships/hyperlink" Target="https://www.cadforum.cz/en/download.asp?fileID=4042" TargetMode="External" Id="rId3267" /><Relationship Type="http://schemas.openxmlformats.org/officeDocument/2006/relationships/hyperlink" Target="https://www.emicad.it/emilisp-free/" TargetMode="External" Id="rId3268" /><Relationship Type="http://schemas.openxmlformats.org/officeDocument/2006/relationships/hyperlink" Target="https://github.com/geetarista/autocad-routines" TargetMode="External" Id="rId3269" /><Relationship Type="http://schemas.openxmlformats.org/officeDocument/2006/relationships/hyperlink" Target="https://www.asahi-net.or.jp/~ea5h-ab/autolisp.htm" TargetMode="External" Id="rId3270" /><Relationship Type="http://schemas.openxmlformats.org/officeDocument/2006/relationships/hyperlink" Target="https://www.asahi-net.or.jp/~ea5h-ab/autolisp.htm" TargetMode="External" Id="rId3271" /><Relationship Type="http://schemas.openxmlformats.org/officeDocument/2006/relationships/hyperlink" Target="https://www.cadforum.cz/en/download.asp?fileID=1048" TargetMode="External" Id="rId3272" /><Relationship Type="http://schemas.openxmlformats.org/officeDocument/2006/relationships/hyperlink" Target="https://www.devcadlisp.com/rutinas/pack-de-3-rutinas-para-muros-de-contencion-parte-1-creacion-de-la-seccion-de-un-muro/" TargetMode="External" Id="rId3273" /><Relationship Type="http://schemas.openxmlformats.org/officeDocument/2006/relationships/hyperlink" Target="https://www.devcadlisp.com/rutinas/pack-de-3-rutinas-para-muros-de-contencion-parte-2-dimensionamiento-acotado-de-la-seccion-de-un-muro/" TargetMode="External" Id="rId3274" /><Relationship Type="http://schemas.openxmlformats.org/officeDocument/2006/relationships/hyperlink" Target="https://autolisp.ru/wp-content/uploads/2014/02/pbl.lsp" TargetMode="External" Id="rId3275" /><Relationship Type="http://schemas.openxmlformats.org/officeDocument/2006/relationships/hyperlink" Target="https://github.com/Manenpren/autolisp-utilerias" TargetMode="External" Id="rId3276" /><Relationship Type="http://schemas.openxmlformats.org/officeDocument/2006/relationships/hyperlink" Target="https://apps.autodesk.com/" TargetMode="External" Id="rId3277" /><Relationship Type="http://schemas.openxmlformats.org/officeDocument/2006/relationships/hyperlink" Target="https://github.com/dtgoitia/civil-autolisp" TargetMode="External" Id="rId3278" /><Relationship Type="http://schemas.openxmlformats.org/officeDocument/2006/relationships/hyperlink" Target="https://github.com/mf4633/Carlson-CAD" TargetMode="External" Id="rId3279" /><Relationship Type="http://schemas.openxmlformats.org/officeDocument/2006/relationships/hyperlink" Target="https://bosse-engineering.com/LISP-Tools/freeware.html" TargetMode="External" Id="rId3280" /><Relationship Type="http://schemas.openxmlformats.org/officeDocument/2006/relationships/hyperlink" Target="https://kojacek.wordpress.com/2017/11/20/przerywanie-i-urywanie/" TargetMode="External" Id="rId3281" /><Relationship Type="http://schemas.openxmlformats.org/officeDocument/2006/relationships/hyperlink" Target="https://www.paracadd.com/lisp/lisp_lst.htm#PTTXT" TargetMode="External" Id="rId3282" /><Relationship Type="http://schemas.openxmlformats.org/officeDocument/2006/relationships/hyperlink" Target="https://m.cafe.daum.net/uartpia/7hNu/5" TargetMode="External" Id="rId3283" /><Relationship Type="http://schemas.openxmlformats.org/officeDocument/2006/relationships/hyperlink" Target="https://kho-lisp-cad.pages.dev/files/thongke/QL-Count-Layer.lsp" TargetMode="External" Id="rId3284" /><Relationship Type="http://schemas.openxmlformats.org/officeDocument/2006/relationships/hyperlink" Target="https://jefferypsanders.com/autolisp_remf.html" TargetMode="External" Id="rId3285" /><Relationship Type="http://schemas.openxmlformats.org/officeDocument/2006/relationships/hyperlink" Target="http://blog.jtbworld.com/2005/10/remove-sheet-set-association-on-sheet.html" TargetMode="External" Id="rId3286" /><Relationship Type="http://schemas.openxmlformats.org/officeDocument/2006/relationships/hyperlink" Target="https://www.devcadlisp.com/rutinas/rutina-autolisp-para-dibujar-un-muro-de-contencion/" TargetMode="External" Id="rId3287" /><Relationship Type="http://schemas.openxmlformats.org/officeDocument/2006/relationships/hyperlink" Target="https://www.devcadlisp.com/rutinas/rutina-para-obtener-areas-a-partir-de-sombreados-de-secciones/" TargetMode="External" Id="rId3288" /><Relationship Type="http://schemas.openxmlformats.org/officeDocument/2006/relationships/hyperlink" Target="https://www.asahi-net.or.jp/~ea5h-ab/autolisp.htm" TargetMode="External" Id="rId3289" /><Relationship Type="http://schemas.openxmlformats.org/officeDocument/2006/relationships/hyperlink" Target="https://www.vector.co.jp/soft/win95/business/se145394.html" TargetMode="External" Id="rId3290" /><Relationship Type="http://schemas.openxmlformats.org/officeDocument/2006/relationships/hyperlink" Target="https://github.com/jianpf/autolisp" TargetMode="External" Id="rId3291" /><Relationship Type="http://schemas.openxmlformats.org/officeDocument/2006/relationships/hyperlink" Target="https://github.com/dtgoitia/civil-autolisp" TargetMode="External" Id="rId3292" /><Relationship Type="http://schemas.openxmlformats.org/officeDocument/2006/relationships/hyperlink" Target="https://github.com/mf4633/Carlson-CAD" TargetMode="External" Id="rId3293" /><Relationship Type="http://schemas.openxmlformats.org/officeDocument/2006/relationships/hyperlink" Target="https://www.paracadd.com/lisp/lisp_lst.htm#setrimelevsfrom3dpoly" TargetMode="External" Id="rId3294" /><Relationship Type="http://schemas.openxmlformats.org/officeDocument/2006/relationships/hyperlink" Target="http://www.cad.dp.ua/progs/program6.php" TargetMode="External" Id="rId3295" /><Relationship Type="http://schemas.openxmlformats.org/officeDocument/2006/relationships/hyperlink" Target="https://www.lee-mac.com/slinkytext.html" TargetMode="External" Id="rId3296" /><Relationship Type="http://schemas.openxmlformats.org/officeDocument/2006/relationships/hyperlink" Target="https://github.com/mf4633/C3D-AutoCAD" TargetMode="External" Id="rId3297" /><Relationship Type="http://schemas.openxmlformats.org/officeDocument/2006/relationships/hyperlink" Target="https://www.paracadd.com/lisp/lisp_lst.htm#sp" TargetMode="External" Id="rId3298" /><Relationship Type="http://schemas.openxmlformats.org/officeDocument/2006/relationships/hyperlink" Target="https://kho-lisp-cad.pages.dev/files/ketcau/sslh_set-soluong-length-hook-dai_block-kata-chuashop_OK.lsp" TargetMode="External" Id="rId3299" /><Relationship Type="http://schemas.openxmlformats.org/officeDocument/2006/relationships/hyperlink" Target="https://gilecad.azurewebsites.net/Lisp.aspx" TargetMode="External" Id="rId3300" /><Relationship Type="http://schemas.openxmlformats.org/officeDocument/2006/relationships/hyperlink" Target="https://autolisp.ru/wp-content/uploads/2024/07/startapp.lsp" TargetMode="External" Id="rId3301" /><Relationship Type="http://schemas.openxmlformats.org/officeDocument/2006/relationships/hyperlink" Target="https://cadtips.cadalyst.com/standard-blocks/steel-shapes-all-types-and-sizes" TargetMode="External" Id="rId3302" /><Relationship Type="http://schemas.openxmlformats.org/officeDocument/2006/relationships/hyperlink" Target="https://www.emicad.it/emilisp-free/" TargetMode="External" Id="rId3303" /><Relationship Type="http://schemas.openxmlformats.org/officeDocument/2006/relationships/hyperlink" Target="http://www.cad.dp.ua/progs/program2.php" TargetMode="External" Id="rId3304" /><Relationship Type="http://schemas.openxmlformats.org/officeDocument/2006/relationships/hyperlink" Target="https://kho-lisp-cad.pages.dev/files/toado/tdt.lsp" TargetMode="External" Id="rId3305" /><Relationship Type="http://schemas.openxmlformats.org/officeDocument/2006/relationships/hyperlink" Target="https://www.lee-mac.com/texttowords.html" TargetMode="External" Id="rId3306" /><Relationship Type="http://schemas.openxmlformats.org/officeDocument/2006/relationships/hyperlink" Target="https://bosse-engineering.com/LISP-Tools/freeware.html" TargetMode="External" Id="rId3307" /><Relationship Type="http://schemas.openxmlformats.org/officeDocument/2006/relationships/hyperlink" Target="https://github.com/dtgoitia/civil-autolisp" TargetMode="External" Id="rId3308" /><Relationship Type="http://schemas.openxmlformats.org/officeDocument/2006/relationships/hyperlink" Target="https://www.paracadd.com/lisp/lisp_lst.htm#TEXTOUT" TargetMode="External" Id="rId3309" /><Relationship Type="http://schemas.openxmlformats.org/officeDocument/2006/relationships/hyperlink" Target="https://github.com/zhugecaomao/AutoLISP/blob/main/thread.lsp" TargetMode="External" Id="rId3310" /><Relationship Type="http://schemas.openxmlformats.org/officeDocument/2006/relationships/hyperlink" Target="https://www.emicad.it/emilisp-free/" TargetMode="External" Id="rId3311" /><Relationship Type="http://schemas.openxmlformats.org/officeDocument/2006/relationships/hyperlink" Target="https://dwg.ru/dnl/2588" TargetMode="External" Id="rId3312" /><Relationship Type="http://schemas.openxmlformats.org/officeDocument/2006/relationships/hyperlink" Target="https://www.cadian.com/board/board.php?bbsid=file&amp;boardList=on&amp;pg=1&amp;idx=350968" TargetMode="External" Id="rId3313" /><Relationship Type="http://schemas.openxmlformats.org/officeDocument/2006/relationships/hyperlink" Target="https://github.com/altsun/My-Lisps" TargetMode="External" Id="rId3314" /><Relationship Type="http://schemas.openxmlformats.org/officeDocument/2006/relationships/hyperlink" Target="https://www.lisp.vn/2024/11/tao-ket-noi-2-pline-kin-makebridge.html" TargetMode="External" Id="rId3315" /><Relationship Type="http://schemas.openxmlformats.org/officeDocument/2006/relationships/hyperlink" Target="https://www.vector.co.jp/soft/win95/business/se083547.html" TargetMode="External" Id="rId3316" /><Relationship Type="http://schemas.openxmlformats.org/officeDocument/2006/relationships/hyperlink" Target="https://esurveying.net/free-lisp/update-3d-vertex" TargetMode="External" Id="rId3317" /><Relationship Type="http://schemas.openxmlformats.org/officeDocument/2006/relationships/hyperlink" Target="https://www.paracadd.com/lisp/lisp_lst.htm#update_title" TargetMode="External" Id="rId3318" /><Relationship Type="http://schemas.openxmlformats.org/officeDocument/2006/relationships/hyperlink" Target="https://kojacek.wordpress.com/2017/10/30/uzgodnij-punkt-wstawienia-tekstu/" TargetMode="External" Id="rId3319" /><Relationship Type="http://schemas.openxmlformats.org/officeDocument/2006/relationships/hyperlink" Target="https://lispbox.wordpress.com/2016/10/25/les-lisps-de-patrick-copyright-c-patrick_35/" TargetMode="External" Id="rId3320" /><Relationship Type="http://schemas.openxmlformats.org/officeDocument/2006/relationships/hyperlink" Target="https://draftsperson.net/lisproutines/wallsect.rar" TargetMode="External" Id="rId3321" /><Relationship Type="http://schemas.openxmlformats.org/officeDocument/2006/relationships/hyperlink" Target="https://draftsperson.net/lisproutines/WallDemo.zip" TargetMode="External" Id="rId3322" /><Relationship Type="http://schemas.openxmlformats.org/officeDocument/2006/relationships/hyperlink" Target="https://autolispprograms.wordpress.com/water-supply-support/" TargetMode="External" Id="rId3323" /><Relationship Type="http://schemas.openxmlformats.org/officeDocument/2006/relationships/hyperlink" Target="https://github.com/adalkondan/AutoCAD-LISP-files" TargetMode="External" Id="rId3324" /><Relationship Type="http://schemas.openxmlformats.org/officeDocument/2006/relationships/hyperlink" Target="https://github.com/KubaMiszcz/MadziCAD-0.8-Lisp" TargetMode="External" Id="rId3325" /><Relationship Type="http://schemas.openxmlformats.org/officeDocument/2006/relationships/hyperlink" Target="https://kho-lisp-cad.pages.dev/files/text/25.-XMT-xoay-text-theo-pline.lsp" TargetMode="External" Id="rId3326" /><Relationship Type="http://schemas.openxmlformats.org/officeDocument/2006/relationships/hyperlink" Target="https://dwg.ru/dnl/4675" TargetMode="External" Id="rId3327" /><Relationship Type="http://schemas.openxmlformats.org/officeDocument/2006/relationships/hyperlink" Target="https://dwg.ru/dnl/200" TargetMode="External" Id="rId3328" /><Relationship Type="http://schemas.openxmlformats.org/officeDocument/2006/relationships/hyperlink" Target="https://dwg.ru/dnl/14505" TargetMode="External" Id="rId3329" /><Relationship Type="http://schemas.openxmlformats.org/officeDocument/2006/relationships/hyperlink" Target="https://dwg.ru/dnl/92" TargetMode="External" Id="rId3330" /><Relationship Type="http://schemas.openxmlformats.org/officeDocument/2006/relationships/hyperlink" Target="https://dwg.ru/dnl/11409" TargetMode="External" Id="rId3331" /><Relationship Type="http://schemas.openxmlformats.org/officeDocument/2006/relationships/hyperlink" Target="https://dwg.ru/dnl/39" TargetMode="External" Id="rId3332" /><Relationship Type="http://schemas.openxmlformats.org/officeDocument/2006/relationships/hyperlink" Target="https://dwg.ru/dnl/13264" TargetMode="External" Id="rId3333" /><Relationship Type="http://schemas.openxmlformats.org/officeDocument/2006/relationships/hyperlink" Target="https://dwg.ru/dnl/10743" TargetMode="External" Id="rId3334" /><Relationship Type="http://schemas.openxmlformats.org/officeDocument/2006/relationships/hyperlink" Target="https://dwg.ru/dnl/13194" TargetMode="External" Id="rId3335" /><Relationship Type="http://schemas.openxmlformats.org/officeDocument/2006/relationships/hyperlink" Target="https://dwg.ru/dnl/9626" TargetMode="External" Id="rId3336" /><Relationship Type="http://schemas.openxmlformats.org/officeDocument/2006/relationships/hyperlink" Target="https://dwg.ru/dnl/15922" TargetMode="External" Id="rId3337" /><Relationship Type="http://schemas.openxmlformats.org/officeDocument/2006/relationships/hyperlink" Target="https://dwg.ru/dnl/149" TargetMode="External" Id="rId3338" /><Relationship Type="http://schemas.openxmlformats.org/officeDocument/2006/relationships/hyperlink" Target="https://geodesist.ru/resources/tablica-katalog-koordinat.342/" TargetMode="External" Id="rId3339" /><Relationship Type="http://schemas.openxmlformats.org/officeDocument/2006/relationships/hyperlink" Target="https://dwg.ru/dnl/125" TargetMode="External" Id="rId3340" /><Relationship Type="http://schemas.openxmlformats.org/officeDocument/2006/relationships/hyperlink" Target="https://ekakio.hatenablog.jp/entry/lisp-do-reg-poly" TargetMode="External" Id="rId3341" /><Relationship Type="http://schemas.openxmlformats.org/officeDocument/2006/relationships/hyperlink" Target="https://atlisp.cn/package-info/at-curve-stable.html" TargetMode="External" Id="rId3342" /><Relationship Type="http://schemas.openxmlformats.org/officeDocument/2006/relationships/hyperlink" Target="https://bbs.mjtd.com/thread-180259-1-1.html" TargetMode="External" Id="rId3343" /><Relationship Type="http://schemas.openxmlformats.org/officeDocument/2006/relationships/hyperlink" Target="https://atlisp.cn/package-info/at-block-stable.html" TargetMode="External" Id="rId3344" /><Relationship Type="http://schemas.openxmlformats.org/officeDocument/2006/relationships/hyperlink" Target="https://bbs.mjtd.com/thread-189179-1-1.html" TargetMode="External" Id="rId3345" /><Relationship Type="http://schemas.openxmlformats.org/officeDocument/2006/relationships/hyperlink" Target="https://www.vector.co.jp/soft/winnt/business/se492626.html" TargetMode="External" Id="rId3346" /><Relationship Type="http://schemas.openxmlformats.org/officeDocument/2006/relationships/hyperlink" Target="https://www.vector.co.jp/soft/winnt/business/se528869.html" TargetMode="External" Id="rId3347" /><Relationship Type="http://schemas.openxmlformats.org/officeDocument/2006/relationships/hyperlink" Target="https://ekakio.hatenablog.jp/entry/lisp-do-text-kakko" TargetMode="External" Id="rId3348" /><Relationship Type="http://schemas.openxmlformats.org/officeDocument/2006/relationships/hyperlink" Target="https://www.cadian.com/board/board.php?bbsid=file&amp;boardList=on&amp;pg=7&amp;idx=353477" TargetMode="External" Id="rId3349" /><Relationship Type="http://schemas.openxmlformats.org/officeDocument/2006/relationships/hyperlink" Target="http://vbcad.byus.net/xe/index.php?mid=lisp_pds&amp;document_srl=4898" TargetMode="External" Id="rId3350" /><Relationship Type="http://schemas.openxmlformats.org/officeDocument/2006/relationships/hyperlink" Target="https://www.cadian.com/board/board.php?bbsid=file&amp;idx=350604" TargetMode="External" Id="rId3351" /><Relationship Type="http://schemas.openxmlformats.org/officeDocument/2006/relationships/hyperlink" Target="https://www.cadstudio.cz/dl_file.asp?ID=3741" TargetMode="External" Id="rId3352" /><Relationship Type="http://schemas.openxmlformats.org/officeDocument/2006/relationships/hyperlink" Target="https://atlisp.cn/package-info/fonts-stable.html" TargetMode="External" Id="rId3353" /><Relationship Type="http://schemas.openxmlformats.org/officeDocument/2006/relationships/hyperlink" Target="https://atlisp.cn/package-info/at-lab-stable.html" TargetMode="External" Id="rId3354" /><Relationship Type="http://schemas.openxmlformats.org/officeDocument/2006/relationships/hyperlink" Target="https://www.vector.co.jp/soft/win95/business/se386175.html" TargetMode="External" Id="rId3355" /><Relationship Type="http://schemas.openxmlformats.org/officeDocument/2006/relationships/hyperlink" Target="https://www.cadian.com/board/board.php?bbsid=file&amp;boardList=on&amp;idx=350774" TargetMode="External" Id="rId3356" /><Relationship Type="http://schemas.openxmlformats.org/officeDocument/2006/relationships/hyperlink" Target="https://www.cadian.com/board/board.php?bbsid=file&amp;boardList=on&amp;pg=8&amp;idx=353463" TargetMode="External" Id="rId3357" /><Relationship Type="http://schemas.openxmlformats.org/officeDocument/2006/relationships/hyperlink" Target="https://github.com/ankaibua-spec/autolisp-civil-tools" TargetMode="External" Id="rId3358" /><Relationship Type="http://schemas.openxmlformats.org/officeDocument/2006/relationships/hyperlink" Target="https://heshamtarek.com/files/autocadlisps/" TargetMode="External" Id="rId3359" /><Relationship Type="http://schemas.openxmlformats.org/officeDocument/2006/relationships/hyperlink" Target="https://www.cadforum.cz/en/download.asp?fileID=997" TargetMode="External" Id="rId3360" /><Relationship Type="http://schemas.openxmlformats.org/officeDocument/2006/relationships/hyperlink" Target="https://cadian.com/board/board.php?bbsid=file&amp;idx=348405" TargetMode="External" Id="rId3361" /><Relationship Type="http://schemas.openxmlformats.org/officeDocument/2006/relationships/hyperlink" Target="https://www.cadian.com/board/board.php?bbsid=file&amp;boardList=on&amp;pg=8&amp;idx=353461" TargetMode="External" Id="rId3362" /><Relationship Type="http://schemas.openxmlformats.org/officeDocument/2006/relationships/hyperlink" Target="https://github.com/LetsBIMtogether/AutoLisp" TargetMode="External" Id="rId3363" /><Relationship Type="http://schemas.openxmlformats.org/officeDocument/2006/relationships/hyperlink" Target="https://www.cadian.com/board/board.php?bbsid=file&amp;boardList=on&amp;pg=9&amp;idx=353446" TargetMode="External" Id="rId3364" /><Relationship Type="http://schemas.openxmlformats.org/officeDocument/2006/relationships/hyperlink" Target="https://www.lee-mac.com/aligntext.html" TargetMode="External" Id="rId3365" /><Relationship Type="http://schemas.openxmlformats.org/officeDocument/2006/relationships/hyperlink" Target="https://www.emicad.it/emilisp-free/" TargetMode="External" Id="rId3366" /><Relationship Type="http://schemas.openxmlformats.org/officeDocument/2006/relationships/hyperlink" Target="https://www.cadian.com/board/board.php?bbsid=file&amp;idx=350241" TargetMode="External" Id="rId3367" /><Relationship Type="http://schemas.openxmlformats.org/officeDocument/2006/relationships/hyperlink" Target="https://kho-lisp-cad.pages.dev/files/tienich/An-hien-tung-doi-tuong-A1-A2.lsp" TargetMode="External" Id="rId3368" /><Relationship Type="http://schemas.openxmlformats.org/officeDocument/2006/relationships/hyperlink" Target="https://github.com/geetarista/autocad-routines" TargetMode="External" Id="rId3369" /><Relationship Type="http://schemas.openxmlformats.org/officeDocument/2006/relationships/hyperlink" Target="https://geodesist.ru/resources/anp-fasady.423/" TargetMode="External" Id="rId3370" /><Relationship Type="http://schemas.openxmlformats.org/officeDocument/2006/relationships/hyperlink" Target="https://www.paracadd.com/lisp/lisp_lst.htm#ansiappvp" TargetMode="External" Id="rId3371" /><Relationship Type="http://schemas.openxmlformats.org/officeDocument/2006/relationships/hyperlink" Target="https://www.paracadd.com/lisp/lisp_lst.htm#ansiddblppvp" TargetMode="External" Id="rId3372" /><Relationship Type="http://schemas.openxmlformats.org/officeDocument/2006/relationships/hyperlink" Target="https://www.paracadd.com/lisp/lisp_lst.htm#ansifppvp" TargetMode="External" Id="rId3373" /><Relationship Type="http://schemas.openxmlformats.org/officeDocument/2006/relationships/hyperlink" Target="https://www.asahi-net.or.jp/~ea5h-ab/autolisp.htm" TargetMode="External" Id="rId3374" /><Relationship Type="http://schemas.openxmlformats.org/officeDocument/2006/relationships/hyperlink" Target="https://www.paracadd.com/lisp/lisp_lst.htm#archdppvp" TargetMode="External" Id="rId3375" /><Relationship Type="http://schemas.openxmlformats.org/officeDocument/2006/relationships/hyperlink" Target="https://dwg.ru/dnl/11308" TargetMode="External" Id="rId3376" /><Relationship Type="http://schemas.openxmlformats.org/officeDocument/2006/relationships/hyperlink" Target="https://www.devcadlisp.com/rutinas/areasx-rutina-lisp-para-hallar-areas-por-contornos/" TargetMode="External" Id="rId3377" /><Relationship Type="http://schemas.openxmlformats.org/officeDocument/2006/relationships/hyperlink" Target="https://www.cadian.com/board/board.php?bbsid=file&amp;boardList=on&amp;pg=10&amp;idx=353411" TargetMode="External" Id="rId3378" /><Relationship Type="http://schemas.openxmlformats.org/officeDocument/2006/relationships/hyperlink" Target="https://www.cadian.com/board/board.php?bbsid=file&amp;boardList=on&amp;idx=351910" TargetMode="External" Id="rId3379" /><Relationship Type="http://schemas.openxmlformats.org/officeDocument/2006/relationships/hyperlink" Target="https://github.com/JLMenegotto/AulasBIM/tree/main/AdvanceSteel" TargetMode="External" Id="rId3380" /><Relationship Type="http://schemas.openxmlformats.org/officeDocument/2006/relationships/hyperlink" Target="https://dwg.ru/dnl/7680" TargetMode="External" Id="rId3381" /><Relationship Type="http://schemas.openxmlformats.org/officeDocument/2006/relationships/hyperlink" Target="https://dwg.ru/dnl/7680" TargetMode="External" Id="rId3382" /><Relationship Type="http://schemas.openxmlformats.org/officeDocument/2006/relationships/hyperlink" Target="https://dwg.ru/dnl/7680" TargetMode="External" Id="rId3383" /><Relationship Type="http://schemas.openxmlformats.org/officeDocument/2006/relationships/hyperlink" Target="https://dwg.ru/dnl/7680" TargetMode="External" Id="rId3384" /><Relationship Type="http://schemas.openxmlformats.org/officeDocument/2006/relationships/hyperlink" Target="https://www.lee-mac.com/associativecenterlines.html" TargetMode="External" Id="rId3385" /><Relationship Type="http://schemas.openxmlformats.org/officeDocument/2006/relationships/hyperlink" Target="https://www.vector.co.jp/soft/win95/business/se072395.html" TargetMode="External" Id="rId3386" /><Relationship Type="http://schemas.openxmlformats.org/officeDocument/2006/relationships/hyperlink" Target="https://www.cadwiesel.de/index.php?hp=downloads" TargetMode="External" Id="rId3387" /><Relationship Type="http://schemas.openxmlformats.org/officeDocument/2006/relationships/hyperlink" Target="https://aprender-cad.blogspot.com/2011/06/download-de-rotinas-lisp.html" TargetMode="External" Id="rId3388" /><Relationship Type="http://schemas.openxmlformats.org/officeDocument/2006/relationships/hyperlink" Target="https://www.vector.co.jp/soft/win95/business/se291346.html" TargetMode="External" Id="rId3389" /><Relationship Type="http://schemas.openxmlformats.org/officeDocument/2006/relationships/hyperlink" Target="https://github.com/deanpjones/Autolisp" TargetMode="External" Id="rId3390" /><Relationship Type="http://schemas.openxmlformats.org/officeDocument/2006/relationships/hyperlink" Target="https://github.com/jordanrobot/AutocadUtilities" TargetMode="External" Id="rId3391" /><Relationship Type="http://schemas.openxmlformats.org/officeDocument/2006/relationships/hyperlink" Target="https://www.cadtutor.net/forum/topic/14279-alanjts-misc-useful-lisp-routines/" TargetMode="External" Id="rId3392" /><Relationship Type="http://schemas.openxmlformats.org/officeDocument/2006/relationships/hyperlink" Target="https://www.cadian.com/board/board.php?bbsid=file&amp;idx=348414" TargetMode="External" Id="rId3393" /><Relationship Type="http://schemas.openxmlformats.org/officeDocument/2006/relationships/hyperlink" Target="https://aprender-cad.blogspot.com/2011/06/download-de-rotinas-lisp.html" TargetMode="External" Id="rId3394" /><Relationship Type="http://schemas.openxmlformats.org/officeDocument/2006/relationships/hyperlink" Target="https://github.com/zhugecaomao/AutoLISP/blob/main/bg0-%E8%87%AA%E5%8A%A8%E6%A0%87%E6%B3%A8%E6%A0%87%E9%AB%98.lsp" TargetMode="External" Id="rId3395" /><Relationship Type="http://schemas.openxmlformats.org/officeDocument/2006/relationships/hyperlink" Target="https://www.cadforum.cz/en/download.asp?fileID=1751" TargetMode="External" Id="rId3396" /><Relationship Type="http://schemas.openxmlformats.org/officeDocument/2006/relationships/hyperlink" Target="https://cadtips.cadalyst.com/blocks/block-library-manager" TargetMode="External" Id="rId3397" /><Relationship Type="http://schemas.openxmlformats.org/officeDocument/2006/relationships/hyperlink" Target="https://paulogilsoto.blogspot.com/2009/07/las-rutinas-lisp-que-uso.html" TargetMode="External" Id="rId3398" /><Relationship Type="http://schemas.openxmlformats.org/officeDocument/2006/relationships/hyperlink" Target="https://github.com/adalkondan/AutoCAD-LISP-files" TargetMode="External" Id="rId3399" /><Relationship Type="http://schemas.openxmlformats.org/officeDocument/2006/relationships/hyperlink" Target="https://www.cadian.com/board/board.php?bbsid=file&amp;boardList=on&amp;pg=10&amp;idx=353418" TargetMode="External" Id="rId3400" /><Relationship Type="http://schemas.openxmlformats.org/officeDocument/2006/relationships/hyperlink" Target="https://www.cadian.com/board/board.php?bbsid=file&amp;idx=348193" TargetMode="External" Id="rId3401" /><Relationship Type="http://schemas.openxmlformats.org/officeDocument/2006/relationships/hyperlink" Target="https://www.cadian.com/board/board.php?bbsid=file&amp;boardList=on&amp;pg=7&amp;idx=353481" TargetMode="External" Id="rId3402" /><Relationship Type="http://schemas.openxmlformats.org/officeDocument/2006/relationships/hyperlink" Target="http://topografiacastro.blogspot.com/p/lisp.html" TargetMode="External" Id="rId3403" /><Relationship Type="http://schemas.openxmlformats.org/officeDocument/2006/relationships/hyperlink" Target="https://heshamtarek.com/files/autocadlisps/" TargetMode="External" Id="rId3404" /><Relationship Type="http://schemas.openxmlformats.org/officeDocument/2006/relationships/hyperlink" Target="https://www.aditivocad.com/utilidades.php?tipo=rotina" TargetMode="External" Id="rId3405" /><Relationship Type="http://schemas.openxmlformats.org/officeDocument/2006/relationships/hyperlink" Target="http://m.cizimokulu.com/list.php?c=autolisp_kod" TargetMode="External" Id="rId3406" /><Relationship Type="http://schemas.openxmlformats.org/officeDocument/2006/relationships/hyperlink" Target="https://cadtips.cadalyst.com/edit-blocks/change-multiple-blocks" TargetMode="External" Id="rId3407" /><Relationship Type="http://schemas.openxmlformats.org/officeDocument/2006/relationships/hyperlink" Target="https://cadtips.cadalyst.com/user-coordinate-system/change-your-ucs-and-retain-subtracted-solids" TargetMode="External" Id="rId3408" /><Relationship Type="http://schemas.openxmlformats.org/officeDocument/2006/relationships/hyperlink" Target="https://www.cadwiesel.de/index.php?hp=downloads" TargetMode="External" Id="rId3409" /><Relationship Type="http://schemas.openxmlformats.org/officeDocument/2006/relationships/hyperlink" Target="https://github.com/altsun/My-Lisps" TargetMode="External" Id="rId3410" /><Relationship Type="http://schemas.openxmlformats.org/officeDocument/2006/relationships/hyperlink" Target="https://www.paracadd.com/lisp/lisp_lst.htm#clab" TargetMode="External" Id="rId3411" /><Relationship Type="http://schemas.openxmlformats.org/officeDocument/2006/relationships/hyperlink" Target="https://www.paracadd.com/lisp/lisp_lst.htm#clbl" TargetMode="External" Id="rId3412" /><Relationship Type="http://schemas.openxmlformats.org/officeDocument/2006/relationships/hyperlink" Target="https://www.cadian.com/board/board.php?bbsid=file&amp;boardList=on&amp;pg=6&amp;idx=353491" TargetMode="External" Id="rId3413" /><Relationship Type="http://schemas.openxmlformats.org/officeDocument/2006/relationships/hyperlink" Target="https://github.com/jordanrobot/AutocadUtilities" TargetMode="External" Id="rId3414" /><Relationship Type="http://schemas.openxmlformats.org/officeDocument/2006/relationships/hyperlink" Target="https://www.cadforum.cz/en/download.asp?fileID=2778" TargetMode="External" Id="rId3415" /><Relationship Type="http://schemas.openxmlformats.org/officeDocument/2006/relationships/hyperlink" Target="https://github.com/erickholger2025-sudo/AUTOLISP_AUTOCAD" TargetMode="External" Id="rId3416" /><Relationship Type="http://schemas.openxmlformats.org/officeDocument/2006/relationships/hyperlink" Target="https://github.com/Oneirag/CADlaberote" TargetMode="External" Id="rId3417" /><Relationship Type="http://schemas.openxmlformats.org/officeDocument/2006/relationships/hyperlink" Target="https://heshamtarek.com/files/autocadlisps/" TargetMode="External" Id="rId3418" /><Relationship Type="http://schemas.openxmlformats.org/officeDocument/2006/relationships/hyperlink" Target="https://heshamtarek.com/files/autocadlisps/" TargetMode="External" Id="rId3419" /><Relationship Type="http://schemas.openxmlformats.org/officeDocument/2006/relationships/hyperlink" Target="https://heshamtarek.com/files/autocadlisps/" TargetMode="External" Id="rId3420" /><Relationship Type="http://schemas.openxmlformats.org/officeDocument/2006/relationships/hyperlink" Target="https://cadtips.cadalyst.com/create-hatch/create-hatch-patterns-with-macros-lisp" TargetMode="External" Id="rId3421" /><Relationship Type="http://schemas.openxmlformats.org/officeDocument/2006/relationships/hyperlink" Target="https://www.cadian.com/board/board.php?bbsid=file&amp;idx=348397" TargetMode="External" Id="rId3422" /><Relationship Type="http://schemas.openxmlformats.org/officeDocument/2006/relationships/hyperlink" Target="https://www.cadian.com/board/board.php?bbsid=file&amp;boardList=on&amp;idx=354462" TargetMode="External" Id="rId3423" /><Relationship Type="http://schemas.openxmlformats.org/officeDocument/2006/relationships/hyperlink" Target="https://www.cadforum.cz/en/download.asp?fileID=693" TargetMode="External" Id="rId3424" /><Relationship Type="http://schemas.openxmlformats.org/officeDocument/2006/relationships/hyperlink" Target="https://www.cadian.com/board/board.php?bbsid=file&amp;boardList=on&amp;pg=2&amp;idx=352700" TargetMode="External" Id="rId3425" /><Relationship Type="http://schemas.openxmlformats.org/officeDocument/2006/relationships/hyperlink" Target="https://heshamtarek.com/files/autocadlisps/" TargetMode="External" Id="rId3426" /><Relationship Type="http://schemas.openxmlformats.org/officeDocument/2006/relationships/hyperlink" Target="https://heshamtarek.com/files/autocadlisps/" TargetMode="External" Id="rId3427" /><Relationship Type="http://schemas.openxmlformats.org/officeDocument/2006/relationships/hyperlink" Target="https://www.cadstudio.cz/dl_file.asp?ID=3110" TargetMode="External" Id="rId3428" /><Relationship Type="http://schemas.openxmlformats.org/officeDocument/2006/relationships/hyperlink" Target="https://kho-lisp-cad.pages.dev/files/dim/DIM-ANGLE_DPLA-DimGoc.lsp" TargetMode="External" Id="rId3429" /><Relationship Type="http://schemas.openxmlformats.org/officeDocument/2006/relationships/hyperlink" Target="https://www.cadlispandtips.in/2011/05/lisp-dim-split.html" TargetMode="External" Id="rId3430" /><Relationship Type="http://schemas.openxmlformats.org/officeDocument/2006/relationships/hyperlink" Target="https://ispolnitelnaya-shema.ru/skachat/poleznye-programmylisp-dlya-autocada/dimrr/" TargetMode="External" Id="rId3431" /><Relationship Type="http://schemas.openxmlformats.org/officeDocument/2006/relationships/hyperlink" Target="https://github.com/JanRDLP/autolisp-routines" TargetMode="External" Id="rId3432" /><Relationship Type="http://schemas.openxmlformats.org/officeDocument/2006/relationships/hyperlink" Target="https://geodesist.ru/resources/dr-pk-road.12/" TargetMode="External" Id="rId3433" /><Relationship Type="http://schemas.openxmlformats.org/officeDocument/2006/relationships/hyperlink" Target="https://heshamtarek.com/files/autocadlisps/" TargetMode="External" Id="rId3434" /><Relationship Type="http://schemas.openxmlformats.org/officeDocument/2006/relationships/hyperlink" Target="https://cadtips.cadalyst.com/curved-objects/draw-tube-section-breaks" TargetMode="External" Id="rId3435" /><Relationship Type="http://schemas.openxmlformats.org/officeDocument/2006/relationships/hyperlink" Target="https://www.cadforum.cz/en/download.asp?fileID=2956" TargetMode="External" Id="rId3436" /><Relationship Type="http://schemas.openxmlformats.org/officeDocument/2006/relationships/hyperlink" Target="https://www.cadlispandtips.in/2010/11/lisp-easting-northing.html" TargetMode="External" Id="rId3437" /><Relationship Type="http://schemas.openxmlformats.org/officeDocument/2006/relationships/hyperlink" Target="https://www.cadian.com/board/board.php?bbsid=file&amp;boardList=on&amp;pg=9&amp;idx=353439" TargetMode="External" Id="rId3438" /><Relationship Type="http://schemas.openxmlformats.org/officeDocument/2006/relationships/hyperlink" Target="https://github.com/erickholger2025-sudo/AUTOLISP_AUTOCAD" TargetMode="External" Id="rId3439" /><Relationship Type="http://schemas.openxmlformats.org/officeDocument/2006/relationships/hyperlink" Target="https://geodesist.ru/resources/entityround.351/" TargetMode="External" Id="rId3440" /><Relationship Type="http://schemas.openxmlformats.org/officeDocument/2006/relationships/hyperlink" Target="https://ingenieriafacil.com/recursos.html" TargetMode="External" Id="rId3441" /><Relationship Type="http://schemas.openxmlformats.org/officeDocument/2006/relationships/hyperlink" Target="https://www.emicad.it/emilisp-free/" TargetMode="External" Id="rId3442" /><Relationship Type="http://schemas.openxmlformats.org/officeDocument/2006/relationships/hyperlink" Target="https://lispbox.wordpress.com/2016/10/25/les-lisps-de-patrick-copyright-c-patrick_35/" TargetMode="External" Id="rId3443" /><Relationship Type="http://schemas.openxmlformats.org/officeDocument/2006/relationships/hyperlink" Target="https://github.com/QuantumNovice/AutoLisp-AutoCAD" TargetMode="External" Id="rId3444" /><Relationship Type="http://schemas.openxmlformats.org/officeDocument/2006/relationships/hyperlink" Target="https://heshamtarek.com/files/autocadlisps/" TargetMode="External" Id="rId3445" /><Relationship Type="http://schemas.openxmlformats.org/officeDocument/2006/relationships/hyperlink" Target="https://heshamtarek.com/files/autocadlisps/" TargetMode="External" Id="rId3446" /><Relationship Type="http://schemas.openxmlformats.org/officeDocument/2006/relationships/hyperlink" Target="https://cadtips.cadalyst.com/blocks/fast-fasteners" TargetMode="External" Id="rId3447" /><Relationship Type="http://schemas.openxmlformats.org/officeDocument/2006/relationships/hyperlink" Target="https://www.lee-mac.com/fieldcode.html" TargetMode="External" Id="rId3448" /><Relationship Type="http://schemas.openxmlformats.org/officeDocument/2006/relationships/hyperlink" Target="https://github.com/GitHubUser5376/AutoLisp_Find_Value" TargetMode="External" Id="rId3449" /><Relationship Type="http://schemas.openxmlformats.org/officeDocument/2006/relationships/hyperlink" Target="https://www.paracadd.com/lisp/lisp_lst.htm#fixrememberfolders" TargetMode="External" Id="rId3450" /><Relationship Type="http://schemas.openxmlformats.org/officeDocument/2006/relationships/hyperlink" Target="https://www.cadwiesel.de/index.php?hp=downloads" TargetMode="External" Id="rId3451" /><Relationship Type="http://schemas.openxmlformats.org/officeDocument/2006/relationships/hyperlink" Target="https://heshamtarek.com/files/autocadlisps/" TargetMode="External" Id="rId3452" /><Relationship Type="http://schemas.openxmlformats.org/officeDocument/2006/relationships/hyperlink" Target="https://github.com/masterblogger/AutoLispFurniture" TargetMode="External" Id="rId3453" /><Relationship Type="http://schemas.openxmlformats.org/officeDocument/2006/relationships/hyperlink" Target="https://gilecad.azurewebsites.net/Lisp.aspx" TargetMode="External" Id="rId3454" /><Relationship Type="http://schemas.openxmlformats.org/officeDocument/2006/relationships/hyperlink" Target="https://geodesist.ru/resources/geolisp.386/" TargetMode="External" Id="rId3455" /><Relationship Type="http://schemas.openxmlformats.org/officeDocument/2006/relationships/hyperlink" Target="https://github.com/riley-paul/autocad-lisps" TargetMode="External" Id="rId3456" /><Relationship Type="http://schemas.openxmlformats.org/officeDocument/2006/relationships/hyperlink" Target="https://www.paracadd.com/lisp/lisp_lst.htm#glbl" TargetMode="External" Id="rId3457" /><Relationship Type="http://schemas.openxmlformats.org/officeDocument/2006/relationships/hyperlink" Target="https://www.vector.co.jp/soft/winnt/business/se411200.html" TargetMode="External" Id="rId3458" /><Relationship Type="http://schemas.openxmlformats.org/officeDocument/2006/relationships/hyperlink" Target="https://github.com/gizmon/gz_msgbox" TargetMode="External" Id="rId3459" /><Relationship Type="http://schemas.openxmlformats.org/officeDocument/2006/relationships/hyperlink" Target="https://www.cadian.com/board/board.php?bbsid=file&amp;boardList=on&amp;pg=7&amp;idx=353478" TargetMode="External" Id="rId3460" /><Relationship Type="http://schemas.openxmlformats.org/officeDocument/2006/relationships/hyperlink" Target="https://github.com/reqayasa/autolisp-collection" TargetMode="External" Id="rId3461" /><Relationship Type="http://schemas.openxmlformats.org/officeDocument/2006/relationships/hyperlink" Target="https://cadtips.cadalyst.com/misc-user-tools/implode" TargetMode="External" Id="rId3462" /><Relationship Type="http://schemas.openxmlformats.org/officeDocument/2006/relationships/hyperlink" Target="https://heshamtarek.com/files/autocadlisps/" TargetMode="External" Id="rId3463" /><Relationship Type="http://schemas.openxmlformats.org/officeDocument/2006/relationships/hyperlink" Target="https://www.vector.co.jp/soft/win95/business/se438645.html" TargetMode="External" Id="rId3464" /><Relationship Type="http://schemas.openxmlformats.org/officeDocument/2006/relationships/hyperlink" Target="https://heshamtarek.com/files/autocadlisps/" TargetMode="External" Id="rId3465" /><Relationship Type="http://schemas.openxmlformats.org/officeDocument/2006/relationships/hyperlink" Target="https://github.com/dtgoitia/civil-autolisp" TargetMode="External" Id="rId3466" /><Relationship Type="http://schemas.openxmlformats.org/officeDocument/2006/relationships/hyperlink" Target="https://www.lee-mac.com/isopoly.html" TargetMode="External" Id="rId3467" /><Relationship Type="http://schemas.openxmlformats.org/officeDocument/2006/relationships/hyperlink" Target="https://www.paracadd.com/lisp/lisp_lst.htm#itom" TargetMode="External" Id="rId3468" /><Relationship Type="http://schemas.openxmlformats.org/officeDocument/2006/relationships/hyperlink" Target="https://cadauthority.com/download/autocad/autocad-join-lines-arcs-polylines-lisp/" TargetMode="External" Id="rId3469" /><Relationship Type="http://schemas.openxmlformats.org/officeDocument/2006/relationships/hyperlink" Target="https://autolisp.ru/wp-content/uploads/2018/07/kpblc-move-all-text-to-layer.lsp" TargetMode="External" Id="rId3470" /><Relationship Type="http://schemas.openxmlformats.org/officeDocument/2006/relationships/hyperlink" Target="https://www.asahi-net.or.jp/~ea5h-ab/autolisp.htm" TargetMode="External" Id="rId3471" /><Relationship Type="http://schemas.openxmlformats.org/officeDocument/2006/relationships/hyperlink" Target="https://github.com/matthewdamron/AutoCAD-VisualLisp" TargetMode="External" Id="rId3472" /><Relationship Type="http://schemas.openxmlformats.org/officeDocument/2006/relationships/hyperlink" Target="https://www.cadian.com/board/board.php?bbsid=file&amp;boardList=on&amp;pg=16&amp;idx=349132" TargetMode="External" Id="rId3473" /><Relationship Type="http://schemas.openxmlformats.org/officeDocument/2006/relationships/hyperlink" Target="https://forums.autodesk.com/t5/visual-lisp-autolisp-and-general/share-your-favorite-usefull-lisp-files/td-p/8065941" TargetMode="External" Id="rId3474" /><Relationship Type="http://schemas.openxmlformats.org/officeDocument/2006/relationships/hyperlink" Target="https://aprender-cad.blogspot.com/2011/06/download-de-rotinas-lisp.html" TargetMode="External" Id="rId3475" /><Relationship Type="http://schemas.openxmlformats.org/officeDocument/2006/relationships/hyperlink" Target="https://github.com/ajayyadavay/AutocadAutoLisp" TargetMode="External" Id="rId3476" /><Relationship Type="http://schemas.openxmlformats.org/officeDocument/2006/relationships/hyperlink" Target="http://vbcad.byus.net/xe/index.php?mid=lisp_pds&amp;document_srl=152846" TargetMode="External" Id="rId3477" /><Relationship Type="http://schemas.openxmlformats.org/officeDocument/2006/relationships/hyperlink" Target="https://www.cadwiesel.de/index.php?hp=downloads" TargetMode="External" Id="rId3478" /><Relationship Type="http://schemas.openxmlformats.org/officeDocument/2006/relationships/hyperlink" Target="https://www.cadviet.com/forum/index.php?app=forums&amp;module=forums&amp;controller=topic&amp;id=150896" TargetMode="External" Id="rId3479" /><Relationship Type="http://schemas.openxmlformats.org/officeDocument/2006/relationships/hyperlink" Target="https://www.lisp.vn/2026/08/lisp-convert-hinh-tron-circle-thanh.html" TargetMode="External" Id="rId3480" /><Relationship Type="http://schemas.openxmlformats.org/officeDocument/2006/relationships/hyperlink" Target="https://github.com/Fabien034/Lisp" TargetMode="External" Id="rId3481" /><Relationship Type="http://schemas.openxmlformats.org/officeDocument/2006/relationships/hyperlink" Target="https://www.lisp.vn/2026/05/lisp-copy-pagesetup-giua-cac-layout-cps.html" TargetMode="External" Id="rId3482" /><Relationship Type="http://schemas.openxmlformats.org/officeDocument/2006/relationships/hyperlink" Target="https://www.lisp.vn/2026/03/lisp-mien-phi-tao-block-khung-ten-iso.html" TargetMode="External" Id="rId3483" /><Relationship Type="http://schemas.openxmlformats.org/officeDocument/2006/relationships/hyperlink" Target="https://www.lisp.vn/2025/09/lisp-scale-viewport-theo-ti-le-spv-spv0.html" TargetMode="External" Id="rId3484" /><Relationship Type="http://schemas.openxmlformats.org/officeDocument/2006/relationships/hyperlink" Target="https://aprender-cad.blogspot.com/2011/06/download-de-rotinas-lisp.html" TargetMode="External" Id="rId3485" /><Relationship Type="http://schemas.openxmlformats.org/officeDocument/2006/relationships/hyperlink" Target="https://aprender-cad.blogspot.com/2011/06/download-de-rotinas-lisp.html" TargetMode="External" Id="rId3486" /><Relationship Type="http://schemas.openxmlformats.org/officeDocument/2006/relationships/hyperlink" Target="https://github.com/hawstom/cnm" TargetMode="External" Id="rId3487" /><Relationship Type="http://schemas.openxmlformats.org/officeDocument/2006/relationships/hyperlink" Target="https://www.paracadd.com/lisp/lisp_lst.htm#lstr" TargetMode="External" Id="rId3488" /><Relationship Type="http://schemas.openxmlformats.org/officeDocument/2006/relationships/hyperlink" Target="https://www.vector.co.jp/soft/win95/business/se148716.html" TargetMode="External" Id="rId3489" /><Relationship Type="http://schemas.openxmlformats.org/officeDocument/2006/relationships/hyperlink" Target="https://www.paracadd.com/lisp/lisp_lst.htm#ltxt" TargetMode="External" Id="rId3490" /><Relationship Type="http://schemas.openxmlformats.org/officeDocument/2006/relationships/hyperlink" Target="https://ingenieriafacil.com/recursos.html" TargetMode="External" Id="rId3491" /><Relationship Type="http://schemas.openxmlformats.org/officeDocument/2006/relationships/hyperlink" Target="https://www.emicad.it/utility-lisp/" TargetMode="External" Id="rId3492" /><Relationship Type="http://schemas.openxmlformats.org/officeDocument/2006/relationships/hyperlink" Target="https://heshamtarek.com/files/autocadlisps/" TargetMode="External" Id="rId3493" /><Relationship Type="http://schemas.openxmlformats.org/officeDocument/2006/relationships/hyperlink" Target="https://www.cadlispandtips.in/2010/10/lisp-manhole-numbering.html" TargetMode="External" Id="rId3494" /><Relationship Type="http://schemas.openxmlformats.org/officeDocument/2006/relationships/hyperlink" Target="https://esurveying.net/free-lisp/find-intersecting-polyline-layers" TargetMode="External" Id="rId3495" /><Relationship Type="http://schemas.openxmlformats.org/officeDocument/2006/relationships/hyperlink" Target="https://www.cadforum.cz/en/download.asp?fileID=3978" TargetMode="External" Id="rId3496" /><Relationship Type="http://schemas.openxmlformats.org/officeDocument/2006/relationships/hyperlink" Target="https://www.cadian.com/board/board.php?bbsid=file&amp;keyType=all&amp;keyword=%EB%A9%80%ED%8B%B0%20%EB%B8%8C%EB%A0%88%EC%9D%B4%ED%81%AC&amp;idx=348460" TargetMode="External" Id="rId3497" /><Relationship Type="http://schemas.openxmlformats.org/officeDocument/2006/relationships/hyperlink" Target="https://github.com/geomds1/MDSTools" TargetMode="External" Id="rId3498" /><Relationship Type="http://schemas.openxmlformats.org/officeDocument/2006/relationships/hyperlink" Target="https://github.com/geomds1/MDSTools" TargetMode="External" Id="rId3499" /><Relationship Type="http://schemas.openxmlformats.org/officeDocument/2006/relationships/hyperlink" Target="https://cadtips.cadalyst.com/createuse-hatch-patterns/merge-hatches" TargetMode="External" Id="rId3500" /><Relationship Type="http://schemas.openxmlformats.org/officeDocument/2006/relationships/hyperlink" Target="https://cadtips.cadalyst.com/notestext/merge-text-objects" TargetMode="External" Id="rId3501" /><Relationship Type="http://schemas.openxmlformats.org/officeDocument/2006/relationships/hyperlink" Target="https://www.cadforum.cz/en/download.asp?fileID=3981" TargetMode="External" Id="rId3502" /><Relationship Type="http://schemas.openxmlformats.org/officeDocument/2006/relationships/hyperlink" Target="https://www.paracadd.com/lisp/lisp_lst.htm#mtoi" TargetMode="External" Id="rId3503" /><Relationship Type="http://schemas.openxmlformats.org/officeDocument/2006/relationships/hyperlink" Target="https://github.com/adalkondan/AutoCAD-LISP-files" TargetMode="External" Id="rId3504" /><Relationship Type="http://schemas.openxmlformats.org/officeDocument/2006/relationships/hyperlink" Target="https://kho-lisp-cad.pages.dev/files/inan/MV-MView-Layout-Utility.lsp" TargetMode="External" Id="rId3505" /><Relationship Type="http://schemas.openxmlformats.org/officeDocument/2006/relationships/hyperlink" Target="https://github.com/asrin475/Lisp-Tamimi" TargetMode="External" Id="rId3506" /><Relationship Type="http://schemas.openxmlformats.org/officeDocument/2006/relationships/hyperlink" Target="http://www.cad.dp.ua/progs/program6.php" TargetMode="External" Id="rId3507" /><Relationship Type="http://schemas.openxmlformats.org/officeDocument/2006/relationships/hyperlink" Target="https://kojacek.wordpress.com/2018/01/12/nowy-plav/" TargetMode="External" Id="rId3508" /><Relationship Type="http://schemas.openxmlformats.org/officeDocument/2006/relationships/hyperlink" Target="https://github.com/mesutakcan/numbering-autolisp" TargetMode="External" Id="rId3509" /><Relationship Type="http://schemas.openxmlformats.org/officeDocument/2006/relationships/hyperlink" Target="https://github.com/adalkondan/AutoCAD-LISP-files" TargetMode="External" Id="rId3510" /><Relationship Type="http://schemas.openxmlformats.org/officeDocument/2006/relationships/hyperlink" Target="https://www.cadian.com/board/board.php?bbsid=file&amp;idx=348710" TargetMode="External" Id="rId3511" /><Relationship Type="http://schemas.openxmlformats.org/officeDocument/2006/relationships/hyperlink" Target="https://dwg.ru/dnl/8273" TargetMode="External" Id="rId3512" /><Relationship Type="http://schemas.openxmlformats.org/officeDocument/2006/relationships/hyperlink" Target="https://heshamtarek.com/files/autocadlisps/" TargetMode="External" Id="rId3513" /><Relationship Type="http://schemas.openxmlformats.org/officeDocument/2006/relationships/hyperlink" Target="https://aprender-cad.blogspot.com/2011/06/download-de-rotinas-lisp.html" TargetMode="External" Id="rId3514" /><Relationship Type="http://schemas.openxmlformats.org/officeDocument/2006/relationships/hyperlink" Target="https://github.com/mf4633/C3D-AutoCAD" TargetMode="External" Id="rId3515" /><Relationship Type="http://schemas.openxmlformats.org/officeDocument/2006/relationships/hyperlink" Target="https://www.cadian.com/board/board.php?bbsid=file&amp;boardList=on&amp;idx=350932" TargetMode="External" Id="rId3516" /><Relationship Type="http://schemas.openxmlformats.org/officeDocument/2006/relationships/hyperlink" Target="https://www.cadforum.cz/en/download.asp?fileID=1065" TargetMode="External" Id="rId3517" /><Relationship Type="http://schemas.openxmlformats.org/officeDocument/2006/relationships/hyperlink" Target="https://www.cadian.com/board/board.php?bbsid=file&amp;boardList=on&amp;idx=351805" TargetMode="External" Id="rId3518" /><Relationship Type="http://schemas.openxmlformats.org/officeDocument/2006/relationships/hyperlink" Target="https://www.cadian.com/board/board.php?bbsid=file&amp;boardList=on&amp;idx=351806" TargetMode="External" Id="rId3519" /><Relationship Type="http://schemas.openxmlformats.org/officeDocument/2006/relationships/hyperlink" Target="https://dwg.ru/dnl/66" TargetMode="External" Id="rId3520" /><Relationship Type="http://schemas.openxmlformats.org/officeDocument/2006/relationships/hyperlink" Target="https://github.com/princhua/Autolisp" TargetMode="External" Id="rId3521" /><Relationship Type="http://schemas.openxmlformats.org/officeDocument/2006/relationships/hyperlink" Target="https://www.paracadd.com/lisp/lisp_lst.htm#pucs" TargetMode="External" Id="rId3522" /><Relationship Type="http://schemas.openxmlformats.org/officeDocument/2006/relationships/hyperlink" Target="https://github.com/Oneirag/CADlaberote" TargetMode="External" Id="rId3523" /><Relationship Type="http://schemas.openxmlformats.org/officeDocument/2006/relationships/hyperlink" Target="https://www.cadian.com/board/board.php?bbsid=file&amp;boardList=on&amp;pg=7&amp;idx=353482" TargetMode="External" Id="rId3524" /><Relationship Type="http://schemas.openxmlformats.org/officeDocument/2006/relationships/hyperlink" Target="https://www.afralisp.net/archive/" TargetMode="External" Id="rId3525" /><Relationship Type="http://schemas.openxmlformats.org/officeDocument/2006/relationships/hyperlink" Target="https://kho-lisp-cad.pages.dev/files/quanly/RDC_tla_Random_Color_AllLayer_OK.lsp" TargetMode="External" Id="rId3526" /><Relationship Type="http://schemas.openxmlformats.org/officeDocument/2006/relationships/hyperlink" Target="https://cadtips.cadalyst.com/dwg/reload-xref-layer-properties" TargetMode="External" Id="rId3527" /><Relationship Type="http://schemas.openxmlformats.org/officeDocument/2006/relationships/hyperlink" Target="https://kho-lisp-cad.pages.dev/files/block/04.-Replace-text-mtext-attribute-RT.lsp" TargetMode="External" Id="rId3528" /><Relationship Type="http://schemas.openxmlformats.org/officeDocument/2006/relationships/hyperlink" Target="https://github.com/dtgoitia/civil-autolisp" TargetMode="External" Id="rId3529" /><Relationship Type="http://schemas.openxmlformats.org/officeDocument/2006/relationships/hyperlink" Target="https://www.devcadlisp.com/rutinas/rutina-autolisp-para-dibujar-secciones-de-intersecciones-de-tuberias/" TargetMode="External" Id="rId3530" /><Relationship Type="http://schemas.openxmlformats.org/officeDocument/2006/relationships/hyperlink" Target="https://www.devcadlisp.com/rutinas/rutina-lisp-para-dibujar-mallas-de-coordenadas-utm-x-ey-n/" TargetMode="External" Id="rId3531" /><Relationship Type="http://schemas.openxmlformats.org/officeDocument/2006/relationships/hyperlink" Target="https://www.devcadlisp.com/rutinas/rutina-lisp-para-exportar-puntos-de-coordenadas-a-un-archivo-csv/" TargetMode="External" Id="rId3532" /><Relationship Type="http://schemas.openxmlformats.org/officeDocument/2006/relationships/hyperlink" Target="https://www.devcadlisp.com/rutinas/rutina-lisp-para-importar-puntos-de-coordenadas-desde-microsoft-excel/" TargetMode="External" Id="rId3533" /><Relationship Type="http://schemas.openxmlformats.org/officeDocument/2006/relationships/hyperlink" Target="https://www.devcadlisp.com/rutinas/rutina-lisp-que-genera-una-nueva-polilinea-en-medio-de-dos-existentes-seleccionadas/" TargetMode="External" Id="rId3534" /><Relationship Type="http://schemas.openxmlformats.org/officeDocument/2006/relationships/hyperlink" Target="https://www.devcadlisp.com/rutinas/rutina-lisp-que-multiplica-todos-los-textos-seleccionados/" TargetMode="External" Id="rId3535" /><Relationship Type="http://schemas.openxmlformats.org/officeDocument/2006/relationships/hyperlink" Target="https://www.devcadlisp.com/rutinas/rutina-lisp-que-realiza-diversas-operaciones-matematicas-con-los-textos-numericos-seleccionados/" TargetMode="External" Id="rId3536" /><Relationship Type="http://schemas.openxmlformats.org/officeDocument/2006/relationships/hyperlink" Target="https://www.devcadlisp.com/rutinas/rutina-lisp-que-realiza-operaciones-a-partir-de-un-valor-numerico-extraido-de-un-texto-seleccionado/" TargetMode="External" Id="rId3537" /><Relationship Type="http://schemas.openxmlformats.org/officeDocument/2006/relationships/hyperlink" Target="https://www.devcadlisp.com/rutinas/rutina-lisp-que-reemplaza-el-contenido-de-un-texto-por-la-cota-del-punto-de-indicado/" TargetMode="External" Id="rId3538" /><Relationship Type="http://schemas.openxmlformats.org/officeDocument/2006/relationships/hyperlink" Target="https://aprender-cad.blogspot.com/2011/06/download-de-rotinas-lisp.html" TargetMode="External" Id="rId3539" /><Relationship Type="http://schemas.openxmlformats.org/officeDocument/2006/relationships/hyperlink" Target="https://geodesist.ru/resources/s_brief.181/" TargetMode="External" Id="rId3540" /><Relationship Type="http://schemas.openxmlformats.org/officeDocument/2006/relationships/hyperlink" Target="https://paulogilsoto.blogspot.com/2009/07/las-rutinas-lisp-que-uso.html" TargetMode="External" Id="rId3541" /><Relationship Type="http://schemas.openxmlformats.org/officeDocument/2006/relationships/hyperlink" Target="https://ingenieriafacil.com/recursos.html" TargetMode="External" Id="rId3542" /><Relationship Type="http://schemas.openxmlformats.org/officeDocument/2006/relationships/hyperlink" Target="https://www.cadlispandtips.in/2024/10/lisp-select-by-handle-id.html" TargetMode="External" Id="rId3543" /><Relationship Type="http://schemas.openxmlformats.org/officeDocument/2006/relationships/hyperlink" Target="https://www.cadforum.cz/en/download.asp?fileID=2338" TargetMode="External" Id="rId3544" /><Relationship Type="http://schemas.openxmlformats.org/officeDocument/2006/relationships/hyperlink" Target="https://esurveying.net/free-lisp/find-overlapping-texts" TargetMode="External" Id="rId3545" /><Relationship Type="http://schemas.openxmlformats.org/officeDocument/2006/relationships/hyperlink" Target="https://www.vector.co.jp/soft/winnt/business/se397691.html" TargetMode="External" Id="rId3546" /><Relationship Type="http://schemas.openxmlformats.org/officeDocument/2006/relationships/hyperlink" Target="https://cadtips.cadalyst.com/curved-objects/sine-curves" TargetMode="External" Id="rId3547" /><Relationship Type="http://schemas.openxmlformats.org/officeDocument/2006/relationships/hyperlink" Target="https://www.cadtutor.net/forum/topic/14279-alanjts-misc-useful-lisp-routines/" TargetMode="External" Id="rId3548" /><Relationship Type="http://schemas.openxmlformats.org/officeDocument/2006/relationships/hyperlink" Target="https://www.cadforum.cz/en/download.asp?fileID=3393" TargetMode="External" Id="rId3549" /><Relationship Type="http://schemas.openxmlformats.org/officeDocument/2006/relationships/hyperlink" Target="https://gilecad.azurewebsites.net/Lisp.aspx" TargetMode="External" Id="rId3550" /><Relationship Type="http://schemas.openxmlformats.org/officeDocument/2006/relationships/hyperlink" Target="https://github.com/KubaMiszcz/MadziCAD-0.8-Lisp" TargetMode="External" Id="rId3551" /><Relationship Type="http://schemas.openxmlformats.org/officeDocument/2006/relationships/hyperlink" Target="https://heshamtarek.com/files/autocadlisps/" TargetMode="External" Id="rId3552" /><Relationship Type="http://schemas.openxmlformats.org/officeDocument/2006/relationships/hyperlink" Target="https://github.com/juninholiveira/yoprint" TargetMode="External" Id="rId3553" /><Relationship Type="http://schemas.openxmlformats.org/officeDocument/2006/relationships/hyperlink" Target="https://github.com/jacometoss/Autolisp_Autocad" TargetMode="External" Id="rId3554" /><Relationship Type="http://schemas.openxmlformats.org/officeDocument/2006/relationships/hyperlink" Target="https://www.cadtutor.net/forum/topic/14279-alanjts-misc-useful-lisp-routines/" TargetMode="External" Id="rId3555" /><Relationship Type="http://schemas.openxmlformats.org/officeDocument/2006/relationships/hyperlink" Target="https://github.com/jianpf/autolisp" TargetMode="External" Id="rId3556" /><Relationship Type="http://schemas.openxmlformats.org/officeDocument/2006/relationships/hyperlink" Target="https://kho-lisp-cad.pages.dev/files/tienich/TCVN-to-VNI.lsp" TargetMode="External" Id="rId3557" /><Relationship Type="http://schemas.openxmlformats.org/officeDocument/2006/relationships/hyperlink" Target="https://github.com/altsun/My-Lisps" TargetMode="External" Id="rId3558" /><Relationship Type="http://schemas.openxmlformats.org/officeDocument/2006/relationships/hyperlink" Target="https://cadsite.be/lisp/lispdown.php" TargetMode="External" Id="rId3559" /><Relationship Type="http://schemas.openxmlformats.org/officeDocument/2006/relationships/hyperlink" Target="https://github.com/Guigas014/AutoLISP" TargetMode="External" Id="rId3560" /><Relationship Type="http://schemas.openxmlformats.org/officeDocument/2006/relationships/hyperlink" Target="https://www.emicad.it/emilisp-free/" TargetMode="External" Id="rId3561" /><Relationship Type="http://schemas.openxmlformats.org/officeDocument/2006/relationships/hyperlink" Target="https://jtbworld.com/justlisp" TargetMode="External" Id="rId3562" /><Relationship Type="http://schemas.openxmlformats.org/officeDocument/2006/relationships/hyperlink" Target="https://cadtips.cadalyst.com/general-text/text-size-and-scale-chart" TargetMode="External" Id="rId3563" /><Relationship Type="http://schemas.openxmlformats.org/officeDocument/2006/relationships/hyperlink" Target="https://autolisp-exchange.com/LISP/Text-Box.lsp" TargetMode="External" Id="rId3564" /><Relationship Type="http://schemas.openxmlformats.org/officeDocument/2006/relationships/hyperlink" Target="https://aprender-cad.blogspot.com/2011/06/download-de-rotinas-lisp.html" TargetMode="External" Id="rId3565" /><Relationship Type="http://schemas.openxmlformats.org/officeDocument/2006/relationships/hyperlink" Target="https://kho-lisp-cad.pages.dev/files/ketcau/thep_san_duong.lsp" TargetMode="External" Id="rId3566" /><Relationship Type="http://schemas.openxmlformats.org/officeDocument/2006/relationships/hyperlink" Target="https://kho-lisp-cad.pages.dev/files/thongke/14.-Thong-ke-Block-sua-ten-lenh-de-khoi-trung-_TKBL1.tmp.lsp" TargetMode="External" Id="rId3567" /><Relationship Type="http://schemas.openxmlformats.org/officeDocument/2006/relationships/hyperlink" Target="https://kho-lisp-cad.pages.dev/files/ketcau/Thong-ke-chieu-dai.lsp" TargetMode="External" Id="rId3568" /><Relationship Type="http://schemas.openxmlformats.org/officeDocument/2006/relationships/hyperlink" Target="https://kho-lisp-cad.pages.dev/files/thongke/TKTB_Thong-Ke-Table-Block_blkqty.lsp" TargetMode="External" Id="rId3569" /><Relationship Type="http://schemas.openxmlformats.org/officeDocument/2006/relationships/hyperlink" Target="https://www.cadian.com/board/board.php?cate=30&amp;bbsid=file&amp;pg=2&amp;idx=347851" TargetMode="External" Id="rId3570" /><Relationship Type="http://schemas.openxmlformats.org/officeDocument/2006/relationships/hyperlink" Target="https://www.paracadd.com/lisp/lisp_lst.htm#tparno" TargetMode="External" Id="rId3571" /><Relationship Type="http://schemas.openxmlformats.org/officeDocument/2006/relationships/hyperlink" Target="https://www.cadstudio.cz/dl_file.asp?ID=865" TargetMode="External" Id="rId3572" /><Relationship Type="http://schemas.openxmlformats.org/officeDocument/2006/relationships/hyperlink" Target="https://www.lisp.vn/2025/03/trim-doi-tuong-3-diem-trim-theo-1-duong.html" TargetMode="External" Id="rId3573" /><Relationship Type="http://schemas.openxmlformats.org/officeDocument/2006/relationships/hyperlink" Target="https://github.com/Guigas014/AutoLISP" TargetMode="External" Id="rId3574" /><Relationship Type="http://schemas.openxmlformats.org/officeDocument/2006/relationships/hyperlink" Target="https://www.cadtutor.net/forum/topic/14279-alanjts-misc-useful-lisp-routines/" TargetMode="External" Id="rId3575" /><Relationship Type="http://schemas.openxmlformats.org/officeDocument/2006/relationships/hyperlink" Target="https://www.paracadd.com/lisp/lisp_lst.htm#TXADD" TargetMode="External" Id="rId3576" /><Relationship Type="http://schemas.openxmlformats.org/officeDocument/2006/relationships/hyperlink" Target="https://www.paracadd.com/lisp/lisp_lst.htm#txbelo" TargetMode="External" Id="rId3577" /><Relationship Type="http://schemas.openxmlformats.org/officeDocument/2006/relationships/hyperlink" Target="https://www.paracadd.com/lisp/lisp_lst.htm#txonl" TargetMode="External" Id="rId3578" /><Relationship Type="http://schemas.openxmlformats.org/officeDocument/2006/relationships/hyperlink" Target="https://www.paracadd.com/lisp/lisp_lst.htm#txt2arc" TargetMode="External" Id="rId3579" /><Relationship Type="http://schemas.openxmlformats.org/officeDocument/2006/relationships/hyperlink" Target="https://www.cadian.com/board/board.php?bbsid=file&amp;idx=349800" TargetMode="External" Id="rId3580" /><Relationship Type="http://schemas.openxmlformats.org/officeDocument/2006/relationships/hyperlink" Target="https://www.cadstudio.cz/dl_file.asp?ID=2962" TargetMode="External" Id="rId3581" /><Relationship Type="http://schemas.openxmlformats.org/officeDocument/2006/relationships/hyperlink" Target="https://kojacek.wordpress.com/2017/10/26/usuwanie-blokow-zagniezdzonych/" TargetMode="External" Id="rId3582" /><Relationship Type="http://schemas.openxmlformats.org/officeDocument/2006/relationships/hyperlink" Target="https://kho-lisp-cad.pages.dev/files/ve/Ve-bac-cau-thang-VCT.lsp" TargetMode="External" Id="rId3583" /><Relationship Type="http://schemas.openxmlformats.org/officeDocument/2006/relationships/hyperlink" Target="https://kho-lisp-cad.pages.dev/files/ketcau/Ve-thep-tren-thep-am-SD-SA.lsp" TargetMode="External" Id="rId3584" /><Relationship Type="http://schemas.openxmlformats.org/officeDocument/2006/relationships/hyperlink" Target="http://www.cad.dp.ua/progs/program6.php" TargetMode="External" Id="rId3585" /><Relationship Type="http://schemas.openxmlformats.org/officeDocument/2006/relationships/hyperlink" Target="https://kho-lisp-cad.pages.dev/files/toado/VESAN.lsp" TargetMode="External" Id="rId3586" /><Relationship Type="http://schemas.openxmlformats.org/officeDocument/2006/relationships/hyperlink" Target="https://kho-lisp-cad.pages.dev/files/caudong/VMCCOT_Ve-mat-cat-cot.lsp" TargetMode="External" Id="rId3587" /><Relationship Type="http://schemas.openxmlformats.org/officeDocument/2006/relationships/hyperlink" Target="https://www.paracadd.com/lisp/lisp_lst.htm#vtoh" TargetMode="External" Id="rId3588" /><Relationship Type="http://schemas.openxmlformats.org/officeDocument/2006/relationships/hyperlink" Target="https://www.cadtutor.net/forum/topic/14279-alanjts-misc-useful-lisp-routines/" TargetMode="External" Id="rId3589" /><Relationship Type="http://schemas.openxmlformats.org/officeDocument/2006/relationships/hyperlink" Target="https://kojacek.wordpress.com/2021/02/13/wpolrzedne-geograficzne-lisp-em-wersja-2/" TargetMode="External" Id="rId3590" /><Relationship Type="http://schemas.openxmlformats.org/officeDocument/2006/relationships/hyperlink" Target="https://kojacek.wordpress.com/2019/09/29/wybieranie-niewybieralnych/" TargetMode="External" Id="rId3591" /><Relationship Type="http://schemas.openxmlformats.org/officeDocument/2006/relationships/hyperlink" Target="https://xaydungthuchanh.vn/ribbon-menu-lisp-xdth_tat-tan-tat-cac-lisp-thong-dung-cho-qs/" TargetMode="External" Id="rId3592" /><Relationship Type="http://schemas.openxmlformats.org/officeDocument/2006/relationships/hyperlink" Target="http://m.cizimokulu.com/list.php?c=autolisp_kod" TargetMode="External" Id="rId3593" /><Relationship Type="http://schemas.openxmlformats.org/officeDocument/2006/relationships/hyperlink" Target="https://github.com/erickholger2025-sudo/AUTOLISP_AUTOCAD" TargetMode="External" Id="rId3594" /><Relationship Type="http://schemas.openxmlformats.org/officeDocument/2006/relationships/hyperlink" Target="https://heshamtarek.com/files/autocadlisps/" TargetMode="External" Id="rId3595" /><Relationship Type="http://schemas.openxmlformats.org/officeDocument/2006/relationships/hyperlink" Target="https://dwg.ru/dnl/10891" TargetMode="External" Id="rId3596" /><Relationship Type="http://schemas.openxmlformats.org/officeDocument/2006/relationships/hyperlink" Target="https://geodesist.ru/resources/katalog-koordinat.285/" TargetMode="External" Id="rId3597" /><Relationship Type="http://schemas.openxmlformats.org/officeDocument/2006/relationships/hyperlink" Target="https://dwg.ru/dnl/89" TargetMode="External" Id="rId3598" /><Relationship Type="http://schemas.openxmlformats.org/officeDocument/2006/relationships/hyperlink" Target="https://dwg.ru/dnl/295" TargetMode="External" Id="rId3599" /><Relationship Type="http://schemas.openxmlformats.org/officeDocument/2006/relationships/hyperlink" Target="https://dwg.ru/dnl/136" TargetMode="External" Id="rId3600" /><Relationship Type="http://schemas.openxmlformats.org/officeDocument/2006/relationships/hyperlink" Target="https://geodesist.ru/resources/programma-dlja-prostanovki-otklonenij-verx-niz.127/" TargetMode="External" Id="rId3601" /><Relationship Type="http://schemas.openxmlformats.org/officeDocument/2006/relationships/hyperlink" Target="https://geodesist.ru/resources/otmetka-vershiny-polilinii-po-tochke.318/" TargetMode="External" Id="rId3602" /><Relationship Type="http://schemas.openxmlformats.org/officeDocument/2006/relationships/hyperlink" Target="https://dwg.ru/dnl/15915" TargetMode="External" Id="rId3603" /><Relationship Type="http://schemas.openxmlformats.org/officeDocument/2006/relationships/hyperlink" Target="https://dwg.ru/dnl/23" TargetMode="External" Id="rId3604" /><Relationship Type="http://schemas.openxmlformats.org/officeDocument/2006/relationships/hyperlink" Target="https://dwg.ru/dnl/7253" TargetMode="External" Id="rId3605" /><Relationship Type="http://schemas.openxmlformats.org/officeDocument/2006/relationships/hyperlink" Target="https://dwg.ru/dnl/11604" TargetMode="External" Id="rId3606" /><Relationship Type="http://schemas.openxmlformats.org/officeDocument/2006/relationships/hyperlink" Target="https://dwg.ru/dnl/5865" TargetMode="External" Id="rId3607" /><Relationship Type="http://schemas.openxmlformats.org/officeDocument/2006/relationships/hyperlink" Target="https://geodesist.ru/resources/spisok-katalog-koordinat.385/" TargetMode="External" Id="rId3608" /><Relationship Type="http://schemas.openxmlformats.org/officeDocument/2006/relationships/hyperlink" Target="https://dwg.ru/dnl/112" TargetMode="External" Id="rId3609" /><Relationship Type="http://schemas.openxmlformats.org/officeDocument/2006/relationships/hyperlink" Target="https://www.vector.co.jp/soft/win95/business/se202873.html" TargetMode="External" Id="rId3610" /><Relationship Type="http://schemas.openxmlformats.org/officeDocument/2006/relationships/hyperlink" Target="https://www.vector.co.jp/soft/win95/business/se335942.html" TargetMode="External" Id="rId3611" /><Relationship Type="http://schemas.openxmlformats.org/officeDocument/2006/relationships/hyperlink" Target="https://www.vector.co.jp/soft/winnt/business/se485942.html" TargetMode="External" Id="rId3612" /><Relationship Type="http://schemas.openxmlformats.org/officeDocument/2006/relationships/hyperlink" Target="https://bbs.mjtd.com/thread-80459-1-1.html" TargetMode="External" Id="rId3613" /><Relationship Type="http://schemas.openxmlformats.org/officeDocument/2006/relationships/hyperlink" Target="https://github.com/zhugecaomao/AutoLISP/tree/main/%E5%9D%A1%E5%BA%A6%E5%9D%A1%E9%95%BF%E6%A0%87%E6%B3%A8%E7%A8%8B%E5%BA%8F" TargetMode="External" Id="rId3614" /><Relationship Type="http://schemas.openxmlformats.org/officeDocument/2006/relationships/hyperlink" Target="https://jagaimolisp.com/arrow-changer-image-radio/" TargetMode="External" Id="rId3615" /><Relationship Type="http://schemas.openxmlformats.org/officeDocument/2006/relationships/hyperlink" Target="https://bbs.mjtd.com/thread-92744-1-1.html" TargetMode="External" Id="rId3616" /><Relationship Type="http://schemas.openxmlformats.org/officeDocument/2006/relationships/hyperlink" Target="https://bbs.mjtd.com/thread-192068-1-1.html" TargetMode="External" Id="rId3617" /><Relationship Type="http://schemas.openxmlformats.org/officeDocument/2006/relationships/hyperlink" Target="http://bbs.xdcad.net/thread-703841-1-1.html" TargetMode="External" Id="rId3618" /><Relationship Type="http://schemas.openxmlformats.org/officeDocument/2006/relationships/hyperlink" Target="https://baike.baidu.com/item/&#29141;&#31168;&#24037;&#20855;&#31665;" TargetMode="External" Id="rId3619" /><Relationship Type="http://schemas.openxmlformats.org/officeDocument/2006/relationships/hyperlink" Target="https://www.vector.co.jp/soft/winnt/business/se428962.html" TargetMode="External" Id="rId3620" /><Relationship Type="http://schemas.openxmlformats.org/officeDocument/2006/relationships/hyperlink" Target="https://www.vector.co.jp/soft/winnt/business/se348858.html" TargetMode="External" Id="rId3621" /><Relationship Type="http://schemas.openxmlformats.org/officeDocument/2006/relationships/hyperlink" Target="https://www.vector.co.jp/soft/winnt/business/se408146.html" TargetMode="External" Id="rId3622" /><Relationship Type="http://schemas.openxmlformats.org/officeDocument/2006/relationships/hyperlink" Target="https://bbs.mjtd.com/thread-17707-1-1.html" TargetMode="External" Id="rId3623" /><Relationship Type="http://schemas.openxmlformats.org/officeDocument/2006/relationships/hyperlink" Target="http://vbcad.byus.net/xe/index.php?mid=lisp_pds&amp;document_srl=4781" TargetMode="External" Id="rId3624" /><Relationship Type="http://schemas.openxmlformats.org/officeDocument/2006/relationships/hyperlink" Target="https://draftsperson.net/lisproutines/2DDOOR.LSP" TargetMode="External" Id="rId3625" /><Relationship Type="http://schemas.openxmlformats.org/officeDocument/2006/relationships/hyperlink" Target="https://draftsperson.net/lisproutines/2DWIN.LSP" TargetMode="External" Id="rId3626" /><Relationship Type="http://schemas.openxmlformats.org/officeDocument/2006/relationships/hyperlink" Target="https://www.cadforum.cz/en/download.asp?fileID=1067" TargetMode="External" Id="rId3627" /><Relationship Type="http://schemas.openxmlformats.org/officeDocument/2006/relationships/hyperlink" Target="http://www.cad.dp.ua/progs/program6.php" TargetMode="External" Id="rId3628" /><Relationship Type="http://schemas.openxmlformats.org/officeDocument/2006/relationships/hyperlink" Target="https://atlisp.cn/package-info/at-xdata-stable.html" TargetMode="External" Id="rId3629" /><Relationship Type="http://schemas.openxmlformats.org/officeDocument/2006/relationships/hyperlink" Target="https://www.vector.co.jp/soft/winnt/business/se518547.html" TargetMode="External" Id="rId3630" /><Relationship Type="http://schemas.openxmlformats.org/officeDocument/2006/relationships/hyperlink" Target="https://dwg.ru/dnl/12240" TargetMode="External" Id="rId3631" /><Relationship Type="http://schemas.openxmlformats.org/officeDocument/2006/relationships/hyperlink" Target="https://www.vector.co.jp/soft/win95/business/se287627.html" TargetMode="External" Id="rId3632" /><Relationship Type="http://schemas.openxmlformats.org/officeDocument/2006/relationships/hyperlink" Target="https://www.vector.co.jp/soft/win95/business/se342228.html" TargetMode="External" Id="rId3633" /><Relationship Type="http://schemas.openxmlformats.org/officeDocument/2006/relationships/hyperlink" Target="https://www.paracadd.com/lisp/lisp_lst.htm#adjsta" TargetMode="External" Id="rId3634" /><Relationship Type="http://schemas.openxmlformats.org/officeDocument/2006/relationships/hyperlink" Target="https://github.com/JonathanHandojo/Sample-LISP-Routines-for-AutoCAD" TargetMode="External" Id="rId3635" /><Relationship Type="http://schemas.openxmlformats.org/officeDocument/2006/relationships/hyperlink" Target="https://www.emicad.it/emilisp-free/" TargetMode="External" Id="rId3636" /><Relationship Type="http://schemas.openxmlformats.org/officeDocument/2006/relationships/hyperlink" Target="https://github.com/geetarista/autocad-routines" TargetMode="External" Id="rId3637" /><Relationship Type="http://schemas.openxmlformats.org/officeDocument/2006/relationships/hyperlink" Target="https://www.asahi-net.or.jp/~ea5h-ab/autolisp.htm" TargetMode="External" Id="rId3638" /><Relationship Type="http://schemas.openxmlformats.org/officeDocument/2006/relationships/hyperlink" Target="https://esurveying.net/free-lisp/convert-arc-to-line-segments" TargetMode="External" Id="rId3639" /><Relationship Type="http://schemas.openxmlformats.org/officeDocument/2006/relationships/hyperlink" Target="https://gilecad.azurewebsites.net/Lisp.aspx" TargetMode="External" Id="rId3640" /><Relationship Type="http://schemas.openxmlformats.org/officeDocument/2006/relationships/hyperlink" Target="https://draftsperson.net/lisproutines/archlisp.zip" TargetMode="External" Id="rId3641" /><Relationship Type="http://schemas.openxmlformats.org/officeDocument/2006/relationships/hyperlink" Target="https://cadauthority.com/download-free-autolisp-scripts/" TargetMode="External" Id="rId3642" /><Relationship Type="http://schemas.openxmlformats.org/officeDocument/2006/relationships/hyperlink" Target="https://www.cadstudio.cz/dl_file.asp?ID=613" TargetMode="External" Id="rId3643" /><Relationship Type="http://schemas.openxmlformats.org/officeDocument/2006/relationships/hyperlink" Target="https://dwg.ru/dnl/7680" TargetMode="External" Id="rId3644" /><Relationship Type="http://schemas.openxmlformats.org/officeDocument/2006/relationships/hyperlink" Target="https://www.vector.co.jp/soft/win95/business/se118031.html" TargetMode="External" Id="rId3645" /><Relationship Type="http://schemas.openxmlformats.org/officeDocument/2006/relationships/hyperlink" Target="https://www.kimprojects.com/product/autocad-steel-shapes-2/" TargetMode="External" Id="rId3646" /><Relationship Type="http://schemas.openxmlformats.org/officeDocument/2006/relationships/hyperlink" Target="https://github.com/alexeispirit/AutoCAD-Utils" TargetMode="External" Id="rId3647" /><Relationship Type="http://schemas.openxmlformats.org/officeDocument/2006/relationships/hyperlink" Target="https://draftsperson.net/lisproutines/autoweld.zip" TargetMode="External" Id="rId3648" /><Relationship Type="http://schemas.openxmlformats.org/officeDocument/2006/relationships/hyperlink" Target="https://draftsperson.net/lisproutines/awelds4.zip" TargetMode="External" Id="rId3649" /><Relationship Type="http://schemas.openxmlformats.org/officeDocument/2006/relationships/hyperlink" Target="https://geodesist.ru/resources/axeandpointz.89/" TargetMode="External" Id="rId3650" /><Relationship Type="http://schemas.openxmlformats.org/officeDocument/2006/relationships/hyperlink" Target="https://www.cadtutor.net/forum/topic/14279-alanjts-misc-useful-lisp-routines/" TargetMode="External" Id="rId3651" /><Relationship Type="http://schemas.openxmlformats.org/officeDocument/2006/relationships/hyperlink" Target="https://draftsperson.net/lisproutines/civil.zip" TargetMode="External" Id="rId3652" /><Relationship Type="http://schemas.openxmlformats.org/officeDocument/2006/relationships/hyperlink" Target="https://github.com/shuixzy/DB_CAD_Tools" TargetMode="External" Id="rId3653" /><Relationship Type="http://schemas.openxmlformats.org/officeDocument/2006/relationships/hyperlink" Target="https://www.cadwiesel.de/index.php?hp=downloads" TargetMode="External" Id="rId3654" /><Relationship Type="http://schemas.openxmlformats.org/officeDocument/2006/relationships/hyperlink" Target="https://kojacek.wordpress.com/2018/02/26/bloki-przyciete-2/" TargetMode="External" Id="rId3655" /><Relationship Type="http://schemas.openxmlformats.org/officeDocument/2006/relationships/hyperlink" Target="https://github.com/dolljong/DJDG" TargetMode="External" Id="rId3656" /><Relationship Type="http://schemas.openxmlformats.org/officeDocument/2006/relationships/hyperlink" Target="https://www.lee-mac.com/boxtext.html" TargetMode="External" Id="rId3657" /><Relationship Type="http://schemas.openxmlformats.org/officeDocument/2006/relationships/hyperlink" Target="https://cadauthority.com/download-free-autolisp-scripts/" TargetMode="External" Id="rId3658" /><Relationship Type="http://schemas.openxmlformats.org/officeDocument/2006/relationships/hyperlink" Target="https://www.cadstudio.cz/dl_file.asp?ID=281" TargetMode="External" Id="rId3659" /><Relationship Type="http://schemas.openxmlformats.org/officeDocument/2006/relationships/hyperlink" Target="https://www.cadian.com/board/board.php?bbsid=file&amp;boardList=on&amp;pg=5&amp;idx=353506" TargetMode="External" Id="rId3660" /><Relationship Type="http://schemas.openxmlformats.org/officeDocument/2006/relationships/hyperlink" Target="https://jtbworld.com/justlisp" TargetMode="External" Id="rId3661" /><Relationship Type="http://schemas.openxmlformats.org/officeDocument/2006/relationships/hyperlink" Target="http://www.gilesdarling.me.uk/lisproutines.shtml#chxsect" TargetMode="External" Id="rId3662" /><Relationship Type="http://schemas.openxmlformats.org/officeDocument/2006/relationships/hyperlink" Target="https://github.com/A-Nony-Mus/Autolisp-Utilities" TargetMode="External" Id="rId3663" /><Relationship Type="http://schemas.openxmlformats.org/officeDocument/2006/relationships/hyperlink" Target="https://www.emicad.it/emilisp-free/" TargetMode="External" Id="rId3664" /><Relationship Type="http://schemas.openxmlformats.org/officeDocument/2006/relationships/hyperlink" Target="https://esurveying.net/free-lisp/copy-entities-to-layout" TargetMode="External" Id="rId3665" /><Relationship Type="http://schemas.openxmlformats.org/officeDocument/2006/relationships/hyperlink" Target="https://github.com/riley-paul/autocad-lisps" TargetMode="External" Id="rId3666" /><Relationship Type="http://schemas.openxmlformats.org/officeDocument/2006/relationships/hyperlink" Target="https://github.com/Manenpren/autolisp-utilerias" TargetMode="External" Id="rId3667" /><Relationship Type="http://schemas.openxmlformats.org/officeDocument/2006/relationships/hyperlink" Target="https://kho-lisp-cad.pages.dev/files/text/CVT3D-MTT-TO-Chuyen-text-2d-sang-text-3d.lsp" TargetMode="External" Id="rId3668" /><Relationship Type="http://schemas.openxmlformats.org/officeDocument/2006/relationships/hyperlink" Target="https://github.com/kruuger/CADPL-Pack-v1" TargetMode="External" Id="rId3669" /><Relationship Type="http://schemas.openxmlformats.org/officeDocument/2006/relationships/hyperlink" Target="https://github.com/kruuger/CADPL-Pack-v1" TargetMode="External" Id="rId3670" /><Relationship Type="http://schemas.openxmlformats.org/officeDocument/2006/relationships/hyperlink" Target="https://esurveying.net/free-lisp/delete-layer-entities" TargetMode="External" Id="rId3671" /><Relationship Type="http://schemas.openxmlformats.org/officeDocument/2006/relationships/hyperlink" Target="https://kojacek.wordpress.com/2020/08/14/dgn-linetype/" TargetMode="External" Id="rId3672" /><Relationship Type="http://schemas.openxmlformats.org/officeDocument/2006/relationships/hyperlink" Target="http://cad2all.blogspot.com/2018/11/distribute-blocks-in-array-with-lisp.html" TargetMode="External" Id="rId3673" /><Relationship Type="http://schemas.openxmlformats.org/officeDocument/2006/relationships/hyperlink" Target="https://kojacek.wordpress.com/2024/05/26/dostep-do-elementow-szyku/" TargetMode="External" Id="rId3674" /><Relationship Type="http://schemas.openxmlformats.org/officeDocument/2006/relationships/hyperlink" Target="https://esurveying.net/free-lisp/polyline-arc-intersection" TargetMode="External" Id="rId3675" /><Relationship Type="http://schemas.openxmlformats.org/officeDocument/2006/relationships/hyperlink" Target="https://kho-lisp-cad.pages.dev/files/dim/DSL_DemsoluongLINE-DIM-BLOCK-vv.lsp" TargetMode="External" Id="rId3676" /><Relationship Type="http://schemas.openxmlformats.org/officeDocument/2006/relationships/hyperlink" Target="https://www.mepwork.com/2019/04/duct-reducer-autocad-lisp-for-hvac.html" TargetMode="External" Id="rId3677" /><Relationship Type="http://schemas.openxmlformats.org/officeDocument/2006/relationships/hyperlink" Target="https://dwg.ru/dnl/14936" TargetMode="External" Id="rId3678" /><Relationship Type="http://schemas.openxmlformats.org/officeDocument/2006/relationships/hyperlink" Target="https://kojacek.wordpress.com/2025/06/22/edycja-multilinii-powraca-1/" TargetMode="External" Id="rId3679" /><Relationship Type="http://schemas.openxmlformats.org/officeDocument/2006/relationships/hyperlink" Target="https://www.paracadd.com/lisp/lisp_lst.htm#entlst" TargetMode="External" Id="rId3680" /><Relationship Type="http://schemas.openxmlformats.org/officeDocument/2006/relationships/hyperlink" Target="https://bbs.mjtd.com/thread-16244-1-1.html" TargetMode="External" Id="rId3681" /><Relationship Type="http://schemas.openxmlformats.org/officeDocument/2006/relationships/hyperlink" Target="https://github.com/deanpjones/Autolisp" TargetMode="External" Id="rId3682" /><Relationship Type="http://schemas.openxmlformats.org/officeDocument/2006/relationships/hyperlink" Target="https://cadtips.cadalyst.com/list/find-elevation-between-two-points" TargetMode="External" Id="rId3683" /><Relationship Type="http://schemas.openxmlformats.org/officeDocument/2006/relationships/hyperlink" Target="https://www.paracadd.com/lisp/lisp_lst.htm#findtriangle" TargetMode="External" Id="rId3684" /><Relationship Type="http://schemas.openxmlformats.org/officeDocument/2006/relationships/hyperlink" Target="https://lispbox.wordpress.com/2016/10/25/les-lisps-de-patrick-copyright-c-patrick_35/" TargetMode="External" Id="rId3685" /><Relationship Type="http://schemas.openxmlformats.org/officeDocument/2006/relationships/hyperlink" Target="https://www.cadforum.cz/en/download.asp?fileID=3737" TargetMode="External" Id="rId3686" /><Relationship Type="http://schemas.openxmlformats.org/officeDocument/2006/relationships/hyperlink" Target="https://www.emicad.it/emilisp-free/" TargetMode="External" Id="rId3687" /><Relationship Type="http://schemas.openxmlformats.org/officeDocument/2006/relationships/hyperlink" Target="https://gilecad.azurewebsites.net/Lisp.aspx" TargetMode="External" Id="rId3688" /><Relationship Type="http://schemas.openxmlformats.org/officeDocument/2006/relationships/hyperlink" Target="https://geodesist.ru/resources/georecounter.317/" TargetMode="External" Id="rId3689" /><Relationship Type="http://schemas.openxmlformats.org/officeDocument/2006/relationships/hyperlink" Target="https://geodesist.ru/resources/geotoporapp.381/" TargetMode="External" Id="rId3690" /><Relationship Type="http://schemas.openxmlformats.org/officeDocument/2006/relationships/hyperlink" Target="https://www.lee-mac.com/getanonymousreferences.html" TargetMode="External" Id="rId3691" /><Relationship Type="http://schemas.openxmlformats.org/officeDocument/2006/relationships/hyperlink" Target="https://www.lee-mac.com/getfilesdialog.html" TargetMode="External" Id="rId3692" /><Relationship Type="http://schemas.openxmlformats.org/officeDocument/2006/relationships/hyperlink" Target="https://www.lee-mac.com/gettruecontent.html" TargetMode="External" Id="rId3693" /><Relationship Type="http://schemas.openxmlformats.org/officeDocument/2006/relationships/hyperlink" Target="https://github.com/moostang/autolisp" TargetMode="External" Id="rId3694" /><Relationship Type="http://schemas.openxmlformats.org/officeDocument/2006/relationships/hyperlink" Target="https://www.cadstudio.cz/dl_file.asp?ID=2027" TargetMode="External" Id="rId3695" /><Relationship Type="http://schemas.openxmlformats.org/officeDocument/2006/relationships/hyperlink" Target="https://cadtips.cadalyst.com/edit-blocks/globally-modify-blocks" TargetMode="External" Id="rId3696" /><Relationship Type="http://schemas.openxmlformats.org/officeDocument/2006/relationships/hyperlink" Target="https://www.cadtutor.net/forum/topic/14279-alanjts-misc-useful-lisp-routines/" TargetMode="External" Id="rId3697" /><Relationship Type="http://schemas.openxmlformats.org/officeDocument/2006/relationships/hyperlink" Target="https://esurveying.net/free-lisp/insert-polyline-vertices" TargetMode="External" Id="rId3698" /><Relationship Type="http://schemas.openxmlformats.org/officeDocument/2006/relationships/hyperlink" Target="https://www.vector.co.jp/soft/win95/business/se118034.html" TargetMode="External" Id="rId3699" /><Relationship Type="http://schemas.openxmlformats.org/officeDocument/2006/relationships/hyperlink" Target="https://www.aditivocad.com/utilidades.php?tipo=rotina" TargetMode="External" Id="rId3700" /><Relationship Type="http://schemas.openxmlformats.org/officeDocument/2006/relationships/hyperlink" Target="https://github.com/adalkondan/AutoCAD-LISP-files" TargetMode="External" Id="rId3701" /><Relationship Type="http://schemas.openxmlformats.org/officeDocument/2006/relationships/hyperlink" Target="https://github.com/Guigas014/AutoLISP" TargetMode="External" Id="rId3702" /><Relationship Type="http://schemas.openxmlformats.org/officeDocument/2006/relationships/hyperlink" Target="https://kho-lisp-cad.pages.dev/files/ketcau/122.-KD-Keo-dai-doan-thang-theo-SL.lsp" TargetMode="External" Id="rId3703" /><Relationship Type="http://schemas.openxmlformats.org/officeDocument/2006/relationships/hyperlink" Target="https://www.cadwiesel.de/index.php?hp=downloads" TargetMode="External" Id="rId3704" /><Relationship Type="http://schemas.openxmlformats.org/officeDocument/2006/relationships/hyperlink" Target="https://cad-spiegel.jimdofree.com/download-1/autolisp/" TargetMode="External" Id="rId3705" /><Relationship Type="http://schemas.openxmlformats.org/officeDocument/2006/relationships/hyperlink" Target="https://autolisp.ru/wp-content/uploads/2015/02/kpblc-autostart-purge.lsp" TargetMode="External" Id="rId3706" /><Relationship Type="http://schemas.openxmlformats.org/officeDocument/2006/relationships/hyperlink" Target="https://bosse-engineering.com/LISP-Tools/freeware.html" TargetMode="External" Id="rId3707" /><Relationship Type="http://schemas.openxmlformats.org/officeDocument/2006/relationships/hyperlink" Target="https://cadtips.cadalyst.com/content/leader-modification" TargetMode="External" Id="rId3708" /><Relationship Type="http://schemas.openxmlformats.org/officeDocument/2006/relationships/hyperlink" Target="https://github.com/elisenovakilo/AutoCAD-LISP" TargetMode="External" Id="rId3709" /><Relationship Type="http://schemas.openxmlformats.org/officeDocument/2006/relationships/hyperlink" Target="https://kho-lisp-cad.pages.dev/files/ve/LINE_L2PLE-Convert-EachLine-to-EachPline.lsp" TargetMode="External" Id="rId3710" /><Relationship Type="http://schemas.openxmlformats.org/officeDocument/2006/relationships/hyperlink" Target="https://github.com/Guigas014/AutoLISP" TargetMode="External" Id="rId3711" /><Relationship Type="http://schemas.openxmlformats.org/officeDocument/2006/relationships/hyperlink" Target="https://kho-lisp-cad.pages.dev/files/dim/DE.lsp" TargetMode="External" Id="rId3712" /><Relationship Type="http://schemas.openxmlformats.org/officeDocument/2006/relationships/hyperlink" Target="https://kho-lisp-cad.pages.dev/files/thongke/Lisp-thong-ke-Block.lsp" TargetMode="External" Id="rId3713" /><Relationship Type="http://schemas.openxmlformats.org/officeDocument/2006/relationships/hyperlink" Target="https://www.lisp.vn/2024/11/lisp-tra-thep-hinh-ve-mat-cat-thep-hinh.html" TargetMode="External" Id="rId3714" /><Relationship Type="http://schemas.openxmlformats.org/officeDocument/2006/relationships/hyperlink" Target="https://geodesist.ru/resources/lisp-vyravnivanie-teksta-vdol-polilinii-splajna.404/" TargetMode="External" Id="rId3715" /><Relationship Type="http://schemas.openxmlformats.org/officeDocument/2006/relationships/hyperlink" Target="https://www.paracadd.com/lisp/lisp_lst.htm#listlayers" TargetMode="External" Id="rId3716" /><Relationship Type="http://schemas.openxmlformats.org/officeDocument/2006/relationships/hyperlink" Target="https://www.vector.co.jp/soft/win95/business/se138918.html" TargetMode="External" Id="rId3717" /><Relationship Type="http://schemas.openxmlformats.org/officeDocument/2006/relationships/hyperlink" Target="https://cadtips.cadalyst.com/leaders/make-your-arrowheads-wiggle" TargetMode="External" Id="rId3718" /><Relationship Type="http://schemas.openxmlformats.org/officeDocument/2006/relationships/hyperlink" Target="https://www.manusoft.com/resources/freebies/lisp/" TargetMode="External" Id="rId3719" /><Relationship Type="http://schemas.openxmlformats.org/officeDocument/2006/relationships/hyperlink" Target="https://geodesist.ru/resources/mapiinsert-dlja-avtokad.403/" TargetMode="External" Id="rId3720" /><Relationship Type="http://schemas.openxmlformats.org/officeDocument/2006/relationships/hyperlink" Target="https://github.com/geomds1/MDSTools" TargetMode="External" Id="rId3721" /><Relationship Type="http://schemas.openxmlformats.org/officeDocument/2006/relationships/hyperlink" Target="https://www.cadviet.com/forum/index.php?app=forums&amp;module=forums&amp;controller=topic&amp;id=1835" TargetMode="External" Id="rId3722" /><Relationship Type="http://schemas.openxmlformats.org/officeDocument/2006/relationships/hyperlink" Target="https://kojacek.wordpress.com/2017/11/13/zamiana-mline-na-lwpolyline/" TargetMode="External" Id="rId3723" /><Relationship Type="http://schemas.openxmlformats.org/officeDocument/2006/relationships/hyperlink" Target="https://www.kimprojects.com/free-lisp-programs/" TargetMode="External" Id="rId3724" /><Relationship Type="http://schemas.openxmlformats.org/officeDocument/2006/relationships/hyperlink" Target="https://www.lee-mac.com/ms2ps.html" TargetMode="External" Id="rId3725" /><Relationship Type="http://schemas.openxmlformats.org/officeDocument/2006/relationships/hyperlink" Target="https://github.com/Oneirag/CADlaberote" TargetMode="External" Id="rId3726" /><Relationship Type="http://schemas.openxmlformats.org/officeDocument/2006/relationships/hyperlink" Target="https://www.cadforum.cz/en/download.asp?fileID=1016" TargetMode="External" Id="rId3727" /><Relationship Type="http://schemas.openxmlformats.org/officeDocument/2006/relationships/hyperlink" Target="https://dwg.ru/dnl/118" TargetMode="External" Id="rId3728" /><Relationship Type="http://schemas.openxmlformats.org/officeDocument/2006/relationships/hyperlink" Target="https://www.emicad.it/emilisp-free/" TargetMode="External" Id="rId3729" /><Relationship Type="http://schemas.openxmlformats.org/officeDocument/2006/relationships/hyperlink" Target="https://www.cadwiesel.de/index.php?hp=downloads" TargetMode="External" Id="rId3730" /><Relationship Type="http://schemas.openxmlformats.org/officeDocument/2006/relationships/hyperlink" Target="https://www.cadian.com/board/board.php?bbsid=file&amp;idx=348676" TargetMode="External" Id="rId3731" /><Relationship Type="http://schemas.openxmlformats.org/officeDocument/2006/relationships/hyperlink" Target="https://jefferypsanders.com/autolisp.html" TargetMode="External" Id="rId3732" /><Relationship Type="http://schemas.openxmlformats.org/officeDocument/2006/relationships/hyperlink" Target="https://github.com/dolljong/DJDG" TargetMode="External" Id="rId3733" /><Relationship Type="http://schemas.openxmlformats.org/officeDocument/2006/relationships/hyperlink" Target="https://esurveying.net/free-lisp/offset-multiple-polylines-in-cad" TargetMode="External" Id="rId3734" /><Relationship Type="http://schemas.openxmlformats.org/officeDocument/2006/relationships/hyperlink" Target="https://www.cadstudio.cz/dl_file.asp?ID=862" TargetMode="External" Id="rId3735" /><Relationship Type="http://schemas.openxmlformats.org/officeDocument/2006/relationships/hyperlink" Target="https://www.asahi-net.or.jp/~ea5h-ab/autolisp.htm" TargetMode="External" Id="rId3736" /><Relationship Type="http://schemas.openxmlformats.org/officeDocument/2006/relationships/hyperlink" Target="https://www.paracadd.com/lisp/lisp_lst.htm#pgl" TargetMode="External" Id="rId3737" /><Relationship Type="http://schemas.openxmlformats.org/officeDocument/2006/relationships/hyperlink" Target="https://github.com/dolljong/DJDG" TargetMode="External" Id="rId3738" /><Relationship Type="http://schemas.openxmlformats.org/officeDocument/2006/relationships/hyperlink" Target="https://www.cadforum.cz/en/download.asp?fileID=3977" TargetMode="External" Id="rId3739" /><Relationship Type="http://schemas.openxmlformats.org/officeDocument/2006/relationships/hyperlink" Target="https://www.paracadd.com/lisp/lisp_lst.htm#plgrid" TargetMode="External" Id="rId3740" /><Relationship Type="http://schemas.openxmlformats.org/officeDocument/2006/relationships/hyperlink" Target="https://dwg.ru/dnl/12166" TargetMode="External" Id="rId3741" /><Relationship Type="http://schemas.openxmlformats.org/officeDocument/2006/relationships/hyperlink" Target="https://github.com/jacobdein/AutoLISP" TargetMode="External" Id="rId3742" /><Relationship Type="http://schemas.openxmlformats.org/officeDocument/2006/relationships/hyperlink" Target="https://geodesist.ru/resources/ploskh.104/" TargetMode="External" Id="rId3743" /><Relationship Type="http://schemas.openxmlformats.org/officeDocument/2006/relationships/hyperlink" Target="https://github.com/dtgoitia/civil-autolisp" TargetMode="External" Id="rId3744" /><Relationship Type="http://schemas.openxmlformats.org/officeDocument/2006/relationships/hyperlink" Target="https://www.cadstudio.cz/dl_file.asp?ID=4012" TargetMode="External" Id="rId3745" /><Relationship Type="http://schemas.openxmlformats.org/officeDocument/2006/relationships/hyperlink" Target="https://www.paracadd.com/lisp/lisp_lst.htm#plxl" TargetMode="External" Id="rId3746" /><Relationship Type="http://schemas.openxmlformats.org/officeDocument/2006/relationships/hyperlink" Target="https://github.com/mf4633/Carlson-CAD" TargetMode="External" Id="rId3747" /><Relationship Type="http://schemas.openxmlformats.org/officeDocument/2006/relationships/hyperlink" Target="https://www.emicad.it/emilisp-free/" TargetMode="External" Id="rId3748" /><Relationship Type="http://schemas.openxmlformats.org/officeDocument/2006/relationships/hyperlink" Target="https://github.com/vganjali/PolyHatch" TargetMode="External" Id="rId3749" /><Relationship Type="http://schemas.openxmlformats.org/officeDocument/2006/relationships/hyperlink" Target="https://www.lee-mac.com/polytaper.html" TargetMode="External" Id="rId3750" /><Relationship Type="http://schemas.openxmlformats.org/officeDocument/2006/relationships/hyperlink" Target="https://kho-lisp-cad.pages.dev/sp/pptd.html" TargetMode="External" Id="rId3751" /><Relationship Type="http://schemas.openxmlformats.org/officeDocument/2006/relationships/hyperlink" Target="https://www.cadwiesel.de/index.php?hp=downloads" TargetMode="External" Id="rId3752" /><Relationship Type="http://schemas.openxmlformats.org/officeDocument/2006/relationships/hyperlink" Target="https://autolisp.ru/wp-content/uploads/2014/02/pt2file_v2.lsp" TargetMode="External" Id="rId3753" /><Relationship Type="http://schemas.openxmlformats.org/officeDocument/2006/relationships/hyperlink" Target="https://lispbox.wordpress.com/2016/10/25/les-lisps-de-patrick-copyright-c-patrick_35/" TargetMode="External" Id="rId3754" /><Relationship Type="http://schemas.openxmlformats.org/officeDocument/2006/relationships/hyperlink" Target="https://www.cadstudio.cz/dl_file.asp?ID=2864" TargetMode="External" Id="rId3755" /><Relationship Type="http://schemas.openxmlformats.org/officeDocument/2006/relationships/hyperlink" Target="http://www.cad.dp.ua/progs/program2.php" TargetMode="External" Id="rId3756" /><Relationship Type="http://schemas.openxmlformats.org/officeDocument/2006/relationships/hyperlink" Target="https://github.com/ahmed-abdelmotey/AutoCAD-LISP" TargetMode="External" Id="rId3757" /><Relationship Type="http://schemas.openxmlformats.org/officeDocument/2006/relationships/hyperlink" Target="https://kho-lisp-cad.pages.dev/files/thongke/95.-RemoveField-chuyen-text-ve-text-thuong.vlx" TargetMode="External" Id="rId3758" /><Relationship Type="http://schemas.openxmlformats.org/officeDocument/2006/relationships/hyperlink" Target="https://github.com/Esri/ArcGIS-for-AutoCAD-API-Samples" TargetMode="External" Id="rId3759" /><Relationship Type="http://schemas.openxmlformats.org/officeDocument/2006/relationships/hyperlink" Target="https://kojacek.wordpress.com/2015/11/01/rozbijanie-polilinii/" TargetMode="External" Id="rId3760" /><Relationship Type="http://schemas.openxmlformats.org/officeDocument/2006/relationships/hyperlink" Target="https://www.emicad.it/emilisp-free/" TargetMode="External" Id="rId3761" /><Relationship Type="http://schemas.openxmlformats.org/officeDocument/2006/relationships/hyperlink" Target="https://www.paracadd.com/lisp/lisp_lst.htm#scrimage" TargetMode="External" Id="rId3762" /><Relationship Type="http://schemas.openxmlformats.org/officeDocument/2006/relationships/hyperlink" Target="https://github.com/hawstom/freeland" TargetMode="External" Id="rId3763" /><Relationship Type="http://schemas.openxmlformats.org/officeDocument/2006/relationships/hyperlink" Target="https://www.paracadd.com/lisp/lisp_lst.htm#show_log" TargetMode="External" Id="rId3764" /><Relationship Type="http://schemas.openxmlformats.org/officeDocument/2006/relationships/hyperlink" Target="http://www.cad.dp.ua/progs/program6.php" TargetMode="External" Id="rId3765" /><Relationship Type="http://schemas.openxmlformats.org/officeDocument/2006/relationships/hyperlink" Target="https://kho-lisp-cad.pages.dev/files/ve/SplitObject-SplitSPLINE.lsp" TargetMode="External" Id="rId3766" /><Relationship Type="http://schemas.openxmlformats.org/officeDocument/2006/relationships/hyperlink" Target="https://draftsperson.net/lisproutines/ssp_v25.zip" TargetMode="External" Id="rId3767" /><Relationship Type="http://schemas.openxmlformats.org/officeDocument/2006/relationships/hyperlink" Target="https://github.com/dtgoitia/civil-autolisp" TargetMode="External" Id="rId3768" /><Relationship Type="http://schemas.openxmlformats.org/officeDocument/2006/relationships/hyperlink" Target="https://www.manusoft.com/resources/freebies/lisp/" TargetMode="External" Id="rId3769" /><Relationship Type="http://schemas.openxmlformats.org/officeDocument/2006/relationships/hyperlink" Target="https://www.cadforum.cz/en/download.asp?fileID=1316" TargetMode="External" Id="rId3770" /><Relationship Type="http://schemas.openxmlformats.org/officeDocument/2006/relationships/hyperlink" Target="https://jtbworld.com/autocad-textheight-lsp" TargetMode="External" Id="rId3771" /><Relationship Type="http://schemas.openxmlformats.org/officeDocument/2006/relationships/hyperlink" Target="https://kho-lisp-cad.pages.dev/files/thongke/12.-Tinh-tong-cac-duong-line-CTL.lsp" TargetMode="External" Id="rId3772" /><Relationship Type="http://schemas.openxmlformats.org/officeDocument/2006/relationships/hyperlink" Target="https://kho-lisp-cad.pages.dev/files/ve/20.-TKH-Tinh-dien-tinh-hatch.lsp" TargetMode="External" Id="rId3773" /><Relationship Type="http://schemas.openxmlformats.org/officeDocument/2006/relationships/hyperlink" Target="http://www.gilesdarling.me.uk/lisproutines.shtml#tpopthin" TargetMode="External" Id="rId3774" /><Relationship Type="http://schemas.openxmlformats.org/officeDocument/2006/relationships/hyperlink" Target="https://github.com/mf4633/C3D-AutoCAD" TargetMode="External" Id="rId3775" /><Relationship Type="http://schemas.openxmlformats.org/officeDocument/2006/relationships/hyperlink" Target="https://github.com/mf4633/C3D-AutoCAD" TargetMode="External" Id="rId3776" /><Relationship Type="http://schemas.openxmlformats.org/officeDocument/2006/relationships/hyperlink" Target="https://www.cadian.com/board/board.php?bbsid=file&amp;idx=350242" TargetMode="External" Id="rId3777" /><Relationship Type="http://schemas.openxmlformats.org/officeDocument/2006/relationships/hyperlink" Target="https://www.cadtutor.net/forum/topic/14279-alanjts-misc-useful-lisp-routines/" TargetMode="External" Id="rId3778" /><Relationship Type="http://schemas.openxmlformats.org/officeDocument/2006/relationships/hyperlink" Target="https://kho-lisp-cad.pages.dev/files/dim/112.-TXD-Viet-Text-duoi-dong-dim.lsp" TargetMode="External" Id="rId3779" /><Relationship Type="http://schemas.openxmlformats.org/officeDocument/2006/relationships/hyperlink" Target="https://dwg.ru/dnl/72" TargetMode="External" Id="rId3780" /><Relationship Type="http://schemas.openxmlformats.org/officeDocument/2006/relationships/hyperlink" Target="https://www.andresdeltoro.es/categoria-producto/programas/" TargetMode="External" Id="rId3781" /><Relationship Type="http://schemas.openxmlformats.org/officeDocument/2006/relationships/hyperlink" Target="https://github.com/altsun/My-Lisps" TargetMode="External" Id="rId3782" /><Relationship Type="http://schemas.openxmlformats.org/officeDocument/2006/relationships/hyperlink" Target="https://www.cadwiesel.de/index.php?hp=downloads" TargetMode="External" Id="rId3783" /><Relationship Type="http://schemas.openxmlformats.org/officeDocument/2006/relationships/hyperlink" Target="https://www.cadian.com/board/board.php?bbsid=file&amp;idx=350167" TargetMode="External" Id="rId3784" /><Relationship Type="http://schemas.openxmlformats.org/officeDocument/2006/relationships/hyperlink" Target="https://github.com/zhugecaomao/AutoLISP" TargetMode="External" Id="rId3785" /><Relationship Type="http://schemas.openxmlformats.org/officeDocument/2006/relationships/hyperlink" Target="https://kojacek.wordpress.com/2016/11/10/wymiar-indeks-gorny/" TargetMode="External" Id="rId3786" /><Relationship Type="http://schemas.openxmlformats.org/officeDocument/2006/relationships/hyperlink" Target="https://www.paracadd.com/lisp.htm#civil" TargetMode="External" Id="rId3787" /><Relationship Type="http://schemas.openxmlformats.org/officeDocument/2006/relationships/hyperlink" Target="https://cadauthority.com/download-free-autolisp-scripts/" TargetMode="External" Id="rId3788" /><Relationship Type="http://schemas.openxmlformats.org/officeDocument/2006/relationships/hyperlink" Target="https://kojacek.wordpress.com/2016/09/17/zbior-wskazan-statystyka/" TargetMode="External" Id="rId3789" /><Relationship Type="http://schemas.openxmlformats.org/officeDocument/2006/relationships/hyperlink" Target="https://kho-lisp-cad.pages.dev/files/ve/05.ziczac-zz-netcat-nc.lsp" TargetMode="External" Id="rId3790" /><Relationship Type="http://schemas.openxmlformats.org/officeDocument/2006/relationships/hyperlink" Target="https://github.com/Qin-Dong/Construction-Surveying-Toolkit-For-AutoCAD" TargetMode="External" Id="rId3791" /><Relationship Type="http://schemas.openxmlformats.org/officeDocument/2006/relationships/hyperlink" Target="https://dwg.ru/dnl/488" TargetMode="External" Id="rId3792" /><Relationship Type="http://schemas.openxmlformats.org/officeDocument/2006/relationships/hyperlink" Target="https://dwg.ru/dnl/323" TargetMode="External" Id="rId3793" /><Relationship Type="http://schemas.openxmlformats.org/officeDocument/2006/relationships/hyperlink" Target="https://dwg.ru/dnl/14554" TargetMode="External" Id="rId3794" /><Relationship Type="http://schemas.openxmlformats.org/officeDocument/2006/relationships/hyperlink" Target="https://dwg.ru/dnl/51" TargetMode="External" Id="rId3795" /><Relationship Type="http://schemas.openxmlformats.org/officeDocument/2006/relationships/hyperlink" Target="https://dwg.ru/dnl/12074" TargetMode="External" Id="rId3796" /><Relationship Type="http://schemas.openxmlformats.org/officeDocument/2006/relationships/hyperlink" Target="https://dwg.ru/dnl/268" TargetMode="External" Id="rId3797" /><Relationship Type="http://schemas.openxmlformats.org/officeDocument/2006/relationships/hyperlink" Target="https://dwg.ru/dnl/296" TargetMode="External" Id="rId3798" /><Relationship Type="http://schemas.openxmlformats.org/officeDocument/2006/relationships/hyperlink" Target="https://dwg.ru/dnl/10" TargetMode="External" Id="rId3799" /><Relationship Type="http://schemas.openxmlformats.org/officeDocument/2006/relationships/hyperlink" Target="https://dwg.ru/dnl/4385" TargetMode="External" Id="rId3800" /><Relationship Type="http://schemas.openxmlformats.org/officeDocument/2006/relationships/hyperlink" Target="https://dwg.ru/dnl/33" TargetMode="External" Id="rId3801" /><Relationship Type="http://schemas.openxmlformats.org/officeDocument/2006/relationships/hyperlink" Target="https://dwg.ru/dnl/114" TargetMode="External" Id="rId3802" /><Relationship Type="http://schemas.openxmlformats.org/officeDocument/2006/relationships/hyperlink" Target="https://dwg.ru/dnl/1575" TargetMode="External" Id="rId3803" /><Relationship Type="http://schemas.openxmlformats.org/officeDocument/2006/relationships/hyperlink" Target="https://dwg.ru/dnl/170" TargetMode="External" Id="rId3804" /><Relationship Type="http://schemas.openxmlformats.org/officeDocument/2006/relationships/hyperlink" Target="https://dwg.ru/dnl/15546" TargetMode="External" Id="rId3805" /><Relationship Type="http://schemas.openxmlformats.org/officeDocument/2006/relationships/hyperlink" Target="https://dwg.ru/dnl/6411" TargetMode="External" Id="rId3806" /><Relationship Type="http://schemas.openxmlformats.org/officeDocument/2006/relationships/hyperlink" Target="https://geodesist.ru/resources/cmm-iz-plana-mggt.361/" TargetMode="External" Id="rId3807" /><Relationship Type="http://schemas.openxmlformats.org/officeDocument/2006/relationships/hyperlink" Target="https://www.samisoft.ir/autocad_farsi_editor/" TargetMode="External" Id="rId3808" /><Relationship Type="http://schemas.openxmlformats.org/officeDocument/2006/relationships/hyperlink" Target="https://bbs.mjtd.com/thread-193157-1-1.html" TargetMode="External" Id="rId3809" /><Relationship Type="http://schemas.openxmlformats.org/officeDocument/2006/relationships/hyperlink" Target="https://bbs.mjtd.com/thread-185377-1-1.html" TargetMode="External" Id="rId3810" /><Relationship Type="http://schemas.openxmlformats.org/officeDocument/2006/relationships/hyperlink" Target="https://www.vector.co.jp/soft/winnt/business/se398310.html" TargetMode="External" Id="rId3811" /><Relationship Type="http://schemas.openxmlformats.org/officeDocument/2006/relationships/hyperlink" Target="https://ekakio.hatenablog.jp/entry/lisp-do-text-ikkatsu" TargetMode="External" Id="rId3812" /><Relationship Type="http://schemas.openxmlformats.org/officeDocument/2006/relationships/hyperlink" Target="https://github.com/zhugecaomao/AutoLISP" TargetMode="External" Id="rId3813" /><Relationship Type="http://schemas.openxmlformats.org/officeDocument/2006/relationships/hyperlink" Target="https://jagaimolisp.com/layer-revcloud/" TargetMode="External" Id="rId3814" /><Relationship Type="http://schemas.openxmlformats.org/officeDocument/2006/relationships/hyperlink" Target="https://bbs.mjtd.com/thread-3960-1-1.html" TargetMode="External" Id="rId3815" /><Relationship Type="http://schemas.openxmlformats.org/officeDocument/2006/relationships/hyperlink" Target="https://atlisp.cn/package-info/xj_name-stable.html" TargetMode="External" Id="rId3816" /><Relationship Type="http://schemas.openxmlformats.org/officeDocument/2006/relationships/hyperlink" Target="https://www.vector.co.jp/soft/win95/business/se227406.html" TargetMode="External" Id="rId3817" /><Relationship Type="http://schemas.openxmlformats.org/officeDocument/2006/relationships/hyperlink" Target="https://atlisp.cn/package-info/structure-pc-stable.html" TargetMode="External" Id="rId3818" /><Relationship Type="http://schemas.openxmlformats.org/officeDocument/2006/relationships/hyperlink" Target="https://www.noboyu.com/lisp-shaft-break-line/" TargetMode="External" Id="rId3819" /><Relationship Type="http://schemas.openxmlformats.org/officeDocument/2006/relationships/hyperlink" Target="https://www.vector.co.jp/soft/winnt/business/se485561.html" TargetMode="External" Id="rId3820" /><Relationship Type="http://schemas.openxmlformats.org/officeDocument/2006/relationships/hyperlink" Target="https://atlisp.cn/package-info/at-structure-stable.html" TargetMode="External" Id="rId3821" /><Relationship Type="http://schemas.openxmlformats.org/officeDocument/2006/relationships/hyperlink" Target="http://vbcad.byus.net/xe/index.php?mid=lisp_pds&amp;document_srl=5340" TargetMode="External" Id="rId3822" /><Relationship Type="http://schemas.openxmlformats.org/officeDocument/2006/relationships/hyperlink" Target="https://kho-lisp-cad.pages.dev/files/dim/01_SDS_CHON-DIM-THEO-DSTYLE.lsp" TargetMode="External" Id="rId3823" /><Relationship Type="http://schemas.openxmlformats.org/officeDocument/2006/relationships/hyperlink" Target="https://recursosdearquitectura.com/aplicaciones-autocad/" TargetMode="External" Id="rId3824" /><Relationship Type="http://schemas.openxmlformats.org/officeDocument/2006/relationships/hyperlink" Target="https://aprender-cad.blogspot.com/2011/06/download-de-rotinas-lisp.html" TargetMode="External" Id="rId3825" /><Relationship Type="http://schemas.openxmlformats.org/officeDocument/2006/relationships/hyperlink" Target="https://www.cadian.com/board/board.php?bbsid=file&amp;boardList=on&amp;idx=352109" TargetMode="External" Id="rId3826" /><Relationship Type="http://schemas.openxmlformats.org/officeDocument/2006/relationships/hyperlink" Target="https://m.cafe.daum.net/uartpia/7hNu/5" TargetMode="External" Id="rId3827" /><Relationship Type="http://schemas.openxmlformats.org/officeDocument/2006/relationships/hyperlink" Target="https://github.com/ankaibua-spec/autolisp-civil-tools" TargetMode="External" Id="rId3828" /><Relationship Type="http://schemas.openxmlformats.org/officeDocument/2006/relationships/hyperlink" Target="https://heshamtarek.com/files/autocadlisps/" TargetMode="External" Id="rId3829" /><Relationship Type="http://schemas.openxmlformats.org/officeDocument/2006/relationships/hyperlink" Target="https://www.cadian.com/board/board.php?bbsid=file&amp;pg=3&amp;idx=347700" TargetMode="External" Id="rId3830" /><Relationship Type="http://schemas.openxmlformats.org/officeDocument/2006/relationships/hyperlink" Target="https://www.cadian.com/board/board.php?bbsid=file&amp;idx=348533" TargetMode="External" Id="rId3831" /><Relationship Type="http://schemas.openxmlformats.org/officeDocument/2006/relationships/hyperlink" Target="https://www.cadian.com/board/board.php?bbsid=file&amp;boardList=on&amp;idx=350857" TargetMode="External" Id="rId3832" /><Relationship Type="http://schemas.openxmlformats.org/officeDocument/2006/relationships/hyperlink" Target="https://m.cafe.daum.net/uartpia/7hNu/5" TargetMode="External" Id="rId3833" /><Relationship Type="http://schemas.openxmlformats.org/officeDocument/2006/relationships/hyperlink" Target="https://www.cadstudio.cz/dl_file.asp?ID=282" TargetMode="External" Id="rId3834" /><Relationship Type="http://schemas.openxmlformats.org/officeDocument/2006/relationships/hyperlink" Target="https://www.aditivocad.com/utilidades.php?tipo=rotina" TargetMode="External" Id="rId3835" /><Relationship Type="http://schemas.openxmlformats.org/officeDocument/2006/relationships/hyperlink" Target="https://dwg.ru/dnl/7680" TargetMode="External" Id="rId3836" /><Relationship Type="http://schemas.openxmlformats.org/officeDocument/2006/relationships/hyperlink" Target="https://www.paracadd.com/lisp/lisp_lst.htm#atext" TargetMode="External" Id="rId3837" /><Relationship Type="http://schemas.openxmlformats.org/officeDocument/2006/relationships/hyperlink" Target="https://www.cadian.com/board/board.php?bbsid=file&amp;boardList=on&amp;pg=10&amp;idx=353392" TargetMode="External" Id="rId3838" /><Relationship Type="http://schemas.openxmlformats.org/officeDocument/2006/relationships/hyperlink" Target="https://www.cadforum.cz/en/download.asp?fileID=2904" TargetMode="External" Id="rId3839" /><Relationship Type="http://schemas.openxmlformats.org/officeDocument/2006/relationships/hyperlink" Target="https://www.lee-mac.com/attributecolour.html" TargetMode="External" Id="rId3840" /><Relationship Type="http://schemas.openxmlformats.org/officeDocument/2006/relationships/hyperlink" Target="https://github.com/dtgoitia/civil-autolisp" TargetMode="External" Id="rId3841" /><Relationship Type="http://schemas.openxmlformats.org/officeDocument/2006/relationships/hyperlink" Target="https://github.com/ch5721032-arch/gstarcad-annotation-tools" TargetMode="External" Id="rId3842" /><Relationship Type="http://schemas.openxmlformats.org/officeDocument/2006/relationships/hyperlink" Target="https://www.cadlispandtips.in/2014/04/lisp-barricades.html" TargetMode="External" Id="rId3843" /><Relationship Type="http://schemas.openxmlformats.org/officeDocument/2006/relationships/hyperlink" Target="https://aprender-cad.blogspot.com/2011/06/download-de-rotinas-lisp.html" TargetMode="External" Id="rId3844" /><Relationship Type="http://schemas.openxmlformats.org/officeDocument/2006/relationships/hyperlink" Target="https://bosse-engineering.com/LISP-Tools/freeware.html" TargetMode="External" Id="rId3845" /><Relationship Type="http://schemas.openxmlformats.org/officeDocument/2006/relationships/hyperlink" Target="http://www.cad.dp.ua/progs/program6.php" TargetMode="External" Id="rId3846" /><Relationship Type="http://schemas.openxmlformats.org/officeDocument/2006/relationships/hyperlink" Target="https://www.afralisp.net/download/" TargetMode="External" Id="rId3847" /><Relationship Type="http://schemas.openxmlformats.org/officeDocument/2006/relationships/hyperlink" Target="https://aprender-cad.blogspot.com/2011/06/download-de-rotinas-lisp.html" TargetMode="External" Id="rId3848" /><Relationship Type="http://schemas.openxmlformats.org/officeDocument/2006/relationships/hyperlink" Target="https://www.paracadd.com/lisp/lisp_lst.htm#blkang" TargetMode="External" Id="rId3849" /><Relationship Type="http://schemas.openxmlformats.org/officeDocument/2006/relationships/hyperlink" Target="https://github.com/preksi/surveyors-lisp" TargetMode="External" Id="rId3850" /><Relationship Type="http://schemas.openxmlformats.org/officeDocument/2006/relationships/hyperlink" Target="https://draftsperson.net/lisproutines/symbols.zip" TargetMode="External" Id="rId3851" /><Relationship Type="http://schemas.openxmlformats.org/officeDocument/2006/relationships/hyperlink" Target="https://www.paracadd.com/lisp.htm#general" TargetMode="External" Id="rId3852" /><Relationship Type="http://schemas.openxmlformats.org/officeDocument/2006/relationships/hyperlink" Target="https://draftsperson.net/lisproutines/Building.rar" TargetMode="External" Id="rId3853" /><Relationship Type="http://schemas.openxmlformats.org/officeDocument/2006/relationships/hyperlink" Target="https://github.com/caadxyz/caad4lisp" TargetMode="External" Id="rId3854" /><Relationship Type="http://schemas.openxmlformats.org/officeDocument/2006/relationships/hyperlink" Target="https://bbs.mjtd.com/thread-191618-1-1.html" TargetMode="External" Id="rId3855" /><Relationship Type="http://schemas.openxmlformats.org/officeDocument/2006/relationships/hyperlink" Target="https://recursosdearquitectura.com/aplicaciones-autocad/" TargetMode="External" Id="rId3856" /><Relationship Type="http://schemas.openxmlformats.org/officeDocument/2006/relationships/hyperlink" Target="https://esurveying.net/free-lisp/find-total-length-polyline" TargetMode="External" Id="rId3857" /><Relationship Type="http://schemas.openxmlformats.org/officeDocument/2006/relationships/hyperlink" Target="https://github.com/dolljong/DJDG" TargetMode="External" Id="rId3858" /><Relationship Type="http://schemas.openxmlformats.org/officeDocument/2006/relationships/hyperlink" Target="https://www.cadian.com/board/board.php?bbsid=file&amp;boardList=on&amp;idx=350944" TargetMode="External" Id="rId3859" /><Relationship Type="http://schemas.openxmlformats.org/officeDocument/2006/relationships/hyperlink" Target="http://www.gilesdarling.me.uk/lisproutines.shtml#chmark" TargetMode="External" Id="rId3860" /><Relationship Type="http://schemas.openxmlformats.org/officeDocument/2006/relationships/hyperlink" Target="https://esurveying.net/free-lisp/circle-around-a-text" TargetMode="External" Id="rId3861" /><Relationship Type="http://schemas.openxmlformats.org/officeDocument/2006/relationships/hyperlink" Target="https://www.paracadd.com/lisp/lisp_lst.htm#cnl" TargetMode="External" Id="rId3862" /><Relationship Type="http://schemas.openxmlformats.org/officeDocument/2006/relationships/hyperlink" Target="https://www.aditivocad.com/utilidades.php?tipo=rotina" TargetMode="External" Id="rId3863" /><Relationship Type="http://schemas.openxmlformats.org/officeDocument/2006/relationships/hyperlink" Target="https://github.com/manualChair/commonlib" TargetMode="External" Id="rId3864" /><Relationship Type="http://schemas.openxmlformats.org/officeDocument/2006/relationships/hyperlink" Target="https://github.com/manualChair/commonlib" TargetMode="External" Id="rId3865" /><Relationship Type="http://schemas.openxmlformats.org/officeDocument/2006/relationships/hyperlink" Target="https://www.paracadd.com/lisp/lisp_lst.htm#Conoted" TargetMode="External" Id="rId3866" /><Relationship Type="http://schemas.openxmlformats.org/officeDocument/2006/relationships/hyperlink" Target="https://github.com/mf4633/Carlson-CAD" TargetMode="External" Id="rId3867" /><Relationship Type="http://schemas.openxmlformats.org/officeDocument/2006/relationships/hyperlink" Target="https://heshamtarek.com/files/autocadlisps/" TargetMode="External" Id="rId3868" /><Relationship Type="http://schemas.openxmlformats.org/officeDocument/2006/relationships/hyperlink" Target="https://heshamtarek.com/files/autocadlisps/" TargetMode="External" Id="rId3869" /><Relationship Type="http://schemas.openxmlformats.org/officeDocument/2006/relationships/hyperlink" Target="https://heshamtarek.com/files/autocadlisps/" TargetMode="External" Id="rId3870" /><Relationship Type="http://schemas.openxmlformats.org/officeDocument/2006/relationships/hyperlink" Target="https://heshamtarek.com/files/autocadlisps/" TargetMode="External" Id="rId3871" /><Relationship Type="http://schemas.openxmlformats.org/officeDocument/2006/relationships/hyperlink" Target="https://www.lee-mac.com/copyblockdefinition.html" TargetMode="External" Id="rId3872" /><Relationship Type="http://schemas.openxmlformats.org/officeDocument/2006/relationships/hyperlink" Target="https://jefferypsanders.com/autolisp_examp.html" TargetMode="External" Id="rId3873" /><Relationship Type="http://schemas.openxmlformats.org/officeDocument/2006/relationships/hyperlink" Target="https://aprender-cad.blogspot.com/2011/06/download-de-rotinas-lisp.html" TargetMode="External" Id="rId3874" /><Relationship Type="http://schemas.openxmlformats.org/officeDocument/2006/relationships/hyperlink" Target="https://www.paracadd.com/lisp/lisp_lst.htm#cplx" TargetMode="External" Id="rId3875" /><Relationship Type="http://schemas.openxmlformats.org/officeDocument/2006/relationships/hyperlink" Target="https://github.com/DeNifty1/cnc-autoLisp" TargetMode="External" Id="rId3876" /><Relationship Type="http://schemas.openxmlformats.org/officeDocument/2006/relationships/hyperlink" Target="https://github.com/chenhaibin/Utilitaires_AutoLisp" TargetMode="External" Id="rId3877" /><Relationship Type="http://schemas.openxmlformats.org/officeDocument/2006/relationships/hyperlink" Target="https://www.cadtutor.net/forum/topic/14279-alanjts-misc-useful-lisp-routines/" TargetMode="External" Id="rId3878" /><Relationship Type="http://schemas.openxmlformats.org/officeDocument/2006/relationships/hyperlink" Target="https://kho-lisp-cad.pages.dev/files/quanly/Dat-bien-PSLTSCALE-thanh-0-hoac-1-Ps0-Ps1.lsp" TargetMode="External" Id="rId3879" /><Relationship Type="http://schemas.openxmlformats.org/officeDocument/2006/relationships/hyperlink" Target="https://www.cadwiesel.de/index.php?hp=downloads" TargetMode="External" Id="rId3880" /><Relationship Type="http://schemas.openxmlformats.org/officeDocument/2006/relationships/hyperlink" Target="https://www.cadian.com/board/board.php?bbsid=file&amp;boardList=on&amp;idx=352018" TargetMode="External" Id="rId3881" /><Relationship Type="http://schemas.openxmlformats.org/officeDocument/2006/relationships/hyperlink" Target="https://www.paracadd.com/lisp/lisp_lst.htm#DELDUPLIN" TargetMode="External" Id="rId3882" /><Relationship Type="http://schemas.openxmlformats.org/officeDocument/2006/relationships/hyperlink" Target="https://heshamtarek.com/files/autocadlisps/" TargetMode="External" Id="rId3883" /><Relationship Type="http://schemas.openxmlformats.org/officeDocument/2006/relationships/hyperlink" Target="https://github.com/dolljong/DJDG" TargetMode="External" Id="rId3884" /><Relationship Type="http://schemas.openxmlformats.org/officeDocument/2006/relationships/hyperlink" Target="https://www.cadian.com/board/board.php?bbsid=file&amp;boardList=on&amp;pg=4&amp;idx=353517" TargetMode="External" Id="rId3885" /><Relationship Type="http://schemas.openxmlformats.org/officeDocument/2006/relationships/hyperlink" Target="https://cadtips.cadalyst.com/dimension/dimensions-manipulations" TargetMode="External" Id="rId3886" /><Relationship Type="http://schemas.openxmlformats.org/officeDocument/2006/relationships/hyperlink" Target="https://cadtheque.com/routines-autolisp-autocad/" TargetMode="External" Id="rId3887" /><Relationship Type="http://schemas.openxmlformats.org/officeDocument/2006/relationships/hyperlink" Target="https://www.emicad.it/emilisp-free/" TargetMode="External" Id="rId3888" /><Relationship Type="http://schemas.openxmlformats.org/officeDocument/2006/relationships/hyperlink" Target="https://www.paracadd.com/lisp/lisp_lst.htm#dirs" TargetMode="External" Id="rId3889" /><Relationship Type="http://schemas.openxmlformats.org/officeDocument/2006/relationships/hyperlink" Target="https://www.aditivocad.com/utilidades.php?tipo=rotina" TargetMode="External" Id="rId3890" /><Relationship Type="http://schemas.openxmlformats.org/officeDocument/2006/relationships/hyperlink" Target="https://www.cadian.com/board/board.php?bbsid=file&amp;boardList=on&amp;idx=352493" TargetMode="External" Id="rId3891" /><Relationship Type="http://schemas.openxmlformats.org/officeDocument/2006/relationships/hyperlink" Target="https://esurveying.net/free-lisp/draw-grid-survey-boundary" TargetMode="External" Id="rId3892" /><Relationship Type="http://schemas.openxmlformats.org/officeDocument/2006/relationships/hyperlink" Target="https://aprender-cad.blogspot.com/2011/06/download-de-rotinas-lisp.html" TargetMode="External" Id="rId3893" /><Relationship Type="http://schemas.openxmlformats.org/officeDocument/2006/relationships/hyperlink" Target="https://cadtips.cadalyst.com/purge/drawing-purge-plus" TargetMode="External" Id="rId3894" /><Relationship Type="http://schemas.openxmlformats.org/officeDocument/2006/relationships/hyperlink" Target="https://github.com/kruuger/CADPL-Pack-v1" TargetMode="External" Id="rId3895" /><Relationship Type="http://schemas.openxmlformats.org/officeDocument/2006/relationships/hyperlink" Target="https://geodesist.ru/resources/dwgselectorgeolisp.421/" TargetMode="External" Id="rId3896" /><Relationship Type="http://schemas.openxmlformats.org/officeDocument/2006/relationships/hyperlink" Target="https://note.com/chiko_root/n/n7da15c11ada7" TargetMode="External" Id="rId3897" /><Relationship Type="http://schemas.openxmlformats.org/officeDocument/2006/relationships/hyperlink" Target="https://github.com/zhugecaomao/AutoLISP/blob/main/dycy-%E6%A0%87%E6%B3%A8%E5%BA%8F%E5%8F%B7.lsp" TargetMode="External" Id="rId3898" /><Relationship Type="http://schemas.openxmlformats.org/officeDocument/2006/relationships/hyperlink" Target="https://www.aditivocad.com/utilidades.php?tipo=rotina" TargetMode="External" Id="rId3899" /><Relationship Type="http://schemas.openxmlformats.org/officeDocument/2006/relationships/hyperlink" Target="https://kojacek.wordpress.com/2025/10/12/zmiana-bloku-dynamicznego-na-statyczny/" TargetMode="External" Id="rId3900" /><Relationship Type="http://schemas.openxmlformats.org/officeDocument/2006/relationships/hyperlink" Target="https://dwg.ru/dnl/15650" TargetMode="External" Id="rId3901" /><Relationship Type="http://schemas.openxmlformats.org/officeDocument/2006/relationships/hyperlink" Target="https://dwg.ru/dnl/14689" TargetMode="External" Id="rId3902" /><Relationship Type="http://schemas.openxmlformats.org/officeDocument/2006/relationships/hyperlink" Target="https://paulogilsoto.blogspot.com/2009/07/las-rutinas-lisp-que-uso.html" TargetMode="External" Id="rId3903" /><Relationship Type="http://schemas.openxmlformats.org/officeDocument/2006/relationships/hyperlink" Target="https://www.lee-mac.com/entitytopointlist.html" TargetMode="External" Id="rId3904" /><Relationship Type="http://schemas.openxmlformats.org/officeDocument/2006/relationships/hyperlink" Target="https://autolisp.ru/wp-content/uploads/2018/08/erase-unknown-ltypes.lsp" TargetMode="External" Id="rId3905" /><Relationship Type="http://schemas.openxmlformats.org/officeDocument/2006/relationships/hyperlink" Target="https://www.paracadd.com/lisp/lisp_lst.htm#etlt2cont" TargetMode="External" Id="rId3906" /><Relationship Type="http://schemas.openxmlformats.org/officeDocument/2006/relationships/hyperlink" Target="https://www.cadian.com/board/board.php?bbsid=file&amp;boardList=on&amp;pg=1&amp;idx=350964" TargetMode="External" Id="rId3907" /><Relationship Type="http://schemas.openxmlformats.org/officeDocument/2006/relationships/hyperlink" Target="https://www.vector.co.jp/soft/winnt/business/se502316.html" TargetMode="External" Id="rId3908" /><Relationship Type="http://schemas.openxmlformats.org/officeDocument/2006/relationships/hyperlink" Target="https://heshamtarek.com/files/autocadlisps/" TargetMode="External" Id="rId3909" /><Relationship Type="http://schemas.openxmlformats.org/officeDocument/2006/relationships/hyperlink" Target="https://heshamtarek.com/files/autocadlisps/" TargetMode="External" Id="rId3910" /><Relationship Type="http://schemas.openxmlformats.org/officeDocument/2006/relationships/hyperlink" Target="https://ingenieriafacil.com/recursos.html" TargetMode="External" Id="rId3911" /><Relationship Type="http://schemas.openxmlformats.org/officeDocument/2006/relationships/hyperlink" Target="https://github.com/lendres/CAD-Support-Files" TargetMode="External" Id="rId3912" /><Relationship Type="http://schemas.openxmlformats.org/officeDocument/2006/relationships/hyperlink" Target="https://heshamtarek.com/files/autocadlisps/" TargetMode="External" Id="rId3913" /><Relationship Type="http://schemas.openxmlformats.org/officeDocument/2006/relationships/hyperlink" Target="https://www.mepwork.com/2024/04/fire-sprinklers-distribution-lisp.html" TargetMode="External" Id="rId3914" /><Relationship Type="http://schemas.openxmlformats.org/officeDocument/2006/relationships/hyperlink" Target="https://www.cadian.com/board/board.php?bbsid=file&amp;boardList=on&amp;pg=2&amp;idx=352698" TargetMode="External" Id="rId3915" /><Relationship Type="http://schemas.openxmlformats.org/officeDocument/2006/relationships/hyperlink" Target="https://www.cadforum.cz/en/download.asp?fileID=2681" TargetMode="External" Id="rId3916" /><Relationship Type="http://schemas.openxmlformats.org/officeDocument/2006/relationships/hyperlink" Target="http://www.cad.dp.ua/progs/program6.php" TargetMode="External" Id="rId3917" /><Relationship Type="http://schemas.openxmlformats.org/officeDocument/2006/relationships/hyperlink" Target="https://github.com/zhugecaomao/AutoLISP/blob/main/FW-%E6%A0%87%E6%B3%A8%E6%96%B9%E4%BD%8D%E8%A7%92.LSP" TargetMode="External" Id="rId3918" /><Relationship Type="http://schemas.openxmlformats.org/officeDocument/2006/relationships/hyperlink" Target="https://github.com/IgorEliezer/ArcDraft" TargetMode="External" Id="rId3919" /><Relationship Type="http://schemas.openxmlformats.org/officeDocument/2006/relationships/hyperlink" Target="https://github.com/dtgoitia/civil-autolisp" TargetMode="External" Id="rId3920" /><Relationship Type="http://schemas.openxmlformats.org/officeDocument/2006/relationships/hyperlink" Target="https://gilecad.azurewebsites.net/Lisp.aspx" TargetMode="External" Id="rId3921" /><Relationship Type="http://schemas.openxmlformats.org/officeDocument/2006/relationships/hyperlink" Target="https://www.paracadd.com/lisp/lisp_lst.htm#getdefuns" TargetMode="External" Id="rId3922" /><Relationship Type="http://schemas.openxmlformats.org/officeDocument/2006/relationships/hyperlink" Target="https://www.cadian.com/board/board.php?bbsid=file&amp;idx=349776" TargetMode="External" Id="rId3923" /><Relationship Type="http://schemas.openxmlformats.org/officeDocument/2006/relationships/hyperlink" Target="https://www.vector.co.jp/soft/win95/business/se357503.html" TargetMode="External" Id="rId3924" /><Relationship Type="http://schemas.openxmlformats.org/officeDocument/2006/relationships/hyperlink" Target="https://www.cadian.com/board/board.php?bbsid=file&amp;idx=349732" TargetMode="External" Id="rId3925" /><Relationship Type="http://schemas.openxmlformats.org/officeDocument/2006/relationships/hyperlink" Target="https://www.cadian.com/board/board.php?bbsid=file&amp;idx=349144" TargetMode="External" Id="rId3926" /><Relationship Type="http://schemas.openxmlformats.org/officeDocument/2006/relationships/hyperlink" Target="https://heshamtarek.com/files/autocadlisps/" TargetMode="External" Id="rId3927" /><Relationship Type="http://schemas.openxmlformats.org/officeDocument/2006/relationships/hyperlink" Target="https://www.paracadd.com/lisp/lisp_lst.htm#inslayr" TargetMode="External" Id="rId3928" /><Relationship Type="http://schemas.openxmlformats.org/officeDocument/2006/relationships/hyperlink" Target="https://github.com/ixsouler/JK_Toolbox" TargetMode="External" Id="rId3929" /><Relationship Type="http://schemas.openxmlformats.org/officeDocument/2006/relationships/hyperlink" Target="https://kho-lisp-cad.pages.dev/files/ve/124.-KhoaBV-Khoa-ban-ve.lsp" TargetMode="External" Id="rId3930" /><Relationship Type="http://schemas.openxmlformats.org/officeDocument/2006/relationships/hyperlink" Target="https://www.aditivocad.com/utilidades.php?tipo=rotina" TargetMode="External" Id="rId3931" /><Relationship Type="http://schemas.openxmlformats.org/officeDocument/2006/relationships/hyperlink" Target="https://www.vector.co.jp/soft/win95/business/se050541.html" TargetMode="External" Id="rId3932" /><Relationship Type="http://schemas.openxmlformats.org/officeDocument/2006/relationships/hyperlink" Target="https://kojacek.wordpress.com/2019/01/24/kreskowanie-w-bloku/" TargetMode="External" Id="rId3933" /><Relationship Type="http://schemas.openxmlformats.org/officeDocument/2006/relationships/hyperlink" Target="https://aprender-cad.blogspot.com/2011/06/download-de-rotinas-lisp.html" TargetMode="External" Id="rId3934" /><Relationship Type="http://schemas.openxmlformats.org/officeDocument/2006/relationships/hyperlink" Target="https://github.com/mf4633/C3D-AutoCAD" TargetMode="External" Id="rId3935" /><Relationship Type="http://schemas.openxmlformats.org/officeDocument/2006/relationships/hyperlink" Target="https://www.cadwiesel.de/index.php?hp=downloads" TargetMode="External" Id="rId3936" /><Relationship Type="http://schemas.openxmlformats.org/officeDocument/2006/relationships/hyperlink" Target="https://www.paracadd.com/lisp/lisp_lst.htm#laylst" TargetMode="External" Id="rId3937" /><Relationship Type="http://schemas.openxmlformats.org/officeDocument/2006/relationships/hyperlink" Target="https://mepdetails.com/lighting-fixtures-distribution-autocad-lisp/" TargetMode="External" Id="rId3938" /><Relationship Type="http://schemas.openxmlformats.org/officeDocument/2006/relationships/hyperlink" Target="https://www.cadforum.cz/en/download.asp?fileID=3587" TargetMode="External" Id="rId3939" /><Relationship Type="http://schemas.openxmlformats.org/officeDocument/2006/relationships/hyperlink" Target="https://kojacek.wordpress.com/2016/09/29/linie-z-grotem-czyli-strzalki-2/" TargetMode="External" Id="rId3940" /><Relationship Type="http://schemas.openxmlformats.org/officeDocument/2006/relationships/hyperlink" Target="https://www.lisp.vn/2025/03/lisp-mien-phi-trim-theo-duong-bao-pex.html" TargetMode="External" Id="rId3941" /><Relationship Type="http://schemas.openxmlformats.org/officeDocument/2006/relationships/hyperlink" Target="https://www.lisp.vn/2025/06/lisp-mien-phi-xoay-viewport-autolisp.html" TargetMode="External" Id="rId3942" /><Relationship Type="http://schemas.openxmlformats.org/officeDocument/2006/relationships/hyperlink" Target="https://kho-lisp-cad.pages.dev/files/tienich/lisp-tim-trong-tam.lsp" TargetMode="External" Id="rId3943" /><Relationship Type="http://schemas.openxmlformats.org/officeDocument/2006/relationships/hyperlink" Target="https://forum.dwg.ru/showthread.php?t=66355" TargetMode="External" Id="rId3944" /><Relationship Type="http://schemas.openxmlformats.org/officeDocument/2006/relationships/hyperlink" Target="https://github.com/ahmed-abdelmotey/AutoCAD-LISP" TargetMode="External" Id="rId3945" /><Relationship Type="http://schemas.openxmlformats.org/officeDocument/2006/relationships/hyperlink" Target="https://github.com/ahmed-abdelmotey/AutoCAD-LISP" TargetMode="External" Id="rId3946" /><Relationship Type="http://schemas.openxmlformats.org/officeDocument/2006/relationships/hyperlink" Target="http://vbcad.byus.net/xe/index.php?mid=lisp_pds&amp;document_srl=4715" TargetMode="External" Id="rId3947" /><Relationship Type="http://schemas.openxmlformats.org/officeDocument/2006/relationships/hyperlink" Target="https://www.cadtutor.net/forum/topic/14279-alanjts-misc-useful-lisp-routines/" TargetMode="External" Id="rId3948" /><Relationship Type="http://schemas.openxmlformats.org/officeDocument/2006/relationships/hyperlink" Target="https://github.com/ahmed-abdelmotey/AutoCAD-LISP" TargetMode="External" Id="rId3949" /><Relationship Type="http://schemas.openxmlformats.org/officeDocument/2006/relationships/hyperlink" Target="https://heshamtarek.com/files/autocadlisps/" TargetMode="External" Id="rId3950" /><Relationship Type="http://schemas.openxmlformats.org/officeDocument/2006/relationships/hyperlink" Target="https://www.cadforum.cz/en/download.asp?fileID=1030" TargetMode="External" Id="rId3951" /><Relationship Type="http://schemas.openxmlformats.org/officeDocument/2006/relationships/hyperlink" Target="https://cadtips.cadalyst.com/standard-blocks/metric-nuts-and-bolts" TargetMode="External" Id="rId3952" /><Relationship Type="http://schemas.openxmlformats.org/officeDocument/2006/relationships/hyperlink" Target="https://www.cadian.com/board/board.php?bbsid=file&amp;idx=349990" TargetMode="External" Id="rId3953" /><Relationship Type="http://schemas.openxmlformats.org/officeDocument/2006/relationships/hyperlink" Target="https://www.cadian.com/board/board.php?bbsid=file&amp;idx=348656" TargetMode="External" Id="rId3954" /><Relationship Type="http://schemas.openxmlformats.org/officeDocument/2006/relationships/hyperlink" Target="https://jtbworld.com/?view=article&amp;id=219:autocad-mstxt-lsp&amp;catid=2" TargetMode="External" Id="rId3955" /><Relationship Type="http://schemas.openxmlformats.org/officeDocument/2006/relationships/hyperlink" Target="https://www.lee-mac.com/mlinetopline.html" TargetMode="External" Id="rId3956" /><Relationship Type="http://schemas.openxmlformats.org/officeDocument/2006/relationships/hyperlink" Target="https://m.cafe.daum.net/uartpia/7hNu/5" TargetMode="External" Id="rId3957" /><Relationship Type="http://schemas.openxmlformats.org/officeDocument/2006/relationships/hyperlink" Target="https://dwg.ru/dnl/354" TargetMode="External" Id="rId3958" /><Relationship Type="http://schemas.openxmlformats.org/officeDocument/2006/relationships/hyperlink" Target="https://github.com/mf4633/C3D-AutoCAD" TargetMode="External" Id="rId3959" /><Relationship Type="http://schemas.openxmlformats.org/officeDocument/2006/relationships/hyperlink" Target="https://kho-lisp-cad.pages.dev/files/thongke/NOI-CAC-LINE-ROI-RAC-THANH-1-POLYLINE-NN.lsp" TargetMode="External" Id="rId3960" /><Relationship Type="http://schemas.openxmlformats.org/officeDocument/2006/relationships/hyperlink" Target="https://www.cadian.com/board/board.php?bbsid=file&amp;idx=348456" TargetMode="External" Id="rId3961" /><Relationship Type="http://schemas.openxmlformats.org/officeDocument/2006/relationships/hyperlink" Target="https://www.cadian.com/board/board.php?bbsid=file&amp;boardList=on&amp;idx=352489" TargetMode="External" Id="rId3962" /><Relationship Type="http://schemas.openxmlformats.org/officeDocument/2006/relationships/hyperlink" Target="https://www.cadian.com/board/board.php?bbsid=file&amp;boardList=on&amp;pg=19&amp;idx=348742" TargetMode="External" Id="rId3963" /><Relationship Type="http://schemas.openxmlformats.org/officeDocument/2006/relationships/hyperlink" Target="https://www.cadian.com/board/board.php?bbsid=file&amp;boardList=on&amp;pg=1&amp;idx=350967" TargetMode="External" Id="rId3964" /><Relationship Type="http://schemas.openxmlformats.org/officeDocument/2006/relationships/hyperlink" Target="https://jefferypsanders.com/autolisp_remdup.html" TargetMode="External" Id="rId3965" /><Relationship Type="http://schemas.openxmlformats.org/officeDocument/2006/relationships/hyperlink" Target="http://vbcad.byus.net/xe/index.php?mid=lisp_pds&amp;document_srl=4839" TargetMode="External" Id="rId3966" /><Relationship Type="http://schemas.openxmlformats.org/officeDocument/2006/relationships/hyperlink" Target="https://www.cadforum.cz/en/download.asp?fileID=670" TargetMode="External" Id="rId3967" /><Relationship Type="http://schemas.openxmlformats.org/officeDocument/2006/relationships/hyperlink" Target="https://www.lee-mac.com/polyinfo.html" TargetMode="External" Id="rId3968" /><Relationship Type="http://schemas.openxmlformats.org/officeDocument/2006/relationships/hyperlink" Target="https://www.cadwiesel.de/index.php?hp=downloads" TargetMode="External" Id="rId3969" /><Relationship Type="http://schemas.openxmlformats.org/officeDocument/2006/relationships/hyperlink" Target="https://www.aditivocad.com/utilidades.php?tipo=rotina" TargetMode="External" Id="rId3970" /><Relationship Type="http://schemas.openxmlformats.org/officeDocument/2006/relationships/hyperlink" Target="https://www.paracadd.com/lisp/lisp_lst.htm#publish-reactor" TargetMode="External" Id="rId3971" /><Relationship Type="http://schemas.openxmlformats.org/officeDocument/2006/relationships/hyperlink" Target="https://jtbworld.com/autocad-purge-point-lsp" TargetMode="External" Id="rId3972" /><Relationship Type="http://schemas.openxmlformats.org/officeDocument/2006/relationships/hyperlink" Target="https://www.paracadd.com/lisp/lisp_lst.htm#rblk" TargetMode="External" Id="rId3973" /><Relationship Type="http://schemas.openxmlformats.org/officeDocument/2006/relationships/hyperlink" Target="https://www.cadian.com/board/board.php?bbsid=file&amp;boardList=on&amp;idx=351260" TargetMode="External" Id="rId3974" /><Relationship Type="http://schemas.openxmlformats.org/officeDocument/2006/relationships/hyperlink" Target="https://github.com/elisenovakilo/AutoCAD-LISP" TargetMode="External" Id="rId3975" /><Relationship Type="http://schemas.openxmlformats.org/officeDocument/2006/relationships/hyperlink" Target="https://www.cadtutor.net/forum/topic/14279-alanjts-misc-useful-lisp-routines/" TargetMode="External" Id="rId3976" /><Relationship Type="http://schemas.openxmlformats.org/officeDocument/2006/relationships/hyperlink" Target="https://www.cadian.com/board/board.php?bbsid=file&amp;idx=348834" TargetMode="External" Id="rId3977" /><Relationship Type="http://schemas.openxmlformats.org/officeDocument/2006/relationships/hyperlink" Target="https://www.paracadd.com/lisp/lisp_lst.htm#rlayc" TargetMode="External" Id="rId3978" /><Relationship Type="http://schemas.openxmlformats.org/officeDocument/2006/relationships/hyperlink" Target="https://kho-lisp-cad.pages.dev/files/ve/20.-rlm_plm_vlm-ve-lo-mo-rtt_ptt_vtt-ve-thong-tang.lsp" TargetMode="External" Id="rId3979" /><Relationship Type="http://schemas.openxmlformats.org/officeDocument/2006/relationships/hyperlink" Target="https://www.cadian.com/board/board.php?bbsid=file&amp;idx=350087" TargetMode="External" Id="rId3980" /><Relationship Type="http://schemas.openxmlformats.org/officeDocument/2006/relationships/hyperlink" Target="https://ingenieriafacil.com/recursos.html" TargetMode="External" Id="rId3981" /><Relationship Type="http://schemas.openxmlformats.org/officeDocument/2006/relationships/hyperlink" Target="https://cadtips.cadalyst.com/2d-editing/rotate-text" TargetMode="External" Id="rId3982" /><Relationship Type="http://schemas.openxmlformats.org/officeDocument/2006/relationships/hyperlink" Target="https://cadtips.cadalyst.com/tips-tools-weekly-archive-tips/rotate-view-paper-space" TargetMode="External" Id="rId3983" /><Relationship Type="http://schemas.openxmlformats.org/officeDocument/2006/relationships/hyperlink" Target="https://dwg.ru/dnl/15994" TargetMode="External" Id="rId3984" /><Relationship Type="http://schemas.openxmlformats.org/officeDocument/2006/relationships/hyperlink" Target="https://www.devcadlisp.com/rutinas/rutina-autolisp-para-seleccionar-un-texto-y-establecer-el-valor-obtenido-en-el-atributo-de-un-bloque/" TargetMode="External" Id="rId3985" /><Relationship Type="http://schemas.openxmlformats.org/officeDocument/2006/relationships/hyperlink" Target="https://www.devcadlisp.com/rutinas/rutina-en-autolisp-que-aumenta-o-reduce-progresivamente-la-altura-de-los-textos/" TargetMode="External" Id="rId3986" /><Relationship Type="http://schemas.openxmlformats.org/officeDocument/2006/relationships/hyperlink" Target="https://www.devcadlisp.com/rutinas/rutina-lisp-que-crea-una-escala-grafica-en-el-espacio-papel/" TargetMode="External" Id="rId3987" /><Relationship Type="http://schemas.openxmlformats.org/officeDocument/2006/relationships/hyperlink" Target="https://www.devcadlisp.com/rutinas/rutina-lisp-que-invierte-o-transpone-los-textos-seleccionados/" TargetMode="External" Id="rId3988" /><Relationship Type="http://schemas.openxmlformats.org/officeDocument/2006/relationships/hyperlink" Target="https://www.devcadlisp.com/rutinas/rutina-lisp-que-permite-obtener-la-progresiva-o-longitud-en-un-punto-indicado/" TargetMode="External" Id="rId3989" /><Relationship Type="http://schemas.openxmlformats.org/officeDocument/2006/relationships/hyperlink" Target="https://jefferypsanders.com/SAFEX.lsp" TargetMode="External" Id="rId3990" /><Relationship Type="http://schemas.openxmlformats.org/officeDocument/2006/relationships/hyperlink" Target="https://autolisp-exchange.com/LISP/Search.lsp" TargetMode="External" Id="rId3991" /><Relationship Type="http://schemas.openxmlformats.org/officeDocument/2006/relationships/hyperlink" Target="https://www.cadlispandtips.in/2012/06/lisp-set-datum.html" TargetMode="External" Id="rId3992" /><Relationship Type="http://schemas.openxmlformats.org/officeDocument/2006/relationships/hyperlink" Target="https://www.cadforum.cz/en/download.asp?fileID=1055" TargetMode="External" Id="rId3993" /><Relationship Type="http://schemas.openxmlformats.org/officeDocument/2006/relationships/hyperlink" Target="https://www.cadforum.cz/en/download.asp?fileID=2559" TargetMode="External" Id="rId3994" /><Relationship Type="http://schemas.openxmlformats.org/officeDocument/2006/relationships/hyperlink" Target="https://draftsperson.net/lisproutines/slot1.zip" TargetMode="External" Id="rId3995" /><Relationship Type="http://schemas.openxmlformats.org/officeDocument/2006/relationships/hyperlink" Target="https://geodesist.ru/resources/somesmalltools.230/" TargetMode="External" Id="rId3996" /><Relationship Type="http://schemas.openxmlformats.org/officeDocument/2006/relationships/hyperlink" Target="https://gilecad.azurewebsites.net/Lisp.aspx" TargetMode="External" Id="rId3997" /><Relationship Type="http://schemas.openxmlformats.org/officeDocument/2006/relationships/hyperlink" Target="https://github.com/mf4633/Carlson-CAD" TargetMode="External" Id="rId3998" /><Relationship Type="http://schemas.openxmlformats.org/officeDocument/2006/relationships/hyperlink" Target="https://dwg.ru/dnl/3584" TargetMode="External" Id="rId3999" /><Relationship Type="http://schemas.openxmlformats.org/officeDocument/2006/relationships/hyperlink" Target="https://draftsperson.net/lisproutines/Steel.rar" TargetMode="External" Id="rId4000" /><Relationship Type="http://schemas.openxmlformats.org/officeDocument/2006/relationships/hyperlink" Target="https://www.lee-mac.com/strikethrough.html" TargetMode="External" Id="rId4001" /><Relationship Type="http://schemas.openxmlformats.org/officeDocument/2006/relationships/hyperlink" Target="https://www.cadian.com/board/board.php?bbsid=file&amp;boardList=on&amp;pg=6&amp;idx=353488" TargetMode="External" Id="rId4002" /><Relationship Type="http://schemas.openxmlformats.org/officeDocument/2006/relationships/hyperlink" Target="https://github.com/atlisp-org/atlisp-lib/tree/main/src/svg" TargetMode="External" Id="rId4003" /><Relationship Type="http://schemas.openxmlformats.org/officeDocument/2006/relationships/hyperlink" Target="https://heshamtarek.com/files/autocadlisps/" TargetMode="External" Id="rId4004" /><Relationship Type="http://schemas.openxmlformats.org/officeDocument/2006/relationships/hyperlink" Target="https://www.cadian.com/board/board.php?bbsid=file&amp;boardList=on&amp;pg=10&amp;idx=349810" TargetMode="External" Id="rId4005" /><Relationship Type="http://schemas.openxmlformats.org/officeDocument/2006/relationships/hyperlink" Target="https://github.com/shuixzy/DB_CAD_Tools" TargetMode="External" Id="rId4006" /><Relationship Type="http://schemas.openxmlformats.org/officeDocument/2006/relationships/hyperlink" Target="https://geodesist.ru/resources/t_vr_conventional_signs.340/" TargetMode="External" Id="rId4007" /><Relationship Type="http://schemas.openxmlformats.org/officeDocument/2006/relationships/hyperlink" Target="https://m.cafe.daum.net/uartpia/7hNu/5" TargetMode="External" Id="rId4008" /><Relationship Type="http://schemas.openxmlformats.org/officeDocument/2006/relationships/hyperlink" Target="https://geodesist.ru/resources/tabcreate.353/" TargetMode="External" Id="rId4009" /><Relationship Type="http://schemas.openxmlformats.org/officeDocument/2006/relationships/hyperlink" Target="https://www.andresdeltoro.es/categoria-producto/programas/" TargetMode="External" Id="rId4010" /><Relationship Type="http://schemas.openxmlformats.org/officeDocument/2006/relationships/hyperlink" Target="https://ingenieriafacil.com/recursos.html" TargetMode="External" Id="rId4011" /><Relationship Type="http://schemas.openxmlformats.org/officeDocument/2006/relationships/hyperlink" Target="https://www.cadian.com/board/board.php?bbsid=file&amp;idx=348216" TargetMode="External" Id="rId4012" /><Relationship Type="http://schemas.openxmlformats.org/officeDocument/2006/relationships/hyperlink" Target="https://www.cadian.com/board/board.php?bbsid=file&amp;boardList=on&amp;idx=350945" TargetMode="External" Id="rId4013" /><Relationship Type="http://schemas.openxmlformats.org/officeDocument/2006/relationships/hyperlink" Target="https://github.com/adalkondan/AutoCAD-LISP-files" TargetMode="External" Id="rId4014" /><Relationship Type="http://schemas.openxmlformats.org/officeDocument/2006/relationships/hyperlink" Target="https://www.cadian.com/board/board.php?bbsid=file&amp;idx=349811" TargetMode="External" Id="rId4015" /><Relationship Type="http://schemas.openxmlformats.org/officeDocument/2006/relationships/hyperlink" Target="https://www.lee-mac.com/tcount.html" TargetMode="External" Id="rId4016" /><Relationship Type="http://schemas.openxmlformats.org/officeDocument/2006/relationships/hyperlink" Target="https://cadtips.cadalyst.com/notestext/text-shadow-box" TargetMode="External" Id="rId4017" /><Relationship Type="http://schemas.openxmlformats.org/officeDocument/2006/relationships/hyperlink" Target="https://jefferypsanders.com/TEXTIN.LSP" TargetMode="External" Id="rId4018" /><Relationship Type="http://schemas.openxmlformats.org/officeDocument/2006/relationships/hyperlink" Target="https://jamgpa.com/lisp/lisp.html" TargetMode="External" Id="rId4019" /><Relationship Type="http://schemas.openxmlformats.org/officeDocument/2006/relationships/hyperlink" Target="https://cadtips.cadalyst.com/content/tip-2226-complex-linetype-flip" TargetMode="External" Id="rId4020" /><Relationship Type="http://schemas.openxmlformats.org/officeDocument/2006/relationships/hyperlink" Target="https://cadtips.cadalyst.com/linear-objects/tip-2295-draw-closet-detail" TargetMode="External" Id="rId4021" /><Relationship Type="http://schemas.openxmlformats.org/officeDocument/2006/relationships/hyperlink" Target="https://www.cadian.com/board/board.php?bbsid=file&amp;boardList=on&amp;idx=354461" TargetMode="External" Id="rId4022" /><Relationship Type="http://schemas.openxmlformats.org/officeDocument/2006/relationships/hyperlink" Target="https://paulogilsoto.blogspot.com/2009/07/las-rutinas-lisp-que-uso.html" TargetMode="External" Id="rId4023" /><Relationship Type="http://schemas.openxmlformats.org/officeDocument/2006/relationships/hyperlink" Target="https://heshamtarek.com/files/autocadlisps/" TargetMode="External" Id="rId4024" /><Relationship Type="http://schemas.openxmlformats.org/officeDocument/2006/relationships/hyperlink" Target="https://www.cadforum.cz/en/download.asp?fileID=2960" TargetMode="External" Id="rId4025" /><Relationship Type="http://schemas.openxmlformats.org/officeDocument/2006/relationships/hyperlink" Target="https://www.cadforum.cz/en/download.asp?fileID=605" TargetMode="External" Id="rId4026" /><Relationship Type="http://schemas.openxmlformats.org/officeDocument/2006/relationships/hyperlink" Target="https://kho-lisp-cad.pages.dev/files/ve/Truc.lsp" TargetMode="External" Id="rId4027" /><Relationship Type="http://schemas.openxmlformats.org/officeDocument/2006/relationships/hyperlink" Target="https://draftsperson.net/lisproutines/truss2.zip" TargetMode="External" Id="rId4028" /><Relationship Type="http://schemas.openxmlformats.org/officeDocument/2006/relationships/hyperlink" Target="https://www.cadian.com/board/board.php?bbsid=file&amp;idx=349658" TargetMode="External" Id="rId4029" /><Relationship Type="http://schemas.openxmlformats.org/officeDocument/2006/relationships/hyperlink" Target="https://www.paracadd.com/lisp/lisp_lst.htm#TXTLIN" TargetMode="External" Id="rId4030" /><Relationship Type="http://schemas.openxmlformats.org/officeDocument/2006/relationships/hyperlink" Target="https://github.com/zhugecaomao/AutoLISP/blob/main/UCAD-%E9%AB%98%E7%A8%8B%E4%BC%A0%E9%80%92%E9%AB%98%E7%A8%8B.LSP" TargetMode="External" Id="rId4031" /><Relationship Type="http://schemas.openxmlformats.org/officeDocument/2006/relationships/hyperlink" Target="https://aprender-cad.blogspot.com/2011/06/download-de-rotinas-lisp.html" TargetMode="External" Id="rId4032" /><Relationship Type="http://schemas.openxmlformats.org/officeDocument/2006/relationships/hyperlink" Target="https://github.com/alexeispirit/AutoCAD-Utils" TargetMode="External" Id="rId4033" /><Relationship Type="http://schemas.openxmlformats.org/officeDocument/2006/relationships/hyperlink" Target="https://kho-lisp-cad.pages.dev/files/ve/Ve-net-cat-NC-NNC.lsp" TargetMode="External" Id="rId4034" /><Relationship Type="http://schemas.openxmlformats.org/officeDocument/2006/relationships/hyperlink" Target="https://aprender-cad.blogspot.com/2011/06/download-de-rotinas-lisp.html" TargetMode="External" Id="rId4035" /><Relationship Type="http://schemas.openxmlformats.org/officeDocument/2006/relationships/hyperlink" Target="https://www.aditivocad.com/utilidades.php?tipo=rotina" TargetMode="External" Id="rId4036" /><Relationship Type="http://schemas.openxmlformats.org/officeDocument/2006/relationships/hyperlink" Target="http://vbcad.byus.net/xe/index.php?mid=lisp_pds&amp;document_srl=5086" TargetMode="External" Id="rId4037" /><Relationship Type="http://schemas.openxmlformats.org/officeDocument/2006/relationships/hyperlink" Target="https://www.cadlispandtips.in/2016/05/lisp-wildcard-search.html" TargetMode="External" Id="rId4038" /><Relationship Type="http://schemas.openxmlformats.org/officeDocument/2006/relationships/hyperlink" Target="https://kojacek.wordpress.com/2025/10/21/wymiary-zablokowane/" TargetMode="External" Id="rId4039" /><Relationship Type="http://schemas.openxmlformats.org/officeDocument/2006/relationships/hyperlink" Target="https://kho-lisp-cad.pages.dev/files/tienich/Xoay-doi-tuong-van-giu-tam-rot.lsp" TargetMode="External" Id="rId4040" /><Relationship Type="http://schemas.openxmlformats.org/officeDocument/2006/relationships/hyperlink" Target="https://github.com/shuixzy/DB_CAD_Tools" TargetMode="External" Id="rId4041" /><Relationship Type="http://schemas.openxmlformats.org/officeDocument/2006/relationships/hyperlink" Target="https://jtbworld.com/autocad-xrefrename-lsp" TargetMode="External" Id="rId4042" /><Relationship Type="http://schemas.openxmlformats.org/officeDocument/2006/relationships/hyperlink" Target="https://www.cadian.com/board/board.php?bbsid=file&amp;boardList=on&amp;idx=351908" TargetMode="External" Id="rId4043" /><Relationship Type="http://schemas.openxmlformats.org/officeDocument/2006/relationships/hyperlink" Target="https://github.com/zhugecaomao/AutoLISP/blob/main/Z-%E4%BF%AE%E6%94%B9%E5%9C%B0%E5%BD%A2%E7%BA%BF%E9%AB%98%E7%A8%8B%E5%80%BC.LSP" TargetMode="External" Id="rId4044" /><Relationship Type="http://schemas.openxmlformats.org/officeDocument/2006/relationships/hyperlink" Target="http://www.cad-huebner.de/lisp.htm" TargetMode="External" Id="rId4045" /><Relationship Type="http://schemas.openxmlformats.org/officeDocument/2006/relationships/hyperlink" Target="https://github.com/preksi/surveyors-lisp" TargetMode="External" Id="rId4046" /><Relationship Type="http://schemas.openxmlformats.org/officeDocument/2006/relationships/hyperlink" Target="https://github.com/Qin-Dong/Construction-Surveying-Toolkit-For-AutoCAD" TargetMode="External" Id="rId4047" /><Relationship Type="http://schemas.openxmlformats.org/officeDocument/2006/relationships/hyperlink" Target="https://geodesist.ru/resources/bystrye-poperechnye-sechenija.426/" TargetMode="External" Id="rId4048" /><Relationship Type="http://schemas.openxmlformats.org/officeDocument/2006/relationships/hyperlink" Target="https://dwg.ru/dnl/14664" TargetMode="External" Id="rId4049" /><Relationship Type="http://schemas.openxmlformats.org/officeDocument/2006/relationships/hyperlink" Target="https://geodesist.ru/resources/vysotnye-otklonenija-ot-naklonnoj-ploskosti.117/" TargetMode="External" Id="rId4050" /><Relationship Type="http://schemas.openxmlformats.org/officeDocument/2006/relationships/hyperlink" Target="https://geodesist.ru/resources/vychertit-sxemu-teodolitnogo-xoda.145/" TargetMode="External" Id="rId4051" /><Relationship Type="http://schemas.openxmlformats.org/officeDocument/2006/relationships/hyperlink" Target="https://dwg.ru/dnl/15995" TargetMode="External" Id="rId4052" /><Relationship Type="http://schemas.openxmlformats.org/officeDocument/2006/relationships/hyperlink" Target="https://dwg.ru/dnl/14560" TargetMode="External" Id="rId4053" /><Relationship Type="http://schemas.openxmlformats.org/officeDocument/2006/relationships/hyperlink" Target="https://dwg.ru/dnl/14556" TargetMode="External" Id="rId4054" /><Relationship Type="http://schemas.openxmlformats.org/officeDocument/2006/relationships/hyperlink" Target="https://geodesist.ru/resources/lisp-dimr.98/" TargetMode="External" Id="rId4055" /><Relationship Type="http://schemas.openxmlformats.org/officeDocument/2006/relationships/hyperlink" Target="https://dwg.ru/dnl/265" TargetMode="External" Id="rId4056" /><Relationship Type="http://schemas.openxmlformats.org/officeDocument/2006/relationships/hyperlink" Target="https://dwg.ru/dnl/168" TargetMode="External" Id="rId4057" /><Relationship Type="http://schemas.openxmlformats.org/officeDocument/2006/relationships/hyperlink" Target="https://dwg.ru/dnl/607" TargetMode="External" Id="rId4058" /><Relationship Type="http://schemas.openxmlformats.org/officeDocument/2006/relationships/hyperlink" Target="https://dwg.ru/dnl/14274" TargetMode="External" Id="rId4059" /><Relationship Type="http://schemas.openxmlformats.org/officeDocument/2006/relationships/hyperlink" Target="https://dwg.ru/dnl/107" TargetMode="External" Id="rId4060" /><Relationship Type="http://schemas.openxmlformats.org/officeDocument/2006/relationships/hyperlink" Target="https://dwg.ru/dnl/2667" TargetMode="External" Id="rId4061" /><Relationship Type="http://schemas.openxmlformats.org/officeDocument/2006/relationships/hyperlink" Target="https://dwg.ru/dnl/2404" TargetMode="External" Id="rId4062" /><Relationship Type="http://schemas.openxmlformats.org/officeDocument/2006/relationships/hyperlink" Target="https://dwg.ru/dnl/9866" TargetMode="External" Id="rId4063" /><Relationship Type="http://schemas.openxmlformats.org/officeDocument/2006/relationships/hyperlink" Target="https://dwg.ru/dnl/3328" TargetMode="External" Id="rId4064" /><Relationship Type="http://schemas.openxmlformats.org/officeDocument/2006/relationships/hyperlink" Target="https://dwg.ru/dnl/2272" TargetMode="External" Id="rId4065" /><Relationship Type="http://schemas.openxmlformats.org/officeDocument/2006/relationships/hyperlink" Target="https://ferdowsi.cloud/blog/transferring-a-map-from-autocad-to-excel/" TargetMode="External" Id="rId4066" /><Relationship Type="http://schemas.openxmlformats.org/officeDocument/2006/relationships/hyperlink" Target="https://www.vector.co.jp/soft/win95/business/se305799.html" TargetMode="External" Id="rId4067" /><Relationship Type="http://schemas.openxmlformats.org/officeDocument/2006/relationships/hyperlink" Target="https://ekakio.hatenablog.jp/entry/lisp-do-dim-savetext" TargetMode="External" Id="rId4068" /><Relationship Type="http://schemas.openxmlformats.org/officeDocument/2006/relationships/hyperlink" Target="https://acad-prog.ru/avtomatizatsiya-proektirovaniya/" TargetMode="External" Id="rId4069" /><Relationship Type="http://schemas.openxmlformats.org/officeDocument/2006/relationships/hyperlink" Target="https://ekakio.hatenablog.jp/entry/2016/02/19/Lisp%E5%AE%9F%E8%B7%B5%E7%B7%A8_-_2_-%E3%83%96%E3%83%AD%E3%83%83%E3%82%AF%E3%82%B3%E3%83%94%E3%83%9A%EF%BC%86%E5%91%BD%E5%90%8D" TargetMode="External" Id="rId4070" /><Relationship Type="http://schemas.openxmlformats.org/officeDocument/2006/relationships/hyperlink" Target="https://www.vector.co.jp/soft/winnt/business/se352176.html" TargetMode="External" Id="rId4071" /><Relationship Type="http://schemas.openxmlformats.org/officeDocument/2006/relationships/hyperlink" Target="https://bbs.mjtd.com/thread-109747-1-1.html" TargetMode="External" Id="rId4072" /><Relationship Type="http://schemas.openxmlformats.org/officeDocument/2006/relationships/hyperlink" Target="https://atlisp.cn/package-info/del-axis-stable.html" TargetMode="External" Id="rId4073" /><Relationship Type="http://schemas.openxmlformats.org/officeDocument/2006/relationships/hyperlink" Target="https://bbs.mjtd.com/thread-74527-1-1.html" TargetMode="External" Id="rId4074" /><Relationship Type="http://schemas.openxmlformats.org/officeDocument/2006/relationships/hyperlink" Target="https://bbs.mjtd.com/thread-186983-1-1.html" TargetMode="External" Id="rId4075" /><Relationship Type="http://schemas.openxmlformats.org/officeDocument/2006/relationships/hyperlink" Target="https://github.com/wjnnan/03-AutoCAD-lis" TargetMode="External" Id="rId4076" /><Relationship Type="http://schemas.openxmlformats.org/officeDocument/2006/relationships/hyperlink" Target="https://bbs.mjtd.com/thread-188328-1-1.html" TargetMode="External" Id="rId4077" /><Relationship Type="http://schemas.openxmlformats.org/officeDocument/2006/relationships/hyperlink" Target="https://bbs.mjtd.com/thread-80080-1-1.html" TargetMode="External" Id="rId4078" /><Relationship Type="http://schemas.openxmlformats.org/officeDocument/2006/relationships/hyperlink" Target="https://bbs.mjtd.com/thread-179601-1-1.html" TargetMode="External" Id="rId4079" /><Relationship Type="http://schemas.openxmlformats.org/officeDocument/2006/relationships/hyperlink" Target="https://github.com/dailei-code/autocad-autolisp-tooling" TargetMode="External" Id="rId4080" /><Relationship Type="http://schemas.openxmlformats.org/officeDocument/2006/relationships/hyperlink" Target="https://bbs.mjtd.com/thread-99894-1-1.html" TargetMode="External" Id="rId4081" /><Relationship Type="http://schemas.openxmlformats.org/officeDocument/2006/relationships/hyperlink" Target="https://jagaimolisp.com/nc00/" TargetMode="External" Id="rId4082" /><Relationship Type="http://schemas.openxmlformats.org/officeDocument/2006/relationships/hyperlink" Target="https://bbs.mjtd.com/thread-187017-1-1.html" TargetMode="External" Id="rId4083" /><Relationship Type="http://schemas.openxmlformats.org/officeDocument/2006/relationships/hyperlink" Target="https://bbs.mjtd.com/thread-178641-1-1.html" TargetMode="External" Id="rId4084" /><Relationship Type="http://schemas.openxmlformats.org/officeDocument/2006/relationships/hyperlink" Target="https://bbs.mjtd.com/thread-192719-1-1.html" TargetMode="External" Id="rId4085" /><Relationship Type="http://schemas.openxmlformats.org/officeDocument/2006/relationships/hyperlink" Target="https://bbs.mjtd.com/thread-179925-1-1.html" TargetMode="External" Id="rId4086" /><Relationship Type="http://schemas.openxmlformats.org/officeDocument/2006/relationships/hyperlink" Target="https://bbs.mjtd.com/thread-188513-1-1.html" TargetMode="External" Id="rId4087" /><Relationship Type="http://schemas.openxmlformats.org/officeDocument/2006/relationships/hyperlink" Target="https://atlisp.cn/package-info/at-linetype-stable.html" TargetMode="External" Id="rId4088" /><Relationship Type="http://schemas.openxmlformats.org/officeDocument/2006/relationships/hyperlink" Target="https://bbs.mjtd.com/thread-186837-1-1.html" TargetMode="External" Id="rId4089" /><Relationship Type="http://schemas.openxmlformats.org/officeDocument/2006/relationships/hyperlink" Target="https://bbs.mjtd.com/thread-98886-1-1.html" TargetMode="External" Id="rId4090" /><Relationship Type="http://schemas.openxmlformats.org/officeDocument/2006/relationships/hyperlink" Target="https://bbs.mjtd.com/thread-184247-1-1.html" TargetMode="External" Id="rId4091" /><Relationship Type="http://schemas.openxmlformats.org/officeDocument/2006/relationships/hyperlink" Target="http://vbcad.byus.net/xe/index.php?mid=lisp_pds&amp;document_srl=4556" TargetMode="External" Id="rId4092" /><Relationship Type="http://schemas.openxmlformats.org/officeDocument/2006/relationships/hyperlink" Target="http://vbcad.byus.net/xe/index.php?mid=lisp_pds&amp;document_srl=4575" TargetMode="External" Id="rId4093" /><Relationship Type="http://schemas.openxmlformats.org/officeDocument/2006/relationships/hyperlink" Target="http://vbcad.byus.net/xe/index.php?mid=lisp_pds&amp;document_srl=4944" TargetMode="External" Id="rId4094" /><Relationship Type="http://schemas.openxmlformats.org/officeDocument/2006/relationships/hyperlink" Target="http://vbcad.byus.net/xe/index.php?mid=lisp_pds&amp;document_srl=4812" TargetMode="External" Id="rId4095" /><Relationship Type="http://schemas.openxmlformats.org/officeDocument/2006/relationships/hyperlink" Target="http://vbcad.byus.net/xe/index.php?mid=lisp_pds&amp;document_srl=4869" TargetMode="External" Id="rId4096" /><Relationship Type="http://schemas.openxmlformats.org/officeDocument/2006/relationships/hyperlink" Target="https://cadtips.cadalyst.com/surfaces/3d-faces-lines" TargetMode="External" Id="rId4097" /><Relationship Type="http://schemas.openxmlformats.org/officeDocument/2006/relationships/hyperlink" Target="https://www.manusoft.com/resources/freebies/lisp/" TargetMode="External" Id="rId4098" /><Relationship Type="http://schemas.openxmlformats.org/officeDocument/2006/relationships/hyperlink" Target="https://www.vector.co.jp/soft/winnt/business/se127637.html" TargetMode="External" Id="rId4099" /><Relationship Type="http://schemas.openxmlformats.org/officeDocument/2006/relationships/hyperlink" Target="https://www.vector.co.jp/soft/winnt/business/se511354.html" TargetMode="External" Id="rId4100" /><Relationship Type="http://schemas.openxmlformats.org/officeDocument/2006/relationships/hyperlink" Target="https://github.com/zhugecaomao/AutoLISP/blob/main/AAA-%E6%B1%87%E6%80%BB.lsp" TargetMode="External" Id="rId4101" /><Relationship Type="http://schemas.openxmlformats.org/officeDocument/2006/relationships/hyperlink" Target="https://www.vector.co.jp/soft/win95/business/se311523.html" TargetMode="External" Id="rId4102" /><Relationship Type="http://schemas.openxmlformats.org/officeDocument/2006/relationships/hyperlink" Target="https://geodesist.ru/resources/acadtopoplan.303/" TargetMode="External" Id="rId4103" /><Relationship Type="http://schemas.openxmlformats.org/officeDocument/2006/relationships/hyperlink" Target="https://cadtips.cadalyst.com/edit-dimension/adjust-leader-dimensions-landing-positions" TargetMode="External" Id="rId4104" /><Relationship Type="http://schemas.openxmlformats.org/officeDocument/2006/relationships/hyperlink" Target="https://www.vector.co.jp/soft/winnt/business/se400692.html" TargetMode="External" Id="rId4105" /><Relationship Type="http://schemas.openxmlformats.org/officeDocument/2006/relationships/hyperlink" Target="https://draftsperson.net/lisproutines/steel2.zip" TargetMode="External" Id="rId4106" /><Relationship Type="http://schemas.openxmlformats.org/officeDocument/2006/relationships/hyperlink" Target="https://github.com/preksi/surveyors-lisp" TargetMode="External" Id="rId4107" /><Relationship Type="http://schemas.openxmlformats.org/officeDocument/2006/relationships/hyperlink" Target="https://www.paracadd.com/lisp/lisp_lst.htm#alndata" TargetMode="External" Id="rId4108" /><Relationship Type="http://schemas.openxmlformats.org/officeDocument/2006/relationships/hyperlink" Target="https://draftsperson.net/lisproutines/arcl.lsp" TargetMode="External" Id="rId4109" /><Relationship Type="http://schemas.openxmlformats.org/officeDocument/2006/relationships/hyperlink" Target="https://dwg.ru/dnl/7411" TargetMode="External" Id="rId4110" /><Relationship Type="http://schemas.openxmlformats.org/officeDocument/2006/relationships/hyperlink" Target="https://dwg.ru/dnl/7680" TargetMode="External" Id="rId4111" /><Relationship Type="http://schemas.openxmlformats.org/officeDocument/2006/relationships/hyperlink" Target="https://autolisp.ru/wp-content/uploads/2023/03/att-export-import.v.0.7.lsp" TargetMode="External" Id="rId4112" /><Relationship Type="http://schemas.openxmlformats.org/officeDocument/2006/relationships/hyperlink" Target="https://www.cadwiesel.de/index.php?hp=downloads" TargetMode="External" Id="rId4113" /><Relationship Type="http://schemas.openxmlformats.org/officeDocument/2006/relationships/hyperlink" Target="https://github.com/GitHubUser5376/AttributeImportExport" TargetMode="External" Id="rId4114" /><Relationship Type="http://schemas.openxmlformats.org/officeDocument/2006/relationships/hyperlink" Target="https://www.asahi-net.or.jp/~ea5h-ab/autolisp.htm" TargetMode="External" Id="rId4115" /><Relationship Type="http://schemas.openxmlformats.org/officeDocument/2006/relationships/hyperlink" Target="https://dwg.ru/dnl/8677" TargetMode="External" Id="rId4116" /><Relationship Type="http://schemas.openxmlformats.org/officeDocument/2006/relationships/hyperlink" Target="https://cadtips.cadalyst.com/2d-editing/batch-open-or-close-mline-objects" TargetMode="External" Id="rId4117" /><Relationship Type="http://schemas.openxmlformats.org/officeDocument/2006/relationships/hyperlink" Target="http://www.cad.dp.ua/progs/program6.php" TargetMode="External" Id="rId4118" /><Relationship Type="http://schemas.openxmlformats.org/officeDocument/2006/relationships/hyperlink" Target="https://draftsperson.net/lisproutines/bylaybk.zip" TargetMode="External" Id="rId4119" /><Relationship Type="http://schemas.openxmlformats.org/officeDocument/2006/relationships/hyperlink" Target="http://www.cad.dp.ua/progs/program6.php" TargetMode="External" Id="rId4120" /><Relationship Type="http://schemas.openxmlformats.org/officeDocument/2006/relationships/hyperlink" Target="https://github.com/adalkondan/AutoCAD-LISP-files" TargetMode="External" Id="rId4121" /><Relationship Type="http://schemas.openxmlformats.org/officeDocument/2006/relationships/hyperlink" Target="https://www.paracadd.com/lisp/lisp_lst.htm#bproj" TargetMode="External" Id="rId4122" /><Relationship Type="http://schemas.openxmlformats.org/officeDocument/2006/relationships/hyperlink" Target="https://draftsperson.net/lisproutines/BK.LSP" TargetMode="External" Id="rId4123" /><Relationship Type="http://schemas.openxmlformats.org/officeDocument/2006/relationships/hyperlink" Target="https://github.com/hawstom/cnm" TargetMode="External" Id="rId4124" /><Relationship Type="http://schemas.openxmlformats.org/officeDocument/2006/relationships/hyperlink" Target="https://www.paracadd.com/lisp/lisp_lst.htm#bscl" TargetMode="External" Id="rId4125" /><Relationship Type="http://schemas.openxmlformats.org/officeDocument/2006/relationships/hyperlink" Target="https://bbs.mjtd.com/thread-191690-1-1.html" TargetMode="External" Id="rId4126" /><Relationship Type="http://schemas.openxmlformats.org/officeDocument/2006/relationships/hyperlink" Target="http://www.gilesdarling.me.uk/lisproutines.shtml#changent" TargetMode="External" Id="rId4127" /><Relationship Type="http://schemas.openxmlformats.org/officeDocument/2006/relationships/hyperlink" Target="https://cadtips.cadalyst.com/object-properties/change-layer-colors" TargetMode="External" Id="rId4128" /><Relationship Type="http://schemas.openxmlformats.org/officeDocument/2006/relationships/hyperlink" Target="https://github.com/adalkondan/AutoCAD-LISP-files" TargetMode="External" Id="rId4129" /><Relationship Type="http://schemas.openxmlformats.org/officeDocument/2006/relationships/hyperlink" Target="https://www.cadtutor.net/forum/topic/14279-alanjts-misc-useful-lisp-routines/" TargetMode="External" Id="rId4130" /><Relationship Type="http://schemas.openxmlformats.org/officeDocument/2006/relationships/hyperlink" Target="https://kojacek.wordpress.com/2016/12/12/closeall/" TargetMode="External" Id="rId4131" /><Relationship Type="http://schemas.openxmlformats.org/officeDocument/2006/relationships/hyperlink" Target="https://www.cadstudio.cz/dl_file.asp?ID=802" TargetMode="External" Id="rId4132" /><Relationship Type="http://schemas.openxmlformats.org/officeDocument/2006/relationships/hyperlink" Target="https://github.com/JonathanHandojo/Sample-LISP-Routines-for-AutoCAD" TargetMode="External" Id="rId4133" /><Relationship Type="http://schemas.openxmlformats.org/officeDocument/2006/relationships/hyperlink" Target="https://github.com/manualChair/commonlib" TargetMode="External" Id="rId4134" /><Relationship Type="http://schemas.openxmlformats.org/officeDocument/2006/relationships/hyperlink" Target="https://www.emicad.it/emilisp-free/" TargetMode="External" Id="rId4135" /><Relationship Type="http://schemas.openxmlformats.org/officeDocument/2006/relationships/hyperlink" Target="https://cadtips.cadalyst.com/linear-objects/convert-3d-faces-polylines" TargetMode="External" Id="rId4136" /><Relationship Type="http://schemas.openxmlformats.org/officeDocument/2006/relationships/hyperlink" Target="https://www.emicad.it/emilisp-free/" TargetMode="External" Id="rId4137" /><Relationship Type="http://schemas.openxmlformats.org/officeDocument/2006/relationships/hyperlink" Target="https://github.com/hawstom/cnm" TargetMode="External" Id="rId4138" /><Relationship Type="http://schemas.openxmlformats.org/officeDocument/2006/relationships/hyperlink" Target="https://www.paracadd.com/lisp/lisp_lst.htm#cpl" TargetMode="External" Id="rId4139" /><Relationship Type="http://schemas.openxmlformats.org/officeDocument/2006/relationships/hyperlink" Target="https://cadtips.cadalyst.com/2d-editing/create-polyline-multiple-components" TargetMode="External" Id="rId4140" /><Relationship Type="http://schemas.openxmlformats.org/officeDocument/2006/relationships/hyperlink" Target="https://github.com/zhugecaomao/AutoLISP/blob/main/CSBJ-%E7%94%BB%E6%9D%BF%E9%92%A2%E7%AD%8B.LSP" TargetMode="External" Id="rId4141" /><Relationship Type="http://schemas.openxmlformats.org/officeDocument/2006/relationships/hyperlink" Target="http://www.cad.dp.ua/progs/program2.php" TargetMode="External" Id="rId4142" /><Relationship Type="http://schemas.openxmlformats.org/officeDocument/2006/relationships/hyperlink" Target="https://github.com/Qin-Dong/Construction-Surveying-Toolkit-For-AutoCAD" TargetMode="External" Id="rId4143" /><Relationship Type="http://schemas.openxmlformats.org/officeDocument/2006/relationships/hyperlink" Target="https://autolisp-exchange.com/LISP/Dcl_Tiles.lsp" TargetMode="External" Id="rId4144" /><Relationship Type="http://schemas.openxmlformats.org/officeDocument/2006/relationships/hyperlink" Target="https://www.afralisp.net/download/" TargetMode="External" Id="rId4145" /><Relationship Type="http://schemas.openxmlformats.org/officeDocument/2006/relationships/hyperlink" Target="https://kho-lisp-cad.pages.dev/files/thongke/Dem-block-lenh-BC.lsp" TargetMode="External" Id="rId4146" /><Relationship Type="http://schemas.openxmlformats.org/officeDocument/2006/relationships/hyperlink" Target="https://github.com/matthewdamron/AutoCAD-VisualLisp" TargetMode="External" Id="rId4147" /><Relationship Type="http://schemas.openxmlformats.org/officeDocument/2006/relationships/hyperlink" Target="https://kho-lisp-cad.pages.dev/files/tienich/19.-Dong-nhanh-tat-ca-BV-dang-mo-DBVN-BVY.lsp" TargetMode="External" Id="rId4148" /><Relationship Type="http://schemas.openxmlformats.org/officeDocument/2006/relationships/hyperlink" Target="https://autolisp.ru/wp-content/uploads/2017/10/dp-att-export-import_1.3.lsp" TargetMode="External" Id="rId4149" /><Relationship Type="http://schemas.openxmlformats.org/officeDocument/2006/relationships/hyperlink" Target="https://cadtips.cadalyst.com/lisp-code-modules/draw-a-bracket-character-using-a-polyline" TargetMode="External" Id="rId4150" /><Relationship Type="http://schemas.openxmlformats.org/officeDocument/2006/relationships/hyperlink" Target="https://www.cadstudio.cz/dl_file.asp?ID=3879" TargetMode="External" Id="rId4151" /><Relationship Type="http://schemas.openxmlformats.org/officeDocument/2006/relationships/hyperlink" Target="https://cadauthority.com/download-free-autolisp-scripts/" TargetMode="External" Id="rId4152" /><Relationship Type="http://schemas.openxmlformats.org/officeDocument/2006/relationships/hyperlink" Target="https://hvac-works.blogspot.com/2018/09/autocad-lisp-for-hvac-design-drawings.html" TargetMode="External" Id="rId4153" /><Relationship Type="http://schemas.openxmlformats.org/officeDocument/2006/relationships/hyperlink" Target="https://draftsperson.net/lisproutines/DWGguardTNT.zip" TargetMode="External" Id="rId4154" /><Relationship Type="http://schemas.openxmlformats.org/officeDocument/2006/relationships/hyperlink" Target="https://www.lee-mac.com/dynamicoffset.html" TargetMode="External" Id="rId4155" /><Relationship Type="http://schemas.openxmlformats.org/officeDocument/2006/relationships/hyperlink" Target="https://dwg.ru/dnl/15810" TargetMode="External" Id="rId4156" /><Relationship Type="http://schemas.openxmlformats.org/officeDocument/2006/relationships/hyperlink" Target="https://dwg.ru/dnl/15815" TargetMode="External" Id="rId4157" /><Relationship Type="http://schemas.openxmlformats.org/officeDocument/2006/relationships/hyperlink" Target="https://cadtips.cadalyst.com/edit-blocks/easily-rename-blocks" TargetMode="External" Id="rId4158" /><Relationship Type="http://schemas.openxmlformats.org/officeDocument/2006/relationships/hyperlink" Target="https://github.com/dtgoitia/civil-autolisp" TargetMode="External" Id="rId4159" /><Relationship Type="http://schemas.openxmlformats.org/officeDocument/2006/relationships/hyperlink" Target="https://www.cadtutor.net/forum/topic/14279-alanjts-misc-useful-lisp-routines/" TargetMode="External" Id="rId4160" /><Relationship Type="http://schemas.openxmlformats.org/officeDocument/2006/relationships/hyperlink" Target="https://www.cadstudio.cz/dl_file.asp?ID=1206" TargetMode="External" Id="rId4161" /><Relationship Type="http://schemas.openxmlformats.org/officeDocument/2006/relationships/hyperlink" Target="https://cadtips.cadalyst.com/leaders/fix-pointing-leaders" TargetMode="External" Id="rId4162" /><Relationship Type="http://schemas.openxmlformats.org/officeDocument/2006/relationships/hyperlink" Target="https://www.paracadd.com/lisp/lisp_lst.htm#floatdim" TargetMode="External" Id="rId4163" /><Relationship Type="http://schemas.openxmlformats.org/officeDocument/2006/relationships/hyperlink" Target="https://github.com/atlisp-org/atlisp-lib/tree/main/src/geometry" TargetMode="External" Id="rId4164" /><Relationship Type="http://schemas.openxmlformats.org/officeDocument/2006/relationships/hyperlink" Target="https://jtbworld.com/autocad-getvpscale-lsp" TargetMode="External" Id="rId4165" /><Relationship Type="http://schemas.openxmlformats.org/officeDocument/2006/relationships/hyperlink" Target="https://autolispprograms.wordpress.com/free-apps/" TargetMode="External" Id="rId4166" /><Relationship Type="http://schemas.openxmlformats.org/officeDocument/2006/relationships/hyperlink" Target="https://cadauthority.com/download-free-autolisp-scripts/" TargetMode="External" Id="rId4167" /><Relationship Type="http://schemas.openxmlformats.org/officeDocument/2006/relationships/hyperlink" Target="https://cadtips.cadalyst.com/blocks/group-objects" TargetMode="External" Id="rId4168" /><Relationship Type="http://schemas.openxmlformats.org/officeDocument/2006/relationships/hyperlink" Target="https://autolispprograms.wordpress.com/hvac-diffusers/" TargetMode="External" Id="rId4169" /><Relationship Type="http://schemas.openxmlformats.org/officeDocument/2006/relationships/hyperlink" Target="https://paulogilsoto.blogspot.com/2009/07/las-rutinas-lisp-que-uso.html" TargetMode="External" Id="rId4170" /><Relationship Type="http://schemas.openxmlformats.org/officeDocument/2006/relationships/hyperlink" Target="https://www.cadforum.cz/en/download.asp?fileID=1852" TargetMode="External" Id="rId4171" /><Relationship Type="http://schemas.openxmlformats.org/officeDocument/2006/relationships/hyperlink" Target="https://www.cadforum.cz/en/download.asp?fileID=2016" TargetMode="External" Id="rId4172" /><Relationship Type="http://schemas.openxmlformats.org/officeDocument/2006/relationships/hyperlink" Target="https://www.cadwiesel.de/index.php?hp=downloads" TargetMode="External" Id="rId4173" /><Relationship Type="http://schemas.openxmlformats.org/officeDocument/2006/relationships/hyperlink" Target="https://cadtips.cadalyst.com/standard-blocks/insert-or-wblock-blocks" TargetMode="External" Id="rId4174" /><Relationship Type="http://schemas.openxmlformats.org/officeDocument/2006/relationships/hyperlink" Target="https://kho-lisp-cad.pages.dev/files/ve/155.-JP-Joint-tat-ca-ca-duong.lsp" TargetMode="External" Id="rId4175" /><Relationship Type="http://schemas.openxmlformats.org/officeDocument/2006/relationships/hyperlink" Target="https://www.asahi-net.or.jp/~ea5h-ab/autolisp.htm" TargetMode="External" Id="rId4176" /><Relationship Type="http://schemas.openxmlformats.org/officeDocument/2006/relationships/hyperlink" Target="https://github.com/dtgoitia/civil-autolisp" TargetMode="External" Id="rId4177" /><Relationship Type="http://schemas.openxmlformats.org/officeDocument/2006/relationships/hyperlink" Target="https://www.cadwiesel.de/index.php?hp=downloads" TargetMode="External" Id="rId4178" /><Relationship Type="http://schemas.openxmlformats.org/officeDocument/2006/relationships/hyperlink" Target="https://github.com/JanRDLP/autolisp-routines" TargetMode="External" Id="rId4179" /><Relationship Type="http://schemas.openxmlformats.org/officeDocument/2006/relationships/hyperlink" Target="https://cadauthority.com/download-free-autolisp-scripts/" TargetMode="External" Id="rId4180" /><Relationship Type="http://schemas.openxmlformats.org/officeDocument/2006/relationships/hyperlink" Target="https://github.com/dtgoitia/civil-autolisp" TargetMode="External" Id="rId4181" /><Relationship Type="http://schemas.openxmlformats.org/officeDocument/2006/relationships/hyperlink" Target="https://github.com/adalkondan/AutoCAD-LISP-files" TargetMode="External" Id="rId4182" /><Relationship Type="http://schemas.openxmlformats.org/officeDocument/2006/relationships/hyperlink" Target="https://github.com/elisenovakilo/AutoCAD-LISP" TargetMode="External" Id="rId4183" /><Relationship Type="http://schemas.openxmlformats.org/officeDocument/2006/relationships/hyperlink" Target="https://www.paracadd.com/lisp/lisp_lst.htm#lbnd" TargetMode="External" Id="rId4184" /><Relationship Type="http://schemas.openxmlformats.org/officeDocument/2006/relationships/hyperlink" Target="https://forums.autodesk.com/t5/visual-lisp-autolisp-and-general/share-your-favorite-usefull-lisp-files/td-p/8065941" TargetMode="External" Id="rId4185" /><Relationship Type="http://schemas.openxmlformats.org/officeDocument/2006/relationships/hyperlink" Target="https://cadsite.be/lisp/lispdown.php" TargetMode="External" Id="rId4186" /><Relationship Type="http://schemas.openxmlformats.org/officeDocument/2006/relationships/hyperlink" Target="https://kho-lisp-cad.pages.dev/files/toado/6.lsp" TargetMode="External" Id="rId4187" /><Relationship Type="http://schemas.openxmlformats.org/officeDocument/2006/relationships/hyperlink" Target="https://kho-lisp-cad.pages.dev/files/tienich/LISP-TAT-LOP.lsp" TargetMode="External" Id="rId4188" /><Relationship Type="http://schemas.openxmlformats.org/officeDocument/2006/relationships/hyperlink" Target="https://dwg.ru/dnl/3851" TargetMode="External" Id="rId4189" /><Relationship Type="http://schemas.openxmlformats.org/officeDocument/2006/relationships/hyperlink" Target="https://geodesist.ru/resources/lisp-brauzer-freeware.395/" TargetMode="External" Id="rId4190" /><Relationship Type="http://schemas.openxmlformats.org/officeDocument/2006/relationships/hyperlink" Target="https://autolisp.ru/wp-content/uploads/2010/04/lispru-odbx.LSP" TargetMode="External" Id="rId4191" /><Relationship Type="http://schemas.openxmlformats.org/officeDocument/2006/relationships/hyperlink" Target="https://draftsperson.net/lisproutines/lisput.zip" TargetMode="External" Id="rId4192" /><Relationship Type="http://schemas.openxmlformats.org/officeDocument/2006/relationships/hyperlink" Target="https://www.paracadd.com/lisp/lisp_lst.htm#loadpagesetups" TargetMode="External" Id="rId4193" /><Relationship Type="http://schemas.openxmlformats.org/officeDocument/2006/relationships/hyperlink" Target="https://kho-lisp-cad.pages.dev/files/text/LPT_Chontext-lam-layer-hien-hanh.lsp" TargetMode="External" Id="rId4194" /><Relationship Type="http://schemas.openxmlformats.org/officeDocument/2006/relationships/hyperlink" Target="https://jefferypsanders.com/autolisp_MATCH.html" TargetMode="External" Id="rId4195" /><Relationship Type="http://schemas.openxmlformats.org/officeDocument/2006/relationships/hyperlink" Target="http://www.cad.dp.ua/progs/program6.php" TargetMode="External" Id="rId4196" /><Relationship Type="http://schemas.openxmlformats.org/officeDocument/2006/relationships/hyperlink" Target="https://www.cadforum.cz/en/download.asp?fileID=3884" TargetMode="External" Id="rId4197" /><Relationship Type="http://schemas.openxmlformats.org/officeDocument/2006/relationships/hyperlink" Target="https://github.com/dtgoitia/civil-autolisp" TargetMode="External" Id="rId4198" /><Relationship Type="http://schemas.openxmlformats.org/officeDocument/2006/relationships/hyperlink" Target="https://kojacek.wordpress.com/2020/08/26/minsert-to-insert/" TargetMode="External" Id="rId4199" /><Relationship Type="http://schemas.openxmlformats.org/officeDocument/2006/relationships/hyperlink" Target="https://dwg.ru/dnl/11383" TargetMode="External" Id="rId4200" /><Relationship Type="http://schemas.openxmlformats.org/officeDocument/2006/relationships/hyperlink" Target="https://cadtips.cadalyst.com/dynamic-blocks/multiple-blocks-one" TargetMode="External" Id="rId4201" /><Relationship Type="http://schemas.openxmlformats.org/officeDocument/2006/relationships/hyperlink" Target="https://www.cadviet.com/forum/index.php?app=forums&amp;module=forums&amp;controller=topic&amp;id=860" TargetMode="External" Id="rId4202" /><Relationship Type="http://schemas.openxmlformats.org/officeDocument/2006/relationships/hyperlink" Target="https://www.aditivocad.com/utilidades.php?tipo=rotina" TargetMode="External" Id="rId4203" /><Relationship Type="http://schemas.openxmlformats.org/officeDocument/2006/relationships/hyperlink" Target="https://www.paracadd.com/lisp/lisp_lst.htm#numhses" TargetMode="External" Id="rId4204" /><Relationship Type="http://schemas.openxmlformats.org/officeDocument/2006/relationships/hyperlink" Target="https://github.com/dtgoitia/civil-autolisp" TargetMode="External" Id="rId4205" /><Relationship Type="http://schemas.openxmlformats.org/officeDocument/2006/relationships/hyperlink" Target="https://cadtips.cadalyst.com/linear-objects/offset-command-with-running-options" TargetMode="External" Id="rId4206" /><Relationship Type="http://schemas.openxmlformats.org/officeDocument/2006/relationships/hyperlink" Target="https://dwg.ru/dnl/7340" TargetMode="External" Id="rId4207" /><Relationship Type="http://schemas.openxmlformats.org/officeDocument/2006/relationships/hyperlink" Target="https://lispbox.wordpress.com/2016/10/25/les-lisps-de-patrick-copyright-c-patrick_35/" TargetMode="External" Id="rId4208" /><Relationship Type="http://schemas.openxmlformats.org/officeDocument/2006/relationships/hyperlink" Target="https://www.paracadd.com/lisp/lisp_lst.htm#open" TargetMode="External" Id="rId4209" /><Relationship Type="http://schemas.openxmlformats.org/officeDocument/2006/relationships/hyperlink" Target="https://cadauthority.com/download/autocad/autocad-overkilllite-fast-duplicate-removal-lisp/" TargetMode="External" Id="rId4210" /><Relationship Type="http://schemas.openxmlformats.org/officeDocument/2006/relationships/hyperlink" Target="https://kho-lisp-cad.pages.dev/files/block/ovkd_overkill-duplicate-block-xoablocktrungnhau.lsp" TargetMode="External" Id="rId4211" /><Relationship Type="http://schemas.openxmlformats.org/officeDocument/2006/relationships/hyperlink" Target="https://jtbworld.com/autocad-pagesetup-lsp" TargetMode="External" Id="rId4212" /><Relationship Type="http://schemas.openxmlformats.org/officeDocument/2006/relationships/hyperlink" Target="https://www.cadforum.cz/en/download.asp?fileID=3336" TargetMode="External" Id="rId4213" /><Relationship Type="http://schemas.openxmlformats.org/officeDocument/2006/relationships/hyperlink" Target="https://github.com/hawstom/cnm" TargetMode="External" Id="rId4214" /><Relationship Type="http://schemas.openxmlformats.org/officeDocument/2006/relationships/hyperlink" Target="https://www.paracadd.com/lisp/lisp_lst.htm#plbl" TargetMode="External" Id="rId4215" /><Relationship Type="http://schemas.openxmlformats.org/officeDocument/2006/relationships/hyperlink" Target="https://bosse-engineering.com/LISP-Tools/freeware.html" TargetMode="External" Id="rId4216" /><Relationship Type="http://schemas.openxmlformats.org/officeDocument/2006/relationships/hyperlink" Target="https://draftsperson.net/lisproutines/Power.rar" TargetMode="External" Id="rId4217" /><Relationship Type="http://schemas.openxmlformats.org/officeDocument/2006/relationships/hyperlink" Target="https://www.paracadd.com/lisp/lisp_lst.htm#proj" TargetMode="External" Id="rId4218" /><Relationship Type="http://schemas.openxmlformats.org/officeDocument/2006/relationships/hyperlink" Target="https://cadauthority.com/download-free-autolisp-scripts/" TargetMode="External" Id="rId4219" /><Relationship Type="http://schemas.openxmlformats.org/officeDocument/2006/relationships/hyperlink" Target="https://jtbworld.com/autocad-purger-lsp" TargetMode="External" Id="rId4220" /><Relationship Type="http://schemas.openxmlformats.org/officeDocument/2006/relationships/hyperlink" Target="https://www.lee-mac.com/quickmirror.html" TargetMode="External" Id="rId4221" /><Relationship Type="http://schemas.openxmlformats.org/officeDocument/2006/relationships/hyperlink" Target="https://github.com/atlisp-org/atlisp-lib/tree/main/src/re" TargetMode="External" Id="rId4222" /><Relationship Type="http://schemas.openxmlformats.org/officeDocument/2006/relationships/hyperlink" Target="https://esurveying.net/free-lisp/reduce-polyline-vertices" TargetMode="External" Id="rId4223" /><Relationship Type="http://schemas.openxmlformats.org/officeDocument/2006/relationships/hyperlink" Target="http://www.cad.dp.ua/progs/program6.php" TargetMode="External" Id="rId4224" /><Relationship Type="http://schemas.openxmlformats.org/officeDocument/2006/relationships/hyperlink" Target="https://apps.autodesk.com/" TargetMode="External" Id="rId4225" /><Relationship Type="http://schemas.openxmlformats.org/officeDocument/2006/relationships/hyperlink" Target="https://forums.autodesk.com/t5/visual-lisp-autolisp-and-general/share-your-favorite-usefull-lisp-files/td-p/8065941" TargetMode="External" Id="rId4226" /><Relationship Type="http://schemas.openxmlformats.org/officeDocument/2006/relationships/hyperlink" Target="https://www.cadtutor.net/forum/topic/14279-alanjts-misc-useful-lisp-routines/" TargetMode="External" Id="rId4227" /><Relationship Type="http://schemas.openxmlformats.org/officeDocument/2006/relationships/hyperlink" Target="https://www.cadtutor.net/forum/topic/14279-alanjts-misc-useful-lisp-routines/" TargetMode="External" Id="rId4228" /><Relationship Type="http://schemas.openxmlformats.org/officeDocument/2006/relationships/hyperlink" Target="https://github.com/DeNifty1/cnc-autoLisp" TargetMode="External" Id="rId4229" /><Relationship Type="http://schemas.openxmlformats.org/officeDocument/2006/relationships/hyperlink" Target="https://www.mepwork.com/2017/12/autocad-lsp-for-hvac.html" TargetMode="External" Id="rId4230" /><Relationship Type="http://schemas.openxmlformats.org/officeDocument/2006/relationships/hyperlink" Target="https://autolisp-exchange.com/LISP/SayIt.lsp" TargetMode="External" Id="rId4231" /><Relationship Type="http://schemas.openxmlformats.org/officeDocument/2006/relationships/hyperlink" Target="https://github.com/RFLTools/RFLTools" TargetMode="External" Id="rId4232" /><Relationship Type="http://schemas.openxmlformats.org/officeDocument/2006/relationships/hyperlink" Target="https://github.com/elisenovakilo/AutoCAD-LISP" TargetMode="External" Id="rId4233" /><Relationship Type="http://schemas.openxmlformats.org/officeDocument/2006/relationships/hyperlink" Target="https://github.com/moostang/autolisp" TargetMode="External" Id="rId4234" /><Relationship Type="http://schemas.openxmlformats.org/officeDocument/2006/relationships/hyperlink" Target="https://dwg.ru/dnl/14457" TargetMode="External" Id="rId4235" /><Relationship Type="http://schemas.openxmlformats.org/officeDocument/2006/relationships/hyperlink" Target="https://github.com/infinitEnigma/AutoLisp.io" TargetMode="External" Id="rId4236" /><Relationship Type="http://schemas.openxmlformats.org/officeDocument/2006/relationships/hyperlink" Target="https://www.cadian.com/board/board.php?bbsid=file&amp;idx=350466" TargetMode="External" Id="rId4237" /><Relationship Type="http://schemas.openxmlformats.org/officeDocument/2006/relationships/hyperlink" Target="https://github.com/kruuger/CADPL-Pack-v1" TargetMode="External" Id="rId4238" /><Relationship Type="http://schemas.openxmlformats.org/officeDocument/2006/relationships/hyperlink" Target="http://www.cad.dp.ua/progs/program6.php" TargetMode="External" Id="rId4239" /><Relationship Type="http://schemas.openxmlformats.org/officeDocument/2006/relationships/hyperlink" Target="https://kojacek.wordpress.com/2016/12/07/tekst-izometryczny/" TargetMode="External" Id="rId4240" /><Relationship Type="http://schemas.openxmlformats.org/officeDocument/2006/relationships/hyperlink" Target="https://esurveying.net/free-lisp/create-text-from-attribute" TargetMode="External" Id="rId4241" /><Relationship Type="http://schemas.openxmlformats.org/officeDocument/2006/relationships/hyperlink" Target="https://draftsperson.net/lisproutines/textsize.zip" TargetMode="External" Id="rId4242" /><Relationship Type="http://schemas.openxmlformats.org/officeDocument/2006/relationships/hyperlink" Target="https://www.lee-mac.com/text2mtext.html" TargetMode="External" Id="rId4243" /><Relationship Type="http://schemas.openxmlformats.org/officeDocument/2006/relationships/hyperlink" Target="https://cadauthority.com/download-free-autolisp-scripts/" TargetMode="External" Id="rId4244" /><Relationship Type="http://schemas.openxmlformats.org/officeDocument/2006/relationships/hyperlink" Target="https://www.asahi-net.or.jp/~ea5h-ab/autolisp.htm" TargetMode="External" Id="rId4245" /><Relationship Type="http://schemas.openxmlformats.org/officeDocument/2006/relationships/hyperlink" Target="https://kho-lisp-cad.pages.dev/files/ketcau/THEP.lsp" TargetMode="External" Id="rId4246" /><Relationship Type="http://schemas.openxmlformats.org/officeDocument/2006/relationships/hyperlink" Target="https://cadtips.cadalyst.com/blocks-general/tip-2303-block-flipper" TargetMode="External" Id="rId4247" /><Relationship Type="http://schemas.openxmlformats.org/officeDocument/2006/relationships/hyperlink" Target="https://cadtips.cadalyst.com/dimension/toggle-extension-lines-1" TargetMode="External" Id="rId4248" /><Relationship Type="http://schemas.openxmlformats.org/officeDocument/2006/relationships/hyperlink" Target="http://www.gilesdarling.me.uk/lisproutines.shtml#tpopthin" TargetMode="External" Id="rId4249" /><Relationship Type="http://schemas.openxmlformats.org/officeDocument/2006/relationships/hyperlink" Target="http://www.gilesdarling.me.uk/lisproutines.shtml#tpoplevel" TargetMode="External" Id="rId4250" /><Relationship Type="http://schemas.openxmlformats.org/officeDocument/2006/relationships/hyperlink" Target="https://jamgpa.com/lisp/lisp.html" TargetMode="External" Id="rId4251" /><Relationship Type="http://schemas.openxmlformats.org/officeDocument/2006/relationships/hyperlink" Target="https://github.com/adalkondan/AutoCAD-LISP-files" TargetMode="External" Id="rId4252" /><Relationship Type="http://schemas.openxmlformats.org/officeDocument/2006/relationships/hyperlink" Target="https://geodesist.ru/resources/tripdh.90/" TargetMode="External" Id="rId4253" /><Relationship Type="http://schemas.openxmlformats.org/officeDocument/2006/relationships/hyperlink" Target="https://www.cadtutor.net/forum/topic/14279-alanjts-misc-useful-lisp-routines/" TargetMode="External" Id="rId4254" /><Relationship Type="http://schemas.openxmlformats.org/officeDocument/2006/relationships/hyperlink" Target="https://dwg.ru/dnl/154" TargetMode="External" Id="rId4255" /><Relationship Type="http://schemas.openxmlformats.org/officeDocument/2006/relationships/hyperlink" Target="https://github.com/Oneirag/CADlaberote" TargetMode="External" Id="rId4256" /><Relationship Type="http://schemas.openxmlformats.org/officeDocument/2006/relationships/hyperlink" Target="https://esurveying.net/free-lisp/update-dimension-default-value" TargetMode="External" Id="rId4257" /><Relationship Type="http://schemas.openxmlformats.org/officeDocument/2006/relationships/hyperlink" Target="https://github.com/dtgoitia/civil-autolisp" TargetMode="External" Id="rId4258" /><Relationship Type="http://schemas.openxmlformats.org/officeDocument/2006/relationships/hyperlink" Target="https://github.com/atlisp-org/atlisp-lib/tree/main/src/vectra" TargetMode="External" Id="rId4259" /><Relationship Type="http://schemas.openxmlformats.org/officeDocument/2006/relationships/hyperlink" Target="https://autolisp-exchange.com/LISP/ViewDcl.lsp" TargetMode="External" Id="rId4260" /><Relationship Type="http://schemas.openxmlformats.org/officeDocument/2006/relationships/hyperlink" Target="http://www.cad.dp.ua/progs/program6.php" TargetMode="External" Id="rId4261" /><Relationship Type="http://schemas.openxmlformats.org/officeDocument/2006/relationships/hyperlink" Target="https://www.cadstudio.cz/dl_file.asp?ID=643" TargetMode="External" Id="rId4262" /><Relationship Type="http://schemas.openxmlformats.org/officeDocument/2006/relationships/hyperlink" Target="https://www.cadviet.com/forum/index.php?app=forums&amp;module=forums&amp;controller=topic&amp;id=4207" TargetMode="External" Id="rId4263" /><Relationship Type="http://schemas.openxmlformats.org/officeDocument/2006/relationships/hyperlink" Target="https://github.com/KubaMiszcz/MadziCAD-0.8-Lisp" TargetMode="External" Id="rId4264" /><Relationship Type="http://schemas.openxmlformats.org/officeDocument/2006/relationships/hyperlink" Target="https://dwg.ru/dnl/73" TargetMode="External" Id="rId4265" /><Relationship Type="http://schemas.openxmlformats.org/officeDocument/2006/relationships/hyperlink" Target="https://www.cadian.com/board/board.php?bbsid=file&amp;boardList=on&amp;idx=354432" TargetMode="External" Id="rId4266" /><Relationship Type="http://schemas.openxmlformats.org/officeDocument/2006/relationships/hyperlink" Target="https://cadtips.cadalyst.com/dwg/xref-control-picking" TargetMode="External" Id="rId4267" /><Relationship Type="http://schemas.openxmlformats.org/officeDocument/2006/relationships/hyperlink" Target="http://www.jtbworld.com/download/XrefRepath.lsp" TargetMode="External" Id="rId4268" /><Relationship Type="http://schemas.openxmlformats.org/officeDocument/2006/relationships/hyperlink" Target="https://www.cadwiesel.de/index.php?hp=downloads" TargetMode="External" Id="rId4269" /><Relationship Type="http://schemas.openxmlformats.org/officeDocument/2006/relationships/hyperlink" Target="https://forums.autodesk.com/t5/visual-lisp-autolisp-and-general/share-your-favorite-usefull-lisp-files/td-p/8065941" TargetMode="External" Id="rId4270" /><Relationship Type="http://schemas.openxmlformats.org/officeDocument/2006/relationships/hyperlink" Target="https://github.com/mf4633/C3D-AutoCAD" TargetMode="External" Id="rId4271" /><Relationship Type="http://schemas.openxmlformats.org/officeDocument/2006/relationships/hyperlink" Target="https://dwg.ru/dnl/17" TargetMode="External" Id="rId4272" /><Relationship Type="http://schemas.openxmlformats.org/officeDocument/2006/relationships/hyperlink" Target="https://dwg.ru/dnl/121" TargetMode="External" Id="rId4273" /><Relationship Type="http://schemas.openxmlformats.org/officeDocument/2006/relationships/hyperlink" Target="https://dwg.ru/dnl/191" TargetMode="External" Id="rId4274" /><Relationship Type="http://schemas.openxmlformats.org/officeDocument/2006/relationships/hyperlink" Target="https://dwg.ru/dnl/7" TargetMode="External" Id="rId4275" /><Relationship Type="http://schemas.openxmlformats.org/officeDocument/2006/relationships/hyperlink" Target="https://dwg.ru/dnl/41" TargetMode="External" Id="rId4276" /><Relationship Type="http://schemas.openxmlformats.org/officeDocument/2006/relationships/hyperlink" Target="https://dwg.ru/dnl/15589" TargetMode="External" Id="rId4277" /><Relationship Type="http://schemas.openxmlformats.org/officeDocument/2006/relationships/hyperlink" Target="https://dwg.ru/dnl/313" TargetMode="External" Id="rId4278" /><Relationship Type="http://schemas.openxmlformats.org/officeDocument/2006/relationships/hyperlink" Target="https://dwg.ru/dnl/2011" TargetMode="External" Id="rId4279" /><Relationship Type="http://schemas.openxmlformats.org/officeDocument/2006/relationships/hyperlink" Target="https://dwg.ru/dnl/18" TargetMode="External" Id="rId4280" /><Relationship Type="http://schemas.openxmlformats.org/officeDocument/2006/relationships/hyperlink" Target="https://dwg.ru/dnl/58" TargetMode="External" Id="rId4281" /><Relationship Type="http://schemas.openxmlformats.org/officeDocument/2006/relationships/hyperlink" Target="https://dwg.ru/dnl/2733" TargetMode="External" Id="rId4282" /><Relationship Type="http://schemas.openxmlformats.org/officeDocument/2006/relationships/hyperlink" Target="https://dwg.ru/dnl/15837" TargetMode="External" Id="rId4283" /><Relationship Type="http://schemas.openxmlformats.org/officeDocument/2006/relationships/hyperlink" Target="https://dwg.ru/dnl/5400" TargetMode="External" Id="rId4284" /><Relationship Type="http://schemas.openxmlformats.org/officeDocument/2006/relationships/hyperlink" Target="https://dwg.ru/dnl/13015" TargetMode="External" Id="rId4285" /><Relationship Type="http://schemas.openxmlformats.org/officeDocument/2006/relationships/hyperlink" Target="https://ekakio.hatenablog.jp/entry/lisp-do-poly-minus" TargetMode="External" Id="rId4286" /><Relationship Type="http://schemas.openxmlformats.org/officeDocument/2006/relationships/hyperlink" Target="https://atlisp.cn/package-info/at-block-stable.html" TargetMode="External" Id="rId4287" /><Relationship Type="http://schemas.openxmlformats.org/officeDocument/2006/relationships/hyperlink" Target="http://bbs.xdcad.net/thread-725635-1-1.html" TargetMode="External" Id="rId4288" /><Relationship Type="http://schemas.openxmlformats.org/officeDocument/2006/relationships/hyperlink" Target="https://bbs.mjtd.com/thread-113339-1-1.html" TargetMode="External" Id="rId4289" /><Relationship Type="http://schemas.openxmlformats.org/officeDocument/2006/relationships/hyperlink" Target="https://ekakio.hatenablog.jp/entry/lisp-do-repeat-command" TargetMode="External" Id="rId4290" /><Relationship Type="http://schemas.openxmlformats.org/officeDocument/2006/relationships/hyperlink" Target="https://bbs.mjtd.com/thread-180383-1-1.html" TargetMode="External" Id="rId4291" /><Relationship Type="http://schemas.openxmlformats.org/officeDocument/2006/relationships/hyperlink" Target="https://jagaimolisp.com/xref-reload/" TargetMode="External" Id="rId4292" /><Relationship Type="http://schemas.openxmlformats.org/officeDocument/2006/relationships/hyperlink" Target="https://bbs.mjtd.com/thread-68167-1-1.html" TargetMode="External" Id="rId4293" /><Relationship Type="http://schemas.openxmlformats.org/officeDocument/2006/relationships/hyperlink" Target="https://bbs.mjtd.com/thread-12645-1-1.html" TargetMode="External" Id="rId4294" /><Relationship Type="http://schemas.openxmlformats.org/officeDocument/2006/relationships/hyperlink" Target="https://atlisp.cn/package-info/at-text-stable.html" TargetMode="External" Id="rId4295" /><Relationship Type="http://schemas.openxmlformats.org/officeDocument/2006/relationships/hyperlink" Target="https://bbs.mjtd.com/thread-192465-1-1.html" TargetMode="External" Id="rId4296" /><Relationship Type="http://schemas.openxmlformats.org/officeDocument/2006/relationships/hyperlink" Target="https://ekakio.hatenablog.jp/entry/lisp-do-mtotsubo" TargetMode="External" Id="rId4297" /><Relationship Type="http://schemas.openxmlformats.org/officeDocument/2006/relationships/hyperlink" Target="https://draftsperson.net/lisproutines/Door.rar" TargetMode="External" Id="rId4298" /><Relationship Type="http://schemas.openxmlformats.org/officeDocument/2006/relationships/hyperlink" Target="https://www.cadian.com/board/board.php?bbsid=file&amp;pg=1&amp;idx=348057" TargetMode="External" Id="rId4299" /><Relationship Type="http://schemas.openxmlformats.org/officeDocument/2006/relationships/hyperlink" Target="https://www.cadian.com/board/board.php?bbsid=file&amp;idx=350170" TargetMode="External" Id="rId4300" /><Relationship Type="http://schemas.openxmlformats.org/officeDocument/2006/relationships/hyperlink" Target="https://aprender-cad.blogspot.com/2011/06/download-de-rotinas-lisp.html" TargetMode="External" Id="rId4301" /><Relationship Type="http://schemas.openxmlformats.org/officeDocument/2006/relationships/hyperlink" Target="https://draftsperson.net/lisproutines/90lsp.zip" TargetMode="External" Id="rId4302" /><Relationship Type="http://schemas.openxmlformats.org/officeDocument/2006/relationships/hyperlink" Target="https://bbs.mjtd.com/thread-92640-1-1.html" TargetMode="External" Id="rId4303" /><Relationship Type="http://schemas.openxmlformats.org/officeDocument/2006/relationships/hyperlink" Target="https://www.lisp.vn/2026/01/tank1990-mini-game-on-autocad-by.html" TargetMode="External" Id="rId4304" /><Relationship Type="http://schemas.openxmlformats.org/officeDocument/2006/relationships/hyperlink" Target="https://github.com/kpblc2000/KpblcLispLib" TargetMode="External" Id="rId4305" /><Relationship Type="http://schemas.openxmlformats.org/officeDocument/2006/relationships/hyperlink" Target="https://www.paracadd.com/lisp/lisp_lst.htm#aadgrid" TargetMode="External" Id="rId4306" /><Relationship Type="http://schemas.openxmlformats.org/officeDocument/2006/relationships/hyperlink" Target="https://ingenieriafacil.com/recursos.html" TargetMode="External" Id="rId4307" /><Relationship Type="http://schemas.openxmlformats.org/officeDocument/2006/relationships/hyperlink" Target="https://github.com/kruuger/CADPL-Pack-v1" TargetMode="External" Id="rId4308" /><Relationship Type="http://schemas.openxmlformats.org/officeDocument/2006/relationships/hyperlink" Target="https://jefferypsanders.com/autolisp_algacad.html" TargetMode="External" Id="rId4309" /><Relationship Type="http://schemas.openxmlformats.org/officeDocument/2006/relationships/hyperlink" Target="https://ingenieriafacil.com/recursos.html" TargetMode="External" Id="rId4310" /><Relationship Type="http://schemas.openxmlformats.org/officeDocument/2006/relationships/hyperlink" Target="https://www.cadian.com/board/board.php?bbsid=file&amp;boardList=on&amp;pg=2&amp;idx=354510" TargetMode="External" Id="rId4311" /><Relationship Type="http://schemas.openxmlformats.org/officeDocument/2006/relationships/hyperlink" Target="https://www.lee-mac.com/applytoblockobjects.html" TargetMode="External" Id="rId4312" /><Relationship Type="http://schemas.openxmlformats.org/officeDocument/2006/relationships/hyperlink" Target="https://dwg.ru/dnl/7680" TargetMode="External" Id="rId4313" /><Relationship Type="http://schemas.openxmlformats.org/officeDocument/2006/relationships/hyperlink" Target="https://www.cadforum.cz/en/download.asp?fileID=856" TargetMode="External" Id="rId4314" /><Relationship Type="http://schemas.openxmlformats.org/officeDocument/2006/relationships/hyperlink" Target="https://jtbworld.com/autocad-attdeftomtext-lsp" TargetMode="External" Id="rId4315" /><Relationship Type="http://schemas.openxmlformats.org/officeDocument/2006/relationships/hyperlink" Target="https://www.vector.co.jp/soft/winnt/business/se511649.html" TargetMode="External" Id="rId4316" /><Relationship Type="http://schemas.openxmlformats.org/officeDocument/2006/relationships/hyperlink" Target="https://github.com/tungngovn/autolisp_team3" TargetMode="External" Id="rId4317" /><Relationship Type="http://schemas.openxmlformats.org/officeDocument/2006/relationships/hyperlink" Target="http://programasparatopografia.blogspot.com/2014/05/pacote-de-lisp-para-topografia-quem.html" TargetMode="External" Id="rId4318" /><Relationship Type="http://schemas.openxmlformats.org/officeDocument/2006/relationships/hyperlink" Target="https://draftsperson.net/lisproutines/Batt.rar" TargetMode="External" Id="rId4319" /><Relationship Type="http://schemas.openxmlformats.org/officeDocument/2006/relationships/hyperlink" Target="https://draftsperson.net/lisproutines/Batt3.rar" TargetMode="External" Id="rId4320" /><Relationship Type="http://schemas.openxmlformats.org/officeDocument/2006/relationships/hyperlink" Target="https://www.cadstudio.cz/dl_file.asp?ID=1523" TargetMode="External" Id="rId4321" /><Relationship Type="http://schemas.openxmlformats.org/officeDocument/2006/relationships/hyperlink" Target="https://www.cadian.com/board/board.php?bbsid=file&amp;idx=350532" TargetMode="External" Id="rId4322" /><Relationship Type="http://schemas.openxmlformats.org/officeDocument/2006/relationships/hyperlink" Target="https://www.cadtutor.net/forum/topic/14279-alanjts-misc-useful-lisp-routines/" TargetMode="External" Id="rId4323" /><Relationship Type="http://schemas.openxmlformats.org/officeDocument/2006/relationships/hyperlink" Target="https://draftsperson.net/lisproutines/BlockExtender.zip" TargetMode="External" Id="rId4324" /><Relationship Type="http://schemas.openxmlformats.org/officeDocument/2006/relationships/hyperlink" Target="https://atlisp.cn/package-info/block-view-stable.html" TargetMode="External" Id="rId4325" /><Relationship Type="http://schemas.openxmlformats.org/officeDocument/2006/relationships/hyperlink" Target="https://www.cadian.com/board/board.php?bbsid=file&amp;idx=350507" TargetMode="External" Id="rId4326" /><Relationship Type="http://schemas.openxmlformats.org/officeDocument/2006/relationships/hyperlink" Target="https://esurveying.net/free-lisp/box-around-a-text" TargetMode="External" Id="rId4327" /><Relationship Type="http://schemas.openxmlformats.org/officeDocument/2006/relationships/hyperlink" Target="https://www.aditivocad.com/utilidades.php?tipo=rotina" TargetMode="External" Id="rId4328" /><Relationship Type="http://schemas.openxmlformats.org/officeDocument/2006/relationships/hyperlink" Target="https://www.cadforum.cz/en/download.asp?fileID=3674" TargetMode="External" Id="rId4329" /><Relationship Type="http://schemas.openxmlformats.org/officeDocument/2006/relationships/hyperlink" Target="https://github.com/caadxyz/caad4lisp" TargetMode="External" Id="rId4330" /><Relationship Type="http://schemas.openxmlformats.org/officeDocument/2006/relationships/hyperlink" Target="http://bbs.xdcad.net/thread-730416-1-1.html" TargetMode="External" Id="rId4331" /><Relationship Type="http://schemas.openxmlformats.org/officeDocument/2006/relationships/hyperlink" Target="https://heshamtarek.com/files/autocadlisps/" TargetMode="External" Id="rId4332" /><Relationship Type="http://schemas.openxmlformats.org/officeDocument/2006/relationships/hyperlink" Target="https://www.emicad.it/emilisp-free/" TargetMode="External" Id="rId4333" /><Relationship Type="http://schemas.openxmlformats.org/officeDocument/2006/relationships/hyperlink" Target="https://www.emicad.it/emilisp-free/" TargetMode="External" Id="rId4334" /><Relationship Type="http://schemas.openxmlformats.org/officeDocument/2006/relationships/hyperlink" Target="https://github.com/Jciel/cathedral" TargetMode="External" Id="rId4335" /><Relationship Type="http://schemas.openxmlformats.org/officeDocument/2006/relationships/hyperlink" Target="https://github.com/abdessalam-aadel/Lisp" TargetMode="External" Id="rId4336" /><Relationship Type="http://schemas.openxmlformats.org/officeDocument/2006/relationships/hyperlink" Target="https://github.com/mf4633/Carlson-CAD" TargetMode="External" Id="rId4337" /><Relationship Type="http://schemas.openxmlformats.org/officeDocument/2006/relationships/hyperlink" Target="https://heshamtarek.com/files/autocadlisps/" TargetMode="External" Id="rId4338" /><Relationship Type="http://schemas.openxmlformats.org/officeDocument/2006/relationships/hyperlink" Target="https://autolisp.ru/wp-content/uploads/2010/10/chh.lsp" TargetMode="External" Id="rId4339" /><Relationship Type="http://schemas.openxmlformats.org/officeDocument/2006/relationships/hyperlink" Target="https://ispolnitelnaya-shema.ru/skachat/poleznye-programmylisp-dlya-autocada/civilgeotools/" TargetMode="External" Id="rId4340" /><Relationship Type="http://schemas.openxmlformats.org/officeDocument/2006/relationships/hyperlink" Target="https://gilecad.azurewebsites.net/Lisp.aspx" TargetMode="External" Id="rId4341" /><Relationship Type="http://schemas.openxmlformats.org/officeDocument/2006/relationships/hyperlink" Target="https://www.cadian.com/board/board.php?bbsid=file&amp;idx=348787" TargetMode="External" Id="rId4342" /><Relationship Type="http://schemas.openxmlformats.org/officeDocument/2006/relationships/hyperlink" Target="https://www.emicad.it/emilisp-free/" TargetMode="External" Id="rId4343" /><Relationship Type="http://schemas.openxmlformats.org/officeDocument/2006/relationships/hyperlink" Target="https://www.emicad.it/emilisp-free/" TargetMode="External" Id="rId4344" /><Relationship Type="http://schemas.openxmlformats.org/officeDocument/2006/relationships/hyperlink" Target="https://geodesist.ru/resources/com2acad.7/" TargetMode="External" Id="rId4345" /><Relationship Type="http://schemas.openxmlformats.org/officeDocument/2006/relationships/hyperlink" Target="https://cadtips.cadalyst.com/3d-editing/convert-3d-polylines-2d-polylines" TargetMode="External" Id="rId4346" /><Relationship Type="http://schemas.openxmlformats.org/officeDocument/2006/relationships/hyperlink" Target="https://esurveying.net/free-lisp/convert-face-to-polyline" TargetMode="External" Id="rId4347" /><Relationship Type="http://schemas.openxmlformats.org/officeDocument/2006/relationships/hyperlink" Target="https://heshamtarek.com/files/autocadlisps/" TargetMode="External" Id="rId4348" /><Relationship Type="http://schemas.openxmlformats.org/officeDocument/2006/relationships/hyperlink" Target="https://heshamtarek.com/files/autocadlisps/" TargetMode="External" Id="rId4349" /><Relationship Type="http://schemas.openxmlformats.org/officeDocument/2006/relationships/hyperlink" Target="https://aprender-cad.blogspot.com/2011/06/download-de-rotinas-lisp.html" TargetMode="External" Id="rId4350" /><Relationship Type="http://schemas.openxmlformats.org/officeDocument/2006/relationships/hyperlink" Target="https://heshamtarek.com/files/autocadlisps/" TargetMode="External" Id="rId4351" /><Relationship Type="http://schemas.openxmlformats.org/officeDocument/2006/relationships/hyperlink" Target="https://heshamtarek.com/files/autocadlisps/" TargetMode="External" Id="rId4352" /><Relationship Type="http://schemas.openxmlformats.org/officeDocument/2006/relationships/hyperlink" Target="https://heshamtarek.com/files/autocadlisps/" TargetMode="External" Id="rId4353" /><Relationship Type="http://schemas.openxmlformats.org/officeDocument/2006/relationships/hyperlink" Target="https://m.cafe.daum.net/uartpia/7hNu/5" TargetMode="External" Id="rId4354" /><Relationship Type="http://schemas.openxmlformats.org/officeDocument/2006/relationships/hyperlink" Target="https://www.cadian.com/board/board.php?bbsid=file&amp;boardList=on&amp;idx=354251" TargetMode="External" Id="rId4355" /><Relationship Type="http://schemas.openxmlformats.org/officeDocument/2006/relationships/hyperlink" Target="https://github.com/Manenpren/autolisp-utilerias" TargetMode="External" Id="rId4356" /><Relationship Type="http://schemas.openxmlformats.org/officeDocument/2006/relationships/hyperlink" Target="https://gilecad.azurewebsites.net/Lisp.aspx" TargetMode="External" Id="rId4357" /><Relationship Type="http://schemas.openxmlformats.org/officeDocument/2006/relationships/hyperlink" Target="https://m.cafe.daum.net/uartpia/7hNu/5" TargetMode="External" Id="rId4358" /><Relationship Type="http://schemas.openxmlformats.org/officeDocument/2006/relationships/hyperlink" Target="https://www.cadian.com/board/board.php?bbsid=file&amp;idx=349712" TargetMode="External" Id="rId4359" /><Relationship Type="http://schemas.openxmlformats.org/officeDocument/2006/relationships/hyperlink" Target="https://apps.autodesk.com/" TargetMode="External" Id="rId4360" /><Relationship Type="http://schemas.openxmlformats.org/officeDocument/2006/relationships/hyperlink" Target="https://www.asahi-net.or.jp/~ea5h-ab/autolisp.htm" TargetMode="External" Id="rId4361" /><Relationship Type="http://schemas.openxmlformats.org/officeDocument/2006/relationships/hyperlink" Target="https://www.paracadd.com/lisp/lisp_lst.htm#DELIMIN" TargetMode="External" Id="rId4362" /><Relationship Type="http://schemas.openxmlformats.org/officeDocument/2006/relationships/hyperlink" Target="https://github.com/zhugecaomao/AutoLISP/blob/main/detail1-%E7%BB%98%E5%89%96%E5%88%87%E7%BA%BF.lsp" TargetMode="External" Id="rId4363" /><Relationship Type="http://schemas.openxmlformats.org/officeDocument/2006/relationships/hyperlink" Target="https://cadsite.be/lisp/lispdown.php" TargetMode="External" Id="rId4364" /><Relationship Type="http://schemas.openxmlformats.org/officeDocument/2006/relationships/hyperlink" Target="https://www.cadstudio.cz/dl_file.asp?ID=539" TargetMode="External" Id="rId4365" /><Relationship Type="http://schemas.openxmlformats.org/officeDocument/2006/relationships/hyperlink" Target="https://www.cadian.com/board/board.php?bbsid=file&amp;boardList=on&amp;pg=2&amp;idx=352702" TargetMode="External" Id="rId4366" /><Relationship Type="http://schemas.openxmlformats.org/officeDocument/2006/relationships/hyperlink" Target="https://www.cadian.com/board/board.php?bbsid=file&amp;boardList=on&amp;pg=2&amp;idx=352701" TargetMode="External" Id="rId4367" /><Relationship Type="http://schemas.openxmlformats.org/officeDocument/2006/relationships/hyperlink" Target="https://www.cadian.com/board/board.php?bbsid=file&amp;boardList=on&amp;pg=6&amp;idx=353495" TargetMode="External" Id="rId4368" /><Relationship Type="http://schemas.openxmlformats.org/officeDocument/2006/relationships/hyperlink" Target="https://www.cadwiesel.de/index.php?hp=downloads" TargetMode="External" Id="rId4369" /><Relationship Type="http://schemas.openxmlformats.org/officeDocument/2006/relationships/hyperlink" Target="https://www.lee-mac.com/drawgrid.html" TargetMode="External" Id="rId4370" /><Relationship Type="http://schemas.openxmlformats.org/officeDocument/2006/relationships/hyperlink" Target="https://cadtips.cadalyst.com/linear-objects/draw-lines-bearing" TargetMode="External" Id="rId4371" /><Relationship Type="http://schemas.openxmlformats.org/officeDocument/2006/relationships/hyperlink" Target="https://www.cadian.com/board/board.php?bbsid=file&amp;boardList=on&amp;idx=351884" TargetMode="External" Id="rId4372" /><Relationship Type="http://schemas.openxmlformats.org/officeDocument/2006/relationships/hyperlink" Target="https://www.paracadd.com/lisp/lisp_lst.htm#DTTL" TargetMode="External" Id="rId4373" /><Relationship Type="http://schemas.openxmlformats.org/officeDocument/2006/relationships/hyperlink" Target="https://geodesist.ru/resources/dxf-vertex-exporter.424/" TargetMode="External" Id="rId4374" /><Relationship Type="http://schemas.openxmlformats.org/officeDocument/2006/relationships/hyperlink" Target="https://www.lee-mac.com/dynamicblockfunctions.html" TargetMode="External" Id="rId4375" /><Relationship Type="http://schemas.openxmlformats.org/officeDocument/2006/relationships/hyperlink" Target="https://www.cadstudio.cz/dl_file.asp?ID=768" TargetMode="External" Id="rId4376" /><Relationship Type="http://schemas.openxmlformats.org/officeDocument/2006/relationships/hyperlink" Target="https://dwg.ru/dnl/15013" TargetMode="External" Id="rId4377" /><Relationship Type="http://schemas.openxmlformats.org/officeDocument/2006/relationships/hyperlink" Target="https://kho-lisp-cad.pages.dev/files/block/138.-EDA-Sua-nhanh-Block-ATT.lsp" TargetMode="External" Id="rId4378" /><Relationship Type="http://schemas.openxmlformats.org/officeDocument/2006/relationships/hyperlink" Target="https://esurveying.net/free-lisp/erase-entities-outside-polyline" TargetMode="External" Id="rId4379" /><Relationship Type="http://schemas.openxmlformats.org/officeDocument/2006/relationships/hyperlink" Target="https://esurveying.net/free-lisp/erase-entities-inside-polyline" TargetMode="External" Id="rId4380" /><Relationship Type="http://schemas.openxmlformats.org/officeDocument/2006/relationships/hyperlink" Target="https://aprender-cad.blogspot.com/2011/06/download-de-rotinas-lisp.html" TargetMode="External" Id="rId4381" /><Relationship Type="http://schemas.openxmlformats.org/officeDocument/2006/relationships/hyperlink" Target="https://www.emicad.it/emilisp-free/" TargetMode="External" Id="rId4382" /><Relationship Type="http://schemas.openxmlformats.org/officeDocument/2006/relationships/hyperlink" Target="https://esurveying.net/free-software/excel-to-cad" TargetMode="External" Id="rId4383" /><Relationship Type="http://schemas.openxmlformats.org/officeDocument/2006/relationships/hyperlink" Target="https://github.com/atlisp-org/atlisp-lib/tree/main/src/excel" TargetMode="External" Id="rId4384" /><Relationship Type="http://schemas.openxmlformats.org/officeDocument/2006/relationships/hyperlink" Target="https://heshamtarek.com/files/autocadlisps/" TargetMode="External" Id="rId4385" /><Relationship Type="http://schemas.openxmlformats.org/officeDocument/2006/relationships/hyperlink" Target="https://geodesist.ru/resources/factsurfacemaker.294/" TargetMode="External" Id="rId4386" /><Relationship Type="http://schemas.openxmlformats.org/officeDocument/2006/relationships/hyperlink" Target="https://esurveying.net/free-lisp/feet-to-meter" TargetMode="External" Id="rId4387" /><Relationship Type="http://schemas.openxmlformats.org/officeDocument/2006/relationships/hyperlink" Target="https://www.emicad.it/emilisp-free/" TargetMode="External" Id="rId4388" /><Relationship Type="http://schemas.openxmlformats.org/officeDocument/2006/relationships/hyperlink" Target="https://github.com/altsun/My-Lisps" TargetMode="External" Id="rId4389" /><Relationship Type="http://schemas.openxmlformats.org/officeDocument/2006/relationships/hyperlink" Target="https://www.paracadd.com/lisp/lisp_lst.htm#flog" TargetMode="External" Id="rId4390" /><Relationship Type="http://schemas.openxmlformats.org/officeDocument/2006/relationships/hyperlink" Target="https://draftsperson.net/lisproutines/flrjst.zip" TargetMode="External" Id="rId4391" /><Relationship Type="http://schemas.openxmlformats.org/officeDocument/2006/relationships/hyperlink" Target="https://cadtips.cadalyst.com/layer-manager/freeze-and-restore" TargetMode="External" Id="rId4392" /><Relationship Type="http://schemas.openxmlformats.org/officeDocument/2006/relationships/hyperlink" Target="https://github.com/IgorEliezer/ArcDraft" TargetMode="External" Id="rId4393" /><Relationship Type="http://schemas.openxmlformats.org/officeDocument/2006/relationships/hyperlink" Target="https://github.com/hawstom/cnm" TargetMode="External" Id="rId4394" /><Relationship Type="http://schemas.openxmlformats.org/officeDocument/2006/relationships/hyperlink" Target="https://apps.autodesk.com/" TargetMode="External" Id="rId4395" /><Relationship Type="http://schemas.openxmlformats.org/officeDocument/2006/relationships/hyperlink" Target="https://ingenieriafacil.com/recursos.html" TargetMode="External" Id="rId4396" /><Relationship Type="http://schemas.openxmlformats.org/officeDocument/2006/relationships/hyperlink" Target="https://ingenieriafacil.com/recursos.html" TargetMode="External" Id="rId4397" /><Relationship Type="http://schemas.openxmlformats.org/officeDocument/2006/relationships/hyperlink" Target="https://github.com/dtgoitia/civil-autolisp" TargetMode="External" Id="rId4398" /><Relationship Type="http://schemas.openxmlformats.org/officeDocument/2006/relationships/hyperlink" Target="https://kho-lisp-cad.pages.dev/files/ketcau/GHI-COT.lsp" TargetMode="External" Id="rId4399" /><Relationship Type="http://schemas.openxmlformats.org/officeDocument/2006/relationships/hyperlink" Target="https://github.com/erickholger2025-sudo/AUTOLISP_AUTOCAD" TargetMode="External" Id="rId4400" /><Relationship Type="http://schemas.openxmlformats.org/officeDocument/2006/relationships/hyperlink" Target="https://geodesist.ru/resources/hatchmerge.362/" TargetMode="External" Id="rId4401" /><Relationship Type="http://schemas.openxmlformats.org/officeDocument/2006/relationships/hyperlink" Target="https://cadsite.be/lisp/lispdown.php" TargetMode="External" Id="rId4402" /><Relationship Type="http://schemas.openxmlformats.org/officeDocument/2006/relationships/hyperlink" Target="https://www.cadian.com/board/board.php?bbsid=file&amp;idx=350393" TargetMode="External" Id="rId4403" /><Relationship Type="http://schemas.openxmlformats.org/officeDocument/2006/relationships/hyperlink" Target="https://www.bibliocad.com/en/library/import-coordinates_43647/" TargetMode="External" Id="rId4404" /><Relationship Type="http://schemas.openxmlformats.org/officeDocument/2006/relationships/hyperlink" Target="https://cadtips.cadalyst.com/layer-states/improved-layer-freeze" TargetMode="External" Id="rId4405" /><Relationship Type="http://schemas.openxmlformats.org/officeDocument/2006/relationships/hyperlink" Target="https://github.com/Manenpren/autolisp-utilerias" TargetMode="External" Id="rId4406" /><Relationship Type="http://schemas.openxmlformats.org/officeDocument/2006/relationships/hyperlink" Target="https://ingenieriafacil.com/recursos.html" TargetMode="External" Id="rId4407" /><Relationship Type="http://schemas.openxmlformats.org/officeDocument/2006/relationships/hyperlink" Target="https://ingenieriafacil.com/recursos.html" TargetMode="External" Id="rId4408" /><Relationship Type="http://schemas.openxmlformats.org/officeDocument/2006/relationships/hyperlink" Target="https://jtbworld.com/autocad-insrot-lsp" TargetMode="External" Id="rId4409" /><Relationship Type="http://schemas.openxmlformats.org/officeDocument/2006/relationships/hyperlink" Target="https://github.com/Manenpren/autolisp-utilerias" TargetMode="External" Id="rId4410" /><Relationship Type="http://schemas.openxmlformats.org/officeDocument/2006/relationships/hyperlink" Target="https://github.com/shui-tiao/AutoCAD-Lisp-Tools" TargetMode="External" Id="rId4411" /><Relationship Type="http://schemas.openxmlformats.org/officeDocument/2006/relationships/hyperlink" Target="https://www.cadian.com/board/board.php?bbsid=file&amp;pg=2&amp;idx=347868" TargetMode="External" Id="rId4412" /><Relationship Type="http://schemas.openxmlformats.org/officeDocument/2006/relationships/hyperlink" Target="https://kojacek.wordpress.com/2016/11/07/konwersja-elipsy-do-polilinii/" TargetMode="External" Id="rId4413" /><Relationship Type="http://schemas.openxmlformats.org/officeDocument/2006/relationships/hyperlink" Target="https://geodesist.ru/resources/kpt_9-10_version_to_dxf.223/" TargetMode="External" Id="rId4414" /><Relationship Type="http://schemas.openxmlformats.org/officeDocument/2006/relationships/hyperlink" Target="https://www.cadwiesel.de/index.php?hp=downloads" TargetMode="External" Id="rId4415" /><Relationship Type="http://schemas.openxmlformats.org/officeDocument/2006/relationships/hyperlink" Target="https://bosse-engineering.com/LISP-Tools/freeware.html" TargetMode="External" Id="rId4416" /><Relationship Type="http://schemas.openxmlformats.org/officeDocument/2006/relationships/hyperlink" Target="https://www.paracadd.com/lisp/lisp_lst.htm#LAPSET" TargetMode="External" Id="rId4417" /><Relationship Type="http://schemas.openxmlformats.org/officeDocument/2006/relationships/hyperlink" Target="https://github.com/hawstom/cnm" TargetMode="External" Id="rId4418" /><Relationship Type="http://schemas.openxmlformats.org/officeDocument/2006/relationships/hyperlink" Target="https://www.aditivocad.com/utilidades.php?tipo=rotina" TargetMode="External" Id="rId4419" /><Relationship Type="http://schemas.openxmlformats.org/officeDocument/2006/relationships/hyperlink" Target="https://jtbworld.com/autocad-layer-state-lsp" TargetMode="External" Id="rId4420" /><Relationship Type="http://schemas.openxmlformats.org/officeDocument/2006/relationships/hyperlink" Target="https://www.aditivocad.com/utilidades.php?tipo=rotina" TargetMode="External" Id="rId4421" /><Relationship Type="http://schemas.openxmlformats.org/officeDocument/2006/relationships/hyperlink" Target="https://www.lisp.vn/2025/10/lisp-mien-phi-copy-paste-voi-goc-toa-do.html" TargetMode="External" Id="rId4422" /><Relationship Type="http://schemas.openxmlformats.org/officeDocument/2006/relationships/hyperlink" Target="https://dwg.ru/dnl/15839" TargetMode="External" Id="rId4423" /><Relationship Type="http://schemas.openxmlformats.org/officeDocument/2006/relationships/hyperlink" Target="https://autolisp.ru/wp-content/uploads/2019/12/load-all-codes.lsp" TargetMode="External" Id="rId4424" /><Relationship Type="http://schemas.openxmlformats.org/officeDocument/2006/relationships/hyperlink" Target="https://cadauthority.com/download-free-autolisp-scripts/" TargetMode="External" Id="rId4425" /><Relationship Type="http://schemas.openxmlformats.org/officeDocument/2006/relationships/hyperlink" Target="https://heshamtarek.com/files/autocadlisps/" TargetMode="External" Id="rId4426" /><Relationship Type="http://schemas.openxmlformats.org/officeDocument/2006/relationships/hyperlink" Target="https://heshamtarek.com/files/autocadlisps/" TargetMode="External" Id="rId4427" /><Relationship Type="http://schemas.openxmlformats.org/officeDocument/2006/relationships/hyperlink" Target="https://heshamtarek.com/files/autocadlisps/" TargetMode="External" Id="rId4428" /><Relationship Type="http://schemas.openxmlformats.org/officeDocument/2006/relationships/hyperlink" Target="https://heshamtarek.com/files/autocadlisps/" TargetMode="External" Id="rId4429" /><Relationship Type="http://schemas.openxmlformats.org/officeDocument/2006/relationships/hyperlink" Target="https://ingenieriafacil.com/recursos.html" TargetMode="External" Id="rId4430" /><Relationship Type="http://schemas.openxmlformats.org/officeDocument/2006/relationships/hyperlink" Target="https://dwg.ru/dnl/14741" TargetMode="External" Id="rId4431" /><Relationship Type="http://schemas.openxmlformats.org/officeDocument/2006/relationships/hyperlink" Target="https://www.cadian.com/board/board.php?bbsid=file&amp;boardList=on&amp;pg=9&amp;idx=353444" TargetMode="External" Id="rId4432" /><Relationship Type="http://schemas.openxmlformats.org/officeDocument/2006/relationships/hyperlink" Target="https://www.paracadd.com/lisp/lisp_lst.htm#measd" TargetMode="External" Id="rId4433" /><Relationship Type="http://schemas.openxmlformats.org/officeDocument/2006/relationships/hyperlink" Target="https://www.paracadd.com/lisp/lisp_lst.htm#menubackup" TargetMode="External" Id="rId4434" /><Relationship Type="http://schemas.openxmlformats.org/officeDocument/2006/relationships/hyperlink" Target="https://www.cadian.com/board/board.php?bbsid=file&amp;boardList=on&amp;idx=350860" TargetMode="External" Id="rId4435" /><Relationship Type="http://schemas.openxmlformats.org/officeDocument/2006/relationships/hyperlink" Target="https://jefferypsanders.com/MIXTXT.LSP" TargetMode="External" Id="rId4436" /><Relationship Type="http://schemas.openxmlformats.org/officeDocument/2006/relationships/hyperlink" Target="https://www.cadian.com/board/board.php?bbsid=file&amp;idx=349105" TargetMode="External" Id="rId4437" /><Relationship Type="http://schemas.openxmlformats.org/officeDocument/2006/relationships/hyperlink" Target="https://github.com/KubaMiszcz/MadziCAD-0.8-Lisp" TargetMode="External" Id="rId4438" /><Relationship Type="http://schemas.openxmlformats.org/officeDocument/2006/relationships/hyperlink" Target="https://kojacek.wordpress.com/2019/04/05/mtext-usuwanie-maski-tla/" TargetMode="External" Id="rId4439" /><Relationship Type="http://schemas.openxmlformats.org/officeDocument/2006/relationships/hyperlink" Target="https://github.com/A-Nony-Mus/Autolisp-Utilities" TargetMode="External" Id="rId4440" /><Relationship Type="http://schemas.openxmlformats.org/officeDocument/2006/relationships/hyperlink" Target="https://github.com/ahmed-abdelmotey/AutoCAD-LISP" TargetMode="External" Id="rId4441" /><Relationship Type="http://schemas.openxmlformats.org/officeDocument/2006/relationships/hyperlink" Target="https://www.cadian.com/board/board.php?bbsid=file&amp;boardList=on&amp;pg=9&amp;idx=353428" TargetMode="External" Id="rId4442" /><Relationship Type="http://schemas.openxmlformats.org/officeDocument/2006/relationships/hyperlink" Target="https://kho-lisp-cad.pages.dev/files/ve/23.-Net-cat-va-net-cat-tron-NC-NCT.lsp" TargetMode="External" Id="rId4443" /><Relationship Type="http://schemas.openxmlformats.org/officeDocument/2006/relationships/hyperlink" Target="https://www.cadian.com/board/board.php?bbsid=file&amp;idx=350506" TargetMode="External" Id="rId4444" /><Relationship Type="http://schemas.openxmlformats.org/officeDocument/2006/relationships/hyperlink" Target="https://www.zwcad.pl/nakladki-na-zwcad/darmowe-nakladki-i-skrypty.html" TargetMode="External" Id="rId4445" /><Relationship Type="http://schemas.openxmlformats.org/officeDocument/2006/relationships/hyperlink" Target="https://jamgpa.com/lisp/lisp.html" TargetMode="External" Id="rId4446" /><Relationship Type="http://schemas.openxmlformats.org/officeDocument/2006/relationships/hyperlink" Target="https://aprender-cad.blogspot.com/2011/06/download-de-rotinas-lisp.html" TargetMode="External" Id="rId4447" /><Relationship Type="http://schemas.openxmlformats.org/officeDocument/2006/relationships/hyperlink" Target="https://aprender-cad.blogspot.com/2011/06/download-de-rotinas-lisp.html" TargetMode="External" Id="rId4448" /><Relationship Type="http://schemas.openxmlformats.org/officeDocument/2006/relationships/hyperlink" Target="https://github.com/RFLTools/RFLTools" TargetMode="External" Id="rId4449" /><Relationship Type="http://schemas.openxmlformats.org/officeDocument/2006/relationships/hyperlink" Target="https://www.cadtutor.net/forum/topic/14279-alanjts-misc-useful-lisp-routines/" TargetMode="External" Id="rId4450" /><Relationship Type="http://schemas.openxmlformats.org/officeDocument/2006/relationships/hyperlink" Target="https://cadtips.cadalyst.com/plotprint/plot-stamp" TargetMode="External" Id="rId4451" /><Relationship Type="http://schemas.openxmlformats.org/officeDocument/2006/relationships/hyperlink" Target="https://www.cadian.com/board/board.php?bbsid=file&amp;boardList=on&amp;idx=352182" TargetMode="External" Id="rId4452" /><Relationship Type="http://schemas.openxmlformats.org/officeDocument/2006/relationships/hyperlink" Target="https://github.com/mf4633/Carlson-CAD" TargetMode="External" Id="rId4453" /><Relationship Type="http://schemas.openxmlformats.org/officeDocument/2006/relationships/hyperlink" Target="https://www.cadwiesel.de/index.php?hp=downloads" TargetMode="External" Id="rId4454" /><Relationship Type="http://schemas.openxmlformats.org/officeDocument/2006/relationships/hyperlink" Target="https://www.cadforum.cz/en/download.asp?fileID=3416" TargetMode="External" Id="rId4455" /><Relationship Type="http://schemas.openxmlformats.org/officeDocument/2006/relationships/hyperlink" Target="https://geodesist.ru/resources/polytraverse.327/" TargetMode="External" Id="rId4456" /><Relationship Type="http://schemas.openxmlformats.org/officeDocument/2006/relationships/hyperlink" Target="https://www.cadstudio.cz/dl_file.asp?ID=3034" TargetMode="External" Id="rId4457" /><Relationship Type="http://schemas.openxmlformats.org/officeDocument/2006/relationships/hyperlink" Target="http://blog.jtbworld.com/2009/06/purge-unreferenced-images-in-autocad.html" TargetMode="External" Id="rId4458" /><Relationship Type="http://schemas.openxmlformats.org/officeDocument/2006/relationships/hyperlink" Target="https://www.cadian.com/board/board.php?bbsid=file&amp;boardList=on&amp;pg=3&amp;idx=353530" TargetMode="External" Id="rId4459" /><Relationship Type="http://schemas.openxmlformats.org/officeDocument/2006/relationships/hyperlink" Target="https://www.cadian.com/board/board.php?bbsid=file&amp;boardList=on&amp;pg=10&amp;idx=349821" TargetMode="External" Id="rId4460" /><Relationship Type="http://schemas.openxmlformats.org/officeDocument/2006/relationships/hyperlink" Target="https://cadtips.cadalyst.com/dimension/quick-tolerance-creation" TargetMode="External" Id="rId4461" /><Relationship Type="http://schemas.openxmlformats.org/officeDocument/2006/relationships/hyperlink" Target="https://github.com/altsun/My-Lisps" TargetMode="External" Id="rId4462" /><Relationship Type="http://schemas.openxmlformats.org/officeDocument/2006/relationships/hyperlink" Target="https://esurveying.net/free-lisp/random-elevation-interpolation" TargetMode="External" Id="rId4463" /><Relationship Type="http://schemas.openxmlformats.org/officeDocument/2006/relationships/hyperlink" Target="https://www.cadian.com/board/board.php?bbsid=file&amp;boardList=on&amp;idx=354433" TargetMode="External" Id="rId4464" /><Relationship Type="http://schemas.openxmlformats.org/officeDocument/2006/relationships/hyperlink" Target="https://www.cadian.com/board/board.php?bbsid=file&amp;boardList=on&amp;idx=351907" TargetMode="External" Id="rId4465" /><Relationship Type="http://schemas.openxmlformats.org/officeDocument/2006/relationships/hyperlink" Target="https://github.com/chenhaibin/Utilitaires_AutoLisp" TargetMode="External" Id="rId4466" /><Relationship Type="http://schemas.openxmlformats.org/officeDocument/2006/relationships/hyperlink" Target="https://kho-lisp-cad.pages.dev/files/toado/19.-RDT-Rai-doi-tuong.lsp" TargetMode="External" Id="rId4467" /><Relationship Type="http://schemas.openxmlformats.org/officeDocument/2006/relationships/hyperlink" Target="https://www.cadforum.cz/en/download.asp?fileID=2772" TargetMode="External" Id="rId4468" /><Relationship Type="http://schemas.openxmlformats.org/officeDocument/2006/relationships/hyperlink" Target="https://www.paracadd.com/lisp/lisp_lst.htm#reattr" TargetMode="External" Id="rId4469" /><Relationship Type="http://schemas.openxmlformats.org/officeDocument/2006/relationships/hyperlink" Target="https://www.mepwork.com/2017/12/autocad-lsp-for-hvac.html" TargetMode="External" Id="rId4470" /><Relationship Type="http://schemas.openxmlformats.org/officeDocument/2006/relationships/hyperlink" Target="https://www.paracadd.com/lisp/lisp_lst.htm#rehd" TargetMode="External" Id="rId4471" /><Relationship Type="http://schemas.openxmlformats.org/officeDocument/2006/relationships/hyperlink" Target="https://www.paracadd.com/lisp/lisp_lst.htm#renote" TargetMode="External" Id="rId4472" /><Relationship Type="http://schemas.openxmlformats.org/officeDocument/2006/relationships/hyperlink" Target="https://heshamtarek.com/files/autocadlisps/" TargetMode="External" Id="rId4473" /><Relationship Type="http://schemas.openxmlformats.org/officeDocument/2006/relationships/hyperlink" Target="https://gilecad.azurewebsites.net/Lisp.aspx" TargetMode="External" Id="rId4474" /><Relationship Type="http://schemas.openxmlformats.org/officeDocument/2006/relationships/hyperlink" Target="https://heshamtarek.com/files/autocadlisps/" TargetMode="External" Id="rId4475" /><Relationship Type="http://schemas.openxmlformats.org/officeDocument/2006/relationships/hyperlink" Target="https://cadtips.cadalyst.com/hatch-data/reset-hatch-variables-after-using-match-properties-hatch-editor" TargetMode="External" Id="rId4476" /><Relationship Type="http://schemas.openxmlformats.org/officeDocument/2006/relationships/hyperlink" Target="https://www.cadwiesel.de/index.php?hp=downloads" TargetMode="External" Id="rId4477" /><Relationship Type="http://schemas.openxmlformats.org/officeDocument/2006/relationships/hyperlink" Target="https://www.cadian.com/board/board.php?bbsid=file&amp;idx=348374" TargetMode="External" Id="rId4478" /><Relationship Type="http://schemas.openxmlformats.org/officeDocument/2006/relationships/hyperlink" Target="https://www.cadian.com/board/board.php?bbsid=file&amp;boardList=on&amp;pg=3&amp;idx=353533" TargetMode="External" Id="rId4479" /><Relationship Type="http://schemas.openxmlformats.org/officeDocument/2006/relationships/hyperlink" Target="https://www.cadian.com/board/board.php?bbsid=file&amp;boardList=on&amp;pg=2&amp;idx=353553" TargetMode="External" Id="rId4480" /><Relationship Type="http://schemas.openxmlformats.org/officeDocument/2006/relationships/hyperlink" Target="https://jefferypsanders.com/RRR.LSP" TargetMode="External" Id="rId4481" /><Relationship Type="http://schemas.openxmlformats.org/officeDocument/2006/relationships/hyperlink" Target="https://www.devcadlisp.com/rutinas/rutina-autolisp-para-sumar-las-longitudes-de-las-lineas-de-la-capa-seleccionada/" TargetMode="External" Id="rId4482" /><Relationship Type="http://schemas.openxmlformats.org/officeDocument/2006/relationships/hyperlink" Target="https://www.devcadlisp.com/rutinas/rutina-en-autolisp-para-copiar-el-contenido-de-un-texto-a-otro-texto/" TargetMode="External" Id="rId4483" /><Relationship Type="http://schemas.openxmlformats.org/officeDocument/2006/relationships/hyperlink" Target="https://www.devcadlisp.com/rutinas/rutina-en-visual-lisp-que-incrementa-el-valor-de-los-numeros-de-acuerdo-a-un-factor/" TargetMode="External" Id="rId4484" /><Relationship Type="http://schemas.openxmlformats.org/officeDocument/2006/relationships/hyperlink" Target="https://www.bibliocad.com/en/library/lisp-routine-coordinate-grids_70416/" TargetMode="External" Id="rId4485" /><Relationship Type="http://schemas.openxmlformats.org/officeDocument/2006/relationships/hyperlink" Target="https://www.devcadlisp.com/rutinas/rutina-lisp-para-transformar-los-arcos-de-una-polilinea-en-segmentos-lineales/" TargetMode="External" Id="rId4486" /><Relationship Type="http://schemas.openxmlformats.org/officeDocument/2006/relationships/hyperlink" Target="https://www.devcadlisp.com/rutinas/rutina-lisp-que-copia-la-configuracion-de-ploteo-del-layout-actual-a-todos-los-layouts/" TargetMode="External" Id="rId4487" /><Relationship Type="http://schemas.openxmlformats.org/officeDocument/2006/relationships/hyperlink" Target="https://www.devcadlisp.com/rutinas/rutina-que-exporta-puntos-de-coordenadas-de-lineas-a-un-archivo-csv/" TargetMode="External" Id="rId4488" /><Relationship Type="http://schemas.openxmlformats.org/officeDocument/2006/relationships/hyperlink" Target="https://www.zwcad.pl/nakladki-na-zwcad/darmowe-nakladki-i-skrypty.html" TargetMode="External" Id="rId4489" /><Relationship Type="http://schemas.openxmlformats.org/officeDocument/2006/relationships/hyperlink" Target="https://cadtips.cadalyst.com/layer-states/save-and-restore-layer-states" TargetMode="External" Id="rId4490" /><Relationship Type="http://schemas.openxmlformats.org/officeDocument/2006/relationships/hyperlink" Target="https://heshamtarek.com/files/autocadlisps/" TargetMode="External" Id="rId4491" /><Relationship Type="http://schemas.openxmlformats.org/officeDocument/2006/relationships/hyperlink" Target="https://esurveying.net/free-lisp/find-open-closed-polyline" TargetMode="External" Id="rId4492" /><Relationship Type="http://schemas.openxmlformats.org/officeDocument/2006/relationships/hyperlink" Target="https://github.com/erickholger2025-sudo/AUTOLISP_AUTOCAD" TargetMode="External" Id="rId4493" /><Relationship Type="http://schemas.openxmlformats.org/officeDocument/2006/relationships/hyperlink" Target="https://www.cadforum.cz/en/download.asp?fileID=1444" TargetMode="External" Id="rId4494" /><Relationship Type="http://schemas.openxmlformats.org/officeDocument/2006/relationships/hyperlink" Target="https://www.paracadd.com/lisp/lisp_lst.htm#solaro" TargetMode="External" Id="rId4495" /><Relationship Type="http://schemas.openxmlformats.org/officeDocument/2006/relationships/hyperlink" Target="https://heshamtarek.com/files/autocadlisps/" TargetMode="External" Id="rId4496" /><Relationship Type="http://schemas.openxmlformats.org/officeDocument/2006/relationships/hyperlink" Target="https://github.com/retrospectivePreposterous/AutoLISP-3DTools" TargetMode="External" Id="rId4497" /><Relationship Type="http://schemas.openxmlformats.org/officeDocument/2006/relationships/hyperlink" Target="https://www.cadian.com/board/board.php?bbsid=file&amp;boardList=on&amp;idx=350871" TargetMode="External" Id="rId4498" /><Relationship Type="http://schemas.openxmlformats.org/officeDocument/2006/relationships/hyperlink" Target="https://www.cadian.com/board/board.php?bbsid=file&amp;boardList=on&amp;idx=350872" TargetMode="External" Id="rId4499" /><Relationship Type="http://schemas.openxmlformats.org/officeDocument/2006/relationships/hyperlink" Target="https://github.com/hawstom/cnm" TargetMode="External" Id="rId4500" /><Relationship Type="http://schemas.openxmlformats.org/officeDocument/2006/relationships/hyperlink" Target="https://cadtips.cadalyst.com/" TargetMode="External" Id="rId4501" /><Relationship Type="http://schemas.openxmlformats.org/officeDocument/2006/relationships/hyperlink" Target="https://www.cadian.com/board/board.php?bbsid=file&amp;boardList=on&amp;pg=6&amp;idx=353486" TargetMode="External" Id="rId4502" /><Relationship Type="http://schemas.openxmlformats.org/officeDocument/2006/relationships/hyperlink" Target="https://github.com/hawstom/freeland" TargetMode="External" Id="rId4503" /><Relationship Type="http://schemas.openxmlformats.org/officeDocument/2006/relationships/hyperlink" Target="https://github.com/atanub/CivilSurveyUtilsAutoLISP" TargetMode="External" Id="rId4504" /><Relationship Type="http://schemas.openxmlformats.org/officeDocument/2006/relationships/hyperlink" Target="https://dwg.ru/dnl/71" TargetMode="External" Id="rId4505" /><Relationship Type="http://schemas.openxmlformats.org/officeDocument/2006/relationships/hyperlink" Target="https://aprender-cad.blogspot.com/2011/06/download-de-rotinas-lisp.html" TargetMode="External" Id="rId4506" /><Relationship Type="http://schemas.openxmlformats.org/officeDocument/2006/relationships/hyperlink" Target="https://jamgpa.com/lisp/lisp.html" TargetMode="External" Id="rId4507" /><Relationship Type="http://schemas.openxmlformats.org/officeDocument/2006/relationships/hyperlink" Target="https://jtbworld.com/justlisp" TargetMode="External" Id="rId4508" /><Relationship Type="http://schemas.openxmlformats.org/officeDocument/2006/relationships/hyperlink" Target="https://www.cadian.com/board/board.php?bbsid=file&amp;idx=349741" TargetMode="External" Id="rId4509" /><Relationship Type="http://schemas.openxmlformats.org/officeDocument/2006/relationships/hyperlink" Target="https://kho-lisp-cad.pages.dev/files/thongke/TIENG-VIET-DEM-BLOK-BLK.lsp" TargetMode="External" Id="rId4510" /><Relationship Type="http://schemas.openxmlformats.org/officeDocument/2006/relationships/hyperlink" Target="https://www.cadstudio.cz/dl_file.asp?ID=1223" TargetMode="External" Id="rId4511" /><Relationship Type="http://schemas.openxmlformats.org/officeDocument/2006/relationships/hyperlink" Target="https://jamgpa.com/lisp/lisp.html" TargetMode="External" Id="rId4512" /><Relationship Type="http://schemas.openxmlformats.org/officeDocument/2006/relationships/hyperlink" Target="https://draftsperson.net/lisproutines/Truss.rar" TargetMode="External" Id="rId4513" /><Relationship Type="http://schemas.openxmlformats.org/officeDocument/2006/relationships/hyperlink" Target="https://www.paracadd.com/lisp/lisp_lst.htm#UNSPACE" TargetMode="External" Id="rId4514" /><Relationship Type="http://schemas.openxmlformats.org/officeDocument/2006/relationships/hyperlink" Target="https://github.com/altsun/My-Lisps" TargetMode="External" Id="rId4515" /><Relationship Type="http://schemas.openxmlformats.org/officeDocument/2006/relationships/hyperlink" Target="https://kho-lisp-cad.pages.dev/files/ve/ve-duong-line-dut.lsp" TargetMode="External" Id="rId4516" /><Relationship Type="http://schemas.openxmlformats.org/officeDocument/2006/relationships/hyperlink" Target="https://apps.autodesk.com/" TargetMode="External" Id="rId4517" /><Relationship Type="http://schemas.openxmlformats.org/officeDocument/2006/relationships/hyperlink" Target="https://draftsperson.net/lisproutines/walls.zip" TargetMode="External" Id="rId4518" /><Relationship Type="http://schemas.openxmlformats.org/officeDocument/2006/relationships/hyperlink" Target="https://www.cadian.com/board/board.php?bbsid=file&amp;idx=350468" TargetMode="External" Id="rId4519" /><Relationship Type="http://schemas.openxmlformats.org/officeDocument/2006/relationships/hyperlink" Target="https://kojacek.wordpress.com/2018/07/07/weldline/" TargetMode="External" Id="rId4520" /><Relationship Type="http://schemas.openxmlformats.org/officeDocument/2006/relationships/hyperlink" Target="https://draftsperson.net/lisproutines/windows.zip" TargetMode="External" Id="rId4521" /><Relationship Type="http://schemas.openxmlformats.org/officeDocument/2006/relationships/hyperlink" Target="https://cadauthority.com/download-free-autolisp-scripts/" TargetMode="External" Id="rId4522" /><Relationship Type="http://schemas.openxmlformats.org/officeDocument/2006/relationships/hyperlink" Target="https://github.com/RFLTools/RFLTools" TargetMode="External" Id="rId4523" /><Relationship Type="http://schemas.openxmlformats.org/officeDocument/2006/relationships/hyperlink" Target="https://bbs.mjtd.com/thread-192363-1-1.html" TargetMode="External" Id="rId4524" /><Relationship Type="http://schemas.openxmlformats.org/officeDocument/2006/relationships/hyperlink" Target="https://jamgpa.com/lisp/lisp.html" TargetMode="External" Id="rId4525" /><Relationship Type="http://schemas.openxmlformats.org/officeDocument/2006/relationships/hyperlink" Target="https://dwg.ru/dnl/262" TargetMode="External" Id="rId4526" /><Relationship Type="http://schemas.openxmlformats.org/officeDocument/2006/relationships/hyperlink" Target="https://dwg.ru/dnl/14973" TargetMode="External" Id="rId4527" /><Relationship Type="http://schemas.openxmlformats.org/officeDocument/2006/relationships/hyperlink" Target="https://dwg.ru/dnl/2035" TargetMode="External" Id="rId4528" /><Relationship Type="http://schemas.openxmlformats.org/officeDocument/2006/relationships/hyperlink" Target="https://dwg.ru/dnl/175" TargetMode="External" Id="rId4529" /><Relationship Type="http://schemas.openxmlformats.org/officeDocument/2006/relationships/hyperlink" Target="https://dwg.ru/dnl/14431" TargetMode="External" Id="rId4530" /><Relationship Type="http://schemas.openxmlformats.org/officeDocument/2006/relationships/hyperlink" Target="https://dwg.ru/dnl/21" TargetMode="External" Id="rId4531" /><Relationship Type="http://schemas.openxmlformats.org/officeDocument/2006/relationships/hyperlink" Target="https://dwg.ru/dnl/14879" TargetMode="External" Id="rId4532" /><Relationship Type="http://schemas.openxmlformats.org/officeDocument/2006/relationships/hyperlink" Target="https://dwg.ru/dnl/110" TargetMode="External" Id="rId4533" /><Relationship Type="http://schemas.openxmlformats.org/officeDocument/2006/relationships/hyperlink" Target="https://dwg.ru/dnl/111" TargetMode="External" Id="rId4534" /><Relationship Type="http://schemas.openxmlformats.org/officeDocument/2006/relationships/hyperlink" Target="https://dwg.ru/dnl/14003" TargetMode="External" Id="rId4535" /><Relationship Type="http://schemas.openxmlformats.org/officeDocument/2006/relationships/hyperlink" Target="https://dwg.ru/dnl/14967" TargetMode="External" Id="rId4536" /><Relationship Type="http://schemas.openxmlformats.org/officeDocument/2006/relationships/hyperlink" Target="https://dwg.ru/dnl/34" TargetMode="External" Id="rId4537" /><Relationship Type="http://schemas.openxmlformats.org/officeDocument/2006/relationships/hyperlink" Target="https://dwg.ru/dnl/9297" TargetMode="External" Id="rId4538" /><Relationship Type="http://schemas.openxmlformats.org/officeDocument/2006/relationships/hyperlink" Target="https://acad-prog.ru/programma-rascheta-profilya/" TargetMode="External" Id="rId4539" /><Relationship Type="http://schemas.openxmlformats.org/officeDocument/2006/relationships/hyperlink" Target="https://dwg.ru/dnl/15203" TargetMode="External" Id="rId4540" /><Relationship Type="http://schemas.openxmlformats.org/officeDocument/2006/relationships/hyperlink" Target="https://dwg.ru/dnl/379" TargetMode="External" Id="rId4541" /><Relationship Type="http://schemas.openxmlformats.org/officeDocument/2006/relationships/hyperlink" Target="https://dwg.ru/dnl/11602" TargetMode="External" Id="rId4542" /><Relationship Type="http://schemas.openxmlformats.org/officeDocument/2006/relationships/hyperlink" Target="https://dwg.ru/dnl/165" TargetMode="External" Id="rId4543" /><Relationship Type="http://schemas.openxmlformats.org/officeDocument/2006/relationships/hyperlink" Target="https://dwg.ru/dnl/7118" TargetMode="External" Id="rId4544" /><Relationship Type="http://schemas.openxmlformats.org/officeDocument/2006/relationships/hyperlink" Target="https://geodesist.ru/resources/tochnostinet-geohelper.61/" TargetMode="External" Id="rId4545" /><Relationship Type="http://schemas.openxmlformats.org/officeDocument/2006/relationships/hyperlink" Target="https://dwg.ru/dnl/2051" TargetMode="External" Id="rId4546" /><Relationship Type="http://schemas.openxmlformats.org/officeDocument/2006/relationships/hyperlink" Target="https://dwg.ru/dnl/13298" TargetMode="External" Id="rId4547" /><Relationship Type="http://schemas.openxmlformats.org/officeDocument/2006/relationships/hyperlink" Target="http://tamaworks.sblo.jp/article/186799266.html" TargetMode="External" Id="rId4548" /><Relationship Type="http://schemas.openxmlformats.org/officeDocument/2006/relationships/hyperlink" Target="https://atlisp.cn/package-info/at-session-stable.html" TargetMode="External" Id="rId4549" /><Relationship Type="http://schemas.openxmlformats.org/officeDocument/2006/relationships/hyperlink" Target="https://bbs.mjtd.com/thread-193229-1-1.html" TargetMode="External" Id="rId4550" /><Relationship Type="http://schemas.openxmlformats.org/officeDocument/2006/relationships/hyperlink" Target="https://bbs.mjtd.com/thread-179515-1-1.html" TargetMode="External" Id="rId4551" /><Relationship Type="http://schemas.openxmlformats.org/officeDocument/2006/relationships/hyperlink" Target="https://atlisp.cn/package-info/remove-edu-blade-stable.html" TargetMode="External" Id="rId4552" /><Relationship Type="http://schemas.openxmlformats.org/officeDocument/2006/relationships/hyperlink" Target="https://bbs.mjtd.com/thread-179282-1-1.html" TargetMode="External" Id="rId4553" /><Relationship Type="http://schemas.openxmlformats.org/officeDocument/2006/relationships/hyperlink" Target="https://bbs.mjtd.com/thread-99707-1-1.html" TargetMode="External" Id="rId4554" /><Relationship Type="http://schemas.openxmlformats.org/officeDocument/2006/relationships/hyperlink" Target="https://bbs.mjtd.com/thread-185109-1-1.html" TargetMode="External" Id="rId4555" /><Relationship Type="http://schemas.openxmlformats.org/officeDocument/2006/relationships/hyperlink" Target="https://bbs.mjtd.com/thread-180424-1-1.html" TargetMode="External" Id="rId4556" /><Relationship Type="http://schemas.openxmlformats.org/officeDocument/2006/relationships/hyperlink" Target="https://bbs.mjtd.com/thread-83421-1-1.html" TargetMode="External" Id="rId4557" /><Relationship Type="http://schemas.openxmlformats.org/officeDocument/2006/relationships/hyperlink" Target="https://bbs.mjtd.com/thread-192240-1-1.html" TargetMode="External" Id="rId4558" /><Relationship Type="http://schemas.openxmlformats.org/officeDocument/2006/relationships/hyperlink" Target="https://www.vector.co.jp/soft/win95/business/se387973.html" TargetMode="External" Id="rId4559" /><Relationship Type="http://schemas.openxmlformats.org/officeDocument/2006/relationships/hyperlink" Target="https://www.vector.co.jp/soft/win95/business/se348857.html" TargetMode="External" Id="rId4560" /><Relationship Type="http://schemas.openxmlformats.org/officeDocument/2006/relationships/hyperlink" Target="https://github.com/zhugecaomao/AutoLISP" TargetMode="External" Id="rId4561" /><Relationship Type="http://schemas.openxmlformats.org/officeDocument/2006/relationships/hyperlink" Target="http://vbcad.byus.net/xe/index.php?mid=lisp_pds&amp;document_srl=5378" TargetMode="External" Id="rId4562" /><Relationship Type="http://schemas.openxmlformats.org/officeDocument/2006/relationships/hyperlink" Target="http://vbcad.byus.net/xe/index.php?mid=lisp_pds&amp;document_srl=5215" TargetMode="External" Id="rId4563" /><Relationship Type="http://schemas.openxmlformats.org/officeDocument/2006/relationships/hyperlink" Target="http://vbcad.byus.net/xe/index.php?mid=lisp_pds&amp;document_srl=4676" TargetMode="External" Id="rId4564" /><Relationship Type="http://schemas.openxmlformats.org/officeDocument/2006/relationships/hyperlink" Target="http://vbcad.byus.net/xe/index.php?mid=lisp_pds&amp;document_srl=4778" TargetMode="External" Id="rId4565" /><Relationship Type="http://schemas.openxmlformats.org/officeDocument/2006/relationships/hyperlink" Target="https://www.cadforum.cz/en/download.asp?fileID=3858" TargetMode="External" Id="rId4566" /><Relationship Type="http://schemas.openxmlformats.org/officeDocument/2006/relationships/hyperlink" Target="https://www.cadian.com/board/board.php?bbsid=file&amp;boardList=on&amp;pg=1&amp;idx=353567" TargetMode="External" Id="rId4567" /><Relationship Type="http://schemas.openxmlformats.org/officeDocument/2006/relationships/hyperlink" Target="https://www.cadian.com/board/board.php?bbsid=file&amp;boardList=on&amp;idx=354284" TargetMode="External" Id="rId4568" /><Relationship Type="http://schemas.openxmlformats.org/officeDocument/2006/relationships/hyperlink" Target="https://www.cadian.com/board/board.php?bbsid=file&amp;idx=349205" TargetMode="External" Id="rId4569" /><Relationship Type="http://schemas.openxmlformats.org/officeDocument/2006/relationships/hyperlink" Target="https://github.com/kpblc2000/KpblcLispLib" TargetMode="External" Id="rId4570" /><Relationship Type="http://schemas.openxmlformats.org/officeDocument/2006/relationships/hyperlink" Target="https://github.com/ankaibua-spec/autolisp-civil-tools" TargetMode="External" Id="rId4571" /><Relationship Type="http://schemas.openxmlformats.org/officeDocument/2006/relationships/hyperlink" Target="https://cadtips.cadalyst.com/2d-editing/adjust-dimension-text-masking" TargetMode="External" Id="rId4572" /><Relationship Type="http://schemas.openxmlformats.org/officeDocument/2006/relationships/hyperlink" Target="https://www.paracadd.com/lisp/lisp_lst.htm#al" TargetMode="External" Id="rId4573" /><Relationship Type="http://schemas.openxmlformats.org/officeDocument/2006/relationships/hyperlink" Target="https://www.cadtutor.net/forum/topic/14279-alanjts-misc-useful-lisp-routines/" TargetMode="External" Id="rId4574" /><Relationship Type="http://schemas.openxmlformats.org/officeDocument/2006/relationships/hyperlink" Target="https://jefferypsanders.com/ANGX.LSP" TargetMode="External" Id="rId4575" /><Relationship Type="http://schemas.openxmlformats.org/officeDocument/2006/relationships/hyperlink" Target="https://www.paracadd.com/lisp/lisp_lst.htm#annoscl" TargetMode="External" Id="rId4576" /><Relationship Type="http://schemas.openxmlformats.org/officeDocument/2006/relationships/hyperlink" Target="https://draftsperson.net/lisproutines/atc.zip" TargetMode="External" Id="rId4577" /><Relationship Type="http://schemas.openxmlformats.org/officeDocument/2006/relationships/hyperlink" Target="https://dwg.ru/dnl/184" TargetMode="External" Id="rId4578" /><Relationship Type="http://schemas.openxmlformats.org/officeDocument/2006/relationships/hyperlink" Target="https://www.cadian.com/board/board.php?bbsid=file&amp;idx=348379" TargetMode="External" Id="rId4579" /><Relationship Type="http://schemas.openxmlformats.org/officeDocument/2006/relationships/hyperlink" Target="https://www.cadian.com/board/board.php?bbsid=file&amp;boardList=on&amp;pg=1&amp;idx=352705" TargetMode="External" Id="rId4580" /><Relationship Type="http://schemas.openxmlformats.org/officeDocument/2006/relationships/hyperlink" Target="https://dwg.ru/dnl/7680" TargetMode="External" Id="rId4581" /><Relationship Type="http://schemas.openxmlformats.org/officeDocument/2006/relationships/hyperlink" Target="https://www.cadstudio.cz/dl_file.asp?ID=3970" TargetMode="External" Id="rId4582" /><Relationship Type="http://schemas.openxmlformats.org/officeDocument/2006/relationships/hyperlink" Target="https://github.com/A-Nony-Mus/Autolisp-Utilities" TargetMode="External" Id="rId4583" /><Relationship Type="http://schemas.openxmlformats.org/officeDocument/2006/relationships/hyperlink" Target="https://www.vector.co.jp/soft/win95/business/se297032.html" TargetMode="External" Id="rId4584" /><Relationship Type="http://schemas.openxmlformats.org/officeDocument/2006/relationships/hyperlink" Target="https://draftsperson.net/lisproutines/blkrpt.zip" TargetMode="External" Id="rId4585" /><Relationship Type="http://schemas.openxmlformats.org/officeDocument/2006/relationships/hyperlink" Target="https://bosse-engineering.com/LISP-Tools/freeware.html" TargetMode="External" Id="rId4586" /><Relationship Type="http://schemas.openxmlformats.org/officeDocument/2006/relationships/hyperlink" Target="https://draftsperson.net/lisproutines/Brtoolsx.lsp" TargetMode="External" Id="rId4587" /><Relationship Type="http://schemas.openxmlformats.org/officeDocument/2006/relationships/hyperlink" Target="https://github.com/altsun/My-Lisps" TargetMode="External" Id="rId4588" /><Relationship Type="http://schemas.openxmlformats.org/officeDocument/2006/relationships/hyperlink" Target="https://kho-lisp-cad.pages.dev/files/ve/CBRK-break-a-circle-into-Segments-like-a-pizza.lsp" TargetMode="External" Id="rId4589" /><Relationship Type="http://schemas.openxmlformats.org/officeDocument/2006/relationships/hyperlink" Target="http://www.cad.dp.ua/progs/program2.php" TargetMode="External" Id="rId4590" /><Relationship Type="http://schemas.openxmlformats.org/officeDocument/2006/relationships/hyperlink" Target="https://kho-lisp-cad.pages.dev/files/quanly/chia-deu-cach-khoang-cach.lsp" TargetMode="External" Id="rId4591" /><Relationship Type="http://schemas.openxmlformats.org/officeDocument/2006/relationships/hyperlink" Target="https://kho-lisp-cad.pages.dev/files/block/74.-Chinh-sua-Text-trong-Block-EB.vlx" TargetMode="External" Id="rId4592" /><Relationship Type="http://schemas.openxmlformats.org/officeDocument/2006/relationships/hyperlink" Target="https://geodesist.ru/resources/circleapproximation.184/" TargetMode="External" Id="rId4593" /><Relationship Type="http://schemas.openxmlformats.org/officeDocument/2006/relationships/hyperlink" Target="https://github.com/manualChair/commonlib" TargetMode="External" Id="rId4594" /><Relationship Type="http://schemas.openxmlformats.org/officeDocument/2006/relationships/hyperlink" Target="https://www.lee-mac.com/consistentrtos.html" TargetMode="External" Id="rId4595" /><Relationship Type="http://schemas.openxmlformats.org/officeDocument/2006/relationships/hyperlink" Target="https://cadtips.cadalyst.com/surfaces/convert-polylines-3d-face-objects" TargetMode="External" Id="rId4596" /><Relationship Type="http://schemas.openxmlformats.org/officeDocument/2006/relationships/hyperlink" Target="https://www.emicad.it/emilisp-free/" TargetMode="External" Id="rId4597" /><Relationship Type="http://schemas.openxmlformats.org/officeDocument/2006/relationships/hyperlink" Target="https://www.cadforum.cz/en/download.asp?fileID=2296" TargetMode="External" Id="rId4598" /><Relationship Type="http://schemas.openxmlformats.org/officeDocument/2006/relationships/hyperlink" Target="https://kho-lisp-cad.pages.dev/files/thongke/9.-Copy-doi-tuong-thanh-nhiu-doi-tuong-voi-khoang-cach-bang.lsp" TargetMode="External" Id="rId4599" /><Relationship Type="http://schemas.openxmlformats.org/officeDocument/2006/relationships/hyperlink" Target="https://github.com/vjspab/autocad-lisp-toolkit" TargetMode="External" Id="rId4600" /><Relationship Type="http://schemas.openxmlformats.org/officeDocument/2006/relationships/hyperlink" Target="https://github.com/Manenpren/autolisp-utilerias" TargetMode="External" Id="rId4601" /><Relationship Type="http://schemas.openxmlformats.org/officeDocument/2006/relationships/hyperlink" Target="https://esurveying.net/free-lisp/3-point-rectangle" TargetMode="External" Id="rId4602" /><Relationship Type="http://schemas.openxmlformats.org/officeDocument/2006/relationships/hyperlink" Target="https://cadtips.cadalyst.com/curved-objects/create-and-list-arcs" TargetMode="External" Id="rId4603" /><Relationship Type="http://schemas.openxmlformats.org/officeDocument/2006/relationships/hyperlink" Target="https://jefferypsanders.com/autolisp_creator.html" TargetMode="External" Id="rId4604" /><Relationship Type="http://schemas.openxmlformats.org/officeDocument/2006/relationships/hyperlink" Target="https://github.com/Manenpren/autolisp-utilerias" TargetMode="External" Id="rId4605" /><Relationship Type="http://schemas.openxmlformats.org/officeDocument/2006/relationships/hyperlink" Target="https://draftsperson.net/lisproutines/cumdist.lsp" TargetMode="External" Id="rId4606" /><Relationship Type="http://schemas.openxmlformats.org/officeDocument/2006/relationships/hyperlink" Target="https://github.com/JonathanHandojo/Sample-LISP-Routines-for-AutoCAD" TargetMode="External" Id="rId4607" /><Relationship Type="http://schemas.openxmlformats.org/officeDocument/2006/relationships/hyperlink" Target="https://lispbox.wordpress.com/2016/10/25/les-lisps-de-patrick-copyright-c-patrick_35/" TargetMode="External" Id="rId4608" /><Relationship Type="http://schemas.openxmlformats.org/officeDocument/2006/relationships/hyperlink" Target="https://www.cadwiesel.de/index.php?hp=downloads" TargetMode="External" Id="rId4609" /><Relationship Type="http://schemas.openxmlformats.org/officeDocument/2006/relationships/hyperlink" Target="https://www.cadwiesel.de/index.php?hp=downloads" TargetMode="External" Id="rId4610" /><Relationship Type="http://schemas.openxmlformats.org/officeDocument/2006/relationships/hyperlink" Target="https://github.com/jdsandifer/AutoLISP" TargetMode="External" Id="rId4611" /><Relationship Type="http://schemas.openxmlformats.org/officeDocument/2006/relationships/hyperlink" Target="https://dwg.ru/dnl/133" TargetMode="External" Id="rId4612" /><Relationship Type="http://schemas.openxmlformats.org/officeDocument/2006/relationships/hyperlink" Target="https://heshamtarek.com/files/autocadlisps/" TargetMode="External" Id="rId4613" /><Relationship Type="http://schemas.openxmlformats.org/officeDocument/2006/relationships/hyperlink" Target="http://www.cad.dp.ua/progs/program2.php" TargetMode="External" Id="rId4614" /><Relationship Type="http://schemas.openxmlformats.org/officeDocument/2006/relationships/hyperlink" Target="https://www.paracadd.com/lisp/lisp_lst.htm#driveway" TargetMode="External" Id="rId4615" /><Relationship Type="http://schemas.openxmlformats.org/officeDocument/2006/relationships/hyperlink" Target="https://www.manusoft.com/resources/freebies/lisp/" TargetMode="External" Id="rId4616" /><Relationship Type="http://schemas.openxmlformats.org/officeDocument/2006/relationships/hyperlink" Target="https://www.paracadd.com/lisp/lisp_lst.htm#ecdata" TargetMode="External" Id="rId4617" /><Relationship Type="http://schemas.openxmlformats.org/officeDocument/2006/relationships/hyperlink" Target="https://cadtips.cadalyst.com/object-properties/edit-radius-a-fillet" TargetMode="External" Id="rId4618" /><Relationship Type="http://schemas.openxmlformats.org/officeDocument/2006/relationships/hyperlink" Target="https://www.emicad.it/emilisp-free/" TargetMode="External" Id="rId4619" /><Relationship Type="http://schemas.openxmlformats.org/officeDocument/2006/relationships/hyperlink" Target="https://github.com/reqayasa/autolisp-collection" TargetMode="External" Id="rId4620" /><Relationship Type="http://schemas.openxmlformats.org/officeDocument/2006/relationships/hyperlink" Target="https://autolisp.ru/wp-content/uploads/2010/12/es_export_database.LSP" TargetMode="External" Id="rId4621" /><Relationship Type="http://schemas.openxmlformats.org/officeDocument/2006/relationships/hyperlink" Target="https://www.lee-mac.com/escapewildcards.html" TargetMode="External" Id="rId4622" /><Relationship Type="http://schemas.openxmlformats.org/officeDocument/2006/relationships/hyperlink" Target="https://esurveying.net/free-lisp/export-easting-northing-elevation-xyz" TargetMode="External" Id="rId4623" /><Relationship Type="http://schemas.openxmlformats.org/officeDocument/2006/relationships/hyperlink" Target="https://www.cadstudio.cz/dl_file.asp?ID=318" TargetMode="External" Id="rId4624" /><Relationship Type="http://schemas.openxmlformats.org/officeDocument/2006/relationships/hyperlink" Target="https://dwg.ru/dnl/15444" TargetMode="External" Id="rId4625" /><Relationship Type="http://schemas.openxmlformats.org/officeDocument/2006/relationships/hyperlink" Target="https://www.cadtutor.net/forum/topic/14279-alanjts-misc-useful-lisp-routines/" TargetMode="External" Id="rId4626" /><Relationship Type="http://schemas.openxmlformats.org/officeDocument/2006/relationships/hyperlink" Target="https://jefferypsanders.com/autolisp_GetArea.html" TargetMode="External" Id="rId4627" /><Relationship Type="http://schemas.openxmlformats.org/officeDocument/2006/relationships/hyperlink" Target="https://www.lee-mac.com/getcustomcommands.html" TargetMode="External" Id="rId4628" /><Relationship Type="http://schemas.openxmlformats.org/officeDocument/2006/relationships/hyperlink" Target="https://cadtips.cadalyst.com/layer-tools/get-layer-and-linetype" TargetMode="External" Id="rId4629" /><Relationship Type="http://schemas.openxmlformats.org/officeDocument/2006/relationships/hyperlink" Target="https://www.cadlispandtips.in/2011/05/lisp-golden-spiral.html" TargetMode="External" Id="rId4630" /><Relationship Type="http://schemas.openxmlformats.org/officeDocument/2006/relationships/hyperlink" Target="https://geodesist.ru/resources/gosurface.157/" TargetMode="External" Id="rId4631" /><Relationship Type="http://schemas.openxmlformats.org/officeDocument/2006/relationships/hyperlink" Target="https://draftsperson.net/lisproutines/grabbag.zip" TargetMode="External" Id="rId4632" /><Relationship Type="http://schemas.openxmlformats.org/officeDocument/2006/relationships/hyperlink" Target="https://www.paracadd.com/lisp/lisp_lst.htm#gradebreak" TargetMode="External" Id="rId4633" /><Relationship Type="http://schemas.openxmlformats.org/officeDocument/2006/relationships/hyperlink" Target="https://github.com/JonathanHandojo/Sample-LISP-Routines-for-AutoCAD" TargetMode="External" Id="rId4634" /><Relationship Type="http://schemas.openxmlformats.org/officeDocument/2006/relationships/hyperlink" Target="https://bosse-engineering.com/LISP-Tools/freeware.html" TargetMode="External" Id="rId4635" /><Relationship Type="http://schemas.openxmlformats.org/officeDocument/2006/relationships/hyperlink" Target="https://wiki.gz-labs.net/index.php/GzLib" TargetMode="External" Id="rId4636" /><Relationship Type="http://schemas.openxmlformats.org/officeDocument/2006/relationships/hyperlink" Target="https://kojacek.wordpress.com/2025/12/04/hat-hatch-transperency/" TargetMode="External" Id="rId4637" /><Relationship Type="http://schemas.openxmlformats.org/officeDocument/2006/relationships/hyperlink" Target="https://www.asahi-net.or.jp/~ea5h-ab/autolisp.htm" TargetMode="External" Id="rId4638" /><Relationship Type="http://schemas.openxmlformats.org/officeDocument/2006/relationships/hyperlink" Target="https://www.asahi-net.or.jp/~ea5h-ab/autolisp.htm" TargetMode="External" Id="rId4639" /><Relationship Type="http://schemas.openxmlformats.org/officeDocument/2006/relationships/hyperlink" Target="https://cadtips.cadalyst.com/layer-properties/improved-layer-isolateunisolate" TargetMode="External" Id="rId4640" /><Relationship Type="http://schemas.openxmlformats.org/officeDocument/2006/relationships/hyperlink" Target="http://www.cad.dp.ua/progs/program6.php" TargetMode="External" Id="rId4641" /><Relationship Type="http://schemas.openxmlformats.org/officeDocument/2006/relationships/hyperlink" Target="https://www.cadlispandtips.in/2013/04/lisp-kerb-line.html" TargetMode="External" Id="rId4642" /><Relationship Type="http://schemas.openxmlformats.org/officeDocument/2006/relationships/hyperlink" Target="https://jtbworld.com/autocad-layer-list-lsp" TargetMode="External" Id="rId4643" /><Relationship Type="http://schemas.openxmlformats.org/officeDocument/2006/relationships/hyperlink" Target="https://github.com/hawstom/cnm" TargetMode="External" Id="rId4644" /><Relationship Type="http://schemas.openxmlformats.org/officeDocument/2006/relationships/hyperlink" Target="https://www.paracadd.com/lisp/lisp_lst.htm#lbld" TargetMode="External" Id="rId4645" /><Relationship Type="http://schemas.openxmlformats.org/officeDocument/2006/relationships/hyperlink" Target="https://www.cadwiesel.de/index.php?hp=downloads" TargetMode="External" Id="rId4646" /><Relationship Type="http://schemas.openxmlformats.org/officeDocument/2006/relationships/hyperlink" Target="https://jefferypsanders.com/autolisp_library.html" TargetMode="External" Id="rId4647" /><Relationship Type="http://schemas.openxmlformats.org/officeDocument/2006/relationships/hyperlink" Target="https://kho-lisp-cad.pages.dev/files/ve/LINE_GW-Set-polyline-global-width-GW-v1.01.lsp" TargetMode="External" Id="rId4648" /><Relationship Type="http://schemas.openxmlformats.org/officeDocument/2006/relationships/hyperlink" Target="https://github.com/dtgoitia/civil-autolisp" TargetMode="External" Id="rId4649" /><Relationship Type="http://schemas.openxmlformats.org/officeDocument/2006/relationships/hyperlink" Target="https://www.lisp.vn/2025/07/lisp-mien-phi-chuyen-circle-thanh-point.html" TargetMode="External" Id="rId4650" /><Relationship Type="http://schemas.openxmlformats.org/officeDocument/2006/relationships/hyperlink" Target="https://autolisp.ru/wp-content/uploads/2014/08/lispzip.lsp" TargetMode="External" Id="rId4651" /><Relationship Type="http://schemas.openxmlformats.org/officeDocument/2006/relationships/hyperlink" Target="https://autolisp.ru/wp-content/uploads/2013/07/lispru-reactors.lsp" TargetMode="External" Id="rId4652" /><Relationship Type="http://schemas.openxmlformats.org/officeDocument/2006/relationships/hyperlink" Target="https://www.paracadd.com/lisp/lisp_lst.htm#lsplst-anchors" TargetMode="External" Id="rId4653" /><Relationship Type="http://schemas.openxmlformats.org/officeDocument/2006/relationships/hyperlink" Target="https://cadtips.cadalyst.com/standard-blocks/lumber-blocks-0" TargetMode="External" Id="rId4654" /><Relationship Type="http://schemas.openxmlformats.org/officeDocument/2006/relationships/hyperlink" Target="https://cadtips.cadalyst.com/match-properties/make-new-objects-with-existing-objects-properties" TargetMode="External" Id="rId4655" /><Relationship Type="http://schemas.openxmlformats.org/officeDocument/2006/relationships/hyperlink" Target="https://dwg.ru/dnl/79" TargetMode="External" Id="rId4656" /><Relationship Type="http://schemas.openxmlformats.org/officeDocument/2006/relationships/hyperlink" Target="https://github.com/geomds1/MDSTools" TargetMode="External" Id="rId4657" /><Relationship Type="http://schemas.openxmlformats.org/officeDocument/2006/relationships/hyperlink" Target="https://autolisp.ru/wp-content/uploads/2016/02/menuseparate.lsp" TargetMode="External" Id="rId4658" /><Relationship Type="http://schemas.openxmlformats.org/officeDocument/2006/relationships/hyperlink" Target="https://esurveying.net/free-lisp/convert-meter-to-feet" TargetMode="External" Id="rId4659" /><Relationship Type="http://schemas.openxmlformats.org/officeDocument/2006/relationships/hyperlink" Target="https://geodesist.ru/resources/minitools.298/" TargetMode="External" Id="rId4660" /><Relationship Type="http://schemas.openxmlformats.org/officeDocument/2006/relationships/hyperlink" Target="https://kho-lisp-cad.pages.dev/files/ve/Mline-to-polyline.lsp" TargetMode="External" Id="rId4661" /><Relationship Type="http://schemas.openxmlformats.org/officeDocument/2006/relationships/hyperlink" Target="https://www.cadwiesel.de/index.php?hp=downloads" TargetMode="External" Id="rId4662" /><Relationship Type="http://schemas.openxmlformats.org/officeDocument/2006/relationships/hyperlink" Target="https://github.com/Oneirag/CADlaberote" TargetMode="External" Id="rId4663" /><Relationship Type="http://schemas.openxmlformats.org/officeDocument/2006/relationships/hyperlink" Target="https://www.cadian.com/board/board.php?bbsid=file&amp;idx=349252" TargetMode="External" Id="rId4664" /><Relationship Type="http://schemas.openxmlformats.org/officeDocument/2006/relationships/hyperlink" Target="https://www.paracadd.com/lisp/lisp_lst.htm#nn" TargetMode="External" Id="rId4665" /><Relationship Type="http://schemas.openxmlformats.org/officeDocument/2006/relationships/hyperlink" Target="https://www.cadstudio.cz/dl_file.asp?ID=4035" TargetMode="External" Id="rId4666" /><Relationship Type="http://schemas.openxmlformats.org/officeDocument/2006/relationships/hyperlink" Target="https://autolispprograms.wordpress.com/support-folder/" TargetMode="External" Id="rId4667" /><Relationship Type="http://schemas.openxmlformats.org/officeDocument/2006/relationships/hyperlink" Target="https://kho-lisp-cad.pages.dev/files/toado/phoicanhud.lsp" TargetMode="External" Id="rId4668" /><Relationship Type="http://schemas.openxmlformats.org/officeDocument/2006/relationships/hyperlink" Target="https://www.cadwiesel.de/index.php?hp=downloads" TargetMode="External" Id="rId4669" /><Relationship Type="http://schemas.openxmlformats.org/officeDocument/2006/relationships/hyperlink" Target="https://jtbworld.com/autocad-pljoinfuzz-lsp" TargetMode="External" Id="rId4670" /><Relationship Type="http://schemas.openxmlformats.org/officeDocument/2006/relationships/hyperlink" Target="https://github.com/sam21nw/autocad-lisps" TargetMode="External" Id="rId4671" /><Relationship Type="http://schemas.openxmlformats.org/officeDocument/2006/relationships/hyperlink" Target="https://www.paracadd.com/lisp/lisp_lst.htm#psets" TargetMode="External" Id="rId4672" /><Relationship Type="http://schemas.openxmlformats.org/officeDocument/2006/relationships/hyperlink" Target="https://www.emicad.it/emilisp-free/" TargetMode="External" Id="rId4673" /><Relationship Type="http://schemas.openxmlformats.org/officeDocument/2006/relationships/hyperlink" Target="https://cadtips.cadalyst.com/manager/quick-plot-command-set" TargetMode="External" Id="rId4674" /><Relationship Type="http://schemas.openxmlformats.org/officeDocument/2006/relationships/hyperlink" Target="https://www.paracadd.com/lisp/lisp_lst.htm#quit" TargetMode="External" Id="rId4675" /><Relationship Type="http://schemas.openxmlformats.org/officeDocument/2006/relationships/hyperlink" Target="https://www.lee-mac.com/readcsv.html" TargetMode="External" Id="rId4676" /><Relationship Type="http://schemas.openxmlformats.org/officeDocument/2006/relationships/hyperlink" Target="https://cadtips.cadalyst.com/edit-dimension/reference-dimension" TargetMode="External" Id="rId4677" /><Relationship Type="http://schemas.openxmlformats.org/officeDocument/2006/relationships/hyperlink" Target="https://www.paracadd.com/lisp/lisp_lst.htm#regsetacad" TargetMode="External" Id="rId4678" /><Relationship Type="http://schemas.openxmlformats.org/officeDocument/2006/relationships/hyperlink" Target="https://jamgpa.com/lisp/lisp.html" TargetMode="External" Id="rId4679" /><Relationship Type="http://schemas.openxmlformats.org/officeDocument/2006/relationships/hyperlink" Target="https://draftsperson.net/lisproutines/Rot2ent.lsp" TargetMode="External" Id="rId4680" /><Relationship Type="http://schemas.openxmlformats.org/officeDocument/2006/relationships/hyperlink" Target="https://cadtips.cadalyst.com/notestext/rotating-annotation" TargetMode="External" Id="rId4681" /><Relationship Type="http://schemas.openxmlformats.org/officeDocument/2006/relationships/hyperlink" Target="http://www.cad.dp.ua/progs/program6.php" TargetMode="External" Id="rId4682" /><Relationship Type="http://schemas.openxmlformats.org/officeDocument/2006/relationships/hyperlink" Target="https://www.cadforum.cz/en/download.asp?fileID=3548" TargetMode="External" Id="rId4683" /><Relationship Type="http://schemas.openxmlformats.org/officeDocument/2006/relationships/hyperlink" Target="https://www.devcadlisp.com/rutinas/rutina-que-exporta-los-puntos-de-coordenadas-de-los-vertices-de-objetos-3dface/" TargetMode="External" Id="rId4684" /><Relationship Type="http://schemas.openxmlformats.org/officeDocument/2006/relationships/hyperlink" Target="https://www.lee-mac.com/selectif.html" TargetMode="External" Id="rId4685" /><Relationship Type="http://schemas.openxmlformats.org/officeDocument/2006/relationships/hyperlink" Target="https://kho-lisp-cad.pages.dev/files/tienich/SelectByColour-Color.lsp" TargetMode="External" Id="rId4686" /><Relationship Type="http://schemas.openxmlformats.org/officeDocument/2006/relationships/hyperlink" Target="https://www.cadian.com/board/board.php?bbsid=file&amp;boardList=on&amp;idx=354459" TargetMode="External" Id="rId4687" /><Relationship Type="http://schemas.openxmlformats.org/officeDocument/2006/relationships/hyperlink" Target="https://jefferypsanders.com/Simplex.lsp" TargetMode="External" Id="rId4688" /><Relationship Type="http://schemas.openxmlformats.org/officeDocument/2006/relationships/hyperlink" Target="https://cad-spiegel.jimdofree.com/download-1/autolisp/" TargetMode="External" Id="rId4689" /><Relationship Type="http://schemas.openxmlformats.org/officeDocument/2006/relationships/hyperlink" Target="https://cadtips.cadalyst.com/list/slope-calculation" TargetMode="External" Id="rId4690" /><Relationship Type="http://schemas.openxmlformats.org/officeDocument/2006/relationships/hyperlink" Target="https://www.cadforum.cz/en/download.asp?fileID=3460" TargetMode="External" Id="rId4691" /><Relationship Type="http://schemas.openxmlformats.org/officeDocument/2006/relationships/hyperlink" Target="https://www.cadwiesel.de/index.php?hp=downloads" TargetMode="External" Id="rId4692" /><Relationship Type="http://schemas.openxmlformats.org/officeDocument/2006/relationships/hyperlink" Target="https://github.com/retrospectivePreposterous/AutoLISP-3DTools" TargetMode="External" Id="rId4693" /><Relationship Type="http://schemas.openxmlformats.org/officeDocument/2006/relationships/hyperlink" Target="https://github.com/kruuger/CADPL-Pack-v1" TargetMode="External" Id="rId4694" /><Relationship Type="http://schemas.openxmlformats.org/officeDocument/2006/relationships/hyperlink" Target="https://autolisp.ru/wp-content/uploads/2017/03/sysvar-operations_v0.0.2.lsp" TargetMode="External" Id="rId4695" /><Relationship Type="http://schemas.openxmlformats.org/officeDocument/2006/relationships/hyperlink" Target="https://github.com/altsun/My-Lisps" TargetMode="External" Id="rId4696" /><Relationship Type="http://schemas.openxmlformats.org/officeDocument/2006/relationships/hyperlink" Target="https://kho-lisp-cad.pages.dev/files/tienich/TaoDuongBao-bao.lsp" TargetMode="External" Id="rId4697" /><Relationship Type="http://schemas.openxmlformats.org/officeDocument/2006/relationships/hyperlink" Target="http://www.cad.dp.ua/progs/program6.php" TargetMode="External" Id="rId4698" /><Relationship Type="http://schemas.openxmlformats.org/officeDocument/2006/relationships/hyperlink" Target="http://www.cad.dp.ua/progs/program6.php" TargetMode="External" Id="rId4699" /><Relationship Type="http://schemas.openxmlformats.org/officeDocument/2006/relationships/hyperlink" Target="https://kojacek.wordpress.com/2022/08/31/text-2-3dsolid/" TargetMode="External" Id="rId4700" /><Relationship Type="http://schemas.openxmlformats.org/officeDocument/2006/relationships/hyperlink" Target="https://bosse-engineering.com/LISP-Tools/freeware.html" TargetMode="External" Id="rId4701" /><Relationship Type="http://schemas.openxmlformats.org/officeDocument/2006/relationships/hyperlink" Target="https://cadauthority.com/download-free-autolisp-scripts/" TargetMode="External" Id="rId4702" /><Relationship Type="http://schemas.openxmlformats.org/officeDocument/2006/relationships/hyperlink" Target="https://cadtips.cadalyst.com/layer-tools/thaw-layers-selection" TargetMode="External" Id="rId4703" /><Relationship Type="http://schemas.openxmlformats.org/officeDocument/2006/relationships/hyperlink" Target="https://acad-prog.ru/lisp-programmy/" TargetMode="External" Id="rId4704" /><Relationship Type="http://schemas.openxmlformats.org/officeDocument/2006/relationships/hyperlink" Target="https://kho-lisp-cad.pages.dev/files/ve/Ve-duong-han-HX-HH.lsp" TargetMode="External" Id="rId4705" /><Relationship Type="http://schemas.openxmlformats.org/officeDocument/2006/relationships/hyperlink" Target="https://github.com/altsun/My-Lisps" TargetMode="External" Id="rId4706" /><Relationship Type="http://schemas.openxmlformats.org/officeDocument/2006/relationships/hyperlink" Target="https://www.paracadd.com/lisp/lisp_lst.htm#viewno" TargetMode="External" Id="rId4707" /><Relationship Type="http://schemas.openxmlformats.org/officeDocument/2006/relationships/hyperlink" Target="https://github.com/RFLTools/RFLTools" TargetMode="External" Id="rId4708" /><Relationship Type="http://schemas.openxmlformats.org/officeDocument/2006/relationships/hyperlink" Target="https://www.paracadd.com/lisp/lisp_lst.htm#vstat" TargetMode="External" Id="rId4709" /><Relationship Type="http://schemas.openxmlformats.org/officeDocument/2006/relationships/hyperlink" Target="https://draftsperson.net/lisproutines/win12.rar" TargetMode="External" Id="rId4710" /><Relationship Type="http://schemas.openxmlformats.org/officeDocument/2006/relationships/hyperlink" Target="https://www.cadian.com/board/board.php?bbsid=file&amp;idx=349787" TargetMode="External" Id="rId4711" /><Relationship Type="http://schemas.openxmlformats.org/officeDocument/2006/relationships/hyperlink" Target="https://www.lee-mac.com/writecsv.html" TargetMode="External" Id="rId4712" /><Relationship Type="http://schemas.openxmlformats.org/officeDocument/2006/relationships/hyperlink" Target="https://www.paracadd.com/lisp/lisp_lst.htm#xrswap" TargetMode="External" Id="rId4713" /><Relationship Type="http://schemas.openxmlformats.org/officeDocument/2006/relationships/hyperlink" Target="https://github.com/fbrandao2k/Autocad-lisp" TargetMode="External" Id="rId4714" /><Relationship Type="http://schemas.openxmlformats.org/officeDocument/2006/relationships/hyperlink" Target="https://github.com/zhugecaomao/AutoLISP/blob/main/zfhb-%E6%96%87%E5%AD%97%E5%90%88%E5%B9%B6%E7%A8%8B%E5%BA%8F.lsp" TargetMode="External" Id="rId4715" /><Relationship Type="http://schemas.openxmlformats.org/officeDocument/2006/relationships/hyperlink" Target="https://github.com/retrospectivePreposterous/AutoLISP-GetProperties" TargetMode="External" Id="rId4716" /><Relationship Type="http://schemas.openxmlformats.org/officeDocument/2006/relationships/hyperlink" Target="https://dwg.ru/dnl/321" TargetMode="External" Id="rId4717" /><Relationship Type="http://schemas.openxmlformats.org/officeDocument/2006/relationships/hyperlink" Target="https://dwg.ru/dnl/6093" TargetMode="External" Id="rId4718" /><Relationship Type="http://schemas.openxmlformats.org/officeDocument/2006/relationships/hyperlink" Target="https://dwg.ru/dnl/117" TargetMode="External" Id="rId4719" /><Relationship Type="http://schemas.openxmlformats.org/officeDocument/2006/relationships/hyperlink" Target="https://dwg.ru/dnl/311" TargetMode="External" Id="rId4720" /><Relationship Type="http://schemas.openxmlformats.org/officeDocument/2006/relationships/hyperlink" Target="https://dwg.ru/dnl/14016" TargetMode="External" Id="rId4721" /><Relationship Type="http://schemas.openxmlformats.org/officeDocument/2006/relationships/hyperlink" Target="https://dwg.ru/dnl/14636" TargetMode="External" Id="rId4722" /><Relationship Type="http://schemas.openxmlformats.org/officeDocument/2006/relationships/hyperlink" Target="https://dwg.ru/dnl/46" TargetMode="External" Id="rId4723" /><Relationship Type="http://schemas.openxmlformats.org/officeDocument/2006/relationships/hyperlink" Target="https://dwg.ru/dnl/7341" TargetMode="External" Id="rId4724" /><Relationship Type="http://schemas.openxmlformats.org/officeDocument/2006/relationships/hyperlink" Target="https://dwg.ru/dnl/14170" TargetMode="External" Id="rId4725" /><Relationship Type="http://schemas.openxmlformats.org/officeDocument/2006/relationships/hyperlink" Target="https://dwg.ru/dnl/6903" TargetMode="External" Id="rId4726" /><Relationship Type="http://schemas.openxmlformats.org/officeDocument/2006/relationships/hyperlink" Target="https://dwg.ru/dnl/11605" TargetMode="External" Id="rId4727" /><Relationship Type="http://schemas.openxmlformats.org/officeDocument/2006/relationships/hyperlink" Target="https://dwg.ru/dnl/341" TargetMode="External" Id="rId4728" /><Relationship Type="http://schemas.openxmlformats.org/officeDocument/2006/relationships/hyperlink" Target="https://geodesist.ru/resources/stroitelnye-koordinaty.156/" TargetMode="External" Id="rId4729" /><Relationship Type="http://schemas.openxmlformats.org/officeDocument/2006/relationships/hyperlink" Target="https://dwg.ru/dnl/12039" TargetMode="External" Id="rId4730" /><Relationship Type="http://schemas.openxmlformats.org/officeDocument/2006/relationships/hyperlink" Target="https://dwg.ru/dnl/590" TargetMode="External" Id="rId4731" /><Relationship Type="http://schemas.openxmlformats.org/officeDocument/2006/relationships/hyperlink" Target="https://ekakio.hatenablog.jp/entry/lisp-do-polyline-union" TargetMode="External" Id="rId4732" /><Relationship Type="http://schemas.openxmlformats.org/officeDocument/2006/relationships/hyperlink" Target="https://bbs.mjtd.com/thread-189001-1-1.html" TargetMode="External" Id="rId4733" /><Relationship Type="http://schemas.openxmlformats.org/officeDocument/2006/relationships/hyperlink" Target="https://jagaimolisp.com/sample-jagastyle/" TargetMode="External" Id="rId4734" /><Relationship Type="http://schemas.openxmlformats.org/officeDocument/2006/relationships/hyperlink" Target="https://ekakio.hatenablog.jp/entry/lisp-do-yajirushi" TargetMode="External" Id="rId4735" /><Relationship Type="http://schemas.openxmlformats.org/officeDocument/2006/relationships/hyperlink" Target="https://bbs.mjtd.com/thread-178472-1-1.html" TargetMode="External" Id="rId4736" /><Relationship Type="http://schemas.openxmlformats.org/officeDocument/2006/relationships/hyperlink" Target="https://kho-lisp-cad.pages.dev/files/tienich/21-TT-OVAL.lsp" TargetMode="External" Id="rId4737" /><Relationship Type="http://schemas.openxmlformats.org/officeDocument/2006/relationships/hyperlink" Target="http://m.cizimokulu.com/list.php?c=autolisp_kod" TargetMode="External" Id="rId4738" /><Relationship Type="http://schemas.openxmlformats.org/officeDocument/2006/relationships/hyperlink" Target="https://www.cadian.com/board/board.php?bbsid=file&amp;boardList=on&amp;idx=354520" TargetMode="External" Id="rId4739" /><Relationship Type="http://schemas.openxmlformats.org/officeDocument/2006/relationships/hyperlink" Target="https://www.cadstudio.cz/dl_file.asp?ID=2792" TargetMode="External" Id="rId4740" /><Relationship Type="http://schemas.openxmlformats.org/officeDocument/2006/relationships/hyperlink" Target="https://dwg.ru/dnl/8732" TargetMode="External" Id="rId4741" /><Relationship Type="http://schemas.openxmlformats.org/officeDocument/2006/relationships/hyperlink" Target="https://www.cadian.com/board/board.php?bbsid=file&amp;boardList=on&amp;pg=23&amp;idx=348404" TargetMode="External" Id="rId4742" /><Relationship Type="http://schemas.openxmlformats.org/officeDocument/2006/relationships/hyperlink" Target="https://www.cadian.com/board/board.php?bbsid=file&amp;boardList=on&amp;pg=23&amp;idx=348403" TargetMode="External" Id="rId4743" /><Relationship Type="http://schemas.openxmlformats.org/officeDocument/2006/relationships/hyperlink" Target="https://github.com/kpblc2000/KpblcLispLib" TargetMode="External" Id="rId4744" /><Relationship Type="http://schemas.openxmlformats.org/officeDocument/2006/relationships/hyperlink" Target="https://github.com/kpblc2000/KpblcLispLib" TargetMode="External" Id="rId4745" /><Relationship Type="http://schemas.openxmlformats.org/officeDocument/2006/relationships/hyperlink" Target="https://www.cadian.com/board/board.php?bbsid=file&amp;idx=348375" TargetMode="External" Id="rId4746" /><Relationship Type="http://schemas.openxmlformats.org/officeDocument/2006/relationships/hyperlink" Target="https://github.com/ankaibua-spec/autolisp-civil-tools" TargetMode="External" Id="rId4747" /><Relationship Type="http://schemas.openxmlformats.org/officeDocument/2006/relationships/hyperlink" Target="https://www.paracadd.com/lisp/lisp_lst.htm#addtokens" TargetMode="External" Id="rId4748" /><Relationship Type="http://schemas.openxmlformats.org/officeDocument/2006/relationships/hyperlink" Target="https://www.vector.co.jp/soft/winnt/business/se401750.html" TargetMode="External" Id="rId4749" /><Relationship Type="http://schemas.openxmlformats.org/officeDocument/2006/relationships/hyperlink" Target="https://www.emicad.it/emilisp-free/" TargetMode="External" Id="rId4750" /><Relationship Type="http://schemas.openxmlformats.org/officeDocument/2006/relationships/hyperlink" Target="https://github.com/LetsBIMtogether/AutoLisp" TargetMode="External" Id="rId4751" /><Relationship Type="http://schemas.openxmlformats.org/officeDocument/2006/relationships/hyperlink" Target="https://www.cadian.com/board/board.php?bbsid=file&amp;boardList=on&amp;idx=354283" TargetMode="External" Id="rId4752" /><Relationship Type="http://schemas.openxmlformats.org/officeDocument/2006/relationships/hyperlink" Target="https://www.cadian.com/board/board.php?bbsid=file&amp;boardList=on&amp;pg=4&amp;idx=353520" TargetMode="External" Id="rId4753" /><Relationship Type="http://schemas.openxmlformats.org/officeDocument/2006/relationships/hyperlink" Target="https://www.cadian.com/board/board.php?bbsid=file&amp;boardList=on&amp;pg=2&amp;idx=352694" TargetMode="External" Id="rId4754" /><Relationship Type="http://schemas.openxmlformats.org/officeDocument/2006/relationships/hyperlink" Target="https://geodesist.ru/resources/alzprograms.433/" TargetMode="External" Id="rId4755" /><Relationship Type="http://schemas.openxmlformats.org/officeDocument/2006/relationships/hyperlink" Target="https://github.com/adalkondan/AutoCAD-LISP-files" TargetMode="External" Id="rId4756" /><Relationship Type="http://schemas.openxmlformats.org/officeDocument/2006/relationships/hyperlink" Target="https://www.aditivocad.com/utilidades.php?tipo=rotina" TargetMode="External" Id="rId4757" /><Relationship Type="http://schemas.openxmlformats.org/officeDocument/2006/relationships/hyperlink" Target="https://dwg.ru/dnl/7680" TargetMode="External" Id="rId4758" /><Relationship Type="http://schemas.openxmlformats.org/officeDocument/2006/relationships/hyperlink" Target="https://dwg.ru/dnl/7680" TargetMode="External" Id="rId4759" /><Relationship Type="http://schemas.openxmlformats.org/officeDocument/2006/relationships/hyperlink" Target="https://dwg.ru/dnl/7680" TargetMode="External" Id="rId4760" /><Relationship Type="http://schemas.openxmlformats.org/officeDocument/2006/relationships/hyperlink" Target="https://github.com/atlisp-org/atlisp-lib/tree/main/src/astronomy" TargetMode="External" Id="rId4761" /><Relationship Type="http://schemas.openxmlformats.org/officeDocument/2006/relationships/hyperlink" Target="https://dwg.ru/dnl/15415" TargetMode="External" Id="rId4762" /><Relationship Type="http://schemas.openxmlformats.org/officeDocument/2006/relationships/hyperlink" Target="https://www.paracadd.com/lisp/lisp_lst.htm#autod" TargetMode="External" Id="rId4763" /><Relationship Type="http://schemas.openxmlformats.org/officeDocument/2006/relationships/hyperlink" Target="https://www.paracadd.com/lisp/lisp_lst.htm#autodsi" TargetMode="External" Id="rId4764" /><Relationship Type="http://schemas.openxmlformats.org/officeDocument/2006/relationships/hyperlink" Target="https://www.cadian.com/board/board.php?bbsid=file&amp;boardList=on&amp;pg=2&amp;idx=353560" TargetMode="External" Id="rId4765" /><Relationship Type="http://schemas.openxmlformats.org/officeDocument/2006/relationships/hyperlink" Target="https://draftsperson.net/lisproutines/Best%20Of%20Lisp.rar" TargetMode="External" Id="rId4766" /><Relationship Type="http://schemas.openxmlformats.org/officeDocument/2006/relationships/hyperlink" Target="https://www.cadwiesel.de/index.php?hp=downloads" TargetMode="External" Id="rId4767" /><Relationship Type="http://schemas.openxmlformats.org/officeDocument/2006/relationships/hyperlink" Target="https://www.paracadd.com/lisp/lisp_lst.htm#bookpagenos" TargetMode="External" Id="rId4768" /><Relationship Type="http://schemas.openxmlformats.org/officeDocument/2006/relationships/hyperlink" Target="https://heshamtarek.com/files/autocadlisps/" TargetMode="External" Id="rId4769" /><Relationship Type="http://schemas.openxmlformats.org/officeDocument/2006/relationships/hyperlink" Target="https://github.com/lendres/CAD-Support-Files" TargetMode="External" Id="rId4770" /><Relationship Type="http://schemas.openxmlformats.org/officeDocument/2006/relationships/hyperlink" Target="https://www.cadstudio.cz/dl_file.asp?ID=3383" TargetMode="External" Id="rId4771" /><Relationship Type="http://schemas.openxmlformats.org/officeDocument/2006/relationships/hyperlink" Target="http://vbcad.byus.net/xe/index.php?mid=lisp_pds&amp;document_srl=4671" TargetMode="External" Id="rId4772" /><Relationship Type="http://schemas.openxmlformats.org/officeDocument/2006/relationships/hyperlink" Target="https://draftsperson.net/lisproutines/BL.LSP" TargetMode="External" Id="rId4773" /><Relationship Type="http://schemas.openxmlformats.org/officeDocument/2006/relationships/hyperlink" Target="https://www.lee-mac.com/bulgeconversion.html" TargetMode="External" Id="rId4774" /><Relationship Type="http://schemas.openxmlformats.org/officeDocument/2006/relationships/hyperlink" Target="https://kho-lisp-cad.pages.dev/files/text/36.-can_le_chu_-CTTR-CNN-CPP-CGG.lsp" TargetMode="External" Id="rId4775" /><Relationship Type="http://schemas.openxmlformats.org/officeDocument/2006/relationships/hyperlink" Target="https://draftsperson.net/lisproutines/casement.zip" TargetMode="External" Id="rId4776" /><Relationship Type="http://schemas.openxmlformats.org/officeDocument/2006/relationships/hyperlink" Target="https://www.cadian.com/board/board.php?bbsid=file&amp;idx=350607" TargetMode="External" Id="rId4777" /><Relationship Type="http://schemas.openxmlformats.org/officeDocument/2006/relationships/hyperlink" Target="https://heshamtarek.com/files/autocadlisps/" TargetMode="External" Id="rId4778" /><Relationship Type="http://schemas.openxmlformats.org/officeDocument/2006/relationships/hyperlink" Target="https://github.com/altsun/My-Lisps" TargetMode="External" Id="rId4779" /><Relationship Type="http://schemas.openxmlformats.org/officeDocument/2006/relationships/hyperlink" Target="https://kho-lisp-cad.pages.dev/files/ve/Chuyen-doi-tuong-chon-ve-layer-hien-hanh-kk.lsp" TargetMode="External" Id="rId4780" /><Relationship Type="http://schemas.openxmlformats.org/officeDocument/2006/relationships/hyperlink" Target="https://jamgpa.com/lisp/lisp.html" TargetMode="External" Id="rId4781" /><Relationship Type="http://schemas.openxmlformats.org/officeDocument/2006/relationships/hyperlink" Target="https://www.paracadd.com/lisp/lisp_lst.htm#cirad" TargetMode="External" Id="rId4782" /><Relationship Type="http://schemas.openxmlformats.org/officeDocument/2006/relationships/hyperlink" Target="http://topografiacastro.blogspot.com/p/lisp.html" TargetMode="External" Id="rId4783" /><Relationship Type="http://schemas.openxmlformats.org/officeDocument/2006/relationships/hyperlink" Target="https://github.com/jordanrobot/AutocadUtilities" TargetMode="External" Id="rId4784" /><Relationship Type="http://schemas.openxmlformats.org/officeDocument/2006/relationships/hyperlink" Target="https://geodesist.ru/resources/civillabelonstructure.366/" TargetMode="External" Id="rId4785" /><Relationship Type="http://schemas.openxmlformats.org/officeDocument/2006/relationships/hyperlink" Target="https://github.com/erickholger2025-sudo/AUTOLISP_AUTOCAD" TargetMode="External" Id="rId4786" /><Relationship Type="http://schemas.openxmlformats.org/officeDocument/2006/relationships/hyperlink" Target="https://heshamtarek.com/files/autocadlisps/" TargetMode="External" Id="rId4787" /><Relationship Type="http://schemas.openxmlformats.org/officeDocument/2006/relationships/hyperlink" Target="https://ingenieriafacil.com/recursos.html" TargetMode="External" Id="rId4788" /><Relationship Type="http://schemas.openxmlformats.org/officeDocument/2006/relationships/hyperlink" Target="https://draftsperson.net/lisproutines/ct.lsp" TargetMode="External" Id="rId4789" /><Relationship Type="http://schemas.openxmlformats.org/officeDocument/2006/relationships/hyperlink" Target="https://heshamtarek.com/files/autocadlisps/" TargetMode="External" Id="rId4790" /><Relationship Type="http://schemas.openxmlformats.org/officeDocument/2006/relationships/hyperlink" Target="https://cadtips.cadalyst.com/2d-operations/count-similar-blocks" TargetMode="External" Id="rId4791" /><Relationship Type="http://schemas.openxmlformats.org/officeDocument/2006/relationships/hyperlink" Target="https://github.com/Manenpren/autolisp-utilerias" TargetMode="External" Id="rId4792" /><Relationship Type="http://schemas.openxmlformats.org/officeDocument/2006/relationships/hyperlink" Target="https://ingenieriafacil.com/recursos.html" TargetMode="External" Id="rId4793" /><Relationship Type="http://schemas.openxmlformats.org/officeDocument/2006/relationships/hyperlink" Target="https://github.com/abdessalam-aadel/Lisp" TargetMode="External" Id="rId4794" /><Relationship Type="http://schemas.openxmlformats.org/officeDocument/2006/relationships/hyperlink" Target="https://github.com/zhugecaomao/AutoLISP/blob/main/CRPIAO-%E5%9C%86%E5%8D%8A%E5%BE%84%E8%BD%AC%E6%8D%A2.LSP" TargetMode="External" Id="rId4795" /><Relationship Type="http://schemas.openxmlformats.org/officeDocument/2006/relationships/hyperlink" Target="https://m.cafe.daum.net/uartpia/7hNu/5" TargetMode="External" Id="rId4796" /><Relationship Type="http://schemas.openxmlformats.org/officeDocument/2006/relationships/hyperlink" Target="https://www.paracadd.com/lisp/lisp_lst.htm#ctol" TargetMode="External" Id="rId4797" /><Relationship Type="http://schemas.openxmlformats.org/officeDocument/2006/relationships/hyperlink" Target="https://aprender-cad.blogspot.com/2011/06/download-de-rotinas-lisp.html" TargetMode="External" Id="rId4798" /><Relationship Type="http://schemas.openxmlformats.org/officeDocument/2006/relationships/hyperlink" Target="https://github.com/atlisp-org/atlisp-lib/tree/main/src/curve" TargetMode="External" Id="rId4799" /><Relationship Type="http://schemas.openxmlformats.org/officeDocument/2006/relationships/hyperlink" Target="https://www.cadian.com/board/board.php?bbsid=file&amp;idx=349910" TargetMode="External" Id="rId4800" /><Relationship Type="http://schemas.openxmlformats.org/officeDocument/2006/relationships/hyperlink" Target="https://www.cadian.com/board/board.php?bbsid=file&amp;idx=348893" TargetMode="External" Id="rId4801" /><Relationship Type="http://schemas.openxmlformats.org/officeDocument/2006/relationships/hyperlink" Target="https://www.lee-mac.com/listtiledependency.html" TargetMode="External" Id="rId4802" /><Relationship Type="http://schemas.openxmlformats.org/officeDocument/2006/relationships/hyperlink" Target="https://github.com/vhte/vlisputils" TargetMode="External" Id="rId4803" /><Relationship Type="http://schemas.openxmlformats.org/officeDocument/2006/relationships/hyperlink" Target="https://cadsite.be/lisp/lispdown.php" TargetMode="External" Id="rId4804" /><Relationship Type="http://schemas.openxmlformats.org/officeDocument/2006/relationships/hyperlink" Target="https://www.cadwiesel.de/index.php?hp=downloads" TargetMode="External" Id="rId4805" /><Relationship Type="http://schemas.openxmlformats.org/officeDocument/2006/relationships/hyperlink" Target="https://www.cadstudio.cz/dl_file.asp?ID=764" TargetMode="External" Id="rId4806" /><Relationship Type="http://schemas.openxmlformats.org/officeDocument/2006/relationships/hyperlink" Target="https://www.paracadd.com/lisp/lisp_lst.htm#delptpl" TargetMode="External" Id="rId4807" /><Relationship Type="http://schemas.openxmlformats.org/officeDocument/2006/relationships/hyperlink" Target="https://www.paracadd.com/lisp/lisp_lst.htm#dimseg" TargetMode="External" Id="rId4808" /><Relationship Type="http://schemas.openxmlformats.org/officeDocument/2006/relationships/hyperlink" Target="https://www.aditivocad.com/utilidades.php?tipo=rotina" TargetMode="External" Id="rId4809" /><Relationship Type="http://schemas.openxmlformats.org/officeDocument/2006/relationships/hyperlink" Target="https://www.cadian.com/board/board.php?bbsid=file&amp;boardList=on&amp;pg=6&amp;idx=353492" TargetMode="External" Id="rId4810" /><Relationship Type="http://schemas.openxmlformats.org/officeDocument/2006/relationships/hyperlink" Target="https://www.aditivocad.com/utilidades.php?tipo=rotina" TargetMode="External" Id="rId4811" /><Relationship Type="http://schemas.openxmlformats.org/officeDocument/2006/relationships/hyperlink" Target="https://draftsperson.net/lisproutines/tools.zip" TargetMode="External" Id="rId4812" /><Relationship Type="http://schemas.openxmlformats.org/officeDocument/2006/relationships/hyperlink" Target="https://heshamtarek.com/files/autocadlisps/" TargetMode="External" Id="rId4813" /><Relationship Type="http://schemas.openxmlformats.org/officeDocument/2006/relationships/hyperlink" Target="https://heshamtarek.com/files/autocadlisps/" TargetMode="External" Id="rId4814" /><Relationship Type="http://schemas.openxmlformats.org/officeDocument/2006/relationships/hyperlink" Target="https://www.lee-mac.com/drawingversion.html" TargetMode="External" Id="rId4815" /><Relationship Type="http://schemas.openxmlformats.org/officeDocument/2006/relationships/hyperlink" Target="https://dwg.ru/dnl/14797" TargetMode="External" Id="rId4816" /><Relationship Type="http://schemas.openxmlformats.org/officeDocument/2006/relationships/hyperlink" Target="https://www.cadian.com/board/board.php?bbsid=file&amp;idx=348102" TargetMode="External" Id="rId4817" /><Relationship Type="http://schemas.openxmlformats.org/officeDocument/2006/relationships/hyperlink" Target="https://www.cadian.com/board/board.php?bbsid=file&amp;idx=348197" TargetMode="External" Id="rId4818" /><Relationship Type="http://schemas.openxmlformats.org/officeDocument/2006/relationships/hyperlink" Target="https://cadtips.cadalyst.com/2d-editing/edit-any-type-text" TargetMode="External" Id="rId4819" /><Relationship Type="http://schemas.openxmlformats.org/officeDocument/2006/relationships/hyperlink" Target="https://heshamtarek.com/files/autocadlisps/" TargetMode="External" Id="rId4820" /><Relationship Type="http://schemas.openxmlformats.org/officeDocument/2006/relationships/hyperlink" Target="https://www.cadian.com/board/board.php?bbsid=file&amp;idx=350434" TargetMode="External" Id="rId4821" /><Relationship Type="http://schemas.openxmlformats.org/officeDocument/2006/relationships/hyperlink" Target="https://cadtips.cadalyst.com/lisp-code-modules/ensure-certain-fields-will-update" TargetMode="External" Id="rId4822" /><Relationship Type="http://schemas.openxmlformats.org/officeDocument/2006/relationships/hyperlink" Target="https://github.com/kruuger/CADPL-Pack-v1" TargetMode="External" Id="rId4823" /><Relationship Type="http://schemas.openxmlformats.org/officeDocument/2006/relationships/hyperlink" Target="https://jamgpa.com/lisp/lisp.html" TargetMode="External" Id="rId4824" /><Relationship Type="http://schemas.openxmlformats.org/officeDocument/2006/relationships/hyperlink" Target="https://www.andresdeltoro.es/categoria-producto/programas/" TargetMode="External" Id="rId4825" /><Relationship Type="http://schemas.openxmlformats.org/officeDocument/2006/relationships/hyperlink" Target="https://jamgpa.com/lisp/lisp.html" TargetMode="External" Id="rId4826" /><Relationship Type="http://schemas.openxmlformats.org/officeDocument/2006/relationships/hyperlink" Target="https://cadtips.cadalyst.com/createuse-hatch-patterns/explode-hatch-selected-layer" TargetMode="External" Id="rId4827" /><Relationship Type="http://schemas.openxmlformats.org/officeDocument/2006/relationships/hyperlink" Target="https://www.cadforum.cz/en/download.asp?fileID=915" TargetMode="External" Id="rId4828" /><Relationship Type="http://schemas.openxmlformats.org/officeDocument/2006/relationships/hyperlink" Target="https://heshamtarek.com/files/autocadlisps/" TargetMode="External" Id="rId4829" /><Relationship Type="http://schemas.openxmlformats.org/officeDocument/2006/relationships/hyperlink" Target="https://www.cadwiesel.de/index.php?hp=downloads" TargetMode="External" Id="rId4830" /><Relationship Type="http://schemas.openxmlformats.org/officeDocument/2006/relationships/hyperlink" Target="https://github.com/atlisp-org/atlisp-lib/tree/main/src/json" TargetMode="External" Id="rId4831" /><Relationship Type="http://schemas.openxmlformats.org/officeDocument/2006/relationships/hyperlink" Target="https://cadtips.cadalyst.com/2d-editing/fillet-with-zero-radius" TargetMode="External" Id="rId4832" /><Relationship Type="http://schemas.openxmlformats.org/officeDocument/2006/relationships/hyperlink" Target="https://forums.autodesk.com/t5/visual-lisp-autolisp-and-general/share-your-favorite-usefull-lisp-files/td-p/8065941" TargetMode="External" Id="rId4833" /><Relationship Type="http://schemas.openxmlformats.org/officeDocument/2006/relationships/hyperlink" Target="https://draftsperson.net/lisproutines/flat.lsp" TargetMode="External" Id="rId4834" /><Relationship Type="http://schemas.openxmlformats.org/officeDocument/2006/relationships/hyperlink" Target="https://cadauthority.com/download/autocad/flatten-z-autocad-flatz-lisp/" TargetMode="External" Id="rId4835" /><Relationship Type="http://schemas.openxmlformats.org/officeDocument/2006/relationships/hyperlink" Target="https://autolisp-exchange.com/LISP/GetIcon.lsp" TargetMode="External" Id="rId4836" /><Relationship Type="http://schemas.openxmlformats.org/officeDocument/2006/relationships/hyperlink" Target="https://draftsperson.net/lisproutines/handylsp.zip" TargetMode="External" Id="rId4837" /><Relationship Type="http://schemas.openxmlformats.org/officeDocument/2006/relationships/hyperlink" Target="https://cadauthority.com/download-free-autolisp-scripts/" TargetMode="External" Id="rId4838" /><Relationship Type="http://schemas.openxmlformats.org/officeDocument/2006/relationships/hyperlink" Target="https://www.paracadd.com/lisp/lisp_lst.htm#hdcirc" TargetMode="External" Id="rId4839" /><Relationship Type="http://schemas.openxmlformats.org/officeDocument/2006/relationships/hyperlink" Target="https://jamgpa.com/lisp/lisp.html" TargetMode="External" Id="rId4840" /><Relationship Type="http://schemas.openxmlformats.org/officeDocument/2006/relationships/hyperlink" Target="https://www.cadian.com/board/board.php?bbsid=file&amp;idx=350072" TargetMode="External" Id="rId4841" /><Relationship Type="http://schemas.openxmlformats.org/officeDocument/2006/relationships/hyperlink" Target="https://github.com/Atreyagaurav/AutoCAD-Programs" TargetMode="External" Id="rId4842" /><Relationship Type="http://schemas.openxmlformats.org/officeDocument/2006/relationships/hyperlink" Target="https://cadtips.cadalyst.com/paper-space/import-layouts-standard-drawings" TargetMode="External" Id="rId4843" /><Relationship Type="http://schemas.openxmlformats.org/officeDocument/2006/relationships/hyperlink" Target="https://www.emicad.it/emilisp-free/" TargetMode="External" Id="rId4844" /><Relationship Type="http://schemas.openxmlformats.org/officeDocument/2006/relationships/hyperlink" Target="https://heshamtarek.com/files/autocadlisps/" TargetMode="External" Id="rId4845" /><Relationship Type="http://schemas.openxmlformats.org/officeDocument/2006/relationships/hyperlink" Target="https://github.com/Guigas014/AutoLISP" TargetMode="External" Id="rId4846" /><Relationship Type="http://schemas.openxmlformats.org/officeDocument/2006/relationships/hyperlink" Target="https://www.cadian.com/board/board.php?bbsid=file&amp;boardList=on&amp;idx=352102" TargetMode="External" Id="rId4847" /><Relationship Type="http://schemas.openxmlformats.org/officeDocument/2006/relationships/hyperlink" Target="https://www.lee-mac.com/intersectionfunctions.html" TargetMode="External" Id="rId4848" /><Relationship Type="http://schemas.openxmlformats.org/officeDocument/2006/relationships/hyperlink" Target="https://www.paracadd.com/lisp.htm#civil" TargetMode="External" Id="rId4849" /><Relationship Type="http://schemas.openxmlformats.org/officeDocument/2006/relationships/hyperlink" Target="https://www.paracadd.com/lisp.htm#view" TargetMode="External" Id="rId4850" /><Relationship Type="http://schemas.openxmlformats.org/officeDocument/2006/relationships/hyperlink" Target="https://www.zwcad.pl/nakladki-na-zwcad/darmowe-nakladki-i-skrypty.html" TargetMode="External" Id="rId4851" /><Relationship Type="http://schemas.openxmlformats.org/officeDocument/2006/relationships/hyperlink" Target="https://autolisp.ru/wp-content/uploads/2018/07/kpblc-create-united-lisp.lsp" TargetMode="External" Id="rId4852" /><Relationship Type="http://schemas.openxmlformats.org/officeDocument/2006/relationships/hyperlink" Target="https://autolisp.ru/wp-content/uploads/2015/10/kpblc-get-dyn-block-list-prop-and-values.lsp" TargetMode="External" Id="rId4853" /><Relationship Type="http://schemas.openxmlformats.org/officeDocument/2006/relationships/hyperlink" Target="https://www.cadwiesel.de/index.php?hp=downloads" TargetMode="External" Id="rId4854" /><Relationship Type="http://schemas.openxmlformats.org/officeDocument/2006/relationships/hyperlink" Target="https://cadtips.cadalyst.com/layer-properties/layer-isolateunisolate-using-freeze-and-thaw" TargetMode="External" Id="rId4855" /><Relationship Type="http://schemas.openxmlformats.org/officeDocument/2006/relationships/hyperlink" Target="https://www.cadwiesel.de/index.php?hp=downloads" TargetMode="External" Id="rId4856" /><Relationship Type="http://schemas.openxmlformats.org/officeDocument/2006/relationships/hyperlink" Target="https://github.com/erickholger2025-sudo/AUTOLISP_AUTOCAD" TargetMode="External" Id="rId4857" /><Relationship Type="http://schemas.openxmlformats.org/officeDocument/2006/relationships/hyperlink" Target="https://draftsperson.net/lisproutines/library.zip" TargetMode="External" Id="rId4858" /><Relationship Type="http://schemas.openxmlformats.org/officeDocument/2006/relationships/hyperlink" Target="https://www.lisp.vn/2026/06/lisp-xuat-va-nhap-thong-tin-block.html" TargetMode="External" Id="rId4859" /><Relationship Type="http://schemas.openxmlformats.org/officeDocument/2006/relationships/hyperlink" Target="https://forum.dwg.ru/showthread.php?t=103230" TargetMode="External" Id="rId4860" /><Relationship Type="http://schemas.openxmlformats.org/officeDocument/2006/relationships/hyperlink" Target="https://www.cadian.com/board/board.php?bbsid=file&amp;boardList=on&amp;idx=350653" TargetMode="External" Id="rId4861" /><Relationship Type="http://schemas.openxmlformats.org/officeDocument/2006/relationships/hyperlink" Target="https://draftsperson.net/lisproutines/llpsite.rar" TargetMode="External" Id="rId4862" /><Relationship Type="http://schemas.openxmlformats.org/officeDocument/2006/relationships/hyperlink" Target="https://github.com/mf4633/Carlson-CAD" TargetMode="External" Id="rId4863" /><Relationship Type="http://schemas.openxmlformats.org/officeDocument/2006/relationships/hyperlink" Target="https://www.vector.co.jp/soft/winnt/business/se254441.html" TargetMode="External" Id="rId4864" /><Relationship Type="http://schemas.openxmlformats.org/officeDocument/2006/relationships/hyperlink" Target="https://www.cadian.com/board/board.php?bbsid=file&amp;idx=350074" TargetMode="External" Id="rId4865" /><Relationship Type="http://schemas.openxmlformats.org/officeDocument/2006/relationships/hyperlink" Target="https://www.cadian.com/board/board.php?bbsid=file&amp;boardList=on&amp;idx=354294" TargetMode="External" Id="rId4866" /><Relationship Type="http://schemas.openxmlformats.org/officeDocument/2006/relationships/hyperlink" Target="https://cadtips.cadalyst.com/multiline-text/match-mtext-properties" TargetMode="External" Id="rId4867" /><Relationship Type="http://schemas.openxmlformats.org/officeDocument/2006/relationships/hyperlink" Target="https://www.cadforum.cz/en/download.asp?fileID=3035" TargetMode="External" Id="rId4868" /><Relationship Type="http://schemas.openxmlformats.org/officeDocument/2006/relationships/hyperlink" Target="https://draftsperson.net/lisproutines/MBA.rar" TargetMode="External" Id="rId4869" /><Relationship Type="http://schemas.openxmlformats.org/officeDocument/2006/relationships/hyperlink" Target="https://www.cadian.com/board/board.php?bbsid=file&amp;idx=349739" TargetMode="External" Id="rId4870" /><Relationship Type="http://schemas.openxmlformats.org/officeDocument/2006/relationships/hyperlink" Target="https://www.paracadd.com/lisp/lisp_lst.htm#mhel" TargetMode="External" Id="rId4871" /><Relationship Type="http://schemas.openxmlformats.org/officeDocument/2006/relationships/hyperlink" Target="https://www.cadian.com/board/board.php?bbsid=file&amp;idx=348309" TargetMode="External" Id="rId4872" /><Relationship Type="http://schemas.openxmlformats.org/officeDocument/2006/relationships/hyperlink" Target="https://www.cadian.com/board/board.php?bbsid=file&amp;idx=349454" TargetMode="External" Id="rId4873" /><Relationship Type="http://schemas.openxmlformats.org/officeDocument/2006/relationships/hyperlink" Target="https://www.cadian.com/board/board.php?bbsid=file&amp;boardList=on&amp;idx=351909" TargetMode="External" Id="rId4874" /><Relationship Type="http://schemas.openxmlformats.org/officeDocument/2006/relationships/hyperlink" Target="https://www.cadwiesel.de/index.php?hp=downloads" TargetMode="External" Id="rId4875" /><Relationship Type="http://schemas.openxmlformats.org/officeDocument/2006/relationships/hyperlink" Target="https://paulogilsoto.blogspot.com/2009/07/las-rutinas-lisp-que-uso.html" TargetMode="External" Id="rId4876" /><Relationship Type="http://schemas.openxmlformats.org/officeDocument/2006/relationships/hyperlink" Target="https://www.cadian.com/board/board.php?bbsid=file&amp;idx=348457" TargetMode="External" Id="rId4877" /><Relationship Type="http://schemas.openxmlformats.org/officeDocument/2006/relationships/hyperlink" Target="https://www.cadforum.cz/en/download.asp?fileID=2955" TargetMode="External" Id="rId4878" /><Relationship Type="http://schemas.openxmlformats.org/officeDocument/2006/relationships/hyperlink" Target="https://geodesist.ru/resources/odclass-na-osnove-xrecord-dlja-ljubogo-autocad.246/" TargetMode="External" Id="rId4879" /><Relationship Type="http://schemas.openxmlformats.org/officeDocument/2006/relationships/hyperlink" Target="https://jamgpa.com/lisp/lisp.html" TargetMode="External" Id="rId4880" /><Relationship Type="http://schemas.openxmlformats.org/officeDocument/2006/relationships/hyperlink" Target="https://www.cadian.com/board/board.php?bbsid=file&amp;idx=348493" TargetMode="External" Id="rId4881" /><Relationship Type="http://schemas.openxmlformats.org/officeDocument/2006/relationships/hyperlink" Target="https://www.cadtutor.net/forum/topic/14279-alanjts-misc-useful-lisp-routines/" TargetMode="External" Id="rId4882" /><Relationship Type="http://schemas.openxmlformats.org/officeDocument/2006/relationships/hyperlink" Target="https://www.aditivocad.com/utilidades.php?tipo=rotina" TargetMode="External" Id="rId4883" /><Relationship Type="http://schemas.openxmlformats.org/officeDocument/2006/relationships/hyperlink" Target="https://www.paracadd.com/lisp/lisp_lst.htm#pbs" TargetMode="External" Id="rId4884" /><Relationship Type="http://schemas.openxmlformats.org/officeDocument/2006/relationships/hyperlink" Target="https://www.emicad.it/emilisp-free/" TargetMode="External" Id="rId4885" /><Relationship Type="http://schemas.openxmlformats.org/officeDocument/2006/relationships/hyperlink" Target="https://www.cadtutor.net/forum/topic/14279-alanjts-misc-useful-lisp-routines/" TargetMode="External" Id="rId4886" /><Relationship Type="http://schemas.openxmlformats.org/officeDocument/2006/relationships/hyperlink" Target="https://github.com/altsun/My-Lisps" TargetMode="External" Id="rId4887" /><Relationship Type="http://schemas.openxmlformats.org/officeDocument/2006/relationships/hyperlink" Target="https://www.cadwiesel.de/index.php?hp=downloads" TargetMode="External" Id="rId4888" /><Relationship Type="http://schemas.openxmlformats.org/officeDocument/2006/relationships/hyperlink" Target="https://www.paracadd.com/lisp.htm#civil" TargetMode="External" Id="rId4889" /><Relationship Type="http://schemas.openxmlformats.org/officeDocument/2006/relationships/hyperlink" Target="https://github.com/mf4633/Carlson-CAD" TargetMode="External" Id="rId4890" /><Relationship Type="http://schemas.openxmlformats.org/officeDocument/2006/relationships/hyperlink" Target="https://github.com/shuixzy/DB_CAD_Tools" TargetMode="External" Id="rId4891" /><Relationship Type="http://schemas.openxmlformats.org/officeDocument/2006/relationships/hyperlink" Target="https://kojacek.wordpress.com/2015/09/20/podzial-krzywych/" TargetMode="External" Id="rId4892" /><Relationship Type="http://schemas.openxmlformats.org/officeDocument/2006/relationships/hyperlink" Target="http://www.cad.dp.ua/progs/program6.php" TargetMode="External" Id="rId4893" /><Relationship Type="http://schemas.openxmlformats.org/officeDocument/2006/relationships/hyperlink" Target="https://autolisp-exchange.com/LISP/ProgressBar.lsp" TargetMode="External" Id="rId4894" /><Relationship Type="http://schemas.openxmlformats.org/officeDocument/2006/relationships/hyperlink" Target="https://github.com/vhte/vlisputils" TargetMode="External" Id="rId4895" /><Relationship Type="http://schemas.openxmlformats.org/officeDocument/2006/relationships/hyperlink" Target="https://heshamtarek.com/files/autocadlisps/" TargetMode="External" Id="rId4896" /><Relationship Type="http://schemas.openxmlformats.org/officeDocument/2006/relationships/hyperlink" Target="https://github.com/jianpf/autolisp" TargetMode="External" Id="rId4897" /><Relationship Type="http://schemas.openxmlformats.org/officeDocument/2006/relationships/hyperlink" Target="https://m.cafe.daum.net/uartpia/7hNu/5" TargetMode="External" Id="rId4898" /><Relationship Type="http://schemas.openxmlformats.org/officeDocument/2006/relationships/hyperlink" Target="https://www.paracadd.com/lisp/lisp_lst.htm#relay" TargetMode="External" Id="rId4899" /><Relationship Type="http://schemas.openxmlformats.org/officeDocument/2006/relationships/hyperlink" Target="https://heshamtarek.com/files/autocadlisps/" TargetMode="External" Id="rId4900" /><Relationship Type="http://schemas.openxmlformats.org/officeDocument/2006/relationships/hyperlink" Target="https://draftsperson.net/lisproutines/rocklsp2.zip" TargetMode="External" Id="rId4901" /><Relationship Type="http://schemas.openxmlformats.org/officeDocument/2006/relationships/hyperlink" Target="https://www.devcadlisp.com/rutinas/rutina-autolisp-para-obtener-la-pendiente-talud-y-angulo-de-una-linea-o-polilinea-2d-o-3d/" TargetMode="External" Id="rId4902" /><Relationship Type="http://schemas.openxmlformats.org/officeDocument/2006/relationships/hyperlink" Target="https://www.devcadlisp.com/rutinas/rutina-lisp-para-alinear-varios-textos-tomando-como-base-el-primero-seleccionado/" TargetMode="External" Id="rId4903" /><Relationship Type="http://schemas.openxmlformats.org/officeDocument/2006/relationships/hyperlink" Target="https://www.devcadlisp.com/rutinas/rutina-lisp-que-obtiene-la-elevacion-z-de-una-superficie-de-civil-3d-y-establece-el-valor-hallado-en-un-texto/" TargetMode="External" Id="rId4904" /><Relationship Type="http://schemas.openxmlformats.org/officeDocument/2006/relationships/hyperlink" Target="https://www.devcadlisp.com/rutinas/rutina-lisp-que-rota-los-textos-seleccionados-180-grados-sobre-su-punto-base/" TargetMode="External" Id="rId4905" /><Relationship Type="http://schemas.openxmlformats.org/officeDocument/2006/relationships/hyperlink" Target="https://kojacek.wordpress.com/2015/12/22/rysowanie-strzalki/" TargetMode="External" Id="rId4906" /><Relationship Type="http://schemas.openxmlformats.org/officeDocument/2006/relationships/hyperlink" Target="https://www.cadwiesel.de/index.php?hp=downloads" TargetMode="External" Id="rId4907" /><Relationship Type="http://schemas.openxmlformats.org/officeDocument/2006/relationships/hyperlink" Target="https://dwg.ru/dnl/91" TargetMode="External" Id="rId4908" /><Relationship Type="http://schemas.openxmlformats.org/officeDocument/2006/relationships/hyperlink" Target="https://www.cadian.com/board/board.php?bbsid=file&amp;idx=350192" TargetMode="External" Id="rId4909" /><Relationship Type="http://schemas.openxmlformats.org/officeDocument/2006/relationships/hyperlink" Target="https://www.cadian.com/board/board.php?bbsid=file&amp;boardList=on&amp;idx=350892" TargetMode="External" Id="rId4910" /><Relationship Type="http://schemas.openxmlformats.org/officeDocument/2006/relationships/hyperlink" Target="https://heshamtarek.com/files/autocadlisps/" TargetMode="External" Id="rId4911" /><Relationship Type="http://schemas.openxmlformats.org/officeDocument/2006/relationships/hyperlink" Target="https://heshamtarek.com/files/autocadlisps/" TargetMode="External" Id="rId4912" /><Relationship Type="http://schemas.openxmlformats.org/officeDocument/2006/relationships/hyperlink" Target="https://www.paracadd.com/lisp/lisp_lst.htm#setpages" TargetMode="External" Id="rId4913" /><Relationship Type="http://schemas.openxmlformats.org/officeDocument/2006/relationships/hyperlink" Target="https://kojacek.wordpress.com/2019/04/28/sleader/" TargetMode="External" Id="rId4914" /><Relationship Type="http://schemas.openxmlformats.org/officeDocument/2006/relationships/hyperlink" Target="https://github.com/Atreyagaurav/AutoCAD-Programs" TargetMode="External" Id="rId4915" /><Relationship Type="http://schemas.openxmlformats.org/officeDocument/2006/relationships/hyperlink" Target="https://cadauthority.com/download-free-autolisp-scripts/" TargetMode="External" Id="rId4916" /><Relationship Type="http://schemas.openxmlformats.org/officeDocument/2006/relationships/hyperlink" Target="https://www.paracadd.com/lisp/lisp_lst.htm#spot" TargetMode="External" Id="rId4917" /><Relationship Type="http://schemas.openxmlformats.org/officeDocument/2006/relationships/hyperlink" Target="https://dwg.ru/dnl/90" TargetMode="External" Id="rId4918" /><Relationship Type="http://schemas.openxmlformats.org/officeDocument/2006/relationships/hyperlink" Target="https://www.cadian.com/board/board.php?bbsid=file&amp;boardList=on&amp;pg=1&amp;idx=352704" TargetMode="External" Id="rId4919" /><Relationship Type="http://schemas.openxmlformats.org/officeDocument/2006/relationships/hyperlink" Target="https://www.cadian.com/board/board.php?bbsid=file&amp;boardList=on&amp;pg=10&amp;idx=353426" TargetMode="External" Id="rId4920" /><Relationship Type="http://schemas.openxmlformats.org/officeDocument/2006/relationships/hyperlink" Target="https://paulogilsoto.blogspot.com/2009/07/las-rutinas-lisp-que-uso.html" TargetMode="External" Id="rId4921" /><Relationship Type="http://schemas.openxmlformats.org/officeDocument/2006/relationships/hyperlink" Target="https://draftsperson.net/lisproutines/AL2.LSP" TargetMode="External" Id="rId4922" /><Relationship Type="http://schemas.openxmlformats.org/officeDocument/2006/relationships/hyperlink" Target="https://www.paracadd.com/lisp/lisp_lst.htm#srcht" TargetMode="External" Id="rId4923" /><Relationship Type="http://schemas.openxmlformats.org/officeDocument/2006/relationships/hyperlink" Target="https://www.paracadd.com/lisp/lisp_lst.htm#ssnap" TargetMode="External" Id="rId4924" /><Relationship Type="http://schemas.openxmlformats.org/officeDocument/2006/relationships/hyperlink" Target="https://github.com/cakru/autolisp" TargetMode="External" Id="rId4925" /><Relationship Type="http://schemas.openxmlformats.org/officeDocument/2006/relationships/hyperlink" Target="https://www.paracadd.com/lisp/lisp_lst.htm#stat" TargetMode="External" Id="rId4926" /><Relationship Type="http://schemas.openxmlformats.org/officeDocument/2006/relationships/hyperlink" Target="https://draftsperson.net/lisproutines/stl.lsp" TargetMode="External" Id="rId4927" /><Relationship Type="http://schemas.openxmlformats.org/officeDocument/2006/relationships/hyperlink" Target="https://draftsperson.net/lisproutines/Steelshapes.rar" TargetMode="External" Id="rId4928" /><Relationship Type="http://schemas.openxmlformats.org/officeDocument/2006/relationships/hyperlink" Target="https://www.paracadd.com/lisp/lisp_lst.htm#stript" TargetMode="External" Id="rId4929" /><Relationship Type="http://schemas.openxmlformats.org/officeDocument/2006/relationships/hyperlink" Target="https://www.paracadd.com/lisp/lisp_lst.htm#SUBLST" TargetMode="External" Id="rId4930" /><Relationship Type="http://schemas.openxmlformats.org/officeDocument/2006/relationships/hyperlink" Target="https://acad-prog.ru/lisp-programmy/" TargetMode="External" Id="rId4931" /><Relationship Type="http://schemas.openxmlformats.org/officeDocument/2006/relationships/hyperlink" Target="https://acad-prog.ru/lisp-programmy/" TargetMode="External" Id="rId4932" /><Relationship Type="http://schemas.openxmlformats.org/officeDocument/2006/relationships/hyperlink" Target="https://ingenieriafacil.com/recursos.html" TargetMode="External" Id="rId4933" /><Relationship Type="http://schemas.openxmlformats.org/officeDocument/2006/relationships/hyperlink" Target="https://www.paracadd.com/lisp/lisp_lst.htm#sview" TargetMode="External" Id="rId4934" /><Relationship Type="http://schemas.openxmlformats.org/officeDocument/2006/relationships/hyperlink" Target="https://www.paracadd.com/lisp/lisp_lst.htm#symblt" TargetMode="External" Id="rId4935" /><Relationship Type="http://schemas.openxmlformats.org/officeDocument/2006/relationships/hyperlink" Target="https://www.cadian.com/board/board.php?bbsid=file&amp;idx=350416" TargetMode="External" Id="rId4936" /><Relationship Type="http://schemas.openxmlformats.org/officeDocument/2006/relationships/hyperlink" Target="https://www.kimprojects.com/free-lisp-programs/" TargetMode="External" Id="rId4937" /><Relationship Type="http://schemas.openxmlformats.org/officeDocument/2006/relationships/hyperlink" Target="https://m.cafe.daum.net/uartpia/7hNu/5" TargetMode="External" Id="rId4938" /><Relationship Type="http://schemas.openxmlformats.org/officeDocument/2006/relationships/hyperlink" Target="https://www.paracadd.com/lisp/lisp_lst.htm#teelt" TargetMode="External" Id="rId4939" /><Relationship Type="http://schemas.openxmlformats.org/officeDocument/2006/relationships/hyperlink" Target="https://github.com/preksi/surveyors-lisp" TargetMode="External" Id="rId4940" /><Relationship Type="http://schemas.openxmlformats.org/officeDocument/2006/relationships/hyperlink" Target="https://autolisp.ru/wp-content/uploads/2016/10/text2mtext.lsp" TargetMode="External" Id="rId4941" /><Relationship Type="http://schemas.openxmlformats.org/officeDocument/2006/relationships/hyperlink" Target="http://www.cad.dp.ua/progs/program2.php" TargetMode="External" Id="rId4942" /><Relationship Type="http://schemas.openxmlformats.org/officeDocument/2006/relationships/hyperlink" Target="http://vbcad.byus.net/xe/index.php?mid=lisp_pds&amp;document_srl=4740" TargetMode="External" Id="rId4943" /><Relationship Type="http://schemas.openxmlformats.org/officeDocument/2006/relationships/hyperlink" Target="https://github.com/fbrandao2k/Autocad-lisp" TargetMode="External" Id="rId4944" /><Relationship Type="http://schemas.openxmlformats.org/officeDocument/2006/relationships/hyperlink" Target="https://draftsperson.net/lisproutines/tgraph.zip" TargetMode="External" Id="rId4945" /><Relationship Type="http://schemas.openxmlformats.org/officeDocument/2006/relationships/hyperlink" Target="https://heshamtarek.com/files/autocadlisps/" TargetMode="External" Id="rId4946" /><Relationship Type="http://schemas.openxmlformats.org/officeDocument/2006/relationships/hyperlink" Target="https://cadian.com/board/board.php?bbsid=file&amp;boardList=on&amp;idx=352285" TargetMode="External" Id="rId4947" /><Relationship Type="http://schemas.openxmlformats.org/officeDocument/2006/relationships/hyperlink" Target="https://www.cadian.com/board/board.php?bbsid=file&amp;boardList=on&amp;pg=23&amp;idx=348416" TargetMode="External" Id="rId4948" /><Relationship Type="http://schemas.openxmlformats.org/officeDocument/2006/relationships/hyperlink" Target="https://www.cadtutor.net/forum/topic/14279-alanjts-misc-useful-lisp-routines/" TargetMode="External" Id="rId4949" /><Relationship Type="http://schemas.openxmlformats.org/officeDocument/2006/relationships/hyperlink" Target="https://www.cadian.com/board/board.php?bbsid=file&amp;boardList=on&amp;idx=352190" TargetMode="External" Id="rId4950" /><Relationship Type="http://schemas.openxmlformats.org/officeDocument/2006/relationships/hyperlink" Target="https://github.com/Guigas014/AutoLISP" TargetMode="External" Id="rId4951" /><Relationship Type="http://schemas.openxmlformats.org/officeDocument/2006/relationships/hyperlink" Target="https://www.cadforum.cz/en/download.asp?fileID=979" TargetMode="External" Id="rId4952" /><Relationship Type="http://schemas.openxmlformats.org/officeDocument/2006/relationships/hyperlink" Target="https://cadtips.cadalyst.com/createuse-hatch-patterns/update-and-copy-hatches" TargetMode="External" Id="rId4953" /><Relationship Type="http://schemas.openxmlformats.org/officeDocument/2006/relationships/hyperlink" Target="https://github.com/altsun/My-Lisps" TargetMode="External" Id="rId4954" /><Relationship Type="http://schemas.openxmlformats.org/officeDocument/2006/relationships/hyperlink" Target="https://www.aditivocad.com/utilidades.php?tipo=rotina" TargetMode="External" Id="rId4955" /><Relationship Type="http://schemas.openxmlformats.org/officeDocument/2006/relationships/hyperlink" Target="https://www.cadian.com/board/board.php?bbsid=file&amp;idx=350084" TargetMode="External" Id="rId4956" /><Relationship Type="http://schemas.openxmlformats.org/officeDocument/2006/relationships/hyperlink" Target="https://gilecad.azurewebsites.net/Lisp.aspx" TargetMode="External" Id="rId4957" /><Relationship Type="http://schemas.openxmlformats.org/officeDocument/2006/relationships/hyperlink" Target="https://paulogilsoto.blogspot.com/2009/07/las-rutinas-lisp-que-uso.html" TargetMode="External" Id="rId4958" /><Relationship Type="http://schemas.openxmlformats.org/officeDocument/2006/relationships/hyperlink" Target="https://www.cadian.com/board/board.php?bbsid=file&amp;idx=348579" TargetMode="External" Id="rId4959" /><Relationship Type="http://schemas.openxmlformats.org/officeDocument/2006/relationships/hyperlink" Target="https://bosse-engineering.com/LISP-Tools/freeware.html" TargetMode="External" Id="rId4960" /><Relationship Type="http://schemas.openxmlformats.org/officeDocument/2006/relationships/hyperlink" Target="https://github.com/moostang/autolisp" TargetMode="External" Id="rId4961" /><Relationship Type="http://schemas.openxmlformats.org/officeDocument/2006/relationships/hyperlink" Target="https://www.emicad.it/emilisp-free/" TargetMode="External" Id="rId4962" /><Relationship Type="http://schemas.openxmlformats.org/officeDocument/2006/relationships/hyperlink" Target="https://www.cadian.com/board/board.php?bbsid=file&amp;boardList=on&amp;idx=351883" TargetMode="External" Id="rId4963" /><Relationship Type="http://schemas.openxmlformats.org/officeDocument/2006/relationships/hyperlink" Target="https://dwg.ru/dnl/11170" TargetMode="External" Id="rId4964" /><Relationship Type="http://schemas.openxmlformats.org/officeDocument/2006/relationships/hyperlink" Target="https://dwg.ru/dnl/482" TargetMode="External" Id="rId4965" /><Relationship Type="http://schemas.openxmlformats.org/officeDocument/2006/relationships/hyperlink" Target="https://dwg.ru/dnl/119" TargetMode="External" Id="rId4966" /><Relationship Type="http://schemas.openxmlformats.org/officeDocument/2006/relationships/hyperlink" Target="https://dwg.ru/dnl/27" TargetMode="External" Id="rId4967" /><Relationship Type="http://schemas.openxmlformats.org/officeDocument/2006/relationships/hyperlink" Target="https://dwg.ru/dnl/29" TargetMode="External" Id="rId4968" /><Relationship Type="http://schemas.openxmlformats.org/officeDocument/2006/relationships/hyperlink" Target="https://dwg.ru/dnl/327" TargetMode="External" Id="rId4969" /><Relationship Type="http://schemas.openxmlformats.org/officeDocument/2006/relationships/hyperlink" Target="https://dwg.ru/dnl/2548" TargetMode="External" Id="rId4970" /><Relationship Type="http://schemas.openxmlformats.org/officeDocument/2006/relationships/hyperlink" Target="https://dwg.ru/dnl/276" TargetMode="External" Id="rId4971" /><Relationship Type="http://schemas.openxmlformats.org/officeDocument/2006/relationships/hyperlink" Target="https://dwg.ru/dnl/59" TargetMode="External" Id="rId4972" /><Relationship Type="http://schemas.openxmlformats.org/officeDocument/2006/relationships/hyperlink" Target="https://dwg.ru/dnl/15510" TargetMode="External" Id="rId4973" /><Relationship Type="http://schemas.openxmlformats.org/officeDocument/2006/relationships/hyperlink" Target="https://dwg.ru/dnl/106" TargetMode="External" Id="rId4974" /><Relationship Type="http://schemas.openxmlformats.org/officeDocument/2006/relationships/hyperlink" Target="https://dwg.ru/dnl/12228" TargetMode="External" Id="rId4975" /><Relationship Type="http://schemas.openxmlformats.org/officeDocument/2006/relationships/hyperlink" Target="https://www.samisoft.ir/coordinate_extraction/" TargetMode="External" Id="rId4976" /><Relationship Type="http://schemas.openxmlformats.org/officeDocument/2006/relationships/hyperlink" Target="https://ekakio.hatenablog.jp/entry/lisp-do-global-wide" TargetMode="External" Id="rId4977" /><Relationship Type="http://schemas.openxmlformats.org/officeDocument/2006/relationships/hyperlink" Target="https://ekakio.hatenablog.jp/entry/lisp-do-poly-select-area" TargetMode="External" Id="rId4978" /><Relationship Type="http://schemas.openxmlformats.org/officeDocument/2006/relationships/hyperlink" Target="https://www.vector.co.jp/soft/win95/business/se206420.html" TargetMode="External" Id="rId4979" /><Relationship Type="http://schemas.openxmlformats.org/officeDocument/2006/relationships/hyperlink" Target="https://bbs.mjtd.com/thread-189711-1-1.html" TargetMode="External" Id="rId4980" /><Relationship Type="http://schemas.openxmlformats.org/officeDocument/2006/relationships/hyperlink" Target="https://atlisp.cn/package-info/at-layer-stable.html" TargetMode="External" Id="rId4981" /><Relationship Type="http://schemas.openxmlformats.org/officeDocument/2006/relationships/hyperlink" Target="https://bbs.mjtd.com/thread-80339-1-1.html" TargetMode="External" Id="rId4982" /><Relationship Type="http://schemas.openxmlformats.org/officeDocument/2006/relationships/hyperlink" Target="https://atlisp.cn/package-info/at-block-stable.html" TargetMode="External" Id="rId4983" /><Relationship Type="http://schemas.openxmlformats.org/officeDocument/2006/relationships/hyperlink" Target="https://atlisp.cn/package-info/curtain-stable.html" TargetMode="External" Id="rId4984" /><Relationship Type="http://schemas.openxmlformats.org/officeDocument/2006/relationships/hyperlink" Target="https://atlisp.cn/package-info/at-structure-stable.html" TargetMode="External" Id="rId4985" /><Relationship Type="http://schemas.openxmlformats.org/officeDocument/2006/relationships/hyperlink" Target="https://atlisp.cn/package-info/pkpm-jss-stable.html" TargetMode="External" Id="rId4986" /><Relationship Type="http://schemas.openxmlformats.org/officeDocument/2006/relationships/hyperlink" Target="https://ekakio.hatenablog.jp/entry/lisp-do-text-align" TargetMode="External" Id="rId4987" /><Relationship Type="http://schemas.openxmlformats.org/officeDocument/2006/relationships/hyperlink" Target="https://github.com/zhugecaomao/AutoLISP" TargetMode="External" Id="rId4988" /><Relationship Type="http://schemas.openxmlformats.org/officeDocument/2006/relationships/hyperlink" Target="https://atlisp.cn/package-info/flange-stable.html" TargetMode="External" Id="rId4989" /><Relationship Type="http://schemas.openxmlformats.org/officeDocument/2006/relationships/hyperlink" Target="https://atlisp.cn/package-info/htj-stable.html" TargetMode="External" Id="rId4990" /><Relationship Type="http://schemas.openxmlformats.org/officeDocument/2006/relationships/hyperlink" Target="https://bbs.mjtd.com/thread-72580-1-1.html" TargetMode="External" Id="rId4991" /><Relationship Type="http://schemas.openxmlformats.org/officeDocument/2006/relationships/hyperlink" Target="https://atlisp.cn/package-info/saw-blade-stable.html" TargetMode="External" Id="rId4992" /><Relationship Type="http://schemas.openxmlformats.org/officeDocument/2006/relationships/hyperlink" Target="http://vbcad.byus.net/xe/index.php?mid=lisp_pds&amp;document_srl=5172" TargetMode="External" Id="rId4993" /><Relationship Type="http://schemas.openxmlformats.org/officeDocument/2006/relationships/hyperlink" Target="http://vbcad.byus.net/xe/index.php?mid=lisp_pds&amp;document_srl=5136" TargetMode="External" Id="rId4994" /><Relationship Type="http://schemas.openxmlformats.org/officeDocument/2006/relationships/hyperlink" Target="http://vbcad.byus.net/xe/index.php?mid=lisp_pds&amp;document_srl=5037" TargetMode="External" Id="rId4995" /><Relationship Type="http://schemas.openxmlformats.org/officeDocument/2006/relationships/hyperlink" Target="http://vbcad.byus.net/xe/index.php?mid=lisp_pds&amp;document_srl=4571" TargetMode="External" Id="rId4996" /><Relationship Type="http://schemas.openxmlformats.org/officeDocument/2006/relationships/hyperlink" Target="http://vbcad.byus.net/xe/index.php?mid=lisp_pds&amp;document_srl=4931" TargetMode="External" Id="rId4997" /><Relationship Type="http://schemas.openxmlformats.org/officeDocument/2006/relationships/hyperlink" Target="https://dwg.ru/dnl/466" TargetMode="External" Id="rId4998" /><Relationship Type="http://schemas.openxmlformats.org/officeDocument/2006/relationships/hyperlink" Target="http://www.cad.dp.ua/progs/program2.php" TargetMode="External" Id="rId4999" /><Relationship Type="http://schemas.openxmlformats.org/officeDocument/2006/relationships/hyperlink" Target="https://github.com/kpblc2000/KpblcLispLib" TargetMode="External" Id="rId5000" /><Relationship Type="http://schemas.openxmlformats.org/officeDocument/2006/relationships/hyperlink" Target="https://geodesist.ru/resources/acad2txt.17/" TargetMode="External" Id="rId5001" /><Relationship Type="http://schemas.openxmlformats.org/officeDocument/2006/relationships/hyperlink" Target="https://www.cadtutor.net/forum/topic/14279-alanjts-misc-useful-lisp-routines/" TargetMode="External" Id="rId5002" /><Relationship Type="http://schemas.openxmlformats.org/officeDocument/2006/relationships/hyperlink" Target="https://www.paracadd.com/lisp/lisp_lst.htm#angl" TargetMode="External" Id="rId5003" /><Relationship Type="http://schemas.openxmlformats.org/officeDocument/2006/relationships/hyperlink" Target="http://www.cad.dp.ua/progs/program6.php" TargetMode="External" Id="rId5004" /><Relationship Type="http://schemas.openxmlformats.org/officeDocument/2006/relationships/hyperlink" Target="https://www.paracadd.com/lisp/lisp_lst.htm#atomsdiff" TargetMode="External" Id="rId5005" /><Relationship Type="http://schemas.openxmlformats.org/officeDocument/2006/relationships/hyperlink" Target="https://dwg.ru/dnl/97" TargetMode="External" Id="rId5006" /><Relationship Type="http://schemas.openxmlformats.org/officeDocument/2006/relationships/hyperlink" Target="https://draftsperson.net/lisproutines/autopk.zip" TargetMode="External" Id="rId5007" /><Relationship Type="http://schemas.openxmlformats.org/officeDocument/2006/relationships/hyperlink" Target="https://note.com/chiko_root/n/nb3229f56f421" TargetMode="External" Id="rId5008" /><Relationship Type="http://schemas.openxmlformats.org/officeDocument/2006/relationships/hyperlink" Target="https://kho-lisp-cad.pages.dev/files/ve/bh_Taopolylinequanhhatch_OK.lsp" TargetMode="External" Id="rId5009" /><Relationship Type="http://schemas.openxmlformats.org/officeDocument/2006/relationships/hyperlink" Target="https://github.com/atlisp-org/atlisp-lib/tree/main/src/block" TargetMode="External" Id="rId5010" /><Relationship Type="http://schemas.openxmlformats.org/officeDocument/2006/relationships/hyperlink" Target="http://www.cad.dp.ua/progs/program2.php" TargetMode="External" Id="rId5011" /><Relationship Type="http://schemas.openxmlformats.org/officeDocument/2006/relationships/hyperlink" Target="https://draftsperson.net/lisproutines/bolthead.lsp" TargetMode="External" Id="rId5012" /><Relationship Type="http://schemas.openxmlformats.org/officeDocument/2006/relationships/hyperlink" Target="https://www.lee-mac.com/directorydialog.html" TargetMode="External" Id="rId5013" /><Relationship Type="http://schemas.openxmlformats.org/officeDocument/2006/relationships/hyperlink" Target="https://www.paracadd.com/lisp.htm#block" TargetMode="External" Id="rId5014" /><Relationship Type="http://schemas.openxmlformats.org/officeDocument/2006/relationships/hyperlink" Target="https://www.cadstudio.cz/dl_file.asp?ID=644" TargetMode="External" Id="rId5015" /><Relationship Type="http://schemas.openxmlformats.org/officeDocument/2006/relationships/hyperlink" Target="https://github.com/altsun/My-Lisps" TargetMode="External" Id="rId5016" /><Relationship Type="http://schemas.openxmlformats.org/officeDocument/2006/relationships/hyperlink" Target="https://draftsperson.net/lisproutines/Ceiling.rar" TargetMode="External" Id="rId5017" /><Relationship Type="http://schemas.openxmlformats.org/officeDocument/2006/relationships/hyperlink" Target="https://www.cadstudio.cz/dl_file.asp?ID=3275" TargetMode="External" Id="rId5018" /><Relationship Type="http://schemas.openxmlformats.org/officeDocument/2006/relationships/hyperlink" Target="https://www.cadforum.cz/en/download.asp?fileID=3918" TargetMode="External" Id="rId5019" /><Relationship Type="http://schemas.openxmlformats.org/officeDocument/2006/relationships/hyperlink" Target="http://m.cizimokulu.com/list.php?c=autolisp_kod" TargetMode="External" Id="rId5020" /><Relationship Type="http://schemas.openxmlformats.org/officeDocument/2006/relationships/hyperlink" Target="https://github.com/dtgoitia/civil-autolisp" TargetMode="External" Id="rId5021" /><Relationship Type="http://schemas.openxmlformats.org/officeDocument/2006/relationships/hyperlink" Target="https://www.lee-mac.com/clockwisep.html" TargetMode="External" Id="rId5022" /><Relationship Type="http://schemas.openxmlformats.org/officeDocument/2006/relationships/hyperlink" Target="https://github.com/manualChair/commonlib" TargetMode="External" Id="rId5023" /><Relationship Type="http://schemas.openxmlformats.org/officeDocument/2006/relationships/hyperlink" Target="https://www.lisp.vn/2023/01/copy-va-align-trong-autocad-free-lisp.html" TargetMode="External" Id="rId5024" /><Relationship Type="http://schemas.openxmlformats.org/officeDocument/2006/relationships/hyperlink" Target="https://www.cadian.com/board/board.php?bbsid=file&amp;idx=350088" TargetMode="External" Id="rId5025" /><Relationship Type="http://schemas.openxmlformats.org/officeDocument/2006/relationships/hyperlink" Target="https://www.cadian.com/board/board.php?bbsid=file&amp;idx=350127" TargetMode="External" Id="rId5026" /><Relationship Type="http://schemas.openxmlformats.org/officeDocument/2006/relationships/hyperlink" Target="https://www.cadlispandtips.in/2010/12/lisp-create-distribution-bars.html" TargetMode="External" Id="rId5027" /><Relationship Type="http://schemas.openxmlformats.org/officeDocument/2006/relationships/hyperlink" Target="https://www.cadian.com/board/board.php?bbsid=file&amp;boardList=on&amp;idx=354287" TargetMode="External" Id="rId5028" /><Relationship Type="http://schemas.openxmlformats.org/officeDocument/2006/relationships/hyperlink" Target="https://www.cadian.com/board/board.php?bbsid=file&amp;boardList=on&amp;pg=3&amp;idx=353532" TargetMode="External" Id="rId5029" /><Relationship Type="http://schemas.openxmlformats.org/officeDocument/2006/relationships/hyperlink" Target="https://draftsperson.net/lisproutines/tip667.zip" TargetMode="External" Id="rId5030" /><Relationship Type="http://schemas.openxmlformats.org/officeDocument/2006/relationships/hyperlink" Target="https://www.cadwiesel.de/index.php?hp=downloads" TargetMode="External" Id="rId5031" /><Relationship Type="http://schemas.openxmlformats.org/officeDocument/2006/relationships/hyperlink" Target="https://www.vector.co.jp/soft/win95/business/se413273.html" TargetMode="External" Id="rId5032" /><Relationship Type="http://schemas.openxmlformats.org/officeDocument/2006/relationships/hyperlink" Target="https://kojacek.wordpress.com/2017/01/10/dopelnienie-luku-plus/" TargetMode="External" Id="rId5033" /><Relationship Type="http://schemas.openxmlformats.org/officeDocument/2006/relationships/hyperlink" Target="https://www.mepwork.com/2023/11/autocad-pipe-lisp.html" TargetMode="External" Id="rId5034" /><Relationship Type="http://schemas.openxmlformats.org/officeDocument/2006/relationships/hyperlink" Target="https://www.cadian.com/board/board.php?bbsid=file&amp;idx=349245" TargetMode="External" Id="rId5035" /><Relationship Type="http://schemas.openxmlformats.org/officeDocument/2006/relationships/hyperlink" Target="https://www.vector.co.jp/soft/winnt/business/se479296.html" TargetMode="External" Id="rId5036" /><Relationship Type="http://schemas.openxmlformats.org/officeDocument/2006/relationships/hyperlink" Target="https://www.cadstudio.cz/dl_file.asp?ID=919" TargetMode="External" Id="rId5037" /><Relationship Type="http://schemas.openxmlformats.org/officeDocument/2006/relationships/hyperlink" Target="https://cadtips.cadalyst.com/layer-properties/easily-freeze-and-thaw-layers" TargetMode="External" Id="rId5038" /><Relationship Type="http://schemas.openxmlformats.org/officeDocument/2006/relationships/hyperlink" Target="https://www.paracadd.com/lisp/lisp_lst.htm#editptsbycircles" TargetMode="External" Id="rId5039" /><Relationship Type="http://schemas.openxmlformats.org/officeDocument/2006/relationships/hyperlink" Target="https://github.com/atlisp-org/atlisp-lib/tree/main/src/entity" TargetMode="External" Id="rId5040" /><Relationship Type="http://schemas.openxmlformats.org/officeDocument/2006/relationships/hyperlink" Target="https://www.paracadd.com/lisp/lisp_lst.htm#ents" TargetMode="External" Id="rId5041" /><Relationship Type="http://schemas.openxmlformats.org/officeDocument/2006/relationships/hyperlink" Target="https://github.com/Esri/ArcGIS-for-AutoCAD-API-Samples" TargetMode="External" Id="rId5042" /><Relationship Type="http://schemas.openxmlformats.org/officeDocument/2006/relationships/hyperlink" Target="http://www.cad.dp.ua/progs/program2.php" TargetMode="External" Id="rId5043" /><Relationship Type="http://schemas.openxmlformats.org/officeDocument/2006/relationships/hyperlink" Target="https://www.lee-mac.com/formatdcl.html" TargetMode="External" Id="rId5044" /><Relationship Type="http://schemas.openxmlformats.org/officeDocument/2006/relationships/hyperlink" Target="https://gilecad.azurewebsites.net/Lisp.aspx" TargetMode="External" Id="rId5045" /><Relationship Type="http://schemas.openxmlformats.org/officeDocument/2006/relationships/hyperlink" Target="http://www.cad.dp.ua/progs/program6.php" TargetMode="External" Id="rId5046" /><Relationship Type="http://schemas.openxmlformats.org/officeDocument/2006/relationships/hyperlink" Target="https://jefferypsanders.com/autolisp_examp.html" TargetMode="External" Id="rId5047" /><Relationship Type="http://schemas.openxmlformats.org/officeDocument/2006/relationships/hyperlink" Target="https://www.paracadd.com/lisp/lisp_lst.htm#getfield" TargetMode="External" Id="rId5048" /><Relationship Type="http://schemas.openxmlformats.org/officeDocument/2006/relationships/hyperlink" Target="https://www.cadian.com/board/board.php?bbsid=file&amp;idx=348443" TargetMode="External" Id="rId5049" /><Relationship Type="http://schemas.openxmlformats.org/officeDocument/2006/relationships/hyperlink" Target="https://github.com/dentonyoder/LISP" TargetMode="External" Id="rId5050" /><Relationship Type="http://schemas.openxmlformats.org/officeDocument/2006/relationships/hyperlink" Target="https://wiki.gz-labs.net/index.php/GzLib" TargetMode="External" Id="rId5051" /><Relationship Type="http://schemas.openxmlformats.org/officeDocument/2006/relationships/hyperlink" Target="https://wiki.gz-labs.net/index.php/GzLib" TargetMode="External" Id="rId5052" /><Relationship Type="http://schemas.openxmlformats.org/officeDocument/2006/relationships/hyperlink" Target="https://github.com/matthewdamron/AutoCAD-VisualLisp" TargetMode="External" Id="rId5053" /><Relationship Type="http://schemas.openxmlformats.org/officeDocument/2006/relationships/hyperlink" Target="https://www.cadtutor.net/forum/topic/14279-alanjts-misc-useful-lisp-routines/" TargetMode="External" Id="rId5054" /><Relationship Type="http://schemas.openxmlformats.org/officeDocument/2006/relationships/hyperlink" Target="https://kho-lisp-cad.pages.dev/files/quanly/65.-Hien-mau-cua-Layer-HM.lsp" TargetMode="External" Id="rId5055" /><Relationship Type="http://schemas.openxmlformats.org/officeDocument/2006/relationships/hyperlink" Target="https://www.cadian.com/board/board.php?bbsid=file&amp;pg=2&amp;idx=347867" TargetMode="External" Id="rId5056" /><Relationship Type="http://schemas.openxmlformats.org/officeDocument/2006/relationships/hyperlink" Target="https://draftsperson.net/lisproutines/howfar.zip" TargetMode="External" Id="rId5057" /><Relationship Type="http://schemas.openxmlformats.org/officeDocument/2006/relationships/hyperlink" Target="https://www.emicad.it/emilisp-free/" TargetMode="External" Id="rId5058" /><Relationship Type="http://schemas.openxmlformats.org/officeDocument/2006/relationships/hyperlink" Target="https://gilecad.azurewebsites.net/Lisp.aspx" TargetMode="External" Id="rId5059" /><Relationship Type="http://schemas.openxmlformats.org/officeDocument/2006/relationships/hyperlink" Target="https://www.cadian.com/board/board.php?bbsid=file&amp;idx=348212" TargetMode="External" Id="rId5060" /><Relationship Type="http://schemas.openxmlformats.org/officeDocument/2006/relationships/hyperlink" Target="https://www.cadwiesel.de/index.php?hp=downloads" TargetMode="External" Id="rId5061" /><Relationship Type="http://schemas.openxmlformats.org/officeDocument/2006/relationships/hyperlink" Target="https://github.com/mf4633/C3D-AutoCAD" TargetMode="External" Id="rId5062" /><Relationship Type="http://schemas.openxmlformats.org/officeDocument/2006/relationships/hyperlink" Target="https://jamgpa.com/lisp/lisp.html" TargetMode="External" Id="rId5063" /><Relationship Type="http://schemas.openxmlformats.org/officeDocument/2006/relationships/hyperlink" Target="https://autolisp.ru/wp-content/uploads/2013/05/lispru-xml-collection.lsp" TargetMode="External" Id="rId5064" /><Relationship Type="http://schemas.openxmlformats.org/officeDocument/2006/relationships/hyperlink" Target="https://www.paracadd.com/lisp/lisp_lst.htm#lslbl" TargetMode="External" Id="rId5065" /><Relationship Type="http://schemas.openxmlformats.org/officeDocument/2006/relationships/hyperlink" Target="https://github.com/jdsandifer/AutoLISP" TargetMode="External" Id="rId5066" /><Relationship Type="http://schemas.openxmlformats.org/officeDocument/2006/relationships/hyperlink" Target="https://draftsperson.net/lisproutines/master.zip" TargetMode="External" Id="rId5067" /><Relationship Type="http://schemas.openxmlformats.org/officeDocument/2006/relationships/hyperlink" Target="https://kho-lisp-cad.pages.dev/files/tienich/matchwidth_giong-ma.-cho-cac-doan-dc-chon-co-cung-do-day-doa.lsp" TargetMode="External" Id="rId5068" /><Relationship Type="http://schemas.openxmlformats.org/officeDocument/2006/relationships/hyperlink" Target="https://www.asahi-net.or.jp/~ea5h-ab/autolisp.htm" TargetMode="External" Id="rId5069" /><Relationship Type="http://schemas.openxmlformats.org/officeDocument/2006/relationships/hyperlink" Target="https://www.paracadd.com/lisp/lisp_lst.htm#mklayr" TargetMode="External" Id="rId5070" /><Relationship Type="http://schemas.openxmlformats.org/officeDocument/2006/relationships/hyperlink" Target="https://www.paracadd.com/lisp/lisp_lst.htm#mlins" TargetMode="External" Id="rId5071" /><Relationship Type="http://schemas.openxmlformats.org/officeDocument/2006/relationships/hyperlink" Target="https://www.cadforum.cz/en/download.asp?fileID=2477" TargetMode="External" Id="rId5072" /><Relationship Type="http://schemas.openxmlformats.org/officeDocument/2006/relationships/hyperlink" Target="https://www.emicad.it/emilisp-free/" TargetMode="External" Id="rId5073" /><Relationship Type="http://schemas.openxmlformats.org/officeDocument/2006/relationships/hyperlink" Target="https://esurveying.net/free-lisp/move-entities-no-base-point" TargetMode="External" Id="rId5074" /><Relationship Type="http://schemas.openxmlformats.org/officeDocument/2006/relationships/hyperlink" Target="https://www.paracadd.com/lisp/lisp_lst.htm#mpe" TargetMode="External" Id="rId5075" /><Relationship Type="http://schemas.openxmlformats.org/officeDocument/2006/relationships/hyperlink" Target="http://www.cad.dp.ua/progs/program2.php" TargetMode="External" Id="rId5076" /><Relationship Type="http://schemas.openxmlformats.org/officeDocument/2006/relationships/hyperlink" Target="https://cadtips.cadalyst.com/enforce-standards/pasteblock-new-name" TargetMode="External" Id="rId5077" /><Relationship Type="http://schemas.openxmlformats.org/officeDocument/2006/relationships/hyperlink" Target="https://cadauthority.com/download-free-autolisp-scripts/" TargetMode="External" Id="rId5078" /><Relationship Type="http://schemas.openxmlformats.org/officeDocument/2006/relationships/hyperlink" Target="https://autolispprograms.wordpress.com/pipes-diameters-program/" TargetMode="External" Id="rId5079" /><Relationship Type="http://schemas.openxmlformats.org/officeDocument/2006/relationships/hyperlink" Target="https://www.paracadd.com/lisp/lisp_lst.htm#pl2box" TargetMode="External" Id="rId5080" /><Relationship Type="http://schemas.openxmlformats.org/officeDocument/2006/relationships/hyperlink" Target="https://esurveying.net/free-lisp/convert-polyline-to-power-line" TargetMode="External" Id="rId5081" /><Relationship Type="http://schemas.openxmlformats.org/officeDocument/2006/relationships/hyperlink" Target="https://github.com/mf4633/Carlson-CAD" TargetMode="External" Id="rId5082" /><Relationship Type="http://schemas.openxmlformats.org/officeDocument/2006/relationships/hyperlink" Target="https://dwg.ru/dnl/247" TargetMode="External" Id="rId5083" /><Relationship Type="http://schemas.openxmlformats.org/officeDocument/2006/relationships/hyperlink" Target="https://www.paracadd.com/lisp/lisp_lst.htm#psty2ctb" TargetMode="External" Id="rId5084" /><Relationship Type="http://schemas.openxmlformats.org/officeDocument/2006/relationships/hyperlink" Target="https://www.cadtutor.net/forum/topic/14279-alanjts-misc-useful-lisp-routines/" TargetMode="External" Id="rId5085" /><Relationship Type="http://schemas.openxmlformats.org/officeDocument/2006/relationships/hyperlink" Target="https://draftsperson.net/lisproutines/Roofpitch.rar" TargetMode="External" Id="rId5086" /><Relationship Type="http://schemas.openxmlformats.org/officeDocument/2006/relationships/hyperlink" Target="https://www.cadstudio.cz/dl_file.asp?ID=256" TargetMode="External" Id="rId5087" /><Relationship Type="http://schemas.openxmlformats.org/officeDocument/2006/relationships/hyperlink" Target="https://esurveying.net/free-lisp/scale-selected-lines" TargetMode="External" Id="rId5088" /><Relationship Type="http://schemas.openxmlformats.org/officeDocument/2006/relationships/hyperlink" Target="https://www.emicad.it/emilisp-free/" TargetMode="External" Id="rId5089" /><Relationship Type="http://schemas.openxmlformats.org/officeDocument/2006/relationships/hyperlink" Target="https://www.cadian.com/board/board.php?bbsid=file&amp;boardList=on&amp;idx=350948" TargetMode="External" Id="rId5090" /><Relationship Type="http://schemas.openxmlformats.org/officeDocument/2006/relationships/hyperlink" Target="https://www.paracadd.com/lisp/lisp_lst.htm#SetCurrentPageSetup" TargetMode="External" Id="rId5091" /><Relationship Type="http://schemas.openxmlformats.org/officeDocument/2006/relationships/hyperlink" Target="https://www.paracadd.com/lisp/lisp_lst.htm#SIDIMAGE" TargetMode="External" Id="rId5092" /><Relationship Type="http://schemas.openxmlformats.org/officeDocument/2006/relationships/hyperlink" Target="https://dwg.ru/dnl/77" TargetMode="External" Id="rId5093" /><Relationship Type="http://schemas.openxmlformats.org/officeDocument/2006/relationships/hyperlink" Target="https://www.cadforum.cz/en/download.asp?fileID=1488" TargetMode="External" Id="rId5094" /><Relationship Type="http://schemas.openxmlformats.org/officeDocument/2006/relationships/hyperlink" Target="https://jefferypsanders.com/SPCTEXT.LSP" TargetMode="External" Id="rId5095" /><Relationship Type="http://schemas.openxmlformats.org/officeDocument/2006/relationships/hyperlink" Target="https://cadtips.cadalyst.com/2d-operations/specify-offsets-inches-while-working-with-feet" TargetMode="External" Id="rId5096" /><Relationship Type="http://schemas.openxmlformats.org/officeDocument/2006/relationships/hyperlink" Target="https://www.cadian.com/board/board.php?bbsid=file&amp;boardList=on&amp;idx=350907" TargetMode="External" Id="rId5097" /><Relationship Type="http://schemas.openxmlformats.org/officeDocument/2006/relationships/hyperlink" Target="https://geodesist.ru/resources/splitpolyline.365/" TargetMode="External" Id="rId5098" /><Relationship Type="http://schemas.openxmlformats.org/officeDocument/2006/relationships/hyperlink" Target="https://www.paracadd.com/lisp/lisp_lst.htm#squig" TargetMode="External" Id="rId5099" /><Relationship Type="http://schemas.openxmlformats.org/officeDocument/2006/relationships/hyperlink" Target="https://cadtips.cadalyst.com/curved-objects/standardize-radii-multiple-circles" TargetMode="External" Id="rId5100" /><Relationship Type="http://schemas.openxmlformats.org/officeDocument/2006/relationships/hyperlink" Target="https://acad-prog.ru/lisp-programmy/" TargetMode="External" Id="rId5101" /><Relationship Type="http://schemas.openxmlformats.org/officeDocument/2006/relationships/hyperlink" Target="https://www.cadstudio.cz/dl_file.asp?ID=864" TargetMode="External" Id="rId5102" /><Relationship Type="http://schemas.openxmlformats.org/officeDocument/2006/relationships/hyperlink" Target="https://www.cadtutor.net/forum/topic/14279-alanjts-misc-useful-lisp-routines/" TargetMode="External" Id="rId5103" /><Relationship Type="http://schemas.openxmlformats.org/officeDocument/2006/relationships/hyperlink" Target="https://www.cadtutor.net/forum/topic/14279-alanjts-misc-useful-lisp-routines/" TargetMode="External" Id="rId5104" /><Relationship Type="http://schemas.openxmlformats.org/officeDocument/2006/relationships/hyperlink" Target="https://www.paracadd.com/lisp/lisp_lst.htm#tdlt" TargetMode="External" Id="rId5105" /><Relationship Type="http://schemas.openxmlformats.org/officeDocument/2006/relationships/hyperlink" Target="https://github.com/adalkondan/AutoCAD-LISP-files" TargetMode="External" Id="rId5106" /><Relationship Type="http://schemas.openxmlformats.org/officeDocument/2006/relationships/hyperlink" Target="https://www.afralisp.net/download/" TargetMode="External" Id="rId5107" /><Relationship Type="http://schemas.openxmlformats.org/officeDocument/2006/relationships/hyperlink" Target="https://www.paracadd.com/lisp/lisp_lst.htm#thkfix" TargetMode="External" Id="rId5108" /><Relationship Type="http://schemas.openxmlformats.org/officeDocument/2006/relationships/hyperlink" Target="https://cadtips.cadalyst.com/content/tip-2249-force-all-layer-zero" TargetMode="External" Id="rId5109" /><Relationship Type="http://schemas.openxmlformats.org/officeDocument/2006/relationships/hyperlink" Target="https://geodesist.ru/resources/tl-polyline-to-profile.394/" TargetMode="External" Id="rId5110" /><Relationship Type="http://schemas.openxmlformats.org/officeDocument/2006/relationships/hyperlink" Target="https://www.cadian.com/board/board.php?bbsid=file&amp;idx=349244" TargetMode="External" Id="rId5111" /><Relationship Type="http://schemas.openxmlformats.org/officeDocument/2006/relationships/hyperlink" Target="https://www.emicad.it/emilisp-free/" TargetMode="External" Id="rId5112" /><Relationship Type="http://schemas.openxmlformats.org/officeDocument/2006/relationships/hyperlink" Target="https://esurveying.net/free-software/unit-conversion" TargetMode="External" Id="rId5113" /><Relationship Type="http://schemas.openxmlformats.org/officeDocument/2006/relationships/hyperlink" Target="https://github.com/kruuger/CADPL-Pack-v1" TargetMode="External" Id="rId5114" /><Relationship Type="http://schemas.openxmlformats.org/officeDocument/2006/relationships/hyperlink" Target="https://www.paracadd.com/lisp/lisp_lst.htm#ustael" TargetMode="External" Id="rId5115" /><Relationship Type="http://schemas.openxmlformats.org/officeDocument/2006/relationships/hyperlink" Target="https://www.cadforum.cz/en/download.asp?fileID=2909" TargetMode="External" Id="rId5116" /><Relationship Type="http://schemas.openxmlformats.org/officeDocument/2006/relationships/hyperlink" Target="https://dwg.ru/dnl/9412" TargetMode="External" Id="rId5117" /><Relationship Type="http://schemas.openxmlformats.org/officeDocument/2006/relationships/hyperlink" Target="https://draftsperson.net/lisproutines/vptext.lsp" TargetMode="External" Id="rId5118" /><Relationship Type="http://schemas.openxmlformats.org/officeDocument/2006/relationships/hyperlink" Target="https://www.cadforum.cz/en/download.asp?fileID=2349" TargetMode="External" Id="rId5119" /><Relationship Type="http://schemas.openxmlformats.org/officeDocument/2006/relationships/hyperlink" Target="https://autolisp-exchange.com/LISP/Win_Sort.lsp" TargetMode="External" Id="rId5120" /><Relationship Type="http://schemas.openxmlformats.org/officeDocument/2006/relationships/hyperlink" Target="https://dwg.ru/dnl/208" TargetMode="External" Id="rId5121" /><Relationship Type="http://schemas.openxmlformats.org/officeDocument/2006/relationships/hyperlink" Target="https://dwg.ru/dnl/15271" TargetMode="External" Id="rId5122" /><Relationship Type="http://schemas.openxmlformats.org/officeDocument/2006/relationships/hyperlink" Target="https://dwg.ru/dnl/534" TargetMode="External" Id="rId5123" /><Relationship Type="http://schemas.openxmlformats.org/officeDocument/2006/relationships/hyperlink" Target="https://dwg.ru/dnl/535" TargetMode="External" Id="rId5124" /><Relationship Type="http://schemas.openxmlformats.org/officeDocument/2006/relationships/hyperlink" Target="https://dwg.ru/dnl/2276" TargetMode="External" Id="rId5125" /><Relationship Type="http://schemas.openxmlformats.org/officeDocument/2006/relationships/hyperlink" Target="https://dwg.ru/dnl/108" TargetMode="External" Id="rId5126" /><Relationship Type="http://schemas.openxmlformats.org/officeDocument/2006/relationships/hyperlink" Target="https://dwg.ru/dnl/113" TargetMode="External" Id="rId5127" /><Relationship Type="http://schemas.openxmlformats.org/officeDocument/2006/relationships/hyperlink" Target="https://dwg.ru/dnl/104" TargetMode="External" Id="rId5128" /><Relationship Type="http://schemas.openxmlformats.org/officeDocument/2006/relationships/hyperlink" Target="https://dwg.ru/dnl/10517" TargetMode="External" Id="rId5129" /><Relationship Type="http://schemas.openxmlformats.org/officeDocument/2006/relationships/hyperlink" Target="https://dwg.ru/dnl/13229" TargetMode="External" Id="rId5130" /><Relationship Type="http://schemas.openxmlformats.org/officeDocument/2006/relationships/hyperlink" Target="https://dwg.ru/dnl/19" TargetMode="External" Id="rId5131" /><Relationship Type="http://schemas.openxmlformats.org/officeDocument/2006/relationships/hyperlink" Target="https://geodesist.ru/resources/sozdanie-taxeometricheskix-izmerenij-iz-koordinat-i-vysot.148/" TargetMode="External" Id="rId5132" /><Relationship Type="http://schemas.openxmlformats.org/officeDocument/2006/relationships/hyperlink" Target="https://www.vector.co.jp/soft/winnt/business/se473806.html" TargetMode="External" Id="rId5133" /><Relationship Type="http://schemas.openxmlformats.org/officeDocument/2006/relationships/hyperlink" Target="https://ekakio.hatenablog.jp/entry/lisp-do-match-copy" TargetMode="External" Id="rId5134" /><Relationship Type="http://schemas.openxmlformats.org/officeDocument/2006/relationships/hyperlink" Target="https://ekakio.hatenablog.jp/entry/lisp-do-joint-polyline" TargetMode="External" Id="rId5135" /><Relationship Type="http://schemas.openxmlformats.org/officeDocument/2006/relationships/hyperlink" Target="https://ekakio.hatenablog.jp/entry/lisp-do-block-filter" TargetMode="External" Id="rId5136" /><Relationship Type="http://schemas.openxmlformats.org/officeDocument/2006/relationships/hyperlink" Target="https://www.memodayo.com/autocad-lisp-change-properties-modelspace/" TargetMode="External" Id="rId5137" /><Relationship Type="http://schemas.openxmlformats.org/officeDocument/2006/relationships/hyperlink" Target="https://atlisp.cn/package-info/at-text-stable.html" TargetMode="External" Id="rId5138" /><Relationship Type="http://schemas.openxmlformats.org/officeDocument/2006/relationships/hyperlink" Target="https://bbs.mjtd.com/thread-84513-1-1.html" TargetMode="External" Id="rId5139" /><Relationship Type="http://schemas.openxmlformats.org/officeDocument/2006/relationships/hyperlink" Target="https://www.vector.co.jp/soft/winnt/business/se479196.html" TargetMode="External" Id="rId5140" /><Relationship Type="http://schemas.openxmlformats.org/officeDocument/2006/relationships/hyperlink" Target="https://atlisp.cn/package-info/wire-cut-stable.html" TargetMode="External" Id="rId5141" /><Relationship Type="http://schemas.openxmlformats.org/officeDocument/2006/relationships/hyperlink" Target="https://atlisp.cn/package-info/structure-stable.html" TargetMode="External" Id="rId5142" /><Relationship Type="http://schemas.openxmlformats.org/officeDocument/2006/relationships/hyperlink" Target="https://www.vector.co.jp/soft/winnt/business/se485570.html" TargetMode="External" Id="rId5143" /><Relationship Type="http://schemas.openxmlformats.org/officeDocument/2006/relationships/hyperlink" Target="https://atlisp.cn/package-info/at-block-stable.html" TargetMode="External" Id="rId5144" /><Relationship Type="http://schemas.openxmlformats.org/officeDocument/2006/relationships/hyperlink" Target="https://www.cadian.com/board/board.php?bbsid=file&amp;idx=350418" TargetMode="External" Id="rId5145" /><Relationship Type="http://schemas.openxmlformats.org/officeDocument/2006/relationships/hyperlink" Target="https://www.cadian.com/board/board.php?bbsid=file&amp;idx=348549" TargetMode="External" Id="rId5146" /><Relationship Type="http://schemas.openxmlformats.org/officeDocument/2006/relationships/hyperlink" Target="https://www.cadian.com/board/board.php?bbsid=file&amp;boardList=on&amp;pg=3&amp;idx=353536" TargetMode="External" Id="rId5147" /><Relationship Type="http://schemas.openxmlformats.org/officeDocument/2006/relationships/hyperlink" Target="https://www.cadian.com/board/board.php?bbsid=file&amp;boardList=on&amp;pg=1&amp;idx=352712" TargetMode="External" Id="rId5148" /><Relationship Type="http://schemas.openxmlformats.org/officeDocument/2006/relationships/hyperlink" Target="https://draftsperson.net/lisproutines/3dcabn.zip" TargetMode="External" Id="rId5149" /><Relationship Type="http://schemas.openxmlformats.org/officeDocument/2006/relationships/hyperlink" Target="https://kojacek.wordpress.com/2016/11/14/konwersja-3d-polyline-na-lwpolyline/" TargetMode="External" Id="rId5150" /><Relationship Type="http://schemas.openxmlformats.org/officeDocument/2006/relationships/hyperlink" Target="http://vbcad.byus.net/xe/index.php?mid=lisp_pds&amp;document_srl=5225" TargetMode="External" Id="rId5151" /><Relationship Type="http://schemas.openxmlformats.org/officeDocument/2006/relationships/hyperlink" Target="https://www.cadforum.cz/en/download.asp?fileID=967" TargetMode="External" Id="rId5152" /><Relationship Type="http://schemas.openxmlformats.org/officeDocument/2006/relationships/hyperlink" Target="https://www.cadian.com/board/board.php?bbsid=file&amp;idx=349169" TargetMode="External" Id="rId5153" /><Relationship Type="http://schemas.openxmlformats.org/officeDocument/2006/relationships/hyperlink" Target="https://www.cadian.com/board/board.php?bbsid=file&amp;boardList=on&amp;idx=351482" TargetMode="External" Id="rId5154" /><Relationship Type="http://schemas.openxmlformats.org/officeDocument/2006/relationships/hyperlink" Target="https://atlisp.cn/package-info/dev-tools-stable.html" TargetMode="External" Id="rId5155" /><Relationship Type="http://schemas.openxmlformats.org/officeDocument/2006/relationships/hyperlink" Target="https://atlisp.cn/package-info/at-layout-stable.html" TargetMode="External" Id="rId5156" /><Relationship Type="http://schemas.openxmlformats.org/officeDocument/2006/relationships/hyperlink" Target="https://www.cadian.com/board/board.php?bbsid=file&amp;idx=348543" TargetMode="External" Id="rId5157" /><Relationship Type="http://schemas.openxmlformats.org/officeDocument/2006/relationships/hyperlink" Target="https://www.aditivocad.com/utilidades.php?tipo=rotina" TargetMode="External" Id="rId5158" /><Relationship Type="http://schemas.openxmlformats.org/officeDocument/2006/relationships/hyperlink" Target="https://m.cafe.daum.net/uartpia/7hNu/5" TargetMode="External" Id="rId5159" /><Relationship Type="http://schemas.openxmlformats.org/officeDocument/2006/relationships/hyperlink" Target="https://dwg.ru/dnl/7680" TargetMode="External" Id="rId5160" /><Relationship Type="http://schemas.openxmlformats.org/officeDocument/2006/relationships/hyperlink" Target="https://www.paracadd.com/lisp.htm#civil" TargetMode="External" Id="rId5161" /><Relationship Type="http://schemas.openxmlformats.org/officeDocument/2006/relationships/hyperlink" Target="https://www.aditivocad.com/utilidades.php?tipo=rotina" TargetMode="External" Id="rId5162" /><Relationship Type="http://schemas.openxmlformats.org/officeDocument/2006/relationships/hyperlink" Target="https://draftsperson.net/lisproutines/attedit.zip" TargetMode="External" Id="rId5163" /><Relationship Type="http://schemas.openxmlformats.org/officeDocument/2006/relationships/hyperlink" Target="https://www.cadwiesel.de/index.php?hp=downloads" TargetMode="External" Id="rId5164" /><Relationship Type="http://schemas.openxmlformats.org/officeDocument/2006/relationships/hyperlink" Target="https://www.vector.co.jp/soft/winnt/business/se501988.html" TargetMode="External" Id="rId5165" /><Relationship Type="http://schemas.openxmlformats.org/officeDocument/2006/relationships/hyperlink" Target="https://jefferypsanders.com/autolisp.html" TargetMode="External" Id="rId5166" /><Relationship Type="http://schemas.openxmlformats.org/officeDocument/2006/relationships/hyperlink" Target="https://www.manusoft.com/resources/freebies/lisp/" TargetMode="External" Id="rId5167" /><Relationship Type="http://schemas.openxmlformats.org/officeDocument/2006/relationships/hyperlink" Target="https://www.cadian.com/board/board.php?bbsid=file&amp;boardList=on&amp;pg=7&amp;idx=353474" TargetMode="External" Id="rId5168" /><Relationship Type="http://schemas.openxmlformats.org/officeDocument/2006/relationships/hyperlink" Target="https://www.cadian.com/board/board.php?bbsid=file&amp;boardList=on&amp;pg=8&amp;idx=353466" TargetMode="External" Id="rId5169" /><Relationship Type="http://schemas.openxmlformats.org/officeDocument/2006/relationships/hyperlink" Target="https://www.cadian.com/board/board.php?bbsid=file&amp;boardList=on&amp;pg=8&amp;idx=353473" TargetMode="External" Id="rId5170" /><Relationship Type="http://schemas.openxmlformats.org/officeDocument/2006/relationships/hyperlink" Target="https://www.cadian.com/board/board.php?bbsid=file&amp;boardList=on&amp;idx=354285" TargetMode="External" Id="rId5171" /><Relationship Type="http://schemas.openxmlformats.org/officeDocument/2006/relationships/hyperlink" Target="https://www.cadwiesel.de/index.php?hp=downloads" TargetMode="External" Id="rId5172" /><Relationship Type="http://schemas.openxmlformats.org/officeDocument/2006/relationships/hyperlink" Target="https://github.com/caadxyz/caad4lisp" TargetMode="External" Id="rId5173" /><Relationship Type="http://schemas.openxmlformats.org/officeDocument/2006/relationships/hyperlink" Target="https://heshamtarek.com/files/autocadlisps/" TargetMode="External" Id="rId5174" /><Relationship Type="http://schemas.openxmlformats.org/officeDocument/2006/relationships/hyperlink" Target="https://heshamtarek.com/files/autocadlisps/" TargetMode="External" Id="rId5175" /><Relationship Type="http://schemas.openxmlformats.org/officeDocument/2006/relationships/hyperlink" Target="https://www.cadian.com/board/board.php?bbsid=file&amp;idx=348518" TargetMode="External" Id="rId5176" /><Relationship Type="http://schemas.openxmlformats.org/officeDocument/2006/relationships/hyperlink" Target="https://www.cadian.com/board/board.php?bbsid=file&amp;idx=350172" TargetMode="External" Id="rId5177" /><Relationship Type="http://schemas.openxmlformats.org/officeDocument/2006/relationships/hyperlink" Target="https://www.cadian.com/board/board.php?bbsid=file&amp;boardList=on&amp;idx=352000" TargetMode="External" Id="rId5178" /><Relationship Type="http://schemas.openxmlformats.org/officeDocument/2006/relationships/hyperlink" Target="https://www.paracadd.com/lisp/lisp_lst.htm#ce" TargetMode="External" Id="rId5179" /><Relationship Type="http://schemas.openxmlformats.org/officeDocument/2006/relationships/hyperlink" Target="https://www.paracadd.com/lisp/lisp_lst.htm#ce2b" TargetMode="External" Id="rId5180" /><Relationship Type="http://schemas.openxmlformats.org/officeDocument/2006/relationships/hyperlink" Target="https://heshamtarek.com/files/autocadlisps/" TargetMode="External" Id="rId5181" /><Relationship Type="http://schemas.openxmlformats.org/officeDocument/2006/relationships/hyperlink" Target="https://www.cadian.com/board/board.php?bbsid=file&amp;idx=348454" TargetMode="External" Id="rId5182" /><Relationship Type="http://schemas.openxmlformats.org/officeDocument/2006/relationships/hyperlink" Target="https://www.cadtutor.net/forum/topic/14279-alanjts-misc-useful-lisp-routines/" TargetMode="External" Id="rId5183" /><Relationship Type="http://schemas.openxmlformats.org/officeDocument/2006/relationships/hyperlink" Target="https://www.cadian.com/board/board.php?bbsid=file&amp;boardList=on&amp;idx=351310" TargetMode="External" Id="rId5184" /><Relationship Type="http://schemas.openxmlformats.org/officeDocument/2006/relationships/hyperlink" Target="https://github.com/atlisp-org/atlisp-lib/tree/main/src/clipboard" TargetMode="External" Id="rId5185" /><Relationship Type="http://schemas.openxmlformats.org/officeDocument/2006/relationships/hyperlink" Target="https://www.cadian.com/board/board.php?bbsid=file&amp;idx=350129" TargetMode="External" Id="rId5186" /><Relationship Type="http://schemas.openxmlformats.org/officeDocument/2006/relationships/hyperlink" Target="https://heshamtarek.com/files/autocadlisps/" TargetMode="External" Id="rId5187" /><Relationship Type="http://schemas.openxmlformats.org/officeDocument/2006/relationships/hyperlink" Target="https://cadtips.cadalyst.com/curved-objects/close-arcs-and-segments" TargetMode="External" Id="rId5188" /><Relationship Type="http://schemas.openxmlformats.org/officeDocument/2006/relationships/hyperlink" Target="https://cadtips.cadalyst.com/attributed-blocks/convert-attdef-entities-text" TargetMode="External" Id="rId5189" /><Relationship Type="http://schemas.openxmlformats.org/officeDocument/2006/relationships/hyperlink" Target="https://heshamtarek.com/files/autocadlisps/" TargetMode="External" Id="rId5190" /><Relationship Type="http://schemas.openxmlformats.org/officeDocument/2006/relationships/hyperlink" Target="https://cadtips.cadalyst.com/single-line-text/convert-individual-text-mtext" TargetMode="External" Id="rId5191" /><Relationship Type="http://schemas.openxmlformats.org/officeDocument/2006/relationships/hyperlink" Target="https://recursosdearquitectura.com/aplicaciones-autocad/" TargetMode="External" Id="rId5192" /><Relationship Type="http://schemas.openxmlformats.org/officeDocument/2006/relationships/hyperlink" Target="https://heshamtarek.com/files/autocadlisps/" TargetMode="External" Id="rId5193" /><Relationship Type="http://schemas.openxmlformats.org/officeDocument/2006/relationships/hyperlink" Target="https://aprender-cad.blogspot.com/2011/06/download-de-rotinas-lisp.html" TargetMode="External" Id="rId5194" /><Relationship Type="http://schemas.openxmlformats.org/officeDocument/2006/relationships/hyperlink" Target="https://github.com/vjspab/autocad-lisp-toolkit" TargetMode="External" Id="rId5195" /><Relationship Type="http://schemas.openxmlformats.org/officeDocument/2006/relationships/hyperlink" Target="https://heshamtarek.com/files/autocadlisps/" TargetMode="External" Id="rId5196" /><Relationship Type="http://schemas.openxmlformats.org/officeDocument/2006/relationships/hyperlink" Target="https://www.cadian.com/board/board.php?bbsid=file&amp;idx=350508" TargetMode="External" Id="rId5197" /><Relationship Type="http://schemas.openxmlformats.org/officeDocument/2006/relationships/hyperlink" Target="https://draftsperson.net/lisproutines/Cusson.rar" TargetMode="External" Id="rId5198" /><Relationship Type="http://schemas.openxmlformats.org/officeDocument/2006/relationships/hyperlink" Target="https://www.cadian.com/board/board.php?bbsid=file&amp;boardList=on&amp;idx=354277" TargetMode="External" Id="rId5199" /><Relationship Type="http://schemas.openxmlformats.org/officeDocument/2006/relationships/hyperlink" Target="https://apps.autodesk.com/" TargetMode="External" Id="rId5200" /><Relationship Type="http://schemas.openxmlformats.org/officeDocument/2006/relationships/hyperlink" Target="https://aprender-cad.blogspot.com/2011/06/download-de-rotinas-lisp.html" TargetMode="External" Id="rId5201" /><Relationship Type="http://schemas.openxmlformats.org/officeDocument/2006/relationships/hyperlink" Target="https://draftsperson.net/lisproutines/Delete_Routines.rar" TargetMode="External" Id="rId5202" /><Relationship Type="http://schemas.openxmlformats.org/officeDocument/2006/relationships/hyperlink" Target="https://www.cadstudio.cz/dl_file.asp?ID=1901" TargetMode="External" Id="rId5203" /><Relationship Type="http://schemas.openxmlformats.org/officeDocument/2006/relationships/hyperlink" Target="https://heshamtarek.com/files/autocadlisps/" TargetMode="External" Id="rId5204" /><Relationship Type="http://schemas.openxmlformats.org/officeDocument/2006/relationships/hyperlink" Target="https://www.paracadd.com/lisp/lisp_lst.htm#diesel" TargetMode="External" Id="rId5205" /><Relationship Type="http://schemas.openxmlformats.org/officeDocument/2006/relationships/hyperlink" Target="https://autolisp-exchange.com/LISP/DM.lsp" TargetMode="External" Id="rId5206" /><Relationship Type="http://schemas.openxmlformats.org/officeDocument/2006/relationships/hyperlink" Target="https://www.cadian.com/board/board.php?bbsid=file&amp;idx=348517" TargetMode="External" Id="rId5207" /><Relationship Type="http://schemas.openxmlformats.org/officeDocument/2006/relationships/hyperlink" Target="https://aprender-cad.blogspot.com/2011/06/download-de-rotinas-lisp.html" TargetMode="External" Id="rId5208" /><Relationship Type="http://schemas.openxmlformats.org/officeDocument/2006/relationships/hyperlink" Target="https://www.cadlispandtips.in/2010/11/lisp-easy-clouds.html" TargetMode="External" Id="rId5209" /><Relationship Type="http://schemas.openxmlformats.org/officeDocument/2006/relationships/hyperlink" Target="https://www.cadian.com/board/board.php?bbsid=file&amp;idx=348146" TargetMode="External" Id="rId5210" /><Relationship Type="http://schemas.openxmlformats.org/officeDocument/2006/relationships/hyperlink" Target="http://vbcad.byus.net/xe/index.php?mid=lisp_pds&amp;document_srl=4949" TargetMode="External" Id="rId5211" /><Relationship Type="http://schemas.openxmlformats.org/officeDocument/2006/relationships/hyperlink" Target="https://www.cadian.com/board/board.php?bbsid=file&amp;idx=350510" TargetMode="External" Id="rId5212" /><Relationship Type="http://schemas.openxmlformats.org/officeDocument/2006/relationships/hyperlink" Target="https://www.lee-mac.com/entitylist.html" TargetMode="External" Id="rId5213" /><Relationship Type="http://schemas.openxmlformats.org/officeDocument/2006/relationships/hyperlink" Target="https://www.aditivocad.com/utilidades.php?tipo=rotina" TargetMode="External" Id="rId5214" /><Relationship Type="http://schemas.openxmlformats.org/officeDocument/2006/relationships/hyperlink" Target="https://www.cadian.com/board/board.php?bbsid=file&amp;idx=348842" TargetMode="External" Id="rId5215" /><Relationship Type="http://schemas.openxmlformats.org/officeDocument/2006/relationships/hyperlink" Target="https://www.cadian.com/board/board.php?bbsid=file&amp;idx=348839" TargetMode="External" Id="rId5216" /><Relationship Type="http://schemas.openxmlformats.org/officeDocument/2006/relationships/hyperlink" Target="https://github.com/Atreyagaurav/AutoCAD-Programs" TargetMode="External" Id="rId5217" /><Relationship Type="http://schemas.openxmlformats.org/officeDocument/2006/relationships/hyperlink" Target="https://heshamtarek.com/files/autocadlisps/" TargetMode="External" Id="rId5218" /><Relationship Type="http://schemas.openxmlformats.org/officeDocument/2006/relationships/hyperlink" Target="https://aprender-cad.blogspot.com/2011/06/download-de-rotinas-lisp.html" TargetMode="External" Id="rId5219" /><Relationship Type="http://schemas.openxmlformats.org/officeDocument/2006/relationships/hyperlink" Target="https://aprender-cad.blogspot.com/2011/06/download-de-rotinas-lisp.html" TargetMode="External" Id="rId5220" /><Relationship Type="http://schemas.openxmlformats.org/officeDocument/2006/relationships/hyperlink" Target="https://cadtips.cadalyst.com/2d-operations/find-point-distance-along-entity" TargetMode="External" Id="rId5221" /><Relationship Type="http://schemas.openxmlformats.org/officeDocument/2006/relationships/hyperlink" Target="https://dwg.ru/dnl/2118" TargetMode="External" Id="rId5222" /><Relationship Type="http://schemas.openxmlformats.org/officeDocument/2006/relationships/hyperlink" Target="https://note.com/chiko_root/n/n1ad9ae65d475" TargetMode="External" Id="rId5223" /><Relationship Type="http://schemas.openxmlformats.org/officeDocument/2006/relationships/hyperlink" Target="https://www.cadstudio.cz/dl_file.asp?ID=1747" TargetMode="External" Id="rId5224" /><Relationship Type="http://schemas.openxmlformats.org/officeDocument/2006/relationships/hyperlink" Target="https://www.emicad.it/emilisp-free/" TargetMode="External" Id="rId5225" /><Relationship Type="http://schemas.openxmlformats.org/officeDocument/2006/relationships/hyperlink" Target="https://www.cadstudio.cz/dl_file.asp?ID=186" TargetMode="External" Id="rId5226" /><Relationship Type="http://schemas.openxmlformats.org/officeDocument/2006/relationships/hyperlink" Target="https://github.com/IgorEliezer/ArcDraft" TargetMode="External" Id="rId5227" /><Relationship Type="http://schemas.openxmlformats.org/officeDocument/2006/relationships/hyperlink" Target="https://www.paracadd.com/lisp/lisp_lst.htm#groups" TargetMode="External" Id="rId5228" /><Relationship Type="http://schemas.openxmlformats.org/officeDocument/2006/relationships/hyperlink" Target="https://www.cadforum.cz/en/download.asp?fileID=820" TargetMode="External" Id="rId5229" /><Relationship Type="http://schemas.openxmlformats.org/officeDocument/2006/relationships/hyperlink" Target="https://www.cadwiesel.de/index.php?hp=downloads" TargetMode="External" Id="rId5230" /><Relationship Type="http://schemas.openxmlformats.org/officeDocument/2006/relationships/hyperlink" Target="https://jtbworld.com/autocad-hatch-move-lsp" TargetMode="External" Id="rId5231" /><Relationship Type="http://schemas.openxmlformats.org/officeDocument/2006/relationships/hyperlink" Target="https://www.cadian.com/board/board.php?bbsid=file&amp;idx=349264" TargetMode="External" Id="rId5232" /><Relationship Type="http://schemas.openxmlformats.org/officeDocument/2006/relationships/hyperlink" Target="https://jamgpa.com/lisp/lisp.html" TargetMode="External" Id="rId5233" /><Relationship Type="http://schemas.openxmlformats.org/officeDocument/2006/relationships/hyperlink" Target="https://www.cadian.com/board/board.php?bbsid=file&amp;idx=348798" TargetMode="External" Id="rId5234" /><Relationship Type="http://schemas.openxmlformats.org/officeDocument/2006/relationships/hyperlink" Target="https://www.cadian.com/board/board.php?bbsid=file&amp;boardList=on&amp;pg=2&amp;idx=353561" TargetMode="External" Id="rId5235" /><Relationship Type="http://schemas.openxmlformats.org/officeDocument/2006/relationships/hyperlink" Target="https://www.cadian.com/board/board.php?bbsid=file&amp;idx=348605" TargetMode="External" Id="rId5236" /><Relationship Type="http://schemas.openxmlformats.org/officeDocument/2006/relationships/hyperlink" Target="https://www.cadian.com/board/board.php?bbsid=file&amp;boardList=on&amp;idx=350910" TargetMode="External" Id="rId5237" /><Relationship Type="http://schemas.openxmlformats.org/officeDocument/2006/relationships/hyperlink" Target="https://www.paracadd.com/lisp.htm#general" TargetMode="External" Id="rId5238" /><Relationship Type="http://schemas.openxmlformats.org/officeDocument/2006/relationships/hyperlink" Target="https://www.lee-mac.com/iteratedfunctionsystems.html" TargetMode="External" Id="rId5239" /><Relationship Type="http://schemas.openxmlformats.org/officeDocument/2006/relationships/hyperlink" Target="https://kho-lisp-cad.pages.dev/files/text/JL_JR_JC_canh-le-Text_TEXT.lsp" TargetMode="External" Id="rId5240" /><Relationship Type="http://schemas.openxmlformats.org/officeDocument/2006/relationships/hyperlink" Target="http://www.kitox.com" TargetMode="External" Id="rId5241" /><Relationship Type="http://schemas.openxmlformats.org/officeDocument/2006/relationships/hyperlink" Target="https://kojacek.wordpress.com/2015/09/17/kolor-tla-ekranu/" TargetMode="External" Id="rId5242" /><Relationship Type="http://schemas.openxmlformats.org/officeDocument/2006/relationships/hyperlink" Target="http://www.cad.dp.ua/progs/program6.php" TargetMode="External" Id="rId5243" /><Relationship Type="http://schemas.openxmlformats.org/officeDocument/2006/relationships/hyperlink" Target="https://www.cadian.com/board/board.php?bbsid=file&amp;boardList=on&amp;idx=350818" TargetMode="External" Id="rId5244" /><Relationship Type="http://schemas.openxmlformats.org/officeDocument/2006/relationships/hyperlink" Target="https://cadtheque.com/routines-autolisp-autocad/" TargetMode="External" Id="rId5245" /><Relationship Type="http://schemas.openxmlformats.org/officeDocument/2006/relationships/hyperlink" Target="https://github.com/atlisp-org/atlisp-lib/tree/main/src/layout" TargetMode="External" Id="rId5246" /><Relationship Type="http://schemas.openxmlformats.org/officeDocument/2006/relationships/hyperlink" Target="https://jefferypsanders.com/autolisp_LAYOUTS.html" TargetMode="External" Id="rId5247" /><Relationship Type="http://schemas.openxmlformats.org/officeDocument/2006/relationships/hyperlink" Target="https://m.cafe.daum.net/uartpia/7hNu/5" TargetMode="External" Id="rId5248" /><Relationship Type="http://schemas.openxmlformats.org/officeDocument/2006/relationships/hyperlink" Target="https://github.com/erickholger2025-sudo/AUTOLISP_AUTOCAD" TargetMode="External" Id="rId5249" /><Relationship Type="http://schemas.openxmlformats.org/officeDocument/2006/relationships/hyperlink" Target="https://github.com/Guigas014/AutoLISP" TargetMode="External" Id="rId5250" /><Relationship Type="http://schemas.openxmlformats.org/officeDocument/2006/relationships/hyperlink" Target="https://dwg.ru/dnl/285" TargetMode="External" Id="rId5251" /><Relationship Type="http://schemas.openxmlformats.org/officeDocument/2006/relationships/hyperlink" Target="https://autolisp.ru/wp-content/uploads/2011/03/lispru-ent-make-annotative.lsp" TargetMode="External" Id="rId5252" /><Relationship Type="http://schemas.openxmlformats.org/officeDocument/2006/relationships/hyperlink" Target="https://esurveying.net/free-lisp/display-entity-dxf-detail" TargetMode="External" Id="rId5253" /><Relationship Type="http://schemas.openxmlformats.org/officeDocument/2006/relationships/hyperlink" Target="https://www.cadian.com/board/board.php?bbsid=file&amp;idx=348512" TargetMode="External" Id="rId5254" /><Relationship Type="http://schemas.openxmlformats.org/officeDocument/2006/relationships/hyperlink" Target="https://cadtips.cadalyst.com/viewports/lock-and-unlock-viewports-0" TargetMode="External" Id="rId5255" /><Relationship Type="http://schemas.openxmlformats.org/officeDocument/2006/relationships/hyperlink" Target="https://m.cafe.daum.net/uartpia/7hNu/5" TargetMode="External" Id="rId5256" /><Relationship Type="http://schemas.openxmlformats.org/officeDocument/2006/relationships/hyperlink" Target="https://www.cadtutor.net/forum/topic/14279-alanjts-misc-useful-lisp-routines/" TargetMode="External" Id="rId5257" /><Relationship Type="http://schemas.openxmlformats.org/officeDocument/2006/relationships/hyperlink" Target="http://www.cad.dp.ua/progs/program2.php" TargetMode="External" Id="rId5258" /><Relationship Type="http://schemas.openxmlformats.org/officeDocument/2006/relationships/hyperlink" Target="https://www.asahi-net.or.jp/~ea5h-ab/autolisp.htm" TargetMode="External" Id="rId5259" /><Relationship Type="http://schemas.openxmlformats.org/officeDocument/2006/relationships/hyperlink" Target="https://www.cadian.com/board/board.php?bbsid=file&amp;boardList=on&amp;pg=2&amp;idx=352697" TargetMode="External" Id="rId5260" /><Relationship Type="http://schemas.openxmlformats.org/officeDocument/2006/relationships/hyperlink" Target="https://esurveying.net/autocad-autolisp-collection/shortcut-command" TargetMode="External" Id="rId5261" /><Relationship Type="http://schemas.openxmlformats.org/officeDocument/2006/relationships/hyperlink" Target="https://heshamtarek.com/files/autocadlisps/" TargetMode="External" Id="rId5262" /><Relationship Type="http://schemas.openxmlformats.org/officeDocument/2006/relationships/hyperlink" Target="https://heshamtarek.com/files/autocadlisps/" TargetMode="External" Id="rId5263" /><Relationship Type="http://schemas.openxmlformats.org/officeDocument/2006/relationships/hyperlink" Target="https://draftsperson.net/lisproutines/chgtext.lsp" TargetMode="External" Id="rId5264" /><Relationship Type="http://schemas.openxmlformats.org/officeDocument/2006/relationships/hyperlink" Target="https://www.lee-mac.com/matrixtransformationfunctions.html" TargetMode="External" Id="rId5265" /><Relationship Type="http://schemas.openxmlformats.org/officeDocument/2006/relationships/hyperlink" Target="https://www.cadian.com/board/board.php?bbsid=file&amp;pg=2&amp;idx=348803" TargetMode="External" Id="rId5266" /><Relationship Type="http://schemas.openxmlformats.org/officeDocument/2006/relationships/hyperlink" Target="https://kojacek.wordpress.com/2016/08/29/zarzadzanie-paskami-narzedzi/" TargetMode="External" Id="rId5267" /><Relationship Type="http://schemas.openxmlformats.org/officeDocument/2006/relationships/hyperlink" Target="https://www.paracadd.com/lisp.htm#civil" TargetMode="External" Id="rId5268" /><Relationship Type="http://schemas.openxmlformats.org/officeDocument/2006/relationships/hyperlink" Target="https://www.cadian.com/board/board.php?bbsid=file&amp;boardList=on&amp;pg=4&amp;idx=351802" TargetMode="External" Id="rId5269" /><Relationship Type="http://schemas.openxmlformats.org/officeDocument/2006/relationships/hyperlink" Target="https://github.com/DeNifty1/cnc-autoLisp" TargetMode="External" Id="rId5270" /><Relationship Type="http://schemas.openxmlformats.org/officeDocument/2006/relationships/hyperlink" Target="https://forums.autodesk.com/t5/visual-lisp-autolisp-and-general/share-your-favorite-usefull-lisp-files/td-p/8065941" TargetMode="External" Id="rId5271" /><Relationship Type="http://schemas.openxmlformats.org/officeDocument/2006/relationships/hyperlink" Target="https://heshamtarek.com/files/autocadlisps/" TargetMode="External" Id="rId5272" /><Relationship Type="http://schemas.openxmlformats.org/officeDocument/2006/relationships/hyperlink" Target="https://www.cadian.com/board/board.php?bbsid=file&amp;idx=348528" TargetMode="External" Id="rId5273" /><Relationship Type="http://schemas.openxmlformats.org/officeDocument/2006/relationships/hyperlink" Target="https://www.cadian.com/board/board.php?bbsid=file&amp;idx=348129" TargetMode="External" Id="rId5274" /><Relationship Type="http://schemas.openxmlformats.org/officeDocument/2006/relationships/hyperlink" Target="https://www.paracadd.com/lisp/lisp_lst.htm#nsang" TargetMode="External" Id="rId5275" /><Relationship Type="http://schemas.openxmlformats.org/officeDocument/2006/relationships/hyperlink" Target="https://github.com/adalkondan/AutoCAD-LISP-files" TargetMode="External" Id="rId5276" /><Relationship Type="http://schemas.openxmlformats.org/officeDocument/2006/relationships/hyperlink" Target="https://www.cadian.com/board/board.php?bbsid=file&amp;idx=349199" TargetMode="External" Id="rId5277" /><Relationship Type="http://schemas.openxmlformats.org/officeDocument/2006/relationships/hyperlink" Target="http://www.cad.dp.ua/progs/program2.php" TargetMode="External" Id="rId5278" /><Relationship Type="http://schemas.openxmlformats.org/officeDocument/2006/relationships/hyperlink" Target="https://www.cadian.com/board/board.php?bbsid=file&amp;boardList=on&amp;idx=350773" TargetMode="External" Id="rId5279" /><Relationship Type="http://schemas.openxmlformats.org/officeDocument/2006/relationships/hyperlink" Target="https://www.cadian.com/board/board.php?bbsid=file&amp;idx=349769" TargetMode="External" Id="rId5280" /><Relationship Type="http://schemas.openxmlformats.org/officeDocument/2006/relationships/hyperlink" Target="https://jamgpa.com/lisp/lisp.html" TargetMode="External" Id="rId5281" /><Relationship Type="http://schemas.openxmlformats.org/officeDocument/2006/relationships/hyperlink" Target="https://github.com/lendres/CAD-Support-Files" TargetMode="External" Id="rId5282" /><Relationship Type="http://schemas.openxmlformats.org/officeDocument/2006/relationships/hyperlink" Target="https://draftsperson.net/lisproutines/ps_v15.zip" TargetMode="External" Id="rId5283" /><Relationship Type="http://schemas.openxmlformats.org/officeDocument/2006/relationships/hyperlink" Target="https://www.cadstudio.cz/dl_file.asp?ID=2237" TargetMode="External" Id="rId5284" /><Relationship Type="http://schemas.openxmlformats.org/officeDocument/2006/relationships/hyperlink" Target="https://jtbworld.com/autocad-profiles-lsp" TargetMode="External" Id="rId5285" /><Relationship Type="http://schemas.openxmlformats.org/officeDocument/2006/relationships/hyperlink" Target="https://jamgpa.com/lisp/lisp.html" TargetMode="External" Id="rId5286" /><Relationship Type="http://schemas.openxmlformats.org/officeDocument/2006/relationships/hyperlink" Target="https://www.cadwiesel.de/index.php?hp=downloads" TargetMode="External" Id="rId5287" /><Relationship Type="http://schemas.openxmlformats.org/officeDocument/2006/relationships/hyperlink" Target="https://github.com/ajaybhattarai-123/AUTOCAD_LISP_REPOSITORY" TargetMode="External" Id="rId5288" /><Relationship Type="http://schemas.openxmlformats.org/officeDocument/2006/relationships/hyperlink" Target="https://m.cafe.daum.net/uartpia/7hNu/5" TargetMode="External" Id="rId5289" /><Relationship Type="http://schemas.openxmlformats.org/officeDocument/2006/relationships/hyperlink" Target="https://www.cadian.com/board/board.php?bbsid=file&amp;idx=350581" TargetMode="External" Id="rId5290" /><Relationship Type="http://schemas.openxmlformats.org/officeDocument/2006/relationships/hyperlink" Target="https://www.cadian.com/board/board.php?bbsid=file&amp;pg=2&amp;idx=347877" TargetMode="External" Id="rId5291" /><Relationship Type="http://schemas.openxmlformats.org/officeDocument/2006/relationships/hyperlink" Target="https://www.cadian.com/board/board.php?bbsid=file&amp;idx=348761" TargetMode="External" Id="rId5292" /><Relationship Type="http://schemas.openxmlformats.org/officeDocument/2006/relationships/hyperlink" Target="https://www.cadian.com/board/board.php?bbsid=file&amp;idx=350585" TargetMode="External" Id="rId5293" /><Relationship Type="http://schemas.openxmlformats.org/officeDocument/2006/relationships/hyperlink" Target="https://www.cadian.com/board/board.php?bbsid=file&amp;idx=348319" TargetMode="External" Id="rId5294" /><Relationship Type="http://schemas.openxmlformats.org/officeDocument/2006/relationships/hyperlink" Target="https://aprender-cad.blogspot.com/2011/06/download-de-rotinas-lisp.html" TargetMode="External" Id="rId5295" /><Relationship Type="http://schemas.openxmlformats.org/officeDocument/2006/relationships/hyperlink" Target="https://www.emicad.it/emilisp-free/" TargetMode="External" Id="rId5296" /><Relationship Type="http://schemas.openxmlformats.org/officeDocument/2006/relationships/hyperlink" Target="https://cadtips.cadalyst.com/edit-hatch/relocate-hatch-pattern-origins" TargetMode="External" Id="rId5297" /><Relationship Type="http://schemas.openxmlformats.org/officeDocument/2006/relationships/hyperlink" Target="https://www.paracadd.com/lisp/lisp_lst.htm#remlt" TargetMode="External" Id="rId5298" /><Relationship Type="http://schemas.openxmlformats.org/officeDocument/2006/relationships/hyperlink" Target="https://www.cadforum.cz/en/download.asp?fileID=3415" TargetMode="External" Id="rId5299" /><Relationship Type="http://schemas.openxmlformats.org/officeDocument/2006/relationships/hyperlink" Target="https://www.cadian.com/board/board.php?bbsid=file&amp;idx=348482" TargetMode="External" Id="rId5300" /><Relationship Type="http://schemas.openxmlformats.org/officeDocument/2006/relationships/hyperlink" Target="https://www.devcadlisp.com/rutinas/rutina-autolisp-que-inserta-puntos-en-las-distancias-especificadas-en-un-eje/" TargetMode="External" Id="rId5301" /><Relationship Type="http://schemas.openxmlformats.org/officeDocument/2006/relationships/hyperlink" Target="https://www.devcadlisp.com/rutinas/rutina-en-visual-lisp-para-obtener-la-suma-de-las-lineas-o-polilineas-seleccionadas/" TargetMode="External" Id="rId5302" /><Relationship Type="http://schemas.openxmlformats.org/officeDocument/2006/relationships/hyperlink" Target="https://www.devcadlisp.com/rutinas/rutina-en-visual-lisp-que-genera-un-listado-de-las-capas-del-dibujo-actual/" TargetMode="External" Id="rId5303" /><Relationship Type="http://schemas.openxmlformats.org/officeDocument/2006/relationships/hyperlink" Target="https://www.bibliocad.com/en/library/lisp-routine-to-draw-stairway_5595/" TargetMode="External" Id="rId5304" /><Relationship Type="http://schemas.openxmlformats.org/officeDocument/2006/relationships/hyperlink" Target="https://www.devcadlisp.com/rutinas/rutina-lisp-para-generar-una-grilla-de-referencia-con-estilos-en-civil3d/" TargetMode="External" Id="rId5305" /><Relationship Type="http://schemas.openxmlformats.org/officeDocument/2006/relationships/hyperlink" Target="https://www.devcadlisp.com/rutinas/rutina-lisp-para-insertar-una-marca-en-los-vertices-de-una-polilinea/" TargetMode="External" Id="rId5306" /><Relationship Type="http://schemas.openxmlformats.org/officeDocument/2006/relationships/hyperlink" Target="https://www.devcadlisp.com/rutinas/rutina-lisp-para-listar-las-rutas-de-las-imagenes-insertadas-en-el-dibujo/" TargetMode="External" Id="rId5307" /><Relationship Type="http://schemas.openxmlformats.org/officeDocument/2006/relationships/hyperlink" Target="https://www.devcadlisp.com/rutinas/rutina-lisp-que-inserta-bind-todas-las-referencias-externas-de-un-archivo-cad-en-el-espacio-modelo/" TargetMode="External" Id="rId5308" /><Relationship Type="http://schemas.openxmlformats.org/officeDocument/2006/relationships/hyperlink" Target="https://www.devcadlisp.com/rutinas/rutina-que-cambia-la-altura-de-textos-de-acuerdo-a-un-porcentaje-ingresado/" TargetMode="External" Id="rId5309" /><Relationship Type="http://schemas.openxmlformats.org/officeDocument/2006/relationships/hyperlink" Target="https://www.cadstudio.cz/dl_file.asp?ID=753" TargetMode="External" Id="rId5310" /><Relationship Type="http://schemas.openxmlformats.org/officeDocument/2006/relationships/hyperlink" Target="https://www.cadian.com/board/board.php?bbsid=file&amp;idx=348481" TargetMode="External" Id="rId5311" /><Relationship Type="http://schemas.openxmlformats.org/officeDocument/2006/relationships/hyperlink" Target="https://www.cadwiesel.de/index.php?hp=downloads" TargetMode="External" Id="rId5312" /><Relationship Type="http://schemas.openxmlformats.org/officeDocument/2006/relationships/hyperlink" Target="https://www.cadian.com/board/board.php?bbsid=file&amp;boardList=on&amp;idx=352488" TargetMode="External" Id="rId5313" /><Relationship Type="http://schemas.openxmlformats.org/officeDocument/2006/relationships/hyperlink" Target="https://esurveying.net/free-lisp/represent-sea-level-elevation" TargetMode="External" Id="rId5314" /><Relationship Type="http://schemas.openxmlformats.org/officeDocument/2006/relationships/hyperlink" Target="https://esurveying.net/free-lisp/advanced-search-text" TargetMode="External" Id="rId5315" /><Relationship Type="http://schemas.openxmlformats.org/officeDocument/2006/relationships/hyperlink" Target="https://cadtips.cadalyst.com/paper-space/set-viewport-scales" TargetMode="External" Id="rId5316" /><Relationship Type="http://schemas.openxmlformats.org/officeDocument/2006/relationships/hyperlink" Target="https://www.paracadd.com/lisp/lisp_lst.htm#sholay" TargetMode="External" Id="rId5317" /><Relationship Type="http://schemas.openxmlformats.org/officeDocument/2006/relationships/hyperlink" Target="https://www.cadian.com/board/board.php?bbsid=file&amp;idx=350243" TargetMode="External" Id="rId5318" /><Relationship Type="http://schemas.openxmlformats.org/officeDocument/2006/relationships/hyperlink" Target="https://www.afralisp.net/download/" TargetMode="External" Id="rId5319" /><Relationship Type="http://schemas.openxmlformats.org/officeDocument/2006/relationships/hyperlink" Target="http://www.cad.dp.ua/progs/program6.php" TargetMode="External" Id="rId5320" /><Relationship Type="http://schemas.openxmlformats.org/officeDocument/2006/relationships/hyperlink" Target="https://www.cadian.com/board/board.php?bbsid=file&amp;idx=350605" TargetMode="External" Id="rId5321" /><Relationship Type="http://schemas.openxmlformats.org/officeDocument/2006/relationships/hyperlink" Target="https://www.cadian.com/board/board.php?bbsid=file&amp;idx=350606" TargetMode="External" Id="rId5322" /><Relationship Type="http://schemas.openxmlformats.org/officeDocument/2006/relationships/hyperlink" Target="https://www.paracadd.com/lisp/lisp_lst.htm#ssln" TargetMode="External" Id="rId5323" /><Relationship Type="http://schemas.openxmlformats.org/officeDocument/2006/relationships/hyperlink" Target="https://www.cadian.com/board/board.php?bbsid=file&amp;idx=348553" TargetMode="External" Id="rId5324" /><Relationship Type="http://schemas.openxmlformats.org/officeDocument/2006/relationships/hyperlink" Target="https://www.paracadd.com/lisp/lisp_lst.htm#stap" TargetMode="External" Id="rId5325" /><Relationship Type="http://schemas.openxmlformats.org/officeDocument/2006/relationships/hyperlink" Target="https://www.cadian.com/board/board.php?bbsid=file&amp;boardList=on&amp;idx=350904" TargetMode="External" Id="rId5326" /><Relationship Type="http://schemas.openxmlformats.org/officeDocument/2006/relationships/hyperlink" Target="https://www.paracadd.com/lisp/lisp_lst.htm#stdltypes" TargetMode="External" Id="rId5327" /><Relationship Type="http://schemas.openxmlformats.org/officeDocument/2006/relationships/hyperlink" Target="https://www.manusoft.com/resources/freebies/lisp/" TargetMode="External" Id="rId5328" /><Relationship Type="http://schemas.openxmlformats.org/officeDocument/2006/relationships/hyperlink" Target="https://github.com/atlisp-org/atlisp-lib/tree/main/src/string" TargetMode="External" Id="rId5329" /><Relationship Type="http://schemas.openxmlformats.org/officeDocument/2006/relationships/hyperlink" Target="https://ingenieriafacil.com/recursos.html" TargetMode="External" Id="rId5330" /><Relationship Type="http://schemas.openxmlformats.org/officeDocument/2006/relationships/hyperlink" Target="https://geodesist.ru/resources/t_vr_scale_xy.305/" TargetMode="External" Id="rId5331" /><Relationship Type="http://schemas.openxmlformats.org/officeDocument/2006/relationships/hyperlink" Target="https://www.cadian.com/board/board.php?bbsid=file&amp;idx=350417" TargetMode="External" Id="rId5332" /><Relationship Type="http://schemas.openxmlformats.org/officeDocument/2006/relationships/hyperlink" Target="http://www.cad.dp.ua/progs/program6.php" TargetMode="External" Id="rId5333" /><Relationship Type="http://schemas.openxmlformats.org/officeDocument/2006/relationships/hyperlink" Target="https://www.cadian.com/board/board.php?bbsid=file&amp;boardList=on&amp;idx=354279" TargetMode="External" Id="rId5334" /><Relationship Type="http://schemas.openxmlformats.org/officeDocument/2006/relationships/hyperlink" Target="https://www.cadstudio.cz/dl_file.asp?ID=3079" TargetMode="External" Id="rId5335" /><Relationship Type="http://schemas.openxmlformats.org/officeDocument/2006/relationships/hyperlink" Target="https://www.cadian.com/board/board.php?bbsid=file&amp;boardList=on&amp;pg=2&amp;idx=352696" TargetMode="External" Id="rId5336" /><Relationship Type="http://schemas.openxmlformats.org/officeDocument/2006/relationships/hyperlink" Target="http://www.cad.dp.ua/progs/program6.php" TargetMode="External" Id="rId5337" /><Relationship Type="http://schemas.openxmlformats.org/officeDocument/2006/relationships/hyperlink" Target="https://www.cadtutor.net/forum/topic/14279-alanjts-misc-useful-lisp-routines/" TargetMode="External" Id="rId5338" /><Relationship Type="http://schemas.openxmlformats.org/officeDocument/2006/relationships/hyperlink" Target="https://cadtips.cadalyst.com/export/tip-2234-autocad-tables-excel" TargetMode="External" Id="rId5339" /><Relationship Type="http://schemas.openxmlformats.org/officeDocument/2006/relationships/hyperlink" Target="https://cadtips.cadalyst.com/patterns/tip-2266-cross-lock-hatch-pattern" TargetMode="External" Id="rId5340" /><Relationship Type="http://schemas.openxmlformats.org/officeDocument/2006/relationships/hyperlink" Target="https://m.cafe.daum.net/uartpia/7hNu/5" TargetMode="External" Id="rId5341" /><Relationship Type="http://schemas.openxmlformats.org/officeDocument/2006/relationships/hyperlink" Target="https://www.cadian.com/board/board.php?bbsid=file&amp;pg=2&amp;idx=347706" TargetMode="External" Id="rId5342" /><Relationship Type="http://schemas.openxmlformats.org/officeDocument/2006/relationships/hyperlink" Target="https://www.cadian.com/board/board.php?bbsid=file&amp;boardList=on&amp;idx=354429" TargetMode="External" Id="rId5343" /><Relationship Type="http://schemas.openxmlformats.org/officeDocument/2006/relationships/hyperlink" Target="https://github.com/erickholger2025-sudo/AUTOLISP_AUTOCAD" TargetMode="External" Id="rId5344" /><Relationship Type="http://schemas.openxmlformats.org/officeDocument/2006/relationships/hyperlink" Target="https://www.cadtutor.net/forum/topic/14279-alanjts-misc-useful-lisp-routines/" TargetMode="External" Id="rId5345" /><Relationship Type="http://schemas.openxmlformats.org/officeDocument/2006/relationships/hyperlink" Target="https://heshamtarek.com/files/autocadlisps/" TargetMode="External" Id="rId5346" /><Relationship Type="http://schemas.openxmlformats.org/officeDocument/2006/relationships/hyperlink" Target="https://heshamtarek.com/files/autocadlisps/" TargetMode="External" Id="rId5347" /><Relationship Type="http://schemas.openxmlformats.org/officeDocument/2006/relationships/hyperlink" Target="https://kho-lisp-cad.pages.dev/files/ve/Ve-cua-di-C1-C2.lsp" TargetMode="External" Id="rId5348" /><Relationship Type="http://schemas.openxmlformats.org/officeDocument/2006/relationships/hyperlink" Target="https://www.cadian.com/board/board.php?bbsid=file&amp;boardList=on&amp;idx=354224" TargetMode="External" Id="rId5349" /><Relationship Type="http://schemas.openxmlformats.org/officeDocument/2006/relationships/hyperlink" Target="https://kojacek.wordpress.com/2018/06/05/widocznosc-xref-ow/" TargetMode="External" Id="rId5350" /><Relationship Type="http://schemas.openxmlformats.org/officeDocument/2006/relationships/hyperlink" Target="https://kojacek.wordpress.com/2017/03/07/zbior-wskazan-zaznaczony-polilinia/" TargetMode="External" Id="rId5351" /><Relationship Type="http://schemas.openxmlformats.org/officeDocument/2006/relationships/hyperlink" Target="https://kojacek.wordpress.com/2021/06/20/zmiana-widocznosci-atrybutow-bloku/" TargetMode="External" Id="rId5352" /><Relationship Type="http://schemas.openxmlformats.org/officeDocument/2006/relationships/hyperlink" Target="https://www.cadian.com/board/board.php?bbsid=file&amp;boardList=on&amp;idx=350623" TargetMode="External" Id="rId5353" /><Relationship Type="http://schemas.openxmlformats.org/officeDocument/2006/relationships/hyperlink" Target="https://geodesist.ru/resources/vybrat-analog-2.349/" TargetMode="External" Id="rId5354" /><Relationship Type="http://schemas.openxmlformats.org/officeDocument/2006/relationships/hyperlink" Target="https://dwg.ru/dnl/260" TargetMode="External" Id="rId5355" /><Relationship Type="http://schemas.openxmlformats.org/officeDocument/2006/relationships/hyperlink" Target="https://dwg.ru/dnl/485" TargetMode="External" Id="rId5356" /><Relationship Type="http://schemas.openxmlformats.org/officeDocument/2006/relationships/hyperlink" Target="https://dwg.ru/dnl/22" TargetMode="External" Id="rId5357" /><Relationship Type="http://schemas.openxmlformats.org/officeDocument/2006/relationships/hyperlink" Target="https://dwg.ru/dnl/2041" TargetMode="External" Id="rId5358" /><Relationship Type="http://schemas.openxmlformats.org/officeDocument/2006/relationships/hyperlink" Target="https://dwg.ru/dnl/83" TargetMode="External" Id="rId5359" /><Relationship Type="http://schemas.openxmlformats.org/officeDocument/2006/relationships/hyperlink" Target="https://dwg.ru/dnl/80" TargetMode="External" Id="rId5360" /><Relationship Type="http://schemas.openxmlformats.org/officeDocument/2006/relationships/hyperlink" Target="https://dwg.ru/dnl/306" TargetMode="External" Id="rId5361" /><Relationship Type="http://schemas.openxmlformats.org/officeDocument/2006/relationships/hyperlink" Target="https://dwg.ru/dnl/109" TargetMode="External" Id="rId5362" /><Relationship Type="http://schemas.openxmlformats.org/officeDocument/2006/relationships/hyperlink" Target="https://dwg.ru/dnl/8711" TargetMode="External" Id="rId5363" /><Relationship Type="http://schemas.openxmlformats.org/officeDocument/2006/relationships/hyperlink" Target="https://dwg.ru/dnl/1960" TargetMode="External" Id="rId5364" /><Relationship Type="http://schemas.openxmlformats.org/officeDocument/2006/relationships/hyperlink" Target="https://dwg.ru/dnl/16" TargetMode="External" Id="rId5365" /><Relationship Type="http://schemas.openxmlformats.org/officeDocument/2006/relationships/hyperlink" Target="https://3dsharifi.com/xyl-lisp-for-autocad/" TargetMode="External" Id="rId5366" /><Relationship Type="http://schemas.openxmlformats.org/officeDocument/2006/relationships/hyperlink" Target="https://atlisp.cn/package-info/landscape-plants-stable.html" TargetMode="External" Id="rId5367" /><Relationship Type="http://schemas.openxmlformats.org/officeDocument/2006/relationships/hyperlink" Target="https://bbs.mjtd.com/thread-57617-1-1.html" TargetMode="External" Id="rId5368" /><Relationship Type="http://schemas.openxmlformats.org/officeDocument/2006/relationships/hyperlink" Target="https://atlisp.cn/package-info/tarch-stable.html" TargetMode="External" Id="rId5369" /><Relationship Type="http://schemas.openxmlformats.org/officeDocument/2006/relationships/hyperlink" Target="https://atlisp.cn/package-info/shaoshupai-stable.html" TargetMode="External" Id="rId5370" /><Relationship Type="http://schemas.openxmlformats.org/officeDocument/2006/relationships/hyperlink" Target="https://bbs.mjtd.com/thread-183037-1-1.html" TargetMode="External" Id="rId5371" /><Relationship Type="http://schemas.openxmlformats.org/officeDocument/2006/relationships/hyperlink" Target="https://atlisp.cn/package-info/bolt-stable.html" TargetMode="External" Id="rId5372" /><Relationship Type="http://schemas.openxmlformats.org/officeDocument/2006/relationships/hyperlink" Target="https://atlisp.cn/package-info/insert-symtext-stable.html" TargetMode="External" Id="rId5373" /><Relationship Type="http://schemas.openxmlformats.org/officeDocument/2006/relationships/hyperlink" Target="https://bbs.mjtd.com/thread-186343-1-1.html" TargetMode="External" Id="rId5374" /><Relationship Type="http://schemas.openxmlformats.org/officeDocument/2006/relationships/hyperlink" Target="https://bbs.mjtd.com/thread-79975-1-1.html" TargetMode="External" Id="rId5375" /><Relationship Type="http://schemas.openxmlformats.org/officeDocument/2006/relationships/hyperlink" Target="https://ekakio.hatenablog.jp/entry/lisp-clayer" TargetMode="External" Id="rId5376" /><Relationship Type="http://schemas.openxmlformats.org/officeDocument/2006/relationships/hyperlink" Target="https://bbs.mjtd.com/thread-55145-1-1.html" TargetMode="External" Id="rId5377" /><Relationship Type="http://schemas.openxmlformats.org/officeDocument/2006/relationships/hyperlink" Target="https://bbs.mjtd.com/thread-192748-1-1.html" TargetMode="External" Id="rId5378" /><Relationship Type="http://schemas.openxmlformats.org/officeDocument/2006/relationships/hyperlink" Target="http://vbcad.byus.net/xe/index.php?mid=lisp_pds&amp;document_srl=4989" TargetMode="External" Id="rId5379" /><Relationship Type="http://schemas.openxmlformats.org/officeDocument/2006/relationships/hyperlink" Target="http://vbcad.byus.net/xe/index.php?mid=lisp_pds&amp;document_srl=5007" TargetMode="External" Id="rId5380" /><Relationship Type="http://schemas.openxmlformats.org/officeDocument/2006/relationships/hyperlink" Target="http://vbcad.byus.net/xe/index.php?mid=lisp_pds&amp;document_srl=4736" TargetMode="External" Id="rId5381" /><Relationship Type="http://schemas.openxmlformats.org/officeDocument/2006/relationships/hyperlink" Target="http://vbcad.byus.net/xe/index.php?mid=lisp_pds&amp;document_srl=4881" TargetMode="External" Id="rId5382" /><Relationship Type="http://schemas.openxmlformats.org/officeDocument/2006/relationships/hyperlink" Target="http://vbcad.byus.net/xe/index.php?mid=lisp_pds&amp;document_srl=5093" TargetMode="External" Id="rId5383" /><Relationship Type="http://schemas.openxmlformats.org/officeDocument/2006/relationships/hyperlink" Target="http://vbcad.byus.net/xe/index.php?mid=lisp_pds&amp;document_srl=4579" TargetMode="External" Id="rId5384" /><Relationship Type="http://schemas.openxmlformats.org/officeDocument/2006/relationships/hyperlink" Target="http://vbcad.byus.net/xe/index.php?mid=lisp_pds&amp;document_srl=4938" TargetMode="External" Id="rId5385" /><Relationship Type="http://schemas.openxmlformats.org/officeDocument/2006/relationships/hyperlink" Target="https://www.lee-mac.com/3pointarccircle.html" TargetMode="External" Id="rId5386" /><Relationship Type="http://schemas.openxmlformats.org/officeDocument/2006/relationships/hyperlink" Target="https://www.paracadd.com/lisp/lisp_lst.htm#3dlline" TargetMode="External" Id="rId5387" /><Relationship Type="http://schemas.openxmlformats.org/officeDocument/2006/relationships/hyperlink" Target="https://github.com/kpblc2000/KpblcLispLib" TargetMode="External" Id="rId5388" /><Relationship Type="http://schemas.openxmlformats.org/officeDocument/2006/relationships/hyperlink" Target="https://jtbworld.com/acad-lsp" TargetMode="External" Id="rId5389" /><Relationship Type="http://schemas.openxmlformats.org/officeDocument/2006/relationships/hyperlink" Target="https://jtbworld.com/acaddoc-lsp" TargetMode="External" Id="rId5390" /><Relationship Type="http://schemas.openxmlformats.org/officeDocument/2006/relationships/hyperlink" Target="https://www.lee-mac.com/addpolyvertex.html" TargetMode="External" Id="rId5391" /><Relationship Type="http://schemas.openxmlformats.org/officeDocument/2006/relationships/hyperlink" Target="https://www.cadian.com/board/board.php?bbsid=file&amp;idx=349262" TargetMode="External" Id="rId5392" /><Relationship Type="http://schemas.openxmlformats.org/officeDocument/2006/relationships/hyperlink" Target="https://www.cadian.com/board/board.php?bbsid=file&amp;idx=349263" TargetMode="External" Id="rId5393" /><Relationship Type="http://schemas.openxmlformats.org/officeDocument/2006/relationships/hyperlink" Target="https://www.paracadd.com/lisp/lisp_lst.htm#alarm" TargetMode="External" Id="rId5394" /><Relationship Type="http://schemas.openxmlformats.org/officeDocument/2006/relationships/hyperlink" Target="https://www.lee-mac.com/attractors.html" TargetMode="External" Id="rId5395" /><Relationship Type="http://schemas.openxmlformats.org/officeDocument/2006/relationships/hyperlink" Target="https://jamgpa.com/lisp/lisp.html" TargetMode="External" Id="rId5396" /><Relationship Type="http://schemas.openxmlformats.org/officeDocument/2006/relationships/hyperlink" Target="https://dwg.ru/dnl/369" TargetMode="External" Id="rId5397" /><Relationship Type="http://schemas.openxmlformats.org/officeDocument/2006/relationships/hyperlink" Target="https://github.com/dentonyoder/LISP" TargetMode="External" Id="rId5398" /><Relationship Type="http://schemas.openxmlformats.org/officeDocument/2006/relationships/hyperlink" Target="https://github.com/zhugecaomao/AutoLISP/blob/main/BALLOON-%E6%B0%94%E6%B3%A1%E5%BC%8F%E6%A0%87%E6%B3%A8.LSP" TargetMode="External" Id="rId5399" /><Relationship Type="http://schemas.openxmlformats.org/officeDocument/2006/relationships/hyperlink" Target="https://www.paracadd.com/lisp/lisp_lst.htm#bflg" TargetMode="External" Id="rId5400" /><Relationship Type="http://schemas.openxmlformats.org/officeDocument/2006/relationships/hyperlink" Target="https://github.com/dentonyoder/LISP" TargetMode="External" Id="rId5401" /><Relationship Type="http://schemas.openxmlformats.org/officeDocument/2006/relationships/hyperlink" Target="https://jefferypsanders.com/BRKLINE.LSP" TargetMode="External" Id="rId5402" /><Relationship Type="http://schemas.openxmlformats.org/officeDocument/2006/relationships/hyperlink" Target="https://github.com/Jciel/cathedral" TargetMode="External" Id="rId5403" /><Relationship Type="http://schemas.openxmlformats.org/officeDocument/2006/relationships/hyperlink" Target="https://www.asahi-net.or.jp/~ea5h-ab/autolisp.htm" TargetMode="External" Id="rId5404" /><Relationship Type="http://schemas.openxmlformats.org/officeDocument/2006/relationships/hyperlink" Target="https://github.com/zhugecaomao/AutoLISP/blob/main/ccd.lsp" TargetMode="External" Id="rId5405" /><Relationship Type="http://schemas.openxmlformats.org/officeDocument/2006/relationships/hyperlink" Target="https://github.com/hawstom/cnm" TargetMode="External" Id="rId5406" /><Relationship Type="http://schemas.openxmlformats.org/officeDocument/2006/relationships/hyperlink" Target="https://www.cadian.com/board/board.php?bbsid=file&amp;idx=350530" TargetMode="External" Id="rId5407" /><Relationship Type="http://schemas.openxmlformats.org/officeDocument/2006/relationships/hyperlink" Target="https://github.com/mf4633/C3D-AutoCAD" TargetMode="External" Id="rId5408" /><Relationship Type="http://schemas.openxmlformats.org/officeDocument/2006/relationships/hyperlink" Target="https://github.com/altsun/My-Lisps" TargetMode="External" Id="rId5409" /><Relationship Type="http://schemas.openxmlformats.org/officeDocument/2006/relationships/hyperlink" Target="https://github.com/mf4633/C3D-AutoCAD" TargetMode="External" Id="rId5410" /><Relationship Type="http://schemas.openxmlformats.org/officeDocument/2006/relationships/hyperlink" Target="https://geodesist.ru/resources/civillittleprogram.375/" TargetMode="External" Id="rId5411" /><Relationship Type="http://schemas.openxmlformats.org/officeDocument/2006/relationships/hyperlink" Target="https://www.cadwiesel.de/index.php?hp=downloads" TargetMode="External" Id="rId5412" /><Relationship Type="http://schemas.openxmlformats.org/officeDocument/2006/relationships/hyperlink" Target="https://www.lee-mac.com/colourconversion.html" TargetMode="External" Id="rId5413" /><Relationship Type="http://schemas.openxmlformats.org/officeDocument/2006/relationships/hyperlink" Target="https://www.lee-mac.com/columnreference.html" TargetMode="External" Id="rId5414" /><Relationship Type="http://schemas.openxmlformats.org/officeDocument/2006/relationships/hyperlink" Target="https://www.emicad.it/emilisp-free/" TargetMode="External" Id="rId5415" /><Relationship Type="http://schemas.openxmlformats.org/officeDocument/2006/relationships/hyperlink" Target="https://github.com/Oneirag/CADlaberote" TargetMode="External" Id="rId5416" /><Relationship Type="http://schemas.openxmlformats.org/officeDocument/2006/relationships/hyperlink" Target="https://www.cadian.com/board/board.php?bbsid=file&amp;boardList=on&amp;idx=350655" TargetMode="External" Id="rId5417" /><Relationship Type="http://schemas.openxmlformats.org/officeDocument/2006/relationships/hyperlink" Target="https://cadauthority.com/download-free-autolisp-scripts/" TargetMode="External" Id="rId5418" /><Relationship Type="http://schemas.openxmlformats.org/officeDocument/2006/relationships/hyperlink" Target="http://m.cizimokulu.com/list.php?c=autolisp_kod" TargetMode="External" Id="rId5419" /><Relationship Type="http://schemas.openxmlformats.org/officeDocument/2006/relationships/hyperlink" Target="https://cadtips.cadalyst.com/curved-objects/draw-arc-length-0" TargetMode="External" Id="rId5420" /><Relationship Type="http://schemas.openxmlformats.org/officeDocument/2006/relationships/hyperlink" Target="https://cadtips.cadalyst.com/2d-editing/draw-flexible-splines" TargetMode="External" Id="rId5421" /><Relationship Type="http://schemas.openxmlformats.org/officeDocument/2006/relationships/hyperlink" Target="https://kho-lisp-cad.pages.dev/files/dim/140.-DS1-Dimspace-Auto.lsp" TargetMode="External" Id="rId5422" /><Relationship Type="http://schemas.openxmlformats.org/officeDocument/2006/relationships/hyperlink" Target="https://www.lee-mac.com/dynamicanglebisection.html" TargetMode="External" Id="rId5423" /><Relationship Type="http://schemas.openxmlformats.org/officeDocument/2006/relationships/hyperlink" Target="https://geodesist.ru/resources/dz_projection_obj.256/" TargetMode="External" Id="rId5424" /><Relationship Type="http://schemas.openxmlformats.org/officeDocument/2006/relationships/hyperlink" Target="https://cadtips.cadalyst.com/edit-hatch/edit-hatch-boundaries" TargetMode="External" Id="rId5425" /><Relationship Type="http://schemas.openxmlformats.org/officeDocument/2006/relationships/hyperlink" Target="https://cadtips.cadalyst.com/attributed-blocks/edit-multi-line-block-attributes" TargetMode="External" Id="rId5426" /><Relationship Type="http://schemas.openxmlformats.org/officeDocument/2006/relationships/hyperlink" Target="https://www.cadwiesel.de/index.php?hp=downloads" TargetMode="External" Id="rId5427" /><Relationship Type="http://schemas.openxmlformats.org/officeDocument/2006/relationships/hyperlink" Target="https://geodesist.ru/resources/exl.183/" TargetMode="External" Id="rId5428" /><Relationship Type="http://schemas.openxmlformats.org/officeDocument/2006/relationships/hyperlink" Target="https://www.cadwiesel.de/index.php?hp=downloads" TargetMode="External" Id="rId5429" /><Relationship Type="http://schemas.openxmlformats.org/officeDocument/2006/relationships/hyperlink" Target="https://www.lee-mac.com/fractals.html" TargetMode="External" Id="rId5430" /><Relationship Type="http://schemas.openxmlformats.org/officeDocument/2006/relationships/hyperlink" Target="https://autolisp-exchange.com/LISP/GetExcel.lsp" TargetMode="External" Id="rId5431" /><Relationship Type="http://schemas.openxmlformats.org/officeDocument/2006/relationships/hyperlink" Target="http://www.cad.dp.ua/progs/program6.php" TargetMode="External" Id="rId5432" /><Relationship Type="http://schemas.openxmlformats.org/officeDocument/2006/relationships/hyperlink" Target="https://autolisp-exchange.com/LISP/Groups.lsp" TargetMode="External" Id="rId5433" /><Relationship Type="http://schemas.openxmlformats.org/officeDocument/2006/relationships/hyperlink" Target="http://www.cad.dp.ua/progs/program6.php" TargetMode="External" Id="rId5434" /><Relationship Type="http://schemas.openxmlformats.org/officeDocument/2006/relationships/hyperlink" Target="https://www.paracadd.com/lisp/lisp_lst.htm#hbcmud" TargetMode="External" Id="rId5435" /><Relationship Type="http://schemas.openxmlformats.org/officeDocument/2006/relationships/hyperlink" Target="https://www.paracadd.com/lisp/lisp_lst.htm#hdarea" TargetMode="External" Id="rId5436" /><Relationship Type="http://schemas.openxmlformats.org/officeDocument/2006/relationships/hyperlink" Target="https://www.cadian.com/board/board.php?bbsid=file&amp;idx=350520" TargetMode="External" Id="rId5437" /><Relationship Type="http://schemas.openxmlformats.org/officeDocument/2006/relationships/hyperlink" Target="https://cadtips.cadalyst.com/standard-blocks/insert-weld-symbols" TargetMode="External" Id="rId5438" /><Relationship Type="http://schemas.openxmlformats.org/officeDocument/2006/relationships/hyperlink" Target="https://www.paracadd.com/lisp/lisp_lst.htm#keyviews" TargetMode="External" Id="rId5439" /><Relationship Type="http://schemas.openxmlformats.org/officeDocument/2006/relationships/hyperlink" Target="https://autolisp.ru/wp-content/uploads/2015/10/kpblc-change-dyn-block-prop.lsp" TargetMode="External" Id="rId5440" /><Relationship Type="http://schemas.openxmlformats.org/officeDocument/2006/relationships/hyperlink" Target="https://www.asahi-net.or.jp/~ea5h-ab/autolisp.htm" TargetMode="External" Id="rId5441" /><Relationship Type="http://schemas.openxmlformats.org/officeDocument/2006/relationships/hyperlink" Target="https://github.com/elisenovakilo/AutoCAD-LISP" TargetMode="External" Id="rId5442" /><Relationship Type="http://schemas.openxmlformats.org/officeDocument/2006/relationships/hyperlink" Target="https://www.cadstudio.cz/dl_file.asp?ID=1686" TargetMode="External" Id="rId5443" /><Relationship Type="http://schemas.openxmlformats.org/officeDocument/2006/relationships/hyperlink" Target="https://draftsperson.net/lisproutines/LEARN.LSP" TargetMode="External" Id="rId5444" /><Relationship Type="http://schemas.openxmlformats.org/officeDocument/2006/relationships/hyperlink" Target="https://kho-lisp-cad.pages.dev/files/ve/LINE-DrawLine_DRR-ve-duong-cheo-HCN.lsp" TargetMode="External" Id="rId5445" /><Relationship Type="http://schemas.openxmlformats.org/officeDocument/2006/relationships/hyperlink" Target="https://www.lee-mac.com/lispstyler.html" TargetMode="External" Id="rId5446" /><Relationship Type="http://schemas.openxmlformats.org/officeDocument/2006/relationships/hyperlink" Target="https://dwg.ru/dnl/442" TargetMode="External" Id="rId5447" /><Relationship Type="http://schemas.openxmlformats.org/officeDocument/2006/relationships/hyperlink" Target="https://www.cadtutor.net/forum/topic/14279-alanjts-misc-useful-lisp-routines/" TargetMode="External" Id="rId5448" /><Relationship Type="http://schemas.openxmlformats.org/officeDocument/2006/relationships/hyperlink" Target="https://www.paracadd.com/lisp/lisp_lst.htm#llsp" TargetMode="External" Id="rId5449" /><Relationship Type="http://schemas.openxmlformats.org/officeDocument/2006/relationships/hyperlink" Target="https://www.cadtutor.net/forum/topic/14279-alanjts-misc-useful-lisp-routines/" TargetMode="External" Id="rId5450" /><Relationship Type="http://schemas.openxmlformats.org/officeDocument/2006/relationships/hyperlink" Target="https://www.cadviet.com/forum/index.php?app=forums&amp;module=forums&amp;controller=topic&amp;id=38860" TargetMode="External" Id="rId5451" /><Relationship Type="http://schemas.openxmlformats.org/officeDocument/2006/relationships/hyperlink" Target="https://www.emicad.it/emilisp-free/" TargetMode="External" Id="rId5452" /><Relationship Type="http://schemas.openxmlformats.org/officeDocument/2006/relationships/hyperlink" Target="https://gilecad.azurewebsites.net/Lisp.aspx" TargetMode="External" Id="rId5453" /><Relationship Type="http://schemas.openxmlformats.org/officeDocument/2006/relationships/hyperlink" Target="https://draftsperson.net/lisproutines/Mlayer.zip" TargetMode="External" Id="rId5454" /><Relationship Type="http://schemas.openxmlformats.org/officeDocument/2006/relationships/hyperlink" Target="https://jtbworld.com/autocad-mpt-lsp" TargetMode="External" Id="rId5455" /><Relationship Type="http://schemas.openxmlformats.org/officeDocument/2006/relationships/hyperlink" Target="https://geodesist.ru/resources/mxl.194/" TargetMode="External" Id="rId5456" /><Relationship Type="http://schemas.openxmlformats.org/officeDocument/2006/relationships/hyperlink" Target="https://www.paracadd.com/lisp/lisp_lst.htm#newxrswap" TargetMode="External" Id="rId5457" /><Relationship Type="http://schemas.openxmlformats.org/officeDocument/2006/relationships/hyperlink" Target="https://kojacek.wordpress.com/2019/10/27/obrot-wymiaru/" TargetMode="External" Id="rId5458" /><Relationship Type="http://schemas.openxmlformats.org/officeDocument/2006/relationships/hyperlink" Target="https://www.cadtutor.net/forum/topic/14279-alanjts-misc-useful-lisp-routines/" TargetMode="External" Id="rId5459" /><Relationship Type="http://schemas.openxmlformats.org/officeDocument/2006/relationships/hyperlink" Target="https://github.com/geetarista/autocad-routines" TargetMode="External" Id="rId5460" /><Relationship Type="http://schemas.openxmlformats.org/officeDocument/2006/relationships/hyperlink" Target="https://www.cadtutor.net/forum/topic/14279-alanjts-misc-useful-lisp-routines/" TargetMode="External" Id="rId5461" /><Relationship Type="http://schemas.openxmlformats.org/officeDocument/2006/relationships/hyperlink" Target="https://www.aditivocad.com/utilidades.php?tipo=rotina" TargetMode="External" Id="rId5462" /><Relationship Type="http://schemas.openxmlformats.org/officeDocument/2006/relationships/hyperlink" Target="https://github.com/jacobdein/AutoLISP" TargetMode="External" Id="rId5463" /><Relationship Type="http://schemas.openxmlformats.org/officeDocument/2006/relationships/hyperlink" Target="https://www.paracadd.com/lisp/lisp_lst.htm#planvpfix" TargetMode="External" Id="rId5464" /><Relationship Type="http://schemas.openxmlformats.org/officeDocument/2006/relationships/hyperlink" Target="https://cadtips.cadalyst.com/page-setup-manager/plot-object-select" TargetMode="External" Id="rId5465" /><Relationship Type="http://schemas.openxmlformats.org/officeDocument/2006/relationships/hyperlink" Target="https://autolisp.ru/wp-content/uploads/2014/09/pt-by-vertex.lsp" TargetMode="External" Id="rId5466" /><Relationship Type="http://schemas.openxmlformats.org/officeDocument/2006/relationships/hyperlink" Target="https://cadauthority.com/download-free-autolisp-scripts/" TargetMode="External" Id="rId5467" /><Relationship Type="http://schemas.openxmlformats.org/officeDocument/2006/relationships/hyperlink" Target="https://kojacek.wordpress.com/2020/01/31/ramka-tekstu-wymiarowego/" TargetMode="External" Id="rId5468" /><Relationship Type="http://schemas.openxmlformats.org/officeDocument/2006/relationships/hyperlink" Target="https://kho-lisp-cad.pages.dev/files/tienich/Region2PL.lsp" TargetMode="External" Id="rId5469" /><Relationship Type="http://schemas.openxmlformats.org/officeDocument/2006/relationships/hyperlink" Target="https://github.com/adalkondan/AutoCAD-LISP-files" TargetMode="External" Id="rId5470" /><Relationship Type="http://schemas.openxmlformats.org/officeDocument/2006/relationships/hyperlink" Target="https://jamgpa.com/lisp/lisp.html" TargetMode="External" Id="rId5471" /><Relationship Type="http://schemas.openxmlformats.org/officeDocument/2006/relationships/hyperlink" Target="https://www.devcadlisp.com/rutinas/rutina-lisp-para-convertir-entidades-3dface-a-solidos-acis/" TargetMode="External" Id="rId5472" /><Relationship Type="http://schemas.openxmlformats.org/officeDocument/2006/relationships/hyperlink" Target="https://www.cadtutor.net/forum/topic/14279-alanjts-misc-useful-lisp-routines/" TargetMode="External" Id="rId5473" /><Relationship Type="http://schemas.openxmlformats.org/officeDocument/2006/relationships/hyperlink" Target="https://jefferypsanders.com/autolisp_SBox.html" TargetMode="External" Id="rId5474" /><Relationship Type="http://schemas.openxmlformats.org/officeDocument/2006/relationships/hyperlink" Target="https://github.com/mf4633/C3D-AutoCAD" TargetMode="External" Id="rId5475" /><Relationship Type="http://schemas.openxmlformats.org/officeDocument/2006/relationships/hyperlink" Target="https://www.cadian.com/board/board.php?bbsid=file&amp;idx=350085" TargetMode="External" Id="rId5476" /><Relationship Type="http://schemas.openxmlformats.org/officeDocument/2006/relationships/hyperlink" Target="https://jefferypsanders.com/SLOT.LSP" TargetMode="External" Id="rId5477" /><Relationship Type="http://schemas.openxmlformats.org/officeDocument/2006/relationships/hyperlink" Target="https://www.cadian.com/board/board.php?bbsid=file&amp;idx=348788" TargetMode="External" Id="rId5478" /><Relationship Type="http://schemas.openxmlformats.org/officeDocument/2006/relationships/hyperlink" Target="https://jefferypsanders.com/srtan.lsp" TargetMode="External" Id="rId5479" /><Relationship Type="http://schemas.openxmlformats.org/officeDocument/2006/relationships/hyperlink" Target="https://www.cadforum.cz/en/download.asp?fileID=2804" TargetMode="External" Id="rId5480" /><Relationship Type="http://schemas.openxmlformats.org/officeDocument/2006/relationships/hyperlink" Target="https://geodesist.ru/resources/t_vr_profile.302/" TargetMode="External" Id="rId5481" /><Relationship Type="http://schemas.openxmlformats.org/officeDocument/2006/relationships/hyperlink" Target="https://draftsperson.net/lisproutines/templt.zip" TargetMode="External" Id="rId5482" /><Relationship Type="http://schemas.openxmlformats.org/officeDocument/2006/relationships/hyperlink" Target="https://github.com/hawstom/cnm" TargetMode="External" Id="rId5483" /><Relationship Type="http://schemas.openxmlformats.org/officeDocument/2006/relationships/hyperlink" Target="https://github.com/adalkondan/AutoCAD-LISP-files" TargetMode="External" Id="rId5484" /><Relationship Type="http://schemas.openxmlformats.org/officeDocument/2006/relationships/hyperlink" Target="https://www.cadforum.cz/en/download.asp?fileID=1039" TargetMode="External" Id="rId5485" /><Relationship Type="http://schemas.openxmlformats.org/officeDocument/2006/relationships/hyperlink" Target="https://esurveying.net/free-lisp/update-z-value-to-elevation" TargetMode="External" Id="rId5486" /><Relationship Type="http://schemas.openxmlformats.org/officeDocument/2006/relationships/hyperlink" Target="https://github.com/moostang/autolisp" TargetMode="External" Id="rId5487" /><Relationship Type="http://schemas.openxmlformats.org/officeDocument/2006/relationships/hyperlink" Target="https://github.com/alexeispirit/AutoCAD-Utils" TargetMode="External" Id="rId5488" /><Relationship Type="http://schemas.openxmlformats.org/officeDocument/2006/relationships/hyperlink" Target="https://www.cadian.com/board/board.php?bbsid=file&amp;idx=350522" TargetMode="External" Id="rId5489" /><Relationship Type="http://schemas.openxmlformats.org/officeDocument/2006/relationships/hyperlink" Target="https://geodesist.ru/resources/vinoska.64/" TargetMode="External" Id="rId5490" /><Relationship Type="http://schemas.openxmlformats.org/officeDocument/2006/relationships/hyperlink" Target="https://www.paracadd.com/lisp/lisp_lst.htm#vl-plotfuns" TargetMode="External" Id="rId5491" /><Relationship Type="http://schemas.openxmlformats.org/officeDocument/2006/relationships/hyperlink" Target="https://www.cadtutor.net/forum/topic/14279-alanjts-misc-useful-lisp-routines/" TargetMode="External" Id="rId5492" /><Relationship Type="http://schemas.openxmlformats.org/officeDocument/2006/relationships/hyperlink" Target="https://www.paracadd.com/lisp/lisp_lst.htm#WBCLEAN" TargetMode="External" Id="rId5493" /><Relationship Type="http://schemas.openxmlformats.org/officeDocument/2006/relationships/hyperlink" Target="https://github.com/atlisp-org/atlisp-lib/tree/main/src/word" TargetMode="External" Id="rId5494" /><Relationship Type="http://schemas.openxmlformats.org/officeDocument/2006/relationships/hyperlink" Target="https://xaydungthuchanh.vn/ribbon-menu-lisp-xdth_tat-tan-tat-cac-lisp-thong-dung-cho-qs/" TargetMode="External" Id="rId5495" /><Relationship Type="http://schemas.openxmlformats.org/officeDocument/2006/relationships/hyperlink" Target="https://cad-spiegel.jimdofree.com/download-1/autolisp/" TargetMode="External" Id="rId5496" /><Relationship Type="http://schemas.openxmlformats.org/officeDocument/2006/relationships/hyperlink" Target="https://www.cadtutor.net/forum/topic/14279-alanjts-misc-useful-lisp-routines/" TargetMode="External" Id="rId5497" /><Relationship Type="http://schemas.openxmlformats.org/officeDocument/2006/relationships/hyperlink" Target="https://dwg.ru/dnl/6638" TargetMode="External" Id="rId5498" /><Relationship Type="http://schemas.openxmlformats.org/officeDocument/2006/relationships/hyperlink" Target="https://dwg.ru/dnl/12302" TargetMode="External" Id="rId5499" /><Relationship Type="http://schemas.openxmlformats.org/officeDocument/2006/relationships/hyperlink" Target="https://dwg.ru/dnl/15246" TargetMode="External" Id="rId5500" /><Relationship Type="http://schemas.openxmlformats.org/officeDocument/2006/relationships/hyperlink" Target="https://dwg.ru/dnl/220" TargetMode="External" Id="rId5501" /><Relationship Type="http://schemas.openxmlformats.org/officeDocument/2006/relationships/hyperlink" Target="https://dwg.ru/dnl/4649" TargetMode="External" Id="rId5502" /><Relationship Type="http://schemas.openxmlformats.org/officeDocument/2006/relationships/hyperlink" Target="https://dwg.ru/dnl/393" TargetMode="External" Id="rId5503" /><Relationship Type="http://schemas.openxmlformats.org/officeDocument/2006/relationships/hyperlink" Target="https://geodesist.ru/resources/udalenie-dublikatov-cogo-tochek.410/" TargetMode="External" Id="rId5504" /><Relationship Type="http://schemas.openxmlformats.org/officeDocument/2006/relationships/hyperlink" Target="https://ekakio.hatenablog.jp/entry/lisp-do-type-filter" TargetMode="External" Id="rId5505" /><Relationship Type="http://schemas.openxmlformats.org/officeDocument/2006/relationships/hyperlink" Target="https://jagaimolisp.com/txch/" TargetMode="External" Id="rId5506" /><Relationship Type="http://schemas.openxmlformats.org/officeDocument/2006/relationships/hyperlink" Target="https://bbs.mjtd.com/thread-181345-1-1.html" TargetMode="External" Id="rId5507" /><Relationship Type="http://schemas.openxmlformats.org/officeDocument/2006/relationships/hyperlink" Target="https://ekakio.hatenablog.jp/entry/lisp-do-move-genten" TargetMode="External" Id="rId5508" /><Relationship Type="http://schemas.openxmlformats.org/officeDocument/2006/relationships/hyperlink" Target="https://jagaimolisp.com/jagastl-popuplist/" TargetMode="External" Id="rId5509" /><Relationship Type="http://schemas.openxmlformats.org/officeDocument/2006/relationships/hyperlink" Target="https://bbs.mjtd.com/thread-192979-1-1.html" TargetMode="External" Id="rId5510" /><Relationship Type="http://schemas.openxmlformats.org/officeDocument/2006/relationships/hyperlink" Target="https://jagaimolisp.com/freeze-onoff/" TargetMode="External" Id="rId5511" /><Relationship Type="http://schemas.openxmlformats.org/officeDocument/2006/relationships/hyperlink" Target="https://www.cadian.com/board/board.php?bbsid=file&amp;boardList=on&amp;idx=351801" TargetMode="External" Id="rId5512" /><Relationship Type="http://schemas.openxmlformats.org/officeDocument/2006/relationships/hyperlink" Target="https://www.cadian.com/board/board.php?bbsid=file&amp;boardList=on&amp;idx=351800" TargetMode="External" Id="rId5513" /><Relationship Type="http://schemas.openxmlformats.org/officeDocument/2006/relationships/hyperlink" Target="https://www.cadian.com/board/board.php?bbsid=file&amp;pg=1&amp;idx=347930" TargetMode="External" Id="rId5514" /><Relationship Type="http://schemas.openxmlformats.org/officeDocument/2006/relationships/hyperlink" Target="https://www.cadian.com/board/board.php?bbsid=file&amp;pg=1&amp;idx=347936" TargetMode="External" Id="rId5515" /><Relationship Type="http://schemas.openxmlformats.org/officeDocument/2006/relationships/hyperlink" Target="https://cadtips.cadalyst.com/other/3d-view-assistant" TargetMode="External" Id="rId5516" /><Relationship Type="http://schemas.openxmlformats.org/officeDocument/2006/relationships/hyperlink" Target="https://aprender-cad.blogspot.com/2011/06/download-de-rotinas-lisp.html" TargetMode="External" Id="rId5517" /><Relationship Type="http://schemas.openxmlformats.org/officeDocument/2006/relationships/hyperlink" Target="https://www.cadian.com/board/board.php?bbsid=file&amp;boardList=on&amp;pg=1&amp;idx=353568" TargetMode="External" Id="rId5518" /><Relationship Type="http://schemas.openxmlformats.org/officeDocument/2006/relationships/hyperlink" Target="https://www.cadian.com/board/board.php?bbsid=file&amp;boardList=on&amp;pg=1&amp;idx=350958" TargetMode="External" Id="rId5519" /><Relationship Type="http://schemas.openxmlformats.org/officeDocument/2006/relationships/hyperlink" Target="https://www.cadian.com/board/board.php?bbsid=file&amp;pg=1&amp;idx=347928" TargetMode="External" Id="rId5520" /><Relationship Type="http://schemas.openxmlformats.org/officeDocument/2006/relationships/hyperlink" Target="https://www.cadian.com/board/board.php?bbsid=file&amp;boardList=on&amp;idx=350947" TargetMode="External" Id="rId5521" /><Relationship Type="http://schemas.openxmlformats.org/officeDocument/2006/relationships/hyperlink" Target="https://www.cadian.com/board/board.php?bbsid=file&amp;boardList=on&amp;idx=350946" TargetMode="External" Id="rId5522" /><Relationship Type="http://schemas.openxmlformats.org/officeDocument/2006/relationships/hyperlink" Target="http://vbcad.byus.net/xe/index.php?mid=lisp_pds&amp;document_srl=4929" TargetMode="External" Id="rId5523" /><Relationship Type="http://schemas.openxmlformats.org/officeDocument/2006/relationships/hyperlink" Target="https://github.com/ivandori/autolisp" TargetMode="External" Id="rId5524" /><Relationship Type="http://schemas.openxmlformats.org/officeDocument/2006/relationships/hyperlink" Target="https://draftsperson.net/lisproutines/tba.zip" TargetMode="External" Id="rId5525" /><Relationship Type="http://schemas.openxmlformats.org/officeDocument/2006/relationships/hyperlink" Target="http://www.cad.dp.ua/progs/program2.php" TargetMode="External" Id="rId5526" /><Relationship Type="http://schemas.openxmlformats.org/officeDocument/2006/relationships/hyperlink" Target="https://www.cadian.com/board/board.php?bbsid=file&amp;idx=350565" TargetMode="External" Id="rId5527" /><Relationship Type="http://schemas.openxmlformats.org/officeDocument/2006/relationships/hyperlink" Target="https://www.lee-mac.com/addremovesupportpaths.html" TargetMode="External" Id="rId5528" /><Relationship Type="http://schemas.openxmlformats.org/officeDocument/2006/relationships/hyperlink" Target="https://heshamtarek.com/files/autocadlisps/" TargetMode="External" Id="rId5529" /><Relationship Type="http://schemas.openxmlformats.org/officeDocument/2006/relationships/hyperlink" Target="https://www.cadian.com/board/board.php?bbsid=file&amp;idx=349096" TargetMode="External" Id="rId5530" /><Relationship Type="http://schemas.openxmlformats.org/officeDocument/2006/relationships/hyperlink" Target="https://www.paracadd.com/lisp/lisp_lst.htm#adjtag" TargetMode="External" Id="rId5531" /><Relationship Type="http://schemas.openxmlformats.org/officeDocument/2006/relationships/hyperlink" Target="https://www.cadian.com/board/board.php?bbsid=file&amp;boardList=on&amp;idx=354227" TargetMode="External" Id="rId5532" /><Relationship Type="http://schemas.openxmlformats.org/officeDocument/2006/relationships/hyperlink" Target="https://www.cadtutor.net/forum/topic/14279-alanjts-misc-useful-lisp-routines/" TargetMode="External" Id="rId5533" /><Relationship Type="http://schemas.openxmlformats.org/officeDocument/2006/relationships/hyperlink" Target="https://www.cadian.com/board/board.php?bbsid=file&amp;boardList=on&amp;pg=6&amp;idx=353489" TargetMode="External" Id="rId5534" /><Relationship Type="http://schemas.openxmlformats.org/officeDocument/2006/relationships/hyperlink" Target="https://www.cadian.com/board/board.php?bbsid=file&amp;boardList=on&amp;pg=6&amp;idx=353490" TargetMode="External" Id="rId5535" /><Relationship Type="http://schemas.openxmlformats.org/officeDocument/2006/relationships/hyperlink" Target="https://www.lee-mac.com/attributefunctions.html" TargetMode="External" Id="rId5536" /><Relationship Type="http://schemas.openxmlformats.org/officeDocument/2006/relationships/hyperlink" Target="https://jtbworld.com/autocad-backgroundchanger-lsp" TargetMode="External" Id="rId5537" /><Relationship Type="http://schemas.openxmlformats.org/officeDocument/2006/relationships/hyperlink" Target="https://github.com/mf4633/C3D-AutoCAD" TargetMode="External" Id="rId5538" /><Relationship Type="http://schemas.openxmlformats.org/officeDocument/2006/relationships/hyperlink" Target="https://draftsperson.net/lisproutines/BC.LSP" TargetMode="External" Id="rId5539" /><Relationship Type="http://schemas.openxmlformats.org/officeDocument/2006/relationships/hyperlink" Target="https://cadauthority.com/download-free-autolisp-scripts/" TargetMode="External" Id="rId5540" /><Relationship Type="http://schemas.openxmlformats.org/officeDocument/2006/relationships/hyperlink" Target="https://cadtips.cadalyst.com/2d-editing/break-a-line-pline-or-arc" TargetMode="External" Id="rId5541" /><Relationship Type="http://schemas.openxmlformats.org/officeDocument/2006/relationships/hyperlink" Target="https://www.paracadd.com/lisp/lisp_lst.htm#bulgebypnts" TargetMode="External" Id="rId5542" /><Relationship Type="http://schemas.openxmlformats.org/officeDocument/2006/relationships/hyperlink" Target="https://github.com/caadxyz/caad4lisp" TargetMode="External" Id="rId5543" /><Relationship Type="http://schemas.openxmlformats.org/officeDocument/2006/relationships/hyperlink" Target="https://draftsperson.net/lisproutines/CAD%20Tools.rar" TargetMode="External" Id="rId5544" /><Relationship Type="http://schemas.openxmlformats.org/officeDocument/2006/relationships/hyperlink" Target="https://github.com/kruuger/CADPL-Pack-v1" TargetMode="External" Id="rId5545" /><Relationship Type="http://schemas.openxmlformats.org/officeDocument/2006/relationships/hyperlink" Target="https://heshamtarek.com/files/autocadlisps/" TargetMode="External" Id="rId5546" /><Relationship Type="http://schemas.openxmlformats.org/officeDocument/2006/relationships/hyperlink" Target="https://heshamtarek.com/files/autocadlisps/" TargetMode="External" Id="rId5547" /><Relationship Type="http://schemas.openxmlformats.org/officeDocument/2006/relationships/hyperlink" Target="https://www.cadian.com/board/board.php?bbsid=file&amp;boardList=on&amp;pg=8&amp;idx=353451" TargetMode="External" Id="rId5548" /><Relationship Type="http://schemas.openxmlformats.org/officeDocument/2006/relationships/hyperlink" Target="https://www.cadian.com/board/board.php?bbsid=file&amp;boardList=on&amp;idx=354468" TargetMode="External" Id="rId5549" /><Relationship Type="http://schemas.openxmlformats.org/officeDocument/2006/relationships/hyperlink" Target="https://www.cadstudio.cz/dl_file.asp?ID=2452" TargetMode="External" Id="rId5550" /><Relationship Type="http://schemas.openxmlformats.org/officeDocument/2006/relationships/hyperlink" Target="https://github.com/mf4633/Carlson-CAD" TargetMode="External" Id="rId5551" /><Relationship Type="http://schemas.openxmlformats.org/officeDocument/2006/relationships/hyperlink" Target="https://github.com/zhugecaomao/AutoLISP/blob/main/ch5-%E5%AD%97%E4%BD%93%E5%AF%B9%E9%BD%90.lsp" TargetMode="External" Id="rId5552" /><Relationship Type="http://schemas.openxmlformats.org/officeDocument/2006/relationships/hyperlink" Target="https://heshamtarek.com/files/autocadlisps/" TargetMode="External" Id="rId5553" /><Relationship Type="http://schemas.openxmlformats.org/officeDocument/2006/relationships/hyperlink" Target="https://heshamtarek.com/files/autocadlisps/" TargetMode="External" Id="rId5554" /><Relationship Type="http://schemas.openxmlformats.org/officeDocument/2006/relationships/hyperlink" Target="https://github.com/zhugecaomao/AutoLISP/blob/main/%E5%9D%97%E5%B1%9E%E6%80%A7%E7%BC%96%E8%BE%91%E7%A8%8B%E5%BA%8F%20_chattdef.lsp" TargetMode="External" Id="rId5555" /><Relationship Type="http://schemas.openxmlformats.org/officeDocument/2006/relationships/hyperlink" Target="https://github.com/zhugecaomao/AutoLISP/blob/main/chdim-%E5%88%87%E6%96%AD%E5%B0%BA%E5%AF%B8%E5%85%B3%E8%81%94.lsp" TargetMode="External" Id="rId5556" /><Relationship Type="http://schemas.openxmlformats.org/officeDocument/2006/relationships/hyperlink" Target="http://www.cad.dp.ua/progs/program2.php" TargetMode="External" Id="rId5557" /><Relationship Type="http://schemas.openxmlformats.org/officeDocument/2006/relationships/hyperlink" Target="https://jamgpa.com/lisp/lisp.html" TargetMode="External" Id="rId5558" /><Relationship Type="http://schemas.openxmlformats.org/officeDocument/2006/relationships/hyperlink" Target="https://www.cadian.com/board/board.php?bbsid=file&amp;pg=1&amp;idx=347937" TargetMode="External" Id="rId5559" /><Relationship Type="http://schemas.openxmlformats.org/officeDocument/2006/relationships/hyperlink" Target="https://geodesist.ru/resources/civilnetwork.360/" TargetMode="External" Id="rId5560" /><Relationship Type="http://schemas.openxmlformats.org/officeDocument/2006/relationships/hyperlink" Target="https://github.com/zhugecaomao/AutoLISP" TargetMode="External" Id="rId5561" /><Relationship Type="http://schemas.openxmlformats.org/officeDocument/2006/relationships/hyperlink" Target="https://www.cadian.com/board/board.php?bbsid=file&amp;pg=2&amp;idx=347869" TargetMode="External" Id="rId5562" /><Relationship Type="http://schemas.openxmlformats.org/officeDocument/2006/relationships/hyperlink" Target="https://github.com/dentonyoder/LISP" TargetMode="External" Id="rId5563" /><Relationship Type="http://schemas.openxmlformats.org/officeDocument/2006/relationships/hyperlink" Target="https://esurveying.net/free-lisp/cloud-object" TargetMode="External" Id="rId5564" /><Relationship Type="http://schemas.openxmlformats.org/officeDocument/2006/relationships/hyperlink" Target="https://github.com/manualChair/commonlib" TargetMode="External" Id="rId5565" /><Relationship Type="http://schemas.openxmlformats.org/officeDocument/2006/relationships/hyperlink" Target="https://heshamtarek.com/files/autocadlisps/" TargetMode="External" Id="rId5566" /><Relationship Type="http://schemas.openxmlformats.org/officeDocument/2006/relationships/hyperlink" Target="https://heshamtarek.com/files/autocadlisps/" TargetMode="External" Id="rId5567" /><Relationship Type="http://schemas.openxmlformats.org/officeDocument/2006/relationships/hyperlink" Target="https://heshamtarek.com/files/autocadlisps/" TargetMode="External" Id="rId5568" /><Relationship Type="http://schemas.openxmlformats.org/officeDocument/2006/relationships/hyperlink" Target="https://heshamtarek.com/files/autocadlisps/" TargetMode="External" Id="rId5569" /><Relationship Type="http://schemas.openxmlformats.org/officeDocument/2006/relationships/hyperlink" Target="https://ingenieriafacil.com/recursos.html" TargetMode="External" Id="rId5570" /><Relationship Type="http://schemas.openxmlformats.org/officeDocument/2006/relationships/hyperlink" Target="https://www.paracadd.com/lisp/lisp_lst.htm#corrdrill" TargetMode="External" Id="rId5571" /><Relationship Type="http://schemas.openxmlformats.org/officeDocument/2006/relationships/hyperlink" Target="https://www.cadtutor.net/forum/topic/14279-alanjts-misc-useful-lisp-routines/" TargetMode="External" Id="rId5572" /><Relationship Type="http://schemas.openxmlformats.org/officeDocument/2006/relationships/hyperlink" Target="https://www.cadian.com/board/board.php?bbsid=file&amp;idx=349788" TargetMode="External" Id="rId5573" /><Relationship Type="http://schemas.openxmlformats.org/officeDocument/2006/relationships/hyperlink" Target="https://heshamtarek.com/files/autocadlisps/" TargetMode="External" Id="rId5574" /><Relationship Type="http://schemas.openxmlformats.org/officeDocument/2006/relationships/hyperlink" Target="https://www.cadian.com/board/board.php?bbsid=file&amp;boardList=on&amp;pg=9&amp;idx=353433" TargetMode="External" Id="rId5575" /><Relationship Type="http://schemas.openxmlformats.org/officeDocument/2006/relationships/hyperlink" Target="https://kho-lisp-cad.pages.dev/files/ve/CT32PL-Chuyen-3DPL-thanh-2DPL.lsp" TargetMode="External" Id="rId5576" /><Relationship Type="http://schemas.openxmlformats.org/officeDocument/2006/relationships/hyperlink" Target="https://github.com/dtgoitia/civil-autolisp" TargetMode="External" Id="rId5577" /><Relationship Type="http://schemas.openxmlformats.org/officeDocument/2006/relationships/hyperlink" Target="https://www.cadian.com/board/board.php?bbsid=file&amp;boardList=on&amp;pg=6&amp;idx=353484" TargetMode="External" Id="rId5578" /><Relationship Type="http://schemas.openxmlformats.org/officeDocument/2006/relationships/hyperlink" Target="https://www.cadian.com/board/board.php?bbsid=file&amp;boardList=on&amp;pg=10&amp;idx=353420" TargetMode="External" Id="rId5579" /><Relationship Type="http://schemas.openxmlformats.org/officeDocument/2006/relationships/hyperlink" Target="https://www.asahi-net.or.jp/~ea5h-ab/autolisp.htm" TargetMode="External" Id="rId5580" /><Relationship Type="http://schemas.openxmlformats.org/officeDocument/2006/relationships/hyperlink" Target="https://www.paracadd.com/lisp/lisp_lst.htm#ddhtext" TargetMode="External" Id="rId5581" /><Relationship Type="http://schemas.openxmlformats.org/officeDocument/2006/relationships/hyperlink" Target="https://heshamtarek.com/files/autocadlisps/" TargetMode="External" Id="rId5582" /><Relationship Type="http://schemas.openxmlformats.org/officeDocument/2006/relationships/hyperlink" Target="https://github.com/Guigas014/AutoLISP" TargetMode="External" Id="rId5583" /><Relationship Type="http://schemas.openxmlformats.org/officeDocument/2006/relationships/hyperlink" Target="https://m.cafe.daum.net/uartpia/7hNu/5" TargetMode="External" Id="rId5584" /><Relationship Type="http://schemas.openxmlformats.org/officeDocument/2006/relationships/hyperlink" Target="https://www.cadstudio.cz/dl_file.asp?ID=3787" TargetMode="External" Id="rId5585" /><Relationship Type="http://schemas.openxmlformats.org/officeDocument/2006/relationships/hyperlink" Target="https://heshamtarek.com/files/autocadlisps/" TargetMode="External" Id="rId5586" /><Relationship Type="http://schemas.openxmlformats.org/officeDocument/2006/relationships/hyperlink" Target="https://jefferypsanders.com/autolisp_examp.html" TargetMode="External" Id="rId5587" /><Relationship Type="http://schemas.openxmlformats.org/officeDocument/2006/relationships/hyperlink" Target="https://heshamtarek.com/files/autocadlisps/" TargetMode="External" Id="rId5588" /><Relationship Type="http://schemas.openxmlformats.org/officeDocument/2006/relationships/hyperlink" Target="https://www.cadian.com/board/board.php?bbsid=file&amp;boardList=on&amp;idx=350989" TargetMode="External" Id="rId5589" /><Relationship Type="http://schemas.openxmlformats.org/officeDocument/2006/relationships/hyperlink" Target="https://kho-lisp-cad.pages.dev/files/block/DTB1_doi-ten-Block_BLOCK.lsp" TargetMode="External" Id="rId5590" /><Relationship Type="http://schemas.openxmlformats.org/officeDocument/2006/relationships/hyperlink" Target="https://github.com/abdessalam-aadel/Lisp" TargetMode="External" Id="rId5591" /><Relationship Type="http://schemas.openxmlformats.org/officeDocument/2006/relationships/hyperlink" Target="https://dwg.ru/dnl/15075" TargetMode="External" Id="rId5592" /><Relationship Type="http://schemas.openxmlformats.org/officeDocument/2006/relationships/hyperlink" Target="https://www.cadian.com/board/board.php?bbsid=file&amp;boardList=on&amp;idx=354288" TargetMode="External" Id="rId5593" /><Relationship Type="http://schemas.openxmlformats.org/officeDocument/2006/relationships/hyperlink" Target="https://www.cadwiesel.de/index.php?hp=downloads" TargetMode="External" Id="rId5594" /><Relationship Type="http://schemas.openxmlformats.org/officeDocument/2006/relationships/hyperlink" Target="https://cadtips.cadalyst.com/dwg/easily-reload-xrefs" TargetMode="External" Id="rId5595" /><Relationship Type="http://schemas.openxmlformats.org/officeDocument/2006/relationships/hyperlink" Target="https://www.lee-mac.com/editbox.html" TargetMode="External" Id="rId5596" /><Relationship Type="http://schemas.openxmlformats.org/officeDocument/2006/relationships/hyperlink" Target="https://cadtips.cadalyst.com/styles/edit-fractions" TargetMode="External" Id="rId5597" /><Relationship Type="http://schemas.openxmlformats.org/officeDocument/2006/relationships/hyperlink" Target="https://draftsperson.net/lisproutines/edits.lsp" TargetMode="External" Id="rId5598" /><Relationship Type="http://schemas.openxmlformats.org/officeDocument/2006/relationships/hyperlink" Target="https://www.cadian.com/board/board.php?bbsid=file&amp;pg=1&amp;idx=348097" TargetMode="External" Id="rId5599" /><Relationship Type="http://schemas.openxmlformats.org/officeDocument/2006/relationships/hyperlink" Target="https://www.cadian.com/board/board.php?bbsid=file&amp;idx=350509" TargetMode="External" Id="rId5600" /><Relationship Type="http://schemas.openxmlformats.org/officeDocument/2006/relationships/hyperlink" Target="https://jamgpa.com/lisp/lisp.html" TargetMode="External" Id="rId5601" /><Relationship Type="http://schemas.openxmlformats.org/officeDocument/2006/relationships/hyperlink" Target="https://www.cadian.com/board/board.php?bbsid=file&amp;idx=350128" TargetMode="External" Id="rId5602" /><Relationship Type="http://schemas.openxmlformats.org/officeDocument/2006/relationships/hyperlink" Target="https://kho-lisp-cad.pages.dev/files/tienich/Filet-nhanh-F0-F10-F25-F50-F100.lsp" TargetMode="External" Id="rId5603" /><Relationship Type="http://schemas.openxmlformats.org/officeDocument/2006/relationships/hyperlink" Target="https://cadtips.cadalyst.com/2d-editing/fillet-trim-and-join" TargetMode="External" Id="rId5604" /><Relationship Type="http://schemas.openxmlformats.org/officeDocument/2006/relationships/hyperlink" Target="https://github.com/ajaybhattarai-123/AUTOCAD_LISP_REPOSITORY" TargetMode="External" Id="rId5605" /><Relationship Type="http://schemas.openxmlformats.org/officeDocument/2006/relationships/hyperlink" Target="https://www.cadian.com/board/board.php?bbsid=file&amp;boardList=on&amp;idx=351315" TargetMode="External" Id="rId5606" /><Relationship Type="http://schemas.openxmlformats.org/officeDocument/2006/relationships/hyperlink" Target="https://www.cadian.com/board/board.php?bbsid=file&amp;boardList=on&amp;idx=351314" TargetMode="External" Id="rId5607" /><Relationship Type="http://schemas.openxmlformats.org/officeDocument/2006/relationships/hyperlink" Target="https://www.paracadd.com/lisp/lisp_lst.htm#gent" TargetMode="External" Id="rId5608" /><Relationship Type="http://schemas.openxmlformats.org/officeDocument/2006/relationships/hyperlink" Target="https://dwg.ru/dnl/4294" TargetMode="External" Id="rId5609" /><Relationship Type="http://schemas.openxmlformats.org/officeDocument/2006/relationships/hyperlink" Target="https://ingenieriafacil.com/recursos.html" TargetMode="External" Id="rId5610" /><Relationship Type="http://schemas.openxmlformats.org/officeDocument/2006/relationships/hyperlink" Target="https://www.paracadd.com/lisp/lisp_lst.htm#hdtext" TargetMode="External" Id="rId5611" /><Relationship Type="http://schemas.openxmlformats.org/officeDocument/2006/relationships/hyperlink" Target="https://aprender-cad.blogspot.com/2011/06/download-de-rotinas-lisp.html" TargetMode="External" Id="rId5612" /><Relationship Type="http://schemas.openxmlformats.org/officeDocument/2006/relationships/hyperlink" Target="https://www.cadian.com/board/board.php?bbsid=file&amp;boardList=on&amp;idx=350622" TargetMode="External" Id="rId5613" /><Relationship Type="http://schemas.openxmlformats.org/officeDocument/2006/relationships/hyperlink" Target="https://cadtips.cadalyst.com/create-text/insert-block-letter" TargetMode="External" Id="rId5614" /><Relationship Type="http://schemas.openxmlformats.org/officeDocument/2006/relationships/hyperlink" Target="https://github.com/zhugecaomao/AutoLISP/blob/main/140864_jjj.lsp" TargetMode="External" Id="rId5615" /><Relationship Type="http://schemas.openxmlformats.org/officeDocument/2006/relationships/hyperlink" Target="https://www.cadian.com/board/board.php?bbsid=file&amp;idx=349733" TargetMode="External" Id="rId5616" /><Relationship Type="http://schemas.openxmlformats.org/officeDocument/2006/relationships/hyperlink" Target="https://github.com/infinitEnigma/AutoLisp.io" TargetMode="External" Id="rId5617" /><Relationship Type="http://schemas.openxmlformats.org/officeDocument/2006/relationships/hyperlink" Target="https://cadauthority.com/download-free-autolisp-scripts/" TargetMode="External" Id="rId5618" /><Relationship Type="http://schemas.openxmlformats.org/officeDocument/2006/relationships/hyperlink" Target="https://autolisp.ru/lisp_source_catalogue/" TargetMode="External" Id="rId5619" /><Relationship Type="http://schemas.openxmlformats.org/officeDocument/2006/relationships/hyperlink" Target="https://autolisp-exchange.com/LISP/LspCom.lsp" TargetMode="External" Id="rId5620" /><Relationship Type="http://schemas.openxmlformats.org/officeDocument/2006/relationships/hyperlink" Target="https://www.cadian.com/board/board.php?bbsid=file&amp;idx=348480" TargetMode="External" Id="rId5621" /><Relationship Type="http://schemas.openxmlformats.org/officeDocument/2006/relationships/hyperlink" Target="https://www.asahi-net.or.jp/~ea5h-ab/autolisp.htm" TargetMode="External" Id="rId5622" /><Relationship Type="http://schemas.openxmlformats.org/officeDocument/2006/relationships/hyperlink" Target="https://heshamtarek.com/files/autocadlisps/" TargetMode="External" Id="rId5623" /><Relationship Type="http://schemas.openxmlformats.org/officeDocument/2006/relationships/hyperlink" Target="https://jefferypsanders.com/autolisp.html" TargetMode="External" Id="rId5624" /><Relationship Type="http://schemas.openxmlformats.org/officeDocument/2006/relationships/hyperlink" Target="https://github.com/vjspab/autocad-lisp-toolkit" TargetMode="External" Id="rId5625" /><Relationship Type="http://schemas.openxmlformats.org/officeDocument/2006/relationships/hyperlink" Target="https://www.cadtutor.net/forum/topic/14279-alanjts-misc-useful-lisp-routines/" TargetMode="External" Id="rId5626" /><Relationship Type="http://schemas.openxmlformats.org/officeDocument/2006/relationships/hyperlink" Target="https://www.cadian.com/board/board.php?bbsid=file&amp;boardList=on&amp;idx=354467" TargetMode="External" Id="rId5627" /><Relationship Type="http://schemas.openxmlformats.org/officeDocument/2006/relationships/hyperlink" Target="https://autolisp-exchange.com/LISP/Messenger.lsp" TargetMode="External" Id="rId5628" /><Relationship Type="http://schemas.openxmlformats.org/officeDocument/2006/relationships/hyperlink" Target="https://www.paracadd.com/lisp.htm#civil" TargetMode="External" Id="rId5629" /><Relationship Type="http://schemas.openxmlformats.org/officeDocument/2006/relationships/hyperlink" Target="https://www.cadian.com/board/board.php?bbsid=file&amp;boardList=on&amp;pg=1&amp;idx=352708" TargetMode="External" Id="rId5630" /><Relationship Type="http://schemas.openxmlformats.org/officeDocument/2006/relationships/hyperlink" Target="https://geodesist.ru/resources/miniprogram.378/" TargetMode="External" Id="rId5631" /><Relationship Type="http://schemas.openxmlformats.org/officeDocument/2006/relationships/hyperlink" Target="https://www.cadian.com/board/board.php?bbsid=file&amp;boardList=on&amp;idx=354289" TargetMode="External" Id="rId5632" /><Relationship Type="http://schemas.openxmlformats.org/officeDocument/2006/relationships/hyperlink" Target="https://github.com/A-Nony-Mus/Autolisp-Utilities" TargetMode="External" Id="rId5633" /><Relationship Type="http://schemas.openxmlformats.org/officeDocument/2006/relationships/hyperlink" Target="https://www.cadtutor.net/forum/topic/14279-alanjts-misc-useful-lisp-routines/" TargetMode="External" Id="rId5634" /><Relationship Type="http://schemas.openxmlformats.org/officeDocument/2006/relationships/hyperlink" Target="https://www.cadian.com/board/board.php?bbsid=file&amp;boardList=on&amp;idx=352494" TargetMode="External" Id="rId5635" /><Relationship Type="http://schemas.openxmlformats.org/officeDocument/2006/relationships/hyperlink" Target="https://jamgpa.com/lisp/lisp.html" TargetMode="External" Id="rId5636" /><Relationship Type="http://schemas.openxmlformats.org/officeDocument/2006/relationships/hyperlink" Target="https://www.cadian.com/board/board.php?bbsid=file&amp;boardList=on&amp;idx=354295" TargetMode="External" Id="rId5637" /><Relationship Type="http://schemas.openxmlformats.org/officeDocument/2006/relationships/hyperlink" Target="https://www.cadian.com/board/board.php?bbsid=file&amp;boardList=on&amp;pg=10&amp;idx=353399" TargetMode="External" Id="rId5638" /><Relationship Type="http://schemas.openxmlformats.org/officeDocument/2006/relationships/hyperlink" Target="https://www.cadian.com/board/board.php?bbsid=file&amp;boardList=on&amp;idx=354466" TargetMode="External" Id="rId5639" /><Relationship Type="http://schemas.openxmlformats.org/officeDocument/2006/relationships/hyperlink" Target="https://www.paracadd.com/lisp/lisp_lst.htm#paramask" TargetMode="External" Id="rId5640" /><Relationship Type="http://schemas.openxmlformats.org/officeDocument/2006/relationships/hyperlink" Target="https://www.cadian.com/board/board.php?bbsid=file&amp;idx=348679" TargetMode="External" Id="rId5641" /><Relationship Type="http://schemas.openxmlformats.org/officeDocument/2006/relationships/hyperlink" Target="https://www.cadian.com/board/board.php?bbsid=file&amp;idx=349184" TargetMode="External" Id="rId5642" /><Relationship Type="http://schemas.openxmlformats.org/officeDocument/2006/relationships/hyperlink" Target="https://www.asahi-net.or.jp/~ea5h-ab/autolisp.htm" TargetMode="External" Id="rId5643" /><Relationship Type="http://schemas.openxmlformats.org/officeDocument/2006/relationships/hyperlink" Target="https://www.lee-mac.com/polylineprograms.html" TargetMode="External" Id="rId5644" /><Relationship Type="http://schemas.openxmlformats.org/officeDocument/2006/relationships/hyperlink" Target="https://draftsperson.net/lisproutines/pt.zip" TargetMode="External" Id="rId5645" /><Relationship Type="http://schemas.openxmlformats.org/officeDocument/2006/relationships/hyperlink" Target="https://github.com/mf4633/C3D-AutoCAD" TargetMode="External" Id="rId5646" /><Relationship Type="http://schemas.openxmlformats.org/officeDocument/2006/relationships/hyperlink" Target="http://www.cad.dp.ua/progs/program2.php" TargetMode="External" Id="rId5647" /><Relationship Type="http://schemas.openxmlformats.org/officeDocument/2006/relationships/hyperlink" Target="https://www.cadian.com/board/board.php?bbsid=file&amp;idx=349824" TargetMode="External" Id="rId5648" /><Relationship Type="http://schemas.openxmlformats.org/officeDocument/2006/relationships/hyperlink" Target="https://www.cadian.com/board/board.php?bbsid=file&amp;boardList=on&amp;idx=354476" TargetMode="External" Id="rId5649" /><Relationship Type="http://schemas.openxmlformats.org/officeDocument/2006/relationships/hyperlink" Target="https://m.cafe.daum.net/uartpia/7hNu/5" TargetMode="External" Id="rId5650" /><Relationship Type="http://schemas.openxmlformats.org/officeDocument/2006/relationships/hyperlink" Target="https://esurveying.net/free-lisp/quickly-create-layers" TargetMode="External" Id="rId5651" /><Relationship Type="http://schemas.openxmlformats.org/officeDocument/2006/relationships/hyperlink" Target="https://www.cadian.com/board/board.php?bbsid=file&amp;idx=350580" TargetMode="External" Id="rId5652" /><Relationship Type="http://schemas.openxmlformats.org/officeDocument/2006/relationships/hyperlink" Target="https://m.cafe.daum.net/uartpia/7hNu/5" TargetMode="External" Id="rId5653" /><Relationship Type="http://schemas.openxmlformats.org/officeDocument/2006/relationships/hyperlink" Target="https://www.cadian.com/board/board.php?bbsid=file&amp;boardList=on&amp;pg=1&amp;idx=353574" TargetMode="External" Id="rId5654" /><Relationship Type="http://schemas.openxmlformats.org/officeDocument/2006/relationships/hyperlink" Target="https://autolispprograms.wordpress.com/rename-a-block/" TargetMode="External" Id="rId5655" /><Relationship Type="http://schemas.openxmlformats.org/officeDocument/2006/relationships/hyperlink" Target="https://heshamtarek.com/files/autocadlisps/" TargetMode="External" Id="rId5656" /><Relationship Type="http://schemas.openxmlformats.org/officeDocument/2006/relationships/hyperlink" Target="https://www.cadian.com/board/board.php?bbsid=file&amp;boardList=on&amp;idx=354465" TargetMode="External" Id="rId5657" /><Relationship Type="http://schemas.openxmlformats.org/officeDocument/2006/relationships/hyperlink" Target="http://vbcad.byus.net/xe/index.php?mid=lisp_pds&amp;document_srl=4578" TargetMode="External" Id="rId5658" /><Relationship Type="http://schemas.openxmlformats.org/officeDocument/2006/relationships/hyperlink" Target="https://heshamtarek.com/files/autocadlisps/" TargetMode="External" Id="rId5659" /><Relationship Type="http://schemas.openxmlformats.org/officeDocument/2006/relationships/hyperlink" Target="https://www.paracadd.com/lisp/lisp_lst.htm#rotx" TargetMode="External" Id="rId5660" /><Relationship Type="http://schemas.openxmlformats.org/officeDocument/2006/relationships/hyperlink" Target="https://www.cadian.com/board/board.php?bbsid=file&amp;boardList=on&amp;idx=354455" TargetMode="External" Id="rId5661" /><Relationship Type="http://schemas.openxmlformats.org/officeDocument/2006/relationships/hyperlink" Target="https://www.cadian.com/board/board.php?bbsid=file&amp;boardList=on&amp;pg=1&amp;idx=350960" TargetMode="External" Id="rId5662" /><Relationship Type="http://schemas.openxmlformats.org/officeDocument/2006/relationships/hyperlink" Target="https://www.cadian.com/board/board.php?bbsid=file&amp;boardList=on&amp;pg=1&amp;idx=350962" TargetMode="External" Id="rId5663" /><Relationship Type="http://schemas.openxmlformats.org/officeDocument/2006/relationships/hyperlink" Target="https://www.cadian.com/board/board.php?bbsid=file&amp;boardList=on&amp;idx=350933" TargetMode="External" Id="rId5664" /><Relationship Type="http://schemas.openxmlformats.org/officeDocument/2006/relationships/hyperlink" Target="https://www.cadian.com/board/board.php?bbsid=file&amp;boardList=on&amp;idx=354271" TargetMode="External" Id="rId5665" /><Relationship Type="http://schemas.openxmlformats.org/officeDocument/2006/relationships/hyperlink" Target="https://www.devcadlisp.com/rutinas/rutina-autolisp-para-obtener-la-pendiente-de-una-linea-o-polilinea/" TargetMode="External" Id="rId5666" /><Relationship Type="http://schemas.openxmlformats.org/officeDocument/2006/relationships/hyperlink" Target="https://www.devcadlisp.com/rutinas/rutina-autolisp-que-reemplaza-un-texto-seleccionado-por-la-fecha-actual-con-diferentes-formatos-de-salida/" TargetMode="External" Id="rId5667" /><Relationship Type="http://schemas.openxmlformats.org/officeDocument/2006/relationships/hyperlink" Target="https://www.devcadlisp.com/rutinas/rutina-en-autolisp-para-dibujar-una-linea-con-una-pendiente-indicada/" TargetMode="External" Id="rId5668" /><Relationship Type="http://schemas.openxmlformats.org/officeDocument/2006/relationships/hyperlink" Target="https://www.devcadlisp.com/rutinas/rutina-en-autolisp-que-selecciona-todas-las-entidades-de-la-capa-del-objeto-seleccionado/" TargetMode="External" Id="rId5669" /><Relationship Type="http://schemas.openxmlformats.org/officeDocument/2006/relationships/hyperlink" Target="https://www.devcadlisp.com/rutinas/rutina-lisp-para-establecer-una-cota-especifica-en-un-punto-indicado/" TargetMode="External" Id="rId5670" /><Relationship Type="http://schemas.openxmlformats.org/officeDocument/2006/relationships/hyperlink" Target="https://www.devcadlisp.com/rutinas/rutina-lisp-que-permite-seleccionar-todas-las-entidades-de-la-capa-ingresada/" TargetMode="External" Id="rId5671" /><Relationship Type="http://schemas.openxmlformats.org/officeDocument/2006/relationships/hyperlink" Target="https://www.devcadlisp.com/rutinas/rutina-para-copiar-la-altura-de-un-texto-y-establecerla-a-otros-textos-seleccionados/" TargetMode="External" Id="rId5672" /><Relationship Type="http://schemas.openxmlformats.org/officeDocument/2006/relationships/hyperlink" Target="https://www.devcadlisp.com/rutinas/rutina-visual-lisp-que-inserta-una-tabla-de-datos/" TargetMode="External" Id="rId5673" /><Relationship Type="http://schemas.openxmlformats.org/officeDocument/2006/relationships/hyperlink" Target="https://www.cadian.com/board/board.php?bbsid=file&amp;boardList=on&amp;idx=351259" TargetMode="External" Id="rId5674" /><Relationship Type="http://schemas.openxmlformats.org/officeDocument/2006/relationships/hyperlink" Target="http://vbcad.byus.net/xe/index.php?mid=lisp_pds&amp;document_srl=4696" TargetMode="External" Id="rId5675" /><Relationship Type="http://schemas.openxmlformats.org/officeDocument/2006/relationships/hyperlink" Target="https://heshamtarek.com/files/autocadlisps/" TargetMode="External" Id="rId5676" /><Relationship Type="http://schemas.openxmlformats.org/officeDocument/2006/relationships/hyperlink" Target="https://cadtips.cadalyst.com/viewports/set-view-rotation" TargetMode="External" Id="rId5677" /><Relationship Type="http://schemas.openxmlformats.org/officeDocument/2006/relationships/hyperlink" Target="https://www.vector.co.jp/soft/winnt/business/se476013.html" TargetMode="External" Id="rId5678" /><Relationship Type="http://schemas.openxmlformats.org/officeDocument/2006/relationships/hyperlink" Target="https://www.cadian.com/board/board.php?bbsid=file&amp;pg=2&amp;idx=347714" TargetMode="External" Id="rId5679" /><Relationship Type="http://schemas.openxmlformats.org/officeDocument/2006/relationships/hyperlink" Target="https://www.cadforum.cz/en/download.asp?fileID=879" TargetMode="External" Id="rId5680" /><Relationship Type="http://schemas.openxmlformats.org/officeDocument/2006/relationships/hyperlink" Target="https://draftsperson.net/lisproutines/sper.lsp" TargetMode="External" Id="rId5681" /><Relationship Type="http://schemas.openxmlformats.org/officeDocument/2006/relationships/hyperlink" Target="https://www.cadian.com/board/board.php?bbsid=file&amp;idx=350169" TargetMode="External" Id="rId5682" /><Relationship Type="http://schemas.openxmlformats.org/officeDocument/2006/relationships/hyperlink" Target="https://cad-spiegel.jimdofree.com/download-1/autolisp/" TargetMode="External" Id="rId5683" /><Relationship Type="http://schemas.openxmlformats.org/officeDocument/2006/relationships/hyperlink" Target="https://cadtips.cadalyst.com/attributed-blocks/streamline-attsync-command" TargetMode="External" Id="rId5684" /><Relationship Type="http://schemas.openxmlformats.org/officeDocument/2006/relationships/hyperlink" Target="https://www.cadian.com/board/board.php?bbsid=file&amp;boardList=on&amp;pg=10&amp;idx=353391" TargetMode="External" Id="rId5685" /><Relationship Type="http://schemas.openxmlformats.org/officeDocument/2006/relationships/hyperlink" Target="https://github.com/jordanrobot/AutocadUtilities" TargetMode="External" Id="rId5686" /><Relationship Type="http://schemas.openxmlformats.org/officeDocument/2006/relationships/hyperlink" Target="https://github.com/lendres/CAD-Support-Files" TargetMode="External" Id="rId5687" /><Relationship Type="http://schemas.openxmlformats.org/officeDocument/2006/relationships/hyperlink" Target="https://www.cadian.com/board/board.php?bbsid=file&amp;idx=349294" TargetMode="External" Id="rId5688" /><Relationship Type="http://schemas.openxmlformats.org/officeDocument/2006/relationships/hyperlink" Target="https://github.com/DeNifty1/cnc-autoLisp" TargetMode="External" Id="rId5689" /><Relationship Type="http://schemas.openxmlformats.org/officeDocument/2006/relationships/hyperlink" Target="https://geodesist.ru/resources/trimobjects.350/" TargetMode="External" Id="rId5690" /><Relationship Type="http://schemas.openxmlformats.org/officeDocument/2006/relationships/hyperlink" Target="https://github.com/adalkondan/AutoCAD-LISP-files" TargetMode="External" Id="rId5691" /><Relationship Type="http://schemas.openxmlformats.org/officeDocument/2006/relationships/hyperlink" Target="https://github.com/jacobdein/AutoLISP" TargetMode="External" Id="rId5692" /><Relationship Type="http://schemas.openxmlformats.org/officeDocument/2006/relationships/hyperlink" Target="https://www.aditivocad.com/utilidades.php?tipo=rotina" TargetMode="External" Id="rId5693" /><Relationship Type="http://schemas.openxmlformats.org/officeDocument/2006/relationships/hyperlink" Target="https://www.vector.co.jp/soft/win95/business/se083545.html" TargetMode="External" Id="rId5694" /><Relationship Type="http://schemas.openxmlformats.org/officeDocument/2006/relationships/hyperlink" Target="https://heshamtarek.com/files/autocadlisps/" TargetMode="External" Id="rId5695" /><Relationship Type="http://schemas.openxmlformats.org/officeDocument/2006/relationships/hyperlink" Target="https://www.paracadd.com/lisp/lisp_lst.htm#utlay" TargetMode="External" Id="rId5696" /><Relationship Type="http://schemas.openxmlformats.org/officeDocument/2006/relationships/hyperlink" Target="https://cad-spiegel.jimdofree.com/download-1/autolisp/" TargetMode="External" Id="rId5697" /><Relationship Type="http://schemas.openxmlformats.org/officeDocument/2006/relationships/hyperlink" Target="https://jamgpa.com/lisp/lisp.html" TargetMode="External" Id="rId5698" /><Relationship Type="http://schemas.openxmlformats.org/officeDocument/2006/relationships/hyperlink" Target="https://github.com/dtgoitia/civil-autolisp" TargetMode="External" Id="rId5699" /><Relationship Type="http://schemas.openxmlformats.org/officeDocument/2006/relationships/hyperlink" Target="https://www.cadian.com/board/board.php?bbsid=file&amp;idx=350582" TargetMode="External" Id="rId5700" /><Relationship Type="http://schemas.openxmlformats.org/officeDocument/2006/relationships/hyperlink" Target="https://dwg.ru/dnl/74" TargetMode="External" Id="rId5701" /><Relationship Type="http://schemas.openxmlformats.org/officeDocument/2006/relationships/hyperlink" Target="https://www.cadforum.cz/en/download.asp?fileID=2435" TargetMode="External" Id="rId5702" /><Relationship Type="http://schemas.openxmlformats.org/officeDocument/2006/relationships/hyperlink" Target="https://github.com/kruuger/CADPL-Pack-v1" TargetMode="External" Id="rId5703" /><Relationship Type="http://schemas.openxmlformats.org/officeDocument/2006/relationships/hyperlink" Target="https://dwg.ru/dnl/546" TargetMode="External" Id="rId5704" /><Relationship Type="http://schemas.openxmlformats.org/officeDocument/2006/relationships/hyperlink" Target="https://dwg.ru/dnl/15674" TargetMode="External" Id="rId5705" /><Relationship Type="http://schemas.openxmlformats.org/officeDocument/2006/relationships/hyperlink" Target="https://dwg.ru/dnl/11402" TargetMode="External" Id="rId5706" /><Relationship Type="http://schemas.openxmlformats.org/officeDocument/2006/relationships/hyperlink" Target="https://dwg.ru/dnl/281" TargetMode="External" Id="rId5707" /><Relationship Type="http://schemas.openxmlformats.org/officeDocument/2006/relationships/hyperlink" Target="https://dwg.ru/dnl/11603" TargetMode="External" Id="rId5708" /><Relationship Type="http://schemas.openxmlformats.org/officeDocument/2006/relationships/hyperlink" Target="https://dwg.ru/dnl/2178" TargetMode="External" Id="rId5709" /><Relationship Type="http://schemas.openxmlformats.org/officeDocument/2006/relationships/hyperlink" Target="https://bbs.mjtd.com/thread-173673-1-1.html" TargetMode="External" Id="rId5710" /><Relationship Type="http://schemas.openxmlformats.org/officeDocument/2006/relationships/hyperlink" Target="https://atlisp.cn/package-info/profession-all-in-one-stable.html" TargetMode="External" Id="rId5711" /><Relationship Type="http://schemas.openxmlformats.org/officeDocument/2006/relationships/hyperlink" Target="https://jagaimolisp.com/jaga00chlycol/" TargetMode="External" Id="rId5712" /><Relationship Type="http://schemas.openxmlformats.org/officeDocument/2006/relationships/hyperlink" Target="https://bbs.mjtd.com/thread-12996-1-1.html" TargetMode="External" Id="rId5713" /><Relationship Type="http://schemas.openxmlformats.org/officeDocument/2006/relationships/hyperlink" Target="https://bbs.mjtd.com/thread-187864-1-1.html" TargetMode="External" Id="rId5714" /><Relationship Type="http://schemas.openxmlformats.org/officeDocument/2006/relationships/hyperlink" Target="https://github.com/zhugecaomao/AutoLISP" TargetMode="External" Id="rId5715" /><Relationship Type="http://schemas.openxmlformats.org/officeDocument/2006/relationships/hyperlink" Target="https://atlisp.cn/package-info/at-layer-stable.html" TargetMode="External" Id="rId5716" /><Relationship Type="http://schemas.openxmlformats.org/officeDocument/2006/relationships/hyperlink" Target="http://vbcad.byus.net/xe/index.php?mid=lisp_pds&amp;document_srl=4724" TargetMode="External" Id="rId5717" /><Relationship Type="http://schemas.openxmlformats.org/officeDocument/2006/relationships/hyperlink" Target="http://vbcad.byus.net/xe/index.php?mid=lisp_pds&amp;document_srl=5148" TargetMode="External" Id="rId5718" /><Relationship Type="http://schemas.openxmlformats.org/officeDocument/2006/relationships/hyperlink" Target="http://vbcad.byus.net/xe/index.php?mid=lisp_pds&amp;document_srl=5396" TargetMode="External" Id="rId5719" /><Relationship Type="http://schemas.openxmlformats.org/officeDocument/2006/relationships/hyperlink" Target="http://vbcad.byus.net/xe/index.php?mid=lisp_pds&amp;document_srl=4772" TargetMode="External" Id="rId5720" /><Relationship Type="http://schemas.openxmlformats.org/officeDocument/2006/relationships/hyperlink" Target="http://vbcad.byus.net/xe/index.php?mid=lisp_pds&amp;document_srl=5161" TargetMode="External" Id="rId5721" /><Relationship Type="http://schemas.openxmlformats.org/officeDocument/2006/relationships/hyperlink" Target="http://vbcad.byus.net/xe/index.php?mid=lisp_pds&amp;document_srl=4685" TargetMode="External" Id="rId5722" /><Relationship Type="http://schemas.openxmlformats.org/officeDocument/2006/relationships/hyperlink" Target="https://www.cadforum.cz/en/download.asp?fileID=154" TargetMode="External" Id="rId5723" /><Relationship Type="http://schemas.openxmlformats.org/officeDocument/2006/relationships/hyperlink" Target="https://www.paracadd.com/lisp/lisp_lst.htm#3dface2lines" TargetMode="External" Id="rId5724" /><Relationship Type="http://schemas.openxmlformats.org/officeDocument/2006/relationships/hyperlink" Target="https://www.cadian.com/board/board.php?bbsid=file&amp;boardList=on&amp;pg=1&amp;idx=350959" TargetMode="External" Id="rId5725" /><Relationship Type="http://schemas.openxmlformats.org/officeDocument/2006/relationships/hyperlink" Target="https://www.cadian.com/board/board.php?bbsid=file&amp;boardList=on&amp;pg=1&amp;idx=350957" TargetMode="External" Id="rId5726" /><Relationship Type="http://schemas.openxmlformats.org/officeDocument/2006/relationships/hyperlink" Target="https://www.cadian.com/board/board.php?bbsid=file&amp;boardList=on&amp;pg=2&amp;idx=350955" TargetMode="External" Id="rId5727" /><Relationship Type="http://schemas.openxmlformats.org/officeDocument/2006/relationships/hyperlink" Target="https://www.cadian.com/board/board.php?bbsid=file&amp;boardList=on&amp;idx=350615" TargetMode="External" Id="rId5728" /><Relationship Type="http://schemas.openxmlformats.org/officeDocument/2006/relationships/hyperlink" Target="https://atlisp.cn/package-info/at-elec-stable.html" TargetMode="External" Id="rId5729" /><Relationship Type="http://schemas.openxmlformats.org/officeDocument/2006/relationships/hyperlink" Target="https://github.com/kpblc2000/KpblcLispLib" TargetMode="External" Id="rId5730" /><Relationship Type="http://schemas.openxmlformats.org/officeDocument/2006/relationships/hyperlink" Target="https://www.vector.co.jp/soft/winnt/business/se443936.html" TargetMode="External" Id="rId5731" /><Relationship Type="http://schemas.openxmlformats.org/officeDocument/2006/relationships/hyperlink" Target="https://www.paracadd.com/lisp/lisp_lst.htm#all" TargetMode="External" Id="rId5732" /><Relationship Type="http://schemas.openxmlformats.org/officeDocument/2006/relationships/hyperlink" Target="https://github.com/hawstom/cnm" TargetMode="External" Id="rId5733" /><Relationship Type="http://schemas.openxmlformats.org/officeDocument/2006/relationships/hyperlink" Target="https://www.cadtutor.net/forum/topic/14279-alanjts-misc-useful-lisp-routines/" TargetMode="External" Id="rId5734" /><Relationship Type="http://schemas.openxmlformats.org/officeDocument/2006/relationships/hyperlink" Target="https://www.lee-mac.com/mask.html" TargetMode="External" Id="rId5735" /><Relationship Type="http://schemas.openxmlformats.org/officeDocument/2006/relationships/hyperlink" Target="https://www.cadwiesel.de/index.php?hp=downloads" TargetMode="External" Id="rId5736" /><Relationship Type="http://schemas.openxmlformats.org/officeDocument/2006/relationships/hyperlink" Target="https://www.paracadd.com/lisp/lisp_lst.htm#C3D" TargetMode="External" Id="rId5737" /><Relationship Type="http://schemas.openxmlformats.org/officeDocument/2006/relationships/hyperlink" Target="https://cadtips.cadalyst.com/lisp-code-modules/catalog-lisp-routines" TargetMode="External" Id="rId5738" /><Relationship Type="http://schemas.openxmlformats.org/officeDocument/2006/relationships/hyperlink" Target="https://esurveying.net/free-lisp/change-layer-to-current" TargetMode="External" Id="rId5739" /><Relationship Type="http://schemas.openxmlformats.org/officeDocument/2006/relationships/hyperlink" Target="https://github.com/altsun/My-Lisps" TargetMode="External" Id="rId5740" /><Relationship Type="http://schemas.openxmlformats.org/officeDocument/2006/relationships/hyperlink" Target="https://www.cadian.com/board/board.php?bbsid=file&amp;idx=350531" TargetMode="External" Id="rId5741" /><Relationship Type="http://schemas.openxmlformats.org/officeDocument/2006/relationships/hyperlink" Target="https://www.cadian.com/board/board.php?bbsid=file&amp;boardList=on&amp;idx=354274" TargetMode="External" Id="rId5742" /><Relationship Type="http://schemas.openxmlformats.org/officeDocument/2006/relationships/hyperlink" Target="https://geodesist.ru/resources/civillabelclone.363/" TargetMode="External" Id="rId5743" /><Relationship Type="http://schemas.openxmlformats.org/officeDocument/2006/relationships/hyperlink" Target="https://github.com/manualChair/commonlib" TargetMode="External" Id="rId5744" /><Relationship Type="http://schemas.openxmlformats.org/officeDocument/2006/relationships/hyperlink" Target="https://www.cadian.com/board/board.php?bbsid=file&amp;idx=350567" TargetMode="External" Id="rId5745" /><Relationship Type="http://schemas.openxmlformats.org/officeDocument/2006/relationships/hyperlink" Target="https://www.cadian.com/board/board.php?bbsid=file&amp;boardList=on&amp;pg=5&amp;idx=353505" TargetMode="External" Id="rId5746" /><Relationship Type="http://schemas.openxmlformats.org/officeDocument/2006/relationships/hyperlink" Target="https://www.paracadd.com/lisp/lisp_lst.htm#CSIdetails" TargetMode="External" Id="rId5747" /><Relationship Type="http://schemas.openxmlformats.org/officeDocument/2006/relationships/hyperlink" Target="https://www.paracadd.com/lisp/lisp_lst.htm#DELAECCDUP" TargetMode="External" Id="rId5748" /><Relationship Type="http://schemas.openxmlformats.org/officeDocument/2006/relationships/hyperlink" Target="https://www.cadforum.cz/en/download.asp?fileID=817" TargetMode="External" Id="rId5749" /><Relationship Type="http://schemas.openxmlformats.org/officeDocument/2006/relationships/hyperlink" Target="https://www.lee-mac.com/draworderfunctions.html" TargetMode="External" Id="rId5750" /><Relationship Type="http://schemas.openxmlformats.org/officeDocument/2006/relationships/hyperlink" Target="https://heshamtarek.com/files/autocadlisps/" TargetMode="External" Id="rId5751" /><Relationship Type="http://schemas.openxmlformats.org/officeDocument/2006/relationships/hyperlink" Target="https://github.com/ch5721032-arch/gstarcad-annotation-tools" TargetMode="External" Id="rId5752" /><Relationship Type="http://schemas.openxmlformats.org/officeDocument/2006/relationships/hyperlink" Target="https://www.cadstudio.cz/dl_file.asp?ID=3439" TargetMode="External" Id="rId5753" /><Relationship Type="http://schemas.openxmlformats.org/officeDocument/2006/relationships/hyperlink" Target="https://www.cadian.com/board/board.php?bbsid=file&amp;boardList=on&amp;idx=350991" TargetMode="External" Id="rId5754" /><Relationship Type="http://schemas.openxmlformats.org/officeDocument/2006/relationships/hyperlink" Target="https://www.cadian.com/board/board.php?bbsid=file&amp;boardList=on&amp;idx=350908" TargetMode="External" Id="rId5755" /><Relationship Type="http://schemas.openxmlformats.org/officeDocument/2006/relationships/hyperlink" Target="https://jamgpa.com/lisp/lisp.html" TargetMode="External" Id="rId5756" /><Relationship Type="http://schemas.openxmlformats.org/officeDocument/2006/relationships/hyperlink" Target="https://jamgpa.com/lisp/lisp.html" TargetMode="External" Id="rId5757" /><Relationship Type="http://schemas.openxmlformats.org/officeDocument/2006/relationships/hyperlink" Target="https://github.com/A-Nony-Mus/Autolisp-Utilities" TargetMode="External" Id="rId5758" /><Relationship Type="http://schemas.openxmlformats.org/officeDocument/2006/relationships/hyperlink" Target="https://github.com/sollcoun/LISP" TargetMode="External" Id="rId5759" /><Relationship Type="http://schemas.openxmlformats.org/officeDocument/2006/relationships/hyperlink" Target="https://www.cadforum.cz/en/download.asp?fileID=2010" TargetMode="External" Id="rId5760" /><Relationship Type="http://schemas.openxmlformats.org/officeDocument/2006/relationships/hyperlink" Target="https://autolisp-exchange.com/Other/Fractal.lsp" TargetMode="External" Id="rId5761" /><Relationship Type="http://schemas.openxmlformats.org/officeDocument/2006/relationships/hyperlink" Target="https://www.cadian.com/board/board.php?bbsid=file&amp;boardList=on&amp;idx=350986" TargetMode="External" Id="rId5762" /><Relationship Type="http://schemas.openxmlformats.org/officeDocument/2006/relationships/hyperlink" Target="https://jefferypsanders.com/autolisp_GetCells.html" TargetMode="External" Id="rId5763" /><Relationship Type="http://schemas.openxmlformats.org/officeDocument/2006/relationships/hyperlink" Target="https://jtbworld.com/autocad-getplotdevices-lsp" TargetMode="External" Id="rId5764" /><Relationship Type="http://schemas.openxmlformats.org/officeDocument/2006/relationships/hyperlink" Target="https://dwg.ru/dnl/3687" TargetMode="External" Id="rId5765" /><Relationship Type="http://schemas.openxmlformats.org/officeDocument/2006/relationships/hyperlink" Target="https://www.emicad.it/emilisp-free/" TargetMode="External" Id="rId5766" /><Relationship Type="http://schemas.openxmlformats.org/officeDocument/2006/relationships/hyperlink" Target="https://kojacek.wordpress.com/2016/11/16/izolacja-batting/" TargetMode="External" Id="rId5767" /><Relationship Type="http://schemas.openxmlformats.org/officeDocument/2006/relationships/hyperlink" Target="https://www.cadian.com/board/board.php?bbsid=file&amp;boardList=on&amp;idx=350885" TargetMode="External" Id="rId5768" /><Relationship Type="http://schemas.openxmlformats.org/officeDocument/2006/relationships/hyperlink" Target="https://www.paracadd.com/lisp/lisp_lst.htm#laybent" TargetMode="External" Id="rId5769" /><Relationship Type="http://schemas.openxmlformats.org/officeDocument/2006/relationships/hyperlink" Target="https://draftsperson.net/lisproutines/lt.zip" TargetMode="External" Id="rId5770" /><Relationship Type="http://schemas.openxmlformats.org/officeDocument/2006/relationships/hyperlink" Target="https://bosse-engineering.com/LISP-Tools/freeware.html" TargetMode="External" Id="rId5771" /><Relationship Type="http://schemas.openxmlformats.org/officeDocument/2006/relationships/hyperlink" Target="https://github.com/dolljong/DJDG" TargetMode="External" Id="rId5772" /><Relationship Type="http://schemas.openxmlformats.org/officeDocument/2006/relationships/hyperlink" Target="https://draftsperson.net/lisproutines/le.lsp" TargetMode="External" Id="rId5773" /><Relationship Type="http://schemas.openxmlformats.org/officeDocument/2006/relationships/hyperlink" Target="https://www.lee-mac.com/listbox.html" TargetMode="External" Id="rId5774" /><Relationship Type="http://schemas.openxmlformats.org/officeDocument/2006/relationships/hyperlink" Target="https://autolisp.ru/wp-content/uploads/2015/11/logging.lsp" TargetMode="External" Id="rId5775" /><Relationship Type="http://schemas.openxmlformats.org/officeDocument/2006/relationships/hyperlink" Target="https://www.cadian.com/board/board.php?bbsid=file&amp;boardList=on&amp;pg=11&amp;idx=353389" TargetMode="External" Id="rId5776" /><Relationship Type="http://schemas.openxmlformats.org/officeDocument/2006/relationships/hyperlink" Target="https://github.com/mf4633/C3D-AutoCAD" TargetMode="External" Id="rId5777" /><Relationship Type="http://schemas.openxmlformats.org/officeDocument/2006/relationships/hyperlink" Target="https://www.paracadd.com/lisp/lisp_lst.htm#LTERM" TargetMode="External" Id="rId5778" /><Relationship Type="http://schemas.openxmlformats.org/officeDocument/2006/relationships/hyperlink" Target="https://github.com/hawstom/cnm" TargetMode="External" Id="rId5779" /><Relationship Type="http://schemas.openxmlformats.org/officeDocument/2006/relationships/hyperlink" Target="http://m.cizimokulu.com/list.php?c=autolisp_kod" TargetMode="External" Id="rId5780" /><Relationship Type="http://schemas.openxmlformats.org/officeDocument/2006/relationships/hyperlink" Target="https://www.paracadd.com/lisp/lisp_lst.htm#mesh2pl" TargetMode="External" Id="rId5781" /><Relationship Type="http://schemas.openxmlformats.org/officeDocument/2006/relationships/hyperlink" Target="https://www.paracadd.com/lisp/lisp_lst.htm#mhe" TargetMode="External" Id="rId5782" /><Relationship Type="http://schemas.openxmlformats.org/officeDocument/2006/relationships/hyperlink" Target="https://www.cadian.com/board/board.php?bbsid=file&amp;boardList=on&amp;idx=354273" TargetMode="External" Id="rId5783" /><Relationship Type="http://schemas.openxmlformats.org/officeDocument/2006/relationships/hyperlink" Target="https://www.cadtutor.net/forum/topic/14279-alanjts-misc-useful-lisp-routines/" TargetMode="External" Id="rId5784" /><Relationship Type="http://schemas.openxmlformats.org/officeDocument/2006/relationships/hyperlink" Target="https://www.paracadd.com/lisp.htm#text" TargetMode="External" Id="rId5785" /><Relationship Type="http://schemas.openxmlformats.org/officeDocument/2006/relationships/hyperlink" Target="https://www.paracadd.com/lisp/lisp_lst.htm#mlt" TargetMode="External" Id="rId5786" /><Relationship Type="http://schemas.openxmlformats.org/officeDocument/2006/relationships/hyperlink" Target="https://www.cadian.com/board/board.php?bbsid=file&amp;boardList=on&amp;idx=354460" TargetMode="External" Id="rId5787" /><Relationship Type="http://schemas.openxmlformats.org/officeDocument/2006/relationships/hyperlink" Target="https://www.cadian.com/board/board.php?bbsid=file&amp;boardList=on&amp;idx=351258" TargetMode="External" Id="rId5788" /><Relationship Type="http://schemas.openxmlformats.org/officeDocument/2006/relationships/hyperlink" Target="https://www.cadian.com/board/board.php?bbsid=file&amp;idx=349505" TargetMode="External" Id="rId5789" /><Relationship Type="http://schemas.openxmlformats.org/officeDocument/2006/relationships/hyperlink" Target="https://kho-lisp-cad.pages.dev/files/ve/56.-Pl30-Pl50.lsp" TargetMode="External" Id="rId5790" /><Relationship Type="http://schemas.openxmlformats.org/officeDocument/2006/relationships/hyperlink" Target="https://jtbworld.com/autocad-plotdevicesfunctionsl-sp" TargetMode="External" Id="rId5791" /><Relationship Type="http://schemas.openxmlformats.org/officeDocument/2006/relationships/hyperlink" Target="https://www.cadforum.cz/en/download.asp?fileID=4101" TargetMode="External" Id="rId5792" /><Relationship Type="http://schemas.openxmlformats.org/officeDocument/2006/relationships/hyperlink" Target="https://www.lee-mac.com/polygoncentroid.html" TargetMode="External" Id="rId5793" /><Relationship Type="http://schemas.openxmlformats.org/officeDocument/2006/relationships/hyperlink" Target="https://www.emicad.it/emilisp-free/" TargetMode="External" Id="rId5794" /><Relationship Type="http://schemas.openxmlformats.org/officeDocument/2006/relationships/hyperlink" Target="https://www.cadtutor.net/forum/topic/14279-alanjts-misc-useful-lisp-routines/" TargetMode="External" Id="rId5795" /><Relationship Type="http://schemas.openxmlformats.org/officeDocument/2006/relationships/hyperlink" Target="https://jtbworld.com/autocad-projectpaths-lsp" TargetMode="External" Id="rId5796" /><Relationship Type="http://schemas.openxmlformats.org/officeDocument/2006/relationships/hyperlink" Target="https://github.com/JanRDLP/autolisp-routines" TargetMode="External" Id="rId5797" /><Relationship Type="http://schemas.openxmlformats.org/officeDocument/2006/relationships/hyperlink" Target="https://github.com/adalkondan/AutoCAD-LISP-files" TargetMode="External" Id="rId5798" /><Relationship Type="http://schemas.openxmlformats.org/officeDocument/2006/relationships/hyperlink" Target="https://www.cadian.com/board/board.php?bbsid=file&amp;boardList=on&amp;idx=354225" TargetMode="External" Id="rId5799" /><Relationship Type="http://schemas.openxmlformats.org/officeDocument/2006/relationships/hyperlink" Target="https://www.emicad.it/emilisp-free/" TargetMode="External" Id="rId5800" /><Relationship Type="http://schemas.openxmlformats.org/officeDocument/2006/relationships/hyperlink" Target="http://www.cad.dp.ua/progs/program6.php" TargetMode="External" Id="rId5801" /><Relationship Type="http://schemas.openxmlformats.org/officeDocument/2006/relationships/hyperlink" Target="https://www.devcadlisp.com/rutinas/rutina-en-autolisp-para-dibujar-una-linea-con-un-talud-indicado/" TargetMode="External" Id="rId5802" /><Relationship Type="http://schemas.openxmlformats.org/officeDocument/2006/relationships/hyperlink" Target="https://www.devcadlisp.com/rutinas/rutina-lisp-que-une-varios-hatch-independientes-en-uno-solo/" TargetMode="External" Id="rId5803" /><Relationship Type="http://schemas.openxmlformats.org/officeDocument/2006/relationships/hyperlink" Target="https://www.devcadlisp.com/rutinas/rutina-para-obtener-el-talud-de-una-linea-seleccionada/" TargetMode="External" Id="rId5804" /><Relationship Type="http://schemas.openxmlformats.org/officeDocument/2006/relationships/hyperlink" Target="https://geodesist.ru/resources/sdr33c3d-sdr33-dlja-civil-3d.111/" TargetMode="External" Id="rId5805" /><Relationship Type="http://schemas.openxmlformats.org/officeDocument/2006/relationships/hyperlink" Target="https://www.cadtutor.net/forum/topic/14279-alanjts-misc-useful-lisp-routines/" TargetMode="External" Id="rId5806" /><Relationship Type="http://schemas.openxmlformats.org/officeDocument/2006/relationships/hyperlink" Target="https://www.lee-mac.com/ssboundingbox.html" TargetMode="External" Id="rId5807" /><Relationship Type="http://schemas.openxmlformats.org/officeDocument/2006/relationships/hyperlink" Target="https://www.paracadd.com/lisp.htm#layer" TargetMode="External" Id="rId5808" /><Relationship Type="http://schemas.openxmlformats.org/officeDocument/2006/relationships/hyperlink" Target="https://m.cafe.daum.net/uartpia/7hNu/5" TargetMode="External" Id="rId5809" /><Relationship Type="http://schemas.openxmlformats.org/officeDocument/2006/relationships/hyperlink" Target="https://www.cadian.com/board/board.php?bbsid=file&amp;idx=349972" TargetMode="External" Id="rId5810" /><Relationship Type="http://schemas.openxmlformats.org/officeDocument/2006/relationships/hyperlink" Target="https://github.com/jordanrobot/AutocadUtilities" TargetMode="External" Id="rId5811" /><Relationship Type="http://schemas.openxmlformats.org/officeDocument/2006/relationships/hyperlink" Target="https://www.lee-mac.com/stringwrap.html" TargetMode="External" Id="rId5812" /><Relationship Type="http://schemas.openxmlformats.org/officeDocument/2006/relationships/hyperlink" Target="https://acad-prog.ru/lisp-programmy/" TargetMode="External" Id="rId5813" /><Relationship Type="http://schemas.openxmlformats.org/officeDocument/2006/relationships/hyperlink" Target="https://autolisp.ru/wp-content/uploads/2014/08/supermax.lsp" TargetMode="External" Id="rId5814" /><Relationship Type="http://schemas.openxmlformats.org/officeDocument/2006/relationships/hyperlink" Target="https://github.com/atlisp-org/atlisp-lib/tree/main/src/system" TargetMode="External" Id="rId5815" /><Relationship Type="http://schemas.openxmlformats.org/officeDocument/2006/relationships/hyperlink" Target="https://github.com/deanpjones/Autolisp" TargetMode="External" Id="rId5816" /><Relationship Type="http://schemas.openxmlformats.org/officeDocument/2006/relationships/hyperlink" Target="https://www.paracadd.com/lisp/lisp_lst.htm#thgts" TargetMode="External" Id="rId5817" /><Relationship Type="http://schemas.openxmlformats.org/officeDocument/2006/relationships/hyperlink" Target="https://cadtips.cadalyst.com/polylines/tip-2222-adjust-polyline-width" TargetMode="External" Id="rId5818" /><Relationship Type="http://schemas.openxmlformats.org/officeDocument/2006/relationships/hyperlink" Target="https://www.paracadd.com/lisp/lisp_lst.htm#truecolor" TargetMode="External" Id="rId5819" /><Relationship Type="http://schemas.openxmlformats.org/officeDocument/2006/relationships/hyperlink" Target="https://cadtips.cadalyst.com/layer-tools/unlock-a-layer-and-make-it-current" TargetMode="External" Id="rId5820" /><Relationship Type="http://schemas.openxmlformats.org/officeDocument/2006/relationships/hyperlink" Target="https://kho-lisp-cad.pages.dev/files/ve/67.-VG-Ve-duong-thang-vuong-goc.lsp" TargetMode="External" Id="rId5821" /><Relationship Type="http://schemas.openxmlformats.org/officeDocument/2006/relationships/hyperlink" Target="https://www.cadlispandtips.in/2010/11/lisp-lock-viewports.html" TargetMode="External" Id="rId5822" /><Relationship Type="http://schemas.openxmlformats.org/officeDocument/2006/relationships/hyperlink" Target="https://jtbworld.com/autocad-viewportcenter-lsp" TargetMode="External" Id="rId5823" /><Relationship Type="http://schemas.openxmlformats.org/officeDocument/2006/relationships/hyperlink" Target="https://dwg.ru/dnl/68" TargetMode="External" Id="rId5824" /><Relationship Type="http://schemas.openxmlformats.org/officeDocument/2006/relationships/hyperlink" Target="https://www.cadstudio.cz/dl_file.asp?ID=708" TargetMode="External" Id="rId5825" /><Relationship Type="http://schemas.openxmlformats.org/officeDocument/2006/relationships/hyperlink" Target="https://www.paracadd.com/lisp.htm#layer" TargetMode="External" Id="rId5826" /><Relationship Type="http://schemas.openxmlformats.org/officeDocument/2006/relationships/hyperlink" Target="https://github.com/hawstom/cnm" TargetMode="External" Id="rId5827" /><Relationship Type="http://schemas.openxmlformats.org/officeDocument/2006/relationships/hyperlink" Target="https://www.paracadd.com/lisp.htm#block" TargetMode="External" Id="rId5828" /><Relationship Type="http://schemas.openxmlformats.org/officeDocument/2006/relationships/hyperlink" Target="https://www.cadtutor.net/forum/topic/14279-alanjts-misc-useful-lisp-routines/" TargetMode="External" Id="rId5829" /><Relationship Type="http://schemas.openxmlformats.org/officeDocument/2006/relationships/hyperlink" Target="https://www.lee-mac.com/xrefpathconversion.html" TargetMode="External" Id="rId5830" /><Relationship Type="http://schemas.openxmlformats.org/officeDocument/2006/relationships/hyperlink" Target="https://cadauthority.com/download-free-autolisp-scripts/" TargetMode="External" Id="rId5831" /><Relationship Type="http://schemas.openxmlformats.org/officeDocument/2006/relationships/hyperlink" Target="https://dwg.ru/dnl/209" TargetMode="External" Id="rId5832" /><Relationship Type="http://schemas.openxmlformats.org/officeDocument/2006/relationships/hyperlink" Target="https://dwg.ru/dnl/11328" TargetMode="External" Id="rId5833" /><Relationship Type="http://schemas.openxmlformats.org/officeDocument/2006/relationships/hyperlink" Target="https://dwg.ru/dnl/11909" TargetMode="External" Id="rId5834" /><Relationship Type="http://schemas.openxmlformats.org/officeDocument/2006/relationships/hyperlink" Target="https://dwg.ru/dnl/87" TargetMode="External" Id="rId5835" /><Relationship Type="http://schemas.openxmlformats.org/officeDocument/2006/relationships/hyperlink" Target="https://ekakio.hatenablog.jp/entry/lisp-do-com-line-calc" TargetMode="External" Id="rId5836" /><Relationship Type="http://schemas.openxmlformats.org/officeDocument/2006/relationships/hyperlink" Target="http://bbs.xdcad.net/thread-672434-1-1.html" TargetMode="External" Id="rId5837" /><Relationship Type="http://schemas.openxmlformats.org/officeDocument/2006/relationships/hyperlink" Target="https://atlisp.cn/package-info/xgjmtxcx-stable.html" TargetMode="External" Id="rId5838" /><Relationship Type="http://schemas.openxmlformats.org/officeDocument/2006/relationships/hyperlink" Target="https://www.cadian.com/board/board.php?bbsid=file&amp;boardList=on&amp;pg=9&amp;idx=353445" TargetMode="External" Id="rId5839" /><Relationship Type="http://schemas.openxmlformats.org/officeDocument/2006/relationships/hyperlink" Target="https://draftsperson.net/lisproutines/3dlisp.rar" TargetMode="External" Id="rId5840" /><Relationship Type="http://schemas.openxmlformats.org/officeDocument/2006/relationships/hyperlink" Target="https://cadtips.cadalyst.com/orbit/3d-orbit-enhancement" TargetMode="External" Id="rId5841" /><Relationship Type="http://schemas.openxmlformats.org/officeDocument/2006/relationships/hyperlink" Target="https://github.com/kpblc2000/KpblcLispLib" TargetMode="External" Id="rId5842" /><Relationship Type="http://schemas.openxmlformats.org/officeDocument/2006/relationships/hyperlink" Target="https://ekakio.hatenablog.jp/entry/2016/02/18/Lisp%E5%AE%9F%E8%B7%B5%E7%B7%A8_-_1_-A1%E7%B4%99%E4%BD%9C%E5%9B%B3" TargetMode="External" Id="rId5843" /><Relationship Type="http://schemas.openxmlformats.org/officeDocument/2006/relationships/hyperlink" Target="https://www.cadian.com/board/board.php?bbsid=file&amp;idx=349778" TargetMode="External" Id="rId5844" /><Relationship Type="http://schemas.openxmlformats.org/officeDocument/2006/relationships/hyperlink" Target="https://www.vector.co.jp/soft/winnt/business/se509236.html" TargetMode="External" Id="rId5845" /><Relationship Type="http://schemas.openxmlformats.org/officeDocument/2006/relationships/hyperlink" Target="http://www.jtbworld.com/download/acetutil.zip" TargetMode="External" Id="rId5846" /><Relationship Type="http://schemas.openxmlformats.org/officeDocument/2006/relationships/hyperlink" Target="https://autolisp.ru/wp-content/uploads/2014/03/all_filters_del.lsp" TargetMode="External" Id="rId5847" /><Relationship Type="http://schemas.openxmlformats.org/officeDocument/2006/relationships/hyperlink" Target="https://www.paracadd.com/lisp/lisp_lst.htm#ansiavp" TargetMode="External" Id="rId5848" /><Relationship Type="http://schemas.openxmlformats.org/officeDocument/2006/relationships/hyperlink" Target="https://www.paracadd.com/lisp/lisp_lst.htm#ansiavp_l" TargetMode="External" Id="rId5849" /><Relationship Type="http://schemas.openxmlformats.org/officeDocument/2006/relationships/hyperlink" Target="https://www.paracadd.com/lisp/lisp_lst.htm#ansibvp" TargetMode="External" Id="rId5850" /><Relationship Type="http://schemas.openxmlformats.org/officeDocument/2006/relationships/hyperlink" Target="https://www.paracadd.com/lisp/lisp_lst.htm#ansidvp" TargetMode="External" Id="rId5851" /><Relationship Type="http://schemas.openxmlformats.org/officeDocument/2006/relationships/hyperlink" Target="https://www.paracadd.com/lisp/lisp_lst.htm#ansifvp" TargetMode="External" Id="rId5852" /><Relationship Type="http://schemas.openxmlformats.org/officeDocument/2006/relationships/hyperlink" Target="https://www.asahi-net.or.jp/~ea5h-ab/autolisp.htm" TargetMode="External" Id="rId5853" /><Relationship Type="http://schemas.openxmlformats.org/officeDocument/2006/relationships/hyperlink" Target="https://dwg.ru/dnl/9487" TargetMode="External" Id="rId5854" /><Relationship Type="http://schemas.openxmlformats.org/officeDocument/2006/relationships/hyperlink" Target="https://www.cadian.com/board/board.php?bbsid=file&amp;boardList=on&amp;pg=2&amp;idx=352695" TargetMode="External" Id="rId5855" /><Relationship Type="http://schemas.openxmlformats.org/officeDocument/2006/relationships/hyperlink" Target="https://www.cadian.com/board/board.php?bbsid=file&amp;boardList=on&amp;idx=354226" TargetMode="External" Id="rId5856" /><Relationship Type="http://schemas.openxmlformats.org/officeDocument/2006/relationships/hyperlink" Target="https://www.paracadd.com/lisp/lisp_lst.htm#archdvp" TargetMode="External" Id="rId5857" /><Relationship Type="http://schemas.openxmlformats.org/officeDocument/2006/relationships/hyperlink" Target="http://www.cad.dp.ua/progs/program2.php" TargetMode="External" Id="rId5858" /><Relationship Type="http://schemas.openxmlformats.org/officeDocument/2006/relationships/hyperlink" Target="https://www.cadian.com/board/board.php?bbsid=file&amp;boardList=on&amp;idx=354474" TargetMode="External" Id="rId5859" /><Relationship Type="http://schemas.openxmlformats.org/officeDocument/2006/relationships/hyperlink" Target="https://dwg.ru/dnl/7680" TargetMode="External" Id="rId5860" /><Relationship Type="http://schemas.openxmlformats.org/officeDocument/2006/relationships/hyperlink" Target="https://www.lee-mac.com/assocplusplus.html" TargetMode="External" Id="rId5861" /><Relationship Type="http://schemas.openxmlformats.org/officeDocument/2006/relationships/hyperlink" Target="https://www.cadian.com/board/board.php?bbsid=file&amp;boardList=on&amp;idx=354250" TargetMode="External" Id="rId5862" /><Relationship Type="http://schemas.openxmlformats.org/officeDocument/2006/relationships/hyperlink" Target="https://www.cadian.com/board/board.php?bbsid=file&amp;boardList=on&amp;idx=351167" TargetMode="External" Id="rId5863" /><Relationship Type="http://schemas.openxmlformats.org/officeDocument/2006/relationships/hyperlink" Target="http://www.cad.dp.ua/progs/program2.php" TargetMode="External" Id="rId5864" /><Relationship Type="http://schemas.openxmlformats.org/officeDocument/2006/relationships/hyperlink" Target="https://www.paracadd.com/lisp/lisp_lst.htm#bs" TargetMode="External" Id="rId5865" /><Relationship Type="http://schemas.openxmlformats.org/officeDocument/2006/relationships/hyperlink" Target="https://cadian.com/board/board.php?bbsid=file&amp;boardList=on&amp;idx=352284" TargetMode="External" Id="rId5866" /><Relationship Type="http://schemas.openxmlformats.org/officeDocument/2006/relationships/hyperlink" Target="https://www.cadian.com/board/board.php?bbsid=file&amp;idx=349745" TargetMode="External" Id="rId5867" /><Relationship Type="http://schemas.openxmlformats.org/officeDocument/2006/relationships/hyperlink" Target="https://ingenieriafacil.com/recursos.html" TargetMode="External" Id="rId5868" /><Relationship Type="http://schemas.openxmlformats.org/officeDocument/2006/relationships/hyperlink" Target="https://www.cadian.com/board/board.php?bbsid=file&amp;boardList=on&amp;pg=8&amp;idx=353449" TargetMode="External" Id="rId5869" /><Relationship Type="http://schemas.openxmlformats.org/officeDocument/2006/relationships/hyperlink" Target="https://www.cadian.com/board/board.php?bbsid=file&amp;boardList=on&amp;pg=8&amp;idx=353450" TargetMode="External" Id="rId5870" /><Relationship Type="http://schemas.openxmlformats.org/officeDocument/2006/relationships/hyperlink" Target="https://www.cadian.com/board/board.php?bbsid=file&amp;boardList=on&amp;pg=2&amp;idx=354511" TargetMode="External" Id="rId5871" /><Relationship Type="http://schemas.openxmlformats.org/officeDocument/2006/relationships/hyperlink" Target="https://www.paracadd.com/lisp/lisp_lst.htm#cescs" TargetMode="External" Id="rId5872" /><Relationship Type="http://schemas.openxmlformats.org/officeDocument/2006/relationships/hyperlink" Target="https://cadtips.cadalyst.com/edit-text/change-text-case-0" TargetMode="External" Id="rId5873" /><Relationship Type="http://schemas.openxmlformats.org/officeDocument/2006/relationships/hyperlink" Target="https://cadtips.cadalyst.com/styles/change-text-justification-0" TargetMode="External" Id="rId5874" /><Relationship Type="http://schemas.openxmlformats.org/officeDocument/2006/relationships/hyperlink" Target="https://github.com/jdsandifer/AutoLISP" TargetMode="External" Id="rId5875" /><Relationship Type="http://schemas.openxmlformats.org/officeDocument/2006/relationships/hyperlink" Target="https://kho-lisp-cad.pages.dev/files/tienich/Chia-man-hinh_CMH.lsp" TargetMode="External" Id="rId5876" /><Relationship Type="http://schemas.openxmlformats.org/officeDocument/2006/relationships/hyperlink" Target="https://www.cadian.com/board/board.php?bbsid=file&amp;idx=350609" TargetMode="External" Id="rId5877" /><Relationship Type="http://schemas.openxmlformats.org/officeDocument/2006/relationships/hyperlink" Target="https://www.paracadd.com/lisp/lisp_lst.htm#cldescr" TargetMode="External" Id="rId5878" /><Relationship Type="http://schemas.openxmlformats.org/officeDocument/2006/relationships/hyperlink" Target="https://heshamtarek.com/files/autocadlisps/" TargetMode="External" Id="rId5879" /><Relationship Type="http://schemas.openxmlformats.org/officeDocument/2006/relationships/hyperlink" Target="https://www.cadian.com/board/board.php?bbsid=file&amp;boardList=on&amp;idx=350614" TargetMode="External" Id="rId5880" /><Relationship Type="http://schemas.openxmlformats.org/officeDocument/2006/relationships/hyperlink" Target="https://github.com/manualChair/commonlib" TargetMode="External" Id="rId5881" /><Relationship Type="http://schemas.openxmlformats.org/officeDocument/2006/relationships/hyperlink" Target="https://heshamtarek.com/files/autocadlisps/" TargetMode="External" Id="rId5882" /><Relationship Type="http://schemas.openxmlformats.org/officeDocument/2006/relationships/hyperlink" Target="https://heshamtarek.com/files/autocadlisps/" TargetMode="External" Id="rId5883" /><Relationship Type="http://schemas.openxmlformats.org/officeDocument/2006/relationships/hyperlink" Target="https://heshamtarek.com/files/autocadlisps/" TargetMode="External" Id="rId5884" /><Relationship Type="http://schemas.openxmlformats.org/officeDocument/2006/relationships/hyperlink" Target="https://github.com/JanRDLP/autolisp-routines" TargetMode="External" Id="rId5885" /><Relationship Type="http://schemas.openxmlformats.org/officeDocument/2006/relationships/hyperlink" Target="https://heshamtarek.com/files/autocadlisps/" TargetMode="External" Id="rId5886" /><Relationship Type="http://schemas.openxmlformats.org/officeDocument/2006/relationships/hyperlink" Target="https://github.com/caadxyz/caad4lisp" TargetMode="External" Id="rId5887" /><Relationship Type="http://schemas.openxmlformats.org/officeDocument/2006/relationships/hyperlink" Target="https://www.cadian.com/board/board.php?bbsid=file&amp;boardList=on&amp;idx=350934" TargetMode="External" Id="rId5888" /><Relationship Type="http://schemas.openxmlformats.org/officeDocument/2006/relationships/hyperlink" Target="https://heshamtarek.com/files/autocadlisps/" TargetMode="External" Id="rId5889" /><Relationship Type="http://schemas.openxmlformats.org/officeDocument/2006/relationships/hyperlink" Target="https://github.com/zhugecaomao/AutoLISP/blob/main/CSLF-%E5%85%B3%E9%97%AD%E5%9B%BE%E5%B1%82.LSP" TargetMode="External" Id="rId5890" /><Relationship Type="http://schemas.openxmlformats.org/officeDocument/2006/relationships/hyperlink" Target="https://esurveying.net/free-lisp/decurve-polyline-unfillet" TargetMode="External" Id="rId5891" /><Relationship Type="http://schemas.openxmlformats.org/officeDocument/2006/relationships/hyperlink" Target="https://cadauthority.com/download-free-autolisp-scripts/" TargetMode="External" Id="rId5892" /><Relationship Type="http://schemas.openxmlformats.org/officeDocument/2006/relationships/hyperlink" Target="https://www.paracadd.com/lisp/lisp_lst.htm#dimscl" TargetMode="External" Id="rId5893" /><Relationship Type="http://schemas.openxmlformats.org/officeDocument/2006/relationships/hyperlink" Target="https://www.emicad.it/emilisp-free/" TargetMode="External" Id="rId5894" /><Relationship Type="http://schemas.openxmlformats.org/officeDocument/2006/relationships/hyperlink" Target="https://jtbworld.com/autocad-displaycolorproperties-lsp" TargetMode="External" Id="rId5895" /><Relationship Type="http://schemas.openxmlformats.org/officeDocument/2006/relationships/hyperlink" Target="https://jtbworld.com/autocad-displayproperties-lsp" TargetMode="External" Id="rId5896" /><Relationship Type="http://schemas.openxmlformats.org/officeDocument/2006/relationships/hyperlink" Target="http://vbcad.byus.net/xe/index.php?mid=lisp_pds&amp;document_srl=4794" TargetMode="External" Id="rId5897" /><Relationship Type="http://schemas.openxmlformats.org/officeDocument/2006/relationships/hyperlink" Target="https://www.cadian.com/board/board.php?bbsid=file&amp;idx=350194" TargetMode="External" Id="rId5898" /><Relationship Type="http://schemas.openxmlformats.org/officeDocument/2006/relationships/hyperlink" Target="https://paulogilsoto.blogspot.com/2009/07/las-rutinas-lisp-que-uso.html" TargetMode="External" Id="rId5899" /><Relationship Type="http://schemas.openxmlformats.org/officeDocument/2006/relationships/hyperlink" Target="https://dwg.ru/dnl/15026" TargetMode="External" Id="rId5900" /><Relationship Type="http://schemas.openxmlformats.org/officeDocument/2006/relationships/hyperlink" Target="https://www.cadian.com/board/board.php?bbsid=file&amp;boardList=on&amp;pg=8&amp;idx=353452" TargetMode="External" Id="rId5901" /><Relationship Type="http://schemas.openxmlformats.org/officeDocument/2006/relationships/hyperlink" Target="https://www.cadian.com/board/board.php?bbsid=file&amp;boardList=on&amp;pg=5&amp;idx=353498" TargetMode="External" Id="rId5902" /><Relationship Type="http://schemas.openxmlformats.org/officeDocument/2006/relationships/hyperlink" Target="https://www.cadian.com/board/board.php?bbsid=file&amp;boardList=on&amp;pg=1&amp;idx=352709" TargetMode="External" Id="rId5903" /><Relationship Type="http://schemas.openxmlformats.org/officeDocument/2006/relationships/hyperlink" Target="https://heshamtarek.com/files/autocadlisps/" TargetMode="External" Id="rId5904" /><Relationship Type="http://schemas.openxmlformats.org/officeDocument/2006/relationships/hyperlink" Target="https://www.paracadd.com/lisp/lisp_lst.htm#exploreobject" TargetMode="External" Id="rId5905" /><Relationship Type="http://schemas.openxmlformats.org/officeDocument/2006/relationships/hyperlink" Target="https://m.cafe.daum.net/uartpia/7hNu/5" TargetMode="External" Id="rId5906" /><Relationship Type="http://schemas.openxmlformats.org/officeDocument/2006/relationships/hyperlink" Target="https://www.cadian.com/board/board.php?bbsid=file&amp;boardList=on&amp;pg=2&amp;idx=353556" TargetMode="External" Id="rId5907" /><Relationship Type="http://schemas.openxmlformats.org/officeDocument/2006/relationships/hyperlink" Target="https://github.com/ajaybhattarai-123/AUTOCAD_LISP_REPOSITORY" TargetMode="External" Id="rId5908" /><Relationship Type="http://schemas.openxmlformats.org/officeDocument/2006/relationships/hyperlink" Target="https://aprender-cad.blogspot.com/2011/06/download-de-rotinas-lisp.html" TargetMode="External" Id="rId5909" /><Relationship Type="http://schemas.openxmlformats.org/officeDocument/2006/relationships/hyperlink" Target="https://heshamtarek.com/files/autocadlisps/" TargetMode="External" Id="rId5910" /><Relationship Type="http://schemas.openxmlformats.org/officeDocument/2006/relationships/hyperlink" Target="https://heshamtarek.com/files/autocadlisps/" TargetMode="External" Id="rId5911" /><Relationship Type="http://schemas.openxmlformats.org/officeDocument/2006/relationships/hyperlink" Target="https://www.paracadd.com/lisp/lisp_lst.htm#getimages" TargetMode="External" Id="rId5912" /><Relationship Type="http://schemas.openxmlformats.org/officeDocument/2006/relationships/hyperlink" Target="https://www.cadian.com/board/board.php?bbsid=file&amp;idx=349234" TargetMode="External" Id="rId5913" /><Relationship Type="http://schemas.openxmlformats.org/officeDocument/2006/relationships/hyperlink" Target="https://jamgpa.com/lisp/lisp.html" TargetMode="External" Id="rId5914" /><Relationship Type="http://schemas.openxmlformats.org/officeDocument/2006/relationships/hyperlink" Target="https://www.cadian.com/board/board.php?bbsid=file&amp;idx=349686" TargetMode="External" Id="rId5915" /><Relationship Type="http://schemas.openxmlformats.org/officeDocument/2006/relationships/hyperlink" Target="https://www.cadian.com/board/board.php?bbsid=file&amp;idx=349685" TargetMode="External" Id="rId5916" /><Relationship Type="http://schemas.openxmlformats.org/officeDocument/2006/relationships/hyperlink" Target="https://www.cadian.com/board/board.php?bbsid=file&amp;idx=348659" TargetMode="External" Id="rId5917" /><Relationship Type="http://schemas.openxmlformats.org/officeDocument/2006/relationships/hyperlink" Target="https://heshamtarek.com/files/autocadlisps/" TargetMode="External" Id="rId5918" /><Relationship Type="http://schemas.openxmlformats.org/officeDocument/2006/relationships/hyperlink" Target="https://heshamtarek.com/files/autocadlisps/" TargetMode="External" Id="rId5919" /><Relationship Type="http://schemas.openxmlformats.org/officeDocument/2006/relationships/hyperlink" Target="https://www.paracadd.com/lisp/lisp_lst.htm#jsl" TargetMode="External" Id="rId5920" /><Relationship Type="http://schemas.openxmlformats.org/officeDocument/2006/relationships/hyperlink" Target="https://autolisp.ru/wp-content/uploads/2017/06/kpblc-progress.lsp" TargetMode="External" Id="rId5921" /><Relationship Type="http://schemas.openxmlformats.org/officeDocument/2006/relationships/hyperlink" Target="https://draftsperson.net/lisproutines/Lmatch.lsp" TargetMode="External" Id="rId5922" /><Relationship Type="http://schemas.openxmlformats.org/officeDocument/2006/relationships/hyperlink" Target="https://autolisp.ru/wp-content/uploads/2015/01/layer-trans-vla.lsp" TargetMode="External" Id="rId5923" /><Relationship Type="http://schemas.openxmlformats.org/officeDocument/2006/relationships/hyperlink" Target="https://cadauthority.com/download-free-autolisp-scripts/" TargetMode="External" Id="rId5924" /><Relationship Type="http://schemas.openxmlformats.org/officeDocument/2006/relationships/hyperlink" Target="https://github.com/riley-paul/autocad-lisps" TargetMode="External" Id="rId5925" /><Relationship Type="http://schemas.openxmlformats.org/officeDocument/2006/relationships/hyperlink" Target="https://draftsperson.net/lisproutines/c2p.LSP" TargetMode="External" Id="rId5926" /><Relationship Type="http://schemas.openxmlformats.org/officeDocument/2006/relationships/hyperlink" Target="https://www.asahi-net.or.jp/~ea5h-ab/autolisp.htm" TargetMode="External" Id="rId5927" /><Relationship Type="http://schemas.openxmlformats.org/officeDocument/2006/relationships/hyperlink" Target="https://dwg.ru/dnl/8694" TargetMode="External" Id="rId5928" /><Relationship Type="http://schemas.openxmlformats.org/officeDocument/2006/relationships/hyperlink" Target="https://dwg.ru/dnl/9559" TargetMode="External" Id="rId5929" /><Relationship Type="http://schemas.openxmlformats.org/officeDocument/2006/relationships/hyperlink" Target="https://www.lee-mac.com/logisticmap.html" TargetMode="External" Id="rId5930" /><Relationship Type="http://schemas.openxmlformats.org/officeDocument/2006/relationships/hyperlink" Target="https://heshamtarek.com/files/autocadlisps/" TargetMode="External" Id="rId5931" /><Relationship Type="http://schemas.openxmlformats.org/officeDocument/2006/relationships/hyperlink" Target="https://github.com/mf4633/C3D-AutoCAD" TargetMode="External" Id="rId5932" /><Relationship Type="http://schemas.openxmlformats.org/officeDocument/2006/relationships/hyperlink" Target="https://www.cadian.com/board/board.php?bbsid=file&amp;idx=350196" TargetMode="External" Id="rId5933" /><Relationship Type="http://schemas.openxmlformats.org/officeDocument/2006/relationships/hyperlink" Target="https://github.com/dtgoitia/civil-autolisp" TargetMode="External" Id="rId5934" /><Relationship Type="http://schemas.openxmlformats.org/officeDocument/2006/relationships/hyperlink" Target="https://www.cadian.com/board/board.php?bbsid=file&amp;idx=348300" TargetMode="External" Id="rId5935" /><Relationship Type="http://schemas.openxmlformats.org/officeDocument/2006/relationships/hyperlink" Target="https://www.cadian.com/board/board.php?bbsid=file&amp;boardList=on&amp;idx=354431" TargetMode="External" Id="rId5936" /><Relationship Type="http://schemas.openxmlformats.org/officeDocument/2006/relationships/hyperlink" Target="https://www.cadtutor.net/forum/topic/14279-alanjts-misc-useful-lisp-routines/" TargetMode="External" Id="rId5937" /><Relationship Type="http://schemas.openxmlformats.org/officeDocument/2006/relationships/hyperlink" Target="https://www.cadian.com/board/board.php?bbsid=file&amp;boardList=on&amp;pg=7&amp;idx=353480" TargetMode="External" Id="rId5938" /><Relationship Type="http://schemas.openxmlformats.org/officeDocument/2006/relationships/hyperlink" Target="https://acad-prog.ru/lisp-programmy/" TargetMode="External" Id="rId5939" /><Relationship Type="http://schemas.openxmlformats.org/officeDocument/2006/relationships/hyperlink" Target="https://www.lee-mac.com/mljust.html" TargetMode="External" Id="rId5940" /><Relationship Type="http://schemas.openxmlformats.org/officeDocument/2006/relationships/hyperlink" Target="https://www.cadian.com/board/board.php?bbsid=file&amp;idx=350568" TargetMode="External" Id="rId5941" /><Relationship Type="http://schemas.openxmlformats.org/officeDocument/2006/relationships/hyperlink" Target="https://aprender-cad.blogspot.com/2011/06/download-de-rotinas-lisp.html" TargetMode="External" Id="rId5942" /><Relationship Type="http://schemas.openxmlformats.org/officeDocument/2006/relationships/hyperlink" Target="https://heshamtarek.com/files/autocadlisps/" TargetMode="External" Id="rId5943" /><Relationship Type="http://schemas.openxmlformats.org/officeDocument/2006/relationships/hyperlink" Target="https://www.paracadd.com/lisp/lisp_lst.htm#notby" TargetMode="External" Id="rId5944" /><Relationship Type="http://schemas.openxmlformats.org/officeDocument/2006/relationships/hyperlink" Target="https://cadtips.cadalyst.com/object-properties/nudge-objects-third-dimension" TargetMode="External" Id="rId5945" /><Relationship Type="http://schemas.openxmlformats.org/officeDocument/2006/relationships/hyperlink" Target="https://kojacek.wordpress.com/2024/02/18/obroty-3d-rotate3d/" TargetMode="External" Id="rId5946" /><Relationship Type="http://schemas.openxmlformats.org/officeDocument/2006/relationships/hyperlink" Target="https://heshamtarek.com/files/autocadlisps/" TargetMode="External" Id="rId5947" /><Relationship Type="http://schemas.openxmlformats.org/officeDocument/2006/relationships/hyperlink" Target="https://github.com/atlisp-org/atlisp-lib/tree/main/src/point" TargetMode="External" Id="rId5948" /><Relationship Type="http://schemas.openxmlformats.org/officeDocument/2006/relationships/hyperlink" Target="http://vbcad.byus.net/xe/index.php?mid=lisp_pds&amp;document_srl=4605" TargetMode="External" Id="rId5949" /><Relationship Type="http://schemas.openxmlformats.org/officeDocument/2006/relationships/hyperlink" Target="https://cadtips.cadalyst.com/" TargetMode="External" Id="rId5950" /><Relationship Type="http://schemas.openxmlformats.org/officeDocument/2006/relationships/hyperlink" Target="https://www.manusoft.com/resources/freebies/lisp/" TargetMode="External" Id="rId5951" /><Relationship Type="http://schemas.openxmlformats.org/officeDocument/2006/relationships/hyperlink" Target="https://github.com/zhugecaomao/AutoLISP/blob/main/PW.LSP" TargetMode="External" Id="rId5952" /><Relationship Type="http://schemas.openxmlformats.org/officeDocument/2006/relationships/hyperlink" Target="https://www.cadian.com/board/board.php?bbsid=file&amp;idx=350195" TargetMode="External" Id="rId5953" /><Relationship Type="http://schemas.openxmlformats.org/officeDocument/2006/relationships/hyperlink" Target="https://www.cadian.com/board/board.php?bbsid=file&amp;idx=350171" TargetMode="External" Id="rId5954" /><Relationship Type="http://schemas.openxmlformats.org/officeDocument/2006/relationships/hyperlink" Target="https://www.cadian.com/board/board.php?bbsid=file&amp;idx=349506" TargetMode="External" Id="rId5955" /><Relationship Type="http://schemas.openxmlformats.org/officeDocument/2006/relationships/hyperlink" Target="https://www.cadian.com/board/board.php?bbsid=file&amp;boardList=on&amp;pg=9&amp;idx=353434" TargetMode="External" Id="rId5956" /><Relationship Type="http://schemas.openxmlformats.org/officeDocument/2006/relationships/hyperlink" Target="https://www.cadian.com/board/board.php?bbsid=file&amp;boardList=on&amp;pg=6&amp;idx=353496" TargetMode="External" Id="rId5957" /><Relationship Type="http://schemas.openxmlformats.org/officeDocument/2006/relationships/hyperlink" Target="https://www.emicad.it/emilisp-free/" TargetMode="External" Id="rId5958" /><Relationship Type="http://schemas.openxmlformats.org/officeDocument/2006/relationships/hyperlink" Target="https://forums.autodesk.com/t5/visual-lisp-autolisp-and-general/share-your-favorite-usefull-lisp-files/td-p/8065941" TargetMode="External" Id="rId5959" /><Relationship Type="http://schemas.openxmlformats.org/officeDocument/2006/relationships/hyperlink" Target="https://github.com/sschiplee/RuiCAD" TargetMode="External" Id="rId5960" /><Relationship Type="http://schemas.openxmlformats.org/officeDocument/2006/relationships/hyperlink" Target="https://www.devcadlisp.com/rutinas/rutina-en-visual-lisp-para-sumar-las-medidas-de-arcos-del-dibujo/" TargetMode="External" Id="rId5961" /><Relationship Type="http://schemas.openxmlformats.org/officeDocument/2006/relationships/hyperlink" Target="https://www.devcadlisp.com/rutinas/rutina-lisp-para-copiar-entidades-de-un-bloque-o-referencia-externa/" TargetMode="External" Id="rId5962" /><Relationship Type="http://schemas.openxmlformats.org/officeDocument/2006/relationships/hyperlink" Target="https://www.devcadlisp.com/rutinas/rutina-lisp-para-eliminar-el-contenido-de-un-atributo-de-un-bloque/" TargetMode="External" Id="rId5963" /><Relationship Type="http://schemas.openxmlformats.org/officeDocument/2006/relationships/hyperlink" Target="https://www.paracadd.com/lisp/lisp_lst.htm#scs" TargetMode="External" Id="rId5964" /><Relationship Type="http://schemas.openxmlformats.org/officeDocument/2006/relationships/hyperlink" Target="https://m.cafe.daum.net/uartpia/7hNu/5" TargetMode="External" Id="rId5965" /><Relationship Type="http://schemas.openxmlformats.org/officeDocument/2006/relationships/hyperlink" Target="https://heshamtarek.com/files/autocadlisps/" TargetMode="External" Id="rId5966" /><Relationship Type="http://schemas.openxmlformats.org/officeDocument/2006/relationships/hyperlink" Target="https://heshamtarek.com/files/autocadlisps/" TargetMode="External" Id="rId5967" /><Relationship Type="http://schemas.openxmlformats.org/officeDocument/2006/relationships/hyperlink" Target="https://www.paracadd.com/lisp/lisp_lst.htm#setprevdwg" TargetMode="External" Id="rId5968" /><Relationship Type="http://schemas.openxmlformats.org/officeDocument/2006/relationships/hyperlink" Target="https://github.com/hawstom/cnm" TargetMode="External" Id="rId5969" /><Relationship Type="http://schemas.openxmlformats.org/officeDocument/2006/relationships/hyperlink" Target="https://github.com/RFLTools/RFLTools" TargetMode="External" Id="rId5970" /><Relationship Type="http://schemas.openxmlformats.org/officeDocument/2006/relationships/hyperlink" Target="https://www.cadian.com/board/board.php?bbsid=file&amp;idx=348444" TargetMode="External" Id="rId5971" /><Relationship Type="http://schemas.openxmlformats.org/officeDocument/2006/relationships/hyperlink" Target="https://cadauthority.com/download/autocad/autocad-spline-to-polyline-cnc-autolisp/" TargetMode="External" Id="rId5972" /><Relationship Type="http://schemas.openxmlformats.org/officeDocument/2006/relationships/hyperlink" Target="https://www.cadian.com/board/board.php?bbsid=file&amp;idx=349155" TargetMode="External" Id="rId5973" /><Relationship Type="http://schemas.openxmlformats.org/officeDocument/2006/relationships/hyperlink" Target="https://cadtips.cadalyst.com/multiline-text/stack-numerical-and-non-numerical-text-autocad-mtext" TargetMode="External" Id="rId5974" /><Relationship Type="http://schemas.openxmlformats.org/officeDocument/2006/relationships/hyperlink" Target="https://github.com/atlisp-org/atlisp-lib/tree/main/src/std" TargetMode="External" Id="rId5975" /><Relationship Type="http://schemas.openxmlformats.org/officeDocument/2006/relationships/hyperlink" Target="https://jefferypsanders.com/STTEXT.LSP" TargetMode="External" Id="rId5976" /><Relationship Type="http://schemas.openxmlformats.org/officeDocument/2006/relationships/hyperlink" Target="https://www.paracadd.com/lisp/lisp_lst.htm#sv-env" TargetMode="External" Id="rId5977" /><Relationship Type="http://schemas.openxmlformats.org/officeDocument/2006/relationships/hyperlink" Target="https://cadauthority.com/download-free-autolisp-scripts/" TargetMode="External" Id="rId5978" /><Relationship Type="http://schemas.openxmlformats.org/officeDocument/2006/relationships/hyperlink" Target="https://www.cadian.com/board/board.php?bbsid=file&amp;idx=349766" TargetMode="External" Id="rId5979" /><Relationship Type="http://schemas.openxmlformats.org/officeDocument/2006/relationships/hyperlink" Target="https://www.paracadd.com/lisp/lisp_lst.htm#thgt" TargetMode="External" Id="rId5980" /><Relationship Type="http://schemas.openxmlformats.org/officeDocument/2006/relationships/hyperlink" Target="https://github.com/geetarista/autocad-routines" TargetMode="External" Id="rId5981" /><Relationship Type="http://schemas.openxmlformats.org/officeDocument/2006/relationships/hyperlink" Target="https://github.com/zhugecaomao/AutoLISP/blob/main/tmp-%E8%BD%AC%E6%8D%A2%E5%9D%90%E6%A0%87%E7%B3%BB.lsp" TargetMode="External" Id="rId5982" /><Relationship Type="http://schemas.openxmlformats.org/officeDocument/2006/relationships/hyperlink" Target="https://cadian.com/board/board.php?bbsid=file&amp;boardList=on&amp;idx=352278" TargetMode="External" Id="rId5983" /><Relationship Type="http://schemas.openxmlformats.org/officeDocument/2006/relationships/hyperlink" Target="https://www.cadian.com/board/board.php?bbsid=file&amp;idx=349708" TargetMode="External" Id="rId5984" /><Relationship Type="http://schemas.openxmlformats.org/officeDocument/2006/relationships/hyperlink" Target="https://cadtips.cadalyst.com/units/transfer-civil-architectural" TargetMode="External" Id="rId5985" /><Relationship Type="http://schemas.openxmlformats.org/officeDocument/2006/relationships/hyperlink" Target="https://www.paracadd.com/lisp/lisp_lst.htm#txtm" TargetMode="External" Id="rId5986" /><Relationship Type="http://schemas.openxmlformats.org/officeDocument/2006/relationships/hyperlink" Target="https://jtbworld.com/autocad-txtrot-lsp" TargetMode="External" Id="rId5987" /><Relationship Type="http://schemas.openxmlformats.org/officeDocument/2006/relationships/hyperlink" Target="https://www.cadian.com/board/board.php?bbsid=file&amp;boardList=on&amp;idx=354427" TargetMode="External" Id="rId5988" /><Relationship Type="http://schemas.openxmlformats.org/officeDocument/2006/relationships/hyperlink" Target="https://heshamtarek.com/files/autocadlisps/" TargetMode="External" Id="rId5989" /><Relationship Type="http://schemas.openxmlformats.org/officeDocument/2006/relationships/hyperlink" Target="https://cadtips.cadalyst.com/notestext/uppercase" TargetMode="External" Id="rId5990" /><Relationship Type="http://schemas.openxmlformats.org/officeDocument/2006/relationships/hyperlink" Target="https://kho-lisp-cad.pages.dev/files/ve/VDT_Ve-duong-truc-tamcacduongtron.lsp" TargetMode="External" Id="rId5991" /><Relationship Type="http://schemas.openxmlformats.org/officeDocument/2006/relationships/hyperlink" Target="https://www.cadian.com/board/board.php?bbsid=file&amp;boardList=on&amp;pg=5&amp;idx=353497" TargetMode="External" Id="rId5992" /><Relationship Type="http://schemas.openxmlformats.org/officeDocument/2006/relationships/hyperlink" Target="https://apps.autodesk.com/" TargetMode="External" Id="rId5993" /><Relationship Type="http://schemas.openxmlformats.org/officeDocument/2006/relationships/hyperlink" Target="https://www.cadian.com/board/board.php?bbsid=file&amp;pg=1&amp;idx=348810" TargetMode="External" Id="rId5994" /><Relationship Type="http://schemas.openxmlformats.org/officeDocument/2006/relationships/hyperlink" Target="https://m.cafe.daum.net/uartpia/7hNu/5" TargetMode="External" Id="rId5995" /><Relationship Type="http://schemas.openxmlformats.org/officeDocument/2006/relationships/hyperlink" Target="https://kojacek.wordpress.com/2025/04/11/widoki-2d-3d/" TargetMode="External" Id="rId5996" /><Relationship Type="http://schemas.openxmlformats.org/officeDocument/2006/relationships/hyperlink" Target="https://www.paracadd.com/lisp/lisp_lst.htm#xa1" TargetMode="External" Id="rId5997" /><Relationship Type="http://schemas.openxmlformats.org/officeDocument/2006/relationships/hyperlink" Target="https://www.cadian.com/board/board.php?bbsid=file&amp;pg=1&amp;idx=347878" TargetMode="External" Id="rId5998" /><Relationship Type="http://schemas.openxmlformats.org/officeDocument/2006/relationships/hyperlink" Target="https://www.paracadd.com/lisp/lisp_lst.htm#xo1" TargetMode="External" Id="rId5999" /><Relationship Type="http://schemas.openxmlformats.org/officeDocument/2006/relationships/hyperlink" Target="https://www.paracadd.com/lisp/lisp_lst.htm#Xreftree" TargetMode="External" Id="rId6000" /><Relationship Type="http://schemas.openxmlformats.org/officeDocument/2006/relationships/hyperlink" Target="https://www.paracadd.com/lisp/lisp_lst.htm#xrpath" TargetMode="External" Id="rId6001" /><Relationship Type="http://schemas.openxmlformats.org/officeDocument/2006/relationships/hyperlink" Target="https://www.paracadd.com/lisp/lisp_lst.htm#XSTATUS" TargetMode="External" Id="rId6002" /><Relationship Type="http://schemas.openxmlformats.org/officeDocument/2006/relationships/hyperlink" Target="https://draftsperson.net/lisproutines/zp.lsp" TargetMode="External" Id="rId6003" /><Relationship Type="http://schemas.openxmlformats.org/officeDocument/2006/relationships/hyperlink" Target="https://dwg.ru/dnl/14" TargetMode="External" Id="rId6004" /><Relationship Type="http://schemas.openxmlformats.org/officeDocument/2006/relationships/hyperlink" Target="https://dwg.ru/dnl/1938" TargetMode="External" Id="rId6005" /><Relationship Type="http://schemas.openxmlformats.org/officeDocument/2006/relationships/hyperlink" Target="https://dwg.ru/dnl/4325" TargetMode="External" Id="rId6006" /><Relationship Type="http://schemas.openxmlformats.org/officeDocument/2006/relationships/hyperlink" Target="https://ekakio.hatenablog.jp/entry/lisp-do-vp-layer-f" TargetMode="External" Id="rId6007" /><Relationship Type="http://schemas.openxmlformats.org/officeDocument/2006/relationships/hyperlink" Target="https://autolisp.ru/lisp_source_catalogue/" TargetMode="External" Id="rId6008" /><Relationship Type="http://schemas.openxmlformats.org/officeDocument/2006/relationships/hyperlink" Target="https://bbs.mjtd.com/thread-193243-1-1.html" TargetMode="External" Id="rId6009" /><Relationship Type="http://schemas.openxmlformats.org/officeDocument/2006/relationships/hyperlink" Target="https://www.memodayo.com/autocad-lisp-select-specific-objects/" TargetMode="External" Id="rId6010" /><Relationship Type="http://schemas.openxmlformats.org/officeDocument/2006/relationships/hyperlink" Target="http://vbcad.byus.net/xe/index.php?mid=lisp_pds&amp;document_srl=4649" TargetMode="External" Id="rId6011" /><Relationship Type="http://schemas.openxmlformats.org/officeDocument/2006/relationships/hyperlink" Target="http://vbcad.byus.net/xe/index.php?mid=lisp_pds&amp;document_srl=4673" TargetMode="External" Id="rId6012" /><Relationship Type="http://schemas.openxmlformats.org/officeDocument/2006/relationships/hyperlink" Target="http://vbcad.byus.net/xe/index.php?mid=lisp_pds&amp;document_srl=4538" TargetMode="External" Id="rId6013" /><Relationship Type="http://schemas.openxmlformats.org/officeDocument/2006/relationships/hyperlink" Target="http://vbcad.byus.net/xe/index.php?mid=lisp_pds&amp;document_srl=4887" TargetMode="External" Id="rId6014" /><Relationship Type="http://schemas.openxmlformats.org/officeDocument/2006/relationships/hyperlink" Target="http://vbcad.byus.net/xe/index.php?mid=lisp_pds&amp;document_srl=4926" TargetMode="External" Id="rId6015" /><Relationship Type="http://schemas.openxmlformats.org/officeDocument/2006/relationships/hyperlink" Target="https://www.cadian.com/board/board.php?bbsid=file&amp;boardList=on&amp;idx=350903" TargetMode="External" Id="rId6016" /><Relationship Type="http://schemas.openxmlformats.org/officeDocument/2006/relationships/hyperlink" Target="https://www.cadian.com/board/board.php?bbsid=file&amp;boardList=on&amp;idx=354424" TargetMode="External" Id="rId6017" /><Relationship Type="http://schemas.openxmlformats.org/officeDocument/2006/relationships/hyperlink" Target="https://www.cadian.com/board/board.php?bbsid=file&amp;boardList=on&amp;idx=354425" TargetMode="External" Id="rId6018" /><Relationship Type="http://schemas.openxmlformats.org/officeDocument/2006/relationships/hyperlink" Target="https://github.com/dtgoitia/civil-autolisp" TargetMode="External" Id="rId6019" /><Relationship Type="http://schemas.openxmlformats.org/officeDocument/2006/relationships/hyperlink" Target="https://github.com/kpblc2000/KpblcLispLib" TargetMode="External" Id="rId6020" /><Relationship Type="http://schemas.openxmlformats.org/officeDocument/2006/relationships/hyperlink" Target="https://github.com/ivandori/autolisp" TargetMode="External" Id="rId6021" /><Relationship Type="http://schemas.openxmlformats.org/officeDocument/2006/relationships/hyperlink" Target="https://www.vector.co.jp/soft/win95/business/se192225.html" TargetMode="External" Id="rId6022" /><Relationship Type="http://schemas.openxmlformats.org/officeDocument/2006/relationships/hyperlink" Target="https://github.com/jianpf/autolisp" TargetMode="External" Id="rId6023" /><Relationship Type="http://schemas.openxmlformats.org/officeDocument/2006/relationships/hyperlink" Target="https://www.cadstudio.cz/dl_file.asp?ID=4065" TargetMode="External" Id="rId6024" /><Relationship Type="http://schemas.openxmlformats.org/officeDocument/2006/relationships/hyperlink" Target="https://jtbworld.com/autocad-area-of-object-lsp" TargetMode="External" Id="rId6025" /><Relationship Type="http://schemas.openxmlformats.org/officeDocument/2006/relationships/hyperlink" Target="https://www.cadforum.cz/en/download.asp?fileID=94" TargetMode="External" Id="rId6026" /><Relationship Type="http://schemas.openxmlformats.org/officeDocument/2006/relationships/hyperlink" Target="https://www.cadtutor.net/forum/topic/14279-alanjts-misc-useful-lisp-routines/" TargetMode="External" Id="rId6027" /><Relationship Type="http://schemas.openxmlformats.org/officeDocument/2006/relationships/hyperlink" Target="https://www.paracadd.com/lisp/lisp_lst.htm#bcen" TargetMode="External" Id="rId6028" /><Relationship Type="http://schemas.openxmlformats.org/officeDocument/2006/relationships/hyperlink" Target="https://www.paracadd.com/lisp/lisp_lst.htm#bdline" TargetMode="External" Id="rId6029" /><Relationship Type="http://schemas.openxmlformats.org/officeDocument/2006/relationships/hyperlink" Target="https://autolisp.ru/wp-content/uploads/2009/09/benchmark.lsp" TargetMode="External" Id="rId6030" /><Relationship Type="http://schemas.openxmlformats.org/officeDocument/2006/relationships/hyperlink" Target="https://www.paracadd.com/lisp/lisp_lst.htm#blkran" TargetMode="External" Id="rId6031" /><Relationship Type="http://schemas.openxmlformats.org/officeDocument/2006/relationships/hyperlink" Target="https://www.paracadd.com/lisp/lisp_lst.htm#blkscl" TargetMode="External" Id="rId6032" /><Relationship Type="http://schemas.openxmlformats.org/officeDocument/2006/relationships/hyperlink" Target="https://www.paracadd.com/lisp/lisp_lst.htm#bran" TargetMode="External" Id="rId6033" /><Relationship Type="http://schemas.openxmlformats.org/officeDocument/2006/relationships/hyperlink" Target="https://github.com/zackad-vault/autolisp" TargetMode="External" Id="rId6034" /><Relationship Type="http://schemas.openxmlformats.org/officeDocument/2006/relationships/hyperlink" Target="https://www.paracadd.com/lisp/lisp_lst.htm#brot" TargetMode="External" Id="rId6035" /><Relationship Type="http://schemas.openxmlformats.org/officeDocument/2006/relationships/hyperlink" Target="https://www.paracadd.com/lisp/lisp_lst.htm#BUBN" TargetMode="External" Id="rId6036" /><Relationship Type="http://schemas.openxmlformats.org/officeDocument/2006/relationships/hyperlink" Target="https://www.lee-mac.com/centreline.html" TargetMode="External" Id="rId6037" /><Relationship Type="http://schemas.openxmlformats.org/officeDocument/2006/relationships/hyperlink" Target="https://cadtips.cadalyst.com/object-properties/change-entity-linetype-scale" TargetMode="External" Id="rId6038" /><Relationship Type="http://schemas.openxmlformats.org/officeDocument/2006/relationships/hyperlink" Target="https://github.com/zhugecaomao/AutoLISP/blob/main/chhang-%E6%89%B9%E9%87%8F%E4%BF%AE%E6%94%B9%E6%96%87%E5%AD%97%E8%A7%92%E5%BA%A6.lsp" TargetMode="External" Id="rId6039" /><Relationship Type="http://schemas.openxmlformats.org/officeDocument/2006/relationships/hyperlink" Target="https://www.emicad.it/emilisp-free/" TargetMode="External" Id="rId6040" /><Relationship Type="http://schemas.openxmlformats.org/officeDocument/2006/relationships/hyperlink" Target="https://www.paracadd.com/lisp/lisp_lst.htm#clgentof" TargetMode="External" Id="rId6041" /><Relationship Type="http://schemas.openxmlformats.org/officeDocument/2006/relationships/hyperlink" Target="https://www.lee-mac.com/clock.html" TargetMode="External" Id="rId6042" /><Relationship Type="http://schemas.openxmlformats.org/officeDocument/2006/relationships/hyperlink" Target="https://www.emicad.it/emilisp-free/" TargetMode="External" Id="rId6043" /><Relationship Type="http://schemas.openxmlformats.org/officeDocument/2006/relationships/hyperlink" Target="https://www.lee-mac.com/copyfolder.html" TargetMode="External" Id="rId6044" /><Relationship Type="http://schemas.openxmlformats.org/officeDocument/2006/relationships/hyperlink" Target="https://cadtips.cadalyst.com/2d-operations/create-a-selection-set-with-ssxlsp" TargetMode="External" Id="rId6045" /><Relationship Type="http://schemas.openxmlformats.org/officeDocument/2006/relationships/hyperlink" Target="https://esurveying.net/free-lisp/create-polyline-start-end" TargetMode="External" Id="rId6046" /><Relationship Type="http://schemas.openxmlformats.org/officeDocument/2006/relationships/hyperlink" Target="https://cadtips.cadalyst.com/export/create-wmf-files-quickly" TargetMode="External" Id="rId6047" /><Relationship Type="http://schemas.openxmlformats.org/officeDocument/2006/relationships/hyperlink" Target="https://github.com/zhugecaomao/AutoLISP/blob/main/CSDB-%E7%BB%98%E5%8F%8C%E7%BA%BFL.LSP" TargetMode="External" Id="rId6048" /><Relationship Type="http://schemas.openxmlformats.org/officeDocument/2006/relationships/hyperlink" Target="https://www.cadian.com/board/board.php?bbsid=file&amp;boardList=on&amp;pg=3&amp;idx=353529" TargetMode="External" Id="rId6049" /><Relationship Type="http://schemas.openxmlformats.org/officeDocument/2006/relationships/hyperlink" Target="https://www.asahi-net.or.jp/~ea5h-ab/autolisp.htm" TargetMode="External" Id="rId6050" /><Relationship Type="http://schemas.openxmlformats.org/officeDocument/2006/relationships/hyperlink" Target="https://www.cadtutor.net/forum/topic/14279-alanjts-misc-useful-lisp-routines/" TargetMode="External" Id="rId6051" /><Relationship Type="http://schemas.openxmlformats.org/officeDocument/2006/relationships/hyperlink" Target="https://cadtips.cadalyst.com/dwg/detach-xrefs-hurry" TargetMode="External" Id="rId6052" /><Relationship Type="http://schemas.openxmlformats.org/officeDocument/2006/relationships/hyperlink" Target="https://www.paracadd.com/lisp/lisp_lst.htm#DICTFUNS" TargetMode="External" Id="rId6053" /><Relationship Type="http://schemas.openxmlformats.org/officeDocument/2006/relationships/hyperlink" Target="https://dwg.ru/dnl/75" TargetMode="External" Id="rId6054" /><Relationship Type="http://schemas.openxmlformats.org/officeDocument/2006/relationships/hyperlink" Target="https://www.lee-mac.com/getallfiles.html" TargetMode="External" Id="rId6055" /><Relationship Type="http://schemas.openxmlformats.org/officeDocument/2006/relationships/hyperlink" Target="https://cadtips.cadalyst.com/linear-objects/draw-a-square-or-rectangle" TargetMode="External" Id="rId6056" /><Relationship Type="http://schemas.openxmlformats.org/officeDocument/2006/relationships/hyperlink" Target="https://cadtips.cadalyst.com/curved-objects/draw-arcs-with-thickness-and-lineweight" TargetMode="External" Id="rId6057" /><Relationship Type="http://schemas.openxmlformats.org/officeDocument/2006/relationships/hyperlink" Target="https://heshamtarek.com/files/autocadlisps/" TargetMode="External" Id="rId6058" /><Relationship Type="http://schemas.openxmlformats.org/officeDocument/2006/relationships/hyperlink" Target="https://dwg.ru/dnl/15098" TargetMode="External" Id="rId6059" /><Relationship Type="http://schemas.openxmlformats.org/officeDocument/2006/relationships/hyperlink" Target="https://jamgpa.com/lisp/lisp.html" TargetMode="External" Id="rId6060" /><Relationship Type="http://schemas.openxmlformats.org/officeDocument/2006/relationships/hyperlink" Target="https://jefferypsanders.com/FZ.LSP" TargetMode="External" Id="rId6061" /><Relationship Type="http://schemas.openxmlformats.org/officeDocument/2006/relationships/hyperlink" Target="https://www.kimprojects.com/free-lisp-programs/" TargetMode="External" Id="rId6062" /><Relationship Type="http://schemas.openxmlformats.org/officeDocument/2006/relationships/hyperlink" Target="https://wiki.gz-labs.net/index.php/GzLib" TargetMode="External" Id="rId6063" /><Relationship Type="http://schemas.openxmlformats.org/officeDocument/2006/relationships/hyperlink" Target="https://github.com/dtgoitia/civil-autolisp" TargetMode="External" Id="rId6064" /><Relationship Type="http://schemas.openxmlformats.org/officeDocument/2006/relationships/hyperlink" Target="https://autolispprograms.wordpress.com/hvac-blocks/" TargetMode="External" Id="rId6065" /><Relationship Type="http://schemas.openxmlformats.org/officeDocument/2006/relationships/hyperlink" Target="https://www.cadtutor.net/forum/topic/14279-alanjts-misc-useful-lisp-routines/" TargetMode="External" Id="rId6066" /><Relationship Type="http://schemas.openxmlformats.org/officeDocument/2006/relationships/hyperlink" Target="https://www.cadtutor.net/forum/topic/14279-alanjts-misc-useful-lisp-routines/" TargetMode="External" Id="rId6067" /><Relationship Type="http://schemas.openxmlformats.org/officeDocument/2006/relationships/hyperlink" Target="https://www.cadtutor.net/forum/topic/14279-alanjts-misc-useful-lisp-routines/" TargetMode="External" Id="rId6068" /><Relationship Type="http://schemas.openxmlformats.org/officeDocument/2006/relationships/hyperlink" Target="https://github.com/zhugecaomao/AutoLISP/blob/main/L_X_Y.LSP" TargetMode="External" Id="rId6069" /><Relationship Type="http://schemas.openxmlformats.org/officeDocument/2006/relationships/hyperlink" Target="https://github.com/jordanrobot/AutocadUtilities" TargetMode="External" Id="rId6070" /><Relationship Type="http://schemas.openxmlformats.org/officeDocument/2006/relationships/hyperlink" Target="https://github.com/JonathanHandojo/Sample-LISP-Routines-for-AutoCAD" TargetMode="External" Id="rId6071" /><Relationship Type="http://schemas.openxmlformats.org/officeDocument/2006/relationships/hyperlink" Target="https://www.cadtutor.net/forum/topic/14279-alanjts-misc-useful-lisp-routines/" TargetMode="External" Id="rId6072" /><Relationship Type="http://schemas.openxmlformats.org/officeDocument/2006/relationships/hyperlink" Target="https://github.com/Guigas014/AutoLISP" TargetMode="External" Id="rId6073" /><Relationship Type="http://schemas.openxmlformats.org/officeDocument/2006/relationships/hyperlink" Target="https://www.bibliocad.com/en/library/lisp-routine-of-stairway-in-inchs_9536/" TargetMode="External" Id="rId6074" /><Relationship Type="http://schemas.openxmlformats.org/officeDocument/2006/relationships/hyperlink" Target="https://www.lee-mac.com/listboxfunctions.html" TargetMode="External" Id="rId6075" /><Relationship Type="http://schemas.openxmlformats.org/officeDocument/2006/relationships/hyperlink" Target="https://www.cadstudio.cz/dl_file.asp?ID=3586" TargetMode="External" Id="rId6076" /><Relationship Type="http://schemas.openxmlformats.org/officeDocument/2006/relationships/hyperlink" Target="https://github.com/dtgoitia/civil-autolisp" TargetMode="External" Id="rId6077" /><Relationship Type="http://schemas.openxmlformats.org/officeDocument/2006/relationships/hyperlink" Target="https://www.cadtutor.net/forum/topic/14279-alanjts-misc-useful-lisp-routines/" TargetMode="External" Id="rId6078" /><Relationship Type="http://schemas.openxmlformats.org/officeDocument/2006/relationships/hyperlink" Target="https://github.com/kruuger/CADPL-Pack-v1" TargetMode="External" Id="rId6079" /><Relationship Type="http://schemas.openxmlformats.org/officeDocument/2006/relationships/hyperlink" Target="https://esurveying.net/autocad-autolisp-collection/shortcut-command" TargetMode="External" Id="rId6080" /><Relationship Type="http://schemas.openxmlformats.org/officeDocument/2006/relationships/hyperlink" Target="https://esurveying.net/autocad-autolisp-collection/shortcut-command" TargetMode="External" Id="rId6081" /><Relationship Type="http://schemas.openxmlformats.org/officeDocument/2006/relationships/hyperlink" Target="https://dwg.ru/dnl/14444" TargetMode="External" Id="rId6082" /><Relationship Type="http://schemas.openxmlformats.org/officeDocument/2006/relationships/hyperlink" Target="https://github.com/atlisp-org/atlisp-lib/tree/main/src/matrix" TargetMode="External" Id="rId6083" /><Relationship Type="http://schemas.openxmlformats.org/officeDocument/2006/relationships/hyperlink" Target="https://github.com/jacobdein/AutoLISP" TargetMode="External" Id="rId6084" /><Relationship Type="http://schemas.openxmlformats.org/officeDocument/2006/relationships/hyperlink" Target="https://www.paracadd.com/lisp/lisp_lst.htm#movez" TargetMode="External" Id="rId6085" /><Relationship Type="http://schemas.openxmlformats.org/officeDocument/2006/relationships/hyperlink" Target="https://www.paracadd.com/lisp.htm#layer" TargetMode="External" Id="rId6086" /><Relationship Type="http://schemas.openxmlformats.org/officeDocument/2006/relationships/hyperlink" Target="https://www.cadlispandtips.in/2011/01/lisp-north-direction.html" TargetMode="External" Id="rId6087" /><Relationship Type="http://schemas.openxmlformats.org/officeDocument/2006/relationships/hyperlink" Target="https://www.cadian.com/board/board.php?bbsid=file&amp;boardList=on&amp;idx=354269" TargetMode="External" Id="rId6088" /><Relationship Type="http://schemas.openxmlformats.org/officeDocument/2006/relationships/hyperlink" Target="https://www.lee-mac.com/parsenumbers.html" TargetMode="External" Id="rId6089" /><Relationship Type="http://schemas.openxmlformats.org/officeDocument/2006/relationships/hyperlink" Target="https://draftsperson.net/lisproutines/pasteasblock.LSP" TargetMode="External" Id="rId6090" /><Relationship Type="http://schemas.openxmlformats.org/officeDocument/2006/relationships/hyperlink" Target="https://www.kimprojects.com/free-lisp-programs/" TargetMode="External" Id="rId6091" /><Relationship Type="http://schemas.openxmlformats.org/officeDocument/2006/relationships/hyperlink" Target="https://jtbworld.com/autocad-plotdialog-lsp" TargetMode="External" Id="rId6092" /><Relationship Type="http://schemas.openxmlformats.org/officeDocument/2006/relationships/hyperlink" Target="https://cadtips.cadalyst.com/polylines/polylines" TargetMode="External" Id="rId6093" /><Relationship Type="http://schemas.openxmlformats.org/officeDocument/2006/relationships/hyperlink" Target="https://www.paracadd.com/lisp/lisp_lst.htm#profxing" TargetMode="External" Id="rId6094" /><Relationship Type="http://schemas.openxmlformats.org/officeDocument/2006/relationships/hyperlink" Target="https://github.com/salexson/autocad" TargetMode="External" Id="rId6095" /><Relationship Type="http://schemas.openxmlformats.org/officeDocument/2006/relationships/hyperlink" Target="https://www.lee-mac.com/random.html" TargetMode="External" Id="rId6096" /><Relationship Type="http://schemas.openxmlformats.org/officeDocument/2006/relationships/hyperlink" Target="https://www.cadian.com/board/board.php?bbsid=file&amp;boardList=on&amp;idx=354470" TargetMode="External" Id="rId6097" /><Relationship Type="http://schemas.openxmlformats.org/officeDocument/2006/relationships/hyperlink" Target="https://www.cadwiesel.de/index.php?hp=downloads" TargetMode="External" Id="rId6098" /><Relationship Type="http://schemas.openxmlformats.org/officeDocument/2006/relationships/hyperlink" Target="https://www.cadian.com/board/board.php?bbsid=file&amp;boardList=on&amp;idx=354300" TargetMode="External" Id="rId6099" /><Relationship Type="http://schemas.openxmlformats.org/officeDocument/2006/relationships/hyperlink" Target="https://cadtips.cadalyst.com/multileaders/resize-multileader-arrowhead" TargetMode="External" Id="rId6100" /><Relationship Type="http://schemas.openxmlformats.org/officeDocument/2006/relationships/hyperlink" Target="https://www.cadian.com/board/board.php?bbsid=file&amp;boardList=on&amp;idx=354293" TargetMode="External" Id="rId6101" /><Relationship Type="http://schemas.openxmlformats.org/officeDocument/2006/relationships/hyperlink" Target="https://www.paracadd.com/lisp/lisp_lst.htm#revtxt" TargetMode="External" Id="rId6102" /><Relationship Type="http://schemas.openxmlformats.org/officeDocument/2006/relationships/hyperlink" Target="https://www.cadian.com/board/board.php?bbsid=file&amp;boardList=on&amp;idx=354297" TargetMode="External" Id="rId6103" /><Relationship Type="http://schemas.openxmlformats.org/officeDocument/2006/relationships/hyperlink" Target="https://www.cadian.com/board/board.php?bbsid=file&amp;boardList=on&amp;idx=354296" TargetMode="External" Id="rId6104" /><Relationship Type="http://schemas.openxmlformats.org/officeDocument/2006/relationships/hyperlink" Target="https://www.cadian.com/board/board.php?bbsid=file&amp;boardList=on&amp;pg=8&amp;idx=353465" TargetMode="External" Id="rId6105" /><Relationship Type="http://schemas.openxmlformats.org/officeDocument/2006/relationships/hyperlink" Target="https://www.cadian.com/board/board.php?bbsid=file&amp;boardList=on&amp;idx=354482" TargetMode="External" Id="rId6106" /><Relationship Type="http://schemas.openxmlformats.org/officeDocument/2006/relationships/hyperlink" Target="https://github.com/dtgoitia/civil-autolisp" TargetMode="External" Id="rId6107" /><Relationship Type="http://schemas.openxmlformats.org/officeDocument/2006/relationships/hyperlink" Target="https://jefferypsanders.com/autolisp_selectplotter.html" TargetMode="External" Id="rId6108" /><Relationship Type="http://schemas.openxmlformats.org/officeDocument/2006/relationships/hyperlink" Target="https://www.cadstudio.cz/dl_file.asp?ID=646" TargetMode="External" Id="rId6109" /><Relationship Type="http://schemas.openxmlformats.org/officeDocument/2006/relationships/hyperlink" Target="https://www.cadstudio.cz/dl_file.asp?ID=2249" TargetMode="External" Id="rId6110" /><Relationship Type="http://schemas.openxmlformats.org/officeDocument/2006/relationships/hyperlink" Target="https://autolisp.ru/wp-content/uploads/2014/02/Shevchenko01.lsp" TargetMode="External" Id="rId6111" /><Relationship Type="http://schemas.openxmlformats.org/officeDocument/2006/relationships/hyperlink" Target="https://draftsperson.net/lisproutines/slot.zip" TargetMode="External" Id="rId6112" /><Relationship Type="http://schemas.openxmlformats.org/officeDocument/2006/relationships/hyperlink" Target="https://www.cadian.com/board/board.php?bbsid=file&amp;boardList=on&amp;idx=354290" TargetMode="External" Id="rId6113" /><Relationship Type="http://schemas.openxmlformats.org/officeDocument/2006/relationships/hyperlink" Target="https://www.cadian.com/board/board.php?bbsid=file&amp;boardList=on&amp;idx=354299" TargetMode="External" Id="rId6114" /><Relationship Type="http://schemas.openxmlformats.org/officeDocument/2006/relationships/hyperlink" Target="https://www.cadian.com/board/board.php?bbsid=file&amp;boardList=on&amp;idx=354292" TargetMode="External" Id="rId6115" /><Relationship Type="http://schemas.openxmlformats.org/officeDocument/2006/relationships/hyperlink" Target="https://www.cadian.com/board/board.php?bbsid=file&amp;boardList=on&amp;idx=354301" TargetMode="External" Id="rId6116" /><Relationship Type="http://schemas.openxmlformats.org/officeDocument/2006/relationships/hyperlink" Target="https://github.com/kruuger/CADPL-Pack-v1" TargetMode="External" Id="rId6117" /><Relationship Type="http://schemas.openxmlformats.org/officeDocument/2006/relationships/hyperlink" Target="https://www.paracadd.com/lisp.htm#civil" TargetMode="External" Id="rId6118" /><Relationship Type="http://schemas.openxmlformats.org/officeDocument/2006/relationships/hyperlink" Target="http://www.cad.dp.ua/progs/program2.php" TargetMode="External" Id="rId6119" /><Relationship Type="http://schemas.openxmlformats.org/officeDocument/2006/relationships/hyperlink" Target="https://www.aditivocad.com/utilidades.php?tipo=rotina" TargetMode="External" Id="rId6120" /><Relationship Type="http://schemas.openxmlformats.org/officeDocument/2006/relationships/hyperlink" Target="https://github.com/adalkondan/AutoCAD-LISP-files" TargetMode="External" Id="rId6121" /><Relationship Type="http://schemas.openxmlformats.org/officeDocument/2006/relationships/hyperlink" Target="https://jtbworld.com/justlisp" TargetMode="External" Id="rId6122" /><Relationship Type="http://schemas.openxmlformats.org/officeDocument/2006/relationships/hyperlink" Target="https://www.cadtutor.net/forum/topic/14279-alanjts-misc-useful-lisp-routines/" TargetMode="External" Id="rId6123" /><Relationship Type="http://schemas.openxmlformats.org/officeDocument/2006/relationships/hyperlink" Target="https://github.com/zhugecaomao/AutoLISP/blob/main/testa-%E4%BA%AE%E6%98%BE%E6%8C%87%E5%AE%9A%E9%A2%9C%E8%89%B2%E7%9A%84%E5%AE%9E%E4%BD%93.LSP" TargetMode="External" Id="rId6124" /><Relationship Type="http://schemas.openxmlformats.org/officeDocument/2006/relationships/hyperlink" Target="https://cadauthority.com/download-free-autolisp-scripts/" TargetMode="External" Id="rId6125" /><Relationship Type="http://schemas.openxmlformats.org/officeDocument/2006/relationships/hyperlink" Target="https://www.paracadd.com/lisp/lisp_lst.htm#textline" TargetMode="External" Id="rId6126" /><Relationship Type="http://schemas.openxmlformats.org/officeDocument/2006/relationships/hyperlink" Target="https://jamgpa.com/lisp/lisp.html" TargetMode="External" Id="rId6127" /><Relationship Type="http://schemas.openxmlformats.org/officeDocument/2006/relationships/hyperlink" Target="https://jefferypsanders.com/autolisp_WORDS.html" TargetMode="External" Id="rId6128" /><Relationship Type="http://schemas.openxmlformats.org/officeDocument/2006/relationships/hyperlink" Target="https://github.com/Guigas014/AutoLISP" TargetMode="External" Id="rId6129" /><Relationship Type="http://schemas.openxmlformats.org/officeDocument/2006/relationships/hyperlink" Target="https://ingenieriafacil.com/recursos.html" TargetMode="External" Id="rId6130" /><Relationship Type="http://schemas.openxmlformats.org/officeDocument/2006/relationships/hyperlink" Target="https://dwg.ru/dnl/238" TargetMode="External" Id="rId6131" /><Relationship Type="http://schemas.openxmlformats.org/officeDocument/2006/relationships/hyperlink" Target="https://dwg.ru/dnl/536" TargetMode="External" Id="rId6132" /><Relationship Type="http://schemas.openxmlformats.org/officeDocument/2006/relationships/hyperlink" Target="https://jagaimolisp.com/line2polyline/" TargetMode="External" Id="rId6133" /><Relationship Type="http://schemas.openxmlformats.org/officeDocument/2006/relationships/hyperlink" Target="https://github.com/zhugecaomao/AutoLISP" TargetMode="External" Id="rId6134" /><Relationship Type="http://schemas.openxmlformats.org/officeDocument/2006/relationships/hyperlink" Target="https://jagaimolisp.com/ccvv/" TargetMode="External" Id="rId6135" /><Relationship Type="http://schemas.openxmlformats.org/officeDocument/2006/relationships/hyperlink" Target="https://ekakio.hatenablog.jp/entry/q-color-change" TargetMode="External" Id="rId6136" /><Relationship Type="http://schemas.openxmlformats.org/officeDocument/2006/relationships/hyperlink" Target="https://www.cadian.com/board/board.php?bbsid=file&amp;boardList=on&amp;pg=11&amp;idx=353387" TargetMode="External" Id="rId6137" /><Relationship Type="http://schemas.openxmlformats.org/officeDocument/2006/relationships/hyperlink" Target="https://www.cadian.com/board/board.php?bbsid=file&amp;idx=349472" TargetMode="External" Id="rId6138" /><Relationship Type="http://schemas.openxmlformats.org/officeDocument/2006/relationships/hyperlink" Target="https://www.cadian.com/board/board.php?bbsid=file&amp;idx=350086" TargetMode="External" Id="rId6139" /><Relationship Type="http://schemas.openxmlformats.org/officeDocument/2006/relationships/hyperlink" Target="http://vbcad.byus.net/xe/index.php?mid=lisp_pds&amp;document_srl=4688" TargetMode="External" Id="rId6140" /><Relationship Type="http://schemas.openxmlformats.org/officeDocument/2006/relationships/hyperlink" Target="https://github.com/kpblc2000/KpblcLispLib" TargetMode="External" Id="rId6141" /><Relationship Type="http://schemas.openxmlformats.org/officeDocument/2006/relationships/hyperlink" Target="https://github.com/kpblc2000/KpblcLispLib" TargetMode="External" Id="rId6142" /><Relationship Type="http://schemas.openxmlformats.org/officeDocument/2006/relationships/hyperlink" Target="https://github.com/kpblc2000/KpblcLispLib" TargetMode="External" Id="rId6143" /><Relationship Type="http://schemas.openxmlformats.org/officeDocument/2006/relationships/hyperlink" Target="https://github.com/ivandori/autolisp" TargetMode="External" Id="rId6144" /><Relationship Type="http://schemas.openxmlformats.org/officeDocument/2006/relationships/hyperlink" Target="https://www.cadian.com/board/board.php?bbsid=file&amp;boardList=on&amp;idx=351804" TargetMode="External" Id="rId6145" /><Relationship Type="http://schemas.openxmlformats.org/officeDocument/2006/relationships/hyperlink" Target="https://www.cadian.com/board/board.php?bbsid=file&amp;boardList=on&amp;idx=350701" TargetMode="External" Id="rId6146" /><Relationship Type="http://schemas.openxmlformats.org/officeDocument/2006/relationships/hyperlink" Target="https://www.cadian.com/board/board.php?bbsid=file&amp;boardList=on&amp;idx=350699" TargetMode="External" Id="rId6147" /><Relationship Type="http://schemas.openxmlformats.org/officeDocument/2006/relationships/hyperlink" Target="https://www.cadian.com/board/board.php?bbsid=file&amp;boardList=on&amp;idx=350858" TargetMode="External" Id="rId6148" /><Relationship Type="http://schemas.openxmlformats.org/officeDocument/2006/relationships/hyperlink" Target="https://jtbworld.com/autocad-aecexporttoautocad-lsp" TargetMode="External" Id="rId6149" /><Relationship Type="http://schemas.openxmlformats.org/officeDocument/2006/relationships/hyperlink" Target="https://www.cadian.com/board/board.php?bbsid=file&amp;boardList=on&amp;idx=354458" TargetMode="External" Id="rId6150" /><Relationship Type="http://schemas.openxmlformats.org/officeDocument/2006/relationships/hyperlink" Target="https://www.cadian.com/board/board.php?bbsid=file&amp;idx=348867" TargetMode="External" Id="rId6151" /><Relationship Type="http://schemas.openxmlformats.org/officeDocument/2006/relationships/hyperlink" Target="https://m.cafe.daum.net/uartpia/7hNu/5" TargetMode="External" Id="rId6152" /><Relationship Type="http://schemas.openxmlformats.org/officeDocument/2006/relationships/hyperlink" Target="https://cadian.com/board/board.php?bbsid=file&amp;boardList=on&amp;idx=352281" TargetMode="External" Id="rId6153" /><Relationship Type="http://schemas.openxmlformats.org/officeDocument/2006/relationships/hyperlink" Target="https://www.cadian.com/board/board.php?bbsid=file&amp;idx=348588" TargetMode="External" Id="rId6154" /><Relationship Type="http://schemas.openxmlformats.org/officeDocument/2006/relationships/hyperlink" Target="https://www.cadian.com/board/board.php?bbsid=file&amp;boardList=on&amp;pg=7&amp;idx=353483" TargetMode="External" Id="rId6155" /><Relationship Type="http://schemas.openxmlformats.org/officeDocument/2006/relationships/hyperlink" Target="https://dwg.ru/dnl/7680" TargetMode="External" Id="rId6156" /><Relationship Type="http://schemas.openxmlformats.org/officeDocument/2006/relationships/hyperlink" Target="https://www.paracadd.com/lisp/lisp_lst.htm#atted1" TargetMode="External" Id="rId6157" /><Relationship Type="http://schemas.openxmlformats.org/officeDocument/2006/relationships/hyperlink" Target="https://www.cadian.com/board/board.php?bbsid=file&amp;idx=349878" TargetMode="External" Id="rId6158" /><Relationship Type="http://schemas.openxmlformats.org/officeDocument/2006/relationships/hyperlink" Target="https://jtbworld.com/autocad-axblock-lsp" TargetMode="External" Id="rId6159" /><Relationship Type="http://schemas.openxmlformats.org/officeDocument/2006/relationships/hyperlink" Target="https://jtbworld.com/autocad-axcreatevp-lsp" TargetMode="External" Id="rId6160" /><Relationship Type="http://schemas.openxmlformats.org/officeDocument/2006/relationships/hyperlink" Target="https://www.cadian.com/board/board.php?bbsid=file&amp;idx=349877" TargetMode="External" Id="rId6161" /><Relationship Type="http://schemas.openxmlformats.org/officeDocument/2006/relationships/hyperlink" Target="https://www.cadian.com/board/board.php?bbsid=file&amp;idx=349876" TargetMode="External" Id="rId6162" /><Relationship Type="http://schemas.openxmlformats.org/officeDocument/2006/relationships/hyperlink" Target="https://www.cadian.com/board/board.php?bbsid=file&amp;idx=349992" TargetMode="External" Id="rId6163" /><Relationship Type="http://schemas.openxmlformats.org/officeDocument/2006/relationships/hyperlink" Target="https://www.cadian.com/board/board.php?bbsid=file&amp;boardList=on&amp;idx=350905" TargetMode="External" Id="rId6164" /><Relationship Type="http://schemas.openxmlformats.org/officeDocument/2006/relationships/hyperlink" Target="https://cadian.com/board/board.php?bbsid=file&amp;boardList=on&amp;idx=352283" TargetMode="External" Id="rId6165" /><Relationship Type="http://schemas.openxmlformats.org/officeDocument/2006/relationships/hyperlink" Target="https://github.com/geetarista/autocad-routines" TargetMode="External" Id="rId6166" /><Relationship Type="http://schemas.openxmlformats.org/officeDocument/2006/relationships/hyperlink" Target="https://ingenieriafacil.com/recursos.html" TargetMode="External" Id="rId6167" /><Relationship Type="http://schemas.openxmlformats.org/officeDocument/2006/relationships/hyperlink" Target="https://github.com/dentonyoder/LISP" TargetMode="External" Id="rId6168" /><Relationship Type="http://schemas.openxmlformats.org/officeDocument/2006/relationships/hyperlink" Target="https://www.cadian.com/board/board.php?bbsid=file&amp;idx=349279" TargetMode="External" Id="rId6169" /><Relationship Type="http://schemas.openxmlformats.org/officeDocument/2006/relationships/hyperlink" Target="https://draftsperson.net/lisproutines/CHG3.LSP" TargetMode="External" Id="rId6170" /><Relationship Type="http://schemas.openxmlformats.org/officeDocument/2006/relationships/hyperlink" Target="https://heshamtarek.com/files/autocadlisps/" TargetMode="External" Id="rId6171" /><Relationship Type="http://schemas.openxmlformats.org/officeDocument/2006/relationships/hyperlink" Target="https://heshamtarek.com/files/autocadlisps/" TargetMode="External" Id="rId6172" /><Relationship Type="http://schemas.openxmlformats.org/officeDocument/2006/relationships/hyperlink" Target="https://www.paracadd.com/lisp/lisp_lst.htm#chgplw1" TargetMode="External" Id="rId6173" /><Relationship Type="http://schemas.openxmlformats.org/officeDocument/2006/relationships/hyperlink" Target="https://github.com/zhugecaomao/AutoLISP/blob/main/chgtext-%E6%89%B9%E9%87%8F%E6%9B%BF%E6%8D%A2%E5%AD%97%E7%AC%A6.lsp" TargetMode="External" Id="rId6174" /><Relationship Type="http://schemas.openxmlformats.org/officeDocument/2006/relationships/hyperlink" Target="https://www.paracadd.com/lisp/lisp_lst.htm#CL" TargetMode="External" Id="rId6175" /><Relationship Type="http://schemas.openxmlformats.org/officeDocument/2006/relationships/hyperlink" Target="https://www.cadian.com/board/board.php?bbsid=file&amp;idx=348353" TargetMode="External" Id="rId6176" /><Relationship Type="http://schemas.openxmlformats.org/officeDocument/2006/relationships/hyperlink" Target="https://www.cadian.com/board/board.php?bbsid=file&amp;boardList=on&amp;idx=350891" TargetMode="External" Id="rId6177" /><Relationship Type="http://schemas.openxmlformats.org/officeDocument/2006/relationships/hyperlink" Target="http://www.cad.dp.ua/progs/program2.php" TargetMode="External" Id="rId6178" /><Relationship Type="http://schemas.openxmlformats.org/officeDocument/2006/relationships/hyperlink" Target="https://github.com/manualChair/commonlib" TargetMode="External" Id="rId6179" /><Relationship Type="http://schemas.openxmlformats.org/officeDocument/2006/relationships/hyperlink" Target="https://www.paracadd.com/lisp/lisp_lst.htm#comparefiles" TargetMode="External" Id="rId6180" /><Relationship Type="http://schemas.openxmlformats.org/officeDocument/2006/relationships/hyperlink" Target="https://esurveying.net/free-lisp/convert-3d-face-to-stl-file" TargetMode="External" Id="rId6181" /><Relationship Type="http://schemas.openxmlformats.org/officeDocument/2006/relationships/hyperlink" Target="https://heshamtarek.com/files/autocadlisps/" TargetMode="External" Id="rId6182" /><Relationship Type="http://schemas.openxmlformats.org/officeDocument/2006/relationships/hyperlink" Target="https://esurveying.net/free-lisp/mtext-to-text-in-cad" TargetMode="External" Id="rId6183" /><Relationship Type="http://schemas.openxmlformats.org/officeDocument/2006/relationships/hyperlink" Target="https://www.cadian.com/board/board.php?bbsid=file&amp;boardList=on&amp;pg=1&amp;idx=353573" TargetMode="External" Id="rId6184" /><Relationship Type="http://schemas.openxmlformats.org/officeDocument/2006/relationships/hyperlink" Target="https://ingenieriafacil.com/recursos.html" TargetMode="External" Id="rId6185" /><Relationship Type="http://schemas.openxmlformats.org/officeDocument/2006/relationships/hyperlink" Target="https://ingenieriafacil.com/recursos.html" TargetMode="External" Id="rId6186" /><Relationship Type="http://schemas.openxmlformats.org/officeDocument/2006/relationships/hyperlink" Target="https://heshamtarek.com/files/autocadlisps/" TargetMode="External" Id="rId6187" /><Relationship Type="http://schemas.openxmlformats.org/officeDocument/2006/relationships/hyperlink" Target="https://www.cadian.com/board/board.php?bbsid=file&amp;boardList=on&amp;idx=350874" TargetMode="External" Id="rId6188" /><Relationship Type="http://schemas.openxmlformats.org/officeDocument/2006/relationships/hyperlink" Target="https://github.com/preksi/surveyors-lisp" TargetMode="External" Id="rId6189" /><Relationship Type="http://schemas.openxmlformats.org/officeDocument/2006/relationships/hyperlink" Target="https://github.com/zhugecaomao/AutoLISP/blob/main/CSPEDIT-%E6%94%B9%E5%8F%98%E7%BA%BF%E5%AE%BD.LSP" TargetMode="External" Id="rId6190" /><Relationship Type="http://schemas.openxmlformats.org/officeDocument/2006/relationships/hyperlink" Target="https://www.paracadd.com/lisp/lisp_lst.htm#ctc" TargetMode="External" Id="rId6191" /><Relationship Type="http://schemas.openxmlformats.org/officeDocument/2006/relationships/hyperlink" Target="https://www.cadian.com/board/board.php?bbsid=file&amp;boardList=on&amp;idx=350859" TargetMode="External" Id="rId6192" /><Relationship Type="http://schemas.openxmlformats.org/officeDocument/2006/relationships/hyperlink" Target="https://www.vector.co.jp/soft/win95/business/se428951.html" TargetMode="External" Id="rId6193" /><Relationship Type="http://schemas.openxmlformats.org/officeDocument/2006/relationships/hyperlink" Target="https://www.cadian.com/board/board.php?bbsid=file&amp;boardList=on&amp;pg=4&amp;idx=353524" TargetMode="External" Id="rId6194" /><Relationship Type="http://schemas.openxmlformats.org/officeDocument/2006/relationships/hyperlink" Target="https://gilecad.azurewebsites.net/Lisp.aspx" TargetMode="External" Id="rId6195" /><Relationship Type="http://schemas.openxmlformats.org/officeDocument/2006/relationships/hyperlink" Target="https://m.cafe.daum.net/uartpia/7hNu/5" TargetMode="External" Id="rId6196" /><Relationship Type="http://schemas.openxmlformats.org/officeDocument/2006/relationships/hyperlink" Target="https://www.cadian.com/board/board.php?bbsid=file&amp;boardList=on&amp;pg=6&amp;idx=353485" TargetMode="External" Id="rId6197" /><Relationship Type="http://schemas.openxmlformats.org/officeDocument/2006/relationships/hyperlink" Target="https://heshamtarek.com/files/autocadlisps/" TargetMode="External" Id="rId6198" /><Relationship Type="http://schemas.openxmlformats.org/officeDocument/2006/relationships/hyperlink" Target="https://www.cadian.com/board/board.php?bbsid=file&amp;idx=349879" TargetMode="External" Id="rId6199" /><Relationship Type="http://schemas.openxmlformats.org/officeDocument/2006/relationships/hyperlink" Target="https://www.cadian.com/board/board.php?bbsid=file&amp;idx=348574" TargetMode="External" Id="rId6200" /><Relationship Type="http://schemas.openxmlformats.org/officeDocument/2006/relationships/hyperlink" Target="https://www.vector.co.jp/soft/win95/business/se232658.html" TargetMode="External" Id="rId6201" /><Relationship Type="http://schemas.openxmlformats.org/officeDocument/2006/relationships/hyperlink" Target="https://www.cadian.com/board/board.php?bbsid=file&amp;boardList=on&amp;idx=354286" TargetMode="External" Id="rId6202" /><Relationship Type="http://schemas.openxmlformats.org/officeDocument/2006/relationships/hyperlink" Target="https://heshamtarek.com/files/autocadlisps/" TargetMode="External" Id="rId6203" /><Relationship Type="http://schemas.openxmlformats.org/officeDocument/2006/relationships/hyperlink" Target="https://www.cadian.com/board/board.php?bbsid=file&amp;idx=348837" TargetMode="External" Id="rId6204" /><Relationship Type="http://schemas.openxmlformats.org/officeDocument/2006/relationships/hyperlink" Target="https://www.cadian.com/board/board.php?bbsid=file&amp;idx=348838" TargetMode="External" Id="rId6205" /><Relationship Type="http://schemas.openxmlformats.org/officeDocument/2006/relationships/hyperlink" Target="https://www.cadian.com/board/board.php?bbsid=file&amp;pg=1&amp;idx=348814" TargetMode="External" Id="rId6206" /><Relationship Type="http://schemas.openxmlformats.org/officeDocument/2006/relationships/hyperlink" Target="https://www.cadian.com/board/board.php?bbsid=file&amp;boardList=on&amp;pg=2&amp;idx=353555" TargetMode="External" Id="rId6207" /><Relationship Type="http://schemas.openxmlformats.org/officeDocument/2006/relationships/hyperlink" Target="https://www.paracadd.com/lisp/lisp_lst.htm#filediff" TargetMode="External" Id="rId6208" /><Relationship Type="http://schemas.openxmlformats.org/officeDocument/2006/relationships/hyperlink" Target="https://github.com/mf4633/C3D-AutoCAD" TargetMode="External" Id="rId6209" /><Relationship Type="http://schemas.openxmlformats.org/officeDocument/2006/relationships/hyperlink" Target="https://www.cadian.com/board/board.php?bbsid=file&amp;idx=349167" TargetMode="External" Id="rId6210" /><Relationship Type="http://schemas.openxmlformats.org/officeDocument/2006/relationships/hyperlink" Target="https://github.com/zhugecaomao/AutoLISP/blob/main/fx-%E7%BA%BF%E5%BD%A2%E5%8F%8D%E5%90%91.lsp" TargetMode="External" Id="rId6211" /><Relationship Type="http://schemas.openxmlformats.org/officeDocument/2006/relationships/hyperlink" Target="https://www.paracadd.com/lisp.htm#programming" TargetMode="External" Id="rId6212" /><Relationship Type="http://schemas.openxmlformats.org/officeDocument/2006/relationships/hyperlink" Target="https://www.paracadd.com/lisp/lisp_lst.htm#getblockinserts" TargetMode="External" Id="rId6213" /><Relationship Type="http://schemas.openxmlformats.org/officeDocument/2006/relationships/hyperlink" Target="https://www.cadian.com/board/board.php?bbsid=file&amp;idx=349278" TargetMode="External" Id="rId6214" /><Relationship Type="http://schemas.openxmlformats.org/officeDocument/2006/relationships/hyperlink" Target="https://www.cadian.com/board/board.php?bbsid=file&amp;boardList=on&amp;pg=3&amp;idx=353538" TargetMode="External" Id="rId6215" /><Relationship Type="http://schemas.openxmlformats.org/officeDocument/2006/relationships/hyperlink" Target="https://www.cadian.com/board/board.php?bbsid=file&amp;boardList=on&amp;idx=350935" TargetMode="External" Id="rId6216" /><Relationship Type="http://schemas.openxmlformats.org/officeDocument/2006/relationships/hyperlink" Target="https://paulogilsoto.blogspot.com/2009/07/las-rutinas-lisp-que-uso.html" TargetMode="External" Id="rId6217" /><Relationship Type="http://schemas.openxmlformats.org/officeDocument/2006/relationships/hyperlink" Target="https://www.cadian.com/board/board.php?bbsid=file&amp;idx=349709" TargetMode="External" Id="rId6218" /><Relationship Type="http://schemas.openxmlformats.org/officeDocument/2006/relationships/hyperlink" Target="https://www.paracadd.com/lisp/lisp_lst.htm#iblk" TargetMode="External" Id="rId6219" /><Relationship Type="http://schemas.openxmlformats.org/officeDocument/2006/relationships/hyperlink" Target="https://cadtips.cadalyst.com/layer-properties/identify-layer" TargetMode="External" Id="rId6220" /><Relationship Type="http://schemas.openxmlformats.org/officeDocument/2006/relationships/hyperlink" Target="https://github.com/Guigas014/AutoLISP" TargetMode="External" Id="rId6221" /><Relationship Type="http://schemas.openxmlformats.org/officeDocument/2006/relationships/hyperlink" Target="https://www.cadian.com/board/board.php?bbsid=file&amp;idx=349265" TargetMode="External" Id="rId6222" /><Relationship Type="http://schemas.openxmlformats.org/officeDocument/2006/relationships/hyperlink" Target="https://www.cadian.com/board/board.php?bbsid=file&amp;pg=2&amp;idx=348804" TargetMode="External" Id="rId6223" /><Relationship Type="http://schemas.openxmlformats.org/officeDocument/2006/relationships/hyperlink" Target="https://jtbworld.com/autocad-layer-toggle-freeze-lsp" TargetMode="External" Id="rId6224" /><Relationship Type="http://schemas.openxmlformats.org/officeDocument/2006/relationships/hyperlink" Target="https://github.com/mf4633/C3D-AutoCAD" TargetMode="External" Id="rId6225" /><Relationship Type="http://schemas.openxmlformats.org/officeDocument/2006/relationships/hyperlink" Target="https://www.cadian.com/board/board.php?bbsid=file&amp;idx=350521" TargetMode="External" Id="rId6226" /><Relationship Type="http://schemas.openxmlformats.org/officeDocument/2006/relationships/hyperlink" Target="https://jtbworld.com/autocad-lengthofobject-lsp" TargetMode="External" Id="rId6227" /><Relationship Type="http://schemas.openxmlformats.org/officeDocument/2006/relationships/hyperlink" Target="https://www.asahi-net.or.jp/~ea5h-ab/autolisp.htm" TargetMode="External" Id="rId6228" /><Relationship Type="http://schemas.openxmlformats.org/officeDocument/2006/relationships/hyperlink" Target="https://www.cadforum.cz/en/download.asp?fileID=4142" TargetMode="External" Id="rId6229" /><Relationship Type="http://schemas.openxmlformats.org/officeDocument/2006/relationships/hyperlink" Target="https://github.com/atlisp-org/atlisp-lib/tree/main/src/list" TargetMode="External" Id="rId6230" /><Relationship Type="http://schemas.openxmlformats.org/officeDocument/2006/relationships/hyperlink" Target="https://www.cadian.com/board/board.php?bbsid=file&amp;pg=2&amp;idx=348807" TargetMode="External" Id="rId6231" /><Relationship Type="http://schemas.openxmlformats.org/officeDocument/2006/relationships/hyperlink" Target="https://www.vector.co.jp/soft/win95/business/se201377.html" TargetMode="External" Id="rId6232" /><Relationship Type="http://schemas.openxmlformats.org/officeDocument/2006/relationships/hyperlink" Target="https://www.cadian.com/board/board.php?bbsid=file&amp;boardList=on&amp;idx=350698" TargetMode="External" Id="rId6233" /><Relationship Type="http://schemas.openxmlformats.org/officeDocument/2006/relationships/hyperlink" Target="http://vbcad.byus.net/xe/index.php?mid=lisp_pds&amp;document_srl=4717" TargetMode="External" Id="rId6234" /><Relationship Type="http://schemas.openxmlformats.org/officeDocument/2006/relationships/hyperlink" Target="https://heshamtarek.com/files/autocadlisps/" TargetMode="External" Id="rId6235" /><Relationship Type="http://schemas.openxmlformats.org/officeDocument/2006/relationships/hyperlink" Target="https://heshamtarek.com/files/autocadlisps/" TargetMode="External" Id="rId6236" /><Relationship Type="http://schemas.openxmlformats.org/officeDocument/2006/relationships/hyperlink" Target="https://www.cadian.com/board/board.php?bbsid=file&amp;pg=1&amp;idx=348815" TargetMode="External" Id="rId6237" /><Relationship Type="http://schemas.openxmlformats.org/officeDocument/2006/relationships/hyperlink" Target="https://www.cadian.com/board/board.php?bbsid=file&amp;pg=2&amp;idx=348806" TargetMode="External" Id="rId6238" /><Relationship Type="http://schemas.openxmlformats.org/officeDocument/2006/relationships/hyperlink" Target="https://heshamtarek.com/files/autocadlisps/" TargetMode="External" Id="rId6239" /><Relationship Type="http://schemas.openxmlformats.org/officeDocument/2006/relationships/hyperlink" Target="https://cadian.com/board/board.php?bbsid=file&amp;boardList=on&amp;idx=352277" TargetMode="External" Id="rId6240" /><Relationship Type="http://schemas.openxmlformats.org/officeDocument/2006/relationships/hyperlink" Target="https://www.cadian.com/board/board.php?bbsid=file&amp;boardList=on&amp;idx=354430" TargetMode="External" Id="rId6241" /><Relationship Type="http://schemas.openxmlformats.org/officeDocument/2006/relationships/hyperlink" Target="https://www.cadian.com/board/board.php?bbsid=file&amp;boardList=on&amp;idx=351803" TargetMode="External" Id="rId6242" /><Relationship Type="http://schemas.openxmlformats.org/officeDocument/2006/relationships/hyperlink" Target="https://dwg.ru/dnl/4659" TargetMode="External" Id="rId6243" /><Relationship Type="http://schemas.openxmlformats.org/officeDocument/2006/relationships/hyperlink" Target="https://jamgpa.com/lisp/lisp.html" TargetMode="External" Id="rId6244" /><Relationship Type="http://schemas.openxmlformats.org/officeDocument/2006/relationships/hyperlink" Target="https://www.paracadd.com/lisp.htm#z" TargetMode="External" Id="rId6245" /><Relationship Type="http://schemas.openxmlformats.org/officeDocument/2006/relationships/hyperlink" Target="https://www.cadian.com/board/board.php?bbsid=file&amp;idx=349204" TargetMode="External" Id="rId6246" /><Relationship Type="http://schemas.openxmlformats.org/officeDocument/2006/relationships/hyperlink" Target="https://www.cadian.com/board/board.php?bbsid=file&amp;pg=1&amp;idx=348811" TargetMode="External" Id="rId6247" /><Relationship Type="http://schemas.openxmlformats.org/officeDocument/2006/relationships/hyperlink" Target="https://www.cadian.com/board/board.php?bbsid=file&amp;pg=2&amp;idx=348808" TargetMode="External" Id="rId6248" /><Relationship Type="http://schemas.openxmlformats.org/officeDocument/2006/relationships/hyperlink" Target="https://www.cadian.com/board/board.php?bbsid=file&amp;pg=1&amp;idx=348812" TargetMode="External" Id="rId6249" /><Relationship Type="http://schemas.openxmlformats.org/officeDocument/2006/relationships/hyperlink" Target="https://www.cadian.com/board/board.php?bbsid=file&amp;pg=1&amp;idx=348809" TargetMode="External" Id="rId6250" /><Relationship Type="http://schemas.openxmlformats.org/officeDocument/2006/relationships/hyperlink" Target="https://www.asahi-net.or.jp/~ea5h-ab/autolisp.htm" TargetMode="External" Id="rId6251" /><Relationship Type="http://schemas.openxmlformats.org/officeDocument/2006/relationships/hyperlink" Target="https://www.cadian.com/board/board.php?bbsid=file&amp;pg=1&amp;idx=348816" TargetMode="External" Id="rId6252" /><Relationship Type="http://schemas.openxmlformats.org/officeDocument/2006/relationships/hyperlink" Target="https://www.cadian.com/board/board.php?bbsid=file&amp;pg=1&amp;idx=348817" TargetMode="External" Id="rId6253" /><Relationship Type="http://schemas.openxmlformats.org/officeDocument/2006/relationships/hyperlink" Target="https://ekakio.hatenablog.jp/entry/lisp-do-osnap" TargetMode="External" Id="rId6254" /><Relationship Type="http://schemas.openxmlformats.org/officeDocument/2006/relationships/hyperlink" Target="https://www.cadian.com/board/board.php?bbsid=file&amp;pg=1&amp;idx=348818" TargetMode="External" Id="rId6255" /><Relationship Type="http://schemas.openxmlformats.org/officeDocument/2006/relationships/hyperlink" Target="https://www.cadian.com/board/board.php?bbsid=file&amp;idx=349825" TargetMode="External" Id="rId6256" /><Relationship Type="http://schemas.openxmlformats.org/officeDocument/2006/relationships/hyperlink" Target="https://www.cadtutor.net/forum/topic/14279-alanjts-misc-useful-lisp-routines/" TargetMode="External" Id="rId6257" /><Relationship Type="http://schemas.openxmlformats.org/officeDocument/2006/relationships/hyperlink" Target="http://www.cad.dp.ua/progs/program2.php" TargetMode="External" Id="rId6258" /><Relationship Type="http://schemas.openxmlformats.org/officeDocument/2006/relationships/hyperlink" Target="https://www.paracadd.com/lisp/lisp_lst.htm#peseal" TargetMode="External" Id="rId6259" /><Relationship Type="http://schemas.openxmlformats.org/officeDocument/2006/relationships/hyperlink" Target="https://autolispprograms.wordpress.com/pipe-diameters/" TargetMode="External" Id="rId6260" /><Relationship Type="http://schemas.openxmlformats.org/officeDocument/2006/relationships/hyperlink" Target="https://www.cadian.com/board/board.php?bbsid=file&amp;boardList=on&amp;pg=1&amp;idx=352711" TargetMode="External" Id="rId6261" /><Relationship Type="http://schemas.openxmlformats.org/officeDocument/2006/relationships/hyperlink" Target="https://cadauthority.com/free-download/autocad/batch-change-polyline-width-autocad-plw/" TargetMode="External" Id="rId6262" /><Relationship Type="http://schemas.openxmlformats.org/officeDocument/2006/relationships/hyperlink" Target="https://github.com/retrospectivePreposterous/AutoLISP-GetProperties" TargetMode="External" Id="rId6263" /><Relationship Type="http://schemas.openxmlformats.org/officeDocument/2006/relationships/hyperlink" Target="https://www.manusoft.com/resources/freebies/lisp/" TargetMode="External" Id="rId6264" /><Relationship Type="http://schemas.openxmlformats.org/officeDocument/2006/relationships/hyperlink" Target="https://forums.autodesk.com/t5/visual-lisp-autolisp-and-general/share-your-favorite-usefull-lisp-files/td-p/8065941" TargetMode="External" Id="rId6265" /><Relationship Type="http://schemas.openxmlformats.org/officeDocument/2006/relationships/hyperlink" Target="https://www.cadian.com/board/board.php?bbsid=file&amp;boardList=on&amp;idx=354469" TargetMode="External" Id="rId6266" /><Relationship Type="http://schemas.openxmlformats.org/officeDocument/2006/relationships/hyperlink" Target="https://www.cadian.com/board/board.php?bbsid=file&amp;boardList=on&amp;pg=5&amp;idx=353507" TargetMode="External" Id="rId6267" /><Relationship Type="http://schemas.openxmlformats.org/officeDocument/2006/relationships/hyperlink" Target="https://autolisp.ru/wp-content/uploads/2025/04/restore-nano-windows.lsp" TargetMode="External" Id="rId6268" /><Relationship Type="http://schemas.openxmlformats.org/officeDocument/2006/relationships/hyperlink" Target="https://www.cadian.com/board/board.php?bbsid=file&amp;idx=348499" TargetMode="External" Id="rId6269" /><Relationship Type="http://schemas.openxmlformats.org/officeDocument/2006/relationships/hyperlink" Target="https://www.cadtutor.net/forum/topic/14279-alanjts-misc-useful-lisp-routines/" TargetMode="External" Id="rId6270" /><Relationship Type="http://schemas.openxmlformats.org/officeDocument/2006/relationships/hyperlink" Target="https://www.cadtutor.net/forum/topic/14279-alanjts-misc-useful-lisp-routines/" TargetMode="External" Id="rId6271" /><Relationship Type="http://schemas.openxmlformats.org/officeDocument/2006/relationships/hyperlink" Target="https://www.cadian.com/board/board.php?bbsid=file&amp;pg=1&amp;idx=348813" TargetMode="External" Id="rId6272" /><Relationship Type="http://schemas.openxmlformats.org/officeDocument/2006/relationships/hyperlink" Target="https://www.devcadlisp.com/rutinas/rutina-autolisp-que-reemplaza-un-texto-con-la-ruta-del-archivo-actual/" TargetMode="External" Id="rId6273" /><Relationship Type="http://schemas.openxmlformats.org/officeDocument/2006/relationships/hyperlink" Target="https://www.devcadlisp.com/rutinas/rutina-lisp-que-elimina-el-vertice-indicado-de-una-polilinea/" TargetMode="External" Id="rId6274" /><Relationship Type="http://schemas.openxmlformats.org/officeDocument/2006/relationships/hyperlink" Target="https://www.devcadlisp.com/rutinas/rutina-lisp-que-obtiene-las-medidas-de-las-dimensiones-seleccionadas/" TargetMode="External" Id="rId6275" /><Relationship Type="http://schemas.openxmlformats.org/officeDocument/2006/relationships/hyperlink" Target="https://www.cadian.com/board/board.php?bbsid=file&amp;boardList=on&amp;idx=354477" TargetMode="External" Id="rId6276" /><Relationship Type="http://schemas.openxmlformats.org/officeDocument/2006/relationships/hyperlink" Target="https://www.cadian.com/board/board.php?bbsid=file&amp;boardList=on&amp;idx=352486" TargetMode="External" Id="rId6277" /><Relationship Type="http://schemas.openxmlformats.org/officeDocument/2006/relationships/hyperlink" Target="https://heshamtarek.com/files/autocadlisps/" TargetMode="External" Id="rId6278" /><Relationship Type="http://schemas.openxmlformats.org/officeDocument/2006/relationships/hyperlink" Target="https://www.cadstudio.cz/dl_file.asp?ID=927" TargetMode="External" Id="rId6279" /><Relationship Type="http://schemas.openxmlformats.org/officeDocument/2006/relationships/hyperlink" Target="https://ingenieriafacil.com/recursos.html" TargetMode="External" Id="rId6280" /><Relationship Type="http://schemas.openxmlformats.org/officeDocument/2006/relationships/hyperlink" Target="https://heshamtarek.com/files/autocadlisps/" TargetMode="External" Id="rId6281" /><Relationship Type="http://schemas.openxmlformats.org/officeDocument/2006/relationships/hyperlink" Target="https://www.cadian.com/board/board.php?bbsid=file&amp;boardList=on&amp;idx=354244" TargetMode="External" Id="rId6282" /><Relationship Type="http://schemas.openxmlformats.org/officeDocument/2006/relationships/hyperlink" Target="https://www.cadian.com/board/board.php?bbsid=file&amp;boardList=on&amp;pg=2&amp;idx=353539" TargetMode="External" Id="rId6283" /><Relationship Type="http://schemas.openxmlformats.org/officeDocument/2006/relationships/hyperlink" Target="https://www.paracadd.com/lisp/lisp_lst.htm#shatr" TargetMode="External" Id="rId6284" /><Relationship Type="http://schemas.openxmlformats.org/officeDocument/2006/relationships/hyperlink" Target="https://www.cadian.com/board/board.php?bbsid=file&amp;boardList=on&amp;idx=350651" TargetMode="External" Id="rId6285" /><Relationship Type="http://schemas.openxmlformats.org/officeDocument/2006/relationships/hyperlink" Target="https://www.cadian.com/board/board.php?bbsid=file&amp;boardList=on&amp;idx=354228" TargetMode="External" Id="rId6286" /><Relationship Type="http://schemas.openxmlformats.org/officeDocument/2006/relationships/hyperlink" Target="https://www.cadian.com/board/board.php?bbsid=file&amp;boardList=on&amp;idx=354229" TargetMode="External" Id="rId6287" /><Relationship Type="http://schemas.openxmlformats.org/officeDocument/2006/relationships/hyperlink" Target="https://www.cadian.com/board/board.php?bbsid=file&amp;boardList=on&amp;idx=354302" TargetMode="External" Id="rId6288" /><Relationship Type="http://schemas.openxmlformats.org/officeDocument/2006/relationships/hyperlink" Target="https://www.cadian.com/board/board.php?bbsid=file&amp;idx=349707" TargetMode="External" Id="rId6289" /><Relationship Type="http://schemas.openxmlformats.org/officeDocument/2006/relationships/hyperlink" Target="https://www.cadian.com/board/board.php?bbsid=file&amp;boardList=on&amp;idx=354471" TargetMode="External" Id="rId6290" /><Relationship Type="http://schemas.openxmlformats.org/officeDocument/2006/relationships/hyperlink" Target="https://www.cadian.com/board/board.php?bbsid=file&amp;boardList=on&amp;idx=354456" TargetMode="External" Id="rId6291" /><Relationship Type="http://schemas.openxmlformats.org/officeDocument/2006/relationships/hyperlink" Target="https://www.cadian.com/board/board.php?bbsid=file&amp;boardList=on&amp;idx=354457" TargetMode="External" Id="rId6292" /><Relationship Type="http://schemas.openxmlformats.org/officeDocument/2006/relationships/hyperlink" Target="https://heshamtarek.com/files/autocadlisps/" TargetMode="External" Id="rId6293" /><Relationship Type="http://schemas.openxmlformats.org/officeDocument/2006/relationships/hyperlink" Target="http://www.cad.dp.ua/progs/program2.php" TargetMode="External" Id="rId6294" /><Relationship Type="http://schemas.openxmlformats.org/officeDocument/2006/relationships/hyperlink" Target="https://www.paracadd.com/lisp/lisp_lst.htm#stait" TargetMode="External" Id="rId6295" /><Relationship Type="http://schemas.openxmlformats.org/officeDocument/2006/relationships/hyperlink" Target="https://www.cadian.com/board/board.php?bbsid=file&amp;boardList=on&amp;idx=351882" TargetMode="External" Id="rId6296" /><Relationship Type="http://schemas.openxmlformats.org/officeDocument/2006/relationships/hyperlink" Target="https://www.cadian.com/board/board.php?bbsid=file&amp;boardList=on&amp;idx=354270" TargetMode="External" Id="rId6297" /><Relationship Type="http://schemas.openxmlformats.org/officeDocument/2006/relationships/hyperlink" Target="https://www.cadian.com/board/board.php?bbsid=file&amp;pg=3&amp;idx=347702" TargetMode="External" Id="rId6298" /><Relationship Type="http://schemas.openxmlformats.org/officeDocument/2006/relationships/hyperlink" Target="https://www.cadian.com/board/board.php?bbsid=file&amp;pg=2&amp;idx=347703" TargetMode="External" Id="rId6299" /><Relationship Type="http://schemas.openxmlformats.org/officeDocument/2006/relationships/hyperlink" Target="https://www.cadian.com/board/board.php?bbsid=file&amp;boardList=on&amp;pg=4&amp;idx=353528" TargetMode="External" Id="rId6300" /><Relationship Type="http://schemas.openxmlformats.org/officeDocument/2006/relationships/hyperlink" Target="https://github.com/zhugecaomao/AutoLISP/blob/main/Tc-%E4%BF%AE%E6%94%B9%E5%AD%97%E9%AB%98.lsp" TargetMode="External" Id="rId6301" /><Relationship Type="http://schemas.openxmlformats.org/officeDocument/2006/relationships/hyperlink" Target="https://www.cadian.com/board/board.php?bbsid=file&amp;boardList=on&amp;idx=350696" TargetMode="External" Id="rId6302" /><Relationship Type="http://schemas.openxmlformats.org/officeDocument/2006/relationships/hyperlink" Target="https://www.cadian.com/board/board.php?bbsid=file&amp;pg=2&amp;idx=348805" TargetMode="External" Id="rId6303" /><Relationship Type="http://schemas.openxmlformats.org/officeDocument/2006/relationships/hyperlink" Target="https://www.manusoft.com/resources/freebies/lisp/" TargetMode="External" Id="rId6304" /><Relationship Type="http://schemas.openxmlformats.org/officeDocument/2006/relationships/hyperlink" Target="https://cadtips.cadalyst.com/object-properties/tips-help-flatten-objects" TargetMode="External" Id="rId6305" /><Relationship Type="http://schemas.openxmlformats.org/officeDocument/2006/relationships/hyperlink" Target="https://www.cadian.com/board/board.php?bbsid=file&amp;boardList=on&amp;idx=354281" TargetMode="External" Id="rId6306" /><Relationship Type="http://schemas.openxmlformats.org/officeDocument/2006/relationships/hyperlink" Target="https://www.cadian.com/board/board.php?bbsid=file&amp;boardList=on&amp;idx=354282" TargetMode="External" Id="rId6307" /><Relationship Type="http://schemas.openxmlformats.org/officeDocument/2006/relationships/hyperlink" Target="https://cadtips.cadalyst.com/other/toggle-xref-fade-control" TargetMode="External" Id="rId6308" /><Relationship Type="http://schemas.openxmlformats.org/officeDocument/2006/relationships/hyperlink" Target="https://www.cadian.com/board/board.php?bbsid=file&amp;idx=349993" TargetMode="External" Id="rId6309" /><Relationship Type="http://schemas.openxmlformats.org/officeDocument/2006/relationships/hyperlink" Target="https://www.cadian.com/board/board.php?bbsid=file&amp;idx=349820" TargetMode="External" Id="rId6310" /><Relationship Type="http://schemas.openxmlformats.org/officeDocument/2006/relationships/hyperlink" Target="https://www.paracadd.com/lisp/lisp_lst.htm#txtsty" TargetMode="External" Id="rId6311" /><Relationship Type="http://schemas.openxmlformats.org/officeDocument/2006/relationships/hyperlink" Target="https://www.cadian.com/board/board.php?bbsid=file&amp;boardList=on&amp;idx=354426" TargetMode="External" Id="rId6312" /><Relationship Type="http://schemas.openxmlformats.org/officeDocument/2006/relationships/hyperlink" Target="https://heshamtarek.com/files/autocadlisps/" TargetMode="External" Id="rId6313" /><Relationship Type="http://schemas.openxmlformats.org/officeDocument/2006/relationships/hyperlink" Target="https://www.cadian.com/board/board.php?bbsid=file&amp;boardList=on&amp;idx=351313" TargetMode="External" Id="rId6314" /><Relationship Type="http://schemas.openxmlformats.org/officeDocument/2006/relationships/hyperlink" Target="https://github.com/alexeispirit/AutoCAD-Utils" TargetMode="External" Id="rId6315" /><Relationship Type="http://schemas.openxmlformats.org/officeDocument/2006/relationships/hyperlink" Target="https://www.cadian.com/board/board.php?bbsid=file&amp;idx=350394" TargetMode="External" Id="rId6316" /><Relationship Type="http://schemas.openxmlformats.org/officeDocument/2006/relationships/hyperlink" Target="https://heshamtarek.com/files/autocadlisps/" TargetMode="External" Id="rId6317" /><Relationship Type="http://schemas.openxmlformats.org/officeDocument/2006/relationships/hyperlink" Target="https://github.com/atlisp-org/atlisp-lib/tree/main/src/vla" TargetMode="External" Id="rId6318" /><Relationship Type="http://schemas.openxmlformats.org/officeDocument/2006/relationships/hyperlink" Target="https://www.paracadd.com/lisp/lisp_lst.htm#waterpl" TargetMode="External" Id="rId6319" /><Relationship Type="http://schemas.openxmlformats.org/officeDocument/2006/relationships/hyperlink" Target="https://www.cadian.com/board/board.php?bbsid=file&amp;boardList=on&amp;idx=354249" TargetMode="External" Id="rId6320" /><Relationship Type="http://schemas.openxmlformats.org/officeDocument/2006/relationships/hyperlink" Target="https://cadian.com/board/board.php?bbsid=file&amp;boardList=on&amp;idx=352279" TargetMode="External" Id="rId6321" /><Relationship Type="http://schemas.openxmlformats.org/officeDocument/2006/relationships/hyperlink" Target="https://www.paracadd.com/lisp/lisp_lst.htm#xrdet" TargetMode="External" Id="rId6322" /><Relationship Type="http://schemas.openxmlformats.org/officeDocument/2006/relationships/hyperlink" Target="https://www.paracadd.com/lisp/lisp_lst.htm#xrfs" TargetMode="External" Id="rId6323" /><Relationship Type="http://schemas.openxmlformats.org/officeDocument/2006/relationships/hyperlink" Target="https://www.paracadd.com/lisp.htm#z" TargetMode="External" Id="rId6324" /><Relationship Type="http://schemas.openxmlformats.org/officeDocument/2006/relationships/hyperlink" Target="https://dwg.ru/dnl/45" TargetMode="External" Id="rId6325" /><Relationship Type="http://schemas.openxmlformats.org/officeDocument/2006/relationships/hyperlink" Target="https://jagaimolisp.com/sample-textmask/" TargetMode="External" Id="rId6326" /><Relationship Type="http://schemas.openxmlformats.org/officeDocument/2006/relationships/hyperlink" Target="https://jagaimolisp.com/zoom-a-qsave/" TargetMode="External" Id="rId6327" /><Relationship Type="http://schemas.openxmlformats.org/officeDocument/2006/relationships/hyperlink" Target="https://atlisp.cn/package-info/at-text-stable.html" TargetMode="External" Id="rId6328" /><Relationship Type="http://schemas.openxmlformats.org/officeDocument/2006/relationships/hyperlink" Target="https://bbs.mjtd.com/thread-176153-1-1.html" TargetMode="External" Id="rId6329" /><Relationship Type="http://schemas.openxmlformats.org/officeDocument/2006/relationships/hyperlink" Target="https://atlisp.cn/package-info/at-curve-stable.html" TargetMode="External" Id="rId6330" /><Relationship Type="http://schemas.openxmlformats.org/officeDocument/2006/relationships/hyperlink" Target="https://atlisp.cn/package-info/pipeline-stable.html" TargetMode="External" Id="rId6331" /><Relationship Type="http://schemas.openxmlformats.org/officeDocument/2006/relationships/hyperlink" Target="http://vbcad.byus.net/xe/index.php?mid=lisp_pds&amp;document_srl=4635" TargetMode="External" Id="rId6332" /><Relationship Type="http://schemas.openxmlformats.org/officeDocument/2006/relationships/hyperlink" Target="http://vbcad.byus.net/xe/index.php?mid=lisp_pds&amp;document_srl=5234" TargetMode="External" Id="rId6333" /><Relationship Type="http://schemas.openxmlformats.org/officeDocument/2006/relationships/hyperlink" Target="http://vbcad.byus.net/xe/index.php?mid=lisp_pds&amp;document_srl=4691" TargetMode="External" Id="rId6334" /><Relationship Type="http://schemas.openxmlformats.org/officeDocument/2006/relationships/hyperlink" Target="http://vbcad.byus.net/xe/index.php?mid=lisp_pds&amp;document_srl=5088" TargetMode="External" Id="rId6335" /><Relationship Type="http://schemas.openxmlformats.org/officeDocument/2006/relationships/hyperlink" Target="http://vbcad.byus.net/xe/index.php?mid=lisp_pds&amp;document_srl=4802" TargetMode="External" Id="rId6336" /><Relationship Type="http://schemas.openxmlformats.org/officeDocument/2006/relationships/hyperlink" Target="http://vbcad.byus.net/xe/index.php?mid=lisp_pds&amp;document_srl=5389" TargetMode="External" Id="rId6337" /><Relationship Type="http://schemas.openxmlformats.org/officeDocument/2006/relationships/hyperlink" Target="https://github.com/kpblc2000/KpblcLispLib" TargetMode="External" Id="rId6338" /><Relationship Type="http://schemas.openxmlformats.org/officeDocument/2006/relationships/hyperlink" Target="https://github.com/kpblc2000/KpblcLispLib" TargetMode="External" Id="rId6339" /><Relationship Type="http://schemas.openxmlformats.org/officeDocument/2006/relationships/hyperlink" Target="https://github.com/kpblc2000/KpblcLispLib" TargetMode="External" Id="rId6340" /><Relationship Type="http://schemas.openxmlformats.org/officeDocument/2006/relationships/hyperlink" Target="https://github.com/kpblc2000/KpblcLispLib" TargetMode="External" Id="rId6341" /><Relationship Type="http://schemas.openxmlformats.org/officeDocument/2006/relationships/hyperlink" Target="https://github.com/kpblc2000/KpblcLispLib" TargetMode="External" Id="rId6342" /><Relationship Type="http://schemas.openxmlformats.org/officeDocument/2006/relationships/hyperlink" Target="https://github.com/kpblc2000/KpblcLispLib" TargetMode="External" Id="rId6343" /><Relationship Type="http://schemas.openxmlformats.org/officeDocument/2006/relationships/hyperlink" Target="https://www.paracadd.com/lisp/lisp_lst.htm#ADX" TargetMode="External" Id="rId6344" /><Relationship Type="http://schemas.openxmlformats.org/officeDocument/2006/relationships/hyperlink" Target="https://jtbworld.com/autocad-aecobjectsexplodeoptions-lsp" TargetMode="External" Id="rId6345" /><Relationship Type="http://schemas.openxmlformats.org/officeDocument/2006/relationships/hyperlink" Target="https://www.lee-mac.com/baseconversion.html" TargetMode="External" Id="rId6346" /><Relationship Type="http://schemas.openxmlformats.org/officeDocument/2006/relationships/hyperlink" Target="https://www.lee-mac.com/boundingbox.html" TargetMode="External" Id="rId6347" /><Relationship Type="http://schemas.openxmlformats.org/officeDocument/2006/relationships/hyperlink" Target="https://www.paracadd.com/lisp.htm#block" TargetMode="External" Id="rId6348" /><Relationship Type="http://schemas.openxmlformats.org/officeDocument/2006/relationships/hyperlink" Target="https://www.cadtutor.net/forum/topic/14279-alanjts-misc-useful-lisp-routines/" TargetMode="External" Id="rId6349" /><Relationship Type="http://schemas.openxmlformats.org/officeDocument/2006/relationships/hyperlink" Target="https://jefferypsanders.com/autolisp_CASE.html" TargetMode="External" Id="rId6350" /><Relationship Type="http://schemas.openxmlformats.org/officeDocument/2006/relationships/hyperlink" Target="https://www.aditivocad.com/utilidades.php?tipo=rotina" TargetMode="External" Id="rId6351" /><Relationship Type="http://schemas.openxmlformats.org/officeDocument/2006/relationships/hyperlink" Target="https://github.com/adalkondan/AutoCAD-LISP-files" TargetMode="External" Id="rId6352" /><Relationship Type="http://schemas.openxmlformats.org/officeDocument/2006/relationships/hyperlink" Target="https://dwg.ru/dnl/2842" TargetMode="External" Id="rId6353" /><Relationship Type="http://schemas.openxmlformats.org/officeDocument/2006/relationships/hyperlink" Target="https://github.com/adalkondan/AutoCAD-LISP-files" TargetMode="External" Id="rId6354" /><Relationship Type="http://schemas.openxmlformats.org/officeDocument/2006/relationships/hyperlink" Target="https://jefferypsanders.com/CRTEXT.LSP" TargetMode="External" Id="rId6355" /><Relationship Type="http://schemas.openxmlformats.org/officeDocument/2006/relationships/hyperlink" Target="https://paulogilsoto.blogspot.com/2009/07/las-rutinas-lisp-que-uso.html" TargetMode="External" Id="rId6356" /><Relationship Type="http://schemas.openxmlformats.org/officeDocument/2006/relationships/hyperlink" Target="https://jefferypsanders.com/autolisp_cyl.html" TargetMode="External" Id="rId6357" /><Relationship Type="http://schemas.openxmlformats.org/officeDocument/2006/relationships/hyperlink" Target="https://www.cadwiesel.de/index.php?hp=downloads" TargetMode="External" Id="rId6358" /><Relationship Type="http://schemas.openxmlformats.org/officeDocument/2006/relationships/hyperlink" Target="https://www.paracadd.com/lisp.htm#civil" TargetMode="External" Id="rId6359" /><Relationship Type="http://schemas.openxmlformats.org/officeDocument/2006/relationships/hyperlink" Target="https://www.lee-mac.com/dumpobject.html" TargetMode="External" Id="rId6360" /><Relationship Type="http://schemas.openxmlformats.org/officeDocument/2006/relationships/hyperlink" Target="https://apps.autodesk.com/" TargetMode="External" Id="rId6361" /><Relationship Type="http://schemas.openxmlformats.org/officeDocument/2006/relationships/hyperlink" Target="https://www.lee-mac.com/effectivename.html" TargetMode="External" Id="rId6362" /><Relationship Type="http://schemas.openxmlformats.org/officeDocument/2006/relationships/hyperlink" Target="https://www.asahi-net.or.jp/~ea5h-ab/autolisp.htm" TargetMode="External" Id="rId6363" /><Relationship Type="http://schemas.openxmlformats.org/officeDocument/2006/relationships/hyperlink" Target="https://github.com/dtgoitia/civil-autolisp" TargetMode="External" Id="rId6364" /><Relationship Type="http://schemas.openxmlformats.org/officeDocument/2006/relationships/hyperlink" Target="https://github.com/jacobdein/AutoLISP" TargetMode="External" Id="rId6365" /><Relationship Type="http://schemas.openxmlformats.org/officeDocument/2006/relationships/hyperlink" Target="https://github.com/infinitEnigma/AutoLisp.io" TargetMode="External" Id="rId6366" /><Relationship Type="http://schemas.openxmlformats.org/officeDocument/2006/relationships/hyperlink" Target="https://aprender-cad.blogspot.com/2011/06/download-de-rotinas-lisp.html" TargetMode="External" Id="rId6367" /><Relationship Type="http://schemas.openxmlformats.org/officeDocument/2006/relationships/hyperlink" Target="https://aprender-cad.blogspot.com/2011/06/download-de-rotinas-lisp.html" TargetMode="External" Id="rId6368" /><Relationship Type="http://schemas.openxmlformats.org/officeDocument/2006/relationships/hyperlink" Target="https://www.cadstudio.cz/dl_file.asp?ID=781" TargetMode="External" Id="rId6369" /><Relationship Type="http://schemas.openxmlformats.org/officeDocument/2006/relationships/hyperlink" Target="https://www.paracadd.com/lisp/lisp_lst.htm#hop" TargetMode="External" Id="rId6370" /><Relationship Type="http://schemas.openxmlformats.org/officeDocument/2006/relationships/hyperlink" Target="https://dwg.ru/dnl/67" TargetMode="External" Id="rId6371" /><Relationship Type="http://schemas.openxmlformats.org/officeDocument/2006/relationships/hyperlink" Target="http://www.cad.dp.ua/progs/program2.php" TargetMode="External" Id="rId6372" /><Relationship Type="http://schemas.openxmlformats.org/officeDocument/2006/relationships/hyperlink" Target="http://www.cad.dp.ua/progs/program2.php" TargetMode="External" Id="rId6373" /><Relationship Type="http://schemas.openxmlformats.org/officeDocument/2006/relationships/hyperlink" Target="https://www.asahi-net.or.jp/~ea5h-ab/autolisp.htm" TargetMode="External" Id="rId6374" /><Relationship Type="http://schemas.openxmlformats.org/officeDocument/2006/relationships/hyperlink" Target="https://www.paracadd.com/lisp/lisp_lst.htm#kkelv" TargetMode="External" Id="rId6375" /><Relationship Type="http://schemas.openxmlformats.org/officeDocument/2006/relationships/hyperlink" Target="https://www.lee-mac.com/koch.html" TargetMode="External" Id="rId6376" /><Relationship Type="http://schemas.openxmlformats.org/officeDocument/2006/relationships/hyperlink" Target="https://www.paracadd.com/lisp.htm#layer" TargetMode="External" Id="rId6377" /><Relationship Type="http://schemas.openxmlformats.org/officeDocument/2006/relationships/hyperlink" Target="https://www.cadtutor.net/forum/topic/14279-alanjts-misc-useful-lisp-routines/" TargetMode="External" Id="rId6378" /><Relationship Type="http://schemas.openxmlformats.org/officeDocument/2006/relationships/hyperlink" Target="https://github.com/atlisp-org/atlisp-lib/tree/main/src/layer" TargetMode="External" Id="rId6379" /><Relationship Type="http://schemas.openxmlformats.org/officeDocument/2006/relationships/hyperlink" Target="https://www.cadtutor.net/forum/topic/14279-alanjts-misc-useful-lisp-routines/" TargetMode="External" Id="rId6380" /><Relationship Type="http://schemas.openxmlformats.org/officeDocument/2006/relationships/hyperlink" Target="https://www.asahi-net.or.jp/~ea5h-ab/autolisp.htm" TargetMode="External" Id="rId6381" /><Relationship Type="http://schemas.openxmlformats.org/officeDocument/2006/relationships/hyperlink" Target="https://www.paracadd.com/lisp/lisp_lst.htm#mpdrop" TargetMode="External" Id="rId6382" /><Relationship Type="http://schemas.openxmlformats.org/officeDocument/2006/relationships/hyperlink" Target="https://www.paracadd.com/lisp/lisp_lst.htm#mpn" TargetMode="External" Id="rId6383" /><Relationship Type="http://schemas.openxmlformats.org/officeDocument/2006/relationships/hyperlink" Target="https://www.aditivocad.com/utilidades.php?tipo=rotina" TargetMode="External" Id="rId6384" /><Relationship Type="http://schemas.openxmlformats.org/officeDocument/2006/relationships/hyperlink" Target="https://www.paracadd.com/lisp/lisp_lst.htm#MXPLODE" TargetMode="External" Id="rId6385" /><Relationship Type="http://schemas.openxmlformats.org/officeDocument/2006/relationships/hyperlink" Target="https://www.paracadd.com/lisp.htm#text" TargetMode="External" Id="rId6386" /><Relationship Type="http://schemas.openxmlformats.org/officeDocument/2006/relationships/hyperlink" Target="https://www.asahi-net.or.jp/~ea5h-ab/autolisp.htm" TargetMode="External" Id="rId6387" /><Relationship Type="http://schemas.openxmlformats.org/officeDocument/2006/relationships/hyperlink" Target="https://www.cadian.com/board/board.php?bbsid=file&amp;boardList=on&amp;pg=1&amp;idx=353569" TargetMode="External" Id="rId6388" /><Relationship Type="http://schemas.openxmlformats.org/officeDocument/2006/relationships/hyperlink" Target="https://www.paracadd.com/lisp/lisp_lst.htm#pln" TargetMode="External" Id="rId6389" /><Relationship Type="http://schemas.openxmlformats.org/officeDocument/2006/relationships/hyperlink" Target="https://www.lee-mac.com/popup.html" TargetMode="External" Id="rId6390" /><Relationship Type="http://schemas.openxmlformats.org/officeDocument/2006/relationships/hyperlink" Target="https://www.paracadd.com/lisp/lisp_lst.htm#qlay" TargetMode="External" Id="rId6391" /><Relationship Type="http://schemas.openxmlformats.org/officeDocument/2006/relationships/hyperlink" Target="https://www.cadian.com/board/board.php?bbsid=file&amp;boardList=on&amp;idx=350890" TargetMode="External" Id="rId6392" /><Relationship Type="http://schemas.openxmlformats.org/officeDocument/2006/relationships/hyperlink" Target="https://cadtips.cadalyst.com/styles/set-current-dimension-style" TargetMode="External" Id="rId6393" /><Relationship Type="http://schemas.openxmlformats.org/officeDocument/2006/relationships/hyperlink" Target="https://draftsperson.net/lisproutines/sl.lsp" TargetMode="External" Id="rId6394" /><Relationship Type="http://schemas.openxmlformats.org/officeDocument/2006/relationships/hyperlink" Target="https://jtbworld.com/autocad-sopen-lsp" TargetMode="External" Id="rId6395" /><Relationship Type="http://schemas.openxmlformats.org/officeDocument/2006/relationships/hyperlink" Target="https://www.lee-mac.com/stringtolist.html" TargetMode="External" Id="rId6396" /><Relationship Type="http://schemas.openxmlformats.org/officeDocument/2006/relationships/hyperlink" Target="https://github.com/dentonyoder/LISP" TargetMode="External" Id="rId6397" /><Relationship Type="http://schemas.openxmlformats.org/officeDocument/2006/relationships/hyperlink" Target="https://draftsperson.net/lisproutines/atext.zip" TargetMode="External" Id="rId6398" /><Relationship Type="http://schemas.openxmlformats.org/officeDocument/2006/relationships/hyperlink" Target="https://www.cadian.com/board/board.php?bbsid=file&amp;boardList=on&amp;pg=1&amp;idx=353570" TargetMode="External" Id="rId6399" /><Relationship Type="http://schemas.openxmlformats.org/officeDocument/2006/relationships/hyperlink" Target="https://www.paracadd.com/lisp/lisp_lst.htm#tiffdpi" TargetMode="External" Id="rId6400" /><Relationship Type="http://schemas.openxmlformats.org/officeDocument/2006/relationships/hyperlink" Target="http://www.cad.dp.ua/progs/program2.php" TargetMode="External" Id="rId6401" /><Relationship Type="http://schemas.openxmlformats.org/officeDocument/2006/relationships/hyperlink" Target="https://bosse-engineering.com/LISP-Tools/freeware.html" TargetMode="External" Id="rId6402" /><Relationship Type="http://schemas.openxmlformats.org/officeDocument/2006/relationships/hyperlink" Target="https://www.paracadd.com/lisp/lisp_lst.htm#webpmt" TargetMode="External" Id="rId6403" /><Relationship Type="http://schemas.openxmlformats.org/officeDocument/2006/relationships/hyperlink" Target="https://www.lee-mac.com/xline.html" TargetMode="External" Id="rId6404" /><Relationship Type="http://schemas.openxmlformats.org/officeDocument/2006/relationships/hyperlink" Target="https://forums.autodesk.com/t5/visual-lisp-autolisp-and-general/share-your-favorite-usefull-lisp-files/td-p/8065941" TargetMode="External" Id="rId6405" /><Relationship Type="http://schemas.openxmlformats.org/officeDocument/2006/relationships/hyperlink" Target="http://m.cizimokulu.com/list.php?c=autolisp_kod" TargetMode="External" Id="rId6406" /><Relationship Type="http://schemas.openxmlformats.org/officeDocument/2006/relationships/hyperlink" Target="https://draftsperson.net/lisproutines/FILLET0.LSP" TargetMode="External" Id="rId6407" /><Relationship Type="http://schemas.openxmlformats.org/officeDocument/2006/relationships/hyperlink" Target="https://dwg.ru/dnl/6365" TargetMode="External" Id="rId6408" /><Relationship Type="http://schemas.openxmlformats.org/officeDocument/2006/relationships/hyperlink" Target="https://dwg.ru/dnl/7808" TargetMode="External" Id="rId6409" /><Relationship Type="http://schemas.openxmlformats.org/officeDocument/2006/relationships/hyperlink" Target="https://dwg.ru/dnl/15172" TargetMode="External" Id="rId6410" /><Relationship Type="http://schemas.openxmlformats.org/officeDocument/2006/relationships/hyperlink" Target="https://dwg.ru/dnl/3583" TargetMode="External" Id="rId6411" /><Relationship Type="http://schemas.openxmlformats.org/officeDocument/2006/relationships/hyperlink" Target="https://ekakio.hatenablog.jp/entry/lisp-do-block-rename" TargetMode="External" Id="rId6412" /><Relationship Type="http://schemas.openxmlformats.org/officeDocument/2006/relationships/hyperlink" Target="https://www.vector.co.jp/soft/win95/business/se079422.html" TargetMode="External" Id="rId6413" /><Relationship Type="http://schemas.openxmlformats.org/officeDocument/2006/relationships/hyperlink" Target="https://jagaimolisp.com/progn/" TargetMode="External" Id="rId6414" /><Relationship Type="http://schemas.openxmlformats.org/officeDocument/2006/relationships/hyperlink" Target="https://ekakio.hatenablog.jp/entry/lisp-do-layer-name-freeze" TargetMode="External" Id="rId6415" /><Relationship Type="http://schemas.openxmlformats.org/officeDocument/2006/relationships/hyperlink" Target="https://atlisp.cn/package-info/jianzhuyun-stable.html" TargetMode="External" Id="rId6416" /><Relationship Type="http://schemas.openxmlformats.org/officeDocument/2006/relationships/hyperlink" Target="https://bbs.mjtd.com/thread-84201-1-1.html" TargetMode="External" Id="rId6417" /><Relationship Type="http://schemas.openxmlformats.org/officeDocument/2006/relationships/hyperlink" Target="https://www.memodayo.com/autocad-lisp-getdistatparam/" TargetMode="External" Id="rId6418" /><Relationship Type="http://schemas.openxmlformats.org/officeDocument/2006/relationships/hyperlink" Target="https://atlisp.cn/package-info/at-wsad-stable.html" TargetMode="External" Id="rId6419" /><Relationship Type="http://schemas.openxmlformats.org/officeDocument/2006/relationships/hyperlink" Target="https://dwg.ru/dnl/1942" TargetMode="External" Id="rId6420" /><Relationship Type="http://schemas.openxmlformats.org/officeDocument/2006/relationships/hyperlink" Target="https://autolisp-exchange.com/Other/66-55.zip" TargetMode="External" Id="rId6421" /><Relationship Type="http://schemas.openxmlformats.org/officeDocument/2006/relationships/hyperlink" Target="https://github.com/kpblc2000/KpblcLispLib" TargetMode="External" Id="rId6422" /><Relationship Type="http://schemas.openxmlformats.org/officeDocument/2006/relationships/hyperlink" Target="https://www.paracadd.com/lisp.htm#text" TargetMode="External" Id="rId6423" /><Relationship Type="http://schemas.openxmlformats.org/officeDocument/2006/relationships/hyperlink" Target="http://www.cad.dp.ua/progs/program2.php" TargetMode="External" Id="rId6424" /><Relationship Type="http://schemas.openxmlformats.org/officeDocument/2006/relationships/hyperlink" Target="http://vbcad.byus.net/xe/index.php?mid=lisp_pds&amp;document_srl=4729" TargetMode="External" Id="rId6425" /><Relationship Type="http://schemas.openxmlformats.org/officeDocument/2006/relationships/hyperlink" Target="https://www.cadian.com/board/board.php?bbsid=file&amp;boardList=on&amp;idx=354518" TargetMode="External" Id="rId6426" /><Relationship Type="http://schemas.openxmlformats.org/officeDocument/2006/relationships/hyperlink" Target="https://www.paracadd.com/lisp/lisp_lst.htm#attang" TargetMode="External" Id="rId6427" /><Relationship Type="http://schemas.openxmlformats.org/officeDocument/2006/relationships/hyperlink" Target="https://www.paracadd.com/lisp/lisp_lst.htm#attht" TargetMode="External" Id="rId6428" /><Relationship Type="http://schemas.openxmlformats.org/officeDocument/2006/relationships/hyperlink" Target="https://www.paracadd.com/lisp/lisp_lst.htm#attxtj" TargetMode="External" Id="rId6429" /><Relationship Type="http://schemas.openxmlformats.org/officeDocument/2006/relationships/hyperlink" Target="https://www.cadwiesel.de/index.php?hp=downloads" TargetMode="External" Id="rId6430" /><Relationship Type="http://schemas.openxmlformats.org/officeDocument/2006/relationships/hyperlink" Target="https://www.cadian.com/board/board.php?bbsid=file&amp;idx=350608" TargetMode="External" Id="rId6431" /><Relationship Type="http://schemas.openxmlformats.org/officeDocument/2006/relationships/hyperlink" Target="https://heshamtarek.com/files/autocadlisps/" TargetMode="External" Id="rId6432" /><Relationship Type="http://schemas.openxmlformats.org/officeDocument/2006/relationships/hyperlink" Target="https://www.cadian.com/board/board.php?bbsid=file&amp;boardList=on&amp;pg=5&amp;idx=353511" TargetMode="External" Id="rId6433" /><Relationship Type="http://schemas.openxmlformats.org/officeDocument/2006/relationships/hyperlink" Target="https://draftsperson.net/lisproutines/breakpoint.LSP" TargetMode="External" Id="rId6434" /><Relationship Type="http://schemas.openxmlformats.org/officeDocument/2006/relationships/hyperlink" Target="https://www.cadian.com/board/board.php?bbsid=file&amp;boardList=on&amp;idx=350652" TargetMode="External" Id="rId6435" /><Relationship Type="http://schemas.openxmlformats.org/officeDocument/2006/relationships/hyperlink" Target="https://www.cadian.com/board/board.php?bbsid=file&amp;boardList=on&amp;idx=350909" TargetMode="External" Id="rId6436" /><Relationship Type="http://schemas.openxmlformats.org/officeDocument/2006/relationships/hyperlink" Target="https://www.cadforum.cz/en/download.asp?fileID=3872" TargetMode="External" Id="rId6437" /><Relationship Type="http://schemas.openxmlformats.org/officeDocument/2006/relationships/hyperlink" Target="https://github.com/moostang/autolisp" TargetMode="External" Id="rId6438" /><Relationship Type="http://schemas.openxmlformats.org/officeDocument/2006/relationships/hyperlink" Target="https://cadtips.cadalyst.com/named-views/change-your-view--not-ucs" TargetMode="External" Id="rId6439" /><Relationship Type="http://schemas.openxmlformats.org/officeDocument/2006/relationships/hyperlink" Target="http://www.cad.dp.ua/progs/program2.php" TargetMode="External" Id="rId6440" /><Relationship Type="http://schemas.openxmlformats.org/officeDocument/2006/relationships/hyperlink" Target="https://github.com/elisenovakilo/AutoCAD-LISP" TargetMode="External" Id="rId6441" /><Relationship Type="http://schemas.openxmlformats.org/officeDocument/2006/relationships/hyperlink" Target="https://jefferypsanders.com/CHTXHT.LSP" TargetMode="External" Id="rId6442" /><Relationship Type="http://schemas.openxmlformats.org/officeDocument/2006/relationships/hyperlink" Target="https://www.cadian.com/board/board.php?cate=30&amp;bbsid=file&amp;pg=3&amp;idx=347696" TargetMode="External" Id="rId6443" /><Relationship Type="http://schemas.openxmlformats.org/officeDocument/2006/relationships/hyperlink" Target="https://www.paracadd.com/lisp/lisp_lst.htm#cloud" TargetMode="External" Id="rId6444" /><Relationship Type="http://schemas.openxmlformats.org/officeDocument/2006/relationships/hyperlink" Target="https://www.cadian.com/board/board.php?bbsid=file&amp;boardList=on&amp;idx=350988" TargetMode="External" Id="rId6445" /><Relationship Type="http://schemas.openxmlformats.org/officeDocument/2006/relationships/hyperlink" Target="https://www.cadian.com/board/board.php?bbsid=file&amp;idx=349280" TargetMode="External" Id="rId6446" /><Relationship Type="http://schemas.openxmlformats.org/officeDocument/2006/relationships/hyperlink" Target="https://github.com/atlisp-org/atlisp-lib/tree/main/src/color" TargetMode="External" Id="rId6447" /><Relationship Type="http://schemas.openxmlformats.org/officeDocument/2006/relationships/hyperlink" Target="https://cadtips.cadalyst.com/lisp-code-modules/control-caps-lock-num-lock-and-scroll-lock-status" TargetMode="External" Id="rId6448" /><Relationship Type="http://schemas.openxmlformats.org/officeDocument/2006/relationships/hyperlink" Target="https://www.cadian.com/board/board.php?bbsid=file&amp;boardList=on&amp;pg=1&amp;idx=353571" TargetMode="External" Id="rId6449" /><Relationship Type="http://schemas.openxmlformats.org/officeDocument/2006/relationships/hyperlink" Target="https://cadtips.cadalyst.com/solids/create-3d-spring" TargetMode="External" Id="rId6450" /><Relationship Type="http://schemas.openxmlformats.org/officeDocument/2006/relationships/hyperlink" Target="https://github.com/dtgoitia/civil-autolisp" TargetMode="External" Id="rId6451" /><Relationship Type="http://schemas.openxmlformats.org/officeDocument/2006/relationships/hyperlink" Target="https://cadtips.cadalyst.com/content/create-section-cut" TargetMode="External" Id="rId6452" /><Relationship Type="http://schemas.openxmlformats.org/officeDocument/2006/relationships/hyperlink" Target="https://www.cadian.com/board/board.php?bbsid=file&amp;boardList=on&amp;idx=352490" TargetMode="External" Id="rId6453" /><Relationship Type="http://schemas.openxmlformats.org/officeDocument/2006/relationships/hyperlink" Target="https://www.cadian.com/board/board.php?bbsid=file&amp;boardList=on&amp;pg=4&amp;idx=353514" TargetMode="External" Id="rId6454" /><Relationship Type="http://schemas.openxmlformats.org/officeDocument/2006/relationships/hyperlink" Target="https://www.cadian.com/board/board.php?bbsid=file&amp;boardList=on&amp;pg=5&amp;idx=353504" TargetMode="External" Id="rId6455" /><Relationship Type="http://schemas.openxmlformats.org/officeDocument/2006/relationships/hyperlink" Target="https://draftsperson.net/lisproutines/del-layer.lsp" TargetMode="External" Id="rId6456" /><Relationship Type="http://schemas.openxmlformats.org/officeDocument/2006/relationships/hyperlink" Target="https://heshamtarek.com/files/autocadlisps/" TargetMode="External" Id="rId6457" /><Relationship Type="http://schemas.openxmlformats.org/officeDocument/2006/relationships/hyperlink" Target="https://recursosdearquitectura.com/aplicaciones-autocad/" TargetMode="External" Id="rId6458" /><Relationship Type="http://schemas.openxmlformats.org/officeDocument/2006/relationships/hyperlink" Target="https://m.cafe.daum.net/uartpia/7hNu/5" TargetMode="External" Id="rId6459" /><Relationship Type="http://schemas.openxmlformats.org/officeDocument/2006/relationships/hyperlink" Target="https://www.cadian.com/board/board.php?bbsid=file&amp;boardList=on&amp;idx=350616" TargetMode="External" Id="rId6460" /><Relationship Type="http://schemas.openxmlformats.org/officeDocument/2006/relationships/hyperlink" Target="https://www.cadian.com/board/board.php?bbsid=file&amp;boardList=on&amp;pg=4&amp;idx=353513" TargetMode="External" Id="rId6461" /><Relationship Type="http://schemas.openxmlformats.org/officeDocument/2006/relationships/hyperlink" Target="https://www.cadian.com/board/board.php?bbsid=file&amp;idx=349203" TargetMode="External" Id="rId6462" /><Relationship Type="http://schemas.openxmlformats.org/officeDocument/2006/relationships/hyperlink" Target="https://www.cadian.com/board/board.php?bbsid=file&amp;idx=348490" TargetMode="External" Id="rId6463" /><Relationship Type="http://schemas.openxmlformats.org/officeDocument/2006/relationships/hyperlink" Target="https://www.cadforum.cz/en/download.asp?fileID=2682" TargetMode="External" Id="rId6464" /><Relationship Type="http://schemas.openxmlformats.org/officeDocument/2006/relationships/hyperlink" Target="https://github.com/adalkondan/AutoCAD-LISP-files" TargetMode="External" Id="rId6465" /><Relationship Type="http://schemas.openxmlformats.org/officeDocument/2006/relationships/hyperlink" Target="https://www.cadian.com/board/board.php?bbsid=file&amp;boardList=on&amp;pg=3&amp;idx=353535" TargetMode="External" Id="rId6466" /><Relationship Type="http://schemas.openxmlformats.org/officeDocument/2006/relationships/hyperlink" Target="https://heshamtarek.com/files/autocadlisps/" TargetMode="External" Id="rId6467" /><Relationship Type="http://schemas.openxmlformats.org/officeDocument/2006/relationships/hyperlink" Target="https://www.paracadd.com/lisp/lisp_lst.htm#errortrap" TargetMode="External" Id="rId6468" /><Relationship Type="http://schemas.openxmlformats.org/officeDocument/2006/relationships/hyperlink" Target="https://jamgpa.com/lisp/lisp.html" TargetMode="External" Id="rId6469" /><Relationship Type="http://schemas.openxmlformats.org/officeDocument/2006/relationships/hyperlink" Target="https://geodesist.ru/resources/explodeblock.359/" TargetMode="External" Id="rId6470" /><Relationship Type="http://schemas.openxmlformats.org/officeDocument/2006/relationships/hyperlink" Target="https://www.cadian.com/board/board.php?bbsid=file&amp;boardList=on&amp;idx=354480" TargetMode="External" Id="rId6471" /><Relationship Type="http://schemas.openxmlformats.org/officeDocument/2006/relationships/hyperlink" Target="http://www.cad.dp.ua/progs/program2.php" TargetMode="External" Id="rId6472" /><Relationship Type="http://schemas.openxmlformats.org/officeDocument/2006/relationships/hyperlink" Target="https://www.paracadd.com/lisp/lisp_lst.htm#gridstyle" TargetMode="External" Id="rId6473" /><Relationship Type="http://schemas.openxmlformats.org/officeDocument/2006/relationships/hyperlink" Target="https://www.lee-mac.com/groupbynum.html" TargetMode="External" Id="rId6474" /><Relationship Type="http://schemas.openxmlformats.org/officeDocument/2006/relationships/hyperlink" Target="http://www.cad.dp.ua/progs/program2.php" TargetMode="External" Id="rId6475" /><Relationship Type="http://schemas.openxmlformats.org/officeDocument/2006/relationships/hyperlink" Target="https://www.cadian.com/board/board.php?bbsid=file&amp;boardList=on&amp;pg=3&amp;idx=353537" TargetMode="External" Id="rId6476" /><Relationship Type="http://schemas.openxmlformats.org/officeDocument/2006/relationships/hyperlink" Target="https://www.paracadd.com/lisp.htm#text" TargetMode="External" Id="rId6477" /><Relationship Type="http://schemas.openxmlformats.org/officeDocument/2006/relationships/hyperlink" Target="https://heshamtarek.com/files/autocadlisps/" TargetMode="External" Id="rId6478" /><Relationship Type="http://schemas.openxmlformats.org/officeDocument/2006/relationships/hyperlink" Target="https://www.paracadd.com/lisp/lisp_lst.htm#HSTXT" TargetMode="External" Id="rId6479" /><Relationship Type="http://schemas.openxmlformats.org/officeDocument/2006/relationships/hyperlink" Target="https://www.cadian.com/board/board.php?bbsid=file&amp;boardList=on&amp;pg=1&amp;idx=353565" TargetMode="External" Id="rId6480" /><Relationship Type="http://schemas.openxmlformats.org/officeDocument/2006/relationships/hyperlink" Target="https://www.paracadd.com/lisp/lisp_lst.htm#IMGDET" TargetMode="External" Id="rId6481" /><Relationship Type="http://schemas.openxmlformats.org/officeDocument/2006/relationships/hyperlink" Target="https://geodesist.ru/resources/isporand.10/" TargetMode="External" Id="rId6482" /><Relationship Type="http://schemas.openxmlformats.org/officeDocument/2006/relationships/hyperlink" Target="https://autolisp.ru/wp-content/uploads/2017/11/kpblc-menu.lsp" TargetMode="External" Id="rId6483" /><Relationship Type="http://schemas.openxmlformats.org/officeDocument/2006/relationships/hyperlink" Target="https://www.paracadd.com/lisp/lisp_lst.htm#lamacs" TargetMode="External" Id="rId6484" /><Relationship Type="http://schemas.openxmlformats.org/officeDocument/2006/relationships/hyperlink" Target="https://www.cadian.com/board/board.php?bbsid=file&amp;boardList=on&amp;pg=1&amp;idx=350963" TargetMode="External" Id="rId6485" /><Relationship Type="http://schemas.openxmlformats.org/officeDocument/2006/relationships/hyperlink" Target="https://autolisp.ru/lisp_source_catalogue/" TargetMode="External" Id="rId6486" /><Relationship Type="http://schemas.openxmlformats.org/officeDocument/2006/relationships/hyperlink" Target="https://www.asahi-net.or.jp/~ea5h-ab/autolisp.htm" TargetMode="External" Id="rId6487" /><Relationship Type="http://schemas.openxmlformats.org/officeDocument/2006/relationships/hyperlink" Target="https://www.asahi-net.or.jp/~ea5h-ab/autolisp.htm" TargetMode="External" Id="rId6488" /><Relationship Type="http://schemas.openxmlformats.org/officeDocument/2006/relationships/hyperlink" Target="https://www.lee-mac.com/loadlinetype.html" TargetMode="External" Id="rId6489" /><Relationship Type="http://schemas.openxmlformats.org/officeDocument/2006/relationships/hyperlink" Target="https://www.asahi-net.or.jp/~ea5h-ab/autolisp.htm" TargetMode="External" Id="rId6490" /><Relationship Type="http://schemas.openxmlformats.org/officeDocument/2006/relationships/hyperlink" Target="https://www.asahi-net.or.jp/~ea5h-ab/autolisp.htm" TargetMode="External" Id="rId6491" /><Relationship Type="http://schemas.openxmlformats.org/officeDocument/2006/relationships/hyperlink" Target="https://github.com/atlisp-org/atlisp-lib/tree/main/src/m" TargetMode="External" Id="rId6492" /><Relationship Type="http://schemas.openxmlformats.org/officeDocument/2006/relationships/hyperlink" Target="https://esurveying.net/autocad-autolisp-collection/shortcut-command" TargetMode="External" Id="rId6493" /><Relationship Type="http://schemas.openxmlformats.org/officeDocument/2006/relationships/hyperlink" Target="https://www.cadian.com/board/board.php?bbsid=file&amp;boardList=on&amp;pg=4&amp;idx=353519" TargetMode="External" Id="rId6494" /><Relationship Type="http://schemas.openxmlformats.org/officeDocument/2006/relationships/hyperlink" Target="https://www.paracadd.com/lisp/lisp_lst.htm#mcloud" TargetMode="External" Id="rId6495" /><Relationship Type="http://schemas.openxmlformats.org/officeDocument/2006/relationships/hyperlink" Target="https://www.paracadd.com/lisp/lisp_lst.htm#mhang" TargetMode="External" Id="rId6496" /><Relationship Type="http://schemas.openxmlformats.org/officeDocument/2006/relationships/hyperlink" Target="https://www.cadian.com/board/board.php?bbsid=file&amp;boardList=on&amp;idx=350621" TargetMode="External" Id="rId6497" /><Relationship Type="http://schemas.openxmlformats.org/officeDocument/2006/relationships/hyperlink" Target="https://www.cadian.com/board/board.php?bbsid=file&amp;boardList=on&amp;pg=1&amp;idx=353575" TargetMode="External" Id="rId6498" /><Relationship Type="http://schemas.openxmlformats.org/officeDocument/2006/relationships/hyperlink" Target="https://www.paracadd.com/lisp/lisp_lst.htm#mydim" TargetMode="External" Id="rId6499" /><Relationship Type="http://schemas.openxmlformats.org/officeDocument/2006/relationships/hyperlink" Target="https://www.paracadd.com/lisp/lisp_lst.htm#mydim2" TargetMode="External" Id="rId6500" /><Relationship Type="http://schemas.openxmlformats.org/officeDocument/2006/relationships/hyperlink" Target="https://www.paracadd.com/lisp.htm#civil" TargetMode="External" Id="rId6501" /><Relationship Type="http://schemas.openxmlformats.org/officeDocument/2006/relationships/hyperlink" Target="https://www.cadian.com/board/board.php?bbsid=file&amp;idx=348474" TargetMode="External" Id="rId6502" /><Relationship Type="http://schemas.openxmlformats.org/officeDocument/2006/relationships/hyperlink" Target="https://www.paracadd.com/lisp/lisp_lst.htm#pbrkd" TargetMode="External" Id="rId6503" /><Relationship Type="http://schemas.openxmlformats.org/officeDocument/2006/relationships/hyperlink" Target="https://www.paracadd.com/lisp/lisp_lst.htm#PTANK" TargetMode="External" Id="rId6504" /><Relationship Type="http://schemas.openxmlformats.org/officeDocument/2006/relationships/hyperlink" Target="https://m.cafe.daum.net/uartpia/7hNu/5" TargetMode="External" Id="rId6505" /><Relationship Type="http://schemas.openxmlformats.org/officeDocument/2006/relationships/hyperlink" Target="https://www.cadian.com/board/board.php?bbsid=file&amp;boardList=on&amp;idx=350873" TargetMode="External" Id="rId6506" /><Relationship Type="http://schemas.openxmlformats.org/officeDocument/2006/relationships/hyperlink" Target="https://cadian.com/board/board.php?bbsid=file&amp;boardList=on&amp;idx=352280" TargetMode="External" Id="rId6507" /><Relationship Type="http://schemas.openxmlformats.org/officeDocument/2006/relationships/hyperlink" Target="https://dwg.ru/dnl/131" TargetMode="External" Id="rId6508" /><Relationship Type="http://schemas.openxmlformats.org/officeDocument/2006/relationships/hyperlink" Target="http://www.cad.dp.ua/progs/program2.php" TargetMode="External" Id="rId6509" /><Relationship Type="http://schemas.openxmlformats.org/officeDocument/2006/relationships/hyperlink" Target="https://cadtips.cadalyst.com/2d-editing/rotated-copy" TargetMode="External" Id="rId6510" /><Relationship Type="http://schemas.openxmlformats.org/officeDocument/2006/relationships/hyperlink" Target="https://github.com/A-Nony-Mus/Autolisp-Utilities" TargetMode="External" Id="rId6511" /><Relationship Type="http://schemas.openxmlformats.org/officeDocument/2006/relationships/hyperlink" Target="https://cadtips.cadalyst.com/edit-hatch/separate-hatches" TargetMode="External" Id="rId6512" /><Relationship Type="http://schemas.openxmlformats.org/officeDocument/2006/relationships/hyperlink" Target="https://www.paracadd.com/lisp/lisp_lst.htm#setminr" TargetMode="External" Id="rId6513" /><Relationship Type="http://schemas.openxmlformats.org/officeDocument/2006/relationships/hyperlink" Target="https://www.paracadd.com/lisp/lisp_lst.htm#setmodf" TargetMode="External" Id="rId6514" /><Relationship Type="http://schemas.openxmlformats.org/officeDocument/2006/relationships/hyperlink" Target="https://www.cadian.com/board/board.php?bbsid=file&amp;boardList=on&amp;idx=354230" TargetMode="External" Id="rId6515" /><Relationship Type="http://schemas.openxmlformats.org/officeDocument/2006/relationships/hyperlink" Target="https://www.cadian.com/board/board.php?bbsid=file&amp;boardList=on&amp;idx=354245" TargetMode="External" Id="rId6516" /><Relationship Type="http://schemas.openxmlformats.org/officeDocument/2006/relationships/hyperlink" Target="https://www.lee-mac.com/sierpinski.html" TargetMode="External" Id="rId6517" /><Relationship Type="http://schemas.openxmlformats.org/officeDocument/2006/relationships/hyperlink" Target="https://cadtips.cadalyst.com/solids/solid-spring" TargetMode="External" Id="rId6518" /><Relationship Type="http://schemas.openxmlformats.org/officeDocument/2006/relationships/hyperlink" Target="https://www.cadian.com/board/board.php?bbsid=file&amp;idx=349991" TargetMode="External" Id="rId6519" /><Relationship Type="http://schemas.openxmlformats.org/officeDocument/2006/relationships/hyperlink" Target="https://www.lee-mac.com/star.html" TargetMode="External" Id="rId6520" /><Relationship Type="http://schemas.openxmlformats.org/officeDocument/2006/relationships/hyperlink" Target="https://www.cadian.com/board/board.php?bbsid=file&amp;idx=349706" TargetMode="External" Id="rId6521" /><Relationship Type="http://schemas.openxmlformats.org/officeDocument/2006/relationships/hyperlink" Target="https://www.paracadd.com/lisp/lisp_lst.htm#subt" TargetMode="External" Id="rId6522" /><Relationship Type="http://schemas.openxmlformats.org/officeDocument/2006/relationships/hyperlink" Target="https://www.cadstudio.cz/dl_file.asp?ID=420" TargetMode="External" Id="rId6523" /><Relationship Type="http://schemas.openxmlformats.org/officeDocument/2006/relationships/hyperlink" Target="https://jamgpa.com/lisp/lisp.html" TargetMode="External" Id="rId6524" /><Relationship Type="http://schemas.openxmlformats.org/officeDocument/2006/relationships/hyperlink" Target="https://www.cadian.com/board/board.php?bbsid=file&amp;boardList=on&amp;idx=352191" TargetMode="External" Id="rId6525" /><Relationship Type="http://schemas.openxmlformats.org/officeDocument/2006/relationships/hyperlink" Target="https://github.com/dentonyoder/LISP" TargetMode="External" Id="rId6526" /><Relationship Type="http://schemas.openxmlformats.org/officeDocument/2006/relationships/hyperlink" Target="https://www.paracadd.com/lisp/lisp_lst.htm#tolayer" TargetMode="External" Id="rId6527" /><Relationship Type="http://schemas.openxmlformats.org/officeDocument/2006/relationships/hyperlink" Target="https://www.vector.co.jp/soft/win95/business/se349585.html" TargetMode="External" Id="rId6528" /><Relationship Type="http://schemas.openxmlformats.org/officeDocument/2006/relationships/hyperlink" Target="https://www.cadian.com/board/board.php?bbsid=file&amp;idx=349911" TargetMode="External" Id="rId6529" /><Relationship Type="http://schemas.openxmlformats.org/officeDocument/2006/relationships/hyperlink" Target="https://www.paracadd.com/lisp/lisp_lst.htm#twid" TargetMode="External" Id="rId6530" /><Relationship Type="http://schemas.openxmlformats.org/officeDocument/2006/relationships/hyperlink" Target="https://www.paracadd.com/lisp/lisp_lst.htm#txran" TargetMode="External" Id="rId6531" /><Relationship Type="http://schemas.openxmlformats.org/officeDocument/2006/relationships/hyperlink" Target="https://www.paracadd.com/lisp/lisp_lst.htm#txtj" TargetMode="External" Id="rId6532" /><Relationship Type="http://schemas.openxmlformats.org/officeDocument/2006/relationships/hyperlink" Target="https://cadtips.cadalyst.com/units/units-areas-and-acaddoclsp" TargetMode="External" Id="rId6533" /><Relationship Type="http://schemas.openxmlformats.org/officeDocument/2006/relationships/hyperlink" Target="https://heshamtarek.com/files/autocadlisps/" TargetMode="External" Id="rId6534" /><Relationship Type="http://schemas.openxmlformats.org/officeDocument/2006/relationships/hyperlink" Target="https://www.paracadd.com/lisp/lisp_lst.htm#uutils" TargetMode="External" Id="rId6535" /><Relationship Type="http://schemas.openxmlformats.org/officeDocument/2006/relationships/hyperlink" Target="https://www.cadian.com/board/board.php?bbsid=file&amp;boardList=on&amp;pg=2&amp;idx=352693" TargetMode="External" Id="rId6536" /><Relationship Type="http://schemas.openxmlformats.org/officeDocument/2006/relationships/hyperlink" Target="https://www.cadian.com/board/board.php?bbsid=file&amp;idx=348829" TargetMode="External" Id="rId6537" /><Relationship Type="http://schemas.openxmlformats.org/officeDocument/2006/relationships/hyperlink" Target="https://www.cadian.com/board/board.php?bbsid=file&amp;boardList=on&amp;idx=351316" TargetMode="External" Id="rId6538" /><Relationship Type="http://schemas.openxmlformats.org/officeDocument/2006/relationships/hyperlink" Target="https://cadtips.cadalyst.com/zoom/zoom-extents-alternative" TargetMode="External" Id="rId6539" /><Relationship Type="http://schemas.openxmlformats.org/officeDocument/2006/relationships/hyperlink" Target="https://github.com/mf4633/C3D-AutoCAD" TargetMode="External" Id="rId6540" /><Relationship Type="http://schemas.openxmlformats.org/officeDocument/2006/relationships/hyperlink" Target="https://dwg.ru/dnl/11707" TargetMode="External" Id="rId6541" /><Relationship Type="http://schemas.openxmlformats.org/officeDocument/2006/relationships/hyperlink" Target="https://jagaimolisp.com/dcl-chblknm/" TargetMode="External" Id="rId6542" /><Relationship Type="http://schemas.openxmlformats.org/officeDocument/2006/relationships/hyperlink" Target="https://bbs.mjtd.com/thread-99722-1-1.html" TargetMode="External" Id="rId6543" /><Relationship Type="http://schemas.openxmlformats.org/officeDocument/2006/relationships/hyperlink" Target="https://jagaimolisp.com/jaga00chcol/" TargetMode="External" Id="rId6544" /><Relationship Type="http://schemas.openxmlformats.org/officeDocument/2006/relationships/hyperlink" Target="https://alraku.com/samplecode2/5835/" TargetMode="External" Id="rId6545" /><Relationship Type="http://schemas.openxmlformats.org/officeDocument/2006/relationships/hyperlink" Target="https://atlisp.cn/package-info/wcal-stable.html" TargetMode="External" Id="rId6546" /><Relationship Type="http://schemas.openxmlformats.org/officeDocument/2006/relationships/hyperlink" Target="http://vbcad.byus.net/xe/index.php?mid=lisp_pds&amp;document_srl=4870" TargetMode="External" Id="rId6547" /><Relationship Type="http://schemas.openxmlformats.org/officeDocument/2006/relationships/hyperlink" Target="http://vbcad.byus.net/xe/index.php?mid=lisp_pds&amp;document_srl=4845" TargetMode="External" Id="rId6548" /><Relationship Type="http://schemas.openxmlformats.org/officeDocument/2006/relationships/hyperlink" Target="https://www.paracadd.com/lisp/lisp_lst.htm#100yr" TargetMode="External" Id="rId6549" /><Relationship Type="http://schemas.openxmlformats.org/officeDocument/2006/relationships/hyperlink" Target="https://www.cadian.com/board/board.php?bbsid=file&amp;boardList=on&amp;idx=354423" TargetMode="External" Id="rId6550" /><Relationship Type="http://schemas.openxmlformats.org/officeDocument/2006/relationships/hyperlink" Target="https://github.com/dentonyoder/LISP" TargetMode="External" Id="rId6551" /><Relationship Type="http://schemas.openxmlformats.org/officeDocument/2006/relationships/hyperlink" Target="https://www.cadian.com/board/board.php?bbsid=file&amp;boardList=on&amp;idx=354304" TargetMode="External" Id="rId6552" /><Relationship Type="http://schemas.openxmlformats.org/officeDocument/2006/relationships/hyperlink" Target="https://github.com/kpblc2000/KpblcLispLib" TargetMode="External" Id="rId6553" /><Relationship Type="http://schemas.openxmlformats.org/officeDocument/2006/relationships/hyperlink" Target="https://github.com/kpblc2000/KpblcLispLib" TargetMode="External" Id="rId6554" /><Relationship Type="http://schemas.openxmlformats.org/officeDocument/2006/relationships/hyperlink" Target="https://github.com/ivandori/autolisp" TargetMode="External" Id="rId6555" /><Relationship Type="http://schemas.openxmlformats.org/officeDocument/2006/relationships/hyperlink" Target="https://www.paracadd.com/lisp/lisp_lst.htm#abrkstr" TargetMode="External" Id="rId6556" /><Relationship Type="http://schemas.openxmlformats.org/officeDocument/2006/relationships/hyperlink" Target="https://www.paracadd.com/lisp/lisp_lst.htm#acprefs" TargetMode="External" Id="rId6557" /><Relationship Type="http://schemas.openxmlformats.org/officeDocument/2006/relationships/hyperlink" Target="https://draftsperson.net/lisproutines/clock.zip" TargetMode="External" Id="rId6558" /><Relationship Type="http://schemas.openxmlformats.org/officeDocument/2006/relationships/hyperlink" Target="https://www.paracadd.com/lisp/lisp_lst.htm#arctopl" TargetMode="External" Id="rId6559" /><Relationship Type="http://schemas.openxmlformats.org/officeDocument/2006/relationships/hyperlink" Target="https://dwg.ru/dnl/7680" TargetMode="External" Id="rId6560" /><Relationship Type="http://schemas.openxmlformats.org/officeDocument/2006/relationships/hyperlink" Target="https://www.paracadd.com/lisp/lisp_lst.htm#blklst" TargetMode="External" Id="rId6561" /><Relationship Type="http://schemas.openxmlformats.org/officeDocument/2006/relationships/hyperlink" Target="https://www.cadian.com/board/board.php?bbsid=file&amp;boardList=on&amp;pg=3&amp;idx=353534" TargetMode="External" Id="rId6562" /><Relationship Type="http://schemas.openxmlformats.org/officeDocument/2006/relationships/hyperlink" Target="https://www.paracadd.com/lisp/lisp_lst.htm#cdfcon" TargetMode="External" Id="rId6563" /><Relationship Type="http://schemas.openxmlformats.org/officeDocument/2006/relationships/hyperlink" Target="https://cadtips.cadalyst.com/user-coordinate-system/change-ucs-quickly" TargetMode="External" Id="rId6564" /><Relationship Type="http://schemas.openxmlformats.org/officeDocument/2006/relationships/hyperlink" Target="https://jefferypsanders.com/CHTXLY.LSP" TargetMode="External" Id="rId6565" /><Relationship Type="http://schemas.openxmlformats.org/officeDocument/2006/relationships/hyperlink" Target="https://jefferypsanders.com/CHTXRT.LSP" TargetMode="External" Id="rId6566" /><Relationship Type="http://schemas.openxmlformats.org/officeDocument/2006/relationships/hyperlink" Target="https://jefferypsanders.com/CHTXST.LSP" TargetMode="External" Id="rId6567" /><Relationship Type="http://schemas.openxmlformats.org/officeDocument/2006/relationships/hyperlink" Target="https://www.paracadd.com/lisp/lisp_lst.htm#clfen" TargetMode="External" Id="rId6568" /><Relationship Type="http://schemas.openxmlformats.org/officeDocument/2006/relationships/hyperlink" Target="https://www.cadtutor.net/forum/topic/14279-alanjts-misc-useful-lisp-routines/" TargetMode="External" Id="rId6569" /><Relationship Type="http://schemas.openxmlformats.org/officeDocument/2006/relationships/hyperlink" Target="https://heshamtarek.com/files/autocadlisps/" TargetMode="External" Id="rId6570" /><Relationship Type="http://schemas.openxmlformats.org/officeDocument/2006/relationships/hyperlink" Target="https://esurveying.net/free-lisp/convert-smooth-polyline" TargetMode="External" Id="rId6571" /><Relationship Type="http://schemas.openxmlformats.org/officeDocument/2006/relationships/hyperlink" Target="https://www.lee-mac.com/createdirectory.html" TargetMode="External" Id="rId6572" /><Relationship Type="http://schemas.openxmlformats.org/officeDocument/2006/relationships/hyperlink" Target="https://www.cadian.com/board/board.php?bbsid=file&amp;boardList=on&amp;pg=2&amp;idx=353554" TargetMode="External" Id="rId6573" /><Relationship Type="http://schemas.openxmlformats.org/officeDocument/2006/relationships/hyperlink" Target="https://www.paracadd.com/lisp/lisp_lst.htm#da" TargetMode="External" Id="rId6574" /><Relationship Type="http://schemas.openxmlformats.org/officeDocument/2006/relationships/hyperlink" Target="https://www.paracadd.com/lisp/lisp_lst.htm#ded" TargetMode="External" Id="rId6575" /><Relationship Type="http://schemas.openxmlformats.org/officeDocument/2006/relationships/hyperlink" Target="https://cadtips.cadalyst.com/lisp-code-modules/delete-object-handle" TargetMode="External" Id="rId6576" /><Relationship Type="http://schemas.openxmlformats.org/officeDocument/2006/relationships/hyperlink" Target="https://cadtips.cadalyst.com/lisp-code-modules/detect-civil-3d-surfaces" TargetMode="External" Id="rId6577" /><Relationship Type="http://schemas.openxmlformats.org/officeDocument/2006/relationships/hyperlink" Target="https://www.cadian.com/board/board.php?bbsid=file&amp;boardList=on&amp;pg=5&amp;idx=353510" TargetMode="External" Id="rId6578" /><Relationship Type="http://schemas.openxmlformats.org/officeDocument/2006/relationships/hyperlink" Target="https://www.paracadd.com/lisp/lisp_lst.htm#dogl" TargetMode="External" Id="rId6579" /><Relationship Type="http://schemas.openxmlformats.org/officeDocument/2006/relationships/hyperlink" Target="https://cadtips.cadalyst.com/linear-objects/draw-stars-with-any-number-points" TargetMode="External" Id="rId6580" /><Relationship Type="http://schemas.openxmlformats.org/officeDocument/2006/relationships/hyperlink" Target="https://www.paracadd.com/lisp/lisp_lst.htm#ed" TargetMode="External" Id="rId6581" /><Relationship Type="http://schemas.openxmlformats.org/officeDocument/2006/relationships/hyperlink" Target="https://www.paracadd.com/lisp.htm#text" TargetMode="External" Id="rId6582" /><Relationship Type="http://schemas.openxmlformats.org/officeDocument/2006/relationships/hyperlink" Target="https://www.lee-mac.com/envvarfunctions.html" TargetMode="External" Id="rId6583" /><Relationship Type="http://schemas.openxmlformats.org/officeDocument/2006/relationships/hyperlink" Target="https://jamgpa.com/lisp/lisp.html" TargetMode="External" Id="rId6584" /><Relationship Type="http://schemas.openxmlformats.org/officeDocument/2006/relationships/hyperlink" Target="https://dwg.ru/dnl/76" TargetMode="External" Id="rId6585" /><Relationship Type="http://schemas.openxmlformats.org/officeDocument/2006/relationships/hyperlink" Target="https://www.paracadd.com/lisp/lisp_lst.htm#getprop" TargetMode="External" Id="rId6586" /><Relationship Type="http://schemas.openxmlformats.org/officeDocument/2006/relationships/hyperlink" Target="https://www.cadian.com/board/board.php?bbsid=file&amp;boardList=on&amp;idx=354475" TargetMode="External" Id="rId6587" /><Relationship Type="http://schemas.openxmlformats.org/officeDocument/2006/relationships/hyperlink" Target="https://www.cadian.com/board/board.php?bbsid=file&amp;boardList=on&amp;idx=354464" TargetMode="External" Id="rId6588" /><Relationship Type="http://schemas.openxmlformats.org/officeDocument/2006/relationships/hyperlink" Target="https://www.paracadd.com/lisp/lisp_lst.htm#helphtm" TargetMode="External" Id="rId6589" /><Relationship Type="http://schemas.openxmlformats.org/officeDocument/2006/relationships/hyperlink" Target="https://www.asahi-net.or.jp/~ea5h-ab/autolisp.htm" TargetMode="External" Id="rId6590" /><Relationship Type="http://schemas.openxmlformats.org/officeDocument/2006/relationships/hyperlink" Target="https://www.cadian.com/board/board.php?bbsid=file&amp;boardList=on&amp;idx=354481" TargetMode="External" Id="rId6591" /><Relationship Type="http://schemas.openxmlformats.org/officeDocument/2006/relationships/hyperlink" Target="https://www.cadian.com/board/board.php?bbsid=file&amp;boardList=on&amp;idx=354484" TargetMode="External" Id="rId6592" /><Relationship Type="http://schemas.openxmlformats.org/officeDocument/2006/relationships/hyperlink" Target="https://draftsperson.net/lisproutines/ls.lsp" TargetMode="External" Id="rId6593" /><Relationship Type="http://schemas.openxmlformats.org/officeDocument/2006/relationships/hyperlink" Target="https://cadauthority.com/download-free-autolisp-scripts/" TargetMode="External" Id="rId6594" /><Relationship Type="http://schemas.openxmlformats.org/officeDocument/2006/relationships/hyperlink" Target="https://www.cadtutor.net/forum/topic/14279-alanjts-misc-useful-lisp-routines/" TargetMode="External" Id="rId6595" /><Relationship Type="http://schemas.openxmlformats.org/officeDocument/2006/relationships/hyperlink" Target="https://www.paracadd.com/lisp/lisp_lst.htm#ltscl" TargetMode="External" Id="rId6596" /><Relationship Type="http://schemas.openxmlformats.org/officeDocument/2006/relationships/hyperlink" Target="https://esurveying.net/autocad-autolisp-collection/shortcut-command" TargetMode="External" Id="rId6597" /><Relationship Type="http://schemas.openxmlformats.org/officeDocument/2006/relationships/hyperlink" Target="https://esurveying.net/autocad-autolisp-collection/shortcut-command" TargetMode="External" Id="rId6598" /><Relationship Type="http://schemas.openxmlformats.org/officeDocument/2006/relationships/hyperlink" Target="https://esurveying.net/autocad-autolisp-collection/shortcut-command" TargetMode="External" Id="rId6599" /><Relationship Type="http://schemas.openxmlformats.org/officeDocument/2006/relationships/hyperlink" Target="https://esurveying.net/autocad-autolisp-collection/shortcut-command" TargetMode="External" Id="rId6600" /><Relationship Type="http://schemas.openxmlformats.org/officeDocument/2006/relationships/hyperlink" Target="https://www.paracadd.com/lisp/lisp_lst.htm#masfen" TargetMode="External" Id="rId6601" /><Relationship Type="http://schemas.openxmlformats.org/officeDocument/2006/relationships/hyperlink" Target="https://www.lee-mac.com/mathematicalfunctions.html" TargetMode="External" Id="rId6602" /><Relationship Type="http://schemas.openxmlformats.org/officeDocument/2006/relationships/hyperlink" Target="https://www.cadtutor.net/forum/topic/14279-alanjts-misc-useful-lisp-routines/" TargetMode="External" Id="rId6603" /><Relationship Type="http://schemas.openxmlformats.org/officeDocument/2006/relationships/hyperlink" Target="https://github.com/atlisp-org/atlisp-lib/tree/main/src/p" TargetMode="External" Id="rId6604" /><Relationship Type="http://schemas.openxmlformats.org/officeDocument/2006/relationships/hyperlink" Target="https://www.paracadd.com/lisp/lisp_lst.htm#pbrk" TargetMode="External" Id="rId6605" /><Relationship Type="http://schemas.openxmlformats.org/officeDocument/2006/relationships/hyperlink" Target="https://www.paracadd.com/lisp.htm#external" TargetMode="External" Id="rId6606" /><Relationship Type="http://schemas.openxmlformats.org/officeDocument/2006/relationships/hyperlink" Target="https://www.paracadd.com/lisp/lisp_lst.htm#plrev" TargetMode="External" Id="rId6607" /><Relationship Type="http://schemas.openxmlformats.org/officeDocument/2006/relationships/hyperlink" Target="https://www.paracadd.com/lisp/lisp_lst.htm#reactstate" TargetMode="External" Id="rId6608" /><Relationship Type="http://schemas.openxmlformats.org/officeDocument/2006/relationships/hyperlink" Target="http://m.cizimokulu.com/list.php?c=autolisp_kod" TargetMode="External" Id="rId6609" /><Relationship Type="http://schemas.openxmlformats.org/officeDocument/2006/relationships/hyperlink" Target="https://www.paracadd.com/lisp/lisp_lst.htm#rnlayout" TargetMode="External" Id="rId6610" /><Relationship Type="http://schemas.openxmlformats.org/officeDocument/2006/relationships/hyperlink" Target="https://cadauthority.com/download-free-autolisp-scripts/" TargetMode="External" Id="rId6611" /><Relationship Type="http://schemas.openxmlformats.org/officeDocument/2006/relationships/hyperlink" Target="https://www.paracadd.com/lisp/lisp_lst.htm#siltfen" TargetMode="External" Id="rId6612" /><Relationship Type="http://schemas.openxmlformats.org/officeDocument/2006/relationships/hyperlink" Target="https://www.paracadd.com/lisp/lisp_lst.htm#styinf" TargetMode="External" Id="rId6613" /><Relationship Type="http://schemas.openxmlformats.org/officeDocument/2006/relationships/hyperlink" Target="https://cadauthority.com/free-download/autocad/draw-tangent-lines-autocad-lisp/" TargetMode="External" Id="rId6614" /><Relationship Type="http://schemas.openxmlformats.org/officeDocument/2006/relationships/hyperlink" Target="https://cadtips.cadalyst.com/polylines/toggle-pline-type" TargetMode="External" Id="rId6615" /><Relationship Type="http://schemas.openxmlformats.org/officeDocument/2006/relationships/hyperlink" Target="https://www.cadian.com/board/board.php?bbsid=file&amp;boardList=on&amp;idx=352487" TargetMode="External" Id="rId6616" /><Relationship Type="http://schemas.openxmlformats.org/officeDocument/2006/relationships/hyperlink" Target="https://www.cadian.com/board/board.php?bbsid=file&amp;boardList=on&amp;idx=354268" TargetMode="External" Id="rId6617" /><Relationship Type="http://schemas.openxmlformats.org/officeDocument/2006/relationships/hyperlink" Target="https://autolisp-exchange.com/LISP/Troy-I.lsp" TargetMode="External" Id="rId6618" /><Relationship Type="http://schemas.openxmlformats.org/officeDocument/2006/relationships/hyperlink" Target="https://github.com/mf4633/C3D-AutoCAD" TargetMode="External" Id="rId6619" /><Relationship Type="http://schemas.openxmlformats.org/officeDocument/2006/relationships/hyperlink" Target="https://www.cadtutor.net/forum/topic/14279-alanjts-misc-useful-lisp-routines/" TargetMode="External" Id="rId6620" /><Relationship Type="http://schemas.openxmlformats.org/officeDocument/2006/relationships/hyperlink" Target="https://draftsperson.net/lisproutines/epu.lsp" TargetMode="External" Id="rId6621" /><Relationship Type="http://schemas.openxmlformats.org/officeDocument/2006/relationships/hyperlink" Target="https://www.cadtutor.net/forum/topic/14279-alanjts-misc-useful-lisp-routines/" TargetMode="External" Id="rId6622" /><Relationship Type="http://schemas.openxmlformats.org/officeDocument/2006/relationships/hyperlink" Target="https://www.cadian.com/board/board.php?bbsid=file&amp;boardList=on&amp;pg=2&amp;idx=353552" TargetMode="External" Id="rId6623" /><Relationship Type="http://schemas.openxmlformats.org/officeDocument/2006/relationships/hyperlink" Target="https://www.paracadd.com/lisp/lisp_lst.htm#woodfen" TargetMode="External" Id="rId6624" /><Relationship Type="http://schemas.openxmlformats.org/officeDocument/2006/relationships/hyperlink" Target="https://www.cadtutor.net/forum/topic/14279-alanjts-misc-useful-lisp-routines/" TargetMode="External" Id="rId6625" /><Relationship Type="http://schemas.openxmlformats.org/officeDocument/2006/relationships/hyperlink" Target="https://geodesist.ru/resources/sbornik-lispov.121/" TargetMode="External" Id="rId6626" /><Relationship Type="http://schemas.openxmlformats.org/officeDocument/2006/relationships/hyperlink" Target="https://dwg.ru/dnl/2878" TargetMode="External" Id="rId6627" /><Relationship Type="http://schemas.openxmlformats.org/officeDocument/2006/relationships/hyperlink" Target="https://dwg.ru/dnl/5976" TargetMode="External" Id="rId6628" /><Relationship Type="http://schemas.openxmlformats.org/officeDocument/2006/relationships/hyperlink" Target="https://ekakio.hatenablog.jp/entry/lisp-do-change-color" TargetMode="External" Id="rId6629" /><Relationship Type="http://schemas.openxmlformats.org/officeDocument/2006/relationships/hyperlink" Target="http://vbcad.byus.net/xe/index.php?mid=lisp_pds&amp;document_srl=5125" TargetMode="External" Id="rId6630" /><Relationship Type="http://schemas.openxmlformats.org/officeDocument/2006/relationships/hyperlink" Target="https://www.cadian.com/board/board.php?bbsid=file&amp;boardList=on&amp;pg=4&amp;idx=353526" TargetMode="External" Id="rId6631" /><Relationship Type="http://schemas.openxmlformats.org/officeDocument/2006/relationships/hyperlink" Target="https://www.cadian.com/board/board.php?bbsid=file&amp;boardList=on&amp;pg=5&amp;idx=353509" TargetMode="External" Id="rId6632" /><Relationship Type="http://schemas.openxmlformats.org/officeDocument/2006/relationships/hyperlink" Target="https://www.cadian.com/board/board.php?bbsid=file&amp;boardList=on&amp;idx=350990" TargetMode="External" Id="rId6633" /><Relationship Type="http://schemas.openxmlformats.org/officeDocument/2006/relationships/hyperlink" Target="https://jtbworld.com/autolisp-visual-lisp" TargetMode="External" Id="rId6634" /><Relationship Type="http://schemas.openxmlformats.org/officeDocument/2006/relationships/hyperlink" Target="https://www.cadian.com/board/board.php?bbsid=file&amp;boardList=on&amp;idx=350997" TargetMode="External" Id="rId6635" /><Relationship Type="http://schemas.openxmlformats.org/officeDocument/2006/relationships/hyperlink" Target="https://www.cadian.com/board/board.php?bbsid=file&amp;boardList=on&amp;pg=2&amp;idx=352699" TargetMode="External" Id="rId6636" /><Relationship Type="http://schemas.openxmlformats.org/officeDocument/2006/relationships/hyperlink" Target="https://www.cadian.com/board/board.php?bbsid=file&amp;boardList=on&amp;idx=354246" TargetMode="External" Id="rId6637" /><Relationship Type="http://schemas.openxmlformats.org/officeDocument/2006/relationships/hyperlink" Target="https://www.paracadd.com/lisp/lisp_lst.htm#attr2txt" TargetMode="External" Id="rId6638" /><Relationship Type="http://schemas.openxmlformats.org/officeDocument/2006/relationships/hyperlink" Target="https://jefferypsanders.com/AU.LSP" TargetMode="External" Id="rId6639" /><Relationship Type="http://schemas.openxmlformats.org/officeDocument/2006/relationships/hyperlink" Target="https://atlisp.cn/package-info/game-wzq-stable.html" TargetMode="External" Id="rId6640" /><Relationship Type="http://schemas.openxmlformats.org/officeDocument/2006/relationships/hyperlink" Target="https://www.lee-mac.com/circlebreak.html" TargetMode="External" Id="rId6641" /><Relationship Type="http://schemas.openxmlformats.org/officeDocument/2006/relationships/hyperlink" Target="https://www.cadian.com/board/board.php?bbsid=file&amp;idx=349973" TargetMode="External" Id="rId6642" /><Relationship Type="http://schemas.openxmlformats.org/officeDocument/2006/relationships/hyperlink" Target="https://www.lee-mac.com/collectionfunctions.html" TargetMode="External" Id="rId6643" /><Relationship Type="http://schemas.openxmlformats.org/officeDocument/2006/relationships/hyperlink" Target="http://www.gilesdarling.me.uk/lisproutines.shtml#colourbychart" TargetMode="External" Id="rId6644" /><Relationship Type="http://schemas.openxmlformats.org/officeDocument/2006/relationships/hyperlink" Target="https://www.cadian.com/board/board.php?bbsid=file&amp;idx=348768" TargetMode="External" Id="rId6645" /><Relationship Type="http://schemas.openxmlformats.org/officeDocument/2006/relationships/hyperlink" Target="https://www.cadian.com/board/board.php?bbsid=file&amp;idx=348372" TargetMode="External" Id="rId6646" /><Relationship Type="http://schemas.openxmlformats.org/officeDocument/2006/relationships/hyperlink" Target="https://github.com/atlisp-org/atlisp-lib/tree/main/src/datetime" TargetMode="External" Id="rId6647" /><Relationship Type="http://schemas.openxmlformats.org/officeDocument/2006/relationships/hyperlink" Target="https://cadtips.cadalyst.com/hatch-data/determine-area-a-hatch" TargetMode="External" Id="rId6648" /><Relationship Type="http://schemas.openxmlformats.org/officeDocument/2006/relationships/hyperlink" Target="https://www.cadstudio.cz/dl_file.asp?ID=140" TargetMode="External" Id="rId6649" /><Relationship Type="http://schemas.openxmlformats.org/officeDocument/2006/relationships/hyperlink" Target="https://jtbworld.com/autocad-dimlinechange-lsp" TargetMode="External" Id="rId6650" /><Relationship Type="http://schemas.openxmlformats.org/officeDocument/2006/relationships/hyperlink" Target="https://www.cadian.com/board/board.php?bbsid=file&amp;idx=349912" TargetMode="External" Id="rId6651" /><Relationship Type="http://schemas.openxmlformats.org/officeDocument/2006/relationships/hyperlink" Target="https://www.paracadd.com/lisp/lisp_lst.htm#dmlt" TargetMode="External" Id="rId6652" /><Relationship Type="http://schemas.openxmlformats.org/officeDocument/2006/relationships/hyperlink" Target="https://cadtips.cadalyst.com/lisp-code-modules/drawing-utilities" TargetMode="External" Id="rId6653" /><Relationship Type="http://schemas.openxmlformats.org/officeDocument/2006/relationships/hyperlink" Target="https://www.paracadd.com/lisp/lisp_lst.htm#epnt" TargetMode="External" Id="rId6654" /><Relationship Type="http://schemas.openxmlformats.org/officeDocument/2006/relationships/hyperlink" Target="https://www.lee-mac.com/explore.html" TargetMode="External" Id="rId6655" /><Relationship Type="http://schemas.openxmlformats.org/officeDocument/2006/relationships/hyperlink" Target="https://heshamtarek.com/files/autocadlisps/" TargetMode="External" Id="rId6656" /><Relationship Type="http://schemas.openxmlformats.org/officeDocument/2006/relationships/hyperlink" Target="https://github.com/IgorEliezer/ArcDraft" TargetMode="External" Id="rId6657" /><Relationship Type="http://schemas.openxmlformats.org/officeDocument/2006/relationships/hyperlink" Target="https://jtbworld.com/autocad-jtb-titlebar-lsp" TargetMode="External" Id="rId6658" /><Relationship Type="http://schemas.openxmlformats.org/officeDocument/2006/relationships/hyperlink" Target="http://vbcad.byus.net/xe/index.php?mid=lisp_pds&amp;document_srl=4562" TargetMode="External" Id="rId6659" /><Relationship Type="http://schemas.openxmlformats.org/officeDocument/2006/relationships/hyperlink" Target="https://autolisp.ru/wp-content/uploads/2011/12/lispru-draworder.lsp" TargetMode="External" Id="rId6660" /><Relationship Type="http://schemas.openxmlformats.org/officeDocument/2006/relationships/hyperlink" Target="https://www.lee-mac.com/listtostring.html" TargetMode="External" Id="rId6661" /><Relationship Type="http://schemas.openxmlformats.org/officeDocument/2006/relationships/hyperlink" Target="https://heshamtarek.com/files/autocadlisps/" TargetMode="External" Id="rId6662" /><Relationship Type="http://schemas.openxmlformats.org/officeDocument/2006/relationships/hyperlink" Target="https://www.paracadd.com/lisp/lisp_lst.htm#ltgen" TargetMode="External" Id="rId6663" /><Relationship Type="http://schemas.openxmlformats.org/officeDocument/2006/relationships/hyperlink" Target="https://esurveying.net/autocad-autolisp-collection/shortcut-command" TargetMode="External" Id="rId6664" /><Relationship Type="http://schemas.openxmlformats.org/officeDocument/2006/relationships/hyperlink" Target="https://esurveying.net/autocad-autolisp-collection/shortcut-command" TargetMode="External" Id="rId6665" /><Relationship Type="http://schemas.openxmlformats.org/officeDocument/2006/relationships/hyperlink" Target="https://esurveying.net/autocad-autolisp-collection/shortcut-command" TargetMode="External" Id="rId6666" /><Relationship Type="http://schemas.openxmlformats.org/officeDocument/2006/relationships/hyperlink" Target="https://autolisp-exchange.com/Other/MatInv.lsp" TargetMode="External" Id="rId6667" /><Relationship Type="http://schemas.openxmlformats.org/officeDocument/2006/relationships/hyperlink" Target="https://www.paracadd.com/lisp/lisp_lst.htm#mgn" TargetMode="External" Id="rId6668" /><Relationship Type="http://schemas.openxmlformats.org/officeDocument/2006/relationships/hyperlink" Target="https://heshamtarek.com/files/autocadlisps/" TargetMode="External" Id="rId6669" /><Relationship Type="http://schemas.openxmlformats.org/officeDocument/2006/relationships/hyperlink" Target="https://www.lee-mac.com/open.html" TargetMode="External" Id="rId6670" /><Relationship Type="http://schemas.openxmlformats.org/officeDocument/2006/relationships/hyperlink" Target="https://www.paracadd.com/lisp/lisp_lst.htm#plwid" TargetMode="External" Id="rId6671" /><Relationship Type="http://schemas.openxmlformats.org/officeDocument/2006/relationships/hyperlink" Target="https://www.lee-mac.com/printlist.html" TargetMode="External" Id="rId6672" /><Relationship Type="http://schemas.openxmlformats.org/officeDocument/2006/relationships/hyperlink" Target="https://www.paracadd.com/lisp/lisp_lst.htm#psct" TargetMode="External" Id="rId6673" /><Relationship Type="http://schemas.openxmlformats.org/officeDocument/2006/relationships/hyperlink" Target="https://www.cadian.com/board/board.php?bbsid=file&amp;boardList=on&amp;idx=350654" TargetMode="External" Id="rId6674" /><Relationship Type="http://schemas.openxmlformats.org/officeDocument/2006/relationships/hyperlink" Target="https://heshamtarek.com/files/autocadlisps/" TargetMode="External" Id="rId6675" /><Relationship Type="http://schemas.openxmlformats.org/officeDocument/2006/relationships/hyperlink" Target="https://heshamtarek.com/files/autocadlisps/" TargetMode="External" Id="rId6676" /><Relationship Type="http://schemas.openxmlformats.org/officeDocument/2006/relationships/hyperlink" Target="https://cadauthority.com/free-download/autocad/reverse-polyline-direction-autocad/" TargetMode="External" Id="rId6677" /><Relationship Type="http://schemas.openxmlformats.org/officeDocument/2006/relationships/hyperlink" Target="https://www.cadian.com/board/board.php?bbsid=file&amp;idx=349765" TargetMode="External" Id="rId6678" /><Relationship Type="http://schemas.openxmlformats.org/officeDocument/2006/relationships/hyperlink" Target="https://www.cadian.com/board/board.php?bbsid=file&amp;boardList=on&amp;idx=354514" TargetMode="External" Id="rId6679" /><Relationship Type="http://schemas.openxmlformats.org/officeDocument/2006/relationships/hyperlink" Target="https://ingenieriafacil.com/recursos.html" TargetMode="External" Id="rId6680" /><Relationship Type="http://schemas.openxmlformats.org/officeDocument/2006/relationships/hyperlink" Target="https://github.com/adalkondan/AutoCAD-LISP-files" TargetMode="External" Id="rId6681" /><Relationship Type="http://schemas.openxmlformats.org/officeDocument/2006/relationships/hyperlink" Target="https://www.paracadd.com/lisp/lisp_lst.htm#sizemh" TargetMode="External" Id="rId6682" /><Relationship Type="http://schemas.openxmlformats.org/officeDocument/2006/relationships/hyperlink" Target="https://www.paracadd.com/lisp/lisp_lst.htm#slpb" TargetMode="External" Id="rId6683" /><Relationship Type="http://schemas.openxmlformats.org/officeDocument/2006/relationships/hyperlink" Target="https://www.lee-mac.com/tipoftheday.html" TargetMode="External" Id="rId6684" /><Relationship Type="http://schemas.openxmlformats.org/officeDocument/2006/relationships/hyperlink" Target="https://forums.autodesk.com/t5/visual-lisp-autolisp-and-general/share-your-favorite-usefull-lisp-files/td-p/8065941" TargetMode="External" Id="rId6685" /><Relationship Type="http://schemas.openxmlformats.org/officeDocument/2006/relationships/hyperlink" Target="https://www.cadian.com/board/board.php?bbsid=file&amp;idx=349150" TargetMode="External" Id="rId6686" /><Relationship Type="http://schemas.openxmlformats.org/officeDocument/2006/relationships/hyperlink" Target="https://autolisp.ru/wp-content/uploads/2016/03/trace_am.lsp" TargetMode="External" Id="rId6687" /><Relationship Type="http://schemas.openxmlformats.org/officeDocument/2006/relationships/hyperlink" Target="https://cadtips.cadalyst.com/polylines/turn-pedit-polyline-prompt" TargetMode="External" Id="rId6688" /><Relationship Type="http://schemas.openxmlformats.org/officeDocument/2006/relationships/hyperlink" Target="https://heshamtarek.com/files/autocadlisps/" TargetMode="External" Id="rId6689" /><Relationship Type="http://schemas.openxmlformats.org/officeDocument/2006/relationships/hyperlink" Target="https://heshamtarek.com/files/autocadlisps/" TargetMode="External" Id="rId6690" /><Relationship Type="http://schemas.openxmlformats.org/officeDocument/2006/relationships/hyperlink" Target="https://www.paracadd.com/lisp/lisp_lst.htm#wipeprom" TargetMode="External" Id="rId6691" /><Relationship Type="http://schemas.openxmlformats.org/officeDocument/2006/relationships/hyperlink" Target="https://www.paracadd.com/lisp/lisp_lst.htm#xa" TargetMode="External" Id="rId6692" /><Relationship Type="http://schemas.openxmlformats.org/officeDocument/2006/relationships/hyperlink" Target="https://acad-prog.ru/lisp-programmy/" TargetMode="External" Id="rId6693" /><Relationship Type="http://schemas.openxmlformats.org/officeDocument/2006/relationships/hyperlink" Target="https://github.com/kpblc2000/KpblcLispLib" TargetMode="External" Id="rId6694" /><Relationship Type="http://schemas.openxmlformats.org/officeDocument/2006/relationships/hyperlink" Target="https://github.com/kpblc2000/KpblcLispLib" TargetMode="External" Id="rId6695" /><Relationship Type="http://schemas.openxmlformats.org/officeDocument/2006/relationships/hyperlink" Target="https://draftsperson.net/lisproutines/archcalc.zip" TargetMode="External" Id="rId6696" /><Relationship Type="http://schemas.openxmlformats.org/officeDocument/2006/relationships/hyperlink" Target="https://www.cadforum.cz/en/download.asp?fileID=91" TargetMode="External" Id="rId6697" /><Relationship Type="http://schemas.openxmlformats.org/officeDocument/2006/relationships/hyperlink" Target="https://cadtips.cadalyst.com/area/calculate-area-picked-points" TargetMode="External" Id="rId6698" /><Relationship Type="http://schemas.openxmlformats.org/officeDocument/2006/relationships/hyperlink" Target="https://jefferypsanders.com/CASE.LSP" TargetMode="External" Id="rId6699" /><Relationship Type="http://schemas.openxmlformats.org/officeDocument/2006/relationships/hyperlink" Target="https://draftsperson.net/lisproutines/ttt.zip" TargetMode="External" Id="rId6700" /><Relationship Type="http://schemas.openxmlformats.org/officeDocument/2006/relationships/hyperlink" Target="https://jefferypsanders.com/CLOUD.LSP" TargetMode="External" Id="rId6701" /><Relationship Type="http://schemas.openxmlformats.org/officeDocument/2006/relationships/hyperlink" Target="https://www.paracadd.com/lisp/lisp_lst.htm#debugon" TargetMode="External" Id="rId6702" /><Relationship Type="http://schemas.openxmlformats.org/officeDocument/2006/relationships/hyperlink" Target="https://www.paracadd.com/lisp.htm#general" TargetMode="External" Id="rId6703" /><Relationship Type="http://schemas.openxmlformats.org/officeDocument/2006/relationships/hyperlink" Target="https://www.paracadd.com/lisp/lisp_lst.htm#dp" TargetMode="External" Id="rId6704" /><Relationship Type="http://schemas.openxmlformats.org/officeDocument/2006/relationships/hyperlink" Target="https://www.paracadd.com/lisp/lisp_lst.htm#dynpan" TargetMode="External" Id="rId6705" /><Relationship Type="http://schemas.openxmlformats.org/officeDocument/2006/relationships/hyperlink" Target="https://www.cadian.com/board/board.php?bbsid=file&amp;boardList=on&amp;idx=354272" TargetMode="External" Id="rId6706" /><Relationship Type="http://schemas.openxmlformats.org/officeDocument/2006/relationships/hyperlink" Target="https://www.lee-mac.com/findfile.html" TargetMode="External" Id="rId6707" /><Relationship Type="http://schemas.openxmlformats.org/officeDocument/2006/relationships/hyperlink" Target="https://www.lee-mac.com/flatten.html" TargetMode="External" Id="rId6708" /><Relationship Type="http://schemas.openxmlformats.org/officeDocument/2006/relationships/hyperlink" Target="https://autolispprograms.wordpress.com/flatten-program/" TargetMode="External" Id="rId6709" /><Relationship Type="http://schemas.openxmlformats.org/officeDocument/2006/relationships/hyperlink" Target="https://www.paracadd.com/lisp/lisp_lst.htm#gvpno" TargetMode="External" Id="rId6710" /><Relationship Type="http://schemas.openxmlformats.org/officeDocument/2006/relationships/hyperlink" Target="https://jtbworld.com/autocad-historylines-lsp" TargetMode="External" Id="rId6711" /><Relationship Type="http://schemas.openxmlformats.org/officeDocument/2006/relationships/hyperlink" Target="https://github.com/zhugecaomao/AutoLISP/blob/main/hu-%E5%BC%A7%E9%95%BF%E6%A0%87%E6%B3%A8.lsp" TargetMode="External" Id="rId6712" /><Relationship Type="http://schemas.openxmlformats.org/officeDocument/2006/relationships/hyperlink" Target="https://www.cadstudio.cz/dl_file.asp?ID=4082" TargetMode="External" Id="rId6713" /><Relationship Type="http://schemas.openxmlformats.org/officeDocument/2006/relationships/hyperlink" Target="https://www.paracadd.com/lisp/lisp_lst.htm#ldlsp" TargetMode="External" Id="rId6714" /><Relationship Type="http://schemas.openxmlformats.org/officeDocument/2006/relationships/hyperlink" Target="https://cadtips.cadalyst.com/ribbondashboard/lisp-routine-toggle-menu-bar-ribbon-and-wipeout-frames" TargetMode="External" Id="rId6715" /><Relationship Type="http://schemas.openxmlformats.org/officeDocument/2006/relationships/hyperlink" Target="https://www.paracadd.com/lisp/lisp_lst.htm#ltp" TargetMode="External" Id="rId6716" /><Relationship Type="http://schemas.openxmlformats.org/officeDocument/2006/relationships/hyperlink" Target="https://www.paracadd.com/lisp/lisp_lst.htm#ltwid" TargetMode="External" Id="rId6717" /><Relationship Type="http://schemas.openxmlformats.org/officeDocument/2006/relationships/hyperlink" Target="https://esurveying.net/autocad-autolisp-collection/shortcut-command" TargetMode="External" Id="rId6718" /><Relationship Type="http://schemas.openxmlformats.org/officeDocument/2006/relationships/hyperlink" Target="https://esurveying.net/autocad-autolisp-collection/shortcut-command" TargetMode="External" Id="rId6719" /><Relationship Type="http://schemas.openxmlformats.org/officeDocument/2006/relationships/hyperlink" Target="https://esurveying.net/autocad-autolisp-collection/shortcut-command" TargetMode="External" Id="rId6720" /><Relationship Type="http://schemas.openxmlformats.org/officeDocument/2006/relationships/hyperlink" Target="https://esurveying.net/autocad-autolisp-collection/shortcut-command" TargetMode="External" Id="rId6721" /><Relationship Type="http://schemas.openxmlformats.org/officeDocument/2006/relationships/hyperlink" Target="https://esurveying.net/autocad-autolisp-collection/shortcut-command" TargetMode="External" Id="rId6722" /><Relationship Type="http://schemas.openxmlformats.org/officeDocument/2006/relationships/hyperlink" Target="https://esurveying.net/autocad-autolisp-collection/shortcut-command" TargetMode="External" Id="rId6723" /><Relationship Type="http://schemas.openxmlformats.org/officeDocument/2006/relationships/hyperlink" Target="https://esurveying.net/autocad-autolisp-collection/shortcut-command" TargetMode="External" Id="rId6724" /><Relationship Type="http://schemas.openxmlformats.org/officeDocument/2006/relationships/hyperlink" Target="https://esurveying.net/autocad-autolisp-collection/shortcut-command" TargetMode="External" Id="rId6725" /><Relationship Type="http://schemas.openxmlformats.org/officeDocument/2006/relationships/hyperlink" Target="https://esurveying.net/autocad-autolisp-collection/shortcut-command" TargetMode="External" Id="rId6726" /><Relationship Type="http://schemas.openxmlformats.org/officeDocument/2006/relationships/hyperlink" Target="https://esurveying.net/autocad-autolisp-collection/shortcut-command" TargetMode="External" Id="rId6727" /><Relationship Type="http://schemas.openxmlformats.org/officeDocument/2006/relationships/hyperlink" Target="https://www.paracadd.com/lisp/lisp_lst.htm#mechdims" TargetMode="External" Id="rId6728" /><Relationship Type="http://schemas.openxmlformats.org/officeDocument/2006/relationships/hyperlink" Target="https://www.lee-mac.com/orthopoint.html" TargetMode="External" Id="rId6729" /><Relationship Type="http://schemas.openxmlformats.org/officeDocument/2006/relationships/hyperlink" Target="https://www.cadtutor.net/forum/topic/14279-alanjts-misc-useful-lisp-routines/" TargetMode="External" Id="rId6730" /><Relationship Type="http://schemas.openxmlformats.org/officeDocument/2006/relationships/hyperlink" Target="https://www.cadforum.cz/en/download.asp?fileID=3734" TargetMode="External" Id="rId6731" /><Relationship Type="http://schemas.openxmlformats.org/officeDocument/2006/relationships/hyperlink" Target="https://www.cadforum.cz/en/download.asp?fileID=3776" TargetMode="External" Id="rId6732" /><Relationship Type="http://schemas.openxmlformats.org/officeDocument/2006/relationships/hyperlink" Target="https://github.com/hawstom/cnm" TargetMode="External" Id="rId6733" /><Relationship Type="http://schemas.openxmlformats.org/officeDocument/2006/relationships/hyperlink" Target="https://www.lee-mac.com/round.html" TargetMode="External" Id="rId6734" /><Relationship Type="http://schemas.openxmlformats.org/officeDocument/2006/relationships/hyperlink" Target="https://www.lee-mac.com/textcasefunctions.html" TargetMode="External" Id="rId6735" /><Relationship Type="http://schemas.openxmlformats.org/officeDocument/2006/relationships/hyperlink" Target="https://www.cadtutor.net/forum/topic/14279-alanjts-misc-useful-lisp-routines/" TargetMode="External" Id="rId6736" /><Relationship Type="http://schemas.openxmlformats.org/officeDocument/2006/relationships/hyperlink" Target="https://www.paracadd.com/lisp/lisp_lst.htm#toglabels" TargetMode="External" Id="rId6737" /><Relationship Type="http://schemas.openxmlformats.org/officeDocument/2006/relationships/hyperlink" Target="https://www.paracadd.com/lisp/lisp_lst.htm#ttlb" TargetMode="External" Id="rId6738" /><Relationship Type="http://schemas.openxmlformats.org/officeDocument/2006/relationships/hyperlink" Target="https://www.paracadd.com/lisp/lisp_lst.htm#txang" TargetMode="External" Id="rId6739" /><Relationship Type="http://schemas.openxmlformats.org/officeDocument/2006/relationships/hyperlink" Target="https://www.paracadd.com/lisp/lisp_lst.htm#uangle" TargetMode="External" Id="rId6740" /><Relationship Type="http://schemas.openxmlformats.org/officeDocument/2006/relationships/hyperlink" Target="https://bbs.mjtd.com/thread-179473-1-1.html" TargetMode="External" Id="rId6741" /><Relationship Type="http://schemas.openxmlformats.org/officeDocument/2006/relationships/hyperlink" Target="https://www.paracadd.com/lisp/lisp_lst.htm#xi1" TargetMode="External" Id="rId6742" /><Relationship Type="http://schemas.openxmlformats.org/officeDocument/2006/relationships/hyperlink" Target="https://www.cadian.com/board/board.php?bbsid=file&amp;boardList=on&amp;idx=354291" TargetMode="External" Id="rId6743" /><Relationship Type="http://schemas.openxmlformats.org/officeDocument/2006/relationships/hyperlink" Target="https://www.lee-mac.com/activespace.html" TargetMode="External" Id="rId6744" /><Relationship Type="http://schemas.openxmlformats.org/officeDocument/2006/relationships/hyperlink" Target="https://cadtips.cadalyst.com/view/adjust-ucs-macros" TargetMode="External" Id="rId6745" /><Relationship Type="http://schemas.openxmlformats.org/officeDocument/2006/relationships/hyperlink" Target="https://www.cadian.com/board/board.php?bbsid=file&amp;boardList=on&amp;pg=10&amp;idx=349822" TargetMode="External" Id="rId6746" /><Relationship Type="http://schemas.openxmlformats.org/officeDocument/2006/relationships/hyperlink" Target="https://cadtips.cadalyst.com/mass-properties/calculate-statistics-3d-solids" TargetMode="External" Id="rId6747" /><Relationship Type="http://schemas.openxmlformats.org/officeDocument/2006/relationships/hyperlink" Target="https://www.paracadd.com/lisp/lisp_lst.htm#cec" TargetMode="External" Id="rId6748" /><Relationship Type="http://schemas.openxmlformats.org/officeDocument/2006/relationships/hyperlink" Target="https://www.paracadd.com/lisp/lisp_lst.htm#corp_a_sheet_l" TargetMode="External" Id="rId6749" /><Relationship Type="http://schemas.openxmlformats.org/officeDocument/2006/relationships/hyperlink" Target="https://www.paracadd.com/lisp/lisp_lst.htm#corp_a_sheet_p" TargetMode="External" Id="rId6750" /><Relationship Type="http://schemas.openxmlformats.org/officeDocument/2006/relationships/hyperlink" Target="https://www.paracadd.com/lisp/lisp_lst.htm#corp_b_sheet" TargetMode="External" Id="rId6751" /><Relationship Type="http://schemas.openxmlformats.org/officeDocument/2006/relationships/hyperlink" Target="https://www.cadian.com/board/board.php?bbsid=file&amp;boardList=on&amp;pg=4&amp;idx=353518" TargetMode="External" Id="rId6752" /><Relationship Type="http://schemas.openxmlformats.org/officeDocument/2006/relationships/hyperlink" Target="https://www.cadian.com/board/board.php?bbsid=file&amp;idx=349687" TargetMode="External" Id="rId6753" /><Relationship Type="http://schemas.openxmlformats.org/officeDocument/2006/relationships/hyperlink" Target="https://draftsperson.net/lisproutines/Join2.zip" TargetMode="External" Id="rId6754" /><Relationship Type="http://schemas.openxmlformats.org/officeDocument/2006/relationships/hyperlink" Target="https://draftsperson.net/lisproutines/LONTO.LSP" TargetMode="External" Id="rId6755" /><Relationship Type="http://schemas.openxmlformats.org/officeDocument/2006/relationships/hyperlink" Target="https://www.cadtutor.net/forum/topic/14279-alanjts-misc-useful-lisp-routines/" TargetMode="External" Id="rId6756" /><Relationship Type="http://schemas.openxmlformats.org/officeDocument/2006/relationships/hyperlink" Target="https://www.cadian.com/board/board.php?bbsid=file&amp;idx=349235" TargetMode="External" Id="rId6757" /><Relationship Type="http://schemas.openxmlformats.org/officeDocument/2006/relationships/hyperlink" Target="https://esurveying.net/autocad-autolisp-collection/shortcut-command" TargetMode="External" Id="rId6758" /><Relationship Type="http://schemas.openxmlformats.org/officeDocument/2006/relationships/hyperlink" Target="https://esurveying.net/autocad-autolisp-collection/shortcut-command" TargetMode="External" Id="rId6759" /><Relationship Type="http://schemas.openxmlformats.org/officeDocument/2006/relationships/hyperlink" Target="https://esurveying.net/autocad-autolisp-collection/shortcut-command" TargetMode="External" Id="rId6760" /><Relationship Type="http://schemas.openxmlformats.org/officeDocument/2006/relationships/hyperlink" Target="https://esurveying.net/autocad-autolisp-collection/shortcut-command" TargetMode="External" Id="rId6761" /><Relationship Type="http://schemas.openxmlformats.org/officeDocument/2006/relationships/hyperlink" Target="https://esurveying.net/autocad-autolisp-collection/shortcut-command" TargetMode="External" Id="rId6762" /><Relationship Type="http://schemas.openxmlformats.org/officeDocument/2006/relationships/hyperlink" Target="https://esurveying.net/autocad-autolisp-collection/shortcut-command" TargetMode="External" Id="rId6763" /><Relationship Type="http://schemas.openxmlformats.org/officeDocument/2006/relationships/hyperlink" Target="https://esurveying.net/autocad-autolisp-collection/shortcut-command" TargetMode="External" Id="rId6764" /><Relationship Type="http://schemas.openxmlformats.org/officeDocument/2006/relationships/hyperlink" Target="https://esurveying.net/autocad-autolisp-collection/shortcut-command" TargetMode="External" Id="rId6765" /><Relationship Type="http://schemas.openxmlformats.org/officeDocument/2006/relationships/hyperlink" Target="https://www.lee-mac.com/mastermind.html" TargetMode="External" Id="rId6766" /><Relationship Type="http://schemas.openxmlformats.org/officeDocument/2006/relationships/hyperlink" Target="https://www.paracadd.com/lisp/lisp_lst.htm#mnucmd" TargetMode="External" Id="rId6767" /><Relationship Type="http://schemas.openxmlformats.org/officeDocument/2006/relationships/hyperlink" Target="https://www.cadtutor.net/forum/topic/14279-alanjts-misc-useful-lisp-routines/" TargetMode="External" Id="rId6768" /><Relationship Type="http://schemas.openxmlformats.org/officeDocument/2006/relationships/hyperlink" Target="https://ingenieriafacil.com/recursos.html" TargetMode="External" Id="rId6769" /><Relationship Type="http://schemas.openxmlformats.org/officeDocument/2006/relationships/hyperlink" Target="https://www.lee-mac.com/permutations.html" TargetMode="External" Id="rId6770" /><Relationship Type="http://schemas.openxmlformats.org/officeDocument/2006/relationships/hyperlink" Target="http://www.gilesdarling.me.uk/lisproutines.shtml#plineswapends" TargetMode="External" Id="rId6771" /><Relationship Type="http://schemas.openxmlformats.org/officeDocument/2006/relationships/hyperlink" Target="https://www.paracadd.com/lisp/lisp_lst.htm#ploc" TargetMode="External" Id="rId6772" /><Relationship Type="http://schemas.openxmlformats.org/officeDocument/2006/relationships/hyperlink" Target="https://github.com/adalkondan/AutoCAD-LISP-files" TargetMode="External" Id="rId6773" /><Relationship Type="http://schemas.openxmlformats.org/officeDocument/2006/relationships/hyperlink" Target="https://jtbworld.com/autocad-remicons-lsp" TargetMode="External" Id="rId6774" /><Relationship Type="http://schemas.openxmlformats.org/officeDocument/2006/relationships/hyperlink" Target="https://www.devcadlisp.com/rutinas/rutina-lisp-para-obtener-el-numero-de-layouts-del-archivo-de-dibujo-actual/" TargetMode="External" Id="rId6775" /><Relationship Type="http://schemas.openxmlformats.org/officeDocument/2006/relationships/hyperlink" Target="https://www.lee-mac.com/selectionsettolist.html" TargetMode="External" Id="rId6776" /><Relationship Type="http://schemas.openxmlformats.org/officeDocument/2006/relationships/hyperlink" Target="https://cadtips.cadalyst.com/object-properties/set-object-transparency" TargetMode="External" Id="rId6777" /><Relationship Type="http://schemas.openxmlformats.org/officeDocument/2006/relationships/hyperlink" Target="https://heshamtarek.com/files/autocadlisps/" TargetMode="External" Id="rId6778" /><Relationship Type="http://schemas.openxmlformats.org/officeDocument/2006/relationships/hyperlink" Target="https://www.paracadd.com/lisp/lisp_lst.htm#srvang" TargetMode="External" Id="rId6779" /><Relationship Type="http://schemas.openxmlformats.org/officeDocument/2006/relationships/hyperlink" Target="https://www.paracadd.com/lisp/lisp_lst.htm#tsize" TargetMode="External" Id="rId6780" /><Relationship Type="http://schemas.openxmlformats.org/officeDocument/2006/relationships/hyperlink" Target="https://github.com/RFLTools/RFLTools" TargetMode="External" Id="rId6781" /><Relationship Type="http://schemas.openxmlformats.org/officeDocument/2006/relationships/hyperlink" Target="https://www.cadforum.cz/en/download.asp?fileID=2568" TargetMode="External" Id="rId6782" /><Relationship Type="http://schemas.openxmlformats.org/officeDocument/2006/relationships/hyperlink" Target="https://www.lee-mac.com/uniqueduplicate.html" TargetMode="External" Id="rId6783" /><Relationship Type="http://schemas.openxmlformats.org/officeDocument/2006/relationships/hyperlink" Target="https://www.paracadd.com/lisp/lisp_lst.htm#XIlists" TargetMode="External" Id="rId6784" /><Relationship Type="http://schemas.openxmlformats.org/officeDocument/2006/relationships/hyperlink" Target="https://cadtips.cadalyst.com/lisp-code-modules/yesno-dialog-box" TargetMode="External" Id="rId6785" /><Relationship Type="http://schemas.openxmlformats.org/officeDocument/2006/relationships/hyperlink" Target="https://www.cadtutor.net/forum/topic/14279-alanjts-misc-useful-lisp-routines/" TargetMode="External" Id="rId6786" /><Relationship Type="http://schemas.openxmlformats.org/officeDocument/2006/relationships/hyperlink" Target="https://bbs.mjtd.com/thread-101906-1-1.html" TargetMode="External" Id="rId6787" /><Relationship Type="http://schemas.openxmlformats.org/officeDocument/2006/relationships/hyperlink" Target="https://jagaimolisp.com/betweentwopoints/" TargetMode="External" Id="rId6788" /><Relationship Type="http://schemas.openxmlformats.org/officeDocument/2006/relationships/hyperlink" Target="https://www.paracadd.com/lisp/lisp_lst.htm#aros" TargetMode="External" Id="rId6789" /><Relationship Type="http://schemas.openxmlformats.org/officeDocument/2006/relationships/hyperlink" Target="https://www.cadforum.cz/en/download.asp?fileID=93" TargetMode="External" Id="rId6790" /><Relationship Type="http://schemas.openxmlformats.org/officeDocument/2006/relationships/hyperlink" Target="https://www.cadforum.cz/en/download.asp?fileID=92" TargetMode="External" Id="rId6791" /><Relationship Type="http://schemas.openxmlformats.org/officeDocument/2006/relationships/hyperlink" Target="https://jefferypsanders.com/autolisp_games.html" TargetMode="External" Id="rId6792" /><Relationship Type="http://schemas.openxmlformats.org/officeDocument/2006/relationships/hyperlink" Target="https://jtbworld.com/autocad-cao-link-templates-lsp" TargetMode="External" Id="rId6793" /><Relationship Type="http://schemas.openxmlformats.org/officeDocument/2006/relationships/hyperlink" Target="https://cadtips.cadalyst.com/lisp-code-modules/change-entity-colors" TargetMode="External" Id="rId6794" /><Relationship Type="http://schemas.openxmlformats.org/officeDocument/2006/relationships/hyperlink" Target="https://autolisp-exchange.com/Other/DclDemo06.zip" TargetMode="External" Id="rId6795" /><Relationship Type="http://schemas.openxmlformats.org/officeDocument/2006/relationships/hyperlink" Target="https://www.paracadd.com/lisp/lisp_lst.htm#dimaro" TargetMode="External" Id="rId6796" /><Relationship Type="http://schemas.openxmlformats.org/officeDocument/2006/relationships/hyperlink" Target="https://www.paracadd.com/lisp/lisp_lst.htm#FixImageVars" TargetMode="External" Id="rId6797" /><Relationship Type="http://schemas.openxmlformats.org/officeDocument/2006/relationships/hyperlink" Target="https://www.paracadd.com/lisp/lisp_lst.htm#getstyle" TargetMode="External" Id="rId6798" /><Relationship Type="http://schemas.openxmlformats.org/officeDocument/2006/relationships/hyperlink" Target="https://www.paracadd.com/lisp/lisp_lst.htm#gof" TargetMode="External" Id="rId6799" /><Relationship Type="http://schemas.openxmlformats.org/officeDocument/2006/relationships/hyperlink" Target="https://jamgpa.com/lisp/lisp.html" TargetMode="External" Id="rId6800" /><Relationship Type="http://schemas.openxmlformats.org/officeDocument/2006/relationships/hyperlink" Target="https://www.paracadd.com/lisp/lisp_lst.htm#isolay" TargetMode="External" Id="rId6801" /><Relationship Type="http://schemas.openxmlformats.org/officeDocument/2006/relationships/hyperlink" Target="https://forums.autodesk.com/t5/visual-lisp-autolisp-and-general/share-your-favorite-usefull-lisp-files/td-p/8065941" TargetMode="External" Id="rId6802" /><Relationship Type="http://schemas.openxmlformats.org/officeDocument/2006/relationships/hyperlink" Target="https://www.lee-mac.com/listdifference.html" TargetMode="External" Id="rId6803" /><Relationship Type="http://schemas.openxmlformats.org/officeDocument/2006/relationships/hyperlink" Target="https://www.lee-mac.com/listintersection.html" TargetMode="External" Id="rId6804" /><Relationship Type="http://schemas.openxmlformats.org/officeDocument/2006/relationships/hyperlink" Target="https://www.cadtutor.net/forum/topic/14279-alanjts-misc-useful-lisp-routines/" TargetMode="External" Id="rId6805" /><Relationship Type="http://schemas.openxmlformats.org/officeDocument/2006/relationships/hyperlink" Target="https://esurveying.net/autocad-autolisp-collection/shortcut-command" TargetMode="External" Id="rId6806" /><Relationship Type="http://schemas.openxmlformats.org/officeDocument/2006/relationships/hyperlink" Target="https://esurveying.net/autocad-autolisp-collection/shortcut-command" TargetMode="External" Id="rId6807" /><Relationship Type="http://schemas.openxmlformats.org/officeDocument/2006/relationships/hyperlink" Target="https://esurveying.net/autocad-autolisp-collection/shortcut-command" TargetMode="External" Id="rId6808" /><Relationship Type="http://schemas.openxmlformats.org/officeDocument/2006/relationships/hyperlink" Target="https://esurveying.net/autocad-autolisp-collection/shortcut-command" TargetMode="External" Id="rId6809" /><Relationship Type="http://schemas.openxmlformats.org/officeDocument/2006/relationships/hyperlink" Target="https://esurveying.net/autocad-autolisp-collection/shortcut-command" TargetMode="External" Id="rId6810" /><Relationship Type="http://schemas.openxmlformats.org/officeDocument/2006/relationships/hyperlink" Target="https://esurveying.net/autocad-autolisp-collection/shortcut-command" TargetMode="External" Id="rId6811" /><Relationship Type="http://schemas.openxmlformats.org/officeDocument/2006/relationships/hyperlink" Target="https://esurveying.net/autocad-autolisp-collection/shortcut-command" TargetMode="External" Id="rId6812" /><Relationship Type="http://schemas.openxmlformats.org/officeDocument/2006/relationships/hyperlink" Target="https://esurveying.net/autocad-autolisp-collection/shortcut-command" TargetMode="External" Id="rId6813" /><Relationship Type="http://schemas.openxmlformats.org/officeDocument/2006/relationships/hyperlink" Target="https://esurveying.net/autocad-autolisp-collection/shortcut-command" TargetMode="External" Id="rId6814" /><Relationship Type="http://schemas.openxmlformats.org/officeDocument/2006/relationships/hyperlink" Target="https://esurveying.net/autocad-autolisp-collection/shortcut-command" TargetMode="External" Id="rId6815" /><Relationship Type="http://schemas.openxmlformats.org/officeDocument/2006/relationships/hyperlink" Target="https://esurveying.net/autocad-autolisp-collection/shortcut-command" TargetMode="External" Id="rId6816" /><Relationship Type="http://schemas.openxmlformats.org/officeDocument/2006/relationships/hyperlink" Target="https://esurveying.net/autocad-autolisp-collection/shortcut-command" TargetMode="External" Id="rId6817" /><Relationship Type="http://schemas.openxmlformats.org/officeDocument/2006/relationships/hyperlink" Target="https://esurveying.net/autocad-autolisp-collection/shortcut-command" TargetMode="External" Id="rId6818" /><Relationship Type="http://schemas.openxmlformats.org/officeDocument/2006/relationships/hyperlink" Target="https://www.cadtutor.net/forum/topic/14279-alanjts-misc-useful-lisp-routines/" TargetMode="External" Id="rId6819" /><Relationship Type="http://schemas.openxmlformats.org/officeDocument/2006/relationships/hyperlink" Target="https://www.paracadd.com/lisp/lisp_lst.htm#prov" TargetMode="External" Id="rId6820" /><Relationship Type="http://schemas.openxmlformats.org/officeDocument/2006/relationships/hyperlink" Target="https://autolisp-exchange.com/Other/Puzzle.zip" TargetMode="External" Id="rId6821" /><Relationship Type="http://schemas.openxmlformats.org/officeDocument/2006/relationships/hyperlink" Target="https://www.paracadd.com/lisp/lisp_lst.htm#stacklist" TargetMode="External" Id="rId6822" /><Relationship Type="http://schemas.openxmlformats.org/officeDocument/2006/relationships/hyperlink" Target="https://github.com/kruuger/CADPL-Pack-v1" TargetMode="External" Id="rId6823" /><Relationship Type="http://schemas.openxmlformats.org/officeDocument/2006/relationships/hyperlink" Target="https://www.paracadd.com/lisp/lisp_lst.htm#transpt" TargetMode="External" Id="rId6824" /><Relationship Type="http://schemas.openxmlformats.org/officeDocument/2006/relationships/hyperlink" Target="https://www.paracadd.com/lisp/lisp_lst.htm#txtsize" TargetMode="External" Id="rId6825" /><Relationship Type="http://schemas.openxmlformats.org/officeDocument/2006/relationships/hyperlink" Target="https://www.paracadd.com/lisp/lisp_lst.htm#undefs" TargetMode="External" Id="rId6826" /><Relationship Type="http://schemas.openxmlformats.org/officeDocument/2006/relationships/hyperlink" Target="https://github.com/XIIIMICT/AutoLISP-models" TargetMode="External" Id="rId6827" /><Relationship Type="http://schemas.openxmlformats.org/officeDocument/2006/relationships/hyperlink" Target="https://www.paracadd.com/lisp/lisp_lst.htm#cgpt" TargetMode="External" Id="rId6828" /><Relationship Type="http://schemas.openxmlformats.org/officeDocument/2006/relationships/hyperlink" Target="https://www.cadtutor.net/forum/topic/14279-alanjts-misc-useful-lisp-routines/" TargetMode="External" Id="rId6829" /><Relationship Type="http://schemas.openxmlformats.org/officeDocument/2006/relationships/hyperlink" Target="http://www.gilesdarling.me.uk/lisproutines.shtml#colourbychart" TargetMode="External" Id="rId6830" /><Relationship Type="http://schemas.openxmlformats.org/officeDocument/2006/relationships/hyperlink" Target="https://www.cadtutor.net/forum/topic/14279-alanjts-misc-useful-lisp-routines/" TargetMode="External" Id="rId6831" /><Relationship Type="http://schemas.openxmlformats.org/officeDocument/2006/relationships/hyperlink" Target="https://jefferypsanders.com/ERASNODE.LSP" TargetMode="External" Id="rId6832" /><Relationship Type="http://schemas.openxmlformats.org/officeDocument/2006/relationships/hyperlink" Target="https://www.cadian.com/board/board.php?bbsid=file&amp;pg=1&amp;idx=348095" TargetMode="External" Id="rId6833" /><Relationship Type="http://schemas.openxmlformats.org/officeDocument/2006/relationships/hyperlink" Target="https://draftsperson.net/lisproutines/extrude_p.lsp" TargetMode="External" Id="rId6834" /><Relationship Type="http://schemas.openxmlformats.org/officeDocument/2006/relationships/hyperlink" Target="https://www.paracadd.com/lisp.htm#civil" TargetMode="External" Id="rId6835" /><Relationship Type="http://schemas.openxmlformats.org/officeDocument/2006/relationships/hyperlink" Target="https://jtbworld.com/autocad-linetype-lsp" TargetMode="External" Id="rId6836" /><Relationship Type="http://schemas.openxmlformats.org/officeDocument/2006/relationships/hyperlink" Target="https://www.lee-mac.com/listsymdifference.html" TargetMode="External" Id="rId6837" /><Relationship Type="http://schemas.openxmlformats.org/officeDocument/2006/relationships/hyperlink" Target="https://www.lee-mac.com/listunion.html" TargetMode="External" Id="rId6838" /><Relationship Type="http://schemas.openxmlformats.org/officeDocument/2006/relationships/hyperlink" Target="https://esurveying.net/autocad-autolisp-collection/shortcut-command" TargetMode="External" Id="rId6839" /><Relationship Type="http://schemas.openxmlformats.org/officeDocument/2006/relationships/hyperlink" Target="https://esurveying.net/autocad-autolisp-collection/shortcut-command" TargetMode="External" Id="rId6840" /><Relationship Type="http://schemas.openxmlformats.org/officeDocument/2006/relationships/hyperlink" Target="https://esurveying.net/autocad-autolisp-collection/shortcut-command" TargetMode="External" Id="rId6841" /><Relationship Type="http://schemas.openxmlformats.org/officeDocument/2006/relationships/hyperlink" Target="https://esurveying.net/autocad-autolisp-collection/shortcut-command" TargetMode="External" Id="rId6842" /><Relationship Type="http://schemas.openxmlformats.org/officeDocument/2006/relationships/hyperlink" Target="https://jefferypsanders.com/autolisp_games.html" TargetMode="External" Id="rId6843" /><Relationship Type="http://schemas.openxmlformats.org/officeDocument/2006/relationships/hyperlink" Target="https://www.lee-mac.com/padbetween.html" TargetMode="External" Id="rId6844" /><Relationship Type="http://schemas.openxmlformats.org/officeDocument/2006/relationships/hyperlink" Target="https://www.paracadd.com/lisp/lisp_lst.htm#panpnt" TargetMode="External" Id="rId6845" /><Relationship Type="http://schemas.openxmlformats.org/officeDocument/2006/relationships/hyperlink" Target="https://www.paracadd.com/lisp/lisp_lst.htm#plthk" TargetMode="External" Id="rId6846" /><Relationship Type="http://schemas.openxmlformats.org/officeDocument/2006/relationships/hyperlink" Target="https://www.paracadd.com/lisp/lisp_lst.htm#rasterptsize" TargetMode="External" Id="rId6847" /><Relationship Type="http://schemas.openxmlformats.org/officeDocument/2006/relationships/hyperlink" Target="https://autolisp-exchange.com/Other/Roulette.zip" TargetMode="External" Id="rId6848" /><Relationship Type="http://schemas.openxmlformats.org/officeDocument/2006/relationships/hyperlink" Target="https://www.devcadlisp.com/rutinas/rutina-autolisp-para-convertir-pies-a-metros-y-viceversa/" TargetMode="External" Id="rId6849" /><Relationship Type="http://schemas.openxmlformats.org/officeDocument/2006/relationships/hyperlink" Target="https://jefferypsanders.com/autolisp_games.html" TargetMode="External" Id="rId6850" /><Relationship Type="http://schemas.openxmlformats.org/officeDocument/2006/relationships/hyperlink" Target="https://www.cadlispandtips.in/2013/04/lisp-tangent-circle.html" TargetMode="External" Id="rId6851" /><Relationship Type="http://schemas.openxmlformats.org/officeDocument/2006/relationships/hyperlink" Target="https://cadtips.cadalyst.com/model-space/toggle-model-and-paper-space" TargetMode="External" Id="rId6852" /><Relationship Type="http://schemas.openxmlformats.org/officeDocument/2006/relationships/hyperlink" Target="https://www.cadian.com/board/board.php?bbsid=file&amp;pg=2&amp;idx=347822" TargetMode="External" Id="rId6853" /><Relationship Type="http://schemas.openxmlformats.org/officeDocument/2006/relationships/hyperlink" Target="https://www.cadtutor.net/forum/topic/14279-alanjts-misc-useful-lisp-routines/" TargetMode="External" Id="rId6854" /><Relationship Type="http://schemas.openxmlformats.org/officeDocument/2006/relationships/hyperlink" Target="https://www.cadtutor.net/forum/topic/14279-alanjts-misc-useful-lisp-routines/" TargetMode="External" Id="rId6855" /><Relationship Type="http://schemas.openxmlformats.org/officeDocument/2006/relationships/hyperlink" Target="https://cadtips.cadalyst.com/cui-customize-user-interface/a-lisp-routine-toggle-menu-bar-and" TargetMode="External" Id="rId6856" /><Relationship Type="http://schemas.openxmlformats.org/officeDocument/2006/relationships/hyperlink" Target="https://autolisp.ru/wp-content/uploads/2014/07/acad2015-no-inet-sync.lsp" TargetMode="External" Id="rId6857" /><Relationship Type="http://schemas.openxmlformats.org/officeDocument/2006/relationships/hyperlink" Target="https://www.paracadd.com/lisp/lisp_lst.htm#ansi_d_sheet" TargetMode="External" Id="rId6858" /><Relationship Type="http://schemas.openxmlformats.org/officeDocument/2006/relationships/hyperlink" Target="https://www.paracadd.com/lisp/lisp_lst.htm#arch_d_sheet" TargetMode="External" Id="rId6859" /><Relationship Type="http://schemas.openxmlformats.org/officeDocument/2006/relationships/hyperlink" Target="https://draftsperson.net/lisproutines/protxlsp.zip" TargetMode="External" Id="rId6860" /><Relationship Type="http://schemas.openxmlformats.org/officeDocument/2006/relationships/hyperlink" Target="https://www.paracadd.com/lisp/lisp_lst.htm#cl_f_sheet" TargetMode="External" Id="rId6861" /><Relationship Type="http://schemas.openxmlformats.org/officeDocument/2006/relationships/hyperlink" Target="https://www.paracadd.com/lisp/lisp_lst.htm#corp_a_sheet" TargetMode="External" Id="rId6862" /><Relationship Type="http://schemas.openxmlformats.org/officeDocument/2006/relationships/hyperlink" Target="https://www.paracadd.com/lisp/lisp_lst.htm#corp_ad_cover" TargetMode="External" Id="rId6863" /><Relationship Type="http://schemas.openxmlformats.org/officeDocument/2006/relationships/hyperlink" Target="https://www.paracadd.com/lisp/lisp_lst.htm#corp_d_cover" TargetMode="External" Id="rId6864" /><Relationship Type="http://schemas.openxmlformats.org/officeDocument/2006/relationships/hyperlink" Target="https://cadtips.cadalyst.com/lisp-code-modules/express-number-string-specified-number-significant-digits" TargetMode="External" Id="rId6865" /><Relationship Type="http://schemas.openxmlformats.org/officeDocument/2006/relationships/hyperlink" Target="https://www.paracadd.com/lisp/lisp_lst.htm#have_irfanview" TargetMode="External" Id="rId6866" /><Relationship Type="http://schemas.openxmlformats.org/officeDocument/2006/relationships/hyperlink" Target="https://www.paracadd.com/lisp/lisp_lst.htm#hua_a_sheet" TargetMode="External" Id="rId6867" /><Relationship Type="http://schemas.openxmlformats.org/officeDocument/2006/relationships/hyperlink" Target="https://cadtips.cadalyst.com/units/insert-units" TargetMode="External" Id="rId6868" /><Relationship Type="http://schemas.openxmlformats.org/officeDocument/2006/relationships/hyperlink" Target="https://esurveying.net/autocad-autolisp-collection/shortcut-command" TargetMode="External" Id="rId6869" /><Relationship Type="http://schemas.openxmlformats.org/officeDocument/2006/relationships/hyperlink" Target="https://autolisp-exchange.com/Tutorials/MyDialogs.htm" TargetMode="External" Id="rId6870" /><Relationship Type="http://schemas.openxmlformats.org/officeDocument/2006/relationships/hyperlink" Target="https://www.paracadd.com/lisp/lisp_lst.htm#ntxtstr" TargetMode="External" Id="rId6871" /><Relationship Type="http://schemas.openxmlformats.org/officeDocument/2006/relationships/hyperlink" Target="https://www.lee-mac.com/password.html" TargetMode="External" Id="rId6872" /><Relationship Type="http://schemas.openxmlformats.org/officeDocument/2006/relationships/hyperlink" Target="https://www.lee-mac.com/stringsubst.html" TargetMode="External" Id="rId6873" /><Relationship Type="http://schemas.openxmlformats.org/officeDocument/2006/relationships/hyperlink" Target="https://www.paracadd.com/lisp/lisp_lst.htm#vw_log" TargetMode="External" Id="rId6874" /><Relationship Type="http://schemas.openxmlformats.org/officeDocument/2006/relationships/hyperlink" Target="https://autolisp-exchange.com/LISP/Cartoons.lsp" TargetMode="External" Id="rId6875" /><Relationship Type="http://schemas.openxmlformats.org/officeDocument/2006/relationships/hyperlink" Target="https://cadtips.cadalyst.com/lisp-code-modules/detect-autocad-type" TargetMode="External" Id="rId6876" /><Relationship Type="http://schemas.openxmlformats.org/officeDocument/2006/relationships/hyperlink" Target="https://www.paracadd.com/lisp/lisp_lst.htm#edcsv" TargetMode="External" Id="rId6877" /><Relationship Type="http://schemas.openxmlformats.org/officeDocument/2006/relationships/hyperlink" Target="https://draftsperson.net/lisproutines/3dhome.zip" TargetMode="External" Id="rId6878" /><Relationship Type="http://schemas.openxmlformats.org/officeDocument/2006/relationships/hyperlink" Target="https://www.lee-mac.com/insertnth.html" TargetMode="External" Id="rId6879" /><Relationship Type="http://schemas.openxmlformats.org/officeDocument/2006/relationships/hyperlink" Target="https://cadtips.cadalyst.com/user-coordinate-system/interact-with-ucs-icon" TargetMode="External" Id="rId6880" /><Relationship Type="http://schemas.openxmlformats.org/officeDocument/2006/relationships/hyperlink" Target="https://www.paracadd.com/lisp/lisp_lst.htm#propno" TargetMode="External" Id="rId6881" /><Relationship Type="http://schemas.openxmlformats.org/officeDocument/2006/relationships/hyperlink" Target="https://www.lee-mac.com/removenth.html" TargetMode="External" Id="rId6882" /><Relationship Type="http://schemas.openxmlformats.org/officeDocument/2006/relationships/hyperlink" Target="https://www.lee-mac.com/removeonce.html" TargetMode="External" Id="rId6883" /><Relationship Type="http://schemas.openxmlformats.org/officeDocument/2006/relationships/hyperlink" Target="https://www.devcadlisp.com/rutinas/rutina-lisp-para-convertir-pulgadas-a-metros/" TargetMode="External" Id="rId6884" /><Relationship Type="http://schemas.openxmlformats.org/officeDocument/2006/relationships/hyperlink" Target="https://www.paracadd.com/lisp/lisp_lst.htm#srstring" TargetMode="External" Id="rId6885" /><Relationship Type="http://schemas.openxmlformats.org/officeDocument/2006/relationships/hyperlink" Target="https://www.paracadd.com/lisp/lisp_lst.htm#statutxt" TargetMode="External" Id="rId6886" /><Relationship Type="http://schemas.openxmlformats.org/officeDocument/2006/relationships/hyperlink" Target="https://www.paracadd.com/lisp/lisp_lst.htm#statutxts" TargetMode="External" Id="rId6887" /><Relationship Type="http://schemas.openxmlformats.org/officeDocument/2006/relationships/hyperlink" Target="https://www.lee-mac.com/sublist.html" TargetMode="External" Id="rId6888" /><Relationship Type="http://schemas.openxmlformats.org/officeDocument/2006/relationships/hyperlink" Target="https://www.lee-mac.com/substn.html" TargetMode="External" Id="rId6889" /><Relationship Type="http://schemas.openxmlformats.org/officeDocument/2006/relationships/hyperlink" Target="https://www.lee-mac.com/substonce.html" TargetMode="External" Id="rId6890" /><Relationship Type="http://schemas.openxmlformats.org/officeDocument/2006/relationships/hyperlink" Target="https://jtbworld.com/autocad-axinsert-lsp" TargetMode="External" Id="rId6891" /><Relationship Type="http://schemas.openxmlformats.org/officeDocument/2006/relationships/hyperlink" Target="https://draftsperson.net/lisproutines/calc.zip" TargetMode="External" Id="rId6892" /><Relationship Type="http://schemas.openxmlformats.org/officeDocument/2006/relationships/hyperlink" Target="https://www.paracadd.com/lisp/lisp_lst.htm#eddcl" TargetMode="External" Id="rId6893" /><Relationship Type="http://schemas.openxmlformats.org/officeDocument/2006/relationships/hyperlink" Target="https://www.paracadd.com/lisp/lisp_lst.htm#edld2i" TargetMode="External" Id="rId6894" /><Relationship Type="http://schemas.openxmlformats.org/officeDocument/2006/relationships/hyperlink" Target="https://www.paracadd.com/lisp/lisp_lst.htm#edlin" TargetMode="External" Id="rId6895" /><Relationship Type="http://schemas.openxmlformats.org/officeDocument/2006/relationships/hyperlink" Target="https://www.paracadd.com/lisp/lisp_lst.htm#edscr" TargetMode="External" Id="rId6896" /><Relationship Type="http://schemas.openxmlformats.org/officeDocument/2006/relationships/hyperlink" Target="https://www.paracadd.com/lisp/lisp_lst.htm#edtxt" TargetMode="External" Id="rId6897" /><Relationship Type="http://schemas.openxmlformats.org/officeDocument/2006/relationships/hyperlink" Target="https://www.lee-mac.com/removeitems.html" TargetMode="External" Id="rId6898" /><Relationship Type="http://schemas.openxmlformats.org/officeDocument/2006/relationships/hyperlink" Target="https://github.com/XIIIMICT/AutoLISP-models" TargetMode="External" Id="rId6899" /><Relationship Type="http://schemas.openxmlformats.org/officeDocument/2006/relationships/hyperlink" Target="http://www.gilesdarling.me.uk/lisproutines.shtml#tpopfuzz" TargetMode="External" Id="rId6900" /><Relationship Type="http://schemas.openxmlformats.org/officeDocument/2006/relationships/hyperlink" Target="https://www.cadtutor.net/forum/topic/14279-alanjts-misc-useful-lisp-routines/" TargetMode="External" Id="rId6901" /><Relationship Type="http://schemas.openxmlformats.org/officeDocument/2006/relationships/hyperlink" Target="https://jagaimolisp.com/sample-star/" TargetMode="External" Id="rId6902" /><Relationship Type="http://schemas.openxmlformats.org/officeDocument/2006/relationships/hyperlink" Target="https://draftsperson.net/lisproutines/add.lsp" TargetMode="External" Id="rId6903" /><Relationship Type="http://schemas.openxmlformats.org/officeDocument/2006/relationships/hyperlink" Target="https://www.paracadd.com/lisp/lisp_lst.htm#ascii" TargetMode="External" Id="rId6904" /><Relationship Type="http://schemas.openxmlformats.org/officeDocument/2006/relationships/hyperlink" Target="https://jefferypsanders.com/DRLIM.LSP" TargetMode="External" Id="rId6905" /><Relationship Type="http://schemas.openxmlformats.org/officeDocument/2006/relationships/hyperlink" Target="https://www.paracadd.com/lisp/lisp_lst.htm#edaln" TargetMode="External" Id="rId6906" /><Relationship Type="http://schemas.openxmlformats.org/officeDocument/2006/relationships/hyperlink" Target="https://www.paracadd.com/lisp/lisp_lst.htm#edasc" TargetMode="External" Id="rId6907" /><Relationship Type="http://schemas.openxmlformats.org/officeDocument/2006/relationships/hyperlink" Target="https://www.paracadd.com/lisp/lisp_lst.htm#edbat" TargetMode="External" Id="rId6908" /><Relationship Type="http://schemas.openxmlformats.org/officeDocument/2006/relationships/hyperlink" Target="https://www.paracadd.com/lisp/lisp_lst.htm#edbka" TargetMode="External" Id="rId6909" /><Relationship Type="http://schemas.openxmlformats.org/officeDocument/2006/relationships/hyperlink" Target="https://www.paracadd.com/lisp/lisp_lst.htm#eddat" TargetMode="External" Id="rId6910" /><Relationship Type="http://schemas.openxmlformats.org/officeDocument/2006/relationships/hyperlink" Target="https://www.paracadd.com/lisp/lisp_lst.htm#eddxf" TargetMode="External" Id="rId6911" /><Relationship Type="http://schemas.openxmlformats.org/officeDocument/2006/relationships/hyperlink" Target="https://www.paracadd.com/lisp/lisp_lst.htm#edlst" TargetMode="External" Id="rId6912" /><Relationship Type="http://schemas.openxmlformats.org/officeDocument/2006/relationships/hyperlink" Target="https://www.paracadd.com/lisp/lisp_lst.htm#edmenu" TargetMode="External" Id="rId6913" /><Relationship Type="http://schemas.openxmlformats.org/officeDocument/2006/relationships/hyperlink" Target="https://www.paracadd.com/lisp/lisp_lst.htm#edmns" TargetMode="External" Id="rId6914" /><Relationship Type="http://schemas.openxmlformats.org/officeDocument/2006/relationships/hyperlink" Target="https://www.paracadd.com/lisp/lisp_lst.htm#edout" TargetMode="External" Id="rId6915" /><Relationship Type="http://schemas.openxmlformats.org/officeDocument/2006/relationships/hyperlink" Target="https://www.paracadd.com/lisp/lisp_lst.htm#edpts" TargetMode="External" Id="rId6916" /><Relationship Type="http://schemas.openxmlformats.org/officeDocument/2006/relationships/hyperlink" Target="https://www.paracadd.com/lisp/lisp_lst.htm#edshp" TargetMode="External" Id="rId6917" /><Relationship Type="http://schemas.openxmlformats.org/officeDocument/2006/relationships/hyperlink" Target="https://www.manusoft.com/resources/freebies/lisp/" TargetMode="External" Id="rId6918" /><Relationship Type="http://schemas.openxmlformats.org/officeDocument/2006/relationships/hyperlink" Target="https://www.cadviet.com/forum/index.php?app=forums&amp;module=forums&amp;controller=topic&amp;id=9760" TargetMode="External" Id="rId6919" /><Relationship Type="http://schemas.openxmlformats.org/officeDocument/2006/relationships/hyperlink" Target="https://www.lee-mac.com/lotto.html" TargetMode="External" Id="rId6920" /><Relationship Type="http://schemas.openxmlformats.org/officeDocument/2006/relationships/hyperlink" Target="https://www.lee-mac.com/releaseobject.html" TargetMode="External" Id="rId6921" /><Relationship Type="http://schemas.openxmlformats.org/officeDocument/2006/relationships/hyperlink" Target="https://www.paracadd.com/lisp/lisp_lst.htm#textscrnmem" TargetMode="External" Id="rId6922" /><Relationship Type="http://schemas.openxmlformats.org/officeDocument/2006/relationships/hyperlink" Target="https://www.paracadd.com/lisp/lisp_lst.htm#accxes" TargetMode="External" Id="rId6923" /><Relationship Type="http://schemas.openxmlformats.org/officeDocument/2006/relationships/hyperlink" Target="https://www.paracadd.com/lisp/lisp_lst.htm#edfpl" TargetMode="External" Id="rId6924" /><Relationship Type="http://schemas.openxmlformats.org/officeDocument/2006/relationships/hyperlink" Target="https://www.paracadd.com/lisp/lisp_lst.htm#edpara" TargetMode="External" Id="rId6925" /><Relationship Type="http://schemas.openxmlformats.org/officeDocument/2006/relationships/hyperlink" Target="https://www.paracadd.com/lisp/lisp_lst.htm#edxrl" TargetMode="External" Id="rId6926" /><Relationship Type="http://schemas.openxmlformats.org/officeDocument/2006/relationships/hyperlink" Target="https://www.paracadd.com/lisp/lisp_lst.htm#loadx" TargetMode="External" Id="rId6927" /><Relationship Type="http://schemas.openxmlformats.org/officeDocument/2006/relationships/hyperlink" Target="https://esurveying.net/autocad-autolisp-collection/shortcut-command" TargetMode="External" Id="rId6928" /><Relationship Type="http://schemas.openxmlformats.org/officeDocument/2006/relationships/hyperlink" Target="https://www.cadtutor.net/forum/topic/14279-alanjts-misc-useful-lisp-routines/" TargetMode="External" Id="rId6929" /><Relationship Type="http://schemas.openxmlformats.org/officeDocument/2006/relationships/hyperlink" Target="https://github.com/adalkondan/AutoCAD-LISP-files" TargetMode="External" Id="rId6930" /><Relationship Type="http://schemas.openxmlformats.org/officeDocument/2006/relationships/hyperlink" Target="https://www.paracadd.com/lisp/lisp_lst.htm#attcol" TargetMode="External" Id="rId6931" /><Relationship Type="http://schemas.openxmlformats.org/officeDocument/2006/relationships/hyperlink" Target="https://autolisp-exchange.com/LISP/Cartoons.zip" TargetMode="External" Id="rId6932" /><Relationship Type="http://schemas.openxmlformats.org/officeDocument/2006/relationships/hyperlink" Target="https://github.com/Sharkbait-aa/AutoCAD-Automation" TargetMode="External" Id="rId6933" /><Relationship Type="http://schemas.openxmlformats.org/officeDocument/2006/relationships/hyperlink" Target="https://acad-prog.ru/lisp-programmy/" TargetMode="External" Id="rId6934" /><Relationship Type="http://schemas.openxmlformats.org/officeDocument/2006/relationships/hyperlink" Target="https://github.com/deanpjones/Autolisp" TargetMode="External" Id="rId6935" /><Relationship Type="http://schemas.openxmlformats.org/officeDocument/2006/relationships/hyperlink" Target="https://www.paracadd.com/lisp.htm#programming" TargetMode="External" Id="rId6936" /><Relationship Type="http://schemas.openxmlformats.org/officeDocument/2006/relationships/hyperlink" Target="https://www.paracadd.com/lisp/lisp_lst.htm#txthk" TargetMode="External" Id="rId6937" /><Relationship Type="http://schemas.openxmlformats.org/officeDocument/2006/relationships/hyperlink" Target="https://jtbworld.com/autocad-autolisp-wcmatch" TargetMode="External" Id="rId6938" /><Relationship Type="http://schemas.openxmlformats.org/officeDocument/2006/relationships/hyperlink" Target="https://www.paracadd.com/lisp/lisp_lst.htm#asin" TargetMode="External" Id="rId6939" /><Relationship Type="http://schemas.openxmlformats.org/officeDocument/2006/relationships/hyperlink" Target="https://acad-prog.ru/lisp-programmy/" TargetMode="External" Id="rId6940" /><Relationship Type="http://schemas.openxmlformats.org/officeDocument/2006/relationships/hyperlink" Target="https://dwg.ru/dnl/50" TargetMode="External" Id="rId6941" /><Relationship Type="http://schemas.openxmlformats.org/officeDocument/2006/relationships/hyperlink" Target="https://acad-prog.ru/lisp-programmy/" TargetMode="External" Id="rId6942" /></Relationships>
</file>

<file path=xl/worksheets/_rels/sheet4.xml.rels><Relationships xmlns="http://schemas.openxmlformats.org/package/2006/relationships"><Relationship Type="http://schemas.openxmlformats.org/officeDocument/2006/relationships/hyperlink" Target="https://dwg.ru/dnl/1929" TargetMode="External" Id="rId1" /><Relationship Type="http://schemas.openxmlformats.org/officeDocument/2006/relationships/hyperlink" Target="https://dwg.ru/dnl/3716" TargetMode="External" Id="rId2" /><Relationship Type="http://schemas.openxmlformats.org/officeDocument/2006/relationships/hyperlink" Target="https://dwg.ru/dnl/7680" TargetMode="External" Id="rId3" /><Relationship Type="http://schemas.openxmlformats.org/officeDocument/2006/relationships/hyperlink" Target="https://dwg.ru/dnl/1931" TargetMode="External" Id="rId4" /><Relationship Type="http://schemas.openxmlformats.org/officeDocument/2006/relationships/hyperlink" Target="https://dwg.ru/dnl/7680" TargetMode="External" Id="rId5" /><Relationship Type="http://schemas.openxmlformats.org/officeDocument/2006/relationships/hyperlink" Target="https://dwg.ru/dnl/15996" TargetMode="External" Id="rId6" /><Relationship Type="http://schemas.openxmlformats.org/officeDocument/2006/relationships/hyperlink" Target="https://dwg.ru/dnl/82" TargetMode="External" Id="rId7" /><Relationship Type="http://schemas.openxmlformats.org/officeDocument/2006/relationships/hyperlink" Target="https://dwg.ru/dnl/12468" TargetMode="External" Id="rId8" /><Relationship Type="http://schemas.openxmlformats.org/officeDocument/2006/relationships/hyperlink" Target="https://dwg.ru/dnl/15736" TargetMode="External" Id="rId9" /><Relationship Type="http://schemas.openxmlformats.org/officeDocument/2006/relationships/hyperlink" Target="https://geodesist.ru/resources/cleartextsbyradius-lisp.397/" TargetMode="External" Id="rId10" /><Relationship Type="http://schemas.openxmlformats.org/officeDocument/2006/relationships/hyperlink" Target="https://atlisp.cn/package-info/at-text-stable.html" TargetMode="External" Id="rId11" /><Relationship Type="http://schemas.openxmlformats.org/officeDocument/2006/relationships/hyperlink" Target="https://www.lee-mac.com/numinc.html" TargetMode="External" Id="rId12" /><Relationship Type="http://schemas.openxmlformats.org/officeDocument/2006/relationships/hyperlink" Target="https://github.com/y1991427360s/zwcad-autolisp-tools" TargetMode="External" Id="rId13" /><Relationship Type="http://schemas.openxmlformats.org/officeDocument/2006/relationships/hyperlink" Target="https://www.cadstudio.cz/dl_file.asp?ID=4103" TargetMode="External" Id="rId14" /><Relationship Type="http://schemas.openxmlformats.org/officeDocument/2006/relationships/hyperlink" Target="https://www.cadforum.cz/en/download.asp?fileID=1960" TargetMode="External" Id="rId15" /><Relationship Type="http://schemas.openxmlformats.org/officeDocument/2006/relationships/hyperlink" Target="https://www.lee-mac.com/incrementalarray.html" TargetMode="External" Id="rId16" /><Relationship Type="http://schemas.openxmlformats.org/officeDocument/2006/relationships/hyperlink" Target="https://www.mepwork.com/2022/10/autocad-numinc-numbering-lisp.html" TargetMode="External" Id="rId17" /><Relationship Type="http://schemas.openxmlformats.org/officeDocument/2006/relationships/hyperlink" Target="https://www.lisp.vn/2025/09/lisp-dich-thuat-ban-ve-song-ngu-autocad.html" TargetMode="External" Id="rId18" /><Relationship Type="http://schemas.openxmlformats.org/officeDocument/2006/relationships/hyperlink" Target="https://atlisp.cn/package-info/at-text-stable.html" TargetMode="External" Id="rId19" /><Relationship Type="http://schemas.openxmlformats.org/officeDocument/2006/relationships/hyperlink" Target="https://github.com/y1991427360s/pdf2cad-ocr-text-helper" TargetMode="External" Id="rId20" /><Relationship Type="http://schemas.openxmlformats.org/officeDocument/2006/relationships/hyperlink" Target="https://dwg.ru/dnl/115" TargetMode="External" Id="rId21" /><Relationship Type="http://schemas.openxmlformats.org/officeDocument/2006/relationships/hyperlink" Target="https://dwg.ru/dnl/42" TargetMode="External" Id="rId22" /><Relationship Type="http://schemas.openxmlformats.org/officeDocument/2006/relationships/hyperlink" Target="http://www.cad.dp.ua/progs/program2.php" TargetMode="External" Id="rId23" /><Relationship Type="http://schemas.openxmlformats.org/officeDocument/2006/relationships/hyperlink" Target="https://dwg.ru/dnl/7680" TargetMode="External" Id="rId24" /><Relationship Type="http://schemas.openxmlformats.org/officeDocument/2006/relationships/hyperlink" Target="https://forum.dwg.ru/showthread.php?t=169796" TargetMode="External" Id="rId25" /><Relationship Type="http://schemas.openxmlformats.org/officeDocument/2006/relationships/hyperlink" Target="https://dwg.ru/dnl/451" TargetMode="External" Id="rId26" /><Relationship Type="http://schemas.openxmlformats.org/officeDocument/2006/relationships/hyperlink" Target="https://dwg.ru/dnl/7809" TargetMode="External" Id="rId27" /><Relationship Type="http://schemas.openxmlformats.org/officeDocument/2006/relationships/hyperlink" Target="https://dwg.ru/dnl/11" TargetMode="External" Id="rId28" /><Relationship Type="http://schemas.openxmlformats.org/officeDocument/2006/relationships/hyperlink" Target="https://ispolnitelnaya-shema.ru/skachat/poleznye-programmylisp-dlya-autocada/dimrr/" TargetMode="External" Id="rId29" /><Relationship Type="http://schemas.openxmlformats.org/officeDocument/2006/relationships/hyperlink" Target="https://geodesist.ru/resources/lisp-dimr.98/" TargetMode="External" Id="rId30" /><Relationship Type="http://schemas.openxmlformats.org/officeDocument/2006/relationships/hyperlink" Target="https://note.com/chiko_root/n/n216625f89802" TargetMode="External" Id="rId31" /><Relationship Type="http://schemas.openxmlformats.org/officeDocument/2006/relationships/hyperlink" Target="https://bbs.mjtd.com/thread-180410-1-1.html" TargetMode="External" Id="rId32" /><Relationship Type="http://schemas.openxmlformats.org/officeDocument/2006/relationships/hyperlink" Target="https://bbs.mjtd.com/thread-187517-1-1.html" TargetMode="External" Id="rId33" /><Relationship Type="http://schemas.openxmlformats.org/officeDocument/2006/relationships/hyperlink" Target="https://www.cadforum.cz/en/download.asp?fileID=857" TargetMode="External" Id="rId34" /><Relationship Type="http://schemas.openxmlformats.org/officeDocument/2006/relationships/hyperlink" Target="https://cadtips.cadalyst.com/create-dimension/automatic-dimensions" TargetMode="External" Id="rId35" /><Relationship Type="http://schemas.openxmlformats.org/officeDocument/2006/relationships/hyperlink" Target="https://note.com/chiko_root/n/n72eaff31a708" TargetMode="External" Id="rId36" /><Relationship Type="http://schemas.openxmlformats.org/officeDocument/2006/relationships/hyperlink" Target="https://cadauthority.com/download-free-autolisp-scripts/" TargetMode="External" Id="rId37" /><Relationship Type="http://schemas.openxmlformats.org/officeDocument/2006/relationships/hyperlink" Target="https://www.lisp.vn/2025/03/qd-dim-nhanh-sieu-toc-trong-cad.html" TargetMode="External" Id="rId38" /><Relationship Type="http://schemas.openxmlformats.org/officeDocument/2006/relationships/hyperlink" Target="https://cadtips.cadalyst.com/create-dimension/automatically-dimension-polylines" TargetMode="External" Id="rId39" /><Relationship Type="http://schemas.openxmlformats.org/officeDocument/2006/relationships/hyperlink" Target="https://note.com/chiko_root/n/neef44b28fa87" TargetMode="External" Id="rId40" /><Relationship Type="http://schemas.openxmlformats.org/officeDocument/2006/relationships/hyperlink" Target="https://dwg.ru/dnl/2576" TargetMode="External" Id="rId41" /><Relationship Type="http://schemas.openxmlformats.org/officeDocument/2006/relationships/hyperlink" Target="https://geodesist.ru/resources/tekst-na-multivynosku-lisp.435/" TargetMode="External" Id="rId42" /><Relationship Type="http://schemas.openxmlformats.org/officeDocument/2006/relationships/hyperlink" Target="https://dwg.ru/dnl/415" TargetMode="External" Id="rId43" /><Relationship Type="http://schemas.openxmlformats.org/officeDocument/2006/relationships/hyperlink" Target="https://dwg.ru/dnl/66" TargetMode="External" Id="rId44" /><Relationship Type="http://schemas.openxmlformats.org/officeDocument/2006/relationships/hyperlink" Target="https://dwg.ru/dnl/114" TargetMode="External" Id="rId45" /><Relationship Type="http://schemas.openxmlformats.org/officeDocument/2006/relationships/hyperlink" Target="https://dwg.ru/dnl/1575" TargetMode="External" Id="rId46" /><Relationship Type="http://schemas.openxmlformats.org/officeDocument/2006/relationships/hyperlink" Target="https://dwg.ru/dnl/7340" TargetMode="External" Id="rId47" /><Relationship Type="http://schemas.openxmlformats.org/officeDocument/2006/relationships/hyperlink" Target="http://www.cad.dp.ua/progs/program6.php" TargetMode="External" Id="rId48" /><Relationship Type="http://schemas.openxmlformats.org/officeDocument/2006/relationships/hyperlink" Target="https://acad-prog.ru/lisp-programmy/" TargetMode="External" Id="rId49" /><Relationship Type="http://schemas.openxmlformats.org/officeDocument/2006/relationships/hyperlink" Target="https://dwg.ru/dnl/11605" TargetMode="External" Id="rId50" /><Relationship Type="http://schemas.openxmlformats.org/officeDocument/2006/relationships/hyperlink" Target="https://github.com/hawstom/cnm" TargetMode="External" Id="rId51" /><Relationship Type="http://schemas.openxmlformats.org/officeDocument/2006/relationships/hyperlink" Target="https://github.com/ivashinpavel07/AutoCAD-AutoLISP-MLeaderSmartAlign" TargetMode="External" Id="rId52" /><Relationship Type="http://schemas.openxmlformats.org/officeDocument/2006/relationships/hyperlink" Target="https://github.com/ivashinpavel07/AutoCAD-AutoLISP-MLeaderSmartAlign" TargetMode="External" Id="rId53" /><Relationship Type="http://schemas.openxmlformats.org/officeDocument/2006/relationships/hyperlink" Target="https://note.com/chiko_root/n/na6889c248760" TargetMode="External" Id="rId54" /><Relationship Type="http://schemas.openxmlformats.org/officeDocument/2006/relationships/hyperlink" Target="https://github.com/moostang/autolisp" TargetMode="External" Id="rId55" /><Relationship Type="http://schemas.openxmlformats.org/officeDocument/2006/relationships/hyperlink" Target="https://cadtips.cadalyst.com/multileaders/incremental-bubble-labeling" TargetMode="External" Id="rId56" /><Relationship Type="http://schemas.openxmlformats.org/officeDocument/2006/relationships/hyperlink" Target="https://paulogilsoto.blogspot.com/2009/07/las-rutinas-lisp-que-uso.html" TargetMode="External" Id="rId57" /><Relationship Type="http://schemas.openxmlformats.org/officeDocument/2006/relationships/hyperlink" Target="https://autolispprograms.wordpress.com/excel-2-mleader-program/" TargetMode="External" Id="rId58" /><Relationship Type="http://schemas.openxmlformats.org/officeDocument/2006/relationships/hyperlink" Target="https://bbs.mjtd.com/thread-180418-1-1.html" TargetMode="External" Id="rId59" /><Relationship Type="http://schemas.openxmlformats.org/officeDocument/2006/relationships/hyperlink" Target="https://github.com/za5132-web/QuickCircleNumber" TargetMode="External" Id="rId60" /><Relationship Type="http://schemas.openxmlformats.org/officeDocument/2006/relationships/hyperlink" Target="https://dwg.ru/dnl/15025" TargetMode="External" Id="rId61" /><Relationship Type="http://schemas.openxmlformats.org/officeDocument/2006/relationships/hyperlink" Target="https://dwg.ru/dnl/7680" TargetMode="External" Id="rId62" /><Relationship Type="http://schemas.openxmlformats.org/officeDocument/2006/relationships/hyperlink" Target="https://dwg.ru/dnl/2940" TargetMode="External" Id="rId63" /><Relationship Type="http://schemas.openxmlformats.org/officeDocument/2006/relationships/hyperlink" Target="https://dwg.ru/dnl/7680" TargetMode="External" Id="rId64" /><Relationship Type="http://schemas.openxmlformats.org/officeDocument/2006/relationships/hyperlink" Target="https://dwg.ru/dnl/7680" TargetMode="External" Id="rId65" /><Relationship Type="http://schemas.openxmlformats.org/officeDocument/2006/relationships/hyperlink" Target="https://autolisp.ru/wp-content/uploads/2017/11/rename-copypaste1.lsp" TargetMode="External" Id="rId66" /><Relationship Type="http://schemas.openxmlformats.org/officeDocument/2006/relationships/hyperlink" Target="https://dwg.ru/dnl/159" TargetMode="External" Id="rId67" /><Relationship Type="http://schemas.openxmlformats.org/officeDocument/2006/relationships/hyperlink" Target="https://dwg.ru/dnl/11290" TargetMode="External" Id="rId68" /><Relationship Type="http://schemas.openxmlformats.org/officeDocument/2006/relationships/hyperlink" Target="https://autolisp.ru/wp-content/uploads/2016/07/blockrename1.lsp" TargetMode="External" Id="rId69" /><Relationship Type="http://schemas.openxmlformats.org/officeDocument/2006/relationships/hyperlink" Target="https://dwg.ru/dnl/2943" TargetMode="External" Id="rId70" /><Relationship Type="http://schemas.openxmlformats.org/officeDocument/2006/relationships/hyperlink" Target="https://lispbox.wordpress.com/2016/10/25/les-lisps-de-patrick-copyright-c-patrick_35/" TargetMode="External" Id="rId71" /><Relationship Type="http://schemas.openxmlformats.org/officeDocument/2006/relationships/hyperlink" Target="https://www.cadforum.cz/en/download.asp?fileID=3096" TargetMode="External" Id="rId72" /><Relationship Type="http://schemas.openxmlformats.org/officeDocument/2006/relationships/hyperlink" Target="https://www.lee-mac.com/autoblockbreak.html" TargetMode="External" Id="rId73" /><Relationship Type="http://schemas.openxmlformats.org/officeDocument/2006/relationships/hyperlink" Target="https://atlisp.cn/package-info/at-block-stable.html" TargetMode="External" Id="rId74" /><Relationship Type="http://schemas.openxmlformats.org/officeDocument/2006/relationships/hyperlink" Target="https://atlisp.cn/package-info/at-block-stable.html" TargetMode="External" Id="rId75" /><Relationship Type="http://schemas.openxmlformats.org/officeDocument/2006/relationships/hyperlink" Target="https://www.cadviet.com/forum/index.php?app=forums&amp;module=forums&amp;controller=topic&amp;id=13131" TargetMode="External" Id="rId76" /><Relationship Type="http://schemas.openxmlformats.org/officeDocument/2006/relationships/hyperlink" Target="https://atlisp.cn/package-info/at-block-stable.html" TargetMode="External" Id="rId77" /><Relationship Type="http://schemas.openxmlformats.org/officeDocument/2006/relationships/hyperlink" Target="https://jefferypsanders.com/autolisp_AttInc.html" TargetMode="External" Id="rId78" /><Relationship Type="http://schemas.openxmlformats.org/officeDocument/2006/relationships/hyperlink" Target="https://www.lee-mac.com/autolabelattributes.html" TargetMode="External" Id="rId79" /><Relationship Type="http://schemas.openxmlformats.org/officeDocument/2006/relationships/hyperlink" Target="https://www.cadstudio.cz/dl_file.asp?ID=585" TargetMode="External" Id="rId80" /><Relationship Type="http://schemas.openxmlformats.org/officeDocument/2006/relationships/hyperlink" Target="https://dwg.ru/dnl/3601" TargetMode="External" Id="rId81" /><Relationship Type="http://schemas.openxmlformats.org/officeDocument/2006/relationships/hyperlink" Target="https://autolisp.ru/wp-content/uploads/2012/09/create-layer-by-file.lsp" TargetMode="External" Id="rId82" /><Relationship Type="http://schemas.openxmlformats.org/officeDocument/2006/relationships/hyperlink" Target="https://autolisp.ru/wp-content/uploads/2012/09/lbytxt.lsp" TargetMode="External" Id="rId83" /><Relationship Type="http://schemas.openxmlformats.org/officeDocument/2006/relationships/hyperlink" Target="https://dwg.ru/dnl/8" TargetMode="External" Id="rId84" /><Relationship Type="http://schemas.openxmlformats.org/officeDocument/2006/relationships/hyperlink" Target="https://dwg.ru/dnl/7680" TargetMode="External" Id="rId85" /><Relationship Type="http://schemas.openxmlformats.org/officeDocument/2006/relationships/hyperlink" Target="https://dwg.ru/dnl/7680" TargetMode="External" Id="rId86" /><Relationship Type="http://schemas.openxmlformats.org/officeDocument/2006/relationships/hyperlink" Target="https://autolisp.ru/wp-content/uploads/2014/02/pbl.lsp" TargetMode="External" Id="rId87" /><Relationship Type="http://schemas.openxmlformats.org/officeDocument/2006/relationships/hyperlink" Target="https://github.com/geomds1/MDSTools" TargetMode="External" Id="rId88" /><Relationship Type="http://schemas.openxmlformats.org/officeDocument/2006/relationships/hyperlink" Target="http://www.cad.dp.ua/progs/program6.php" TargetMode="External" Id="rId89" /><Relationship Type="http://schemas.openxmlformats.org/officeDocument/2006/relationships/hyperlink" Target="https://dwg.ru/dnl/2051" TargetMode="External" Id="rId90" /><Relationship Type="http://schemas.openxmlformats.org/officeDocument/2006/relationships/hyperlink" Target="https://www.lee-mac.com/layerdirector.html" TargetMode="External" Id="rId91" /><Relationship Type="http://schemas.openxmlformats.org/officeDocument/2006/relationships/hyperlink" Target="https://www.cadforum.cz/en/download.asp?fileID=860" TargetMode="External" Id="rId92" /><Relationship Type="http://schemas.openxmlformats.org/officeDocument/2006/relationships/hyperlink" Target="https://github.com/ahmed-abdelmotey/AutoCAD-LISP" TargetMode="External" Id="rId93" /><Relationship Type="http://schemas.openxmlformats.org/officeDocument/2006/relationships/hyperlink" Target="https://www.kimprojects.com/automatic-layer-legend-autocad-lisp/" TargetMode="External" Id="rId94" /><Relationship Type="http://schemas.openxmlformats.org/officeDocument/2006/relationships/hyperlink" Target="https://www.cadforum.cz/en/download.asp?fileID=3628" TargetMode="External" Id="rId95" /><Relationship Type="http://schemas.openxmlformats.org/officeDocument/2006/relationships/hyperlink" Target="https://www.cadstudio.cz/dl_file.asp?ID=2542" TargetMode="External" Id="rId96" /><Relationship Type="http://schemas.openxmlformats.org/officeDocument/2006/relationships/hyperlink" Target="https://www.cadstudio.cz/dl_file.asp?ID=584" TargetMode="External" Id="rId97" /><Relationship Type="http://schemas.openxmlformats.org/officeDocument/2006/relationships/hyperlink" Target="https://www.cadviet.com/forum/index.php?app=forums&amp;module=forums&amp;controller=topic&amp;id=24994" TargetMode="External" Id="rId98" /><Relationship Type="http://schemas.openxmlformats.org/officeDocument/2006/relationships/hyperlink" Target="https://cadtips.cadalyst.com/layer-tools/layerize" TargetMode="External" Id="rId99" /><Relationship Type="http://schemas.openxmlformats.org/officeDocument/2006/relationships/hyperlink" Target="http://bbs.xdcad.net/thread-723157-1-1.html" TargetMode="External" Id="rId100" /><Relationship Type="http://schemas.openxmlformats.org/officeDocument/2006/relationships/hyperlink" Target="https://dwg.ru/dnl/15888" TargetMode="External" Id="rId101" /><Relationship Type="http://schemas.openxmlformats.org/officeDocument/2006/relationships/hyperlink" Target="https://dwg.ru/dnl/1727" TargetMode="External" Id="rId102" /><Relationship Type="http://schemas.openxmlformats.org/officeDocument/2006/relationships/hyperlink" Target="https://dwg.ru/dnl/538" TargetMode="External" Id="rId103" /><Relationship Type="http://schemas.openxmlformats.org/officeDocument/2006/relationships/hyperlink" Target="https://dwg.ru/dnl/7680" TargetMode="External" Id="rId104" /><Relationship Type="http://schemas.openxmlformats.org/officeDocument/2006/relationships/hyperlink" Target="https://dwg.ru/dnl/7680" TargetMode="External" Id="rId105" /><Relationship Type="http://schemas.openxmlformats.org/officeDocument/2006/relationships/hyperlink" Target="https://dwg.ru/dnl/15922" TargetMode="External" Id="rId106" /><Relationship Type="http://schemas.openxmlformats.org/officeDocument/2006/relationships/hyperlink" Target="https://dwg.ru/dnl/7680" TargetMode="External" Id="rId107" /><Relationship Type="http://schemas.openxmlformats.org/officeDocument/2006/relationships/hyperlink" Target="https://dwg.ru/dnl/7680" TargetMode="External" Id="rId108" /><Relationship Type="http://schemas.openxmlformats.org/officeDocument/2006/relationships/hyperlink" Target="https://geodesist.ru/resources/entityround.351/" TargetMode="External" Id="rId109" /><Relationship Type="http://schemas.openxmlformats.org/officeDocument/2006/relationships/hyperlink" Target="https://github.com/geomds1/MDSTools" TargetMode="External" Id="rId110" /><Relationship Type="http://schemas.openxmlformats.org/officeDocument/2006/relationships/hyperlink" Target="https://atlisp.cn/package-info/agan-dyncopy-stable.html" TargetMode="External" Id="rId111" /><Relationship Type="http://schemas.openxmlformats.org/officeDocument/2006/relationships/hyperlink" Target="https://bbs.mjtd.com/thread-183595-1-1.html" TargetMode="External" Id="rId112" /><Relationship Type="http://schemas.openxmlformats.org/officeDocument/2006/relationships/hyperlink" Target="https://note.com/chiko_root/n/nf6e719e80721" TargetMode="External" Id="rId113" /><Relationship Type="http://schemas.openxmlformats.org/officeDocument/2006/relationships/hyperlink" Target="https://bbs.mjtd.com/thread-185624-1-1.html" TargetMode="External" Id="rId114" /><Relationship Type="http://schemas.openxmlformats.org/officeDocument/2006/relationships/hyperlink" Target="https://note.com/chiko_root/n/n45661b8a44fb" TargetMode="External" Id="rId115" /><Relationship Type="http://schemas.openxmlformats.org/officeDocument/2006/relationships/hyperlink" Target="https://www.cadforum.cz/en/download.asp?fileID=3251" TargetMode="External" Id="rId116" /><Relationship Type="http://schemas.openxmlformats.org/officeDocument/2006/relationships/hyperlink" Target="https://cadauthority.com/download/autocad/autolisp/autocad-breakall-lisp-break-intersections/" TargetMode="External" Id="rId117" /><Relationship Type="http://schemas.openxmlformats.org/officeDocument/2006/relationships/hyperlink" Target="https://bbs.mjtd.com/thread-173674-1-1.html" TargetMode="External" Id="rId118" /><Relationship Type="http://schemas.openxmlformats.org/officeDocument/2006/relationships/hyperlink" Target="https://www.cadforum.cz/en/download.asp?fileID=4108" TargetMode="External" Id="rId119" /><Relationship Type="http://schemas.openxmlformats.org/officeDocument/2006/relationships/hyperlink" Target="https://www.cadian.com/board/board.php?cate=30&amp;bbsid=file&amp;pg=3&amp;idx=347633" TargetMode="External" Id="rId120" /><Relationship Type="http://schemas.openxmlformats.org/officeDocument/2006/relationships/hyperlink" Target="https://dwg.ru/dnl/6370" TargetMode="External" Id="rId121" /><Relationship Type="http://schemas.openxmlformats.org/officeDocument/2006/relationships/hyperlink" Target="https://dwg.ru/dnl/9296" TargetMode="External" Id="rId122" /><Relationship Type="http://schemas.openxmlformats.org/officeDocument/2006/relationships/hyperlink" Target="https://dwg.ru/dnl/7680" TargetMode="External" Id="rId123" /><Relationship Type="http://schemas.openxmlformats.org/officeDocument/2006/relationships/hyperlink" Target="http://www.cad.dp.ua/progs/program2.php" TargetMode="External" Id="rId124" /><Relationship Type="http://schemas.openxmlformats.org/officeDocument/2006/relationships/hyperlink" Target="https://dwg.ru/dnl/18" TargetMode="External" Id="rId125" /><Relationship Type="http://schemas.openxmlformats.org/officeDocument/2006/relationships/hyperlink" Target="https://dwg.ru/dnl/175" TargetMode="External" Id="rId126" /><Relationship Type="http://schemas.openxmlformats.org/officeDocument/2006/relationships/hyperlink" Target="https://dwg.ru/dnl/311" TargetMode="External" Id="rId127" /><Relationship Type="http://schemas.openxmlformats.org/officeDocument/2006/relationships/hyperlink" Target="https://forum.dwg.ru/showthread.php?t=103230" TargetMode="External" Id="rId128" /><Relationship Type="http://schemas.openxmlformats.org/officeDocument/2006/relationships/hyperlink" Target="https://dwg.ru/dnl/27" TargetMode="External" Id="rId129" /><Relationship Type="http://schemas.openxmlformats.org/officeDocument/2006/relationships/hyperlink" Target="http://www.cad.dp.ua/progs/program6.php" TargetMode="External" Id="rId130" /><Relationship Type="http://schemas.openxmlformats.org/officeDocument/2006/relationships/hyperlink" Target="https://bbs.mjtd.com/thread-181607-1-1.html" TargetMode="External" Id="rId131" /><Relationship Type="http://schemas.openxmlformats.org/officeDocument/2006/relationships/hyperlink" Target="https://bbs.mjtd.com/thread-189485-1-1.html" TargetMode="External" Id="rId132" /><Relationship Type="http://schemas.openxmlformats.org/officeDocument/2006/relationships/hyperlink" Target="https://www.lisp.vn/2026/08/lisp-xep-phoi-cnc-trong-autocad-sxt-sap.html" TargetMode="External" Id="rId133" /><Relationship Type="http://schemas.openxmlformats.org/officeDocument/2006/relationships/hyperlink" Target="https://atlisp.cn/package-info/composing-stable.html" TargetMode="External" Id="rId134" /><Relationship Type="http://schemas.openxmlformats.org/officeDocument/2006/relationships/hyperlink" Target="https://bbs.mjtd.com/thread-191705-1-1.html" TargetMode="External" Id="rId135" /><Relationship Type="http://schemas.openxmlformats.org/officeDocument/2006/relationships/hyperlink" Target="https://atlisp.cn/package-info/align-all-stable.html" TargetMode="External" Id="rId136" /><Relationship Type="http://schemas.openxmlformats.org/officeDocument/2006/relationships/hyperlink" Target="https://cadtips.cadalyst.com/standard-blocks/create-qr-codes" TargetMode="External" Id="rId137" /><Relationship Type="http://schemas.openxmlformats.org/officeDocument/2006/relationships/hyperlink" Target="http://bbs.xdcad.net/thread-718751-1-1.html" TargetMode="External" Id="rId138" /><Relationship Type="http://schemas.openxmlformats.org/officeDocument/2006/relationships/hyperlink" Target="https://atlisp.cn/package-info/dyn-array-stable.html" TargetMode="External" Id="rId139" /><Relationship Type="http://schemas.openxmlformats.org/officeDocument/2006/relationships/hyperlink" Target="https://atlisp.cn/package-info/at-curve-stable.html" TargetMode="External" Id="rId140" /><Relationship Type="http://schemas.openxmlformats.org/officeDocument/2006/relationships/hyperlink" Target="https://dwg.ru/dnl/30" TargetMode="External" Id="rId141" /><Relationship Type="http://schemas.openxmlformats.org/officeDocument/2006/relationships/hyperlink" Target="https://geodesist.ru/resources/plar.200/" TargetMode="External" Id="rId142" /><Relationship Type="http://schemas.openxmlformats.org/officeDocument/2006/relationships/hyperlink" Target="https://forum.dwg.ru/showthread.php?t=22914" TargetMode="External" Id="rId143" /><Relationship Type="http://schemas.openxmlformats.org/officeDocument/2006/relationships/hyperlink" Target="https://dwg.ru/dnl/214" TargetMode="External" Id="rId144" /><Relationship Type="http://schemas.openxmlformats.org/officeDocument/2006/relationships/hyperlink" Target="https://geodesist.ru/resources/total-len_yankov_geolisp1_2-lsp.408/" TargetMode="External" Id="rId145" /><Relationship Type="http://schemas.openxmlformats.org/officeDocument/2006/relationships/hyperlink" Target="https://dwg.ru/dnl/15921" TargetMode="External" Id="rId146" /><Relationship Type="http://schemas.openxmlformats.org/officeDocument/2006/relationships/hyperlink" Target="https://dwg.ru/dnl/12436" TargetMode="External" Id="rId147" /><Relationship Type="http://schemas.openxmlformats.org/officeDocument/2006/relationships/hyperlink" Target="https://autolisp.ru/wp-content/uploads/2016/06/hatch-no-assoc.lsp" TargetMode="External" Id="rId148" /><Relationship Type="http://schemas.openxmlformats.org/officeDocument/2006/relationships/hyperlink" Target="https://dwg.ru/dnl/11308" TargetMode="External" Id="rId149" /><Relationship Type="http://schemas.openxmlformats.org/officeDocument/2006/relationships/hyperlink" Target="https://dwg.ru/dnl/7680" TargetMode="External" Id="rId150" /><Relationship Type="http://schemas.openxmlformats.org/officeDocument/2006/relationships/hyperlink" Target="https://apps.autodesk.com/" TargetMode="External" Id="rId151" /><Relationship Type="http://schemas.openxmlformats.org/officeDocument/2006/relationships/hyperlink" Target="https://www.lee-mac.com/areastofield.html" TargetMode="External" Id="rId152" /><Relationship Type="http://schemas.openxmlformats.org/officeDocument/2006/relationships/hyperlink" Target="https://gilecad.azurewebsites.net/Lisp.aspx" TargetMode="External" Id="rId153" /><Relationship Type="http://schemas.openxmlformats.org/officeDocument/2006/relationships/hyperlink" Target="https://www.cadforum.cz/en/download.asp?fileID=636" TargetMode="External" Id="rId154" /><Relationship Type="http://schemas.openxmlformats.org/officeDocument/2006/relationships/hyperlink" Target="https://www.lee-mac.com/arealabel.html" TargetMode="External" Id="rId155" /><Relationship Type="http://schemas.openxmlformats.org/officeDocument/2006/relationships/hyperlink" Target="https://www.cadforum.cz/en/download.asp?fileID=3024" TargetMode="External" Id="rId156" /><Relationship Type="http://schemas.openxmlformats.org/officeDocument/2006/relationships/hyperlink" Target="https://gilecad.azurewebsites.net/Lisp.aspx" TargetMode="External" Id="rId157" /><Relationship Type="http://schemas.openxmlformats.org/officeDocument/2006/relationships/hyperlink" Target="https://cadauthority.com/download-free-autolisp-scripts/" TargetMode="External" Id="rId158" /><Relationship Type="http://schemas.openxmlformats.org/officeDocument/2006/relationships/hyperlink" Target="https://www.kimprojects.com/free-lisp-programs/" TargetMode="External" Id="rId159" /><Relationship Type="http://schemas.openxmlformats.org/officeDocument/2006/relationships/hyperlink" Target="https://apps.autodesk.com/" TargetMode="External" Id="rId160" /><Relationship Type="http://schemas.openxmlformats.org/officeDocument/2006/relationships/hyperlink" Target="https://geodesist.ru/resources/psi_sel-vydelenie-po-konturam.13/" TargetMode="External" Id="rId161" /><Relationship Type="http://schemas.openxmlformats.org/officeDocument/2006/relationships/hyperlink" Target="https://dwg.ru/dnl/9204" TargetMode="External" Id="rId162" /><Relationship Type="http://schemas.openxmlformats.org/officeDocument/2006/relationships/hyperlink" Target="https://dwg.ru/dnl/2038" TargetMode="External" Id="rId163" /><Relationship Type="http://schemas.openxmlformats.org/officeDocument/2006/relationships/hyperlink" Target="https://dwg.ru/dnl/6929" TargetMode="External" Id="rId164" /><Relationship Type="http://schemas.openxmlformats.org/officeDocument/2006/relationships/hyperlink" Target="https://dwg.ru/dnl/14664" TargetMode="External" Id="rId165" /><Relationship Type="http://schemas.openxmlformats.org/officeDocument/2006/relationships/hyperlink" Target="https://dwg.ru/dnl/2667" TargetMode="External" Id="rId166" /><Relationship Type="http://schemas.openxmlformats.org/officeDocument/2006/relationships/hyperlink" Target="https://geodesist.ru/resources/vybrat-analog-2.349/" TargetMode="External" Id="rId167" /><Relationship Type="http://schemas.openxmlformats.org/officeDocument/2006/relationships/hyperlink" Target="http://www.cad.dp.ua/progs/program2.php" TargetMode="External" Id="rId168" /><Relationship Type="http://schemas.openxmlformats.org/officeDocument/2006/relationships/hyperlink" Target="https://atlisp.cn/package-info/at-select-stable.html" TargetMode="External" Id="rId169" /><Relationship Type="http://schemas.openxmlformats.org/officeDocument/2006/relationships/hyperlink" Target="https://atlisp.cn/package-info/at-select-stable.html" TargetMode="External" Id="rId170" /><Relationship Type="http://schemas.openxmlformats.org/officeDocument/2006/relationships/hyperlink" Target="https://atlisp.cn/package-info/at-select-stable.html" TargetMode="External" Id="rId171" /><Relationship Type="http://schemas.openxmlformats.org/officeDocument/2006/relationships/hyperlink" Target="https://kojacek.wordpress.com/2026/03/15/pajak/" TargetMode="External" Id="rId172" /><Relationship Type="http://schemas.openxmlformats.org/officeDocument/2006/relationships/hyperlink" Target="https://www.cadviet.com/forum/index.php?app=forums&amp;module=forums&amp;controller=topic&amp;id=65117" TargetMode="External" Id="rId173" /><Relationship Type="http://schemas.openxmlformats.org/officeDocument/2006/relationships/hyperlink" Target="https://www.cadforum.cz/en/download.asp?fileID=3097" TargetMode="External" Id="rId174" /><Relationship Type="http://schemas.openxmlformats.org/officeDocument/2006/relationships/hyperlink" Target="https://atlisp.cn/package-info/at-math-stable.html" TargetMode="External" Id="rId175" /><Relationship Type="http://schemas.openxmlformats.org/officeDocument/2006/relationships/hyperlink" Target="https://atlisp.cn/package-info/at-select-stable.html" TargetMode="External" Id="rId176" /><Relationship Type="http://schemas.openxmlformats.org/officeDocument/2006/relationships/hyperlink" Target="https://atlisp.cn/package-info/at-select-stable.html" TargetMode="External" Id="rId177" /><Relationship Type="http://schemas.openxmlformats.org/officeDocument/2006/relationships/hyperlink" Target="https://github.com/y1991427360s/zwcad-autolisp-tools" TargetMode="External" Id="rId178" /><Relationship Type="http://schemas.openxmlformats.org/officeDocument/2006/relationships/hyperlink" Target="https://dwg.ru/dnl/16010" TargetMode="External" Id="rId179" /><Relationship Type="http://schemas.openxmlformats.org/officeDocument/2006/relationships/hyperlink" Target="https://github.com/geomds1/MDSTools" TargetMode="External" Id="rId180" /><Relationship Type="http://schemas.openxmlformats.org/officeDocument/2006/relationships/hyperlink" Target="https://dwg.ru/dnl/101" TargetMode="External" Id="rId181" /><Relationship Type="http://schemas.openxmlformats.org/officeDocument/2006/relationships/hyperlink" Target="https://dwg.ru/dnl/86" TargetMode="External" Id="rId182" /><Relationship Type="http://schemas.openxmlformats.org/officeDocument/2006/relationships/hyperlink" Target="https://dwg.ru/dnl/7680" TargetMode="External" Id="rId183" /><Relationship Type="http://schemas.openxmlformats.org/officeDocument/2006/relationships/hyperlink" Target="https://dwg.ru/dnl/63" TargetMode="External" Id="rId184" /><Relationship Type="http://schemas.openxmlformats.org/officeDocument/2006/relationships/hyperlink" Target="https://geodesist.ru/resources/export_tab.346/" TargetMode="External" Id="rId185" /><Relationship Type="http://schemas.openxmlformats.org/officeDocument/2006/relationships/hyperlink" Target="https://dwg.ru/dnl/7680" TargetMode="External" Id="rId186" /><Relationship Type="http://schemas.openxmlformats.org/officeDocument/2006/relationships/hyperlink" Target="http://www.cad.dp.ua/progs/program6.php" TargetMode="External" Id="rId187" /><Relationship Type="http://schemas.openxmlformats.org/officeDocument/2006/relationships/hyperlink" Target="https://dwg.ru/dnl/9719" TargetMode="External" Id="rId188" /><Relationship Type="http://schemas.openxmlformats.org/officeDocument/2006/relationships/hyperlink" Target="https://www.lee-mac.com/macatt.html" TargetMode="External" Id="rId189" /><Relationship Type="http://schemas.openxmlformats.org/officeDocument/2006/relationships/hyperlink" Target="https://github.com/hawstom/cnm" TargetMode="External" Id="rId190" /><Relationship Type="http://schemas.openxmlformats.org/officeDocument/2006/relationships/hyperlink" Target="https://atlisp.cn/package-info/at-text-stable.html" TargetMode="External" Id="rId191" /><Relationship Type="http://schemas.openxmlformats.org/officeDocument/2006/relationships/hyperlink" Target="https://cadtips.cadalyst.com/ole-files/autocad-excel-interface" TargetMode="External" Id="rId192" /><Relationship Type="http://schemas.openxmlformats.org/officeDocument/2006/relationships/hyperlink" Target="https://cadtips.cadalyst.com/tables/export-table-lines-and-text-excel" TargetMode="External" Id="rId193" /><Relationship Type="http://schemas.openxmlformats.org/officeDocument/2006/relationships/hyperlink" Target="https://www.lisp.vn/2026/09/lisp-doc-bang-bieu-ole-bi-mat-link-i2d.html" TargetMode="External" Id="rId194" /><Relationship Type="http://schemas.openxmlformats.org/officeDocument/2006/relationships/hyperlink" Target="https://www.cadstudio.cz/dl_file.asp?ID=3702" TargetMode="External" Id="rId195" /><Relationship Type="http://schemas.openxmlformats.org/officeDocument/2006/relationships/hyperlink" Target="https://lispbox.wordpress.com/2016/10/25/les-lisps-de-patrick-copyright-c-patrick_35/" TargetMode="External" Id="rId196" /><Relationship Type="http://schemas.openxmlformats.org/officeDocument/2006/relationships/hyperlink" Target="https://atlisp.cn/package-info/at-math-stable.html" TargetMode="External" Id="rId197" /><Relationship Type="http://schemas.openxmlformats.org/officeDocument/2006/relationships/hyperlink" Target="https://cadtips.cadalyst.com/tables/convert-plain-geometry-tables" TargetMode="External" Id="rId198" /><Relationship Type="http://schemas.openxmlformats.org/officeDocument/2006/relationships/hyperlink" Target="https://github.com/SkeletonTM/FrameFinder" TargetMode="External" Id="rId199" /><Relationship Type="http://schemas.openxmlformats.org/officeDocument/2006/relationships/hyperlink" Target="https://dwg.ru/dnl/65" TargetMode="External" Id="rId200" /><Relationship Type="http://schemas.openxmlformats.org/officeDocument/2006/relationships/hyperlink" Target="https://dwg.ru/dnl/12633" TargetMode="External" Id="rId201" /><Relationship Type="http://schemas.openxmlformats.org/officeDocument/2006/relationships/hyperlink" Target="https://dwg.ru/dnl/15965" TargetMode="External" Id="rId202" /><Relationship Type="http://schemas.openxmlformats.org/officeDocument/2006/relationships/hyperlink" Target="https://dwg.ru/dnl/15112" TargetMode="External" Id="rId203" /><Relationship Type="http://schemas.openxmlformats.org/officeDocument/2006/relationships/hyperlink" Target="https://dwg.ru/dnl/15127" TargetMode="External" Id="rId204" /><Relationship Type="http://schemas.openxmlformats.org/officeDocument/2006/relationships/hyperlink" Target="https://dwg.ru/dnl/13437" TargetMode="External" Id="rId205" /><Relationship Type="http://schemas.openxmlformats.org/officeDocument/2006/relationships/hyperlink" Target="https://dwg.ru/dnl/15100" TargetMode="External" Id="rId206" /><Relationship Type="http://schemas.openxmlformats.org/officeDocument/2006/relationships/hyperlink" Target="https://dwg.ru/dnl/15062" TargetMode="External" Id="rId207" /><Relationship Type="http://schemas.openxmlformats.org/officeDocument/2006/relationships/hyperlink" Target="https://geodesist.ru/resources/sxema-listov.367/" TargetMode="External" Id="rId208" /><Relationship Type="http://schemas.openxmlformats.org/officeDocument/2006/relationships/hyperlink" Target="https://atlisp.cn/package-info/batchplot-stable.html" TargetMode="External" Id="rId209" /><Relationship Type="http://schemas.openxmlformats.org/officeDocument/2006/relationships/hyperlink" Target="https://bbs.mjtd.com/thread-178244-1-1.html" TargetMode="External" Id="rId210" /><Relationship Type="http://schemas.openxmlformats.org/officeDocument/2006/relationships/hyperlink" Target="https://atlisp.cn/package-info/at-plot-stable.html" TargetMode="External" Id="rId211" /><Relationship Type="http://schemas.openxmlformats.org/officeDocument/2006/relationships/hyperlink" Target="https://forums.autodesk.com/t5/visual-lisp-autolisp-and-general/share-your-favorite-usefull-lisp-files/td-p/8065941" TargetMode="External" Id="rId212" /><Relationship Type="http://schemas.openxmlformats.org/officeDocument/2006/relationships/hyperlink" Target="https://www.cadforum.cz/en/download.asp?fileID=1172" TargetMode="External" Id="rId213" /><Relationship Type="http://schemas.openxmlformats.org/officeDocument/2006/relationships/hyperlink" Target="https://www.cadstudio.cz/dl_file.asp?ID=2964" TargetMode="External" Id="rId214" /><Relationship Type="http://schemas.openxmlformats.org/officeDocument/2006/relationships/hyperlink" Target="https://atlisp.cn/package-info/youyun-plot-stable.html" TargetMode="External" Id="rId215" /><Relationship Type="http://schemas.openxmlformats.org/officeDocument/2006/relationships/hyperlink" Target="https://bbs.mjtd.com/thread-187146-1-1.html" TargetMode="External" Id="rId216" /><Relationship Type="http://schemas.openxmlformats.org/officeDocument/2006/relationships/hyperlink" Target="https://bbs.mjtd.com/thread-188813-1-1.html" TargetMode="External" Id="rId217" /><Relationship Type="http://schemas.openxmlformats.org/officeDocument/2006/relationships/hyperlink" Target="https://autolisp-exchange.com/LISP/PlotDwgs.lsp" TargetMode="External" Id="rId218" /><Relationship Type="http://schemas.openxmlformats.org/officeDocument/2006/relationships/hyperlink" Target="https://autolisp.ru/wp-content/uploads/2013/10/BatchPurge.lsp" TargetMode="External" Id="rId219" /><Relationship Type="http://schemas.openxmlformats.org/officeDocument/2006/relationships/hyperlink" Target="https://forum.dwg.ru/showthread.php?t=85647" TargetMode="External" Id="rId220" /><Relationship Type="http://schemas.openxmlformats.org/officeDocument/2006/relationships/hyperlink" Target="https://dwg.ru/dnl/128" TargetMode="External" Id="rId221" /><Relationship Type="http://schemas.openxmlformats.org/officeDocument/2006/relationships/hyperlink" Target="https://dwg.ru/dnl/11817" TargetMode="External" Id="rId222" /><Relationship Type="http://schemas.openxmlformats.org/officeDocument/2006/relationships/hyperlink" Target="https://dwg.ru/dnl/7680" TargetMode="External" Id="rId223" /><Relationship Type="http://schemas.openxmlformats.org/officeDocument/2006/relationships/hyperlink" Target="https://dwg.ru/dnl/6731" TargetMode="External" Id="rId224" /><Relationship Type="http://schemas.openxmlformats.org/officeDocument/2006/relationships/hyperlink" Target="http://www.cad.dp.ua/progs/program6.php" TargetMode="External" Id="rId225" /><Relationship Type="http://schemas.openxmlformats.org/officeDocument/2006/relationships/hyperlink" Target="https://geodesist.ru/resources/webmapimport.364/" TargetMode="External" Id="rId226" /><Relationship Type="http://schemas.openxmlformats.org/officeDocument/2006/relationships/hyperlink" Target="https://dwg.ru/dnl/294" TargetMode="External" Id="rId227" /><Relationship Type="http://schemas.openxmlformats.org/officeDocument/2006/relationships/hyperlink" Target="https://dwg.ru/dnl/14505" TargetMode="External" Id="rId228" /><Relationship Type="http://schemas.openxmlformats.org/officeDocument/2006/relationships/hyperlink" Target="https://github.com/beastt1992/DiffCheck" TargetMode="External" Id="rId229" /><Relationship Type="http://schemas.openxmlformats.org/officeDocument/2006/relationships/hyperlink" Target="https://atlisp.cn/package-info/at-session-stable.html" TargetMode="External" Id="rId230" /><Relationship Type="http://schemas.openxmlformats.org/officeDocument/2006/relationships/hyperlink" Target="https://github.com/beastt1992/DrawingHealthScore" TargetMode="External" Id="rId231" /><Relationship Type="http://schemas.openxmlformats.org/officeDocument/2006/relationships/hyperlink" Target="https://esurveying.net/free-software/batch-run-script-lisp-multiple-drawings" TargetMode="External" Id="rId232" /><Relationship Type="http://schemas.openxmlformats.org/officeDocument/2006/relationships/hyperlink" Target="https://www.lee-mac.com/bfind.html" TargetMode="External" Id="rId233" /><Relationship Type="http://schemas.openxmlformats.org/officeDocument/2006/relationships/hyperlink" Target="https://apps.autodesk.com/" TargetMode="External" Id="rId234" /><Relationship Type="http://schemas.openxmlformats.org/officeDocument/2006/relationships/hyperlink" Target="https://atlisp.cn/package-info/at-pm-stable.html" TargetMode="External" Id="rId235" /><Relationship Type="http://schemas.openxmlformats.org/officeDocument/2006/relationships/hyperlink" Target="https://www.lee-mac.com/batte.html" TargetMode="External" Id="rId236" /><Relationship Type="http://schemas.openxmlformats.org/officeDocument/2006/relationships/hyperlink" Target="https://www.cadstudio.cz/dl_file.asp?ID=3633" TargetMode="External" Id="rId237" /><Relationship Type="http://schemas.openxmlformats.org/officeDocument/2006/relationships/hyperlink" Target="https://autolisp-exchange.com/LISP/OpenDwgsCmds.lsp" TargetMode="External" Id="rId238" /><Relationship Type="http://schemas.openxmlformats.org/officeDocument/2006/relationships/hyperlink" Target="https://geodesist.ru/resources/abris-360.323/" TargetMode="External" Id="rId239" /><Relationship Type="http://schemas.openxmlformats.org/officeDocument/2006/relationships/hyperlink" Target="https://github.com/sollcoun/LISP" TargetMode="External" Id="rId240" /><Relationship Type="http://schemas.openxmlformats.org/officeDocument/2006/relationships/hyperlink" Target="https://dwg.ru/dnl/1" TargetMode="External" Id="rId241" /><Relationship Type="http://schemas.openxmlformats.org/officeDocument/2006/relationships/hyperlink" Target="https://github.com/geomds1/MDSTools" TargetMode="External" Id="rId242" /><Relationship Type="http://schemas.openxmlformats.org/officeDocument/2006/relationships/hyperlink" Target="https://dwg.ru/dnl/14945" TargetMode="External" Id="rId243" /><Relationship Type="http://schemas.openxmlformats.org/officeDocument/2006/relationships/hyperlink" Target="https://geodesist.ru/resources/multi-pipe-survey-_1-0.425/" TargetMode="External" Id="rId244" /><Relationship Type="http://schemas.openxmlformats.org/officeDocument/2006/relationships/hyperlink" Target="https://dwg.ru/dnl/15654" TargetMode="External" Id="rId245" /><Relationship Type="http://schemas.openxmlformats.org/officeDocument/2006/relationships/hyperlink" Target="https://ispolnitelnaya-shema.ru/skachat/poleznye-programmylisp-dlya-autocada/xyzdifferences-7-009/" TargetMode="External" Id="rId246" /><Relationship Type="http://schemas.openxmlformats.org/officeDocument/2006/relationships/hyperlink" Target="https://geodesist.ru/resources/georandom.262/" TargetMode="External" Id="rId247" /><Relationship Type="http://schemas.openxmlformats.org/officeDocument/2006/relationships/hyperlink" Target="https://github.com/geomds1/MDSTools" TargetMode="External" Id="rId248" /><Relationship Type="http://schemas.openxmlformats.org/officeDocument/2006/relationships/hyperlink" Target="https://github.com/hawstom/freeland" TargetMode="External" Id="rId249" /><Relationship Type="http://schemas.openxmlformats.org/officeDocument/2006/relationships/hyperlink" Target="https://github.com/leileistart/TerrainForge" TargetMode="External" Id="rId250" /><Relationship Type="http://schemas.openxmlformats.org/officeDocument/2006/relationships/hyperlink" Target="https://github.com/RFLTools/QuickTurn2" TargetMode="External" Id="rId251" /><Relationship Type="http://schemas.openxmlformats.org/officeDocument/2006/relationships/hyperlink" Target="http://www.gilesdarling.me.uk/lisproutines.shtml#tpoptria" TargetMode="External" Id="rId252" /><Relationship Type="http://schemas.openxmlformats.org/officeDocument/2006/relationships/hyperlink" Target="http://www.gilesdarling.me.uk/lisproutines.shtml#tpopcont" TargetMode="External" Id="rId253" /><Relationship Type="http://schemas.openxmlformats.org/officeDocument/2006/relationships/hyperlink" Target="https://atlisp.cn/package-info/road-boundary-stable.html" TargetMode="External" Id="rId254" /><Relationship Type="http://schemas.openxmlformats.org/officeDocument/2006/relationships/hyperlink" Target="https://esurveying.net/free-lisp/elevate-blocks-nearest-elevation" TargetMode="External" Id="rId255" /><Relationship Type="http://schemas.openxmlformats.org/officeDocument/2006/relationships/hyperlink" Target="https://github.com/dtgoitia/civil-autolisp" TargetMode="External" Id="rId256" /><Relationship Type="http://schemas.openxmlformats.org/officeDocument/2006/relationships/hyperlink" Target="https://jefferypsanders.com/autolisp_Rollin.html" TargetMode="External" Id="rId257" /><Relationship Type="http://schemas.openxmlformats.org/officeDocument/2006/relationships/hyperlink" Target="https://www.lisp.vn/2024/07/chuyen-anh-gmap-thanh-ban-ve-thi-giac.html" TargetMode="External" Id="rId258" /><Relationship Type="http://schemas.openxmlformats.org/officeDocument/2006/relationships/hyperlink" Target="https://dwg.ru/dnl/15942" TargetMode="External" Id="rId259" /><Relationship Type="http://schemas.openxmlformats.org/officeDocument/2006/relationships/hyperlink" Target="https://dwg.ru/dnl/10247" TargetMode="External" Id="rId260" /><Relationship Type="http://schemas.openxmlformats.org/officeDocument/2006/relationships/hyperlink" Target="https://dwg.ru/dnl/13192" TargetMode="External" Id="rId261" /><Relationship Type="http://schemas.openxmlformats.org/officeDocument/2006/relationships/hyperlink" Target="https://dwg.ru/dnl/7680" TargetMode="External" Id="rId262" /><Relationship Type="http://schemas.openxmlformats.org/officeDocument/2006/relationships/hyperlink" Target="https://dwg.ru/dnl/10956" TargetMode="External" Id="rId263" /><Relationship Type="http://schemas.openxmlformats.org/officeDocument/2006/relationships/hyperlink" Target="https://dwg.ru/dnl/6709" TargetMode="External" Id="rId264" /><Relationship Type="http://schemas.openxmlformats.org/officeDocument/2006/relationships/hyperlink" Target="http://www.cad.dp.ua/progs/program6.php" TargetMode="External" Id="rId265" /><Relationship Type="http://schemas.openxmlformats.org/officeDocument/2006/relationships/hyperlink" Target="https://dwg.ru/dnl/92" TargetMode="External" Id="rId266" /><Relationship Type="http://schemas.openxmlformats.org/officeDocument/2006/relationships/hyperlink" Target="https://dwg.ru/dnl/13194" TargetMode="External" Id="rId267" /><Relationship Type="http://schemas.openxmlformats.org/officeDocument/2006/relationships/hyperlink" Target="https://dwg.ru/dnl/51" TargetMode="External" Id="rId268" /><Relationship Type="http://schemas.openxmlformats.org/officeDocument/2006/relationships/hyperlink" Target="https://github.com/eva-molina/WallForge" TargetMode="External" Id="rId269" /><Relationship Type="http://schemas.openxmlformats.org/officeDocument/2006/relationships/hyperlink" Target="https://github.com/hueflowstudio/hueflow-elev" TargetMode="External" Id="rId270" /><Relationship Type="http://schemas.openxmlformats.org/officeDocument/2006/relationships/hyperlink" Target="https://github.com/vjspab/autocad-lisp-toolkit" TargetMode="External" Id="rId271" /><Relationship Type="http://schemas.openxmlformats.org/officeDocument/2006/relationships/hyperlink" Target="https://github.com/beastt1992/WallCenterline" TargetMode="External" Id="rId272" /><Relationship Type="http://schemas.openxmlformats.org/officeDocument/2006/relationships/hyperlink" Target="https://atlisp.cn/package-info/at-arch-stable.html" TargetMode="External" Id="rId273" /><Relationship Type="http://schemas.openxmlformats.org/officeDocument/2006/relationships/hyperlink" Target="https://github.com/jdsandifer/AutoLISP" TargetMode="External" Id="rId274" /><Relationship Type="http://schemas.openxmlformats.org/officeDocument/2006/relationships/hyperlink" Target="https://cadtips.cadalyst.com/misc-user-tools/tip-2294-draw-stairs-plan-view" TargetMode="External" Id="rId275" /><Relationship Type="http://schemas.openxmlformats.org/officeDocument/2006/relationships/hyperlink" Target="https://note.com/chiko_root/n/n5973be3e2334" TargetMode="External" Id="rId276" /><Relationship Type="http://schemas.openxmlformats.org/officeDocument/2006/relationships/hyperlink" Target="https://github.com/open920920-spec/-SpatialInformation" TargetMode="External" Id="rId277" /><Relationship Type="http://schemas.openxmlformats.org/officeDocument/2006/relationships/hyperlink" Target="https://www.cadzxw.com/special/yqsjcadjc" TargetMode="External" Id="rId278" /><Relationship Type="http://schemas.openxmlformats.org/officeDocument/2006/relationships/hyperlink" Target="https://github.com/kostyk348/el-tools" TargetMode="External" Id="rId279" /><Relationship Type="http://schemas.openxmlformats.org/officeDocument/2006/relationships/hyperlink" Target="https://github.com/kostyk348/el-tools" TargetMode="External" Id="rId280" /><Relationship Type="http://schemas.openxmlformats.org/officeDocument/2006/relationships/hyperlink" Target="https://github.com/kostyk348/el-tools" TargetMode="External" Id="rId281" /><Relationship Type="http://schemas.openxmlformats.org/officeDocument/2006/relationships/hyperlink" Target="https://github.com/kostyk348/el-tools" TargetMode="External" Id="rId282" /><Relationship Type="http://schemas.openxmlformats.org/officeDocument/2006/relationships/hyperlink" Target="https://github.com/kostyk348/el-tools" TargetMode="External" Id="rId283" /><Relationship Type="http://schemas.openxmlformats.org/officeDocument/2006/relationships/hyperlink" Target="https://dwg.ru/dnl/522" TargetMode="External" Id="rId284" /><Relationship Type="http://schemas.openxmlformats.org/officeDocument/2006/relationships/hyperlink" Target="https://github.com/kostyk348/el-tools" TargetMode="External" Id="rId285" /><Relationship Type="http://schemas.openxmlformats.org/officeDocument/2006/relationships/hyperlink" Target="https://github.com/kostyk348/el-tools" TargetMode="External" Id="rId286" /><Relationship Type="http://schemas.openxmlformats.org/officeDocument/2006/relationships/hyperlink" Target="https://github.com/kostyk348/el-tools" TargetMode="External" Id="rId287" /><Relationship Type="http://schemas.openxmlformats.org/officeDocument/2006/relationships/hyperlink" Target="https://github.com/kostyk348/el-tools" TargetMode="External" Id="rId288" /><Relationship Type="http://schemas.openxmlformats.org/officeDocument/2006/relationships/hyperlink" Target="https://github.com/y1991427360s/cad-cable-stat" TargetMode="External" Id="rId289" /><Relationship Type="http://schemas.openxmlformats.org/officeDocument/2006/relationships/hyperlink" Target="https://atlisp.cn/package-info/at-hvac-stable.html" TargetMode="External" Id="rId290" /><Relationship Type="http://schemas.openxmlformats.org/officeDocument/2006/relationships/hyperlink" Target="http://cad2all.blogspot.com/2018/11/draw-electrical-circuits-from-start-to.html" TargetMode="External" Id="rId291" /><Relationship Type="http://schemas.openxmlformats.org/officeDocument/2006/relationships/hyperlink" Target="https://autolispprograms.wordpress.com/fire-fighting-black-steel-sprinklers-auto-connect-program-1-0-0/" TargetMode="External" Id="rId292" /><Relationship Type="http://schemas.openxmlformats.org/officeDocument/2006/relationships/hyperlink" Target="https://autolispprograms.wordpress.com/fire-fighting-sprinklers-auto-connect-program-1-0-0/" TargetMode="External" Id="rId293" /><Relationship Type="http://schemas.openxmlformats.org/officeDocument/2006/relationships/hyperlink" Target="http://www.litio3d.com.ar" TargetMode="External" Id="rId294" /><Relationship Type="http://schemas.openxmlformats.org/officeDocument/2006/relationships/hyperlink" Target="https://www.paracadd.com/lisp.htm#civil" TargetMode="External" Id="rId295" /><Relationship Type="http://schemas.openxmlformats.org/officeDocument/2006/relationships/hyperlink" Target="https://github.com/y1991427360s/zwcad-autolisp-tools" TargetMode="External" Id="rId296" /><Relationship Type="http://schemas.openxmlformats.org/officeDocument/2006/relationships/hyperlink" Target="https://github.com/Guigas014/AutoLISP" TargetMode="External" Id="rId297" /><Relationship Type="http://schemas.openxmlformats.org/officeDocument/2006/relationships/hyperlink" Target="https://atlisp.cn/package-info/at-hvac-stable.html" TargetMode="External" Id="rId298" /><Relationship Type="http://schemas.openxmlformats.org/officeDocument/2006/relationships/hyperlink" Target="https://dwg.ru/dnl/6691" TargetMode="External" Id="rId299" /><Relationship Type="http://schemas.openxmlformats.org/officeDocument/2006/relationships/hyperlink" Target="https://dwg.ru/dnl/10965" TargetMode="External" Id="rId300" /><Relationship Type="http://schemas.openxmlformats.org/officeDocument/2006/relationships/hyperlink" Target="https://dwg.ru/dnl/15064" TargetMode="External" Id="rId301" /><Relationship Type="http://schemas.openxmlformats.org/officeDocument/2006/relationships/hyperlink" Target="https://dwg.ru/dnl/35" TargetMode="External" Id="rId302" /><Relationship Type="http://schemas.openxmlformats.org/officeDocument/2006/relationships/hyperlink" Target="https://dwg.ru/dnl/6599" TargetMode="External" Id="rId303" /><Relationship Type="http://schemas.openxmlformats.org/officeDocument/2006/relationships/hyperlink" Target="https://dwg.ru/dnl/6166" TargetMode="External" Id="rId304" /><Relationship Type="http://schemas.openxmlformats.org/officeDocument/2006/relationships/hyperlink" Target="https://dwg.ru/dnl/36" TargetMode="External" Id="rId305" /><Relationship Type="http://schemas.openxmlformats.org/officeDocument/2006/relationships/hyperlink" Target="https://dwg.ru/dnl/37" TargetMode="External" Id="rId306" /><Relationship Type="http://schemas.openxmlformats.org/officeDocument/2006/relationships/hyperlink" Target="https://dwg.ru/dnl/40" TargetMode="External" Id="rId307" /><Relationship Type="http://schemas.openxmlformats.org/officeDocument/2006/relationships/hyperlink" Target="https://dwg.ru/dnl/9720" TargetMode="External" Id="rId308" /><Relationship Type="http://schemas.openxmlformats.org/officeDocument/2006/relationships/hyperlink" Target="https://www.lisp.vn/2026/01/lisp-boc-tach-khoi-luong-nha-xay-sxcad.html" TargetMode="External" Id="rId309" /><Relationship Type="http://schemas.openxmlformats.org/officeDocument/2006/relationships/hyperlink" Target="https://atlisp.cn/package-info/at-structure-stable.html" TargetMode="External" Id="rId310" /><Relationship Type="http://schemas.openxmlformats.org/officeDocument/2006/relationships/hyperlink" Target="https://github.com/dolljong/DJDG" TargetMode="External" Id="rId311" /><Relationship Type="http://schemas.openxmlformats.org/officeDocument/2006/relationships/hyperlink" Target="https://atlisp.cn/package-info/at-cnc-stable.html" TargetMode="External" Id="rId312" /><Relationship Type="http://schemas.openxmlformats.org/officeDocument/2006/relationships/hyperlink" Target="https://www.cadian.com/board/board.php?bbsid=file&amp;boardList=on&amp;pg=2&amp;idx=353557" TargetMode="External" Id="rId313" /><Relationship Type="http://schemas.openxmlformats.org/officeDocument/2006/relationships/hyperlink" Target="https://www.cadian.com/board/board.php?bbsid=file&amp;boardList=on&amp;idx=354472" TargetMode="External" Id="rId314" /><Relationship Type="http://schemas.openxmlformats.org/officeDocument/2006/relationships/hyperlink" Target="https://kho-lisp-cad.pages.dev/files/ketcau/CTK_Thongkecotthep.lsp" TargetMode="External" Id="rId315" /><Relationship Type="http://schemas.openxmlformats.org/officeDocument/2006/relationships/hyperlink" Target="https://kho-lisp-cad.pages.dev/files/ve/TKCT1.lsp" TargetMode="External" Id="rId316" /><Relationship Type="http://schemas.openxmlformats.org/officeDocument/2006/relationships/hyperlink" Target="https://atlisp.cn/package-info/at-structure-stable.html" TargetMode="External" Id="rId317" /><Relationship Type="http://schemas.openxmlformats.org/officeDocument/2006/relationships/hyperlink" Target="https://github.com/seraghassouna/CAD2ETABSnSAP" TargetMode="External" Id="rId318" /><Relationship Type="http://schemas.openxmlformats.org/officeDocument/2006/relationships/hyperlink" Target="https://dwg.ru/dnl/7373" TargetMode="External" Id="rId319" /><Relationship Type="http://schemas.openxmlformats.org/officeDocument/2006/relationships/hyperlink" Target="https://dwg.ru/dnl/14433" TargetMode="External" Id="rId320" /><Relationship Type="http://schemas.openxmlformats.org/officeDocument/2006/relationships/hyperlink" Target="https://dwg.ru/dnl/8401" TargetMode="External" Id="rId321" /><Relationship Type="http://schemas.openxmlformats.org/officeDocument/2006/relationships/hyperlink" Target="https://dwg.ru/dnl/15924" TargetMode="External" Id="rId322" /><Relationship Type="http://schemas.openxmlformats.org/officeDocument/2006/relationships/hyperlink" Target="https://dwg.ru/dnl/149" TargetMode="External" Id="rId323" /><Relationship Type="http://schemas.openxmlformats.org/officeDocument/2006/relationships/hyperlink" Target="https://dwg.ru/dnl/7253" TargetMode="External" Id="rId324" /><Relationship Type="http://schemas.openxmlformats.org/officeDocument/2006/relationships/hyperlink" Target="http://www.cad.dp.ua/progs/program6.php" TargetMode="External" Id="rId325" /><Relationship Type="http://schemas.openxmlformats.org/officeDocument/2006/relationships/hyperlink" Target="https://dwg.ru/dnl/3851" TargetMode="External" Id="rId326" /><Relationship Type="http://schemas.openxmlformats.org/officeDocument/2006/relationships/hyperlink" Target="https://dwg.ru/dnl/17" TargetMode="External" Id="rId327" /><Relationship Type="http://schemas.openxmlformats.org/officeDocument/2006/relationships/hyperlink" Target="https://dwg.ru/dnl/14016" TargetMode="External" Id="rId328" /><Relationship Type="http://schemas.openxmlformats.org/officeDocument/2006/relationships/hyperlink" Target="https://note.com/autocad_tools/n/nbe8cf6540a0e" TargetMode="External" Id="rId329" /><Relationship Type="http://schemas.openxmlformats.org/officeDocument/2006/relationships/hyperlink" Target="https://www.lisp.vn/2026/03/lisp-xuat-dinh-dang-ifc-tu-ban-ve-2d.html" TargetMode="External" Id="rId330" /><Relationship Type="http://schemas.openxmlformats.org/officeDocument/2006/relationships/hyperlink" Target="https://www.cadforum.cz/en/download.asp?fileID=4107" TargetMode="External" Id="rId331" /><Relationship Type="http://schemas.openxmlformats.org/officeDocument/2006/relationships/hyperlink" Target="https://www.cadforum.cz/en/download.asp?fileID=3562" TargetMode="External" Id="rId332" /><Relationship Type="http://schemas.openxmlformats.org/officeDocument/2006/relationships/hyperlink" Target="https://www.cadforum.cz/en/download.asp?fileID=3194" TargetMode="External" Id="rId333" /><Relationship Type="http://schemas.openxmlformats.org/officeDocument/2006/relationships/hyperlink" Target="https://note.com/autocad_tools/n/nbed29dbbeb13" TargetMode="External" Id="rId334" /><Relationship Type="http://schemas.openxmlformats.org/officeDocument/2006/relationships/hyperlink" Target="https://www.lisp.vn/2025/10/lat-tool-mo-hinh-hoa-ban-ve-2d-sang-3ds.html" TargetMode="External" Id="rId335" /><Relationship Type="http://schemas.openxmlformats.org/officeDocument/2006/relationships/hyperlink" Target="https://www.cadforum.cz/en/download.asp?fileID=2724" TargetMode="External" Id="rId336" /><Relationship Type="http://schemas.openxmlformats.org/officeDocument/2006/relationships/hyperlink" Target="https://www.cadforum.cz/en/download.asp?fileID=1395" TargetMode="External" Id="rId337" /><Relationship Type="http://schemas.openxmlformats.org/officeDocument/2006/relationships/hyperlink" Target="https://note.com/autocad_tools/n/n6352a24e6295" TargetMode="External" Id="rId338" /><Relationship Type="http://schemas.openxmlformats.org/officeDocument/2006/relationships/hyperlink" Target="https://dwg.ru/dnl/354" TargetMode="External" Id="rId339" /><Relationship Type="http://schemas.openxmlformats.org/officeDocument/2006/relationships/hyperlink" Target="https://dwg.ru/dnl/7680" TargetMode="External" Id="rId340" /><Relationship Type="http://schemas.openxmlformats.org/officeDocument/2006/relationships/hyperlink" Target="https://atlisp.cn/package-info/agan-vport-syn-stable.html" TargetMode="External" Id="rId341" /><Relationship Type="http://schemas.openxmlformats.org/officeDocument/2006/relationships/hyperlink" Target="https://www.cadstudio.cz/dl_file.asp?ID=2987" TargetMode="External" Id="rId342" /><Relationship Type="http://schemas.openxmlformats.org/officeDocument/2006/relationships/hyperlink" Target="https://www.cadstudio.cz/dl_file.asp?ID=738" TargetMode="External" Id="rId343" /><Relationship Type="http://schemas.openxmlformats.org/officeDocument/2006/relationships/hyperlink" Target="https://note.com/autocad_tools/n/nded4980edebd" TargetMode="External" Id="rId344" /><Relationship Type="http://schemas.openxmlformats.org/officeDocument/2006/relationships/hyperlink" Target="https://note.com/chiko_root/n/nec4e2a0cea70" TargetMode="External" Id="rId345" /><Relationship Type="http://schemas.openxmlformats.org/officeDocument/2006/relationships/hyperlink" Target="https://www.cadstudio.cz/dl_file.asp?ID=2988" TargetMode="External" Id="rId346" /><Relationship Type="http://schemas.openxmlformats.org/officeDocument/2006/relationships/hyperlink" Target="https://cadauthority.com/download-free-autolisp-scripts/" TargetMode="External" Id="rId347" /><Relationship Type="http://schemas.openxmlformats.org/officeDocument/2006/relationships/hyperlink" Target="https://www.manusoft.com/resources/apps/" TargetMode="External" Id="rId348" /><Relationship Type="http://schemas.openxmlformats.org/officeDocument/2006/relationships/hyperlink" Target="https://www.paracadd.com/lisp/lisp_lst.htm#newmvpc" TargetMode="External" Id="rId349" /><Relationship Type="http://schemas.openxmlformats.org/officeDocument/2006/relationships/hyperlink" Target="https://bbs.mjtd.com/thread-192284-1-1.html" TargetMode="External" Id="rId350" /><Relationship Type="http://schemas.openxmlformats.org/officeDocument/2006/relationships/hyperlink" Target="https://geodesist.ru/resources/cad-standard-checker.427/" TargetMode="External" Id="rId351" /><Relationship Type="http://schemas.openxmlformats.org/officeDocument/2006/relationships/hyperlink" Target="https://geodesist.ru/resources/upravlenie-privjazkami.352/" TargetMode="External" Id="rId352" /><Relationship Type="http://schemas.openxmlformats.org/officeDocument/2006/relationships/hyperlink" Target="https://autolisp.ru/wp-content/uploads/2012/08/inoe-erase-acad-virus.lsp" TargetMode="External" Id="rId353" /><Relationship Type="http://schemas.openxmlformats.org/officeDocument/2006/relationships/hyperlink" Target="https://dwg.ru/dnl/13995" TargetMode="External" Id="rId354" /><Relationship Type="http://schemas.openxmlformats.org/officeDocument/2006/relationships/hyperlink" Target="https://dwg.ru/dnl/2243" TargetMode="External" Id="rId355" /><Relationship Type="http://schemas.openxmlformats.org/officeDocument/2006/relationships/hyperlink" Target="https://autolisp.ru/wp-content/uploads/2024/07/startapp.lsp" TargetMode="External" Id="rId356" /><Relationship Type="http://schemas.openxmlformats.org/officeDocument/2006/relationships/hyperlink" Target="https://autolisp.ru/wp-content/uploads/2018/08/erase-unknown-ltypes.lsp" TargetMode="External" Id="rId357" /><Relationship Type="http://schemas.openxmlformats.org/officeDocument/2006/relationships/hyperlink" Target="https://autolisp.ru/wp-content/uploads/2019/12/load-all-codes.lsp" TargetMode="External" Id="rId358" /><Relationship Type="http://schemas.openxmlformats.org/officeDocument/2006/relationships/hyperlink" Target="https://autolisp.ru/wp-content/uploads/2016/02/menuseparate.lsp" TargetMode="External" Id="rId359" /><Relationship Type="http://schemas.openxmlformats.org/officeDocument/2006/relationships/hyperlink" Target="https://autolisp.ru/wp-content/uploads/2017/03/sysvar-operations_v0.0.2.lsp" TargetMode="External" Id="rId360" /><Relationship Type="http://schemas.openxmlformats.org/officeDocument/2006/relationships/hyperlink" Target="https://github.com/WuwuZhang0019/CADTools" TargetMode="External" Id="rId361" /><Relationship Type="http://schemas.openxmlformats.org/officeDocument/2006/relationships/hyperlink" Target="https://bbs.mjtd.com/thread-193128-1-1.html" TargetMode="External" Id="rId362" /><Relationship Type="http://schemas.openxmlformats.org/officeDocument/2006/relationships/hyperlink" Target="https://bbs.mjtd.com/thread-181346-1-1.html" TargetMode="External" Id="rId363" /><Relationship Type="http://schemas.openxmlformats.org/officeDocument/2006/relationships/hyperlink" Target="https://www.cadforum.cz/en/download.asp?fileID=1857" TargetMode="External" Id="rId364" /><Relationship Type="http://schemas.openxmlformats.org/officeDocument/2006/relationships/hyperlink" Target="https://atlisp.cn/package-info/cad-input-stable.html" TargetMode="External" Id="rId365" /><Relationship Type="http://schemas.openxmlformats.org/officeDocument/2006/relationships/hyperlink" Target="https://www.cadstudio.cz/dl_file.asp?ID=1054" TargetMode="External" Id="rId366" /><Relationship Type="http://schemas.openxmlformats.org/officeDocument/2006/relationships/hyperlink" Target="https://www.cadforum.cz/en/download.asp?fileID=3454" TargetMode="External" Id="rId367" /><Relationship Type="http://schemas.openxmlformats.org/officeDocument/2006/relationships/hyperlink" Target="https://www.cadstudio.cz/dl_file.asp?ID=3056" TargetMode="External" Id="rId368" /><Relationship Type="http://schemas.openxmlformats.org/officeDocument/2006/relationships/hyperlink" Target="https://www.cadforum.cz/en/download.asp?fileID=868" TargetMode="External" Id="rId369" /><Relationship Type="http://schemas.openxmlformats.org/officeDocument/2006/relationships/hyperlink" Target="https://kojacek.wordpress.com/2021/05/08/dimstyle-reactor/" TargetMode="External" Id="rId370" /><Relationship Type="http://schemas.openxmlformats.org/officeDocument/2006/relationships/hyperlink" Target="https://dwg.ru/dnl/7680" TargetMode="External" Id="rId371" /><Relationship Type="http://schemas.openxmlformats.org/officeDocument/2006/relationships/hyperlink" Target="https://dwg.ru/dnl/12244" TargetMode="External" Id="rId372" /><Relationship Type="http://schemas.openxmlformats.org/officeDocument/2006/relationships/hyperlink" Target="https://dwg.ru/dnl/12240" TargetMode="External" Id="rId373" /><Relationship Type="http://schemas.openxmlformats.org/officeDocument/2006/relationships/hyperlink" Target="https://dwg.ru/dnl/323" TargetMode="External" Id="rId374" /><Relationship Type="http://schemas.openxmlformats.org/officeDocument/2006/relationships/hyperlink" Target="https://geodesist.ru/resources/lisp-brauzer-freeware.395/" TargetMode="External" Id="rId375" /><Relationship Type="http://schemas.openxmlformats.org/officeDocument/2006/relationships/hyperlink" Target="https://autolisp.ru/wp-content/uploads/2010/04/lispru-odbx.LSP" TargetMode="External" Id="rId376" /><Relationship Type="http://schemas.openxmlformats.org/officeDocument/2006/relationships/hyperlink" Target="https://github.com/kpblc2000/KpblcLispLib" TargetMode="External" Id="rId377" /><Relationship Type="http://schemas.openxmlformats.org/officeDocument/2006/relationships/hyperlink" Target="https://dwg.ru/dnl/379" TargetMode="External" Id="rId378" /><Relationship Type="http://schemas.openxmlformats.org/officeDocument/2006/relationships/hyperlink" Target="https://github.com/kpblc2000/KpblcLispLib" TargetMode="External" Id="rId379" /><Relationship Type="http://schemas.openxmlformats.org/officeDocument/2006/relationships/hyperlink" Target="https://autolisp.ru/wp-content/uploads/2010/12/es_export_database.LSP" TargetMode="External" Id="rId380" /><Relationship Type="http://schemas.openxmlformats.org/officeDocument/2006/relationships/hyperlink" Target="https://www.cadforum.cz/en/download.asp?fileID=2528" TargetMode="External" Id="rId381" /><Relationship Type="http://schemas.openxmlformats.org/officeDocument/2006/relationships/hyperlink" Target="https://github.com/hymkor/strict-lsp" TargetMode="External" Id="rId382" /><Relationship Type="http://schemas.openxmlformats.org/officeDocument/2006/relationships/hyperlink" Target="https://bbs.mjtd.com/thread-82321-1-1.html" TargetMode="External" Id="rId383" /><Relationship Type="http://schemas.openxmlformats.org/officeDocument/2006/relationships/hyperlink" Target="https://www.cadforum.cz/en/download.asp?fileID=2908" TargetMode="External" Id="rId384" /><Relationship Type="http://schemas.openxmlformats.org/officeDocument/2006/relationships/hyperlink" Target="https://www.cadforum.cz/en/download.asp?fileID=582" TargetMode="External" Id="rId385" /><Relationship Type="http://schemas.openxmlformats.org/officeDocument/2006/relationships/hyperlink" Target="https://www.lee-mac.com/odbxbase.html" TargetMode="External" Id="rId386" /><Relationship Type="http://schemas.openxmlformats.org/officeDocument/2006/relationships/hyperlink" Target="https://gilecad.azurewebsites.net/Lisp.aspx" TargetMode="External" Id="rId387" /><Relationship Type="http://schemas.openxmlformats.org/officeDocument/2006/relationships/hyperlink" Target="https://www.cadforum.cz/en/download.asp?fileID=2677" TargetMode="External" Id="rId388" /><Relationship Type="http://schemas.openxmlformats.org/officeDocument/2006/relationships/hyperlink" Target="https://www.lee-mac.com/grsnap.html" TargetMode="External" Id="rId389" /><Relationship Type="http://schemas.openxmlformats.org/officeDocument/2006/relationships/hyperlink" Target="https://github.com/manualChair/include" TargetMode="External" Id="rId390" /><Relationship Type="http://schemas.openxmlformats.org/officeDocument/2006/relationships/hyperlink" Target="https://dwg.ru/dnl/375" TargetMode="External" Id="rId391" /><Relationship Type="http://schemas.openxmlformats.org/officeDocument/2006/relationships/hyperlink" Target="https://dwg.ru/dnl/374" TargetMode="External" Id="rId392" /><Relationship Type="http://schemas.openxmlformats.org/officeDocument/2006/relationships/hyperlink" Target="https://dwg.ru/dnl/206" TargetMode="External" Id="rId393" /><Relationship Type="http://schemas.openxmlformats.org/officeDocument/2006/relationships/hyperlink" Target="https://dwg.ru/dnl/93" TargetMode="External" Id="rId394" /><Relationship Type="http://schemas.openxmlformats.org/officeDocument/2006/relationships/hyperlink" Target="https://dwg.ru/dnl/15967" TargetMode="External" Id="rId395" /><Relationship Type="http://schemas.openxmlformats.org/officeDocument/2006/relationships/hyperlink" Target="https://dwg.ru/dnl/31" TargetMode="External" Id="rId396" /><Relationship Type="http://schemas.openxmlformats.org/officeDocument/2006/relationships/hyperlink" Target="https://dwg.ru/dnl/314" TargetMode="External" Id="rId397" /><Relationship Type="http://schemas.openxmlformats.org/officeDocument/2006/relationships/hyperlink" Target="https://dwg.ru/dnl/1670" TargetMode="External" Id="rId398" /><Relationship Type="http://schemas.openxmlformats.org/officeDocument/2006/relationships/hyperlink" Target="https://dwg.ru/dnl/1839" TargetMode="External" Id="rId399" /><Relationship Type="http://schemas.openxmlformats.org/officeDocument/2006/relationships/hyperlink" Target="https://dwg.ru/dnl/14576" TargetMode="External" Id="rId400" /><Relationship Type="http://schemas.openxmlformats.org/officeDocument/2006/relationships/hyperlink" Target="https://atlisp.cn/package-info/aigc-stable.html" TargetMode="External" Id="rId401" /><Relationship Type="http://schemas.openxmlformats.org/officeDocument/2006/relationships/hyperlink" Target="https://bbs.mjtd.com/thread-192240-1-1.html" TargetMode="External" Id="rId402" /><Relationship Type="http://schemas.openxmlformats.org/officeDocument/2006/relationships/hyperlink" Target="https://www.lee-mac.com/objectlock.html" TargetMode="External" Id="rId403" /><Relationship Type="http://schemas.openxmlformats.org/officeDocument/2006/relationships/hyperlink" Target="https://note.com/chiko_root/n/na9f6e27d709b" TargetMode="External" Id="rId404" /><Relationship Type="http://schemas.openxmlformats.org/officeDocument/2006/relationships/hyperlink" Target="https://www.cadzxw.com/special/yqsjcadjc" TargetMode="External" Id="rId405" /><Relationship Type="http://schemas.openxmlformats.org/officeDocument/2006/relationships/hyperlink" Target="https://bbs.mjtd.com/thread-191494-1-1.html" TargetMode="External" Id="rId406" /><Relationship Type="http://schemas.openxmlformats.org/officeDocument/2006/relationships/hyperlink" Target="https://bbs.mjtd.com/thread-89870-1-1.html" TargetMode="External" Id="rId407" /><Relationship Type="http://schemas.openxmlformats.org/officeDocument/2006/relationships/hyperlink" Target="https://xaydungthuchanh.vn/ribbon-menu-lisp-xdth_tat-tan-tat-cac-lisp-thong-dung-cho-qs/" TargetMode="External" Id="rId408" /><Relationship Type="http://schemas.openxmlformats.org/officeDocument/2006/relationships/hyperlink" Target="https://www.lee-mac.com/dinfo.html" TargetMode="External" Id="rId409" /><Relationship Type="http://schemas.openxmlformats.org/officeDocument/2006/relationships/hyperlink" Target="https://www.cadviet.com/forum/index.php?app=forums&amp;module=forums&amp;controller=topic&amp;id=50984" TargetMode="External" Id="rId410" /></Relationships>
</file>

<file path=xl/worksheets/sheet1.xml><?xml version="1.0" encoding="utf-8"?>
<worksheet xmlns="http://schemas.openxmlformats.org/spreadsheetml/2006/main">
  <sheetPr>
    <outlinePr summaryBelow="1" summaryRight="1"/>
    <pageSetUpPr/>
  </sheetPr>
  <dimension ref="A1:I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0" customWidth="1" min="3" max="3"/>
    <col width="40" customWidth="1" min="4" max="4"/>
    <col width="32" customWidth="1" min="5" max="5"/>
    <col width="44" customWidth="1" min="6" max="6"/>
    <col width="9" customWidth="1" min="7" max="7"/>
    <col width="9" customWidth="1" min="8" max="8"/>
    <col width="34" customWidth="1" min="9" max="9"/>
  </cols>
  <sheetData>
    <row r="1" ht="30" customHeight="1">
      <c r="A1" s="1" t="inlineStr">
        <is>
          <t>テーマ</t>
        </is>
      </c>
      <c r="B1" s="1" t="inlineStr">
        <is>
          <t>テーマ名</t>
        </is>
      </c>
      <c r="C1" s="1" t="inlineStr">
        <is>
          <t>一言で</t>
        </is>
      </c>
      <c r="D1" s="1" t="inlineStr">
        <is>
          <t>代表例</t>
        </is>
      </c>
      <c r="E1" s="1" t="inlineStr">
        <is>
          <t>標準機能との違い</t>
        </is>
      </c>
      <c r="F1" s="1" t="inlineStr">
        <is>
          <t>独自アプローチのヒント（抜粋）</t>
        </is>
      </c>
      <c r="G1" s="1" t="inlineStr">
        <is>
          <t>自作の難しさ</t>
        </is>
      </c>
      <c r="H1" s="1" t="inlineStr">
        <is>
          <t>関連LISP（件）</t>
        </is>
      </c>
      <c r="I1" s="1" t="inlineStr">
        <is>
          <t>詳しい解説</t>
        </is>
      </c>
    </row>
    <row r="2">
      <c r="A2" s="2" t="inlineStr">
        <is>
          <t>T01</t>
        </is>
      </c>
      <c r="B2" s="2" t="inlineStr">
        <is>
          <t>操作に反応して自動処理（リアクター）</t>
        </is>
      </c>
      <c r="C2" s="2" t="inlineStr">
        <is>
          <t>コマンドや保存を見張り、決まった処理を自動実行</t>
        </is>
      </c>
      <c r="D2" s="2" t="inlineStr">
        <is>
          <t>Layer Director（英語圏）、LATT（ヨーロッパ）、Automatic Block Break（英語圏）、LISP Ánh xạ giá trị đối tượng（ベトナム・東南アジア）、修正文字自動赤化（日本）</t>
        </is>
      </c>
      <c r="E2" s="2" t="inlineStr">
        <is>
          <t>標準は一部図形の画層固定のみ。任意の操作に割り込む仕組みはない</t>
        </is>
      </c>
      <c r="F2" s="2" t="inlineStr">
        <is>
          <t>保存時に社内規定違反（画層名・色）を見つけて一覧で警告する見張り番</t>
        </is>
      </c>
      <c r="G2" s="2" t="inlineStr">
        <is>
          <t>★★★</t>
        </is>
      </c>
      <c r="H2" s="2" t="n">
        <v>40</v>
      </c>
      <c r="I2" s="2" t="inlineStr">
        <is>
          <t>catalog/アイデア集/T01_操作に反応して自動処理（リアクター）.md</t>
        </is>
      </c>
    </row>
    <row r="3">
      <c r="A3" s="2" t="inlineStr">
        <is>
          <t>T02</t>
        </is>
      </c>
      <c r="B3" s="2" t="inlineStr">
        <is>
          <t>図面を開かずに一括処理</t>
        </is>
      </c>
      <c r="C3" s="2" t="inlineStr">
        <is>
          <t>多数の図面を開かずに裏で調べたり書き換えたりする</t>
        </is>
      </c>
      <c r="D3" s="2" t="inlineStr">
        <is>
          <t>批量制作目录—不开图提取块属性（中国語圏）、DBXscanBlocks（英語圏）、ODBX_LIB（ヨーロッパ）、cpdf.lsp（ベトナム・東南アジア）、ObjectDBX Wrapper（英語圏）</t>
        </is>
      </c>
      <c r="E3" s="2" t="inlineStr">
        <is>
          <t>標準は覗く・抽出する程度。開かずに一括で書き換える機能はない</t>
        </is>
      </c>
      <c r="F3" s="2" t="inlineStr">
        <is>
          <t>図枠属性とファイル名・更新日を並べた図面台帳を自動作成し食い違いに印を付ける</t>
        </is>
      </c>
      <c r="G3" s="2" t="inlineStr">
        <is>
          <t>★★★</t>
        </is>
      </c>
      <c r="H3" s="2" t="n">
        <v>53</v>
      </c>
      <c r="I3" s="2" t="inlineStr">
        <is>
          <t>catalog/アイデア集/T02_図面を開かずに一括処理.md</t>
        </is>
      </c>
    </row>
    <row r="4">
      <c r="A4" s="2" t="inlineStr">
        <is>
          <t>T03</t>
        </is>
      </c>
      <c r="B4" s="2" t="inlineStr">
        <is>
          <t>複数図面へのスクリプト一括実行</t>
        </is>
      </c>
      <c r="C4" s="2" t="inlineStr">
        <is>
          <t>フォルダ内の図面に同じ作業や自作LISPを自動で繰り返す</t>
        </is>
      </c>
      <c r="D4" s="2" t="inlineStr">
        <is>
          <t>CAD Batch Runner（英語圏）、Batch Find &amp; Replace Text（英語圏）、Batch DWG-Commander（日本）、SCRIPTOR（ヨーロッパ）、块更新（中国語圏）</t>
        </is>
      </c>
      <c r="E4" s="2" t="inlineStr">
        <is>
          <t>SCRIPTはあるが複数図面用の手順は自作。LISPを選んで全図面に適用する画面はない</t>
        </is>
      </c>
      <c r="F4" s="2" t="inlineStr">
        <is>
          <t>処理前後の変化数と警告を図面ごとに表にし、確認すべき図面だけを示す</t>
        </is>
      </c>
      <c r="G4" s="2" t="inlineStr">
        <is>
          <t>★★</t>
        </is>
      </c>
      <c r="H4" s="2" t="n">
        <v>75</v>
      </c>
      <c r="I4" s="2" t="inlineStr">
        <is>
          <t>catalog/アイデア集/T03_複数図面へのスクリプト一括実行.md</t>
        </is>
      </c>
    </row>
    <row r="5">
      <c r="A5" s="2" t="inlineStr">
        <is>
          <t>T04</t>
        </is>
      </c>
      <c r="B5" s="2" t="inlineStr">
        <is>
          <t>図枠の自動認識→一括印刷</t>
        </is>
      </c>
      <c r="C5" s="2" t="inlineStr">
        <is>
          <t>モデル空間の図枠を自動で見つけて一括印刷・PDF化</t>
        </is>
      </c>
      <c r="D5" s="2" t="inlineStr">
        <is>
          <t>批量打印-邱枫版（中国語圏）、PlotDWGarr ほか（英語圏）、FrameFinder（ロシア語圏）、ABP-Batch Plot（ベトナム・東南アジア）、export_dwf_main（GitHub）</t>
        </is>
      </c>
      <c r="E5" s="2" t="inlineStr">
        <is>
          <t>標準はレイアウト単位の一括印刷のみ。モデル内の図枠検出や用紙自動判定はない</t>
        </is>
      </c>
      <c r="F5" s="2" t="inlineStr">
        <is>
          <t>図枠の図番属性を読み取りPDFファイル名を「図番_図名」にして一括出力</t>
        </is>
      </c>
      <c r="G5" s="2" t="inlineStr">
        <is>
          <t>★★</t>
        </is>
      </c>
      <c r="H5" s="2" t="n">
        <v>139</v>
      </c>
      <c r="I5" s="2" t="inlineStr">
        <is>
          <t>catalog/アイデア集/T04_図枠の自動認識→一括印刷.md</t>
        </is>
      </c>
    </row>
    <row r="6">
      <c r="A6" s="2" t="inlineStr">
        <is>
          <t>T05</t>
        </is>
      </c>
      <c r="B6" s="2" t="inlineStr">
        <is>
          <t>図枠からレイアウト・ビューポートを自動作成</t>
        </is>
      </c>
      <c r="C6" s="2" t="inlineStr">
        <is>
          <t>図枠1つごとにレイアウトとビューポートを自動作成</t>
        </is>
      </c>
      <c r="D6" s="2" t="inlineStr">
        <is>
          <t>Auto layout LISP（英語圏）、AUTOLAMINAS（その他の地域）、FrameFinder（ロシア語圏）、Ghép khung bản đồ（ベトナム・東南アジア）、VPTOMODEL（日本）</t>
        </is>
      </c>
      <c r="E6" s="2" t="inlineStr">
        <is>
          <t>標準は手作業で1枚ずつ作成。図枠からの量産や図番によるレイアウト名付けはない</t>
        </is>
      </c>
      <c r="F6" s="2" t="inlineStr">
        <is>
          <t>図枠を動かし増やしても既存レイアウトを消さず差分だけ更新する</t>
        </is>
      </c>
      <c r="G6" s="2" t="inlineStr">
        <is>
          <t>★★</t>
        </is>
      </c>
      <c r="H6" s="2" t="n">
        <v>175</v>
      </c>
      <c r="I6" s="2" t="inlineStr">
        <is>
          <t>catalog/アイデア集/T05_図枠からレイアウト・ビューポートを自動作成.md</t>
        </is>
      </c>
    </row>
    <row r="7">
      <c r="A7" s="2" t="inlineStr">
        <is>
          <t>T06</t>
        </is>
      </c>
      <c r="B7" s="2" t="inlineStr">
        <is>
          <t>図枠の属性を自動更新</t>
        </is>
      </c>
      <c r="C7" s="2" t="inlineStr">
        <is>
          <t>図枠の図番・日付・頁番号を自動記入し目録も作る</t>
        </is>
      </c>
      <c r="D7" s="2" t="inlineStr">
        <is>
          <t>RenameLOA reactor（英語圏）、@lisp工程管理（中国語圏）、Update Titleblock Attributes（英語圏）、Tạo Danh mục bản vẽ tự động（ベトナム・東南アジア）、NUMERAR_PLANOS（その他の地域）</t>
        </is>
      </c>
      <c r="E7" s="2" t="inlineStr">
        <is>
          <t>標準は属性の個別編集とフィールド程度。Excelからの一括流し込みや規則的な再採番はない</t>
        </is>
      </c>
      <c r="F7" s="2" t="inlineStr">
        <is>
          <t>図面目録のExcelを元データにして図枠へ流し込み、図面側の変更は色付きで書き戻す</t>
        </is>
      </c>
      <c r="G7" s="2" t="inlineStr">
        <is>
          <t>★★</t>
        </is>
      </c>
      <c r="H7" s="2" t="n">
        <v>89</v>
      </c>
      <c r="I7" s="2" t="inlineStr">
        <is>
          <t>catalog/アイデア集/T06_図枠の属性を自動更新.md</t>
        </is>
      </c>
    </row>
    <row r="8">
      <c r="A8" s="2" t="inlineStr">
        <is>
          <t>T07</t>
        </is>
      </c>
      <c r="B8" s="2" t="inlineStr">
        <is>
          <t>検図：寸法値の手入力上書きを検出</t>
        </is>
      </c>
      <c r="C8" s="2" t="inlineStr">
        <is>
          <t>手で書き換えた寸法値を見つけて色で知らせる</t>
        </is>
      </c>
      <c r="D8" s="2" t="inlineStr">
        <is>
          <t>DIMPOLICE（日本）、OverDimCol（英語圏）、DIMLFAC可視化（ロシア語圏）、FakeDims（ベトナム・東南アジア）、尺寸原值（中国語圏）</t>
        </is>
      </c>
      <c r="E8" s="2" t="inlineStr">
        <is>
          <t>標準はプロパティで1件ずつ確認のみ。自動の色付け・実測値との差の表示は無い</t>
        </is>
      </c>
      <c r="F8" s="2" t="inlineStr">
        <is>
          <t>書かれた値と実測値の差の大きさで3段階に色分けし、直す優先順位を見せる</t>
        </is>
      </c>
      <c r="G8" s="2" t="inlineStr">
        <is>
          <t>★</t>
        </is>
      </c>
      <c r="H8" s="2" t="n">
        <v>53</v>
      </c>
      <c r="I8" s="2" t="inlineStr">
        <is>
          <t>catalog/アイデア集/T07_検図：寸法値の手入力上書きを検出.md</t>
        </is>
      </c>
    </row>
    <row r="9">
      <c r="A9" s="2" t="inlineStr">
        <is>
          <t>T08</t>
        </is>
      </c>
      <c r="B9" s="2" t="inlineStr">
        <is>
          <t>検図：わずかなずれ・隙間・重なりを検出</t>
        </is>
      </c>
      <c r="C9" s="2" t="inlineStr">
        <is>
          <t>見えない小さな隙間・傾き・重なりを探して印を付ける</t>
        </is>
      </c>
      <c r="D9" s="2" t="inlineStr">
        <is>
          <t>ZureMikke（日本）、TxtOverlap（英語圏）、Gaps（英語圏）、定位压线字（中国語圏）、EL-CHECK（ロシア語圏）</t>
        </is>
      </c>
      <c r="E9" s="2" t="inlineStr">
        <is>
          <t>標準はOVERKILL・JOINで直すのみ。隙間や傾きの場所を見つけて示す機能は無い</t>
        </is>
      </c>
      <c r="F9" s="2" t="inlineStr">
        <is>
          <t>隙間・傾き・重なり・開いた線を色分けし、1回で検図レポート化。許容値は図面尺度から自動決定</t>
        </is>
      </c>
      <c r="G9" s="2" t="inlineStr">
        <is>
          <t>★★</t>
        </is>
      </c>
      <c r="H9" s="2" t="n">
        <v>81</v>
      </c>
      <c r="I9" s="2" t="inlineStr">
        <is>
          <t>catalog/アイデア集/T08_検図：わずかなずれ・隙間・重なりを検出.md</t>
        </is>
      </c>
    </row>
    <row r="10">
      <c r="A10" s="2" t="inlineStr">
        <is>
          <t>T09</t>
        </is>
      </c>
      <c r="B10" s="2" t="inlineStr">
        <is>
          <t>新旧図面の差分比較・雲マーク</t>
        </is>
      </c>
      <c r="C10" s="2" t="inlineStr">
        <is>
          <t>修正前後を比べ、変わった所に自動で雲マークを付ける</t>
        </is>
      </c>
      <c r="D10" s="2" t="inlineStr">
        <is>
          <t>DiffCheck（GitHub）、阿甘对图器（中国語圏）、修正文字自動赤化（日本）、2図面比較ツール（ベトナム・東南アジア）、LogBook（英語圏）</t>
        </is>
      </c>
      <c r="E10" s="2" t="inlineStr">
        <is>
          <t>標準DWGCOMPAREは図面単位の比較。図面内の範囲比較や改訂欄記入は不可</t>
        </is>
      </c>
      <c r="F10" s="2" t="inlineStr">
        <is>
          <t>追加・削除・移動・文字変更で雲の色を分け、改訂△と改訂欄への記入まで自動化する</t>
        </is>
      </c>
      <c r="G10" s="2" t="inlineStr">
        <is>
          <t>★★★</t>
        </is>
      </c>
      <c r="H10" s="2" t="n">
        <v>33</v>
      </c>
      <c r="I10" s="2" t="inlineStr">
        <is>
          <t>catalog/アイデア集/T09_新旧図面の差分比較・雲マーク.md</t>
        </is>
      </c>
    </row>
    <row r="11">
      <c r="A11" s="2" t="inlineStr">
        <is>
          <t>T10</t>
        </is>
      </c>
      <c r="B11" s="2" t="inlineStr">
        <is>
          <t>図面の健全性チェック・お掃除</t>
        </is>
      </c>
      <c r="C11" s="2" t="inlineStr">
        <is>
          <t>図面にたまったゴミや不具合を調べて一括で掃除する</t>
        </is>
      </c>
      <c r="D11" s="2" t="inlineStr">
        <is>
          <t>DrawingHealthScore（GitHub）、CAD批量清理（中国語圏）、DBXremSL（英語圏）、Finalizer（日本）、odbx_purge（ヨーロッパ）</t>
        </is>
      </c>
      <c r="E11" s="2" t="inlineStr">
        <is>
          <t>標準はPURGE・AUDIT等を1図面ずつ。開かずに一括掃除や状態の点数化は無い</t>
        </is>
      </c>
      <c r="F11" s="2" t="inlineStr">
        <is>
          <t>掃除前後のサイズ・画層数などを比べたビフォーアフター表を出し、効果を見える化する</t>
        </is>
      </c>
      <c r="G11" s="2" t="inlineStr">
        <is>
          <t>★★</t>
        </is>
      </c>
      <c r="H11" s="2" t="n">
        <v>154</v>
      </c>
      <c r="I11" s="2" t="inlineStr">
        <is>
          <t>catalog/アイデア集/T10_図面の健全性チェック・お掃除.md</t>
        </is>
      </c>
    </row>
    <row r="12">
      <c r="A12" s="2" t="inlineStr">
        <is>
          <t>T11</t>
        </is>
      </c>
      <c r="B12" s="2" t="inlineStr">
        <is>
          <t>文字の重なりを自動で避ける・整列</t>
        </is>
      </c>
      <c r="C12" s="2" t="inlineStr">
        <is>
          <t>重なった文字を自動でずらし、きれいに並べる</t>
        </is>
      </c>
      <c r="D12" s="2" t="inlineStr">
        <is>
          <t>文字避让（中国語圏）、MLeaderSmartAlign（GitHub）、TxtOverlap（英語圏）、JustifyTextAuto（日本）、Overlapping texts（ヨーロッパ）</t>
        </is>
      </c>
      <c r="E12" s="2" t="inlineStr">
        <is>
          <t>標準はTEXTALIGN等の整列のみ。重なった文字を見つけて自動で逃がす機能は無い</t>
        </is>
      </c>
      <c r="F12" s="2" t="inlineStr">
        <is>
          <t>文字の種類ごとに優先度を決め、重要な文字は動かさず他を逃がす。印刷時の離れ量で判定</t>
        </is>
      </c>
      <c r="G12" s="2" t="inlineStr">
        <is>
          <t>★★★</t>
        </is>
      </c>
      <c r="H12" s="2" t="n">
        <v>136</v>
      </c>
      <c r="I12" s="2" t="inlineStr">
        <is>
          <t>catalog/アイデア集/T11_文字の重なりを自動で避ける・整列.md</t>
        </is>
      </c>
    </row>
    <row r="13">
      <c r="A13" s="2" t="inlineStr">
        <is>
          <t>T12</t>
        </is>
      </c>
      <c r="B13" s="2" t="inlineStr">
        <is>
          <t>文字の一括検索・置換</t>
        </is>
      </c>
      <c r="C13" s="2" t="inlineStr">
        <is>
          <t>複数図面や大量の文字をルールに沿って一括で書き換える</t>
        </is>
      </c>
      <c r="D13" s="2" t="inlineStr">
        <is>
          <t>Batch Find &amp; Replace Text（英語圏）、図面対訳翻訳LISP（ベトナム・東南アジア）、QE剪贴板批量替换（中国語圏）、odbx_subst（ヨーロッパ）、交点へクリップボード一括貼付（日本）</t>
        </is>
      </c>
      <c r="E13" s="2" t="inlineStr">
        <is>
          <t>標準FINDは開いた図面のみ。複数図面・正規表現・Excel表による置換は不可</t>
        </is>
      </c>
      <c r="F13" s="2" t="inlineStr">
        <is>
          <t>全角半角・㎜とmm・長音記号など日本語の表記ゆれを一括で統一するモードを作る</t>
        </is>
      </c>
      <c r="G13" s="2" t="inlineStr">
        <is>
          <t>★★</t>
        </is>
      </c>
      <c r="H13" s="2" t="n">
        <v>509</v>
      </c>
      <c r="I13" s="2" t="inlineStr">
        <is>
          <t>catalog/アイデア集/T12_文字の一括検索・置換.md</t>
        </is>
      </c>
    </row>
    <row r="14">
      <c r="A14" s="2" t="inlineStr">
        <is>
          <t>T13</t>
        </is>
      </c>
      <c r="B14" s="2" t="inlineStr">
        <is>
          <t>図形と数値の連動（フィールド・面積表）</t>
        </is>
      </c>
      <c r="C14" s="2" t="inlineStr">
        <is>
          <t>図形を直すと面積・長さの文字や表も自動で直る</t>
        </is>
      </c>
      <c r="D14" s="2" t="inlineStr">
        <is>
          <t>Areas to Field（英語圏）、TotalArea（ヨーロッパ）、LISP Ánh xạ giá trị đối tượng（ベトナム・東南アジア）、MJArea 面积周长标注（中国語圏）、Автовычисления на чертеже（ロシア語圏）</t>
        </is>
      </c>
      <c r="E14" s="2" t="inlineStr">
        <is>
          <t>標準フィールドは1図形ずつ設定、合計面積や編集時の即時更新は不可</t>
        </is>
      </c>
      <c r="F14" s="2" t="inlineStr">
        <is>
          <t>壁芯・内法面積の併記や坪換算、日本式の丸めルールを選べる面積表</t>
        </is>
      </c>
      <c r="G14" s="2" t="inlineStr">
        <is>
          <t>★★</t>
        </is>
      </c>
      <c r="H14" s="2" t="n">
        <v>149</v>
      </c>
      <c r="I14" s="2" t="inlineStr">
        <is>
          <t>catalog/アイデア集/T13_図形と数値の連動（フィールド・面積表）.md</t>
        </is>
      </c>
    </row>
    <row r="15">
      <c r="A15" s="2" t="inlineStr">
        <is>
          <t>T14</t>
        </is>
      </c>
      <c r="B15" s="2" t="inlineStr">
        <is>
          <t>属性の抽出・一括編集・Excelとの往復</t>
        </is>
      </c>
      <c r="C15" s="2" t="inlineStr">
        <is>
          <t>多数図面の属性をまとめて読み書きしExcelと往復</t>
        </is>
      </c>
      <c r="D15" s="2" t="inlineStr">
        <is>
          <t>Global Attribute Extractor &amp; Editor（英語圏）、LATT（ヨーロッパ）、批量制作目录—不开图提取块属性（中国語圏）、EXCELTOCAD – Cad Link Excel（ベトナム・東南アジア）、Batch Attribute Editor（英語圏）</t>
        </is>
      </c>
      <c r="E15" s="2" t="inlineStr">
        <is>
          <t>標準は書き出しの一方通行、Excelからの書き戻しや未オープン図面の一括編集は不可</t>
        </is>
      </c>
      <c r="F15" s="2" t="inlineStr">
        <is>
          <t>図枠の改訂履歴欄を1行追加で全図面に反映し、書き戻し前に変更箇所を確認表示</t>
        </is>
      </c>
      <c r="G15" s="2" t="inlineStr">
        <is>
          <t>★★</t>
        </is>
      </c>
      <c r="H15" s="2" t="n">
        <v>201</v>
      </c>
      <c r="I15" s="2" t="inlineStr">
        <is>
          <t>catalog/アイデア集/T14_属性の抽出・一括編集・Excelとの往復.md</t>
        </is>
      </c>
    </row>
    <row r="16">
      <c r="A16" s="2" t="inlineStr">
        <is>
          <t>T15</t>
        </is>
      </c>
      <c r="B16" s="2" t="inlineStr">
        <is>
          <t>連番の自動記入</t>
        </is>
      </c>
      <c r="C16" s="2" t="inlineStr">
        <is>
          <t>クリックごとに番号を増やして文字・属性を記入</t>
        </is>
      </c>
      <c r="D16" s="2" t="inlineStr">
        <is>
          <t>Incremental Numbering Suite（英語圏）、按路线编号（中国語圏）、INC（ヨーロッパ）、copy số tăng dần（ベトナム・東南アジア）、Construction Notes Manager（GitHub）</t>
        </is>
      </c>
      <c r="E16" s="2" t="inlineStr">
        <is>
          <t>標準TCOUNTは既存文字への付番のみ、クリック配置・桁そろえ・欠番検出は不可</t>
        </is>
      </c>
      <c r="F16" s="2" t="inlineStr">
        <is>
          <t>丸数字・漢数字・イロハや通り芯記号など日本の番号形式に対応し割り込み採番も可能に</t>
        </is>
      </c>
      <c r="G16" s="2" t="inlineStr">
        <is>
          <t>★</t>
        </is>
      </c>
      <c r="H16" s="2" t="n">
        <v>174</v>
      </c>
      <c r="I16" s="2" t="inlineStr">
        <is>
          <t>catalog/アイデア集/T15_連番の自動記入.md</t>
        </is>
      </c>
    </row>
    <row r="17">
      <c r="A17" s="2" t="inlineStr">
        <is>
          <t>T16</t>
        </is>
      </c>
      <c r="B17" s="2" t="inlineStr">
        <is>
          <t>数量拾い・集計表</t>
        </is>
      </c>
      <c r="C17" s="2" t="inlineStr">
        <is>
          <t>長さ・面積・個数を分類集計し表やExcelに出力</t>
        </is>
      </c>
      <c r="D17" s="2" t="inlineStr">
        <is>
          <t>Construction Notes Manager / CNM Tally（GitHub）、LAYLENGTH（英語圏）、统计线长（中国語圏）、XDTH TT（ベトナム・東南アジア）、odbx_get*（ヨーロッパ）</t>
        </is>
      </c>
      <c r="E17" s="2" t="inlineStr">
        <is>
          <t>標準はデータ書き出しで手順が多く、画層別合計の即時表示や業種別計算ルールは不可</t>
        </is>
      </c>
      <c r="F17" s="2" t="inlineStr">
        <is>
          <t>ロス率を分類ごとに設定し正味と発注数量を並べ、前回との差分だけも表示</t>
        </is>
      </c>
      <c r="G17" s="2" t="inlineStr">
        <is>
          <t>★★</t>
        </is>
      </c>
      <c r="H17" s="2" t="n">
        <v>390</v>
      </c>
      <c r="I17" s="2" t="inlineStr">
        <is>
          <t>catalog/アイデア集/T16_数量拾い・集計表.md</t>
        </is>
      </c>
    </row>
    <row r="18">
      <c r="A18" s="2" t="inlineStr">
        <is>
          <t>T17</t>
        </is>
      </c>
      <c r="B18" s="2" t="inlineStr">
        <is>
          <t>凡例・画層一覧の自動作成</t>
        </is>
      </c>
      <c r="C18" s="2" t="inlineStr">
        <is>
          <t>使用中の画層・線種・ブロックから凡例と一覧表を自動作図</t>
        </is>
      </c>
      <c r="D18" s="2" t="inlineStr">
        <is>
          <t>Automatic Legend from Your Layers（英語圏）、Viewport Legend（英語圏）、Bloki w tabeli（ヨーロッパ）、tkl_LEGEND（ベトナム・東南アジア）、插入所有块（中国語圏）</t>
        </is>
      </c>
      <c r="E18" s="2" t="inlineStr">
        <is>
          <t>標準は画層一覧を画面で見るだけ、見本線付き凡例の自動作図やExcel出力は不可</t>
        </is>
      </c>
      <c r="F18" s="2" t="inlineStr">
        <is>
          <t>画層名と日本語凡例名の対応表をExcelで持ち、凡例漏れの画層を警告</t>
        </is>
      </c>
      <c r="G18" s="2" t="inlineStr">
        <is>
          <t>★★</t>
        </is>
      </c>
      <c r="H18" s="2" t="n">
        <v>48</v>
      </c>
      <c r="I18" s="2" t="inlineStr">
        <is>
          <t>catalog/アイデア集/T17_凡例・画層一覧の自動作成.md</t>
        </is>
      </c>
    </row>
    <row r="19">
      <c r="A19" s="2" t="inlineStr">
        <is>
          <t>T18</t>
        </is>
      </c>
      <c r="B19" s="2" t="inlineStr">
        <is>
          <t>画層の自動振り分け・標準化</t>
        </is>
      </c>
      <c r="C19" s="2" t="inlineStr">
        <is>
          <t>作図や既存図形を正しい画層へ自動で振り分けそろえる</t>
        </is>
      </c>
      <c r="D19" s="2" t="inlineStr">
        <is>
          <t>Layer Director（英語圏）、Command Reactor（その他の地域）、Ứng dụng REACTOR trong quản lý bản vẽ（ベトナム・東南アジア）、按颜色或线型自动分层（中国語圏）、odbx_send*（ヨーロッパ）</t>
        </is>
      </c>
      <c r="E19" s="2" t="inlineStr">
        <is>
          <t>標準は寸法・ハッチ・文字の画層固定程度、任意コマンドのルールや多図面配布は不可</t>
        </is>
      </c>
      <c r="F19" s="2" t="inlineStr">
        <is>
          <t>国交省CAD製図基準の画層ルール表で振り分けつつ基準外画層を一覧表示</t>
        </is>
      </c>
      <c r="G19" s="2" t="inlineStr">
        <is>
          <t>★★</t>
        </is>
      </c>
      <c r="H19" s="2" t="n">
        <v>415</v>
      </c>
      <c r="I19" s="2" t="inlineStr">
        <is>
          <t>catalog/アイデア集/T18_画層の自動振り分け・標準化.md</t>
        </is>
      </c>
    </row>
    <row r="20">
      <c r="A20" s="2" t="inlineStr">
        <is>
          <t>T19</t>
        </is>
      </c>
      <c r="B20" s="2" t="inlineStr">
        <is>
          <t>ブロックの置換・再定義・自動ブロック化</t>
        </is>
      </c>
      <c r="C20" s="2" t="inlineStr">
        <is>
          <t>同じ形の図形の自動ブロック化とブロック一括入替・修正</t>
        </is>
      </c>
      <c r="D20" s="2" t="inlineStr">
        <is>
          <t>Sel2BlkRef（英語圏）、分堆建块（中国語圏）、AUTOBK.elf（その他の地域）、SyncBlock（GitHub）、blockify（ロシア語圏）</t>
        </is>
      </c>
      <c r="E20" s="2" t="inlineStr">
        <is>
          <t>標準は手動の置換・再定義まで。同形の自動検出や分解ブロック復元は不可</t>
        </is>
      </c>
      <c r="F20" s="2" t="inlineStr">
        <is>
          <t>図枠差替え時に図面番号・日付など属性の値を引き継ぐ対応表を持たせる</t>
        </is>
      </c>
      <c r="G20" s="2" t="inlineStr">
        <is>
          <t>★★</t>
        </is>
      </c>
      <c r="H20" s="2" t="n">
        <v>335</v>
      </c>
      <c r="I20" s="2" t="inlineStr">
        <is>
          <t>catalog/アイデア集/T19_ブロックの置換・再定義・自動ブロック化.md</t>
        </is>
      </c>
    </row>
    <row r="21">
      <c r="A21" s="2" t="inlineStr">
        <is>
          <t>T20</t>
        </is>
      </c>
      <c r="B21" s="2" t="inlineStr">
        <is>
          <t>記号を挿入すると下の線を自動でトリム</t>
        </is>
      </c>
      <c r="C21" s="2" t="inlineStr">
        <is>
          <t>記号や文字を置くと下の線を自動で切って見やすくする</t>
        </is>
      </c>
      <c r="D21" s="2" t="inlineStr">
        <is>
          <t>Automatic Block Break（英語圏）、交点連続切断（日本）、源泉设计 自动墙体/门窗自动修剪（中国語圏）、Przecinanie krzyżujących się linii（ヨーロッパ）、turn-or-break-line（GitHub）</t>
        </is>
      </c>
      <c r="E21" s="2" t="inlineStr">
        <is>
          <t>標準は手動TRIM/BREAKや背景マスクで隠すのみ。挿入時の自動切断は不可</t>
        </is>
      </c>
      <c r="F21" s="2" t="inlineStr">
        <is>
          <t>記号を消したら切った線を自動でつなぎ直す「元に戻す」機能</t>
        </is>
      </c>
      <c r="G21" s="2" t="inlineStr">
        <is>
          <t>★★</t>
        </is>
      </c>
      <c r="H21" s="2" t="n">
        <v>43</v>
      </c>
      <c r="I21" s="2" t="inlineStr">
        <is>
          <t>catalog/アイデア集/T20_記号を挿入すると下の線を自動でトリム.md</t>
        </is>
      </c>
    </row>
    <row r="22">
      <c r="A22" s="2" t="inlineStr">
        <is>
          <t>T21</t>
        </is>
      </c>
      <c r="B22" s="2" t="inlineStr">
        <is>
          <t>動かしながら確認できる編集（動的プレビュー）</t>
        </is>
      </c>
      <c r="C22" s="2" t="inlineStr">
        <is>
          <t>マウスを動かすと結果が見え、確認しながら編集できる</t>
        </is>
      </c>
      <c r="D22" s="2" t="inlineStr">
        <is>
          <t>阿甘动态复制（中国語圏）、MLeaderSmartAlign（GitHub）、q1.elf（その他の地域）、Dynamic Text Alignment（英語圏）、Команда Массив（ロシア語圏）</t>
        </is>
      </c>
      <c r="E22" s="2" t="inlineStr">
        <is>
          <t>標準はドラッグ表示のみ。複写中の回転・反転切替や尺度のドラッグ調整は不可</t>
        </is>
      </c>
      <c r="F22" s="2" t="inlineStr">
        <is>
          <t>尺度1/50・1/100など日本でよく使う値に吸い付くプレビューにする</t>
        </is>
      </c>
      <c r="G22" s="2" t="inlineStr">
        <is>
          <t>★★★</t>
        </is>
      </c>
      <c r="H22" s="2" t="n">
        <v>47</v>
      </c>
      <c r="I22" s="2" t="inlineStr">
        <is>
          <t>catalog/アイデア集/T21_動かしながら確認できる編集（動的プレビュー）.md</t>
        </is>
      </c>
    </row>
    <row r="23">
      <c r="A23" s="2" t="inlineStr">
        <is>
          <t>T22</t>
        </is>
      </c>
      <c r="B23" s="2" t="inlineStr">
        <is>
          <t>曲線に沿った文字・図形の配置</t>
        </is>
      </c>
      <c r="C23" s="2" t="inlineStr">
        <is>
          <t>曲がった線に沿って文字や記号を向きをそろえて並べる</t>
        </is>
      </c>
      <c r="D23" s="2" t="inlineStr">
        <is>
          <t>按路线编号（中国語圏）、Align Text to Curve（英語圏）、文字を線・曲線に沿わせる（日本）、Вставка объектов под заданным углом к кривой（ロシア語圏）、Lisp rải taluy trên đường cong（ベトナム・東南アジア）</t>
        </is>
      </c>
      <c r="E23" s="2" t="inlineStr">
        <is>
          <t>標準はMEASURE/DIVIDE/パス配列と円弧文字まで。自由曲線沿い文字や自動追従は不可</t>
        </is>
      </c>
      <c r="F23" s="2" t="inlineStr">
        <is>
          <t>日本の道路測点表記（No.1+10.0等）を曲線沿いに自動記入する</t>
        </is>
      </c>
      <c r="G23" s="2" t="inlineStr">
        <is>
          <t>★★</t>
        </is>
      </c>
      <c r="H23" s="2" t="n">
        <v>83</v>
      </c>
      <c r="I23" s="2" t="inlineStr">
        <is>
          <t>catalog/アイデア集/T22_曲線に沿った文字・図形の配置.md</t>
        </is>
      </c>
    </row>
    <row r="24">
      <c r="A24" s="2" t="inlineStr">
        <is>
          <t>T23</t>
        </is>
      </c>
      <c r="B24" s="2" t="inlineStr">
        <is>
          <t>分解された表の復元・Excel表の取り込み</t>
        </is>
      </c>
      <c r="C24" s="2" t="inlineStr">
        <is>
          <t>線と文字の表を本物の表に戻し、Excelとやりとりする</t>
        </is>
      </c>
      <c r="D24" s="2" t="inlineStr">
        <is>
          <t>PRIM2TABLE（ロシア語圏）、Convert Plain Geometry into Tables（英語圏）、TableTransformer（中国語圏）、LXL（ヨーロッパ）、Lisp đọc bảng biểu OLE bị mất link（ベトナム・東南アジア）</t>
        </is>
      </c>
      <c r="E24" s="2" t="inlineStr">
        <is>
          <t>標準は表作成とExcelデータリンク。崩れた分解表の復元や個別双方向リンクは苦手</t>
        </is>
      </c>
      <c r="F24" s="2" t="inlineStr">
        <is>
          <t>仕上表・建具表などセル結合が多い日本の表に強い復元ルールと確認画面</t>
        </is>
      </c>
      <c r="G24" s="2" t="inlineStr">
        <is>
          <t>★★★</t>
        </is>
      </c>
      <c r="H24" s="2" t="n">
        <v>247</v>
      </c>
      <c r="I24" s="2" t="inlineStr">
        <is>
          <t>catalog/アイデア集/T23_分解された表の復元・Excel表の取り込み.md</t>
        </is>
      </c>
    </row>
    <row r="25">
      <c r="A25" s="2" t="inlineStr">
        <is>
          <t>T24</t>
        </is>
      </c>
      <c r="B25" s="2" t="inlineStr">
        <is>
          <t>建築：壁・建具・天井割付の作図</t>
        </is>
      </c>
      <c r="C25" s="2" t="inlineStr">
        <is>
          <t>壁・建具・天井割付など建築作図のくり返しを自動化</t>
        </is>
      </c>
      <c r="D25" s="2" t="inlineStr">
        <is>
          <t>WallForge（GitHub）、源泉设计（中国語圏）、タイル割・天井割付（日本）、Reflected False Ceiling Program（英語圏）、Duvar-Lento-Kapı-Pencere Metraj（ヨーロッパ）</t>
        </is>
      </c>
      <c r="E25" s="2" t="inlineStr">
        <is>
          <t>通常のAutoCADは多重線やブロック程度。建具での壁自動カットや天井割付は不可</t>
        </is>
      </c>
      <c r="F25" s="2" t="inlineStr">
        <is>
          <t>910モジュールや天井ボード寸法を初期値にし、半端の振り分け方を選べる割付</t>
        </is>
      </c>
      <c r="G25" s="2" t="inlineStr">
        <is>
          <t>★★</t>
        </is>
      </c>
      <c r="H25" s="2" t="n">
        <v>242</v>
      </c>
      <c r="I25" s="2" t="inlineStr">
        <is>
          <t>catalog/アイデア集/T24_建築：壁・建具・天井割付の作図.md</t>
        </is>
      </c>
    </row>
    <row r="26">
      <c r="A26" s="2" t="inlineStr">
        <is>
          <t>T25</t>
        </is>
      </c>
      <c r="B26" s="2" t="inlineStr">
        <is>
          <t>設備：単線→複線化、ダクト・配管の継手</t>
        </is>
      </c>
      <c r="C26" s="2" t="inlineStr">
        <is>
          <t>単線の配管・ダクトを複線・継手付きの図と数量表に自動変換</t>
        </is>
      </c>
      <c r="D26" s="2" t="inlineStr">
        <is>
          <t>地暖盘管自动绘制（中国語圏）、Fire Fighting Auto Connect Sprinklers（英語圏）、DesenhaIsometrica.lsp（その他の地域）、Mô hình hóa hệ thống đường ống 2D sang 3D（ベトナム・東南アジア）、A-PIPING（日本）</t>
        </is>
      </c>
      <c r="E26" s="2" t="inlineStr">
        <is>
          <t>標準は多線・オフセットのみで継手自動挿入・継手数量集計・アイソメ化は不可</t>
        </is>
      </c>
      <c r="F26" s="2" t="inlineStr">
        <is>
          <t>単線と複線を連動させ、単線を動かすと複線と継手が自動で描き直される仕組み</t>
        </is>
      </c>
      <c r="G26" s="2" t="inlineStr">
        <is>
          <t>★★★</t>
        </is>
      </c>
      <c r="H26" s="2" t="n">
        <v>188</v>
      </c>
      <c r="I26" s="2" t="inlineStr">
        <is>
          <t>catalog/アイデア集/T25_設備：単線→複線化、ダクト・配管の継手.md</t>
        </is>
      </c>
    </row>
    <row r="27">
      <c r="A27" s="2" t="inlineStr">
        <is>
          <t>T26</t>
        </is>
      </c>
      <c r="B27" s="2" t="inlineStr">
        <is>
          <t>設備：器具の自動割付、配線の最短経路</t>
        </is>
      </c>
      <c r="C27" s="2" t="inlineStr">
        <is>
          <t>器具を部屋に自動配置し最短ルートで配線・集計する</t>
        </is>
      </c>
      <c r="D27" s="2" t="inlineStr">
        <is>
          <t>cad-cable-stat（中国語圏）、Draw Electrical Circuits Shortest Path（英語圏）、el-tools（ロシア語圏）、Lighting Fixtures Distribution（英語圏）、Расстановка пожарных извещателей（ロシア語圏）</t>
        </is>
      </c>
      <c r="E27" s="2" t="inlineStr">
        <is>
          <t>標準は配列で並べるだけで、基準からの台数算定・自動配線・回路検査は不可</t>
        </is>
      </c>
      <c r="F27" s="2" t="inlineStr">
        <is>
          <t>消防法の感知器受け持ち面積や照度基準を内蔵し、部屋用途を選ぶだけで台数と位置を決める</t>
        </is>
      </c>
      <c r="G27" s="2" t="inlineStr">
        <is>
          <t>★★</t>
        </is>
      </c>
      <c r="H27" s="2" t="n">
        <v>117</v>
      </c>
      <c r="I27" s="2" t="inlineStr">
        <is>
          <t>catalog/アイデア集/T26_設備：器具の自動割付、配線の最短経路.md</t>
        </is>
      </c>
    </row>
    <row r="28">
      <c r="A28" s="2" t="inlineStr">
        <is>
          <t>T27</t>
        </is>
      </c>
      <c r="B28" s="2" t="inlineStr">
        <is>
          <t>測量・土木：座標・レベル・縦断</t>
        </is>
      </c>
      <c r="C28" s="2" t="inlineStr">
        <is>
          <t>座標・標高の注記や座標表、等高線・縦断図・土量をCAD内で作成</t>
        </is>
      </c>
      <c r="D28" s="2" t="inlineStr">
        <is>
          <t>Turning Path Tracker（GitHub）、TerrainForge（中国語圏）、Automatically Label Attributes（英語圏）、NSCD（ベトナム・東南アジア）、TriBun（日本）</t>
        </is>
      </c>
      <c r="E28" s="2" t="inlineStr">
        <is>
          <t>標準は1点ずつの座標確認のみ。座標表・等高線・縦断図・土量はCivil 3Dが必要</t>
        </is>
      </c>
      <c r="F28" s="2" t="inlineStr">
        <is>
          <t>平面直角座標系19系と緯度経度の変換を内蔵し、公共測量様式の座標表を一括出力する</t>
        </is>
      </c>
      <c r="G28" s="2" t="inlineStr">
        <is>
          <t>★★</t>
        </is>
      </c>
      <c r="H28" s="2" t="n">
        <v>818</v>
      </c>
      <c r="I28" s="2" t="inlineStr">
        <is>
          <t>catalog/アイデア集/T27_測量・土木：座標・レベル・縦断.md</t>
        </is>
      </c>
    </row>
    <row r="29">
      <c r="A29" s="2" t="inlineStr">
        <is>
          <t>T28</t>
        </is>
      </c>
      <c r="B29" s="2" t="inlineStr">
        <is>
          <t>作業環境の保存・復元</t>
        </is>
      </c>
      <c r="C29" s="2" t="inlineStr">
        <is>
          <t>開いた図面や設定を保存し翌日や別PCで同じ環境を再現</t>
        </is>
      </c>
      <c r="D29" s="2" t="inlineStr">
        <is>
          <t>会话管理（中国語圏）、ZYFTools CAD开图自动选字体（中国語圏）、ReTemplate（英語圏）、RescueMe（ヨーロッパ）、日本語入力自動切替（日本）</t>
        </is>
      </c>
      <c r="E29" s="2" t="inlineStr">
        <is>
          <t>プロファイル保存はできるが図面群の一括再開・変数単位の復元・IME自動切替は不可</t>
        </is>
      </c>
      <c r="F29" s="2" t="inlineStr">
        <is>
          <t>図面群に加え各図面のズーム位置・現在画層・レイアウトまで保存し完全に同じ画面で再開する</t>
        </is>
      </c>
      <c r="G29" s="2" t="inlineStr">
        <is>
          <t>★★</t>
        </is>
      </c>
      <c r="H29" s="2" t="n">
        <v>223</v>
      </c>
      <c r="I29" s="2" t="inlineStr">
        <is>
          <t>catalog/アイデア集/T28_作業環境の保存・復元.md</t>
        </is>
      </c>
    </row>
    <row r="30">
      <c r="A30" s="2" t="inlineStr">
        <is>
          <t>T29</t>
        </is>
      </c>
      <c r="B30" s="2" t="inlineStr">
        <is>
          <t>外部参照の管理</t>
        </is>
      </c>
      <c r="C30" s="2" t="inlineStr">
        <is>
          <t>外部参照や画像・PDF参照を一括で付替え・整理・一覧化</t>
        </is>
      </c>
      <c r="D30" s="2" t="inlineStr">
        <is>
          <t>Copy to XRef（英語圏）、dwg2dxf（GitHub）、DBXscanXref（英語圏）、Lisp Trim cắt Block/Xref/Xclip（ベトナム・東南アジア）、ConvertCouleurCalqueXref（ヨーロッパ）、xrefin.lsp（日本）</t>
        </is>
      </c>
      <c r="E30" s="2" t="inlineStr">
        <is>
          <t>標準はパレットで個別管理。図面群の一括一覧・Xrefへのコピー・表示画層のみバインドは不可</t>
        </is>
      </c>
      <c r="F30" s="2" t="inlineStr">
        <is>
          <t>バインド・不要画層削除・PURGE・日付付き保存までを1コマンドにした提出用一括処理</t>
        </is>
      </c>
      <c r="G30" s="2" t="inlineStr">
        <is>
          <t>★★</t>
        </is>
      </c>
      <c r="H30" s="2" t="n">
        <v>127</v>
      </c>
      <c r="I30" s="2" t="inlineStr">
        <is>
          <t>catalog/アイデア集/T29_外部参照の管理.md</t>
        </is>
      </c>
    </row>
    <row r="31">
      <c r="A31" s="2" t="inlineStr">
        <is>
          <t>T30</t>
        </is>
      </c>
      <c r="B31" s="2" t="inlineStr">
        <is>
          <t>AI・OCR・翻訳など新技術との連携</t>
        </is>
      </c>
      <c r="C31" s="2" t="inlineStr">
        <is>
          <t>AI・OCR・翻訳・地図サービスをAutoCADから呼び出す</t>
        </is>
      </c>
      <c r="D31" s="2" t="inlineStr">
        <is>
          <t>Lisp dịch thuật bản vẽ song ngữ（ベトナム・東南アジア）、PDFOCRTEXT（中国語圏）、AIGC（中国語圏）、JSONout/JSONin（英語圏）、拡張エンティティ属性付与（日本）</t>
        </is>
      </c>
      <c r="E31" s="2" t="inlineStr">
        <is>
          <t>標準はPDF取込とSHX文字認識程度で、一括翻訳・任意AIでの図面チェックは不可</t>
        </is>
      </c>
      <c r="F31" s="2" t="inlineStr">
        <is>
          <t>図面文字・寸法をJSON化してAIに表記ゆれや寸法の食い違いをチェックさせる</t>
        </is>
      </c>
      <c r="G31" s="2" t="inlineStr">
        <is>
          <t>★★★</t>
        </is>
      </c>
      <c r="H31" s="2" t="n">
        <v>103</v>
      </c>
      <c r="I31" s="2" t="inlineStr">
        <is>
          <t>catalog/アイデア集/T30_AI・OCR・翻訳など新技術との連携.md</t>
        </is>
      </c>
    </row>
    <row r="33">
      <c r="A33" s="3" t="inlineStr">
        <is>
          <t>使い方：「総合一覧」シートの「テーマ」列で T15 などと絞り込むと、そのテーマの関連LISPがすべて表示されます（ダウンロード対象の選定に使えます）。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943"/>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6" customWidth="1" min="3" max="3"/>
    <col width="11" customWidth="1" min="4" max="4"/>
    <col width="22" customWidth="1" min="5" max="5"/>
    <col width="12" customWidth="1" min="6" max="6"/>
    <col width="26" customWidth="1" min="7" max="7"/>
    <col width="30" customWidth="1" min="8" max="8"/>
    <col width="7" customWidth="1" min="9" max="9"/>
    <col width="7" customWidth="1" min="10" max="10"/>
    <col width="7" customWidth="1" min="11" max="11"/>
    <col width="7" customWidth="1" min="12" max="12"/>
    <col width="6" customWidth="1" min="13" max="13"/>
    <col width="24" customWidth="1" min="14" max="14"/>
    <col width="14" customWidth="1" min="15" max="15"/>
    <col width="18" customWidth="1" min="16" max="16"/>
    <col width="6" customWidth="1" min="17" max="17"/>
    <col width="22" customWidth="1" min="18" max="18"/>
    <col width="18" customWidth="1" min="19" max="19"/>
    <col width="16" customWidth="1" min="20" max="20"/>
    <col width="7" customWidth="1" min="21" max="21"/>
  </cols>
  <sheetData>
    <row r="1" ht="30" customHeight="1">
      <c r="A1" s="1" t="inlineStr">
        <is>
          <t>順位</t>
        </is>
      </c>
      <c r="B1" s="1" t="inlineStr">
        <is>
          <t>地域</t>
        </is>
      </c>
      <c r="C1" s="1" t="inlineStr">
        <is>
          <t>分野</t>
        </is>
      </c>
      <c r="D1" s="1" t="inlineStr">
        <is>
          <t>テーマ</t>
        </is>
      </c>
      <c r="E1" s="1" t="inlineStr">
        <is>
          <t>テーマ名</t>
        </is>
      </c>
      <c r="F1" s="1" t="inlineStr">
        <is>
          <t>コマンド</t>
        </is>
      </c>
      <c r="G1" s="1" t="inlineStr">
        <is>
          <t>名前</t>
        </is>
      </c>
      <c r="H1" s="1" t="inlineStr">
        <is>
          <t>何をするツールか</t>
        </is>
      </c>
      <c r="I1" s="1" t="inlineStr">
        <is>
          <t>非代替性</t>
        </is>
      </c>
      <c r="J1" s="1" t="inlineStr">
        <is>
          <t>斬新さ</t>
        </is>
      </c>
      <c r="K1" s="1" t="inlineStr">
        <is>
          <t>時短効果</t>
        </is>
      </c>
      <c r="L1" s="1" t="inlineStr">
        <is>
          <t>汎用性</t>
        </is>
      </c>
      <c r="M1" s="1" t="inlineStr">
        <is>
          <t>合計</t>
        </is>
      </c>
      <c r="N1" s="1" t="inlineStr">
        <is>
          <t>評価メモ</t>
        </is>
      </c>
      <c r="O1" s="1" t="inlineStr">
        <is>
          <t>作者</t>
        </is>
      </c>
      <c r="P1" s="1" t="inlineStr">
        <is>
          <t>サイト</t>
        </is>
      </c>
      <c r="Q1" s="1" t="inlineStr">
        <is>
          <t>リンク</t>
        </is>
      </c>
      <c r="R1" s="1" t="inlineStr">
        <is>
          <t>入手方法（見込み）</t>
        </is>
      </c>
      <c r="S1" s="1" t="inlineStr">
        <is>
          <t>形式（見込み）</t>
        </is>
      </c>
      <c r="T1" s="1" t="inlineStr">
        <is>
          <t>同じツールの別掲載</t>
        </is>
      </c>
      <c r="U1" s="1" t="inlineStr">
        <is>
          <t>ID</t>
        </is>
      </c>
    </row>
    <row r="2">
      <c r="A2" s="4">
        <f>RANK(M2,$M$2:$M$6943)</f>
        <v/>
      </c>
      <c r="B2" s="5" t="inlineStr">
        <is>
          <t>英語圏</t>
        </is>
      </c>
      <c r="C2" s="5" t="inlineStr">
        <is>
          <t>画層</t>
        </is>
      </c>
      <c r="D2" s="5" t="inlineStr">
        <is>
          <t>T18,T01</t>
        </is>
      </c>
      <c r="E2" s="6" t="inlineStr">
        <is>
          <t>画層の自動振り分け・標準化、操作に反応して自動処理（リアクター）</t>
        </is>
      </c>
      <c r="F2" s="5" t="inlineStr">
        <is>
          <t>LDON / LDOFF</t>
        </is>
      </c>
      <c r="G2" s="6" t="inlineStr">
        <is>
          <t>Layer Director</t>
        </is>
      </c>
      <c r="H2" s="6" t="inlineStr">
        <is>
          <t>コマンド毎に画層を自動切替</t>
        </is>
      </c>
      <c r="I2" s="4" t="n">
        <v>21</v>
      </c>
      <c r="J2" s="4" t="n">
        <v>23</v>
      </c>
      <c r="K2" s="4" t="n">
        <v>17</v>
      </c>
      <c r="L2" s="4" t="n">
        <v>20</v>
      </c>
      <c r="M2" s="7">
        <f>SUM(I2:L2)</f>
        <v/>
      </c>
      <c r="N2" s="6" t="inlineStr">
        <is>
          <t>コマンド毎に画層自動切替</t>
        </is>
      </c>
      <c r="O2" s="5" t="inlineStr">
        <is>
          <t>Lee Mac</t>
        </is>
      </c>
      <c r="P2" s="5" t="inlineStr">
        <is>
          <t>Lee Mac Programming</t>
        </is>
      </c>
      <c r="Q2" s="8" t="inlineStr">
        <is>
          <t>開く</t>
        </is>
      </c>
      <c r="R2" s="5" t="inlineStr">
        <is>
          <t>配布ページからダウンロード</t>
        </is>
      </c>
      <c r="S2" s="5" t="inlineStr">
        <is>
          <t>ソース</t>
        </is>
      </c>
      <c r="T2" s="5" t="inlineStr"/>
      <c r="U2" s="5" t="inlineStr">
        <is>
          <t>W1</t>
        </is>
      </c>
    </row>
    <row r="3">
      <c r="A3" s="4">
        <f>RANK(M3,$M$2:$M$6943)</f>
        <v/>
      </c>
      <c r="B3" s="5" t="inlineStr">
        <is>
          <t>GitHub</t>
        </is>
      </c>
      <c r="C3" s="5" t="inlineStr">
        <is>
          <t>外部参照・図面管理・一括処理</t>
        </is>
      </c>
      <c r="D3" s="5" t="inlineStr">
        <is>
          <t>T09</t>
        </is>
      </c>
      <c r="E3" s="6" t="inlineStr">
        <is>
          <t>新旧図面の差分比較・雲マーク</t>
        </is>
      </c>
      <c r="F3" s="5" t="inlineStr">
        <is>
          <t>DFC / DiffCheck</t>
        </is>
      </c>
      <c r="G3" s="6" t="inlineStr">
        <is>
          <t>DiffCheck</t>
        </is>
      </c>
      <c r="H3" s="6" t="inlineStr">
        <is>
          <t>新旧範囲を自動位置合わせし変更箇所に雲マーク</t>
        </is>
      </c>
      <c r="I3" s="4" t="n">
        <v>24</v>
      </c>
      <c r="J3" s="4" t="n">
        <v>22</v>
      </c>
      <c r="K3" s="4" t="n">
        <v>18</v>
      </c>
      <c r="L3" s="4" t="n">
        <v>16</v>
      </c>
      <c r="M3" s="7">
        <f>SUM(I3:L3)</f>
        <v/>
      </c>
      <c r="N3" s="6" t="inlineStr">
        <is>
          <t>新旧差分に自動雲マーク</t>
        </is>
      </c>
      <c r="O3" s="5" t="inlineStr">
        <is>
          <t>beastt1992</t>
        </is>
      </c>
      <c r="P3" s="5" t="inlineStr">
        <is>
          <t>GitHub: beastt1992/DiffCheck</t>
        </is>
      </c>
      <c r="Q3" s="8" t="inlineStr">
        <is>
          <t>開く</t>
        </is>
      </c>
      <c r="R3" s="5" t="inlineStr">
        <is>
          <t>GitHub（一括取得可）</t>
        </is>
      </c>
      <c r="S3" s="5" t="inlineStr">
        <is>
          <t>ソース</t>
        </is>
      </c>
      <c r="T3" s="5" t="inlineStr"/>
      <c r="U3" s="5" t="inlineStr">
        <is>
          <t>W2</t>
        </is>
      </c>
    </row>
    <row r="4">
      <c r="A4" s="4">
        <f>RANK(M4,$M$2:$M$6943)</f>
        <v/>
      </c>
      <c r="B4" s="5" t="inlineStr">
        <is>
          <t>中国語圏</t>
        </is>
      </c>
      <c r="C4" s="5" t="inlineStr">
        <is>
          <t>外部参照・図面管理・一括処理</t>
        </is>
      </c>
      <c r="D4" s="5" t="inlineStr">
        <is>
          <t>T28</t>
        </is>
      </c>
      <c r="E4" s="6" t="inlineStr">
        <is>
          <t>作業環境の保存・復元</t>
        </is>
      </c>
      <c r="F4" s="5" t="inlineStr">
        <is>
          <t>上班/下班</t>
        </is>
      </c>
      <c r="G4" s="6" t="inlineStr">
        <is>
          <t>会话管理 (@lisp会话)</t>
        </is>
      </c>
      <c r="H4" s="6" t="inlineStr">
        <is>
          <t>開いている図面群を保存し翌日一括再開</t>
        </is>
      </c>
      <c r="I4" s="4" t="n">
        <v>22</v>
      </c>
      <c r="J4" s="4" t="n">
        <v>20</v>
      </c>
      <c r="K4" s="4" t="n">
        <v>17</v>
      </c>
      <c r="L4" s="4" t="n">
        <v>21</v>
      </c>
      <c r="M4" s="7">
        <f>SUM(I4:L4)</f>
        <v/>
      </c>
      <c r="N4" s="6" t="inlineStr">
        <is>
          <t>作業セッション保存が秀逸</t>
        </is>
      </c>
      <c r="O4" s="5" t="inlineStr">
        <is>
          <t>VitalGG</t>
        </is>
      </c>
      <c r="P4" s="5" t="inlineStr">
        <is>
          <t>@lisp 应用云</t>
        </is>
      </c>
      <c r="Q4" s="8" t="inlineStr">
        <is>
          <t>開く</t>
        </is>
      </c>
      <c r="R4" s="5" t="inlineStr">
        <is>
          <t>配布ページからダウンロード</t>
        </is>
      </c>
      <c r="S4" s="5" t="inlineStr">
        <is>
          <t>ソース（GitHubにも公開）</t>
        </is>
      </c>
      <c r="T4" s="5" t="inlineStr"/>
      <c r="U4" s="5" t="inlineStr">
        <is>
          <t>W3</t>
        </is>
      </c>
    </row>
    <row r="5">
      <c r="A5" s="4">
        <f>RANK(M5,$M$2:$M$6943)</f>
        <v/>
      </c>
      <c r="B5" s="5" t="inlineStr">
        <is>
          <t>中国語圏</t>
        </is>
      </c>
      <c r="C5" s="5" t="inlineStr">
        <is>
          <t>印刷・レイアウト・図枠</t>
        </is>
      </c>
      <c r="D5" s="5" t="inlineStr">
        <is>
          <t>T04</t>
        </is>
      </c>
      <c r="E5" s="6" t="inlineStr">
        <is>
          <t>図枠の自動認識→一括印刷</t>
        </is>
      </c>
      <c r="F5" s="5" t="inlineStr">
        <is>
          <t>批量打印</t>
        </is>
      </c>
      <c r="G5" s="6" t="inlineStr">
        <is>
          <t>批量打印-邱枫版 (Batchplot)</t>
        </is>
      </c>
      <c r="H5" s="6" t="inlineStr">
        <is>
          <t>1図面多図枠を自動判定し一括印刷・分図</t>
        </is>
      </c>
      <c r="I5" s="4" t="n">
        <v>20</v>
      </c>
      <c r="J5" s="4" t="n">
        <v>15</v>
      </c>
      <c r="K5" s="4" t="n">
        <v>23</v>
      </c>
      <c r="L5" s="4" t="n">
        <v>22</v>
      </c>
      <c r="M5" s="7">
        <f>SUM(I5:L5)</f>
        <v/>
      </c>
      <c r="N5" s="6" t="inlineStr">
        <is>
          <t>中国で最も普及した一括印刷</t>
        </is>
      </c>
      <c r="O5" s="5" t="inlineStr">
        <is>
          <t>邱枫</t>
        </is>
      </c>
      <c r="P5" s="5" t="inlineStr">
        <is>
          <t>@lisp 应用云</t>
        </is>
      </c>
      <c r="Q5" s="8" t="inlineStr">
        <is>
          <t>開く</t>
        </is>
      </c>
      <c r="R5" s="5" t="inlineStr">
        <is>
          <t>配布ページからダウンロード</t>
        </is>
      </c>
      <c r="S5" s="5" t="inlineStr">
        <is>
          <t>ソース（GitHubにも公開）</t>
        </is>
      </c>
      <c r="T5" s="5" t="inlineStr"/>
      <c r="U5" s="5" t="inlineStr">
        <is>
          <t>W4</t>
        </is>
      </c>
    </row>
    <row r="6">
      <c r="A6" s="4">
        <f>RANK(M6,$M$2:$M$6943)</f>
        <v/>
      </c>
      <c r="B6" s="5" t="inlineStr">
        <is>
          <t>中国語圏</t>
        </is>
      </c>
      <c r="C6" s="5" t="inlineStr">
        <is>
          <t>印刷・レイアウト・図枠</t>
        </is>
      </c>
      <c r="D6" s="5" t="inlineStr">
        <is>
          <t>T04</t>
        </is>
      </c>
      <c r="E6" s="6" t="inlineStr">
        <is>
          <t>図枠の自動認識→一括印刷</t>
        </is>
      </c>
      <c r="F6" s="5" t="inlineStr">
        <is>
          <t>BatchPlot</t>
        </is>
      </c>
      <c r="G6" s="6" t="inlineStr">
        <is>
          <t>批量打印程序v3.6.1 (秋枫版改)</t>
        </is>
      </c>
      <c r="H6" s="6" t="inlineStr">
        <is>
          <t>図枠を自動認識し1図面多図枠を一括印刷</t>
        </is>
      </c>
      <c r="I6" s="4" t="n">
        <v>20</v>
      </c>
      <c r="J6" s="4" t="n">
        <v>15</v>
      </c>
      <c r="K6" s="4" t="n">
        <v>23</v>
      </c>
      <c r="L6" s="4" t="n">
        <v>22</v>
      </c>
      <c r="M6" s="7">
        <f>SUM(I6:L6)</f>
        <v/>
      </c>
      <c r="N6" s="6" t="inlineStr">
        <is>
          <t>中国標準の一括印刷</t>
        </is>
      </c>
      <c r="O6" s="5" t="inlineStr">
        <is>
          <t>ludaweb/秋枫</t>
        </is>
      </c>
      <c r="P6" s="5" t="inlineStr">
        <is>
          <t>明经CAD社区</t>
        </is>
      </c>
      <c r="Q6" s="8" t="inlineStr">
        <is>
          <t>開く</t>
        </is>
      </c>
      <c r="R6" s="5" t="inlineStr">
        <is>
          <t>フォーラム添付（ログインが必要な場合あり）</t>
        </is>
      </c>
      <c r="S6" s="5" t="inlineStr">
        <is>
          <t>不明</t>
        </is>
      </c>
      <c r="T6" s="5" t="inlineStr"/>
      <c r="U6" s="5" t="inlineStr">
        <is>
          <t>W5</t>
        </is>
      </c>
    </row>
    <row r="7">
      <c r="A7" s="4">
        <f>RANK(M7,$M$2:$M$6943)</f>
        <v/>
      </c>
      <c r="B7" s="5" t="inlineStr">
        <is>
          <t>中国語圏</t>
        </is>
      </c>
      <c r="C7" s="5" t="inlineStr">
        <is>
          <t>印刷・レイアウト・図枠</t>
        </is>
      </c>
      <c r="D7" s="5" t="inlineStr">
        <is>
          <t>T04</t>
        </is>
      </c>
      <c r="E7" s="6" t="inlineStr">
        <is>
          <t>図枠の自動認識→一括印刷</t>
        </is>
      </c>
      <c r="F7" s="5" t="inlineStr">
        <is>
          <t>AI识别图框/批打输出</t>
        </is>
      </c>
      <c r="G7" s="6" t="inlineStr">
        <is>
          <t>智能识别图框批量打印 (@打印输出)</t>
        </is>
      </c>
      <c r="H7" s="6" t="inlineStr">
        <is>
          <t>図枠をPL/線/ブロックから識別し一括印刷</t>
        </is>
      </c>
      <c r="I7" s="4" t="n">
        <v>20</v>
      </c>
      <c r="J7" s="4" t="n">
        <v>17</v>
      </c>
      <c r="K7" s="4" t="n">
        <v>22</v>
      </c>
      <c r="L7" s="4" t="n">
        <v>21</v>
      </c>
      <c r="M7" s="7">
        <f>SUM(I7:L7)</f>
        <v/>
      </c>
      <c r="N7" s="6" t="inlineStr">
        <is>
          <t>図枠自動認識の一括印刷</t>
        </is>
      </c>
      <c r="O7" s="5" t="inlineStr">
        <is>
          <t>VitalGG</t>
        </is>
      </c>
      <c r="P7" s="5" t="inlineStr">
        <is>
          <t>@lisp 应用云</t>
        </is>
      </c>
      <c r="Q7" s="8" t="inlineStr">
        <is>
          <t>開く</t>
        </is>
      </c>
      <c r="R7" s="5" t="inlineStr">
        <is>
          <t>配布ページからダウンロード</t>
        </is>
      </c>
      <c r="S7" s="5" t="inlineStr">
        <is>
          <t>ソース（GitHubにも公開）</t>
        </is>
      </c>
      <c r="T7" s="5" t="inlineStr"/>
      <c r="U7" s="5" t="inlineStr">
        <is>
          <t>W6</t>
        </is>
      </c>
    </row>
    <row r="8">
      <c r="A8" s="4">
        <f>RANK(M8,$M$2:$M$6943)</f>
        <v/>
      </c>
      <c r="B8" s="5" t="inlineStr">
        <is>
          <t>GitHub</t>
        </is>
      </c>
      <c r="C8" s="5" t="inlineStr">
        <is>
          <t>外部参照・図面管理・一括処理</t>
        </is>
      </c>
      <c r="D8" s="5" t="inlineStr">
        <is>
          <t>T10</t>
        </is>
      </c>
      <c r="E8" s="6" t="inlineStr">
        <is>
          <t>図面の健全性チェック・お掃除</t>
        </is>
      </c>
      <c r="F8" s="5" t="inlineStr">
        <is>
          <t>DHS / DHSFIX</t>
        </is>
      </c>
      <c r="G8" s="6" t="inlineStr">
        <is>
          <t>DrawingHealthScore</t>
        </is>
      </c>
      <c r="H8" s="6" t="inlineStr">
        <is>
          <t>図面の健全度を100点評価し一括修正</t>
        </is>
      </c>
      <c r="I8" s="4" t="n">
        <v>22</v>
      </c>
      <c r="J8" s="4" t="n">
        <v>21</v>
      </c>
      <c r="K8" s="4" t="n">
        <v>17</v>
      </c>
      <c r="L8" s="4" t="n">
        <v>18</v>
      </c>
      <c r="M8" s="7">
        <f>SUM(I8:L8)</f>
        <v/>
      </c>
      <c r="N8" s="6" t="inlineStr">
        <is>
          <t>図面健全度スコア化が斬新</t>
        </is>
      </c>
      <c r="O8" s="5" t="inlineStr">
        <is>
          <t>beastt1992</t>
        </is>
      </c>
      <c r="P8" s="5" t="inlineStr">
        <is>
          <t>GitHub: beastt1992/DrawingHealthScore</t>
        </is>
      </c>
      <c r="Q8" s="8" t="inlineStr">
        <is>
          <t>開く</t>
        </is>
      </c>
      <c r="R8" s="5" t="inlineStr">
        <is>
          <t>GitHub（一括取得可）</t>
        </is>
      </c>
      <c r="S8" s="5" t="inlineStr">
        <is>
          <t>ソース</t>
        </is>
      </c>
      <c r="T8" s="5" t="inlineStr"/>
      <c r="U8" s="5" t="inlineStr">
        <is>
          <t>W7</t>
        </is>
      </c>
    </row>
    <row r="9">
      <c r="A9" s="4">
        <f>RANK(M9,$M$2:$M$6943)</f>
        <v/>
      </c>
      <c r="B9" s="5" t="inlineStr">
        <is>
          <t>英語圏</t>
        </is>
      </c>
      <c r="C9" s="5" t="inlineStr">
        <is>
          <t>画層</t>
        </is>
      </c>
      <c r="D9" s="5" t="inlineStr">
        <is>
          <t>T18,T01</t>
        </is>
      </c>
      <c r="E9" s="6" t="inlineStr">
        <is>
          <t>画層の自動振り分け・標準化、操作に反応して自動処理（リアクター）</t>
        </is>
      </c>
      <c r="F9" s="5" t="inlineStr">
        <is>
          <t>FLAY</t>
        </is>
      </c>
      <c r="G9" s="6" t="inlineStr">
        <is>
          <t>FLay</t>
        </is>
      </c>
      <c r="H9" s="6" t="inlineStr">
        <is>
          <t>作図時に指定画層へ自動振分け</t>
        </is>
      </c>
      <c r="I9" s="4" t="n">
        <v>20</v>
      </c>
      <c r="J9" s="4" t="n">
        <v>19</v>
      </c>
      <c r="K9" s="4" t="n">
        <v>18</v>
      </c>
      <c r="L9" s="4" t="n">
        <v>21</v>
      </c>
      <c r="M9" s="7">
        <f>SUM(I9:L9)</f>
        <v/>
      </c>
      <c r="N9" s="6" t="inlineStr">
        <is>
          <t>作図時自動画層振分け</t>
        </is>
      </c>
      <c r="O9" s="5" t="inlineStr">
        <is>
          <t>CAD Studio</t>
        </is>
      </c>
      <c r="P9" s="5" t="inlineStr">
        <is>
          <t>CAD Forum</t>
        </is>
      </c>
      <c r="Q9" s="8" t="inlineStr">
        <is>
          <t>開く</t>
        </is>
      </c>
      <c r="R9" s="5" t="inlineStr">
        <is>
          <t>配布ページからダウンロード</t>
        </is>
      </c>
      <c r="S9" s="5" t="inlineStr">
        <is>
          <t>ソース/暗号化（.vlx）混在</t>
        </is>
      </c>
      <c r="T9" s="5" t="inlineStr"/>
      <c r="U9" s="5" t="inlineStr">
        <is>
          <t>W8</t>
        </is>
      </c>
    </row>
    <row r="10">
      <c r="A10" s="4">
        <f>RANK(M10,$M$2:$M$6943)</f>
        <v/>
      </c>
      <c r="B10" s="5" t="inlineStr">
        <is>
          <t>中国語圏</t>
        </is>
      </c>
      <c r="C10" s="5" t="inlineStr">
        <is>
          <t>文字・テキスト</t>
        </is>
      </c>
      <c r="D10" s="5" t="inlineStr">
        <is>
          <t>T11</t>
        </is>
      </c>
      <c r="E10" s="6" t="inlineStr">
        <is>
          <t>文字の重なりを自動で避ける・整列</t>
        </is>
      </c>
      <c r="F10" s="5" t="inlineStr">
        <is>
          <t>文字避让</t>
        </is>
      </c>
      <c r="G10" s="6" t="inlineStr">
        <is>
          <t>文字避让 (@lisp文本)</t>
        </is>
      </c>
      <c r="H10" s="6" t="inlineStr">
        <is>
          <t>重なった単線文字を自動で逃がし配置</t>
        </is>
      </c>
      <c r="I10" s="4" t="n">
        <v>22</v>
      </c>
      <c r="J10" s="4" t="n">
        <v>20</v>
      </c>
      <c r="K10" s="4" t="n">
        <v>17</v>
      </c>
      <c r="L10" s="4" t="n">
        <v>18</v>
      </c>
      <c r="M10" s="7">
        <f>SUM(I10:L10)</f>
        <v/>
      </c>
      <c r="N10" s="6" t="inlineStr">
        <is>
          <t>重なり自動回避は独自</t>
        </is>
      </c>
      <c r="O10" s="5" t="inlineStr">
        <is>
          <t>VitalGG</t>
        </is>
      </c>
      <c r="P10" s="5" t="inlineStr">
        <is>
          <t>@lisp 应用云</t>
        </is>
      </c>
      <c r="Q10" s="8" t="inlineStr">
        <is>
          <t>開く</t>
        </is>
      </c>
      <c r="R10" s="5" t="inlineStr">
        <is>
          <t>配布ページからダウンロード</t>
        </is>
      </c>
      <c r="S10" s="5" t="inlineStr">
        <is>
          <t>ソース（GitHubにも公開）</t>
        </is>
      </c>
      <c r="T10" s="5" t="inlineStr"/>
      <c r="U10" s="5" t="inlineStr">
        <is>
          <t>W9</t>
        </is>
      </c>
    </row>
    <row r="11">
      <c r="A11" s="4">
        <f>RANK(M11,$M$2:$M$6943)</f>
        <v/>
      </c>
      <c r="B11" s="5" t="inlineStr">
        <is>
          <t>英語圏</t>
        </is>
      </c>
      <c r="C11" s="5" t="inlineStr">
        <is>
          <t>文字・テキスト</t>
        </is>
      </c>
      <c r="D11" s="5" t="inlineStr">
        <is>
          <t>T15</t>
        </is>
      </c>
      <c r="E11" s="6" t="inlineStr">
        <is>
          <t>連番の自動記入</t>
        </is>
      </c>
      <c r="F11" s="5" t="inlineStr">
        <is>
          <t>NumInc</t>
        </is>
      </c>
      <c r="G11" s="6" t="inlineStr">
        <is>
          <t>Incremental Numbering Suite</t>
        </is>
      </c>
      <c r="H11" s="6" t="inlineStr">
        <is>
          <t>連番文字・属性を配置</t>
        </is>
      </c>
      <c r="I11" s="4" t="n">
        <v>18</v>
      </c>
      <c r="J11" s="4" t="n">
        <v>15</v>
      </c>
      <c r="K11" s="4" t="n">
        <v>21</v>
      </c>
      <c r="L11" s="4" t="n">
        <v>22</v>
      </c>
      <c r="M11" s="7">
        <f>SUM(I11:L11)</f>
        <v/>
      </c>
      <c r="N11" s="6" t="inlineStr">
        <is>
          <t>連番配置の決定版、多機能</t>
        </is>
      </c>
      <c r="O11" s="5" t="inlineStr">
        <is>
          <t>Lee Mac</t>
        </is>
      </c>
      <c r="P11" s="5" t="inlineStr">
        <is>
          <t>Lee Mac Programming</t>
        </is>
      </c>
      <c r="Q11" s="8" t="inlineStr">
        <is>
          <t>開く</t>
        </is>
      </c>
      <c r="R11" s="5" t="inlineStr">
        <is>
          <t>配布ページからダウンロード</t>
        </is>
      </c>
      <c r="S11" s="5" t="inlineStr">
        <is>
          <t>ソース</t>
        </is>
      </c>
      <c r="T11" s="5" t="inlineStr"/>
      <c r="U11" s="5" t="inlineStr">
        <is>
          <t>W10</t>
        </is>
      </c>
    </row>
    <row r="12">
      <c r="A12" s="4">
        <f>RANK(M12,$M$2:$M$6943)</f>
        <v/>
      </c>
      <c r="B12" s="5" t="inlineStr">
        <is>
          <t>英語圏</t>
        </is>
      </c>
      <c r="C12" s="5" t="inlineStr">
        <is>
          <t>ハッチ・面積・長さ集計</t>
        </is>
      </c>
      <c r="D12" s="5" t="inlineStr">
        <is>
          <t>T13,T16</t>
        </is>
      </c>
      <c r="E12" s="6" t="inlineStr">
        <is>
          <t>図形と数値の連動（フィールド・面積表）、数量拾い・集計表</t>
        </is>
      </c>
      <c r="F12" s="5" t="inlineStr">
        <is>
          <t>AOL</t>
        </is>
      </c>
      <c r="G12" s="6" t="inlineStr">
        <is>
          <t>Area Object Link (AOL)</t>
        </is>
      </c>
      <c r="H12" s="6" t="inlineStr">
        <is>
          <t>面積・周長を属性にリンクし集計表</t>
        </is>
      </c>
      <c r="I12" s="4" t="n">
        <v>20</v>
      </c>
      <c r="J12" s="4" t="n">
        <v>19</v>
      </c>
      <c r="K12" s="4" t="n">
        <v>20</v>
      </c>
      <c r="L12" s="4" t="n">
        <v>16</v>
      </c>
      <c r="M12" s="7">
        <f>SUM(I12:L12)</f>
        <v/>
      </c>
      <c r="N12" s="6" t="inlineStr">
        <is>
          <t>面積を属性リンクし集計表</t>
        </is>
      </c>
      <c r="O12" s="5" t="inlineStr">
        <is>
          <t>@The Office</t>
        </is>
      </c>
      <c r="P12" s="5" t="inlineStr">
        <is>
          <t>Autodesk App Store</t>
        </is>
      </c>
      <c r="Q12" s="8" t="inlineStr">
        <is>
          <t>開く</t>
        </is>
      </c>
      <c r="R12" s="5" t="inlineStr">
        <is>
          <t>アプリストア経由（Autodeskアカウントが必要）</t>
        </is>
      </c>
      <c r="S12" s="5" t="inlineStr">
        <is>
          <t>暗号化・インストーラ</t>
        </is>
      </c>
      <c r="T12" s="5" t="inlineStr"/>
      <c r="U12" s="5" t="inlineStr">
        <is>
          <t>W11</t>
        </is>
      </c>
    </row>
    <row r="13">
      <c r="A13" s="4">
        <f>RANK(M13,$M$2:$M$6943)</f>
        <v/>
      </c>
      <c r="B13" s="5" t="inlineStr">
        <is>
          <t>英語圏</t>
        </is>
      </c>
      <c r="C13" s="5" t="inlineStr">
        <is>
          <t>外部参照・図面管理・一括処理</t>
        </is>
      </c>
      <c r="D13" s="5" t="inlineStr">
        <is>
          <t>T03</t>
        </is>
      </c>
      <c r="E13" s="6" t="inlineStr">
        <is>
          <t>複数図面へのスクリプト一括実行</t>
        </is>
      </c>
      <c r="F13" s="5" t="inlineStr">
        <is>
          <t>-</t>
        </is>
      </c>
      <c r="G13" s="6" t="inlineStr">
        <is>
          <t>CAD Batch Runner</t>
        </is>
      </c>
      <c r="H13" s="6" t="inlineStr">
        <is>
          <t>複数図面にスクリプト/LISPを一括実行</t>
        </is>
      </c>
      <c r="I13" s="4" t="n">
        <v>18</v>
      </c>
      <c r="J13" s="4" t="n">
        <v>13</v>
      </c>
      <c r="K13" s="4" t="n">
        <v>22</v>
      </c>
      <c r="L13" s="4" t="n">
        <v>22</v>
      </c>
      <c r="M13" s="7">
        <f>SUM(I13:L13)</f>
        <v/>
      </c>
      <c r="N13" s="6" t="inlineStr">
        <is>
          <t>複数図面に一括実行</t>
        </is>
      </c>
      <c r="O13" s="5" t="inlineStr">
        <is>
          <t>ESurveying Softech</t>
        </is>
      </c>
      <c r="P13" s="5" t="inlineStr">
        <is>
          <t>eSurveying</t>
        </is>
      </c>
      <c r="Q13" s="8" t="inlineStr">
        <is>
          <t>開く</t>
        </is>
      </c>
      <c r="R13" s="5" t="inlineStr">
        <is>
          <t>配布ページからダウンロード</t>
        </is>
      </c>
      <c r="S13" s="5" t="inlineStr">
        <is>
          <t>暗号化（.fas）が中心</t>
        </is>
      </c>
      <c r="T13" s="5" t="inlineStr"/>
      <c r="U13" s="5" t="inlineStr">
        <is>
          <t>W12</t>
        </is>
      </c>
    </row>
    <row r="14">
      <c r="A14" s="4">
        <f>RANK(M14,$M$2:$M$6943)</f>
        <v/>
      </c>
      <c r="B14" s="5" t="inlineStr">
        <is>
          <t>英語圏</t>
        </is>
      </c>
      <c r="C14" s="5" t="inlineStr">
        <is>
          <t>表・Excel連携</t>
        </is>
      </c>
      <c r="D14" s="5" t="inlineStr">
        <is>
          <t>T14</t>
        </is>
      </c>
      <c r="E14" s="6" t="inlineStr">
        <is>
          <t>属性の抽出・一括編集・Excelとの往復</t>
        </is>
      </c>
      <c r="F14" s="5" t="inlineStr">
        <is>
          <t>MacAtt / MacAttExt / MacAttEdit</t>
        </is>
      </c>
      <c r="G14" s="6" t="inlineStr">
        <is>
          <t>Global Attribute Extractor &amp; Editor</t>
        </is>
      </c>
      <c r="H14" s="6" t="inlineStr">
        <is>
          <t>複数図面の属性を抽出・編集</t>
        </is>
      </c>
      <c r="I14" s="4" t="n">
        <v>20</v>
      </c>
      <c r="J14" s="4" t="n">
        <v>15</v>
      </c>
      <c r="K14" s="4" t="n">
        <v>21</v>
      </c>
      <c r="L14" s="4" t="n">
        <v>19</v>
      </c>
      <c r="M14" s="7">
        <f>SUM(I14:L14)</f>
        <v/>
      </c>
      <c r="N14" s="6" t="inlineStr">
        <is>
          <t>複数図面の属性抽出・編集</t>
        </is>
      </c>
      <c r="O14" s="5" t="inlineStr">
        <is>
          <t>Lee Mac</t>
        </is>
      </c>
      <c r="P14" s="5" t="inlineStr">
        <is>
          <t>Lee Mac Programming</t>
        </is>
      </c>
      <c r="Q14" s="8" t="inlineStr">
        <is>
          <t>開く</t>
        </is>
      </c>
      <c r="R14" s="5" t="inlineStr">
        <is>
          <t>配布ページからダウンロード</t>
        </is>
      </c>
      <c r="S14" s="5" t="inlineStr">
        <is>
          <t>ソース</t>
        </is>
      </c>
      <c r="T14" s="5" t="inlineStr"/>
      <c r="U14" s="5" t="inlineStr">
        <is>
          <t>W13</t>
        </is>
      </c>
    </row>
    <row r="15">
      <c r="A15" s="4">
        <f>RANK(M15,$M$2:$M$6943)</f>
        <v/>
      </c>
      <c r="B15" s="5" t="inlineStr">
        <is>
          <t>英語圏</t>
        </is>
      </c>
      <c r="C15" s="5" t="inlineStr">
        <is>
          <t>印刷・レイアウト・図枠</t>
        </is>
      </c>
      <c r="D15" s="5" t="inlineStr">
        <is>
          <t>T05</t>
        </is>
      </c>
      <c r="E15" s="6" t="inlineStr">
        <is>
          <t>図枠からレイアウト・ビューポートを自動作成</t>
        </is>
      </c>
      <c r="F15" s="5" t="inlineStr">
        <is>
          <t>-</t>
        </is>
      </c>
      <c r="G15" s="6" t="inlineStr">
        <is>
          <t>Auto layout LISP</t>
        </is>
      </c>
      <c r="H15" s="6" t="inlineStr">
        <is>
          <t>図枠からレイアウトを自動作成</t>
        </is>
      </c>
      <c r="I15" s="4" t="n">
        <v>18</v>
      </c>
      <c r="J15" s="4" t="n">
        <v>16</v>
      </c>
      <c r="K15" s="4" t="n">
        <v>22</v>
      </c>
      <c r="L15" s="4" t="n">
        <v>18</v>
      </c>
      <c r="M15" s="7">
        <f>SUM(I15:L15)</f>
        <v/>
      </c>
      <c r="N15" s="6" t="inlineStr">
        <is>
          <t>図枠からレイアウト自動作成</t>
        </is>
      </c>
      <c r="O15" s="5" t="inlineStr">
        <is>
          <t>CliffordLMX2M</t>
        </is>
      </c>
      <c r="P15" s="5" t="inlineStr">
        <is>
          <t>Autodesk Community</t>
        </is>
      </c>
      <c r="Q15" s="8" t="inlineStr">
        <is>
          <t>開く</t>
        </is>
      </c>
      <c r="R15" s="5" t="inlineStr">
        <is>
          <t>ページ内にコード掲載</t>
        </is>
      </c>
      <c r="S15" s="5" t="inlineStr">
        <is>
          <t>ソース</t>
        </is>
      </c>
      <c r="T15" s="5" t="inlineStr"/>
      <c r="U15" s="5" t="inlineStr">
        <is>
          <t>W14</t>
        </is>
      </c>
    </row>
    <row r="16">
      <c r="A16" s="4">
        <f>RANK(M16,$M$2:$M$6943)</f>
        <v/>
      </c>
      <c r="B16" s="5" t="inlineStr">
        <is>
          <t>英語圏</t>
        </is>
      </c>
      <c r="C16" s="5" t="inlineStr">
        <is>
          <t>外部参照・図面管理・一括処理</t>
        </is>
      </c>
      <c r="D16" s="5" t="inlineStr">
        <is>
          <t>T12,T03</t>
        </is>
      </c>
      <c r="E16" s="6" t="inlineStr">
        <is>
          <t>文字の一括検索・置換、複数図面へのスクリプト一括実行</t>
        </is>
      </c>
      <c r="F16" s="5" t="inlineStr">
        <is>
          <t>BFind</t>
        </is>
      </c>
      <c r="G16" s="6" t="inlineStr">
        <is>
          <t>Batch Find &amp; Replace Text</t>
        </is>
      </c>
      <c r="H16" s="6" t="inlineStr">
        <is>
          <t>複数図面の文字を一括置換</t>
        </is>
      </c>
      <c r="I16" s="4" t="n">
        <v>20</v>
      </c>
      <c r="J16" s="4" t="n">
        <v>14</v>
      </c>
      <c r="K16" s="4" t="n">
        <v>21</v>
      </c>
      <c r="L16" s="4" t="n">
        <v>19</v>
      </c>
      <c r="M16" s="7">
        <f>SUM(I16:L16)</f>
        <v/>
      </c>
      <c r="N16" s="6" t="inlineStr">
        <is>
          <t>複数図面の文字を一括置換</t>
        </is>
      </c>
      <c r="O16" s="5" t="inlineStr">
        <is>
          <t>Lee Mac</t>
        </is>
      </c>
      <c r="P16" s="5" t="inlineStr">
        <is>
          <t>Lee Mac Programming</t>
        </is>
      </c>
      <c r="Q16" s="8" t="inlineStr">
        <is>
          <t>開く</t>
        </is>
      </c>
      <c r="R16" s="5" t="inlineStr">
        <is>
          <t>配布ページからダウンロード</t>
        </is>
      </c>
      <c r="S16" s="5" t="inlineStr">
        <is>
          <t>ソース</t>
        </is>
      </c>
      <c r="T16" s="5" t="inlineStr"/>
      <c r="U16" s="5" t="inlineStr">
        <is>
          <t>W15</t>
        </is>
      </c>
    </row>
    <row r="17">
      <c r="A17" s="4">
        <f>RANK(M17,$M$2:$M$6943)</f>
        <v/>
      </c>
      <c r="B17" s="5" t="inlineStr">
        <is>
          <t>その他の地域</t>
        </is>
      </c>
      <c r="C17" s="5" t="inlineStr">
        <is>
          <t>画層</t>
        </is>
      </c>
      <c r="D17" s="5" t="inlineStr">
        <is>
          <t>T01,T18</t>
        </is>
      </c>
      <c r="E17" s="6" t="inlineStr">
        <is>
          <t>操作に反応して自動処理（リアクター）、画層の自動振り分け・標準化</t>
        </is>
      </c>
      <c r="F17" s="5" t="inlineStr">
        <is>
          <t>-</t>
        </is>
      </c>
      <c r="G17" s="6" t="inlineStr">
        <is>
          <t>Command Reactor</t>
        </is>
      </c>
      <c r="H17" s="6" t="inlineStr">
        <is>
          <t>コマンド毎に標準画層へ自動切替（リアクタ）</t>
        </is>
      </c>
      <c r="I17" s="4" t="n">
        <v>20</v>
      </c>
      <c r="J17" s="4" t="n">
        <v>22</v>
      </c>
      <c r="K17" s="4" t="n">
        <v>16</v>
      </c>
      <c r="L17" s="4" t="n">
        <v>16</v>
      </c>
      <c r="M17" s="7">
        <f>SUM(I17:L17)</f>
        <v/>
      </c>
      <c r="N17" s="6" t="inlineStr">
        <is>
          <t>リアクタで画層自動切替</t>
        </is>
      </c>
      <c r="O17" s="5" t="inlineStr">
        <is>
          <t>Ahmed Abdelmotey</t>
        </is>
      </c>
      <c r="P17" s="5" t="inlineStr">
        <is>
          <t>GitHub: ahmed-abdelmotey/AutoCAD-LISP</t>
        </is>
      </c>
      <c r="Q17" s="8" t="inlineStr">
        <is>
          <t>開く</t>
        </is>
      </c>
      <c r="R17" s="5" t="inlineStr">
        <is>
          <t>GitHub（一括取得可）</t>
        </is>
      </c>
      <c r="S17" s="5" t="inlineStr">
        <is>
          <t>ソース</t>
        </is>
      </c>
      <c r="T17" s="5" t="inlineStr"/>
      <c r="U17" s="5" t="inlineStr">
        <is>
          <t>W16</t>
        </is>
      </c>
    </row>
    <row r="18">
      <c r="A18" s="4">
        <f>RANK(M18,$M$2:$M$6943)</f>
        <v/>
      </c>
      <c r="B18" s="5" t="inlineStr">
        <is>
          <t>GitHub</t>
        </is>
      </c>
      <c r="C18" s="5" t="inlineStr">
        <is>
          <t>引出線・注記</t>
        </is>
      </c>
      <c r="D18" s="5" t="inlineStr">
        <is>
          <t>T16,T15</t>
        </is>
      </c>
      <c r="E18" s="6" t="inlineStr">
        <is>
          <t>数量拾い・集計表、連番の自動記入</t>
        </is>
      </c>
      <c r="F18" s="5" t="inlineStr">
        <is>
          <t>haws-bub / CNM</t>
        </is>
      </c>
      <c r="G18" s="6" t="inlineStr">
        <is>
          <t>Construction Notes Manager</t>
        </is>
      </c>
      <c r="H18" s="6" t="inlineStr">
        <is>
          <t>工事注記バルーンから数量表を自動作成</t>
        </is>
      </c>
      <c r="I18" s="4" t="n">
        <v>22</v>
      </c>
      <c r="J18" s="4" t="n">
        <v>18</v>
      </c>
      <c r="K18" s="4" t="n">
        <v>22</v>
      </c>
      <c r="L18" s="4" t="n">
        <v>12</v>
      </c>
      <c r="M18" s="7">
        <f>SUM(I18:L18)</f>
        <v/>
      </c>
      <c r="N18" s="6" t="inlineStr">
        <is>
          <t>注記バルーンから数量表自動化</t>
        </is>
      </c>
      <c r="O18" s="5" t="inlineStr">
        <is>
          <t>Thomas Gail Haws</t>
        </is>
      </c>
      <c r="P18" s="5" t="inlineStr">
        <is>
          <t>GitHub: hawstom/cnm</t>
        </is>
      </c>
      <c r="Q18" s="8" t="inlineStr">
        <is>
          <t>開く</t>
        </is>
      </c>
      <c r="R18" s="5" t="inlineStr">
        <is>
          <t>GitHub（一括取得可）</t>
        </is>
      </c>
      <c r="S18" s="5" t="inlineStr">
        <is>
          <t>ソース</t>
        </is>
      </c>
      <c r="T18" s="5" t="inlineStr"/>
      <c r="U18" s="5" t="inlineStr">
        <is>
          <t>W17</t>
        </is>
      </c>
    </row>
    <row r="19">
      <c r="A19" s="4">
        <f>RANK(M19,$M$2:$M$6943)</f>
        <v/>
      </c>
      <c r="B19" s="5" t="inlineStr">
        <is>
          <t>英語圏</t>
        </is>
      </c>
      <c r="C19" s="5" t="inlineStr">
        <is>
          <t>印刷・レイアウト・図枠</t>
        </is>
      </c>
      <c r="D19" s="5" t="inlineStr">
        <is>
          <t>T04,T05</t>
        </is>
      </c>
      <c r="E19" s="6" t="inlineStr">
        <is>
          <t>図枠の自動認識→一括印刷、図枠からレイアウト・ビューポートを自動作成</t>
        </is>
      </c>
      <c r="F19" s="5" t="inlineStr">
        <is>
          <t>PLOTDWGARR, LAYDWGARR, WBDWGARR, PCDWGARR</t>
        </is>
      </c>
      <c r="G19" s="6" t="inlineStr">
        <is>
          <t>PlotDWGarr + LayDWGarr + wbDWGarr + pcDWGarr</t>
        </is>
      </c>
      <c r="H19" s="6" t="inlineStr">
        <is>
          <t>モデル空間の図枠群を一括印刷</t>
        </is>
      </c>
      <c r="I19" s="4" t="n">
        <v>20</v>
      </c>
      <c r="J19" s="4" t="n">
        <v>14</v>
      </c>
      <c r="K19" s="4" t="n">
        <v>22</v>
      </c>
      <c r="L19" s="4" t="n">
        <v>18</v>
      </c>
      <c r="M19" s="7">
        <f>SUM(I19:L19)</f>
        <v/>
      </c>
      <c r="N19" s="6" t="inlineStr">
        <is>
          <t>モデル図枠群を一括印刷</t>
        </is>
      </c>
      <c r="O19" s="5" t="inlineStr">
        <is>
          <t>CAD Studio</t>
        </is>
      </c>
      <c r="P19" s="5" t="inlineStr">
        <is>
          <t>CAD Forum</t>
        </is>
      </c>
      <c r="Q19" s="8" t="inlineStr">
        <is>
          <t>開く</t>
        </is>
      </c>
      <c r="R19" s="5" t="inlineStr">
        <is>
          <t>配布ページからダウンロード</t>
        </is>
      </c>
      <c r="S19" s="5" t="inlineStr">
        <is>
          <t>ソース/暗号化（.vlx）混在</t>
        </is>
      </c>
      <c r="T19" s="5" t="inlineStr"/>
      <c r="U19" s="5" t="inlineStr">
        <is>
          <t>W18</t>
        </is>
      </c>
    </row>
    <row r="20">
      <c r="A20" s="4">
        <f>RANK(M20,$M$2:$M$6943)</f>
        <v/>
      </c>
      <c r="B20" s="5" t="inlineStr">
        <is>
          <t>英語圏</t>
        </is>
      </c>
      <c r="C20" s="5" t="inlineStr">
        <is>
          <t>印刷・レイアウト・図枠</t>
        </is>
      </c>
      <c r="D20" s="5" t="inlineStr">
        <is>
          <t>T01,T06</t>
        </is>
      </c>
      <c r="E20" s="6" t="inlineStr">
        <is>
          <t>操作に反応して自動処理（リアクター）、図枠の属性を自動更新</t>
        </is>
      </c>
      <c r="F20" s="5" t="inlineStr">
        <is>
          <t>RENAMELOA</t>
        </is>
      </c>
      <c r="G20" s="6" t="inlineStr">
        <is>
          <t>RenameLOA reactor</t>
        </is>
      </c>
      <c r="H20" s="6" t="inlineStr">
        <is>
          <t>図枠属性でレイアウト名を自動変更</t>
        </is>
      </c>
      <c r="I20" s="4" t="n">
        <v>22</v>
      </c>
      <c r="J20" s="4" t="n">
        <v>22</v>
      </c>
      <c r="K20" s="4" t="n">
        <v>16</v>
      </c>
      <c r="L20" s="4" t="n">
        <v>14</v>
      </c>
      <c r="M20" s="7">
        <f>SUM(I20:L20)</f>
        <v/>
      </c>
      <c r="N20" s="6" t="inlineStr">
        <is>
          <t>属性でレイアウト名自動変更</t>
        </is>
      </c>
      <c r="O20" s="5" t="inlineStr">
        <is>
          <t>CAD Studio</t>
        </is>
      </c>
      <c r="P20" s="5" t="inlineStr">
        <is>
          <t>CAD Studio</t>
        </is>
      </c>
      <c r="Q20" s="8" t="inlineStr">
        <is>
          <t>開く</t>
        </is>
      </c>
      <c r="R20" s="5" t="inlineStr">
        <is>
          <t>配布ページからダウンロード</t>
        </is>
      </c>
      <c r="S20" s="5" t="inlineStr">
        <is>
          <t>ソース/暗号化（.vlx）混在</t>
        </is>
      </c>
      <c r="T20" s="5" t="inlineStr"/>
      <c r="U20" s="5" t="inlineStr">
        <is>
          <t>W19</t>
        </is>
      </c>
    </row>
    <row r="21">
      <c r="A21" s="4">
        <f>RANK(M21,$M$2:$M$6943)</f>
        <v/>
      </c>
      <c r="B21" s="5" t="inlineStr">
        <is>
          <t>中国語圏</t>
        </is>
      </c>
      <c r="C21" s="5" t="inlineStr">
        <is>
          <t>文字・テキスト</t>
        </is>
      </c>
      <c r="D21" s="5" t="inlineStr">
        <is>
          <t>T11</t>
        </is>
      </c>
      <c r="E21" s="6" t="inlineStr">
        <is>
          <t>文字の重なりを自動で避ける・整列</t>
        </is>
      </c>
      <c r="F21" s="5" t="inlineStr">
        <is>
          <t>AW</t>
        </is>
      </c>
      <c r="G21" s="6" t="inlineStr">
        <is>
          <t>ZW工具 AW 文字自动避让</t>
        </is>
      </c>
      <c r="H21" s="6" t="inlineStr">
        <is>
          <t>文字を微移動して線・他文字との重なりを回避</t>
        </is>
      </c>
      <c r="I21" s="4" t="n">
        <v>22</v>
      </c>
      <c r="J21" s="4" t="n">
        <v>19</v>
      </c>
      <c r="K21" s="4" t="n">
        <v>16</v>
      </c>
      <c r="L21" s="4" t="n">
        <v>17</v>
      </c>
      <c r="M21" s="7">
        <f>SUM(I21:L21)</f>
        <v/>
      </c>
      <c r="N21" s="6" t="inlineStr">
        <is>
          <t>重なり自動回避</t>
        </is>
      </c>
      <c r="O21" s="5" t="inlineStr">
        <is>
          <t>y1991427360s</t>
        </is>
      </c>
      <c r="P21" s="5" t="inlineStr">
        <is>
          <t>GitHub: y1991427360s/zwcad-autolisp-tools</t>
        </is>
      </c>
      <c r="Q21" s="8" t="inlineStr">
        <is>
          <t>開く</t>
        </is>
      </c>
      <c r="R21" s="5" t="inlineStr">
        <is>
          <t>GitHub（一括取得可）</t>
        </is>
      </c>
      <c r="S21" s="5" t="inlineStr">
        <is>
          <t>ソース</t>
        </is>
      </c>
      <c r="T21" s="5" t="inlineStr"/>
      <c r="U21" s="5" t="inlineStr">
        <is>
          <t>W20</t>
        </is>
      </c>
    </row>
    <row r="22">
      <c r="A22" s="4">
        <f>RANK(M22,$M$2:$M$6943)</f>
        <v/>
      </c>
      <c r="B22" s="5" t="inlineStr">
        <is>
          <t>中国語圏</t>
        </is>
      </c>
      <c r="C22" s="5" t="inlineStr">
        <is>
          <t>印刷・レイアウト・図枠</t>
        </is>
      </c>
      <c r="D22" s="5" t="inlineStr">
        <is>
          <t>T04</t>
        </is>
      </c>
      <c r="E22" s="6" t="inlineStr">
        <is>
          <t>図枠の自動認識→一括印刷</t>
        </is>
      </c>
      <c r="F22" s="5" t="inlineStr">
        <is>
          <t>有云批打</t>
        </is>
      </c>
      <c r="G22" s="6" t="inlineStr">
        <is>
          <t>有云批量打印</t>
        </is>
      </c>
      <c r="H22" s="6" t="inlineStr">
        <is>
          <t>図枠を検出して一括印刷・PDF化</t>
        </is>
      </c>
      <c r="I22" s="4" t="n">
        <v>19</v>
      </c>
      <c r="J22" s="4" t="n">
        <v>12</v>
      </c>
      <c r="K22" s="4" t="n">
        <v>22</v>
      </c>
      <c r="L22" s="4" t="n">
        <v>21</v>
      </c>
      <c r="M22" s="7">
        <f>SUM(I22:L22)</f>
        <v/>
      </c>
      <c r="N22" s="6" t="inlineStr">
        <is>
          <t>図枠一括印刷</t>
        </is>
      </c>
      <c r="O22" s="5" t="inlineStr">
        <is>
          <t>有云</t>
        </is>
      </c>
      <c r="P22" s="5" t="inlineStr">
        <is>
          <t>@lisp 应用云</t>
        </is>
      </c>
      <c r="Q22" s="8" t="inlineStr">
        <is>
          <t>開く</t>
        </is>
      </c>
      <c r="R22" s="5" t="inlineStr">
        <is>
          <t>配布ページからダウンロード</t>
        </is>
      </c>
      <c r="S22" s="5" t="inlineStr">
        <is>
          <t>ソース（GitHubにも公開）</t>
        </is>
      </c>
      <c r="T22" s="5" t="inlineStr"/>
      <c r="U22" s="5" t="inlineStr">
        <is>
          <t>W21</t>
        </is>
      </c>
    </row>
    <row r="23">
      <c r="A23" s="4">
        <f>RANK(M23,$M$2:$M$6943)</f>
        <v/>
      </c>
      <c r="B23" s="5" t="inlineStr">
        <is>
          <t>中国語圏</t>
        </is>
      </c>
      <c r="C23" s="5" t="inlineStr">
        <is>
          <t>線・ポリライン編集</t>
        </is>
      </c>
      <c r="D23" s="5" t="inlineStr">
        <is>
          <t>T21</t>
        </is>
      </c>
      <c r="E23" s="6" t="inlineStr">
        <is>
          <t>動かしながら確認できる編集（動的プレビュー）</t>
        </is>
      </c>
      <c r="F23" s="5" t="inlineStr">
        <is>
          <t>阿甘动态复制</t>
        </is>
      </c>
      <c r="G23" s="6" t="inlineStr">
        <is>
          <t>阿甘动态复制</t>
        </is>
      </c>
      <c r="H23" s="6" t="inlineStr">
        <is>
          <t>回転・鏡像・尺度変更しながら動的複写</t>
        </is>
      </c>
      <c r="I23" s="4" t="n">
        <v>18</v>
      </c>
      <c r="J23" s="4" t="n">
        <v>19</v>
      </c>
      <c r="K23" s="4" t="n">
        <v>17</v>
      </c>
      <c r="L23" s="4" t="n">
        <v>20</v>
      </c>
      <c r="M23" s="7">
        <f>SUM(I23:L23)</f>
        <v/>
      </c>
      <c r="N23" s="6" t="inlineStr">
        <is>
          <t>動的プレビュー複写の名作</t>
        </is>
      </c>
      <c r="O23" s="5" t="inlineStr">
        <is>
          <t>阿甘(print1985)</t>
        </is>
      </c>
      <c r="P23" s="5" t="inlineStr">
        <is>
          <t>@lisp 应用云</t>
        </is>
      </c>
      <c r="Q23" s="8" t="inlineStr">
        <is>
          <t>開く</t>
        </is>
      </c>
      <c r="R23" s="5" t="inlineStr">
        <is>
          <t>配布ページからダウンロード</t>
        </is>
      </c>
      <c r="S23" s="5" t="inlineStr">
        <is>
          <t>ソース（GitHubにも公開）</t>
        </is>
      </c>
      <c r="T23" s="5" t="inlineStr"/>
      <c r="U23" s="5" t="inlineStr">
        <is>
          <t>W22</t>
        </is>
      </c>
    </row>
    <row r="24">
      <c r="A24" s="4">
        <f>RANK(M24,$M$2:$M$6943)</f>
        <v/>
      </c>
      <c r="B24" s="5" t="inlineStr">
        <is>
          <t>中国語圏</t>
        </is>
      </c>
      <c r="C24" s="5" t="inlineStr">
        <is>
          <t>線・ポリライン編集</t>
        </is>
      </c>
      <c r="D24" s="5" t="inlineStr">
        <is>
          <t>T21</t>
        </is>
      </c>
      <c r="E24" s="6" t="inlineStr">
        <is>
          <t>動かしながら確認できる編集（動的プレビュー）</t>
        </is>
      </c>
      <c r="F24" s="5" t="inlineStr">
        <is>
          <t>-</t>
        </is>
      </c>
      <c r="G24" s="6" t="inlineStr">
        <is>
          <t>阿甘动态复制V4.0自动正交版</t>
        </is>
      </c>
      <c r="H24" s="6" t="inlineStr">
        <is>
          <t>動的回転・鏡像・尺度・基点変更で複写</t>
        </is>
      </c>
      <c r="I24" s="4" t="n">
        <v>18</v>
      </c>
      <c r="J24" s="4" t="n">
        <v>19</v>
      </c>
      <c r="K24" s="4" t="n">
        <v>17</v>
      </c>
      <c r="L24" s="4" t="n">
        <v>20</v>
      </c>
      <c r="M24" s="7">
        <f>SUM(I24:L24)</f>
        <v/>
      </c>
      <c r="N24" s="6" t="inlineStr">
        <is>
          <t>動的複写</t>
        </is>
      </c>
      <c r="O24" s="5" t="inlineStr">
        <is>
          <t>print1985</t>
        </is>
      </c>
      <c r="P24" s="5" t="inlineStr">
        <is>
          <t>明经CAD社区</t>
        </is>
      </c>
      <c r="Q24" s="8" t="inlineStr">
        <is>
          <t>開く</t>
        </is>
      </c>
      <c r="R24" s="5" t="inlineStr">
        <is>
          <t>フォーラム添付（ログインが必要な場合あり）</t>
        </is>
      </c>
      <c r="S24" s="5" t="inlineStr">
        <is>
          <t>不明</t>
        </is>
      </c>
      <c r="T24" s="5" t="inlineStr"/>
      <c r="U24" s="5" t="inlineStr">
        <is>
          <t>W23</t>
        </is>
      </c>
    </row>
    <row r="25">
      <c r="A25" s="4">
        <f>RANK(M25,$M$2:$M$6943)</f>
        <v/>
      </c>
      <c r="B25" s="5" t="inlineStr">
        <is>
          <t>英語圏</t>
        </is>
      </c>
      <c r="C25" s="5" t="inlineStr">
        <is>
          <t>画層</t>
        </is>
      </c>
      <c r="D25" s="5" t="inlineStr">
        <is>
          <t>T17</t>
        </is>
      </c>
      <c r="E25" s="6" t="inlineStr">
        <is>
          <t>凡例・画層一覧の自動作成</t>
        </is>
      </c>
      <c r="F25" s="5" t="inlineStr">
        <is>
          <t>LEGEND</t>
        </is>
      </c>
      <c r="G25" s="6" t="inlineStr">
        <is>
          <t>Automatic Legend from Your Layers</t>
        </is>
      </c>
      <c r="H25" s="6" t="inlineStr">
        <is>
          <t>画層・線種から凡例を自動作成</t>
        </is>
      </c>
      <c r="I25" s="4" t="n">
        <v>20</v>
      </c>
      <c r="J25" s="4" t="n">
        <v>18</v>
      </c>
      <c r="K25" s="4" t="n">
        <v>17</v>
      </c>
      <c r="L25" s="4" t="n">
        <v>18</v>
      </c>
      <c r="M25" s="7">
        <f>SUM(I25:L25)</f>
        <v/>
      </c>
      <c r="N25" s="6" t="inlineStr">
        <is>
          <t>画層から凡例を自動作成</t>
        </is>
      </c>
      <c r="O25" s="5" t="inlineStr">
        <is>
          <t>KIM Projects</t>
        </is>
      </c>
      <c r="P25" s="5" t="inlineStr">
        <is>
          <t>Kimprojects</t>
        </is>
      </c>
      <c r="Q25" s="8" t="inlineStr">
        <is>
          <t>開く</t>
        </is>
      </c>
      <c r="R25" s="5" t="inlineStr">
        <is>
          <t>アクセス制限あり</t>
        </is>
      </c>
      <c r="S25" s="5" t="inlineStr">
        <is>
          <t>不明</t>
        </is>
      </c>
      <c r="T25" s="5" t="inlineStr"/>
      <c r="U25" s="5" t="inlineStr">
        <is>
          <t>W24</t>
        </is>
      </c>
    </row>
    <row r="26">
      <c r="A26" s="4">
        <f>RANK(M26,$M$2:$M$6943)</f>
        <v/>
      </c>
      <c r="B26" s="5" t="inlineStr">
        <is>
          <t>日本</t>
        </is>
      </c>
      <c r="C26" s="5" t="inlineStr">
        <is>
          <t>寸法</t>
        </is>
      </c>
      <c r="D26" s="5" t="inlineStr">
        <is>
          <t>T07</t>
        </is>
      </c>
      <c r="E26" s="6" t="inlineStr">
        <is>
          <t>検図：寸法値の手入力上書きを検出</t>
        </is>
      </c>
      <c r="F26" s="5" t="inlineStr">
        <is>
          <t>DIMPOLICE</t>
        </is>
      </c>
      <c r="G26" s="6" t="inlineStr">
        <is>
          <t>DIMPOLICE</t>
        </is>
      </c>
      <c r="H26" s="6" t="inlineStr">
        <is>
          <t>書き換えられた寸法値を検出（有料）</t>
        </is>
      </c>
      <c r="I26" s="4" t="n">
        <v>20</v>
      </c>
      <c r="J26" s="4" t="n">
        <v>19</v>
      </c>
      <c r="K26" s="4" t="n">
        <v>16</v>
      </c>
      <c r="L26" s="4" t="n">
        <v>18</v>
      </c>
      <c r="M26" s="7">
        <f>SUM(I26:L26)</f>
        <v/>
      </c>
      <c r="N26" s="6" t="inlineStr">
        <is>
          <t>寸法値書換えを検出、品質管理</t>
        </is>
      </c>
      <c r="O26" s="5" t="inlineStr">
        <is>
          <t>チコ</t>
        </is>
      </c>
      <c r="P26" s="5" t="inlineStr">
        <is>
          <t>note (chiko_root)</t>
        </is>
      </c>
      <c r="Q26" s="8" t="inlineStr">
        <is>
          <t>開く</t>
        </is>
      </c>
      <c r="R26" s="5" t="inlineStr">
        <is>
          <t>有料</t>
        </is>
      </c>
      <c r="S26" s="5" t="inlineStr">
        <is>
          <t>不明</t>
        </is>
      </c>
      <c r="T26" s="5" t="inlineStr"/>
      <c r="U26" s="5" t="inlineStr">
        <is>
          <t>W25</t>
        </is>
      </c>
    </row>
    <row r="27">
      <c r="A27" s="4">
        <f>RANK(M27,$M$2:$M$6943)</f>
        <v/>
      </c>
      <c r="B27" s="5" t="inlineStr">
        <is>
          <t>ヨーロッパ</t>
        </is>
      </c>
      <c r="C27" s="5" t="inlineStr">
        <is>
          <t>ブロック・属性</t>
        </is>
      </c>
      <c r="D27" s="5" t="inlineStr">
        <is>
          <t>T01,T14,T15</t>
        </is>
      </c>
      <c r="E27" s="6" t="inlineStr">
        <is>
          <t>操作に反応して自動処理（リアクター）、属性の抽出・一括編集・Excelとの往復、連番の自動記入</t>
        </is>
      </c>
      <c r="F27" s="5" t="inlineStr">
        <is>
          <t>latt</t>
        </is>
      </c>
      <c r="G27" s="6" t="inlineStr">
        <is>
          <t>LATT</t>
        </is>
      </c>
      <c r="H27" s="6" t="inlineStr">
        <is>
          <t>属性同士をリアクタで連動（同値・連番・合計）自動更新</t>
        </is>
      </c>
      <c r="I27" s="4" t="n">
        <v>21</v>
      </c>
      <c r="J27" s="4" t="n">
        <v>21</v>
      </c>
      <c r="K27" s="4" t="n">
        <v>17</v>
      </c>
      <c r="L27" s="4" t="n">
        <v>14</v>
      </c>
      <c r="M27" s="7">
        <f>SUM(I27:L27)</f>
        <v/>
      </c>
      <c r="N27" s="6" t="inlineStr">
        <is>
          <t>属性をリアクタで連動採番</t>
        </is>
      </c>
      <c r="O27" s="5" t="inlineStr">
        <is>
          <t>Patrick_35</t>
        </is>
      </c>
      <c r="P27" s="5" t="inlineStr">
        <is>
          <t>CADxp (Patrick_35)</t>
        </is>
      </c>
      <c r="Q27" s="8" t="inlineStr">
        <is>
          <t>開く</t>
        </is>
      </c>
      <c r="R27" s="5" t="inlineStr">
        <is>
          <t>サイト閉鎖・リンク切れ</t>
        </is>
      </c>
      <c r="S27" s="5" t="inlineStr">
        <is>
          <t>ソース</t>
        </is>
      </c>
      <c r="T27" s="5" t="inlineStr"/>
      <c r="U27" s="5" t="inlineStr">
        <is>
          <t>W26</t>
        </is>
      </c>
    </row>
    <row r="28">
      <c r="A28" s="4">
        <f>RANK(M28,$M$2:$M$6943)</f>
        <v/>
      </c>
      <c r="B28" s="5" t="inlineStr">
        <is>
          <t>英語圏</t>
        </is>
      </c>
      <c r="C28" s="5" t="inlineStr">
        <is>
          <t>ブロック・属性</t>
        </is>
      </c>
      <c r="D28" s="5" t="inlineStr">
        <is>
          <t>T19</t>
        </is>
      </c>
      <c r="E28" s="6" t="inlineStr">
        <is>
          <t>ブロックの置換・再定義・自動ブロック化</t>
        </is>
      </c>
      <c r="F28" s="5" t="inlineStr">
        <is>
          <t>SEL2BLKREF</t>
        </is>
      </c>
      <c r="G28" s="6" t="inlineStr">
        <is>
          <t>Sel2BlkRef</t>
        </is>
      </c>
      <c r="H28" s="6" t="inlineStr">
        <is>
          <t>類似図形をブロック参照に置換</t>
        </is>
      </c>
      <c r="I28" s="4" t="n">
        <v>22</v>
      </c>
      <c r="J28" s="4" t="n">
        <v>20</v>
      </c>
      <c r="K28" s="4" t="n">
        <v>16</v>
      </c>
      <c r="L28" s="4" t="n">
        <v>15</v>
      </c>
      <c r="M28" s="7">
        <f>SUM(I28:L28)</f>
        <v/>
      </c>
      <c r="N28" s="6" t="inlineStr">
        <is>
          <t>類似図形をブロック化</t>
        </is>
      </c>
      <c r="O28" s="5" t="inlineStr">
        <is>
          <t>CAD Studio</t>
        </is>
      </c>
      <c r="P28" s="5" t="inlineStr">
        <is>
          <t>CAD Forum</t>
        </is>
      </c>
      <c r="Q28" s="8" t="inlineStr">
        <is>
          <t>開く</t>
        </is>
      </c>
      <c r="R28" s="5" t="inlineStr">
        <is>
          <t>配布ページからダウンロード</t>
        </is>
      </c>
      <c r="S28" s="5" t="inlineStr">
        <is>
          <t>ソース/暗号化（.vlx）混在</t>
        </is>
      </c>
      <c r="T28" s="5" t="inlineStr"/>
      <c r="U28" s="5" t="inlineStr">
        <is>
          <t>W27</t>
        </is>
      </c>
    </row>
    <row r="29">
      <c r="A29" s="4">
        <f>RANK(M29,$M$2:$M$6943)</f>
        <v/>
      </c>
      <c r="B29" s="5" t="inlineStr">
        <is>
          <t>英語圏</t>
        </is>
      </c>
      <c r="C29" s="5" t="inlineStr">
        <is>
          <t>ブロック・属性</t>
        </is>
      </c>
      <c r="D29" s="5" t="inlineStr">
        <is>
          <t>T20,T01</t>
        </is>
      </c>
      <c r="E29" s="6" t="inlineStr">
        <is>
          <t>記号を挿入すると下の線を自動でトリム、操作に反応して自動処理（リアクター）</t>
        </is>
      </c>
      <c r="F29" s="5" t="inlineStr">
        <is>
          <t>ABB / ABBE / ABBS</t>
        </is>
      </c>
      <c r="G29" s="6" t="inlineStr">
        <is>
          <t>Automatic Block Break</t>
        </is>
      </c>
      <c r="H29" s="6" t="inlineStr">
        <is>
          <t>ブロック挿入時に線を自動切断</t>
        </is>
      </c>
      <c r="I29" s="4" t="n">
        <v>22</v>
      </c>
      <c r="J29" s="4" t="n">
        <v>20</v>
      </c>
      <c r="K29" s="4" t="n">
        <v>17</v>
      </c>
      <c r="L29" s="4" t="n">
        <v>13</v>
      </c>
      <c r="M29" s="7">
        <f>SUM(I29:L29)</f>
        <v/>
      </c>
      <c r="N29" s="6" t="inlineStr">
        <is>
          <t>挿入時に線を自動切断</t>
        </is>
      </c>
      <c r="O29" s="5" t="inlineStr">
        <is>
          <t>Lee Mac</t>
        </is>
      </c>
      <c r="P29" s="5" t="inlineStr">
        <is>
          <t>Lee Mac Programming</t>
        </is>
      </c>
      <c r="Q29" s="8" t="inlineStr">
        <is>
          <t>開く</t>
        </is>
      </c>
      <c r="R29" s="5" t="inlineStr">
        <is>
          <t>配布ページからダウンロード</t>
        </is>
      </c>
      <c r="S29" s="5" t="inlineStr">
        <is>
          <t>ソース</t>
        </is>
      </c>
      <c r="T29" s="5" t="inlineStr"/>
      <c r="U29" s="5" t="inlineStr">
        <is>
          <t>W28</t>
        </is>
      </c>
    </row>
    <row r="30">
      <c r="A30" s="4">
        <f>RANK(M30,$M$2:$M$6943)</f>
        <v/>
      </c>
      <c r="B30" s="5" t="inlineStr">
        <is>
          <t>英語圏</t>
        </is>
      </c>
      <c r="C30" s="5" t="inlineStr">
        <is>
          <t>画層</t>
        </is>
      </c>
      <c r="D30" s="5" t="inlineStr">
        <is>
          <t>T01,T18</t>
        </is>
      </c>
      <c r="E30" s="6" t="inlineStr">
        <is>
          <t>操作に反応して自動処理（リアクター）、画層の自動振り分け・標準化</t>
        </is>
      </c>
      <c r="F30" s="5" t="inlineStr">
        <is>
          <t>LAYOUTLF</t>
        </is>
      </c>
      <c r="G30" s="6" t="inlineStr">
        <is>
          <t>LayoutLF reactor</t>
        </is>
      </c>
      <c r="H30" s="6" t="inlineStr">
        <is>
          <t>レイアウト名で画層フィルタ自動切替</t>
        </is>
      </c>
      <c r="I30" s="4" t="n">
        <v>21</v>
      </c>
      <c r="J30" s="4" t="n">
        <v>22</v>
      </c>
      <c r="K30" s="4" t="n">
        <v>14</v>
      </c>
      <c r="L30" s="4" t="n">
        <v>15</v>
      </c>
      <c r="M30" s="7">
        <f>SUM(I30:L30)</f>
        <v/>
      </c>
      <c r="N30" s="6" t="inlineStr">
        <is>
          <t>レイアウトで画層フィルタ自動</t>
        </is>
      </c>
      <c r="O30" s="5" t="inlineStr">
        <is>
          <t>CAD Studio</t>
        </is>
      </c>
      <c r="P30" s="5" t="inlineStr">
        <is>
          <t>CAD Forum</t>
        </is>
      </c>
      <c r="Q30" s="8" t="inlineStr">
        <is>
          <t>開く</t>
        </is>
      </c>
      <c r="R30" s="5" t="inlineStr">
        <is>
          <t>配布ページからダウンロード</t>
        </is>
      </c>
      <c r="S30" s="5" t="inlineStr">
        <is>
          <t>ソース/暗号化（.vlx）混在</t>
        </is>
      </c>
      <c r="T30" s="5" t="inlineStr"/>
      <c r="U30" s="5" t="inlineStr">
        <is>
          <t>W29</t>
        </is>
      </c>
    </row>
    <row r="31">
      <c r="A31" s="4">
        <f>RANK(M31,$M$2:$M$6943)</f>
        <v/>
      </c>
      <c r="B31" s="5" t="inlineStr">
        <is>
          <t>英語圏</t>
        </is>
      </c>
      <c r="C31" s="5" t="inlineStr">
        <is>
          <t>文字・テキスト</t>
        </is>
      </c>
      <c r="D31" s="5" t="inlineStr">
        <is>
          <t>T12,T15</t>
        </is>
      </c>
      <c r="E31" s="6" t="inlineStr">
        <is>
          <t>文字の一括検索・置換、連番の自動記入</t>
        </is>
      </c>
      <c r="F31" s="5" t="inlineStr">
        <is>
          <t>REGEXPCNT</t>
        </is>
      </c>
      <c r="G31" s="6" t="inlineStr">
        <is>
          <t>RegExpCnt</t>
        </is>
      </c>
      <c r="H31" s="6" t="inlineStr">
        <is>
          <t>正規表現で文字を置換・連番</t>
        </is>
      </c>
      <c r="I31" s="4" t="n">
        <v>20</v>
      </c>
      <c r="J31" s="4" t="n">
        <v>18</v>
      </c>
      <c r="K31" s="4" t="n">
        <v>17</v>
      </c>
      <c r="L31" s="4" t="n">
        <v>17</v>
      </c>
      <c r="M31" s="7">
        <f>SUM(I31:L31)</f>
        <v/>
      </c>
      <c r="N31" s="6" t="inlineStr">
        <is>
          <t>正規表現で連番置換</t>
        </is>
      </c>
      <c r="O31" s="5" t="inlineStr">
        <is>
          <t>CAD Studio</t>
        </is>
      </c>
      <c r="P31" s="5" t="inlineStr">
        <is>
          <t>CAD Studio</t>
        </is>
      </c>
      <c r="Q31" s="8" t="inlineStr">
        <is>
          <t>開く</t>
        </is>
      </c>
      <c r="R31" s="5" t="inlineStr">
        <is>
          <t>配布ページからダウンロード</t>
        </is>
      </c>
      <c r="S31" s="5" t="inlineStr">
        <is>
          <t>ソース/暗号化（.vlx）混在</t>
        </is>
      </c>
      <c r="T31" s="5" t="inlineStr"/>
      <c r="U31" s="5" t="inlineStr">
        <is>
          <t>W30</t>
        </is>
      </c>
    </row>
    <row r="32">
      <c r="A32" s="4">
        <f>RANK(M32,$M$2:$M$6943)</f>
        <v/>
      </c>
      <c r="B32" s="5" t="inlineStr">
        <is>
          <t>英語圏</t>
        </is>
      </c>
      <c r="C32" s="5" t="inlineStr">
        <is>
          <t>外部参照・図面管理・一括処理</t>
        </is>
      </c>
      <c r="D32" s="5" t="inlineStr">
        <is>
          <t>T03</t>
        </is>
      </c>
      <c r="E32" s="6" t="inlineStr">
        <is>
          <t>複数図面へのスクリプト一括実行</t>
        </is>
      </c>
      <c r="F32" s="5" t="inlineStr">
        <is>
          <t>SMDwg,SMFolder,SMLplot,SMPlot,SMAssign,SMMslide,SMVslide</t>
        </is>
      </c>
      <c r="G32" s="6" t="inlineStr">
        <is>
          <t>Script Magician</t>
        </is>
      </c>
      <c r="H32" s="6" t="inlineStr">
        <is>
          <t>スクリプトで複数図面を一括処理</t>
        </is>
      </c>
      <c r="I32" s="4" t="n">
        <v>16</v>
      </c>
      <c r="J32" s="4" t="n">
        <v>15</v>
      </c>
      <c r="K32" s="4" t="n">
        <v>22</v>
      </c>
      <c r="L32" s="4" t="n">
        <v>19</v>
      </c>
      <c r="M32" s="7">
        <f>SUM(I32:L32)</f>
        <v/>
      </c>
      <c r="N32" s="6" t="inlineStr">
        <is>
          <t>複数図面一括スクリプト処理</t>
        </is>
      </c>
      <c r="O32" s="5" t="inlineStr">
        <is>
          <t>@The Office</t>
        </is>
      </c>
      <c r="P32" s="5" t="inlineStr">
        <is>
          <t>Autodesk App Store</t>
        </is>
      </c>
      <c r="Q32" s="8" t="inlineStr">
        <is>
          <t>開く</t>
        </is>
      </c>
      <c r="R32" s="5" t="inlineStr">
        <is>
          <t>アプリストア経由（Autodeskアカウントが必要）</t>
        </is>
      </c>
      <c r="S32" s="5" t="inlineStr">
        <is>
          <t>暗号化・インストーラ</t>
        </is>
      </c>
      <c r="T32" s="5" t="inlineStr"/>
      <c r="U32" s="5" t="inlineStr">
        <is>
          <t>W31</t>
        </is>
      </c>
    </row>
    <row r="33">
      <c r="A33" s="4">
        <f>RANK(M33,$M$2:$M$6943)</f>
        <v/>
      </c>
      <c r="B33" s="5" t="inlineStr">
        <is>
          <t>英語圏</t>
        </is>
      </c>
      <c r="C33" s="5" t="inlineStr">
        <is>
          <t>文字・テキスト</t>
        </is>
      </c>
      <c r="D33" s="5" t="inlineStr">
        <is>
          <t>T08,T11</t>
        </is>
      </c>
      <c r="E33" s="6" t="inlineStr">
        <is>
          <t>検図：わずかなずれ・隙間・重なりを検出、文字の重なりを自動で避ける・整列</t>
        </is>
      </c>
      <c r="F33" s="5" t="inlineStr">
        <is>
          <t>TXTOVERLAP</t>
        </is>
      </c>
      <c r="G33" s="6" t="inlineStr">
        <is>
          <t>TxtOverlap</t>
        </is>
      </c>
      <c r="H33" s="6" t="inlineStr">
        <is>
          <t>重なった文字を検出</t>
        </is>
      </c>
      <c r="I33" s="4" t="n">
        <v>21</v>
      </c>
      <c r="J33" s="4" t="n">
        <v>18</v>
      </c>
      <c r="K33" s="4" t="n">
        <v>14</v>
      </c>
      <c r="L33" s="4" t="n">
        <v>19</v>
      </c>
      <c r="M33" s="7">
        <f>SUM(I33:L33)</f>
        <v/>
      </c>
      <c r="N33" s="6" t="inlineStr">
        <is>
          <t>重なり文字検出は独自</t>
        </is>
      </c>
      <c r="O33" s="5" t="inlineStr">
        <is>
          <t>CAD Studio</t>
        </is>
      </c>
      <c r="P33" s="5" t="inlineStr">
        <is>
          <t>CAD Forum</t>
        </is>
      </c>
      <c r="Q33" s="8" t="inlineStr">
        <is>
          <t>開く</t>
        </is>
      </c>
      <c r="R33" s="5" t="inlineStr">
        <is>
          <t>配布ページからダウンロード</t>
        </is>
      </c>
      <c r="S33" s="5" t="inlineStr">
        <is>
          <t>ソース/暗号化（.vlx）混在</t>
        </is>
      </c>
      <c r="T33" s="5" t="inlineStr"/>
      <c r="U33" s="5" t="inlineStr">
        <is>
          <t>W32</t>
        </is>
      </c>
    </row>
    <row r="34">
      <c r="A34" s="4">
        <f>RANK(M34,$M$2:$M$6943)</f>
        <v/>
      </c>
      <c r="B34" s="5" t="inlineStr">
        <is>
          <t>日本</t>
        </is>
      </c>
      <c r="C34" s="5" t="inlineStr">
        <is>
          <t>線・ポリライン編集</t>
        </is>
      </c>
      <c r="D34" s="5" t="inlineStr">
        <is>
          <t>T08</t>
        </is>
      </c>
      <c r="E34" s="6" t="inlineStr">
        <is>
          <t>検図：わずかなずれ・隙間・重なりを検出</t>
        </is>
      </c>
      <c r="F34" s="5" t="inlineStr">
        <is>
          <t>ZureMikke</t>
        </is>
      </c>
      <c r="G34" s="6" t="inlineStr">
        <is>
          <t>ZureMikke</t>
        </is>
      </c>
      <c r="H34" s="6" t="inlineStr">
        <is>
          <t>微妙に傾いた線分を検出（有料）</t>
        </is>
      </c>
      <c r="I34" s="4" t="n">
        <v>22</v>
      </c>
      <c r="J34" s="4" t="n">
        <v>20</v>
      </c>
      <c r="K34" s="4" t="n">
        <v>13</v>
      </c>
      <c r="L34" s="4" t="n">
        <v>17</v>
      </c>
      <c r="M34" s="7">
        <f>SUM(I34:L34)</f>
        <v/>
      </c>
      <c r="N34" s="6" t="inlineStr">
        <is>
          <t>わずかな傾き線を検出</t>
        </is>
      </c>
      <c r="O34" s="5" t="inlineStr">
        <is>
          <t>チコ</t>
        </is>
      </c>
      <c r="P34" s="5" t="inlineStr">
        <is>
          <t>note (chiko_root)</t>
        </is>
      </c>
      <c r="Q34" s="8" t="inlineStr">
        <is>
          <t>開く</t>
        </is>
      </c>
      <c r="R34" s="5" t="inlineStr">
        <is>
          <t>有料</t>
        </is>
      </c>
      <c r="S34" s="5" t="inlineStr">
        <is>
          <t>不明</t>
        </is>
      </c>
      <c r="T34" s="5" t="inlineStr"/>
      <c r="U34" s="5" t="inlineStr">
        <is>
          <t>W33</t>
        </is>
      </c>
    </row>
    <row r="35">
      <c r="A35" s="4">
        <f>RANK(M35,$M$2:$M$6943)</f>
        <v/>
      </c>
      <c r="B35" s="5" t="inlineStr">
        <is>
          <t>中国語圏</t>
        </is>
      </c>
      <c r="C35" s="5" t="inlineStr">
        <is>
          <t>寸法</t>
        </is>
      </c>
      <c r="D35" s="5" t="inlineStr">
        <is>
          <t>その他</t>
        </is>
      </c>
      <c r="E35" s="6" t="inlineStr">
        <is>
          <t>その他</t>
        </is>
      </c>
      <c r="F35" s="5" t="inlineStr">
        <is>
          <t>-</t>
        </is>
      </c>
      <c r="G35" s="6" t="inlineStr">
        <is>
          <t>快速拉线标注—带捕捉</t>
        </is>
      </c>
      <c r="H35" s="6" t="inlineStr">
        <is>
          <t>線を引くだけで交差箇所に連続寸法</t>
        </is>
      </c>
      <c r="I35" s="4" t="n">
        <v>19</v>
      </c>
      <c r="J35" s="4" t="n">
        <v>17</v>
      </c>
      <c r="K35" s="4" t="n">
        <v>18</v>
      </c>
      <c r="L35" s="4" t="n">
        <v>18</v>
      </c>
      <c r="M35" s="7">
        <f>SUM(I35:L35)</f>
        <v/>
      </c>
      <c r="N35" s="6" t="inlineStr">
        <is>
          <t>引いた線で一括寸法</t>
        </is>
      </c>
      <c r="O35" s="5" t="inlineStr">
        <is>
          <t>1028695446</t>
        </is>
      </c>
      <c r="P35" s="5" t="inlineStr">
        <is>
          <t>明经CAD社区</t>
        </is>
      </c>
      <c r="Q35" s="8" t="inlineStr">
        <is>
          <t>開く</t>
        </is>
      </c>
      <c r="R35" s="5" t="inlineStr">
        <is>
          <t>フォーラム添付（ログインが必要な場合あり）</t>
        </is>
      </c>
      <c r="S35" s="5" t="inlineStr">
        <is>
          <t>不明</t>
        </is>
      </c>
      <c r="T35" s="5" t="inlineStr"/>
      <c r="U35" s="5" t="inlineStr">
        <is>
          <t>W34</t>
        </is>
      </c>
    </row>
    <row r="36">
      <c r="A36" s="4">
        <f>RANK(M36,$M$2:$M$6943)</f>
        <v/>
      </c>
      <c r="B36" s="5" t="inlineStr">
        <is>
          <t>中国語圏</t>
        </is>
      </c>
      <c r="C36" s="5" t="inlineStr">
        <is>
          <t>ブロック・属性</t>
        </is>
      </c>
      <c r="D36" s="5" t="inlineStr">
        <is>
          <t>T15,T22</t>
        </is>
      </c>
      <c r="E36" s="6" t="inlineStr">
        <is>
          <t>連番の自動記入、曲線に沿った文字・図形の配置</t>
        </is>
      </c>
      <c r="F36" s="5" t="inlineStr">
        <is>
          <t>@block:numbering-by-route</t>
        </is>
      </c>
      <c r="G36" s="6" t="inlineStr">
        <is>
          <t>按路线编号 (@lisp Block)</t>
        </is>
      </c>
      <c r="H36" s="6" t="inlineStr">
        <is>
          <t>曲線ルート順にブロックを連番付け</t>
        </is>
      </c>
      <c r="I36" s="4" t="n">
        <v>21</v>
      </c>
      <c r="J36" s="4" t="n">
        <v>18</v>
      </c>
      <c r="K36" s="4" t="n">
        <v>17</v>
      </c>
      <c r="L36" s="4" t="n">
        <v>16</v>
      </c>
      <c r="M36" s="7">
        <f>SUM(I36:L36)</f>
        <v/>
      </c>
      <c r="N36" s="6" t="inlineStr">
        <is>
          <t>経路順採番がユニーク</t>
        </is>
      </c>
      <c r="O36" s="5" t="inlineStr">
        <is>
          <t>VitalGG</t>
        </is>
      </c>
      <c r="P36" s="5" t="inlineStr">
        <is>
          <t>@lisp 应用云</t>
        </is>
      </c>
      <c r="Q36" s="8" t="inlineStr">
        <is>
          <t>開く</t>
        </is>
      </c>
      <c r="R36" s="5" t="inlineStr">
        <is>
          <t>配布ページからダウンロード</t>
        </is>
      </c>
      <c r="S36" s="5" t="inlineStr">
        <is>
          <t>ソース（GitHubにも公開）</t>
        </is>
      </c>
      <c r="T36" s="5" t="inlineStr"/>
      <c r="U36" s="5" t="inlineStr">
        <is>
          <t>W35</t>
        </is>
      </c>
    </row>
    <row r="37">
      <c r="A37" s="4">
        <f>RANK(M37,$M$2:$M$6943)</f>
        <v/>
      </c>
      <c r="B37" s="5" t="inlineStr">
        <is>
          <t>中国語圏</t>
        </is>
      </c>
      <c r="C37" s="5" t="inlineStr">
        <is>
          <t>外部参照・図面管理・一括処理</t>
        </is>
      </c>
      <c r="D37" s="5" t="inlineStr">
        <is>
          <t>T06,T04</t>
        </is>
      </c>
      <c r="E37" s="6" t="inlineStr">
        <is>
          <t>図枠の属性を自動更新、図枠の自動認識→一括印刷</t>
        </is>
      </c>
      <c r="F37" s="5" t="inlineStr">
        <is>
          <t>@lisp工程管理</t>
        </is>
      </c>
      <c r="G37" s="6" t="inlineStr">
        <is>
          <t>@lisp工程管理</t>
        </is>
      </c>
      <c r="H37" s="6" t="inlineStr">
        <is>
          <t>図枠ベースで図面目録生成・一括署名・一括印刷</t>
        </is>
      </c>
      <c r="I37" s="4" t="n">
        <v>19</v>
      </c>
      <c r="J37" s="4" t="n">
        <v>15</v>
      </c>
      <c r="K37" s="4" t="n">
        <v>20</v>
      </c>
      <c r="L37" s="4" t="n">
        <v>17</v>
      </c>
      <c r="M37" s="7">
        <f>SUM(I37:L37)</f>
        <v/>
      </c>
      <c r="N37" s="6" t="inlineStr">
        <is>
          <t>プロジェクト単位の図面管理</t>
        </is>
      </c>
      <c r="O37" s="5" t="inlineStr">
        <is>
          <t>VitalGG</t>
        </is>
      </c>
      <c r="P37" s="5" t="inlineStr">
        <is>
          <t>@lisp 应用云</t>
        </is>
      </c>
      <c r="Q37" s="8" t="inlineStr">
        <is>
          <t>開く</t>
        </is>
      </c>
      <c r="R37" s="5" t="inlineStr">
        <is>
          <t>配布ページからダウンロード</t>
        </is>
      </c>
      <c r="S37" s="5" t="inlineStr">
        <is>
          <t>ソース（GitHubにも公開）</t>
        </is>
      </c>
      <c r="T37" s="5" t="inlineStr"/>
      <c r="U37" s="5" t="inlineStr">
        <is>
          <t>W36</t>
        </is>
      </c>
    </row>
    <row r="38">
      <c r="A38" s="4">
        <f>RANK(M38,$M$2:$M$6943)</f>
        <v/>
      </c>
      <c r="B38" s="5" t="inlineStr">
        <is>
          <t>中国語圏</t>
        </is>
      </c>
      <c r="C38" s="5" t="inlineStr">
        <is>
          <t>寸法</t>
        </is>
      </c>
      <c r="D38" s="5" t="inlineStr">
        <is>
          <t>その他</t>
        </is>
      </c>
      <c r="E38" s="6" t="inlineStr">
        <is>
          <t>その他</t>
        </is>
      </c>
      <c r="F38" s="5" t="inlineStr">
        <is>
          <t>DQ</t>
        </is>
      </c>
      <c r="G38" s="6" t="inlineStr">
        <is>
          <t>DIMQuick快速标注_v3.6.9</t>
        </is>
      </c>
      <c r="H38" s="6" t="inlineStr">
        <is>
          <t>スペース囲み選択で連続寸法（天正対応）</t>
        </is>
      </c>
      <c r="I38" s="4" t="n">
        <v>18</v>
      </c>
      <c r="J38" s="4" t="n">
        <v>16</v>
      </c>
      <c r="K38" s="4" t="n">
        <v>19</v>
      </c>
      <c r="L38" s="4" t="n">
        <v>18</v>
      </c>
      <c r="M38" s="7">
        <f>SUM(I38:L38)</f>
        <v/>
      </c>
      <c r="N38" s="6" t="inlineStr">
        <is>
          <t>範囲選択で寸法一括</t>
        </is>
      </c>
      <c r="O38" s="5" t="inlineStr">
        <is>
          <t>kucha007</t>
        </is>
      </c>
      <c r="P38" s="5" t="inlineStr">
        <is>
          <t>明经CAD社区</t>
        </is>
      </c>
      <c r="Q38" s="8" t="inlineStr">
        <is>
          <t>開く</t>
        </is>
      </c>
      <c r="R38" s="5" t="inlineStr">
        <is>
          <t>フォーラム添付（ログインが必要な場合あり）</t>
        </is>
      </c>
      <c r="S38" s="5" t="inlineStr">
        <is>
          <t>不明</t>
        </is>
      </c>
      <c r="T38" s="5" t="inlineStr"/>
      <c r="U38" s="5" t="inlineStr">
        <is>
          <t>W37</t>
        </is>
      </c>
    </row>
    <row r="39">
      <c r="A39" s="4">
        <f>RANK(M39,$M$2:$M$6943)</f>
        <v/>
      </c>
      <c r="B39" s="5" t="inlineStr">
        <is>
          <t>英語圏</t>
        </is>
      </c>
      <c r="C39" s="5" t="inlineStr">
        <is>
          <t>文字・テキスト</t>
        </is>
      </c>
      <c r="D39" s="5" t="inlineStr">
        <is>
          <t>T15</t>
        </is>
      </c>
      <c r="E39" s="6" t="inlineStr">
        <is>
          <t>連番の自動記入</t>
        </is>
      </c>
      <c r="F39" s="5" t="inlineStr">
        <is>
          <t>incarray / incarrayd</t>
        </is>
      </c>
      <c r="G39" s="6" t="inlineStr">
        <is>
          <t>Incremental Array</t>
        </is>
      </c>
      <c r="H39" s="6" t="inlineStr">
        <is>
          <t>連番を増やしながら配列複写</t>
        </is>
      </c>
      <c r="I39" s="4" t="n">
        <v>19</v>
      </c>
      <c r="J39" s="4" t="n">
        <v>16</v>
      </c>
      <c r="K39" s="4" t="n">
        <v>18</v>
      </c>
      <c r="L39" s="4" t="n">
        <v>18</v>
      </c>
      <c r="M39" s="7">
        <f>SUM(I39:L39)</f>
        <v/>
      </c>
      <c r="N39" s="6" t="inlineStr">
        <is>
          <t>連番を増やしつつ配列複写</t>
        </is>
      </c>
      <c r="O39" s="5" t="inlineStr">
        <is>
          <t>Lee Mac</t>
        </is>
      </c>
      <c r="P39" s="5" t="inlineStr">
        <is>
          <t>Lee Mac Programming</t>
        </is>
      </c>
      <c r="Q39" s="8" t="inlineStr">
        <is>
          <t>開く</t>
        </is>
      </c>
      <c r="R39" s="5" t="inlineStr">
        <is>
          <t>配布ページからダウンロード</t>
        </is>
      </c>
      <c r="S39" s="5" t="inlineStr">
        <is>
          <t>ソース</t>
        </is>
      </c>
      <c r="T39" s="5" t="inlineStr"/>
      <c r="U39" s="5" t="inlineStr">
        <is>
          <t>W38</t>
        </is>
      </c>
    </row>
    <row r="40">
      <c r="A40" s="4">
        <f>RANK(M40,$M$2:$M$6943)</f>
        <v/>
      </c>
      <c r="B40" s="5" t="inlineStr">
        <is>
          <t>GitHub</t>
        </is>
      </c>
      <c r="C40" s="5" t="inlineStr">
        <is>
          <t>建築</t>
        </is>
      </c>
      <c r="D40" s="5" t="inlineStr">
        <is>
          <t>T24,T23</t>
        </is>
      </c>
      <c r="E40" s="6" t="inlineStr">
        <is>
          <t>建築：壁・建具・天井割付の作図、分解された表の復元・Excel表の取り込み</t>
        </is>
      </c>
      <c r="F40" s="5" t="inlineStr">
        <is>
          <t>WAND</t>
        </is>
      </c>
      <c r="G40" s="6" t="inlineStr">
        <is>
          <t>WallForge</t>
        </is>
      </c>
      <c r="H40" s="6" t="inlineStr">
        <is>
          <t>Excel/CSVから壁図・数量・レイアウト・PDF自動生成</t>
        </is>
      </c>
      <c r="I40" s="4" t="n">
        <v>23</v>
      </c>
      <c r="J40" s="4" t="n">
        <v>20</v>
      </c>
      <c r="K40" s="4" t="n">
        <v>22</v>
      </c>
      <c r="L40" s="4" t="n">
        <v>6</v>
      </c>
      <c r="M40" s="7">
        <f>SUM(I40:L40)</f>
        <v/>
      </c>
      <c r="N40" s="6" t="inlineStr">
        <is>
          <t>Excelから壁図・PDF全自動</t>
        </is>
      </c>
      <c r="O40" s="5" t="inlineStr">
        <is>
          <t>Eva Rodriguez Molina</t>
        </is>
      </c>
      <c r="P40" s="5" t="inlineStr">
        <is>
          <t>GitHub: eva-molina/WallForge</t>
        </is>
      </c>
      <c r="Q40" s="8" t="inlineStr">
        <is>
          <t>開く</t>
        </is>
      </c>
      <c r="R40" s="5" t="inlineStr">
        <is>
          <t>GitHub（一括取得可）</t>
        </is>
      </c>
      <c r="S40" s="5" t="inlineStr">
        <is>
          <t>ソース</t>
        </is>
      </c>
      <c r="T40" s="5" t="inlineStr"/>
      <c r="U40" s="5" t="inlineStr">
        <is>
          <t>W39</t>
        </is>
      </c>
    </row>
    <row r="41">
      <c r="A41" s="4">
        <f>RANK(M41,$M$2:$M$6943)</f>
        <v/>
      </c>
      <c r="B41" s="5" t="inlineStr">
        <is>
          <t>中国語圏</t>
        </is>
      </c>
      <c r="C41" s="5" t="inlineStr">
        <is>
          <t>設定・環境</t>
        </is>
      </c>
      <c r="D41" s="5" t="inlineStr">
        <is>
          <t>T28</t>
        </is>
      </c>
      <c r="E41" s="6" t="inlineStr">
        <is>
          <t>作業環境の保存・復元</t>
        </is>
      </c>
      <c r="F41" s="5" t="inlineStr">
        <is>
          <t>ResetFontApp</t>
        </is>
      </c>
      <c r="G41" s="6" t="inlineStr">
        <is>
          <t>ZYFTools CAD开图自动选字体</t>
        </is>
      </c>
      <c r="H41" s="6" t="inlineStr">
        <is>
          <t>図面を開く時のフォント置換ダイアログを自動処理</t>
        </is>
      </c>
      <c r="I41" s="4" t="n">
        <v>20</v>
      </c>
      <c r="J41" s="4" t="n">
        <v>16</v>
      </c>
      <c r="K41" s="4" t="n">
        <v>17</v>
      </c>
      <c r="L41" s="4" t="n">
        <v>18</v>
      </c>
      <c r="M41" s="7">
        <f>SUM(I41:L41)</f>
        <v/>
      </c>
      <c r="N41" s="6" t="inlineStr">
        <is>
          <t>フォント置換ダイアログ自動化</t>
        </is>
      </c>
      <c r="O41" s="5" t="inlineStr">
        <is>
          <t>WuwuZhang0019</t>
        </is>
      </c>
      <c r="P41" s="5" t="inlineStr">
        <is>
          <t>GitHub: WuwuZhang0019/CADTools</t>
        </is>
      </c>
      <c r="Q41" s="8" t="inlineStr">
        <is>
          <t>開く</t>
        </is>
      </c>
      <c r="R41" s="5" t="inlineStr">
        <is>
          <t>GitHub（一括取得可）</t>
        </is>
      </c>
      <c r="S41" s="5" t="inlineStr">
        <is>
          <t>ソース</t>
        </is>
      </c>
      <c r="T41" s="5" t="inlineStr"/>
      <c r="U41" s="5" t="inlineStr">
        <is>
          <t>W40</t>
        </is>
      </c>
    </row>
    <row r="42">
      <c r="A42" s="4">
        <f>RANK(M42,$M$2:$M$6943)</f>
        <v/>
      </c>
      <c r="B42" s="5" t="inlineStr">
        <is>
          <t>中国語圏</t>
        </is>
      </c>
      <c r="C42" s="5" t="inlineStr">
        <is>
          <t>ブロック・属性</t>
        </is>
      </c>
      <c r="D42" s="5" t="inlineStr">
        <is>
          <t>T19</t>
        </is>
      </c>
      <c r="E42" s="6" t="inlineStr">
        <is>
          <t>ブロックの置換・再定義・自動ブロック化</t>
        </is>
      </c>
      <c r="F42" s="5" t="inlineStr">
        <is>
          <t>@block:block-cluster</t>
        </is>
      </c>
      <c r="G42" s="6" t="inlineStr">
        <is>
          <t>分堆建块 (@lisp Block)</t>
        </is>
      </c>
      <c r="H42" s="6" t="inlineStr">
        <is>
          <t>隙間で図形を塊分けし各々ブロック化</t>
        </is>
      </c>
      <c r="I42" s="4" t="n">
        <v>21</v>
      </c>
      <c r="J42" s="4" t="n">
        <v>19</v>
      </c>
      <c r="K42" s="4" t="n">
        <v>15</v>
      </c>
      <c r="L42" s="4" t="n">
        <v>16</v>
      </c>
      <c r="M42" s="7">
        <f>SUM(I42:L42)</f>
        <v/>
      </c>
      <c r="N42" s="6" t="inlineStr">
        <is>
          <t>クラスタ単位で自動ブロック化</t>
        </is>
      </c>
      <c r="O42" s="5" t="inlineStr">
        <is>
          <t>VitalGG</t>
        </is>
      </c>
      <c r="P42" s="5" t="inlineStr">
        <is>
          <t>@lisp 应用云</t>
        </is>
      </c>
      <c r="Q42" s="8" t="inlineStr">
        <is>
          <t>開く</t>
        </is>
      </c>
      <c r="R42" s="5" t="inlineStr">
        <is>
          <t>配布ページからダウンロード</t>
        </is>
      </c>
      <c r="S42" s="5" t="inlineStr">
        <is>
          <t>ソース（GitHubにも公開）</t>
        </is>
      </c>
      <c r="T42" s="5" t="inlineStr"/>
      <c r="U42" s="5" t="inlineStr">
        <is>
          <t>W41</t>
        </is>
      </c>
    </row>
    <row r="43">
      <c r="A43" s="4">
        <f>RANK(M43,$M$2:$M$6943)</f>
        <v/>
      </c>
      <c r="B43" s="5" t="inlineStr">
        <is>
          <t>中国語圏</t>
        </is>
      </c>
      <c r="C43" s="5" t="inlineStr">
        <is>
          <t>印刷・レイアウト・図枠</t>
        </is>
      </c>
      <c r="D43" s="5" t="inlineStr">
        <is>
          <t>T04</t>
        </is>
      </c>
      <c r="E43" s="6" t="inlineStr">
        <is>
          <t>図枠の自動認識→一括印刷</t>
        </is>
      </c>
      <c r="F43" s="5" t="inlineStr">
        <is>
          <t>TT</t>
        </is>
      </c>
      <c r="G43" s="6" t="inlineStr">
        <is>
          <t>批量打印/图框排序/图框加长</t>
        </is>
      </c>
      <c r="H43" s="6" t="inlineStr">
        <is>
          <t>図枠順ソート・サイズ判定・長尺対応印刷</t>
        </is>
      </c>
      <c r="I43" s="4" t="n">
        <v>19</v>
      </c>
      <c r="J43" s="4" t="n">
        <v>14</v>
      </c>
      <c r="K43" s="4" t="n">
        <v>20</v>
      </c>
      <c r="L43" s="4" t="n">
        <v>18</v>
      </c>
      <c r="M43" s="7">
        <f>SUM(I43:L43)</f>
        <v/>
      </c>
      <c r="N43" s="6" t="inlineStr">
        <is>
          <t>図枠順序付け印刷</t>
        </is>
      </c>
      <c r="O43" s="5" t="inlineStr">
        <is>
          <t>kucha007</t>
        </is>
      </c>
      <c r="P43" s="5" t="inlineStr">
        <is>
          <t>明经CAD社区</t>
        </is>
      </c>
      <c r="Q43" s="8" t="inlineStr">
        <is>
          <t>開く</t>
        </is>
      </c>
      <c r="R43" s="5" t="inlineStr">
        <is>
          <t>フォーラム添付（ログインが必要な場合あり）</t>
        </is>
      </c>
      <c r="S43" s="5" t="inlineStr">
        <is>
          <t>不明</t>
        </is>
      </c>
      <c r="T43" s="5" t="inlineStr"/>
      <c r="U43" s="5" t="inlineStr">
        <is>
          <t>W42</t>
        </is>
      </c>
    </row>
    <row r="44">
      <c r="A44" s="4">
        <f>RANK(M44,$M$2:$M$6943)</f>
        <v/>
      </c>
      <c r="B44" s="5" t="inlineStr">
        <is>
          <t>英語圏</t>
        </is>
      </c>
      <c r="C44" s="5" t="inlineStr">
        <is>
          <t>画層</t>
        </is>
      </c>
      <c r="D44" s="5" t="inlineStr">
        <is>
          <t>T18</t>
        </is>
      </c>
      <c r="E44" s="6" t="inlineStr">
        <is>
          <t>画層の自動振り分け・標準化</t>
        </is>
      </c>
      <c r="F44" s="5" t="inlineStr">
        <is>
          <t>AUTOCLASS</t>
        </is>
      </c>
      <c r="G44" s="6" t="inlineStr">
        <is>
          <t>AutoClass</t>
        </is>
      </c>
      <c r="H44" s="6" t="inlineStr">
        <is>
          <t>プロパティで色・画層を自動分類</t>
        </is>
      </c>
      <c r="I44" s="4" t="n">
        <v>20</v>
      </c>
      <c r="J44" s="4" t="n">
        <v>18</v>
      </c>
      <c r="K44" s="4" t="n">
        <v>16</v>
      </c>
      <c r="L44" s="4" t="n">
        <v>16</v>
      </c>
      <c r="M44" s="7">
        <f>SUM(I44:L44)</f>
        <v/>
      </c>
      <c r="N44" s="6" t="inlineStr">
        <is>
          <t>プロパティで自動分類</t>
        </is>
      </c>
      <c r="O44" s="5" t="inlineStr">
        <is>
          <t>CAD Studio</t>
        </is>
      </c>
      <c r="P44" s="5" t="inlineStr">
        <is>
          <t>CAD Studio</t>
        </is>
      </c>
      <c r="Q44" s="8" t="inlineStr">
        <is>
          <t>開く</t>
        </is>
      </c>
      <c r="R44" s="5" t="inlineStr">
        <is>
          <t>配布ページからダウンロード</t>
        </is>
      </c>
      <c r="S44" s="5" t="inlineStr">
        <is>
          <t>ソース/暗号化（.vlx）混在</t>
        </is>
      </c>
      <c r="T44" s="5" t="inlineStr"/>
      <c r="U44" s="5" t="inlineStr">
        <is>
          <t>W43</t>
        </is>
      </c>
    </row>
    <row r="45">
      <c r="A45" s="4">
        <f>RANK(M45,$M$2:$M$6943)</f>
        <v/>
      </c>
      <c r="B45" s="5" t="inlineStr">
        <is>
          <t>英語圏</t>
        </is>
      </c>
      <c r="C45" s="5" t="inlineStr">
        <is>
          <t>外部参照・図面管理・一括処理</t>
        </is>
      </c>
      <c r="D45" s="5" t="inlineStr">
        <is>
          <t>T14,T03</t>
        </is>
      </c>
      <c r="E45" s="6" t="inlineStr">
        <is>
          <t>属性の抽出・一括編集・Excelとの往復、複数図面へのスクリプト一括実行</t>
        </is>
      </c>
      <c r="F45" s="5" t="inlineStr">
        <is>
          <t>batte</t>
        </is>
      </c>
      <c r="G45" s="6" t="inlineStr">
        <is>
          <t>Batch Attribute Editor</t>
        </is>
      </c>
      <c r="H45" s="6" t="inlineStr">
        <is>
          <t>複数図面の属性を一括編集</t>
        </is>
      </c>
      <c r="I45" s="4" t="n">
        <v>19</v>
      </c>
      <c r="J45" s="4" t="n">
        <v>13</v>
      </c>
      <c r="K45" s="4" t="n">
        <v>20</v>
      </c>
      <c r="L45" s="4" t="n">
        <v>18</v>
      </c>
      <c r="M45" s="7">
        <f>SUM(I45:L45)</f>
        <v/>
      </c>
      <c r="N45" s="6" t="inlineStr">
        <is>
          <t>図面を開かず属性一括編集</t>
        </is>
      </c>
      <c r="O45" s="5" t="inlineStr">
        <is>
          <t>Lee Mac</t>
        </is>
      </c>
      <c r="P45" s="5" t="inlineStr">
        <is>
          <t>Lee Mac Programming</t>
        </is>
      </c>
      <c r="Q45" s="8" t="inlineStr">
        <is>
          <t>開く</t>
        </is>
      </c>
      <c r="R45" s="5" t="inlineStr">
        <is>
          <t>配布ページからダウンロード</t>
        </is>
      </c>
      <c r="S45" s="5" t="inlineStr">
        <is>
          <t>ソース</t>
        </is>
      </c>
      <c r="T45" s="5" t="inlineStr"/>
      <c r="U45" s="5" t="inlineStr">
        <is>
          <t>W44</t>
        </is>
      </c>
    </row>
    <row r="46">
      <c r="A46" s="4">
        <f>RANK(M46,$M$2:$M$6943)</f>
        <v/>
      </c>
      <c r="B46" s="5" t="inlineStr">
        <is>
          <t>英語圏</t>
        </is>
      </c>
      <c r="C46" s="5" t="inlineStr">
        <is>
          <t>文字・テキスト</t>
        </is>
      </c>
      <c r="D46" s="5" t="inlineStr">
        <is>
          <t>T15</t>
        </is>
      </c>
      <c r="E46" s="6" t="inlineStr">
        <is>
          <t>連番の自動記入</t>
        </is>
      </c>
      <c r="F46" s="5" t="inlineStr">
        <is>
          <t>NUMINC</t>
        </is>
      </c>
      <c r="G46" s="6" t="inlineStr">
        <is>
          <t>Incremental Numbering (NumInc)</t>
        </is>
      </c>
      <c r="H46" s="6" t="inlineStr">
        <is>
          <t>連番テキスト・ブロックを配置</t>
        </is>
      </c>
      <c r="I46" s="4" t="n">
        <v>16</v>
      </c>
      <c r="J46" s="4" t="n">
        <v>14</v>
      </c>
      <c r="K46" s="4" t="n">
        <v>19</v>
      </c>
      <c r="L46" s="4" t="n">
        <v>21</v>
      </c>
      <c r="M46" s="7">
        <f>SUM(I46:L46)</f>
        <v/>
      </c>
      <c r="N46" s="6" t="inlineStr">
        <is>
          <t>連番文字・ブロック両対応</t>
        </is>
      </c>
      <c r="O46" s="5" t="inlineStr">
        <is>
          <t>MEP WORK</t>
        </is>
      </c>
      <c r="P46" s="5" t="inlineStr">
        <is>
          <t>MEP WORK</t>
        </is>
      </c>
      <c r="Q46" s="8" t="inlineStr">
        <is>
          <t>開く</t>
        </is>
      </c>
      <c r="R46" s="5" t="inlineStr">
        <is>
          <t>配布ページからダウンロード</t>
        </is>
      </c>
      <c r="S46" s="5" t="inlineStr">
        <is>
          <t>不明</t>
        </is>
      </c>
      <c r="T46" s="5" t="inlineStr">
        <is>
          <t>MEP Details</t>
        </is>
      </c>
      <c r="U46" s="5" t="inlineStr">
        <is>
          <t>W45</t>
        </is>
      </c>
    </row>
    <row r="47">
      <c r="A47" s="4">
        <f>RANK(M47,$M$2:$M$6943)</f>
        <v/>
      </c>
      <c r="B47" s="5" t="inlineStr">
        <is>
          <t>ベトナム・東南アジア</t>
        </is>
      </c>
      <c r="C47" s="5" t="inlineStr">
        <is>
          <t>文字・テキスト</t>
        </is>
      </c>
      <c r="D47" s="5" t="inlineStr">
        <is>
          <t>T30,T12</t>
        </is>
      </c>
      <c r="E47" s="6" t="inlineStr">
        <is>
          <t>AI・OCR・翻訳など新技術との連携、文字の一括検索・置換</t>
        </is>
      </c>
      <c r="F47" s="5" t="inlineStr">
        <is>
          <t>AIT</t>
        </is>
      </c>
      <c r="G47" s="6" t="inlineStr">
        <is>
          <t>Lisp dịch thuật bản vẽ song ngữ AutoCAD</t>
        </is>
      </c>
      <c r="H47" s="6" t="inlineStr">
        <is>
          <t>AIで図面文字を対訳翻訳（有料）</t>
        </is>
      </c>
      <c r="I47" s="4" t="n">
        <v>21</v>
      </c>
      <c r="J47" s="4" t="n">
        <v>19</v>
      </c>
      <c r="K47" s="4" t="n">
        <v>16</v>
      </c>
      <c r="L47" s="4" t="n">
        <v>14</v>
      </c>
      <c r="M47" s="7">
        <f>SUM(I47:L47)</f>
        <v/>
      </c>
      <c r="N47" s="6" t="inlineStr">
        <is>
          <t>AIで図面を対訳翻訳</t>
        </is>
      </c>
      <c r="O47" s="5" t="inlineStr">
        <is>
          <t>AJS / AutoLISP Thật là đơn giản</t>
        </is>
      </c>
      <c r="P47" s="5" t="inlineStr">
        <is>
          <t>lisp.vn (AutoLISP Reviewer)</t>
        </is>
      </c>
      <c r="Q47" s="8" t="inlineStr">
        <is>
          <t>開く</t>
        </is>
      </c>
      <c r="R47" s="5" t="inlineStr">
        <is>
          <t>有料</t>
        </is>
      </c>
      <c r="S47" s="5" t="inlineStr">
        <is>
          <t>不明</t>
        </is>
      </c>
      <c r="T47" s="5" t="inlineStr"/>
      <c r="U47" s="5" t="inlineStr">
        <is>
          <t>W46</t>
        </is>
      </c>
    </row>
    <row r="48">
      <c r="A48" s="4">
        <f>RANK(M48,$M$2:$M$6943)</f>
        <v/>
      </c>
      <c r="B48" s="5" t="inlineStr">
        <is>
          <t>中国語圏</t>
        </is>
      </c>
      <c r="C48" s="5" t="inlineStr">
        <is>
          <t>作図</t>
        </is>
      </c>
      <c r="D48" s="5" t="inlineStr">
        <is>
          <t>その他</t>
        </is>
      </c>
      <c r="E48" s="6" t="inlineStr">
        <is>
          <t>その他</t>
        </is>
      </c>
      <c r="F48" s="5" t="inlineStr">
        <is>
          <t>S</t>
        </is>
      </c>
      <c r="G48" s="6" t="inlineStr">
        <is>
          <t>填充图案拉伸6.0</t>
        </is>
      </c>
      <c r="H48" s="6" t="inlineStr">
        <is>
          <t>ハッチ境界ごと追従させるSTRETCH代替</t>
        </is>
      </c>
      <c r="I48" s="4" t="n">
        <v>19</v>
      </c>
      <c r="J48" s="4" t="n">
        <v>16</v>
      </c>
      <c r="K48" s="4" t="n">
        <v>17</v>
      </c>
      <c r="L48" s="4" t="n">
        <v>18</v>
      </c>
      <c r="M48" s="7">
        <f>SUM(I48:L48)</f>
        <v/>
      </c>
      <c r="N48" s="6" t="inlineStr">
        <is>
          <t>ハッチも伸びるSTRETCH</t>
        </is>
      </c>
      <c r="O48" s="5" t="inlineStr">
        <is>
          <t>陈伟</t>
        </is>
      </c>
      <c r="P48" s="5" t="inlineStr">
        <is>
          <t>明经CAD社区</t>
        </is>
      </c>
      <c r="Q48" s="8" t="inlineStr">
        <is>
          <t>開く</t>
        </is>
      </c>
      <c r="R48" s="5" t="inlineStr">
        <is>
          <t>フォーラム添付（ログインが必要な場合あり）</t>
        </is>
      </c>
      <c r="S48" s="5" t="inlineStr">
        <is>
          <t>不明</t>
        </is>
      </c>
      <c r="T48" s="5" t="inlineStr"/>
      <c r="U48" s="5" t="inlineStr">
        <is>
          <t>W47</t>
        </is>
      </c>
    </row>
    <row r="49">
      <c r="A49" s="4">
        <f>RANK(M49,$M$2:$M$6943)</f>
        <v/>
      </c>
      <c r="B49" s="5" t="inlineStr">
        <is>
          <t>中国語圏</t>
        </is>
      </c>
      <c r="C49" s="5" t="inlineStr">
        <is>
          <t>文字・テキスト</t>
        </is>
      </c>
      <c r="D49" s="5" t="inlineStr">
        <is>
          <t>T08,T11</t>
        </is>
      </c>
      <c r="E49" s="6" t="inlineStr">
        <is>
          <t>検図：わずかなずれ・隙間・重なりを検出、文字の重なりを自動で避ける・整列</t>
        </is>
      </c>
      <c r="F49" s="5" t="inlineStr">
        <is>
          <t>定位压线字</t>
        </is>
      </c>
      <c r="G49" s="6" t="inlineStr">
        <is>
          <t>定位压线字 (@lisp文本)</t>
        </is>
      </c>
      <c r="H49" s="6" t="inlineStr">
        <is>
          <t>線と重なっている文字を強調表示</t>
        </is>
      </c>
      <c r="I49" s="4" t="n">
        <v>21</v>
      </c>
      <c r="J49" s="4" t="n">
        <v>18</v>
      </c>
      <c r="K49" s="4" t="n">
        <v>13</v>
      </c>
      <c r="L49" s="4" t="n">
        <v>18</v>
      </c>
      <c r="M49" s="7">
        <f>SUM(I49:L49)</f>
        <v/>
      </c>
      <c r="N49" s="6" t="inlineStr">
        <is>
          <t>図面チェック用に有用</t>
        </is>
      </c>
      <c r="O49" s="5" t="inlineStr">
        <is>
          <t>VitalGG</t>
        </is>
      </c>
      <c r="P49" s="5" t="inlineStr">
        <is>
          <t>@lisp 应用云</t>
        </is>
      </c>
      <c r="Q49" s="8" t="inlineStr">
        <is>
          <t>開く</t>
        </is>
      </c>
      <c r="R49" s="5" t="inlineStr">
        <is>
          <t>配布ページからダウンロード</t>
        </is>
      </c>
      <c r="S49" s="5" t="inlineStr">
        <is>
          <t>ソース（GitHubにも公開）</t>
        </is>
      </c>
      <c r="T49" s="5" t="inlineStr"/>
      <c r="U49" s="5" t="inlineStr">
        <is>
          <t>W48</t>
        </is>
      </c>
    </row>
    <row r="50">
      <c r="A50" s="4">
        <f>RANK(M50,$M$2:$M$6943)</f>
        <v/>
      </c>
      <c r="B50" s="5" t="inlineStr">
        <is>
          <t>中国語圏</t>
        </is>
      </c>
      <c r="C50" s="5" t="inlineStr">
        <is>
          <t>作図</t>
        </is>
      </c>
      <c r="D50" s="5" t="inlineStr">
        <is>
          <t>その他</t>
        </is>
      </c>
      <c r="E50" s="6" t="inlineStr">
        <is>
          <t>その他</t>
        </is>
      </c>
      <c r="F50" s="5" t="inlineStr">
        <is>
          <t>S</t>
        </is>
      </c>
      <c r="G50" s="6" t="inlineStr">
        <is>
          <t>带填充拉伸_v8.6（记忆拉伸）</t>
        </is>
      </c>
      <c r="H50" s="6" t="inlineStr">
        <is>
          <t>ハッチ連動ストレッチ・前回値記憶</t>
        </is>
      </c>
      <c r="I50" s="4" t="n">
        <v>19</v>
      </c>
      <c r="J50" s="4" t="n">
        <v>16</v>
      </c>
      <c r="K50" s="4" t="n">
        <v>17</v>
      </c>
      <c r="L50" s="4" t="n">
        <v>18</v>
      </c>
      <c r="M50" s="7">
        <f>SUM(I50:L50)</f>
        <v/>
      </c>
      <c r="N50" s="6" t="inlineStr">
        <is>
          <t>ハッチ連動STRETCH</t>
        </is>
      </c>
      <c r="O50" s="5" t="inlineStr">
        <is>
          <t>kucha007</t>
        </is>
      </c>
      <c r="P50" s="5" t="inlineStr">
        <is>
          <t>明经CAD社区</t>
        </is>
      </c>
      <c r="Q50" s="8" t="inlineStr">
        <is>
          <t>開く</t>
        </is>
      </c>
      <c r="R50" s="5" t="inlineStr">
        <is>
          <t>フォーラム添付（ログインが必要な場合あり）</t>
        </is>
      </c>
      <c r="S50" s="5" t="inlineStr">
        <is>
          <t>不明</t>
        </is>
      </c>
      <c r="T50" s="5" t="inlineStr"/>
      <c r="U50" s="5" t="inlineStr">
        <is>
          <t>W49</t>
        </is>
      </c>
    </row>
    <row r="51">
      <c r="A51" s="4">
        <f>RANK(M51,$M$2:$M$6943)</f>
        <v/>
      </c>
      <c r="B51" s="5" t="inlineStr">
        <is>
          <t>中国語圏</t>
        </is>
      </c>
      <c r="C51" s="5" t="inlineStr">
        <is>
          <t>印刷・レイアウト・図枠</t>
        </is>
      </c>
      <c r="D51" s="5" t="inlineStr">
        <is>
          <t>T02,T06,T14</t>
        </is>
      </c>
      <c r="E51" s="6" t="inlineStr">
        <is>
          <t>図面を開かずに一括処理、図枠の属性を自動更新、属性の抽出・一括編集・Excelとの往復</t>
        </is>
      </c>
      <c r="F51" s="5" t="inlineStr">
        <is>
          <t>ZZML</t>
        </is>
      </c>
      <c r="G51" s="6" t="inlineStr">
        <is>
          <t>批量制作目录—不开图提取块属性</t>
        </is>
      </c>
      <c r="H51" s="6" t="inlineStr">
        <is>
          <t>図面を開かずに図枠属性を抽出し目録化</t>
        </is>
      </c>
      <c r="I51" s="4" t="n">
        <v>20</v>
      </c>
      <c r="J51" s="4" t="n">
        <v>14</v>
      </c>
      <c r="K51" s="4" t="n">
        <v>20</v>
      </c>
      <c r="L51" s="4" t="n">
        <v>16</v>
      </c>
      <c r="M51" s="7">
        <f>SUM(I51:L51)</f>
        <v/>
      </c>
      <c r="N51" s="6" t="inlineStr">
        <is>
          <t>非オープン一括目録</t>
        </is>
      </c>
      <c r="O51" s="5" t="inlineStr">
        <is>
          <t>kucha007</t>
        </is>
      </c>
      <c r="P51" s="5" t="inlineStr">
        <is>
          <t>明经CAD社区</t>
        </is>
      </c>
      <c r="Q51" s="8" t="inlineStr">
        <is>
          <t>開く</t>
        </is>
      </c>
      <c r="R51" s="5" t="inlineStr">
        <is>
          <t>フォーラム添付（ログインが必要な場合あり）</t>
        </is>
      </c>
      <c r="S51" s="5" t="inlineStr">
        <is>
          <t>不明</t>
        </is>
      </c>
      <c r="T51" s="5" t="inlineStr"/>
      <c r="U51" s="5" t="inlineStr">
        <is>
          <t>W50</t>
        </is>
      </c>
    </row>
    <row r="52">
      <c r="A52" s="4">
        <f>RANK(M52,$M$2:$M$6943)</f>
        <v/>
      </c>
      <c r="B52" s="5" t="inlineStr">
        <is>
          <t>英語圏</t>
        </is>
      </c>
      <c r="C52" s="5" t="inlineStr">
        <is>
          <t>ハッチ・面積・長さ集計</t>
        </is>
      </c>
      <c r="D52" s="5" t="inlineStr">
        <is>
          <t>T13</t>
        </is>
      </c>
      <c r="E52" s="6" t="inlineStr">
        <is>
          <t>図形と数値の連動（フィールド・面積表）</t>
        </is>
      </c>
      <c r="F52" s="5" t="inlineStr">
        <is>
          <t>A2F</t>
        </is>
      </c>
      <c r="G52" s="6" t="inlineStr">
        <is>
          <t>Areas to Field</t>
        </is>
      </c>
      <c r="H52" s="6" t="inlineStr">
        <is>
          <t>複数面積の合計をフィールド化</t>
        </is>
      </c>
      <c r="I52" s="4" t="n">
        <v>18</v>
      </c>
      <c r="J52" s="4" t="n">
        <v>17</v>
      </c>
      <c r="K52" s="4" t="n">
        <v>17</v>
      </c>
      <c r="L52" s="4" t="n">
        <v>17</v>
      </c>
      <c r="M52" s="7">
        <f>SUM(I52:L52)</f>
        <v/>
      </c>
      <c r="N52" s="6" t="inlineStr">
        <is>
          <t>合計面積のフィールド化が秀逸</t>
        </is>
      </c>
      <c r="O52" s="5" t="inlineStr">
        <is>
          <t>Lee Mac</t>
        </is>
      </c>
      <c r="P52" s="5" t="inlineStr">
        <is>
          <t>Lee Mac Programming</t>
        </is>
      </c>
      <c r="Q52" s="8" t="inlineStr">
        <is>
          <t>開く</t>
        </is>
      </c>
      <c r="R52" s="5" t="inlineStr">
        <is>
          <t>配布ページからダウンロード</t>
        </is>
      </c>
      <c r="S52" s="5" t="inlineStr">
        <is>
          <t>ソース</t>
        </is>
      </c>
      <c r="T52" s="5" t="inlineStr"/>
      <c r="U52" s="5" t="inlineStr">
        <is>
          <t>W51</t>
        </is>
      </c>
    </row>
    <row r="53">
      <c r="A53" s="4">
        <f>RANK(M53,$M$2:$M$6943)</f>
        <v/>
      </c>
      <c r="B53" s="5" t="inlineStr">
        <is>
          <t>英語圏</t>
        </is>
      </c>
      <c r="C53" s="5" t="inlineStr">
        <is>
          <t>画層</t>
        </is>
      </c>
      <c r="D53" s="5" t="inlineStr">
        <is>
          <t>T18,T01</t>
        </is>
      </c>
      <c r="E53" s="6" t="inlineStr">
        <is>
          <t>画層の自動振り分け・標準化、操作に反応して自動処理（リアクター）</t>
        </is>
      </c>
      <c r="F53" s="5" t="inlineStr">
        <is>
          <t>AUTOLAY</t>
        </is>
      </c>
      <c r="G53" s="6" t="inlineStr">
        <is>
          <t>AutoLay reactor</t>
        </is>
      </c>
      <c r="H53" s="6" t="inlineStr">
        <is>
          <t>寸法・文字等を自動で指定画層へ</t>
        </is>
      </c>
      <c r="I53" s="4" t="n">
        <v>12</v>
      </c>
      <c r="J53" s="4" t="n">
        <v>18</v>
      </c>
      <c r="K53" s="4" t="n">
        <v>18</v>
      </c>
      <c r="L53" s="4" t="n">
        <v>21</v>
      </c>
      <c r="M53" s="7">
        <f>SUM(I53:L53)</f>
        <v/>
      </c>
      <c r="N53" s="6" t="inlineStr">
        <is>
          <t>標準にもレイヤ自動あり</t>
        </is>
      </c>
      <c r="O53" s="5" t="inlineStr">
        <is>
          <t>CAD Studio</t>
        </is>
      </c>
      <c r="P53" s="5" t="inlineStr">
        <is>
          <t>CAD Studio</t>
        </is>
      </c>
      <c r="Q53" s="8" t="inlineStr">
        <is>
          <t>開く</t>
        </is>
      </c>
      <c r="R53" s="5" t="inlineStr">
        <is>
          <t>配布ページからダウンロード</t>
        </is>
      </c>
      <c r="S53" s="5" t="inlineStr">
        <is>
          <t>ソース/暗号化（.vlx）混在</t>
        </is>
      </c>
      <c r="T53" s="5" t="inlineStr"/>
      <c r="U53" s="5" t="inlineStr">
        <is>
          <t>W52</t>
        </is>
      </c>
    </row>
    <row r="54">
      <c r="A54" s="4">
        <f>RANK(M54,$M$2:$M$6943)</f>
        <v/>
      </c>
      <c r="B54" s="5" t="inlineStr">
        <is>
          <t>GitHub</t>
        </is>
      </c>
      <c r="C54" s="5" t="inlineStr">
        <is>
          <t>表・Excel連携</t>
        </is>
      </c>
      <c r="D54" s="5" t="inlineStr">
        <is>
          <t>T16</t>
        </is>
      </c>
      <c r="E54" s="6" t="inlineStr">
        <is>
          <t>数量拾い・集計表</t>
        </is>
      </c>
      <c r="F54" s="5" t="inlineStr">
        <is>
          <t>haws-tally</t>
        </is>
      </c>
      <c r="G54" s="6" t="inlineStr">
        <is>
          <t>CNM Tally</t>
        </is>
      </c>
      <c r="H54" s="6" t="inlineStr">
        <is>
          <t>複数図面の注記数量を集計表へ</t>
        </is>
      </c>
      <c r="I54" s="4" t="n">
        <v>22</v>
      </c>
      <c r="J54" s="4" t="n">
        <v>16</v>
      </c>
      <c r="K54" s="4" t="n">
        <v>21</v>
      </c>
      <c r="L54" s="4" t="n">
        <v>10</v>
      </c>
      <c r="M54" s="7">
        <f>SUM(I54:L54)</f>
        <v/>
      </c>
      <c r="N54" s="6" t="inlineStr">
        <is>
          <t>複数図面の注記数量集計</t>
        </is>
      </c>
      <c r="O54" s="5" t="inlineStr">
        <is>
          <t>Thomas Gail Haws</t>
        </is>
      </c>
      <c r="P54" s="5" t="inlineStr">
        <is>
          <t>GitHub: hawstom/cnm</t>
        </is>
      </c>
      <c r="Q54" s="8" t="inlineStr">
        <is>
          <t>開く</t>
        </is>
      </c>
      <c r="R54" s="5" t="inlineStr">
        <is>
          <t>GitHub（一括取得可）</t>
        </is>
      </c>
      <c r="S54" s="5" t="inlineStr">
        <is>
          <t>ソース</t>
        </is>
      </c>
      <c r="T54" s="5" t="inlineStr"/>
      <c r="U54" s="5" t="inlineStr">
        <is>
          <t>W53</t>
        </is>
      </c>
    </row>
    <row r="55">
      <c r="A55" s="4">
        <f>RANK(M55,$M$2:$M$6943)</f>
        <v/>
      </c>
      <c r="B55" s="5" t="inlineStr">
        <is>
          <t>英語圏</t>
        </is>
      </c>
      <c r="C55" s="5" t="inlineStr">
        <is>
          <t>外部参照・図面管理・一括処理</t>
        </is>
      </c>
      <c r="D55" s="5" t="inlineStr">
        <is>
          <t>T02</t>
        </is>
      </c>
      <c r="E55" s="6" t="inlineStr">
        <is>
          <t>図面を開かずに一括処理</t>
        </is>
      </c>
      <c r="F55" s="5" t="inlineStr">
        <is>
          <t>DBXSCANBLOCKS</t>
        </is>
      </c>
      <c r="G55" s="6" t="inlineStr">
        <is>
          <t>DBXscanBlocks</t>
        </is>
      </c>
      <c r="H55" s="6" t="inlineStr">
        <is>
          <t>図面群から指定ブロックを検索</t>
        </is>
      </c>
      <c r="I55" s="4" t="n">
        <v>18</v>
      </c>
      <c r="J55" s="4" t="n">
        <v>16</v>
      </c>
      <c r="K55" s="4" t="n">
        <v>18</v>
      </c>
      <c r="L55" s="4" t="n">
        <v>17</v>
      </c>
      <c r="M55" s="7">
        <f>SUM(I55:L55)</f>
        <v/>
      </c>
      <c r="N55" s="6" t="inlineStr">
        <is>
          <t>図面を開かずブロック検索</t>
        </is>
      </c>
      <c r="O55" s="5" t="inlineStr">
        <is>
          <t>CAD Studio</t>
        </is>
      </c>
      <c r="P55" s="5" t="inlineStr">
        <is>
          <t>CAD Studio</t>
        </is>
      </c>
      <c r="Q55" s="8" t="inlineStr">
        <is>
          <t>開く</t>
        </is>
      </c>
      <c r="R55" s="5" t="inlineStr">
        <is>
          <t>配布ページからダウンロード</t>
        </is>
      </c>
      <c r="S55" s="5" t="inlineStr">
        <is>
          <t>ソース/暗号化（.vlx）混在</t>
        </is>
      </c>
      <c r="T55" s="5" t="inlineStr"/>
      <c r="U55" s="5" t="inlineStr">
        <is>
          <t>W54</t>
        </is>
      </c>
    </row>
    <row r="56">
      <c r="A56" s="4">
        <f>RANK(M56,$M$2:$M$6943)</f>
        <v/>
      </c>
      <c r="B56" s="5" t="inlineStr">
        <is>
          <t>GitHub</t>
        </is>
      </c>
      <c r="C56" s="5" t="inlineStr">
        <is>
          <t>引出線・注記</t>
        </is>
      </c>
      <c r="D56" s="5" t="inlineStr">
        <is>
          <t>T11,T21</t>
        </is>
      </c>
      <c r="E56" s="6" t="inlineStr">
        <is>
          <t>文字の重なりを自動で避ける・整列、動かしながら確認できる編集（動的プレビュー）</t>
        </is>
      </c>
      <c r="F56" s="5" t="inlineStr">
        <is>
          <t>MSA7 / MLEADERSMARTALIGN</t>
        </is>
      </c>
      <c r="G56" s="6" t="inlineStr">
        <is>
          <t>MLeaderSmartAlign</t>
        </is>
      </c>
      <c r="H56" s="6" t="inlineStr">
        <is>
          <t>マルチ引出線をライブプレビューで整列</t>
        </is>
      </c>
      <c r="I56" s="4" t="n">
        <v>20</v>
      </c>
      <c r="J56" s="4" t="n">
        <v>20</v>
      </c>
      <c r="K56" s="4" t="n">
        <v>14</v>
      </c>
      <c r="L56" s="4" t="n">
        <v>15</v>
      </c>
      <c r="M56" s="7">
        <f>SUM(I56:L56)</f>
        <v/>
      </c>
      <c r="N56" s="6" t="inlineStr">
        <is>
          <t>ライブプレビュー整列が秀逸</t>
        </is>
      </c>
      <c r="O56" s="5" t="inlineStr">
        <is>
          <t>ivashinpavel07</t>
        </is>
      </c>
      <c r="P56" s="5" t="inlineStr">
        <is>
          <t>GitHub: ivashinpavel07/AutoCAD-AutoLISP-MLeaderSmartAlign</t>
        </is>
      </c>
      <c r="Q56" s="8" t="inlineStr">
        <is>
          <t>開く</t>
        </is>
      </c>
      <c r="R56" s="5" t="inlineStr">
        <is>
          <t>GitHub（一括取得可）</t>
        </is>
      </c>
      <c r="S56" s="5" t="inlineStr">
        <is>
          <t>ソース</t>
        </is>
      </c>
      <c r="T56" s="5" t="inlineStr"/>
      <c r="U56" s="5" t="inlineStr">
        <is>
          <t>W55</t>
        </is>
      </c>
    </row>
    <row r="57">
      <c r="A57" s="4">
        <f>RANK(M57,$M$2:$M$6943)</f>
        <v/>
      </c>
      <c r="B57" s="5" t="inlineStr">
        <is>
          <t>英語圏</t>
        </is>
      </c>
      <c r="C57" s="5" t="inlineStr">
        <is>
          <t>外部参照・図面管理・一括処理</t>
        </is>
      </c>
      <c r="D57" s="5" t="inlineStr">
        <is>
          <t>T03</t>
        </is>
      </c>
      <c r="E57" s="6" t="inlineStr">
        <is>
          <t>複数図面へのスクリプト一括実行</t>
        </is>
      </c>
      <c r="F57" s="5" t="inlineStr">
        <is>
          <t>CDC / ODC</t>
        </is>
      </c>
      <c r="G57" s="6" t="inlineStr">
        <is>
          <t>OpenDwgsCmds</t>
        </is>
      </c>
      <c r="H57" s="6" t="inlineStr">
        <is>
          <t>開いた全図面でコマンド実行</t>
        </is>
      </c>
      <c r="I57" s="4" t="n">
        <v>19</v>
      </c>
      <c r="J57" s="4" t="n">
        <v>15</v>
      </c>
      <c r="K57" s="4" t="n">
        <v>17</v>
      </c>
      <c r="L57" s="4" t="n">
        <v>18</v>
      </c>
      <c r="M57" s="7">
        <f>SUM(I57:L57)</f>
        <v/>
      </c>
      <c r="N57" s="6" t="inlineStr">
        <is>
          <t>開いた全図面でコマンド実行</t>
        </is>
      </c>
      <c r="O57" s="5" t="inlineStr">
        <is>
          <t>Terry Miller</t>
        </is>
      </c>
      <c r="P57" s="5" t="inlineStr">
        <is>
          <t>AutoLISP Exchange</t>
        </is>
      </c>
      <c r="Q57" s="8" t="inlineStr">
        <is>
          <t>開く</t>
        </is>
      </c>
      <c r="R57" s="5" t="inlineStr">
        <is>
          <t>ファイルを直接ダウンロード</t>
        </is>
      </c>
      <c r="S57" s="5" t="inlineStr">
        <is>
          <t>ソース</t>
        </is>
      </c>
      <c r="T57" s="5" t="inlineStr"/>
      <c r="U57" s="5" t="inlineStr">
        <is>
          <t>W56</t>
        </is>
      </c>
    </row>
    <row r="58">
      <c r="A58" s="4">
        <f>RANK(M58,$M$2:$M$6943)</f>
        <v/>
      </c>
      <c r="B58" s="5" t="inlineStr">
        <is>
          <t>英語圏</t>
        </is>
      </c>
      <c r="C58" s="5" t="inlineStr">
        <is>
          <t>寸法</t>
        </is>
      </c>
      <c r="D58" s="5" t="inlineStr">
        <is>
          <t>T07</t>
        </is>
      </c>
      <c r="E58" s="6" t="inlineStr">
        <is>
          <t>検図：寸法値の手入力上書きを検出</t>
        </is>
      </c>
      <c r="F58" s="5" t="inlineStr">
        <is>
          <t>ODC</t>
        </is>
      </c>
      <c r="G58" s="6" t="inlineStr">
        <is>
          <t>OverDimCol (ODC)</t>
        </is>
      </c>
      <c r="H58" s="6" t="inlineStr">
        <is>
          <t>文字上書きされた寸法を強調</t>
        </is>
      </c>
      <c r="I58" s="4" t="n">
        <v>20</v>
      </c>
      <c r="J58" s="4" t="n">
        <v>17</v>
      </c>
      <c r="K58" s="4" t="n">
        <v>14</v>
      </c>
      <c r="L58" s="4" t="n">
        <v>18</v>
      </c>
      <c r="M58" s="7">
        <f>SUM(I58:L58)</f>
        <v/>
      </c>
      <c r="N58" s="6" t="inlineStr">
        <is>
          <t>上書き寸法検出で品質管理</t>
        </is>
      </c>
      <c r="O58" s="5" t="inlineStr">
        <is>
          <t>CAD Studio</t>
        </is>
      </c>
      <c r="P58" s="5" t="inlineStr">
        <is>
          <t>CAD Forum</t>
        </is>
      </c>
      <c r="Q58" s="8" t="inlineStr">
        <is>
          <t>開く</t>
        </is>
      </c>
      <c r="R58" s="5" t="inlineStr">
        <is>
          <t>配布ページからダウンロード</t>
        </is>
      </c>
      <c r="S58" s="5" t="inlineStr">
        <is>
          <t>ソース/暗号化（.vlx）混在</t>
        </is>
      </c>
      <c r="T58" s="5" t="inlineStr"/>
      <c r="U58" s="5" t="inlineStr">
        <is>
          <t>W57</t>
        </is>
      </c>
    </row>
    <row r="59">
      <c r="A59" s="4">
        <f>RANK(M59,$M$2:$M$6943)</f>
        <v/>
      </c>
      <c r="B59" s="5" t="inlineStr">
        <is>
          <t>中国語圏</t>
        </is>
      </c>
      <c r="C59" s="5" t="inlineStr">
        <is>
          <t>文字・テキスト</t>
        </is>
      </c>
      <c r="D59" s="5" t="inlineStr">
        <is>
          <t>T30,T12</t>
        </is>
      </c>
      <c r="E59" s="6" t="inlineStr">
        <is>
          <t>AI・OCR・翻訳など新技術との連携、文字の一括検索・置換</t>
        </is>
      </c>
      <c r="F59" s="5" t="inlineStr">
        <is>
          <t>PDFOCRTEXT</t>
        </is>
      </c>
      <c r="G59" s="6" t="inlineStr">
        <is>
          <t>PDFOCRTEXT PDF转CAD文字OCR</t>
        </is>
      </c>
      <c r="H59" s="6" t="inlineStr">
        <is>
          <t>PDF由来の線文字をOCRしてMTEXT化</t>
        </is>
      </c>
      <c r="I59" s="4" t="n">
        <v>18</v>
      </c>
      <c r="J59" s="4" t="n">
        <v>20</v>
      </c>
      <c r="K59" s="4" t="n">
        <v>15</v>
      </c>
      <c r="L59" s="4" t="n">
        <v>16</v>
      </c>
      <c r="M59" s="7">
        <f>SUM(I59:L59)</f>
        <v/>
      </c>
      <c r="N59" s="6" t="inlineStr">
        <is>
          <t>PDFSHXTOTEXTの汎用版</t>
        </is>
      </c>
      <c r="O59" s="5" t="inlineStr">
        <is>
          <t>y1991427360s</t>
        </is>
      </c>
      <c r="P59" s="5" t="inlineStr">
        <is>
          <t>GitHub: y1991427360s/pdf2cad-ocr-text-helper</t>
        </is>
      </c>
      <c r="Q59" s="8" t="inlineStr">
        <is>
          <t>開く</t>
        </is>
      </c>
      <c r="R59" s="5" t="inlineStr">
        <is>
          <t>GitHub（一括取得可）</t>
        </is>
      </c>
      <c r="S59" s="5" t="inlineStr">
        <is>
          <t>ソース</t>
        </is>
      </c>
      <c r="T59" s="5" t="inlineStr"/>
      <c r="U59" s="5" t="inlineStr">
        <is>
          <t>W58</t>
        </is>
      </c>
    </row>
    <row r="60">
      <c r="A60" s="4">
        <f>RANK(M60,$M$2:$M$6943)</f>
        <v/>
      </c>
      <c r="B60" s="5" t="inlineStr">
        <is>
          <t>英語圏</t>
        </is>
      </c>
      <c r="C60" s="5" t="inlineStr">
        <is>
          <t>印刷・レイアウト・図枠</t>
        </is>
      </c>
      <c r="D60" s="5" t="inlineStr">
        <is>
          <t>T04</t>
        </is>
      </c>
      <c r="E60" s="6" t="inlineStr">
        <is>
          <t>図枠の自動認識→一括印刷</t>
        </is>
      </c>
      <c r="F60" s="5" t="inlineStr">
        <is>
          <t>PlotDwgs / PD</t>
        </is>
      </c>
      <c r="G60" s="6" t="inlineStr">
        <is>
          <t>PlotDwgs</t>
        </is>
      </c>
      <c r="H60" s="6" t="inlineStr">
        <is>
          <t>開いた図面・フォルダを一括印刷</t>
        </is>
      </c>
      <c r="I60" s="4" t="n">
        <v>18</v>
      </c>
      <c r="J60" s="4" t="n">
        <v>10</v>
      </c>
      <c r="K60" s="4" t="n">
        <v>21</v>
      </c>
      <c r="L60" s="4" t="n">
        <v>20</v>
      </c>
      <c r="M60" s="7">
        <f>SUM(I60:L60)</f>
        <v/>
      </c>
      <c r="N60" s="6" t="inlineStr">
        <is>
          <t>図面・フォルダ一括印刷</t>
        </is>
      </c>
      <c r="O60" s="5" t="inlineStr">
        <is>
          <t>Terry Miller</t>
        </is>
      </c>
      <c r="P60" s="5" t="inlineStr">
        <is>
          <t>AutoLISP Exchange</t>
        </is>
      </c>
      <c r="Q60" s="8" t="inlineStr">
        <is>
          <t>開く</t>
        </is>
      </c>
      <c r="R60" s="5" t="inlineStr">
        <is>
          <t>ファイルを直接ダウンロード</t>
        </is>
      </c>
      <c r="S60" s="5" t="inlineStr">
        <is>
          <t>ソース</t>
        </is>
      </c>
      <c r="T60" s="5" t="inlineStr"/>
      <c r="U60" s="5" t="inlineStr">
        <is>
          <t>W59</t>
        </is>
      </c>
    </row>
    <row r="61">
      <c r="A61" s="4">
        <f>RANK(M61,$M$2:$M$6943)</f>
        <v/>
      </c>
      <c r="B61" s="5" t="inlineStr">
        <is>
          <t>GitHub</t>
        </is>
      </c>
      <c r="C61" s="5" t="inlineStr">
        <is>
          <t>座標・測量・土木</t>
        </is>
      </c>
      <c r="D61" s="5" t="inlineStr">
        <is>
          <t>T27</t>
        </is>
      </c>
      <c r="E61" s="6" t="inlineStr">
        <is>
          <t>測量・土木：座標・レベル・縦断</t>
        </is>
      </c>
      <c r="F61" s="5" t="inlineStr">
        <is>
          <t>TURN / BUILDVEHICLE</t>
        </is>
      </c>
      <c r="G61" s="6" t="inlineStr">
        <is>
          <t>Turning Path Tracker</t>
        </is>
      </c>
      <c r="H61" s="6" t="inlineStr">
        <is>
          <t>車両走行軌跡（旋回軌跡）を作図</t>
        </is>
      </c>
      <c r="I61" s="4" t="n">
        <v>23</v>
      </c>
      <c r="J61" s="4" t="n">
        <v>20</v>
      </c>
      <c r="K61" s="4" t="n">
        <v>18</v>
      </c>
      <c r="L61" s="4" t="n">
        <v>8</v>
      </c>
      <c r="M61" s="7">
        <f>SUM(I61:L61)</f>
        <v/>
      </c>
      <c r="N61" s="6" t="inlineStr">
        <is>
          <t>車両旋回軌跡、専用ソフト級</t>
        </is>
      </c>
      <c r="O61" s="5" t="inlineStr">
        <is>
          <t>Thomas Gail Haws</t>
        </is>
      </c>
      <c r="P61" s="5" t="inlineStr">
        <is>
          <t>GitHub: hawstom/freeland</t>
        </is>
      </c>
      <c r="Q61" s="8" t="inlineStr">
        <is>
          <t>開く</t>
        </is>
      </c>
      <c r="R61" s="5" t="inlineStr">
        <is>
          <t>GitHub（一括取得可）</t>
        </is>
      </c>
      <c r="S61" s="5" t="inlineStr">
        <is>
          <t>ソース</t>
        </is>
      </c>
      <c r="T61" s="5" t="inlineStr"/>
      <c r="U61" s="5" t="inlineStr">
        <is>
          <t>W60</t>
        </is>
      </c>
    </row>
    <row r="62">
      <c r="A62" s="4">
        <f>RANK(M62,$M$2:$M$6943)</f>
        <v/>
      </c>
      <c r="B62" s="5" t="inlineStr">
        <is>
          <t>英語圏</t>
        </is>
      </c>
      <c r="C62" s="5" t="inlineStr">
        <is>
          <t>印刷・レイアウト・図枠</t>
        </is>
      </c>
      <c r="D62" s="5" t="inlineStr">
        <is>
          <t>T17,T05</t>
        </is>
      </c>
      <c r="E62" s="6" t="inlineStr">
        <is>
          <t>凡例・画層一覧の自動作成、図枠からレイアウト・ビューポートを自動作成</t>
        </is>
      </c>
      <c r="F62" s="5" t="inlineStr">
        <is>
          <t>-</t>
        </is>
      </c>
      <c r="G62" s="6" t="inlineStr">
        <is>
          <t>Viewport Legend</t>
        </is>
      </c>
      <c r="H62" s="6" t="inlineStr">
        <is>
          <t>ビューポート内の凡例を自動作成（有料）</t>
        </is>
      </c>
      <c r="I62" s="4" t="n">
        <v>21</v>
      </c>
      <c r="J62" s="4" t="n">
        <v>19</v>
      </c>
      <c r="K62" s="4" t="n">
        <v>15</v>
      </c>
      <c r="L62" s="4" t="n">
        <v>14</v>
      </c>
      <c r="M62" s="7">
        <f>SUM(I62:L62)</f>
        <v/>
      </c>
      <c r="N62" s="6" t="inlineStr">
        <is>
          <t>VP内凡例自動は斬新</t>
        </is>
      </c>
      <c r="O62" s="5" t="inlineStr">
        <is>
          <t>Tharwat Al Choufi</t>
        </is>
      </c>
      <c r="P62" s="5" t="inlineStr">
        <is>
          <t>Tharwat</t>
        </is>
      </c>
      <c r="Q62" s="8" t="inlineStr">
        <is>
          <t>開く</t>
        </is>
      </c>
      <c r="R62" s="5" t="inlineStr">
        <is>
          <t>有料</t>
        </is>
      </c>
      <c r="S62" s="5" t="inlineStr">
        <is>
          <t>不明</t>
        </is>
      </c>
      <c r="T62" s="5" t="inlineStr"/>
      <c r="U62" s="5" t="inlineStr">
        <is>
          <t>W61</t>
        </is>
      </c>
    </row>
    <row r="63">
      <c r="A63" s="4">
        <f>RANK(M63,$M$2:$M$6943)</f>
        <v/>
      </c>
      <c r="B63" s="5" t="inlineStr">
        <is>
          <t>中国語圏</t>
        </is>
      </c>
      <c r="C63" s="5" t="inlineStr">
        <is>
          <t>印刷・レイアウト・図枠</t>
        </is>
      </c>
      <c r="D63" s="5" t="inlineStr">
        <is>
          <t>T04</t>
        </is>
      </c>
      <c r="E63" s="6" t="inlineStr">
        <is>
          <t>図枠の自動認識→一括印刷</t>
        </is>
      </c>
      <c r="F63" s="5" t="inlineStr">
        <is>
          <t>-</t>
        </is>
      </c>
      <c r="G63" s="6" t="inlineStr">
        <is>
          <t>批量打印（图框为图块/矩形/直线）</t>
        </is>
      </c>
      <c r="H63" s="6" t="inlineStr">
        <is>
          <t>多種図枠を認識して一括印刷</t>
        </is>
      </c>
      <c r="I63" s="4" t="n">
        <v>18</v>
      </c>
      <c r="J63" s="4" t="n">
        <v>12</v>
      </c>
      <c r="K63" s="4" t="n">
        <v>20</v>
      </c>
      <c r="L63" s="4" t="n">
        <v>19</v>
      </c>
      <c r="M63" s="7">
        <f>SUM(I63:L63)</f>
        <v/>
      </c>
      <c r="N63" s="6" t="inlineStr">
        <is>
          <t>図枠認識印刷</t>
        </is>
      </c>
      <c r="O63" s="5" t="inlineStr"/>
      <c r="P63" s="5" t="inlineStr">
        <is>
          <t>晓东CAD家园</t>
        </is>
      </c>
      <c r="Q63" s="8" t="inlineStr">
        <is>
          <t>開く</t>
        </is>
      </c>
      <c r="R63" s="5" t="inlineStr">
        <is>
          <t>フォーラム添付（ログインが必要な場合あり）</t>
        </is>
      </c>
      <c r="S63" s="5" t="inlineStr">
        <is>
          <t>不明</t>
        </is>
      </c>
      <c r="T63" s="5" t="inlineStr"/>
      <c r="U63" s="5" t="inlineStr">
        <is>
          <t>W62</t>
        </is>
      </c>
    </row>
    <row r="64">
      <c r="A64" s="4">
        <f>RANK(M64,$M$2:$M$6943)</f>
        <v/>
      </c>
      <c r="B64" s="5" t="inlineStr">
        <is>
          <t>中国語圏</t>
        </is>
      </c>
      <c r="C64" s="5" t="inlineStr">
        <is>
          <t>文字・テキスト</t>
        </is>
      </c>
      <c r="D64" s="5" t="inlineStr">
        <is>
          <t>T15,T21</t>
        </is>
      </c>
      <c r="E64" s="6" t="inlineStr">
        <is>
          <t>連番の自動記入、動かしながら確認できる編集（動的プレビュー）</t>
        </is>
      </c>
      <c r="F64" s="5" t="inlineStr">
        <is>
          <t>点哪加哪</t>
        </is>
      </c>
      <c r="G64" s="6" t="inlineStr">
        <is>
          <t>点哪加哪 (@lisp文本)</t>
        </is>
      </c>
      <c r="H64" s="6" t="inlineStr">
        <is>
          <t>文字内の指定桁をクリックで増分コピー</t>
        </is>
      </c>
      <c r="I64" s="4" t="n">
        <v>18</v>
      </c>
      <c r="J64" s="4" t="n">
        <v>17</v>
      </c>
      <c r="K64" s="4" t="n">
        <v>16</v>
      </c>
      <c r="L64" s="4" t="n">
        <v>18</v>
      </c>
      <c r="M64" s="7">
        <f>SUM(I64:L64)</f>
        <v/>
      </c>
      <c r="N64" s="6" t="inlineStr">
        <is>
          <t>桁指定インクリメントが独創的</t>
        </is>
      </c>
      <c r="O64" s="5" t="inlineStr">
        <is>
          <t>VitalGG</t>
        </is>
      </c>
      <c r="P64" s="5" t="inlineStr">
        <is>
          <t>@lisp 应用云</t>
        </is>
      </c>
      <c r="Q64" s="8" t="inlineStr">
        <is>
          <t>開く</t>
        </is>
      </c>
      <c r="R64" s="5" t="inlineStr">
        <is>
          <t>配布ページからダウンロード</t>
        </is>
      </c>
      <c r="S64" s="5" t="inlineStr">
        <is>
          <t>ソース（GitHubにも公開）</t>
        </is>
      </c>
      <c r="T64" s="5" t="inlineStr"/>
      <c r="U64" s="5" t="inlineStr">
        <is>
          <t>W63</t>
        </is>
      </c>
    </row>
    <row r="65">
      <c r="A65" s="4">
        <f>RANK(M65,$M$2:$M$6943)</f>
        <v/>
      </c>
      <c r="B65" s="5" t="inlineStr">
        <is>
          <t>中国語圏</t>
        </is>
      </c>
      <c r="C65" s="5" t="inlineStr">
        <is>
          <t>設定・環境</t>
        </is>
      </c>
      <c r="D65" s="5" t="inlineStr">
        <is>
          <t>T28</t>
        </is>
      </c>
      <c r="E65" s="6" t="inlineStr">
        <is>
          <t>作業環境の保存・復元</t>
        </is>
      </c>
      <c r="F65" s="5" t="inlineStr">
        <is>
          <t>-</t>
        </is>
      </c>
      <c r="G65" s="6" t="inlineStr">
        <is>
          <t>自动输入法（永久免费）</t>
        </is>
      </c>
      <c r="H65" s="6" t="inlineStr">
        <is>
          <t>編集状況に応じ中英IMEを自動切替</t>
        </is>
      </c>
      <c r="I65" s="4" t="n">
        <v>22</v>
      </c>
      <c r="J65" s="4" t="n">
        <v>18</v>
      </c>
      <c r="K65" s="4" t="n">
        <v>17</v>
      </c>
      <c r="L65" s="4" t="n">
        <v>12</v>
      </c>
      <c r="M65" s="7">
        <f>SUM(I65:L65)</f>
        <v/>
      </c>
      <c r="N65" s="6" t="inlineStr">
        <is>
          <t>IME自動切替</t>
        </is>
      </c>
      <c r="O65" s="5" t="inlineStr">
        <is>
          <t>moy838840554</t>
        </is>
      </c>
      <c r="P65" s="5" t="inlineStr">
        <is>
          <t>明经CAD社区</t>
        </is>
      </c>
      <c r="Q65" s="8" t="inlineStr">
        <is>
          <t>開く</t>
        </is>
      </c>
      <c r="R65" s="5" t="inlineStr">
        <is>
          <t>フォーラム添付（ログインが必要な場合あり）</t>
        </is>
      </c>
      <c r="S65" s="5" t="inlineStr">
        <is>
          <t>不明</t>
        </is>
      </c>
      <c r="T65" s="5" t="inlineStr"/>
      <c r="U65" s="5" t="inlineStr">
        <is>
          <t>W64</t>
        </is>
      </c>
    </row>
    <row r="66">
      <c r="A66" s="4">
        <f>RANK(M66,$M$2:$M$6943)</f>
        <v/>
      </c>
      <c r="B66" s="5" t="inlineStr">
        <is>
          <t>中国語圏</t>
        </is>
      </c>
      <c r="C66" s="5" t="inlineStr">
        <is>
          <t>選択・絞り込み</t>
        </is>
      </c>
      <c r="D66" s="5" t="inlineStr">
        <is>
          <t>その他</t>
        </is>
      </c>
      <c r="E66" s="6" t="inlineStr">
        <is>
          <t>その他</t>
        </is>
      </c>
      <c r="F66" s="5" t="inlineStr">
        <is>
          <t>ss1~ss5</t>
        </is>
      </c>
      <c r="G66" s="6" t="inlineStr">
        <is>
          <t>选择集记忆 (@lisp选择)</t>
        </is>
      </c>
      <c r="H66" s="6" t="inlineStr">
        <is>
          <t>選択セットを5つまで記憶・再呼出</t>
        </is>
      </c>
      <c r="I66" s="4" t="n">
        <v>18</v>
      </c>
      <c r="J66" s="4" t="n">
        <v>15</v>
      </c>
      <c r="K66" s="4" t="n">
        <v>16</v>
      </c>
      <c r="L66" s="4" t="n">
        <v>20</v>
      </c>
      <c r="M66" s="7">
        <f>SUM(I66:L66)</f>
        <v/>
      </c>
      <c r="N66" s="6" t="inlineStr">
        <is>
          <t>名前付き選択セット</t>
        </is>
      </c>
      <c r="O66" s="5" t="inlineStr">
        <is>
          <t>VitalGG</t>
        </is>
      </c>
      <c r="P66" s="5" t="inlineStr">
        <is>
          <t>@lisp 应用云</t>
        </is>
      </c>
      <c r="Q66" s="8" t="inlineStr">
        <is>
          <t>開く</t>
        </is>
      </c>
      <c r="R66" s="5" t="inlineStr">
        <is>
          <t>配布ページからダウンロード</t>
        </is>
      </c>
      <c r="S66" s="5" t="inlineStr">
        <is>
          <t>ソース（GitHubにも公開）</t>
        </is>
      </c>
      <c r="T66" s="5" t="inlineStr"/>
      <c r="U66" s="5" t="inlineStr">
        <is>
          <t>W65</t>
        </is>
      </c>
    </row>
    <row r="67">
      <c r="A67" s="4">
        <f>RANK(M67,$M$2:$M$6943)</f>
        <v/>
      </c>
      <c r="B67" s="5" t="inlineStr">
        <is>
          <t>中国語圏</t>
        </is>
      </c>
      <c r="C67" s="5" t="inlineStr">
        <is>
          <t>線・ポリライン編集</t>
        </is>
      </c>
      <c r="D67" s="5" t="inlineStr">
        <is>
          <t>T21</t>
        </is>
      </c>
      <c r="E67" s="6" t="inlineStr">
        <is>
          <t>動かしながら確認できる編集（動的プレビュー）</t>
        </is>
      </c>
      <c r="F67" s="5" t="inlineStr">
        <is>
          <t>-</t>
        </is>
      </c>
      <c r="G67" s="6" t="inlineStr">
        <is>
          <t>阿甘超级复制V5.0</t>
        </is>
      </c>
      <c r="H67" s="6" t="inlineStr">
        <is>
          <t>多機能な動的複写</t>
        </is>
      </c>
      <c r="I67" s="4" t="n">
        <v>17</v>
      </c>
      <c r="J67" s="4" t="n">
        <v>17</v>
      </c>
      <c r="K67" s="4" t="n">
        <v>16</v>
      </c>
      <c r="L67" s="4" t="n">
        <v>19</v>
      </c>
      <c r="M67" s="7">
        <f>SUM(I67:L67)</f>
        <v/>
      </c>
      <c r="N67" s="6" t="inlineStr">
        <is>
          <t>動的複写</t>
        </is>
      </c>
      <c r="O67" s="5" t="inlineStr">
        <is>
          <t>dtucad</t>
        </is>
      </c>
      <c r="P67" s="5" t="inlineStr">
        <is>
          <t>明经CAD社区</t>
        </is>
      </c>
      <c r="Q67" s="8" t="inlineStr">
        <is>
          <t>開く</t>
        </is>
      </c>
      <c r="R67" s="5" t="inlineStr">
        <is>
          <t>フォーラム添付（ログインが必要な場合あり）</t>
        </is>
      </c>
      <c r="S67" s="5" t="inlineStr">
        <is>
          <t>不明</t>
        </is>
      </c>
      <c r="T67" s="5" t="inlineStr"/>
      <c r="U67" s="5" t="inlineStr">
        <is>
          <t>W66</t>
        </is>
      </c>
    </row>
    <row r="68">
      <c r="A68" s="4">
        <f>RANK(M68,$M$2:$M$6943)</f>
        <v/>
      </c>
      <c r="B68" s="5" t="inlineStr">
        <is>
          <t>ヨーロッパ</t>
        </is>
      </c>
      <c r="C68" s="5" t="inlineStr">
        <is>
          <t>外部参照・図面管理・一括処理</t>
        </is>
      </c>
      <c r="D68" s="5" t="inlineStr">
        <is>
          <t>T02,T03</t>
        </is>
      </c>
      <c r="E68" s="6" t="inlineStr">
        <is>
          <t>図面を開かずに一括処理、複数図面へのスクリプト一括実行</t>
        </is>
      </c>
      <c r="F68" s="5" t="inlineStr">
        <is>
          <t>-</t>
        </is>
      </c>
      <c r="G68" s="6" t="inlineStr">
        <is>
          <t>ACCORE</t>
        </is>
      </c>
      <c r="H68" s="6" t="inlineStr">
        <is>
          <t>accoreconsoleで数百図面にスクリプト/LISPを一括適用</t>
        </is>
      </c>
      <c r="I68" s="4" t="n">
        <v>19</v>
      </c>
      <c r="J68" s="4" t="n">
        <v>15</v>
      </c>
      <c r="K68" s="4" t="n">
        <v>19</v>
      </c>
      <c r="L68" s="4" t="n">
        <v>15</v>
      </c>
      <c r="M68" s="7">
        <f>SUM(I68:L68)</f>
        <v/>
      </c>
      <c r="N68" s="6" t="inlineStr">
        <is>
          <t>コアコンソールで高速一括</t>
        </is>
      </c>
      <c r="O68" s="5" t="inlineStr">
        <is>
          <t>Fraiddd</t>
        </is>
      </c>
      <c r="P68" s="5" t="inlineStr">
        <is>
          <t>GitHub: Fraiddd/ACCORE</t>
        </is>
      </c>
      <c r="Q68" s="8" t="inlineStr">
        <is>
          <t>開く</t>
        </is>
      </c>
      <c r="R68" s="5" t="inlineStr">
        <is>
          <t>GitHub（一括取得可）</t>
        </is>
      </c>
      <c r="S68" s="5" t="inlineStr">
        <is>
          <t>ソース</t>
        </is>
      </c>
      <c r="T68" s="5" t="inlineStr"/>
      <c r="U68" s="5" t="inlineStr">
        <is>
          <t>W67</t>
        </is>
      </c>
    </row>
    <row r="69">
      <c r="A69" s="4">
        <f>RANK(M69,$M$2:$M$6943)</f>
        <v/>
      </c>
      <c r="B69" s="5" t="inlineStr">
        <is>
          <t>その他の地域</t>
        </is>
      </c>
      <c r="C69" s="5" t="inlineStr">
        <is>
          <t>印刷・レイアウト・図枠</t>
        </is>
      </c>
      <c r="D69" s="5" t="inlineStr">
        <is>
          <t>T05</t>
        </is>
      </c>
      <c r="E69" s="6" t="inlineStr">
        <is>
          <t>図枠からレイアウト・ビューポートを自動作成</t>
        </is>
      </c>
      <c r="F69" s="5" t="inlineStr">
        <is>
          <t>AUTOLAMINAS</t>
        </is>
      </c>
      <c r="G69" s="6" t="inlineStr">
        <is>
          <t>AUTOLAMINAS</t>
        </is>
      </c>
      <c r="H69" s="6" t="inlineStr">
        <is>
          <t>モデルの図枠を走査し各レイアウトにVP自動作成</t>
        </is>
      </c>
      <c r="I69" s="4" t="n">
        <v>22</v>
      </c>
      <c r="J69" s="4" t="n">
        <v>16</v>
      </c>
      <c r="K69" s="4" t="n">
        <v>18</v>
      </c>
      <c r="L69" s="4" t="n">
        <v>12</v>
      </c>
      <c r="M69" s="7">
        <f>SUM(I69:L69)</f>
        <v/>
      </c>
      <c r="N69" s="6" t="inlineStr">
        <is>
          <t>図枠走査でVP自動作成</t>
        </is>
      </c>
      <c r="O69" s="5" t="inlineStr">
        <is>
          <t>Erick Holger Perez Mescco</t>
        </is>
      </c>
      <c r="P69" s="5" t="inlineStr">
        <is>
          <t>GitHub: erickholger2025-sudo/AUTOLISP_AUTOCAD</t>
        </is>
      </c>
      <c r="Q69" s="8" t="inlineStr">
        <is>
          <t>開く</t>
        </is>
      </c>
      <c r="R69" s="5" t="inlineStr">
        <is>
          <t>GitHub（一括取得可）</t>
        </is>
      </c>
      <c r="S69" s="5" t="inlineStr">
        <is>
          <t>ソース</t>
        </is>
      </c>
      <c r="T69" s="5" t="inlineStr"/>
      <c r="U69" s="5" t="inlineStr">
        <is>
          <t>W68</t>
        </is>
      </c>
    </row>
    <row r="70">
      <c r="A70" s="4">
        <f>RANK(M70,$M$2:$M$6943)</f>
        <v/>
      </c>
      <c r="B70" s="5" t="inlineStr">
        <is>
          <t>ヨーロッパ</t>
        </is>
      </c>
      <c r="C70" s="5" t="inlineStr">
        <is>
          <t>外部参照・図面管理・一括処理</t>
        </is>
      </c>
      <c r="D70" s="5" t="inlineStr">
        <is>
          <t>T02,T16</t>
        </is>
      </c>
      <c r="E70" s="6" t="inlineStr">
        <is>
          <t>図面を開かずに一括処理、数量拾い・集計表</t>
        </is>
      </c>
      <c r="F70" s="5" t="inlineStr">
        <is>
          <t>-</t>
        </is>
      </c>
      <c r="G70" s="6" t="inlineStr">
        <is>
          <t>odbx_get*</t>
        </is>
      </c>
      <c r="H70" s="6" t="inlineStr">
        <is>
          <t>未オープンの多数図面から画層一覧・ブロック数・ポリ長さ等を抽出</t>
        </is>
      </c>
      <c r="I70" s="4" t="n">
        <v>20</v>
      </c>
      <c r="J70" s="4" t="n">
        <v>15</v>
      </c>
      <c r="K70" s="4" t="n">
        <v>18</v>
      </c>
      <c r="L70" s="4" t="n">
        <v>15</v>
      </c>
      <c r="M70" s="7">
        <f>SUM(I70:L70)</f>
        <v/>
      </c>
      <c r="N70" s="6" t="inlineStr">
        <is>
          <t>図面を開かず情報抽出</t>
        </is>
      </c>
      <c r="O70" s="5" t="inlineStr">
        <is>
          <t>Fraiddd</t>
        </is>
      </c>
      <c r="P70" s="5" t="inlineStr">
        <is>
          <t>GitHub: Fraiddd/ODBX_LIB</t>
        </is>
      </c>
      <c r="Q70" s="8" t="inlineStr">
        <is>
          <t>開く</t>
        </is>
      </c>
      <c r="R70" s="5" t="inlineStr">
        <is>
          <t>GitHub（一括取得可）</t>
        </is>
      </c>
      <c r="S70" s="5" t="inlineStr">
        <is>
          <t>ソース</t>
        </is>
      </c>
      <c r="T70" s="5" t="inlineStr"/>
      <c r="U70" s="5" t="inlineStr">
        <is>
          <t>W69</t>
        </is>
      </c>
    </row>
    <row r="71">
      <c r="A71" s="4">
        <f>RANK(M71,$M$2:$M$6943)</f>
        <v/>
      </c>
      <c r="B71" s="5" t="inlineStr">
        <is>
          <t>ヨーロッパ</t>
        </is>
      </c>
      <c r="C71" s="5" t="inlineStr">
        <is>
          <t>ハッチ・面積・長さ集計</t>
        </is>
      </c>
      <c r="D71" s="5" t="inlineStr">
        <is>
          <t>T13</t>
        </is>
      </c>
      <c r="E71" s="6" t="inlineStr">
        <is>
          <t>図形と数値の連動（フィールド・面積表）</t>
        </is>
      </c>
      <c r="F71" s="5" t="inlineStr">
        <is>
          <t>totalarea / areaupd / areaedit</t>
        </is>
      </c>
      <c r="G71" s="6" t="inlineStr">
        <is>
          <t>TotalArea</t>
        </is>
      </c>
      <c r="H71" s="6" t="inlineStr">
        <is>
          <t>リンクした図形群の合計面積を属性に動的表示</t>
        </is>
      </c>
      <c r="I71" s="4" t="n">
        <v>19</v>
      </c>
      <c r="J71" s="4" t="n">
        <v>20</v>
      </c>
      <c r="K71" s="4" t="n">
        <v>16</v>
      </c>
      <c r="L71" s="4" t="n">
        <v>13</v>
      </c>
      <c r="M71" s="7">
        <f>SUM(I71:L71)</f>
        <v/>
      </c>
      <c r="N71" s="6" t="inlineStr">
        <is>
          <t>面積をリアクタで自動更新</t>
        </is>
      </c>
      <c r="O71" s="5" t="inlineStr">
        <is>
          <t>(gile)</t>
        </is>
      </c>
      <c r="P71" s="5" t="inlineStr">
        <is>
          <t>gileCAD</t>
        </is>
      </c>
      <c r="Q71" s="8" t="inlineStr">
        <is>
          <t>開く</t>
        </is>
      </c>
      <c r="R71" s="5" t="inlineStr">
        <is>
          <t>配布ページからダウンロード</t>
        </is>
      </c>
      <c r="S71" s="5" t="inlineStr">
        <is>
          <t>ソース</t>
        </is>
      </c>
      <c r="T71" s="5" t="inlineStr"/>
      <c r="U71" s="5" t="inlineStr">
        <is>
          <t>W70</t>
        </is>
      </c>
    </row>
    <row r="72">
      <c r="A72" s="4">
        <f>RANK(M72,$M$2:$M$6943)</f>
        <v/>
      </c>
      <c r="B72" s="5" t="inlineStr">
        <is>
          <t>中国語圏</t>
        </is>
      </c>
      <c r="C72" s="5" t="inlineStr">
        <is>
          <t>文字・テキスト</t>
        </is>
      </c>
      <c r="D72" s="5" t="inlineStr">
        <is>
          <t>T12</t>
        </is>
      </c>
      <c r="E72" s="6" t="inlineStr">
        <is>
          <t>文字の一括検索・置換</t>
        </is>
      </c>
      <c r="F72" s="5" t="inlineStr">
        <is>
          <t>QE</t>
        </is>
      </c>
      <c r="G72" s="6" t="inlineStr">
        <is>
          <t>ZW工具 QE 剪贴板批量替换文字</t>
        </is>
      </c>
      <c r="H72" s="6" t="inlineStr">
        <is>
          <t>クリップボードの行で選択文字を順に置換</t>
        </is>
      </c>
      <c r="I72" s="4" t="n">
        <v>20</v>
      </c>
      <c r="J72" s="4" t="n">
        <v>17</v>
      </c>
      <c r="K72" s="4" t="n">
        <v>16</v>
      </c>
      <c r="L72" s="4" t="n">
        <v>15</v>
      </c>
      <c r="M72" s="7">
        <f>SUM(I72:L72)</f>
        <v/>
      </c>
      <c r="N72" s="6" t="inlineStr">
        <is>
          <t>Excel列を図面へ流込</t>
        </is>
      </c>
      <c r="O72" s="5" t="inlineStr">
        <is>
          <t>y1991427360s</t>
        </is>
      </c>
      <c r="P72" s="5" t="inlineStr">
        <is>
          <t>GitHub: y1991427360s/zwcad-autolisp-tools</t>
        </is>
      </c>
      <c r="Q72" s="8" t="inlineStr">
        <is>
          <t>開く</t>
        </is>
      </c>
      <c r="R72" s="5" t="inlineStr">
        <is>
          <t>GitHub（一括取得可）</t>
        </is>
      </c>
      <c r="S72" s="5" t="inlineStr">
        <is>
          <t>ソース</t>
        </is>
      </c>
      <c r="T72" s="5" t="inlineStr"/>
      <c r="U72" s="5" t="inlineStr">
        <is>
          <t>W71</t>
        </is>
      </c>
    </row>
    <row r="73">
      <c r="A73" s="4">
        <f>RANK(M73,$M$2:$M$6943)</f>
        <v/>
      </c>
      <c r="B73" s="5" t="inlineStr">
        <is>
          <t>ベトナム・東南アジア</t>
        </is>
      </c>
      <c r="C73" s="5" t="inlineStr">
        <is>
          <t>画層</t>
        </is>
      </c>
      <c r="D73" s="5" t="inlineStr">
        <is>
          <t>T01,T18</t>
        </is>
      </c>
      <c r="E73" s="6" t="inlineStr">
        <is>
          <t>操作に反応して自動処理（リアクター）、画層の自動振り分け・標準化</t>
        </is>
      </c>
      <c r="F73" s="5" t="inlineStr">
        <is>
          <t>-</t>
        </is>
      </c>
      <c r="G73" s="6" t="inlineStr">
        <is>
          <t>Ứng dụng REACTOR trong quản lý bản vẽ theo layer</t>
        </is>
      </c>
      <c r="H73" s="6" t="inlineStr">
        <is>
          <t>リアクタで作図画層を自動管理</t>
        </is>
      </c>
      <c r="I73" s="4" t="n">
        <v>19</v>
      </c>
      <c r="J73" s="4" t="n">
        <v>20</v>
      </c>
      <c r="K73" s="4" t="n">
        <v>13</v>
      </c>
      <c r="L73" s="4" t="n">
        <v>16</v>
      </c>
      <c r="M73" s="7">
        <f>SUM(I73:L73)</f>
        <v/>
      </c>
      <c r="N73" s="6" t="inlineStr">
        <is>
          <t>画層をリアクタで自動管理</t>
        </is>
      </c>
      <c r="O73" s="5" t="inlineStr">
        <is>
          <t>CADViet member</t>
        </is>
      </c>
      <c r="P73" s="5" t="inlineStr">
        <is>
          <t>CADViet</t>
        </is>
      </c>
      <c r="Q73" s="8" t="inlineStr">
        <is>
          <t>開く</t>
        </is>
      </c>
      <c r="R73" s="5" t="inlineStr">
        <is>
          <t>フォーラム添付（ログインが必要な場合あり）</t>
        </is>
      </c>
      <c r="S73" s="5" t="inlineStr">
        <is>
          <t>不明</t>
        </is>
      </c>
      <c r="T73" s="5" t="inlineStr"/>
      <c r="U73" s="5" t="inlineStr">
        <is>
          <t>W72</t>
        </is>
      </c>
    </row>
    <row r="74">
      <c r="A74" s="4">
        <f>RANK(M74,$M$2:$M$6943)</f>
        <v/>
      </c>
      <c r="B74" s="5" t="inlineStr">
        <is>
          <t>中国語圏</t>
        </is>
      </c>
      <c r="C74" s="5" t="inlineStr">
        <is>
          <t>印刷・レイアウト・図枠</t>
        </is>
      </c>
      <c r="D74" s="5" t="inlineStr">
        <is>
          <t>T04</t>
        </is>
      </c>
      <c r="E74" s="6" t="inlineStr">
        <is>
          <t>図枠の自動認識→一括印刷</t>
        </is>
      </c>
      <c r="F74" s="5" t="inlineStr">
        <is>
          <t>-</t>
        </is>
      </c>
      <c r="G74" s="6" t="inlineStr">
        <is>
          <t>依云CAD批量打图精灵9.0</t>
        </is>
      </c>
      <c r="H74" s="6" t="inlineStr">
        <is>
          <t>一括印刷ソフト</t>
        </is>
      </c>
      <c r="I74" s="4" t="n">
        <v>18</v>
      </c>
      <c r="J74" s="4" t="n">
        <v>10</v>
      </c>
      <c r="K74" s="4" t="n">
        <v>20</v>
      </c>
      <c r="L74" s="4" t="n">
        <v>20</v>
      </c>
      <c r="M74" s="7">
        <f>SUM(I74:L74)</f>
        <v/>
      </c>
      <c r="N74" s="6" t="inlineStr">
        <is>
          <t>一括印刷</t>
        </is>
      </c>
      <c r="O74" s="5" t="inlineStr">
        <is>
          <t>渴望光明88</t>
        </is>
      </c>
      <c r="P74" s="5" t="inlineStr">
        <is>
          <t>明经CAD社区</t>
        </is>
      </c>
      <c r="Q74" s="8" t="inlineStr">
        <is>
          <t>開く</t>
        </is>
      </c>
      <c r="R74" s="5" t="inlineStr">
        <is>
          <t>フォーラム添付（ログインが必要な場合あり）</t>
        </is>
      </c>
      <c r="S74" s="5" t="inlineStr">
        <is>
          <t>不明</t>
        </is>
      </c>
      <c r="T74" s="5" t="inlineStr"/>
      <c r="U74" s="5" t="inlineStr">
        <is>
          <t>W73</t>
        </is>
      </c>
    </row>
    <row r="75">
      <c r="A75" s="4">
        <f>RANK(M75,$M$2:$M$6943)</f>
        <v/>
      </c>
      <c r="B75" s="5" t="inlineStr">
        <is>
          <t>中国語圏</t>
        </is>
      </c>
      <c r="C75" s="5" t="inlineStr">
        <is>
          <t>設定・環境</t>
        </is>
      </c>
      <c r="D75" s="5" t="inlineStr">
        <is>
          <t>T28</t>
        </is>
      </c>
      <c r="E75" s="6" t="inlineStr">
        <is>
          <t>作業環境の保存・復元</t>
        </is>
      </c>
      <c r="F75" s="5" t="inlineStr">
        <is>
          <t>-</t>
        </is>
      </c>
      <c r="G75" s="6" t="inlineStr">
        <is>
          <t>易输入（文字編集時IME自動切替）</t>
        </is>
      </c>
      <c r="H75" s="6" t="inlineStr">
        <is>
          <t>文字編集時に中英IMEを自動切替</t>
        </is>
      </c>
      <c r="I75" s="4" t="n">
        <v>22</v>
      </c>
      <c r="J75" s="4" t="n">
        <v>18</v>
      </c>
      <c r="K75" s="4" t="n">
        <v>16</v>
      </c>
      <c r="L75" s="4" t="n">
        <v>12</v>
      </c>
      <c r="M75" s="7">
        <f>SUM(I75:L75)</f>
        <v/>
      </c>
      <c r="N75" s="6" t="inlineStr">
        <is>
          <t>IME切替</t>
        </is>
      </c>
      <c r="O75" s="5" t="inlineStr">
        <is>
          <t>红黑墨水</t>
        </is>
      </c>
      <c r="P75" s="5" t="inlineStr">
        <is>
          <t>明经CAD社区</t>
        </is>
      </c>
      <c r="Q75" s="8" t="inlineStr">
        <is>
          <t>開く</t>
        </is>
      </c>
      <c r="R75" s="5" t="inlineStr">
        <is>
          <t>フォーラム添付（ログインが必要な場合あり）</t>
        </is>
      </c>
      <c r="S75" s="5" t="inlineStr">
        <is>
          <t>不明</t>
        </is>
      </c>
      <c r="T75" s="5" t="inlineStr"/>
      <c r="U75" s="5" t="inlineStr">
        <is>
          <t>W74</t>
        </is>
      </c>
    </row>
    <row r="76">
      <c r="A76" s="4">
        <f>RANK(M76,$M$2:$M$6943)</f>
        <v/>
      </c>
      <c r="B76" s="5" t="inlineStr">
        <is>
          <t>中国語圏</t>
        </is>
      </c>
      <c r="C76" s="5" t="inlineStr">
        <is>
          <t>文字・テキスト</t>
        </is>
      </c>
      <c r="D76" s="5" t="inlineStr">
        <is>
          <t>T02,T12</t>
        </is>
      </c>
      <c r="E76" s="6" t="inlineStr">
        <is>
          <t>図面を開かずに一括処理、文字の一括検索・置換</t>
        </is>
      </c>
      <c r="F76" s="5" t="inlineStr">
        <is>
          <t>THT</t>
        </is>
      </c>
      <c r="G76" s="6" t="inlineStr">
        <is>
          <t>统一字体_v1.6.0—不开图修改</t>
        </is>
      </c>
      <c r="H76" s="6" t="inlineStr">
        <is>
          <t>図面を開かず文字スタイルのフォント統一</t>
        </is>
      </c>
      <c r="I76" s="4" t="n">
        <v>20</v>
      </c>
      <c r="J76" s="4" t="n">
        <v>14</v>
      </c>
      <c r="K76" s="4" t="n">
        <v>16</v>
      </c>
      <c r="L76" s="4" t="n">
        <v>18</v>
      </c>
      <c r="M76" s="7">
        <f>SUM(I76:L76)</f>
        <v/>
      </c>
      <c r="N76" s="6" t="inlineStr">
        <is>
          <t>非オープンでフォント統一</t>
        </is>
      </c>
      <c r="O76" s="5" t="inlineStr">
        <is>
          <t>kucha007</t>
        </is>
      </c>
      <c r="P76" s="5" t="inlineStr">
        <is>
          <t>明经CAD社区</t>
        </is>
      </c>
      <c r="Q76" s="8" t="inlineStr">
        <is>
          <t>開く</t>
        </is>
      </c>
      <c r="R76" s="5" t="inlineStr">
        <is>
          <t>フォーラム添付（ログインが必要な場合あり）</t>
        </is>
      </c>
      <c r="S76" s="5" t="inlineStr">
        <is>
          <t>不明</t>
        </is>
      </c>
      <c r="T76" s="5" t="inlineStr"/>
      <c r="U76" s="5" t="inlineStr">
        <is>
          <t>W75</t>
        </is>
      </c>
    </row>
    <row r="77">
      <c r="A77" s="4">
        <f>RANK(M77,$M$2:$M$6943)</f>
        <v/>
      </c>
      <c r="B77" s="5" t="inlineStr">
        <is>
          <t>中国語圏</t>
        </is>
      </c>
      <c r="C77" s="5" t="inlineStr">
        <is>
          <t>表示・UCS・ビュー</t>
        </is>
      </c>
      <c r="D77" s="5" t="inlineStr">
        <is>
          <t>T09</t>
        </is>
      </c>
      <c r="E77" s="6" t="inlineStr">
        <is>
          <t>新旧図面の差分比較・雲マーク</t>
        </is>
      </c>
      <c r="F77" s="5" t="inlineStr">
        <is>
          <t>阿甘对图器</t>
        </is>
      </c>
      <c r="G77" s="6" t="inlineStr">
        <is>
          <t>阿甘对图器</t>
        </is>
      </c>
      <c r="H77" s="6" t="inlineStr">
        <is>
          <t>2図面/ビューポートを同期表示して照合</t>
        </is>
      </c>
      <c r="I77" s="4" t="n">
        <v>20</v>
      </c>
      <c r="J77" s="4" t="n">
        <v>18</v>
      </c>
      <c r="K77" s="4" t="n">
        <v>14</v>
      </c>
      <c r="L77" s="4" t="n">
        <v>16</v>
      </c>
      <c r="M77" s="7">
        <f>SUM(I77:L77)</f>
        <v/>
      </c>
      <c r="N77" s="6" t="inlineStr">
        <is>
          <t>DWGCOMPAREと別の同期照合</t>
        </is>
      </c>
      <c r="O77" s="5" t="inlineStr">
        <is>
          <t>阿甘(print1985)</t>
        </is>
      </c>
      <c r="P77" s="5" t="inlineStr">
        <is>
          <t>@lisp 应用云</t>
        </is>
      </c>
      <c r="Q77" s="8" t="inlineStr">
        <is>
          <t>開く</t>
        </is>
      </c>
      <c r="R77" s="5" t="inlineStr">
        <is>
          <t>配布ページからダウンロード</t>
        </is>
      </c>
      <c r="S77" s="5" t="inlineStr">
        <is>
          <t>ソース（GitHubにも公開）</t>
        </is>
      </c>
      <c r="T77" s="5" t="inlineStr"/>
      <c r="U77" s="5" t="inlineStr">
        <is>
          <t>W76</t>
        </is>
      </c>
    </row>
    <row r="78">
      <c r="A78" s="4">
        <f>RANK(M78,$M$2:$M$6943)</f>
        <v/>
      </c>
      <c r="B78" s="5" t="inlineStr">
        <is>
          <t>英語圏</t>
        </is>
      </c>
      <c r="C78" s="5" t="inlineStr">
        <is>
          <t>寸法</t>
        </is>
      </c>
      <c r="D78" s="5" t="inlineStr">
        <is>
          <t>その他</t>
        </is>
      </c>
      <c r="E78" s="6" t="inlineStr">
        <is>
          <t>その他</t>
        </is>
      </c>
      <c r="F78" s="5" t="inlineStr">
        <is>
          <t>DM</t>
        </is>
      </c>
      <c r="G78" s="6" t="inlineStr">
        <is>
          <t>Automatic Dimensions</t>
        </is>
      </c>
      <c r="H78" s="6" t="inlineStr">
        <is>
          <t>直線上の要素を自動寸法記入</t>
        </is>
      </c>
      <c r="I78" s="4" t="n">
        <v>17</v>
      </c>
      <c r="J78" s="4" t="n">
        <v>16</v>
      </c>
      <c r="K78" s="4" t="n">
        <v>18</v>
      </c>
      <c r="L78" s="4" t="n">
        <v>16</v>
      </c>
      <c r="M78" s="7">
        <f>SUM(I78:L78)</f>
        <v/>
      </c>
      <c r="N78" s="6" t="inlineStr">
        <is>
          <t>直線上要素の自動寸法</t>
        </is>
      </c>
      <c r="O78" s="5" t="inlineStr"/>
      <c r="P78" s="5" t="inlineStr">
        <is>
          <t>Cadalyst CAD Tips</t>
        </is>
      </c>
      <c r="Q78" s="8" t="inlineStr">
        <is>
          <t>開く</t>
        </is>
      </c>
      <c r="R78" s="5" t="inlineStr">
        <is>
          <t>サイト閉鎖・リンク切れ</t>
        </is>
      </c>
      <c r="S78" s="5" t="inlineStr">
        <is>
          <t>不明</t>
        </is>
      </c>
      <c r="T78" s="5" t="inlineStr"/>
      <c r="U78" s="5" t="inlineStr">
        <is>
          <t>W77</t>
        </is>
      </c>
    </row>
    <row r="79">
      <c r="A79" s="4">
        <f>RANK(M79,$M$2:$M$6943)</f>
        <v/>
      </c>
      <c r="B79" s="5" t="inlineStr">
        <is>
          <t>英語圏</t>
        </is>
      </c>
      <c r="C79" s="5" t="inlineStr">
        <is>
          <t>ハッチ・面積・長さ集計</t>
        </is>
      </c>
      <c r="D79" s="5" t="inlineStr">
        <is>
          <t>T13</t>
        </is>
      </c>
      <c r="E79" s="6" t="inlineStr">
        <is>
          <t>図形と数値の連動（フィールド・面積表）</t>
        </is>
      </c>
      <c r="F79" s="5" t="inlineStr">
        <is>
          <t>FAREA, FLENGTH, FPROP</t>
        </is>
      </c>
      <c r="G79" s="6" t="inlineStr">
        <is>
          <t>fAREA</t>
        </is>
      </c>
      <c r="H79" s="6" t="inlineStr">
        <is>
          <t>面積・長さの動的ラベル作成</t>
        </is>
      </c>
      <c r="I79" s="4" t="n">
        <v>19</v>
      </c>
      <c r="J79" s="4" t="n">
        <v>17</v>
      </c>
      <c r="K79" s="4" t="n">
        <v>16</v>
      </c>
      <c r="L79" s="4" t="n">
        <v>15</v>
      </c>
      <c r="M79" s="7">
        <f>SUM(I79:L79)</f>
        <v/>
      </c>
      <c r="N79" s="6" t="inlineStr">
        <is>
          <t>面積長さ動的ラベル</t>
        </is>
      </c>
      <c r="O79" s="5" t="inlineStr">
        <is>
          <t>CAD Studio</t>
        </is>
      </c>
      <c r="P79" s="5" t="inlineStr">
        <is>
          <t>CAD Forum</t>
        </is>
      </c>
      <c r="Q79" s="8" t="inlineStr">
        <is>
          <t>開く</t>
        </is>
      </c>
      <c r="R79" s="5" t="inlineStr">
        <is>
          <t>配布ページからダウンロード</t>
        </is>
      </c>
      <c r="S79" s="5" t="inlineStr">
        <is>
          <t>ソース/暗号化（.vlx）混在</t>
        </is>
      </c>
      <c r="T79" s="5" t="inlineStr"/>
      <c r="U79" s="5" t="inlineStr">
        <is>
          <t>W78</t>
        </is>
      </c>
    </row>
    <row r="80">
      <c r="A80" s="4">
        <f>RANK(M80,$M$2:$M$6943)</f>
        <v/>
      </c>
      <c r="B80" s="5" t="inlineStr">
        <is>
          <t>GitHub</t>
        </is>
      </c>
      <c r="C80" s="5" t="inlineStr">
        <is>
          <t>建築</t>
        </is>
      </c>
      <c r="D80" s="5" t="inlineStr">
        <is>
          <t>T24</t>
        </is>
      </c>
      <c r="E80" s="6" t="inlineStr">
        <is>
          <t>建築：壁・建具・天井割付の作図</t>
        </is>
      </c>
      <c r="F80" s="5" t="inlineStr">
        <is>
          <t>HF</t>
        </is>
      </c>
      <c r="G80" s="6" t="inlineStr">
        <is>
          <t>hueflow-elev</t>
        </is>
      </c>
      <c r="H80" s="6" t="inlineStr">
        <is>
          <t>平面から4面展開図外形を自動作図</t>
        </is>
      </c>
      <c r="I80" s="4" t="n">
        <v>22</v>
      </c>
      <c r="J80" s="4" t="n">
        <v>19</v>
      </c>
      <c r="K80" s="4" t="n">
        <v>19</v>
      </c>
      <c r="L80" s="4" t="n">
        <v>7</v>
      </c>
      <c r="M80" s="7">
        <f>SUM(I80:L80)</f>
        <v/>
      </c>
      <c r="N80" s="6" t="inlineStr">
        <is>
          <t>平面から展開図自動化</t>
        </is>
      </c>
      <c r="O80" s="5" t="inlineStr">
        <is>
          <t>hueflow studio</t>
        </is>
      </c>
      <c r="P80" s="5" t="inlineStr">
        <is>
          <t>GitHub: hueflowstudio/hueflow-elev</t>
        </is>
      </c>
      <c r="Q80" s="8" t="inlineStr">
        <is>
          <t>開く</t>
        </is>
      </c>
      <c r="R80" s="5" t="inlineStr">
        <is>
          <t>GitHub（一括取得可）</t>
        </is>
      </c>
      <c r="S80" s="5" t="inlineStr">
        <is>
          <t>ソース</t>
        </is>
      </c>
      <c r="T80" s="5" t="inlineStr"/>
      <c r="U80" s="5" t="inlineStr">
        <is>
          <t>W79</t>
        </is>
      </c>
    </row>
    <row r="81">
      <c r="A81" s="4">
        <f>RANK(M81,$M$2:$M$6943)</f>
        <v/>
      </c>
      <c r="B81" s="5" t="inlineStr">
        <is>
          <t>ベトナム・東南アジア</t>
        </is>
      </c>
      <c r="C81" s="5" t="inlineStr">
        <is>
          <t>ブロック・属性</t>
        </is>
      </c>
      <c r="D81" s="5" t="inlineStr">
        <is>
          <t>T01,T13</t>
        </is>
      </c>
      <c r="E81" s="6" t="inlineStr">
        <is>
          <t>操作に反応して自動処理（リアクター）、図形と数値の連動（フィールド・面積表）</t>
        </is>
      </c>
      <c r="F81" s="5" t="inlineStr">
        <is>
          <t>-</t>
        </is>
      </c>
      <c r="G81" s="6" t="inlineStr">
        <is>
          <t>LISP Ánh xạ giá trị đối tượng</t>
        </is>
      </c>
      <c r="H81" s="6" t="inlineStr">
        <is>
          <t>元値変更で参照先を自動更新(リアクタ)</t>
        </is>
      </c>
      <c r="I81" s="4" t="n">
        <v>22</v>
      </c>
      <c r="J81" s="4" t="n">
        <v>22</v>
      </c>
      <c r="K81" s="4" t="n">
        <v>11</v>
      </c>
      <c r="L81" s="4" t="n">
        <v>12</v>
      </c>
      <c r="M81" s="7">
        <f>SUM(I81:L81)</f>
        <v/>
      </c>
      <c r="N81" s="6" t="inlineStr">
        <is>
          <t>リアクタで値を自動連動</t>
        </is>
      </c>
      <c r="O81" s="5" t="inlineStr">
        <is>
          <t>CADViet member</t>
        </is>
      </c>
      <c r="P81" s="5" t="inlineStr">
        <is>
          <t>CADViet</t>
        </is>
      </c>
      <c r="Q81" s="8" t="inlineStr">
        <is>
          <t>開く</t>
        </is>
      </c>
      <c r="R81" s="5" t="inlineStr">
        <is>
          <t>フォーラム添付（ログインが必要な場合あり）</t>
        </is>
      </c>
      <c r="S81" s="5" t="inlineStr">
        <is>
          <t>不明</t>
        </is>
      </c>
      <c r="T81" s="5" t="inlineStr"/>
      <c r="U81" s="5" t="inlineStr">
        <is>
          <t>W80</t>
        </is>
      </c>
    </row>
    <row r="82">
      <c r="A82" s="4">
        <f>RANK(M82,$M$2:$M$6943)</f>
        <v/>
      </c>
      <c r="B82" s="5" t="inlineStr">
        <is>
          <t>ヨーロッパ</t>
        </is>
      </c>
      <c r="C82" s="5" t="inlineStr">
        <is>
          <t>外部参照・図面管理・一括処理</t>
        </is>
      </c>
      <c r="D82" s="5" t="inlineStr">
        <is>
          <t>T02,T18</t>
        </is>
      </c>
      <c r="E82" s="6" t="inlineStr">
        <is>
          <t>図面を開かずに一括処理、画層の自動振り分け・標準化</t>
        </is>
      </c>
      <c r="F82" s="5" t="inlineStr">
        <is>
          <t>-</t>
        </is>
      </c>
      <c r="G82" s="6" t="inlineStr">
        <is>
          <t>odbx_send*</t>
        </is>
      </c>
      <c r="H82" s="6" t="inlineStr">
        <is>
          <t>画層・線種・寸法/文字スタイル・UCS・ビューを複数図面へ配布</t>
        </is>
      </c>
      <c r="I82" s="4" t="n">
        <v>20</v>
      </c>
      <c r="J82" s="4" t="n">
        <v>14</v>
      </c>
      <c r="K82" s="4" t="n">
        <v>17</v>
      </c>
      <c r="L82" s="4" t="n">
        <v>16</v>
      </c>
      <c r="M82" s="7">
        <f>SUM(I82:L82)</f>
        <v/>
      </c>
      <c r="N82" s="6" t="inlineStr">
        <is>
          <t>標準を複数図面へ配布</t>
        </is>
      </c>
      <c r="O82" s="5" t="inlineStr">
        <is>
          <t>Fraiddd</t>
        </is>
      </c>
      <c r="P82" s="5" t="inlineStr">
        <is>
          <t>GitHub: Fraiddd/ODBX_LIB</t>
        </is>
      </c>
      <c r="Q82" s="8" t="inlineStr">
        <is>
          <t>開く</t>
        </is>
      </c>
      <c r="R82" s="5" t="inlineStr">
        <is>
          <t>GitHub（一括取得可）</t>
        </is>
      </c>
      <c r="S82" s="5" t="inlineStr">
        <is>
          <t>ソース</t>
        </is>
      </c>
      <c r="T82" s="5" t="inlineStr"/>
      <c r="U82" s="5" t="inlineStr">
        <is>
          <t>W81</t>
        </is>
      </c>
    </row>
    <row r="83">
      <c r="A83" s="4">
        <f>RANK(M83,$M$2:$M$6943)</f>
        <v/>
      </c>
      <c r="B83" s="5" t="inlineStr">
        <is>
          <t>ヨーロッパ</t>
        </is>
      </c>
      <c r="C83" s="5" t="inlineStr">
        <is>
          <t>外部参照・図面管理・一括処理</t>
        </is>
      </c>
      <c r="D83" s="5" t="inlineStr">
        <is>
          <t>T02,T12</t>
        </is>
      </c>
      <c r="E83" s="6" t="inlineStr">
        <is>
          <t>図面を開かずに一括処理、文字の一括検索・置換</t>
        </is>
      </c>
      <c r="F83" s="5" t="inlineStr">
        <is>
          <t>-</t>
        </is>
      </c>
      <c r="G83" s="6" t="inlineStr">
        <is>
          <t>odbx_subst*</t>
        </is>
      </c>
      <c r="H83" s="6" t="inlineStr">
        <is>
          <t>複数図面の文字・MTEXT・属性・ブロック・引出線を一括置換</t>
        </is>
      </c>
      <c r="I83" s="4" t="n">
        <v>20</v>
      </c>
      <c r="J83" s="4" t="n">
        <v>14</v>
      </c>
      <c r="K83" s="4" t="n">
        <v>18</v>
      </c>
      <c r="L83" s="4" t="n">
        <v>15</v>
      </c>
      <c r="M83" s="7">
        <f>SUM(I83:L83)</f>
        <v/>
      </c>
      <c r="N83" s="6" t="inlineStr">
        <is>
          <t>複数図面の文字一括置換</t>
        </is>
      </c>
      <c r="O83" s="5" t="inlineStr">
        <is>
          <t>Fraiddd</t>
        </is>
      </c>
      <c r="P83" s="5" t="inlineStr">
        <is>
          <t>GitHub: Fraiddd/ODBX_LIB</t>
        </is>
      </c>
      <c r="Q83" s="8" t="inlineStr">
        <is>
          <t>開く</t>
        </is>
      </c>
      <c r="R83" s="5" t="inlineStr">
        <is>
          <t>GitHub（一括取得可）</t>
        </is>
      </c>
      <c r="S83" s="5" t="inlineStr">
        <is>
          <t>ソース</t>
        </is>
      </c>
      <c r="T83" s="5" t="inlineStr"/>
      <c r="U83" s="5" t="inlineStr">
        <is>
          <t>W82</t>
        </is>
      </c>
    </row>
    <row r="84">
      <c r="A84" s="4">
        <f>RANK(M84,$M$2:$M$6943)</f>
        <v/>
      </c>
      <c r="B84" s="5" t="inlineStr">
        <is>
          <t>英語圏</t>
        </is>
      </c>
      <c r="C84" s="5" t="inlineStr">
        <is>
          <t>設定・環境</t>
        </is>
      </c>
      <c r="D84" s="5" t="inlineStr">
        <is>
          <t>その他</t>
        </is>
      </c>
      <c r="E84" s="6" t="inlineStr">
        <is>
          <t>その他</t>
        </is>
      </c>
      <c r="F84" s="5" t="inlineStr">
        <is>
          <t>RRENAME</t>
        </is>
      </c>
      <c r="G84" s="6" t="inlineStr">
        <is>
          <t>RRename</t>
        </is>
      </c>
      <c r="H84" s="6" t="inlineStr">
        <is>
          <t>正規表現で名前を一括変更</t>
        </is>
      </c>
      <c r="I84" s="4" t="n">
        <v>20</v>
      </c>
      <c r="J84" s="4" t="n">
        <v>16</v>
      </c>
      <c r="K84" s="4" t="n">
        <v>15</v>
      </c>
      <c r="L84" s="4" t="n">
        <v>16</v>
      </c>
      <c r="M84" s="7">
        <f>SUM(I84:L84)</f>
        <v/>
      </c>
      <c r="N84" s="6" t="inlineStr">
        <is>
          <t>正規表現で一括改名</t>
        </is>
      </c>
      <c r="O84" s="5" t="inlineStr">
        <is>
          <t>CAD Studio</t>
        </is>
      </c>
      <c r="P84" s="5" t="inlineStr">
        <is>
          <t>CAD Forum</t>
        </is>
      </c>
      <c r="Q84" s="8" t="inlineStr">
        <is>
          <t>開く</t>
        </is>
      </c>
      <c r="R84" s="5" t="inlineStr">
        <is>
          <t>配布ページからダウンロード</t>
        </is>
      </c>
      <c r="S84" s="5" t="inlineStr">
        <is>
          <t>ソース/暗号化（.vlx）混在</t>
        </is>
      </c>
      <c r="T84" s="5" t="inlineStr"/>
      <c r="U84" s="5" t="inlineStr">
        <is>
          <t>W83</t>
        </is>
      </c>
    </row>
    <row r="85">
      <c r="A85" s="4">
        <f>RANK(M85,$M$2:$M$6943)</f>
        <v/>
      </c>
      <c r="B85" s="5" t="inlineStr">
        <is>
          <t>英語圏</t>
        </is>
      </c>
      <c r="C85" s="5" t="inlineStr">
        <is>
          <t>文字・テキスト</t>
        </is>
      </c>
      <c r="D85" s="5" t="inlineStr">
        <is>
          <t>T12</t>
        </is>
      </c>
      <c r="E85" s="6" t="inlineStr">
        <is>
          <t>文字の一括検索・置換</t>
        </is>
      </c>
      <c r="F85" s="5" t="inlineStr">
        <is>
          <t>SRXTEXT</t>
        </is>
      </c>
      <c r="G85" s="6" t="inlineStr">
        <is>
          <t>srxTEXT</t>
        </is>
      </c>
      <c r="H85" s="6" t="inlineStr">
        <is>
          <t>正規表現で文字を検索置換</t>
        </is>
      </c>
      <c r="I85" s="4" t="n">
        <v>18</v>
      </c>
      <c r="J85" s="4" t="n">
        <v>16</v>
      </c>
      <c r="K85" s="4" t="n">
        <v>15</v>
      </c>
      <c r="L85" s="4" t="n">
        <v>18</v>
      </c>
      <c r="M85" s="7">
        <f>SUM(I85:L85)</f>
        <v/>
      </c>
      <c r="N85" s="6" t="inlineStr">
        <is>
          <t>正規表現置換は標準に無し</t>
        </is>
      </c>
      <c r="O85" s="5" t="inlineStr">
        <is>
          <t>CAD Studio</t>
        </is>
      </c>
      <c r="P85" s="5" t="inlineStr">
        <is>
          <t>CAD Forum</t>
        </is>
      </c>
      <c r="Q85" s="8" t="inlineStr">
        <is>
          <t>開く</t>
        </is>
      </c>
      <c r="R85" s="5" t="inlineStr">
        <is>
          <t>配布ページからダウンロード</t>
        </is>
      </c>
      <c r="S85" s="5" t="inlineStr">
        <is>
          <t>ソース/暗号化（.vlx）混在</t>
        </is>
      </c>
      <c r="T85" s="5" t="inlineStr"/>
      <c r="U85" s="5" t="inlineStr">
        <is>
          <t>W84</t>
        </is>
      </c>
    </row>
    <row r="86">
      <c r="A86" s="4">
        <f>RANK(M86,$M$2:$M$6943)</f>
        <v/>
      </c>
      <c r="B86" s="5" t="inlineStr">
        <is>
          <t>日本</t>
        </is>
      </c>
      <c r="C86" s="5" t="inlineStr">
        <is>
          <t>文字・テキスト</t>
        </is>
      </c>
      <c r="D86" s="5" t="inlineStr">
        <is>
          <t>T09,T01</t>
        </is>
      </c>
      <c r="E86" s="6" t="inlineStr">
        <is>
          <t>新旧図面の差分比較・雲マーク、操作に反応して自動処理（リアクター）</t>
        </is>
      </c>
      <c r="F86" s="5" t="inlineStr">
        <is>
          <t>-</t>
        </is>
      </c>
      <c r="G86" s="6" t="inlineStr">
        <is>
          <t>修正文字自動赤化</t>
        </is>
      </c>
      <c r="H86" s="6" t="inlineStr">
        <is>
          <t>修正した文字を自動で赤色に（有料）</t>
        </is>
      </c>
      <c r="I86" s="4" t="n">
        <v>19</v>
      </c>
      <c r="J86" s="4" t="n">
        <v>19</v>
      </c>
      <c r="K86" s="4" t="n">
        <v>14</v>
      </c>
      <c r="L86" s="4" t="n">
        <v>15</v>
      </c>
      <c r="M86" s="7">
        <f>SUM(I86:L86)</f>
        <v/>
      </c>
      <c r="N86" s="6" t="inlineStr">
        <is>
          <t>修正文字を自動で赤化</t>
        </is>
      </c>
      <c r="O86" s="5" t="inlineStr">
        <is>
          <t>ほんだ</t>
        </is>
      </c>
      <c r="P86" s="5" t="inlineStr">
        <is>
          <t>note (honda_cadlisp)</t>
        </is>
      </c>
      <c r="Q86" s="8" t="inlineStr">
        <is>
          <t>開く</t>
        </is>
      </c>
      <c r="R86" s="5" t="inlineStr">
        <is>
          <t>有料</t>
        </is>
      </c>
      <c r="S86" s="5" t="inlineStr">
        <is>
          <t>不明</t>
        </is>
      </c>
      <c r="T86" s="5" t="inlineStr"/>
      <c r="U86" s="5" t="inlineStr">
        <is>
          <t>W85</t>
        </is>
      </c>
    </row>
    <row r="87">
      <c r="A87" s="4">
        <f>RANK(M87,$M$2:$M$6943)</f>
        <v/>
      </c>
      <c r="B87" s="5" t="inlineStr">
        <is>
          <t>中国語圏</t>
        </is>
      </c>
      <c r="C87" s="5" t="inlineStr">
        <is>
          <t>印刷・レイアウト・図枠</t>
        </is>
      </c>
      <c r="D87" s="5" t="inlineStr">
        <is>
          <t>T04</t>
        </is>
      </c>
      <c r="E87" s="6" t="inlineStr">
        <is>
          <t>図枠の自動認識→一括印刷</t>
        </is>
      </c>
      <c r="F87" s="5" t="inlineStr">
        <is>
          <t>QQ</t>
        </is>
      </c>
      <c r="G87" s="6" t="inlineStr">
        <is>
          <t>按块打印_v1.7</t>
        </is>
      </c>
      <c r="H87" s="6" t="inlineStr">
        <is>
          <t>ブロック図枠単位で用紙自動適合印刷</t>
        </is>
      </c>
      <c r="I87" s="4" t="n">
        <v>18</v>
      </c>
      <c r="J87" s="4" t="n">
        <v>12</v>
      </c>
      <c r="K87" s="4" t="n">
        <v>19</v>
      </c>
      <c r="L87" s="4" t="n">
        <v>18</v>
      </c>
      <c r="M87" s="7">
        <f>SUM(I87:L87)</f>
        <v/>
      </c>
      <c r="N87" s="6" t="inlineStr">
        <is>
          <t>図枠ブロック印刷</t>
        </is>
      </c>
      <c r="O87" s="5" t="inlineStr">
        <is>
          <t>kucha007</t>
        </is>
      </c>
      <c r="P87" s="5" t="inlineStr">
        <is>
          <t>明经CAD社区</t>
        </is>
      </c>
      <c r="Q87" s="8" t="inlineStr">
        <is>
          <t>開く</t>
        </is>
      </c>
      <c r="R87" s="5" t="inlineStr">
        <is>
          <t>フォーラム添付（ログインが必要な場合あり）</t>
        </is>
      </c>
      <c r="S87" s="5" t="inlineStr">
        <is>
          <t>不明</t>
        </is>
      </c>
      <c r="T87" s="5" t="inlineStr"/>
      <c r="U87" s="5" t="inlineStr">
        <is>
          <t>W86</t>
        </is>
      </c>
    </row>
    <row r="88">
      <c r="A88" s="4">
        <f>RANK(M88,$M$2:$M$6943)</f>
        <v/>
      </c>
      <c r="B88" s="5" t="inlineStr">
        <is>
          <t>中国語圏</t>
        </is>
      </c>
      <c r="C88" s="5" t="inlineStr">
        <is>
          <t>表・Excel連携</t>
        </is>
      </c>
      <c r="D88" s="5" t="inlineStr">
        <is>
          <t>T23</t>
        </is>
      </c>
      <c r="E88" s="6" t="inlineStr">
        <is>
          <t>分解された表の復元・Excel表の取り込み</t>
        </is>
      </c>
      <c r="F88" s="5" t="inlineStr">
        <is>
          <t>生成表格</t>
        </is>
      </c>
      <c r="G88" s="6" t="inlineStr">
        <is>
          <t>生成表格 (@lisp文本)</t>
        </is>
      </c>
      <c r="H88" s="6" t="inlineStr">
        <is>
          <t>行列配置の文字からAutoCAD表を生成</t>
        </is>
      </c>
      <c r="I88" s="4" t="n">
        <v>18</v>
      </c>
      <c r="J88" s="4" t="n">
        <v>14</v>
      </c>
      <c r="K88" s="4" t="n">
        <v>17</v>
      </c>
      <c r="L88" s="4" t="n">
        <v>18</v>
      </c>
      <c r="M88" s="7">
        <f>SUM(I88:L88)</f>
        <v/>
      </c>
      <c r="N88" s="6" t="inlineStr">
        <is>
          <t>文字群→TABLE化</t>
        </is>
      </c>
      <c r="O88" s="5" t="inlineStr">
        <is>
          <t>VitalGG</t>
        </is>
      </c>
      <c r="P88" s="5" t="inlineStr">
        <is>
          <t>@lisp 应用云</t>
        </is>
      </c>
      <c r="Q88" s="8" t="inlineStr">
        <is>
          <t>開く</t>
        </is>
      </c>
      <c r="R88" s="5" t="inlineStr">
        <is>
          <t>配布ページからダウンロード</t>
        </is>
      </c>
      <c r="S88" s="5" t="inlineStr">
        <is>
          <t>ソース（GitHubにも公開）</t>
        </is>
      </c>
      <c r="T88" s="5" t="inlineStr"/>
      <c r="U88" s="5" t="inlineStr">
        <is>
          <t>W87</t>
        </is>
      </c>
    </row>
    <row r="89">
      <c r="A89" s="4">
        <f>RANK(M89,$M$2:$M$6943)</f>
        <v/>
      </c>
      <c r="B89" s="5" t="inlineStr">
        <is>
          <t>中国語圏</t>
        </is>
      </c>
      <c r="C89" s="5" t="inlineStr">
        <is>
          <t>設定・環境</t>
        </is>
      </c>
      <c r="D89" s="5" t="inlineStr">
        <is>
          <t>T28</t>
        </is>
      </c>
      <c r="E89" s="6" t="inlineStr">
        <is>
          <t>作業環境の保存・復元</t>
        </is>
      </c>
      <c r="F89" s="5" t="inlineStr">
        <is>
          <t>键盘侠</t>
        </is>
      </c>
      <c r="G89" s="6" t="inlineStr">
        <is>
          <t>键盘侠</t>
        </is>
      </c>
      <c r="H89" s="6" t="inlineStr">
        <is>
          <t>コマンドライン入力時の中英IME自動切替</t>
        </is>
      </c>
      <c r="I89" s="4" t="n">
        <v>22</v>
      </c>
      <c r="J89" s="4" t="n">
        <v>18</v>
      </c>
      <c r="K89" s="4" t="n">
        <v>17</v>
      </c>
      <c r="L89" s="4" t="n">
        <v>10</v>
      </c>
      <c r="M89" s="7">
        <f>SUM(I89:L89)</f>
        <v/>
      </c>
      <c r="N89" s="6" t="inlineStr">
        <is>
          <t>IME自動切替は日本でも有用</t>
        </is>
      </c>
      <c r="O89" s="5" t="inlineStr">
        <is>
          <t>阿甘</t>
        </is>
      </c>
      <c r="P89" s="5" t="inlineStr">
        <is>
          <t>@lisp 应用云</t>
        </is>
      </c>
      <c r="Q89" s="8" t="inlineStr">
        <is>
          <t>開く</t>
        </is>
      </c>
      <c r="R89" s="5" t="inlineStr">
        <is>
          <t>配布ページからダウンロード</t>
        </is>
      </c>
      <c r="S89" s="5" t="inlineStr">
        <is>
          <t>ソース（GitHubにも公開）</t>
        </is>
      </c>
      <c r="T89" s="5" t="inlineStr"/>
      <c r="U89" s="5" t="inlineStr">
        <is>
          <t>W88</t>
        </is>
      </c>
    </row>
    <row r="90">
      <c r="A90" s="4">
        <f>RANK(M90,$M$2:$M$6943)</f>
        <v/>
      </c>
      <c r="B90" s="5" t="inlineStr">
        <is>
          <t>英語圏</t>
        </is>
      </c>
      <c r="C90" s="5" t="inlineStr">
        <is>
          <t>ハッチ・面積・長さ集計</t>
        </is>
      </c>
      <c r="D90" s="5" t="inlineStr">
        <is>
          <t>T16,T13</t>
        </is>
      </c>
      <c r="E90" s="6" t="inlineStr">
        <is>
          <t>数量拾い・集計表、図形と数値の連動（フィールド・面積表）</t>
        </is>
      </c>
      <c r="F90" s="5" t="inlineStr">
        <is>
          <t>AT / AF</t>
        </is>
      </c>
      <c r="G90" s="6" t="inlineStr">
        <is>
          <t>Area Label</t>
        </is>
      </c>
      <c r="H90" s="6" t="inlineStr">
        <is>
          <t>面積を表やファイルに書出し</t>
        </is>
      </c>
      <c r="I90" s="4" t="n">
        <v>17</v>
      </c>
      <c r="J90" s="4" t="n">
        <v>13</v>
      </c>
      <c r="K90" s="4" t="n">
        <v>18</v>
      </c>
      <c r="L90" s="4" t="n">
        <v>18</v>
      </c>
      <c r="M90" s="7">
        <f>SUM(I90:L90)</f>
        <v/>
      </c>
      <c r="N90" s="6" t="inlineStr">
        <is>
          <t>面積表・ファイル書出しを一括</t>
        </is>
      </c>
      <c r="O90" s="5" t="inlineStr">
        <is>
          <t>Lee Mac</t>
        </is>
      </c>
      <c r="P90" s="5" t="inlineStr">
        <is>
          <t>Lee Mac Programming</t>
        </is>
      </c>
      <c r="Q90" s="8" t="inlineStr">
        <is>
          <t>開く</t>
        </is>
      </c>
      <c r="R90" s="5" t="inlineStr">
        <is>
          <t>配布ページからダウンロード</t>
        </is>
      </c>
      <c r="S90" s="5" t="inlineStr">
        <is>
          <t>ソース</t>
        </is>
      </c>
      <c r="T90" s="5" t="inlineStr"/>
      <c r="U90" s="5" t="inlineStr">
        <is>
          <t>W89</t>
        </is>
      </c>
    </row>
    <row r="91">
      <c r="A91" s="4">
        <f>RANK(M91,$M$2:$M$6943)</f>
        <v/>
      </c>
      <c r="B91" s="5" t="inlineStr">
        <is>
          <t>英語圏</t>
        </is>
      </c>
      <c r="C91" s="5" t="inlineStr">
        <is>
          <t>表・Excel連携</t>
        </is>
      </c>
      <c r="D91" s="5" t="inlineStr">
        <is>
          <t>T23</t>
        </is>
      </c>
      <c r="E91" s="6" t="inlineStr">
        <is>
          <t>分解された表の復元・Excel表の取り込み</t>
        </is>
      </c>
      <c r="F91" s="5" t="inlineStr">
        <is>
          <t>B2E</t>
        </is>
      </c>
      <c r="G91" s="6" t="inlineStr">
        <is>
          <t>AutoCAD Excel Interface</t>
        </is>
      </c>
      <c r="H91" s="6" t="inlineStr">
        <is>
          <t>範囲内の表文字をExcelへ送る</t>
        </is>
      </c>
      <c r="I91" s="4" t="n">
        <v>18</v>
      </c>
      <c r="J91" s="4" t="n">
        <v>14</v>
      </c>
      <c r="K91" s="4" t="n">
        <v>18</v>
      </c>
      <c r="L91" s="4" t="n">
        <v>16</v>
      </c>
      <c r="M91" s="7">
        <f>SUM(I91:L91)</f>
        <v/>
      </c>
      <c r="N91" s="6" t="inlineStr">
        <is>
          <t>図面上の表文字をExcel化</t>
        </is>
      </c>
      <c r="O91" s="5" t="inlineStr"/>
      <c r="P91" s="5" t="inlineStr">
        <is>
          <t>Cadalyst CAD Tips</t>
        </is>
      </c>
      <c r="Q91" s="8" t="inlineStr">
        <is>
          <t>開く</t>
        </is>
      </c>
      <c r="R91" s="5" t="inlineStr">
        <is>
          <t>サイト閉鎖・リンク切れ</t>
        </is>
      </c>
      <c r="S91" s="5" t="inlineStr">
        <is>
          <t>不明</t>
        </is>
      </c>
      <c r="T91" s="5" t="inlineStr"/>
      <c r="U91" s="5" t="inlineStr">
        <is>
          <t>W90</t>
        </is>
      </c>
    </row>
    <row r="92">
      <c r="A92" s="4">
        <f>RANK(M92,$M$2:$M$6943)</f>
        <v/>
      </c>
      <c r="B92" s="5" t="inlineStr">
        <is>
          <t>日本</t>
        </is>
      </c>
      <c r="C92" s="5" t="inlineStr">
        <is>
          <t>外部参照・図面管理・一括処理</t>
        </is>
      </c>
      <c r="D92" s="5" t="inlineStr">
        <is>
          <t>T03</t>
        </is>
      </c>
      <c r="E92" s="6" t="inlineStr">
        <is>
          <t>複数図面へのスクリプト一括実行</t>
        </is>
      </c>
      <c r="F92" s="5" t="inlineStr">
        <is>
          <t>-</t>
        </is>
      </c>
      <c r="G92" s="6" t="inlineStr">
        <is>
          <t>Batch DWG-Commander</t>
        </is>
      </c>
      <c r="H92" s="6" t="inlineStr">
        <is>
          <t>自作LISPを複数図面に一括適用（有料）</t>
        </is>
      </c>
      <c r="I92" s="4" t="n">
        <v>16</v>
      </c>
      <c r="J92" s="4" t="n">
        <v>13</v>
      </c>
      <c r="K92" s="4" t="n">
        <v>20</v>
      </c>
      <c r="L92" s="4" t="n">
        <v>17</v>
      </c>
      <c r="M92" s="7">
        <f>SUM(I92:L92)</f>
        <v/>
      </c>
      <c r="N92" s="6" t="inlineStr">
        <is>
          <t>自作LISPを多図面に一括適用</t>
        </is>
      </c>
      <c r="O92" s="5" t="inlineStr">
        <is>
          <t>チコ</t>
        </is>
      </c>
      <c r="P92" s="5" t="inlineStr">
        <is>
          <t>note (chiko_root)</t>
        </is>
      </c>
      <c r="Q92" s="8" t="inlineStr">
        <is>
          <t>開く</t>
        </is>
      </c>
      <c r="R92" s="5" t="inlineStr">
        <is>
          <t>有料</t>
        </is>
      </c>
      <c r="S92" s="5" t="inlineStr">
        <is>
          <t>不明</t>
        </is>
      </c>
      <c r="T92" s="5" t="inlineStr"/>
      <c r="U92" s="5" t="inlineStr">
        <is>
          <t>W91</t>
        </is>
      </c>
    </row>
    <row r="93">
      <c r="A93" s="4">
        <f>RANK(M93,$M$2:$M$6943)</f>
        <v/>
      </c>
      <c r="B93" s="5" t="inlineStr">
        <is>
          <t>中国語圏</t>
        </is>
      </c>
      <c r="C93" s="5" t="inlineStr">
        <is>
          <t>外部参照・図面管理・一括処理</t>
        </is>
      </c>
      <c r="D93" s="5" t="inlineStr">
        <is>
          <t>T02,T10</t>
        </is>
      </c>
      <c r="E93" s="6" t="inlineStr">
        <is>
          <t>図面を開かずに一括処理、図面の健全性チェック・お掃除</t>
        </is>
      </c>
      <c r="F93" s="5" t="inlineStr">
        <is>
          <t>-</t>
        </is>
      </c>
      <c r="G93" s="6" t="inlineStr">
        <is>
          <t>CAD批量清理与版本转换0.2</t>
        </is>
      </c>
      <c r="H93" s="6" t="inlineStr">
        <is>
          <t>図面を開かず一括PURGE・版変換</t>
        </is>
      </c>
      <c r="I93" s="4" t="n">
        <v>17</v>
      </c>
      <c r="J93" s="4" t="n">
        <v>10</v>
      </c>
      <c r="K93" s="4" t="n">
        <v>20</v>
      </c>
      <c r="L93" s="4" t="n">
        <v>19</v>
      </c>
      <c r="M93" s="7">
        <f>SUM(I93:L93)</f>
        <v/>
      </c>
      <c r="N93" s="6" t="inlineStr">
        <is>
          <t>非オープン一括清理</t>
        </is>
      </c>
      <c r="O93" s="5" t="inlineStr">
        <is>
          <t>ProgramFancier</t>
        </is>
      </c>
      <c r="P93" s="5" t="inlineStr">
        <is>
          <t>明经CAD社区</t>
        </is>
      </c>
      <c r="Q93" s="8" t="inlineStr">
        <is>
          <t>開く</t>
        </is>
      </c>
      <c r="R93" s="5" t="inlineStr">
        <is>
          <t>フォーラム添付（ログインが必要な場合あり）</t>
        </is>
      </c>
      <c r="S93" s="5" t="inlineStr">
        <is>
          <t>不明</t>
        </is>
      </c>
      <c r="T93" s="5" t="inlineStr"/>
      <c r="U93" s="5" t="inlineStr">
        <is>
          <t>W92</t>
        </is>
      </c>
    </row>
    <row r="94">
      <c r="A94" s="4">
        <f>RANK(M94,$M$2:$M$6943)</f>
        <v/>
      </c>
      <c r="B94" s="5" t="inlineStr">
        <is>
          <t>英語圏</t>
        </is>
      </c>
      <c r="C94" s="5" t="inlineStr">
        <is>
          <t>外部参照・図面管理・一括処理</t>
        </is>
      </c>
      <c r="D94" s="5" t="inlineStr">
        <is>
          <t>T02</t>
        </is>
      </c>
      <c r="E94" s="6" t="inlineStr">
        <is>
          <t>図面を開かずに一括処理</t>
        </is>
      </c>
      <c r="F94" s="5" t="inlineStr">
        <is>
          <t>DBXSCANLAYERS</t>
        </is>
      </c>
      <c r="G94" s="6" t="inlineStr">
        <is>
          <t>DBXscanLayers</t>
        </is>
      </c>
      <c r="H94" s="6" t="inlineStr">
        <is>
          <t>図面群から指定画層を検索</t>
        </is>
      </c>
      <c r="I94" s="4" t="n">
        <v>18</v>
      </c>
      <c r="J94" s="4" t="n">
        <v>15</v>
      </c>
      <c r="K94" s="4" t="n">
        <v>17</v>
      </c>
      <c r="L94" s="4" t="n">
        <v>16</v>
      </c>
      <c r="M94" s="7">
        <f>SUM(I94:L94)</f>
        <v/>
      </c>
      <c r="N94" s="6" t="inlineStr">
        <is>
          <t>図面を開かず画層検索</t>
        </is>
      </c>
      <c r="O94" s="5" t="inlineStr">
        <is>
          <t>CAD Studio</t>
        </is>
      </c>
      <c r="P94" s="5" t="inlineStr">
        <is>
          <t>CAD Studio</t>
        </is>
      </c>
      <c r="Q94" s="8" t="inlineStr">
        <is>
          <t>開く</t>
        </is>
      </c>
      <c r="R94" s="5" t="inlineStr">
        <is>
          <t>配布ページからダウンロード</t>
        </is>
      </c>
      <c r="S94" s="5" t="inlineStr">
        <is>
          <t>ソース/暗号化（.vlx）混在</t>
        </is>
      </c>
      <c r="T94" s="5" t="inlineStr"/>
      <c r="U94" s="5" t="inlineStr">
        <is>
          <t>W93</t>
        </is>
      </c>
    </row>
    <row r="95">
      <c r="A95" s="4">
        <f>RANK(M95,$M$2:$M$6943)</f>
        <v/>
      </c>
      <c r="B95" s="5" t="inlineStr">
        <is>
          <t>英語圏</t>
        </is>
      </c>
      <c r="C95" s="5" t="inlineStr">
        <is>
          <t>ハッチ・面積・長さ集計</t>
        </is>
      </c>
      <c r="D95" s="5" t="inlineStr">
        <is>
          <t>T13</t>
        </is>
      </c>
      <c r="E95" s="6" t="inlineStr">
        <is>
          <t>図形と数値の連動（フィールド・面積表）</t>
        </is>
      </c>
      <c r="F95" s="5" t="inlineStr">
        <is>
          <t>DYNAREA</t>
        </is>
      </c>
      <c r="G95" s="6" t="inlineStr">
        <is>
          <t>DynArea</t>
        </is>
      </c>
      <c r="H95" s="6" t="inlineStr">
        <is>
          <t>動的な面積ラベルを作成</t>
        </is>
      </c>
      <c r="I95" s="4" t="n">
        <v>19</v>
      </c>
      <c r="J95" s="4" t="n">
        <v>17</v>
      </c>
      <c r="K95" s="4" t="n">
        <v>15</v>
      </c>
      <c r="L95" s="4" t="n">
        <v>15</v>
      </c>
      <c r="M95" s="7">
        <f>SUM(I95:L95)</f>
        <v/>
      </c>
      <c r="N95" s="6" t="inlineStr">
        <is>
          <t>動的面積ラベル</t>
        </is>
      </c>
      <c r="O95" s="5" t="inlineStr">
        <is>
          <t>CAD Studio</t>
        </is>
      </c>
      <c r="P95" s="5" t="inlineStr">
        <is>
          <t>CAD Forum</t>
        </is>
      </c>
      <c r="Q95" s="8" t="inlineStr">
        <is>
          <t>開く</t>
        </is>
      </c>
      <c r="R95" s="5" t="inlineStr">
        <is>
          <t>配布ページからダウンロード</t>
        </is>
      </c>
      <c r="S95" s="5" t="inlineStr">
        <is>
          <t>ソース/暗号化（.vlx）混在</t>
        </is>
      </c>
      <c r="T95" s="5" t="inlineStr"/>
      <c r="U95" s="5" t="inlineStr">
        <is>
          <t>W94</t>
        </is>
      </c>
    </row>
    <row r="96">
      <c r="A96" s="4">
        <f>RANK(M96,$M$2:$M$6943)</f>
        <v/>
      </c>
      <c r="B96" s="5" t="inlineStr">
        <is>
          <t>英語圏</t>
        </is>
      </c>
      <c r="C96" s="5" t="inlineStr">
        <is>
          <t>表・Excel連携</t>
        </is>
      </c>
      <c r="D96" s="5" t="inlineStr">
        <is>
          <t>T23</t>
        </is>
      </c>
      <c r="E96" s="6" t="inlineStr">
        <is>
          <t>分解された表の復元・Excel表の取り込み</t>
        </is>
      </c>
      <c r="F96" s="5" t="inlineStr">
        <is>
          <t>TE</t>
        </is>
      </c>
      <c r="G96" s="6" t="inlineStr">
        <is>
          <t>Export Table of Lines and Text to Excel</t>
        </is>
      </c>
      <c r="H96" s="6" t="inlineStr">
        <is>
          <t>線と文字の表をExcelへ出力</t>
        </is>
      </c>
      <c r="I96" s="4" t="n">
        <v>18</v>
      </c>
      <c r="J96" s="4" t="n">
        <v>14</v>
      </c>
      <c r="K96" s="4" t="n">
        <v>18</v>
      </c>
      <c r="L96" s="4" t="n">
        <v>16</v>
      </c>
      <c r="M96" s="7">
        <f>SUM(I96:L96)</f>
        <v/>
      </c>
      <c r="N96" s="6" t="inlineStr">
        <is>
          <t>線文字の表をExcel出力</t>
        </is>
      </c>
      <c r="O96" s="5" t="inlineStr"/>
      <c r="P96" s="5" t="inlineStr">
        <is>
          <t>Cadalyst CAD Tips</t>
        </is>
      </c>
      <c r="Q96" s="8" t="inlineStr">
        <is>
          <t>開く</t>
        </is>
      </c>
      <c r="R96" s="5" t="inlineStr">
        <is>
          <t>サイト閉鎖・リンク切れ</t>
        </is>
      </c>
      <c r="S96" s="5" t="inlineStr">
        <is>
          <t>不明</t>
        </is>
      </c>
      <c r="T96" s="5" t="inlineStr"/>
      <c r="U96" s="5" t="inlineStr">
        <is>
          <t>W95</t>
        </is>
      </c>
    </row>
    <row r="97">
      <c r="A97" s="4">
        <f>RANK(M97,$M$2:$M$6943)</f>
        <v/>
      </c>
      <c r="B97" s="5" t="inlineStr">
        <is>
          <t>英語圏</t>
        </is>
      </c>
      <c r="C97" s="5" t="inlineStr">
        <is>
          <t>文字・テキスト</t>
        </is>
      </c>
      <c r="D97" s="5" t="inlineStr">
        <is>
          <t>T12</t>
        </is>
      </c>
      <c r="E97" s="6" t="inlineStr">
        <is>
          <t>文字の一括検索・置換</t>
        </is>
      </c>
      <c r="F97" s="5" t="inlineStr">
        <is>
          <t>GRSELNUM</t>
        </is>
      </c>
      <c r="G97" s="6" t="inlineStr">
        <is>
          <t>GrSelNum</t>
        </is>
      </c>
      <c r="H97" s="6" t="inlineStr">
        <is>
          <t>選択文字中の数値を合計</t>
        </is>
      </c>
      <c r="I97" s="4" t="n">
        <v>19</v>
      </c>
      <c r="J97" s="4" t="n">
        <v>14</v>
      </c>
      <c r="K97" s="4" t="n">
        <v>15</v>
      </c>
      <c r="L97" s="4" t="n">
        <v>18</v>
      </c>
      <c r="M97" s="7">
        <f>SUM(I97:L97)</f>
        <v/>
      </c>
      <c r="N97" s="6" t="inlineStr">
        <is>
          <t>数値合計は標準に無し</t>
        </is>
      </c>
      <c r="O97" s="5" t="inlineStr">
        <is>
          <t>CAD Studio</t>
        </is>
      </c>
      <c r="P97" s="5" t="inlineStr">
        <is>
          <t>CAD Forum</t>
        </is>
      </c>
      <c r="Q97" s="8" t="inlineStr">
        <is>
          <t>開く</t>
        </is>
      </c>
      <c r="R97" s="5" t="inlineStr">
        <is>
          <t>配布ページからダウンロード</t>
        </is>
      </c>
      <c r="S97" s="5" t="inlineStr">
        <is>
          <t>ソース/暗号化（.vlx）混在</t>
        </is>
      </c>
      <c r="T97" s="5" t="inlineStr"/>
      <c r="U97" s="5" t="inlineStr">
        <is>
          <t>W96</t>
        </is>
      </c>
    </row>
    <row r="98">
      <c r="A98" s="4">
        <f>RANK(M98,$M$2:$M$6943)</f>
        <v/>
      </c>
      <c r="B98" s="5" t="inlineStr">
        <is>
          <t>英語圏</t>
        </is>
      </c>
      <c r="C98" s="5" t="inlineStr">
        <is>
          <t>文字・テキスト</t>
        </is>
      </c>
      <c r="D98" s="5" t="inlineStr">
        <is>
          <t>T15</t>
        </is>
      </c>
      <c r="E98" s="6" t="inlineStr">
        <is>
          <t>連番の自動記入</t>
        </is>
      </c>
      <c r="F98" s="5" t="inlineStr">
        <is>
          <t>-</t>
        </is>
      </c>
      <c r="G98" s="6" t="inlineStr">
        <is>
          <t>Increment</t>
        </is>
      </c>
      <c r="H98" s="6" t="inlineStr">
        <is>
          <t>文字・属性の値を連番増分</t>
        </is>
      </c>
      <c r="I98" s="4" t="n">
        <v>14</v>
      </c>
      <c r="J98" s="4" t="n">
        <v>13</v>
      </c>
      <c r="K98" s="4" t="n">
        <v>19</v>
      </c>
      <c r="L98" s="4" t="n">
        <v>20</v>
      </c>
      <c r="M98" s="7">
        <f>SUM(I98:L98)</f>
        <v/>
      </c>
      <c r="N98" s="6" t="inlineStr">
        <is>
          <t>連番増分は頻用で実用的</t>
        </is>
      </c>
      <c r="O98" s="5" t="inlineStr">
        <is>
          <t>Gilles Chanteau</t>
        </is>
      </c>
      <c r="P98" s="5" t="inlineStr">
        <is>
          <t>Autodesk App Store</t>
        </is>
      </c>
      <c r="Q98" s="8" t="inlineStr">
        <is>
          <t>開く</t>
        </is>
      </c>
      <c r="R98" s="5" t="inlineStr">
        <is>
          <t>アプリストア経由（Autodeskアカウントが必要）</t>
        </is>
      </c>
      <c r="S98" s="5" t="inlineStr">
        <is>
          <t>暗号化・インストーラ</t>
        </is>
      </c>
      <c r="T98" s="5" t="inlineStr"/>
      <c r="U98" s="5" t="inlineStr">
        <is>
          <t>W97</t>
        </is>
      </c>
    </row>
    <row r="99">
      <c r="A99" s="4">
        <f>RANK(M99,$M$2:$M$6943)</f>
        <v/>
      </c>
      <c r="B99" s="5" t="inlineStr">
        <is>
          <t>ヨーロッパ</t>
        </is>
      </c>
      <c r="C99" s="5" t="inlineStr">
        <is>
          <t>文字・テキスト</t>
        </is>
      </c>
      <c r="D99" s="5" t="inlineStr">
        <is>
          <t>T15</t>
        </is>
      </c>
      <c r="E99" s="6" t="inlineStr">
        <is>
          <t>連番の自動記入</t>
        </is>
      </c>
      <c r="F99" s="5" t="inlineStr">
        <is>
          <t>incr / inctxt / incatt / incsuf / incsel / incadd</t>
        </is>
      </c>
      <c r="G99" s="6" t="inlineStr">
        <is>
          <t>Increment</t>
        </is>
      </c>
      <c r="H99" s="6" t="inlineStr">
        <is>
          <t>文字・属性の数値/英字を連番増分して配置・更新</t>
        </is>
      </c>
      <c r="I99" s="4" t="n">
        <v>13</v>
      </c>
      <c r="J99" s="4" t="n">
        <v>13</v>
      </c>
      <c r="K99" s="4" t="n">
        <v>19</v>
      </c>
      <c r="L99" s="4" t="n">
        <v>21</v>
      </c>
      <c r="M99" s="7">
        <f>SUM(I99:L99)</f>
        <v/>
      </c>
      <c r="N99" s="6" t="inlineStr">
        <is>
          <t>連番入力の定番</t>
        </is>
      </c>
      <c r="O99" s="5" t="inlineStr">
        <is>
          <t>(gile)</t>
        </is>
      </c>
      <c r="P99" s="5" t="inlineStr">
        <is>
          <t>gileCAD</t>
        </is>
      </c>
      <c r="Q99" s="8" t="inlineStr">
        <is>
          <t>開く</t>
        </is>
      </c>
      <c r="R99" s="5" t="inlineStr">
        <is>
          <t>配布ページからダウンロード</t>
        </is>
      </c>
      <c r="S99" s="5" t="inlineStr">
        <is>
          <t>ソース</t>
        </is>
      </c>
      <c r="T99" s="5" t="inlineStr"/>
      <c r="U99" s="5" t="inlineStr">
        <is>
          <t>W98</t>
        </is>
      </c>
    </row>
    <row r="100">
      <c r="A100" s="4">
        <f>RANK(M100,$M$2:$M$6943)</f>
        <v/>
      </c>
      <c r="B100" s="5" t="inlineStr">
        <is>
          <t>英語圏</t>
        </is>
      </c>
      <c r="C100" s="5" t="inlineStr">
        <is>
          <t>文字・テキスト</t>
        </is>
      </c>
      <c r="D100" s="5" t="inlineStr">
        <is>
          <t>T13</t>
        </is>
      </c>
      <c r="E100" s="6" t="inlineStr">
        <is>
          <t>図形と数値の連動（フィールド・面積表）</t>
        </is>
      </c>
      <c r="F100" s="5" t="inlineStr">
        <is>
          <t>LINKTEXT</t>
        </is>
      </c>
      <c r="G100" s="6" t="inlineStr">
        <is>
          <t>LinkText</t>
        </is>
      </c>
      <c r="H100" s="6" t="inlineStr">
        <is>
          <t>文字同士を連動させる</t>
        </is>
      </c>
      <c r="I100" s="4" t="n">
        <v>20</v>
      </c>
      <c r="J100" s="4" t="n">
        <v>20</v>
      </c>
      <c r="K100" s="4" t="n">
        <v>12</v>
      </c>
      <c r="L100" s="4" t="n">
        <v>14</v>
      </c>
      <c r="M100" s="7">
        <f>SUM(I100:L100)</f>
        <v/>
      </c>
      <c r="N100" s="6" t="inlineStr">
        <is>
          <t>文字同士の連動</t>
        </is>
      </c>
      <c r="O100" s="5" t="inlineStr">
        <is>
          <t>CAD Studio</t>
        </is>
      </c>
      <c r="P100" s="5" t="inlineStr">
        <is>
          <t>CAD Studio</t>
        </is>
      </c>
      <c r="Q100" s="8" t="inlineStr">
        <is>
          <t>開く</t>
        </is>
      </c>
      <c r="R100" s="5" t="inlineStr">
        <is>
          <t>配布ページからダウンロード</t>
        </is>
      </c>
      <c r="S100" s="5" t="inlineStr">
        <is>
          <t>ソース/暗号化（.vlx）混在</t>
        </is>
      </c>
      <c r="T100" s="5" t="inlineStr"/>
      <c r="U100" s="5" t="inlineStr">
        <is>
          <t>W99</t>
        </is>
      </c>
    </row>
    <row r="101">
      <c r="A101" s="4">
        <f>RANK(M101,$M$2:$M$6943)</f>
        <v/>
      </c>
      <c r="B101" s="5" t="inlineStr">
        <is>
          <t>ベトナム・東南アジア</t>
        </is>
      </c>
      <c r="C101" s="5" t="inlineStr">
        <is>
          <t>構造・鉄骨・機械</t>
        </is>
      </c>
      <c r="D101" s="5" t="inlineStr">
        <is>
          <t>T16,T24</t>
        </is>
      </c>
      <c r="E101" s="6" t="inlineStr">
        <is>
          <t>数量拾い・集計表、建築：壁・建具・天井割付の作図</t>
        </is>
      </c>
      <c r="F101" s="5" t="inlineStr">
        <is>
          <t>sxCAD</t>
        </is>
      </c>
      <c r="G101" s="6" t="inlineStr">
        <is>
          <t>Lisp bóc tách khối lượng xây dựng từ mặt bằng Kiến trúc kết cấu</t>
        </is>
      </c>
      <c r="H101" s="6" t="inlineStr">
        <is>
          <t>図面から建築数量を自動拾い（有料）</t>
        </is>
      </c>
      <c r="I101" s="4" t="n">
        <v>21</v>
      </c>
      <c r="J101" s="4" t="n">
        <v>16</v>
      </c>
      <c r="K101" s="4" t="n">
        <v>20</v>
      </c>
      <c r="L101" s="4" t="n">
        <v>9</v>
      </c>
      <c r="M101" s="7">
        <f>SUM(I101:L101)</f>
        <v/>
      </c>
      <c r="N101" s="6" t="inlineStr">
        <is>
          <t>図面から数量自動拾い</t>
        </is>
      </c>
      <c r="O101" s="5" t="inlineStr">
        <is>
          <t>AJS / AutoLISP Thật là đơn giản</t>
        </is>
      </c>
      <c r="P101" s="5" t="inlineStr">
        <is>
          <t>lisp.vn (AutoLISP Reviewer)</t>
        </is>
      </c>
      <c r="Q101" s="8" t="inlineStr">
        <is>
          <t>開く</t>
        </is>
      </c>
      <c r="R101" s="5" t="inlineStr">
        <is>
          <t>有料</t>
        </is>
      </c>
      <c r="S101" s="5" t="inlineStr">
        <is>
          <t>不明</t>
        </is>
      </c>
      <c r="T101" s="5" t="inlineStr"/>
      <c r="U101" s="5" t="inlineStr">
        <is>
          <t>W100</t>
        </is>
      </c>
    </row>
    <row r="102">
      <c r="A102" s="4">
        <f>RANK(M102,$M$2:$M$6943)</f>
        <v/>
      </c>
      <c r="B102" s="5" t="inlineStr">
        <is>
          <t>ベトナム・東南アジア</t>
        </is>
      </c>
      <c r="C102" s="5" t="inlineStr">
        <is>
          <t>表・Excel連携</t>
        </is>
      </c>
      <c r="D102" s="5" t="inlineStr">
        <is>
          <t>T23,T30</t>
        </is>
      </c>
      <c r="E102" s="6" t="inlineStr">
        <is>
          <t>分解された表の復元・Excel表の取り込み、AI・OCR・翻訳など新技術との連携</t>
        </is>
      </c>
      <c r="F102" s="5" t="inlineStr">
        <is>
          <t>I2D</t>
        </is>
      </c>
      <c r="G102" s="6" t="inlineStr">
        <is>
          <t>Lisp đọc bảng biểu OLE bị mất link</t>
        </is>
      </c>
      <c r="H102" s="6" t="inlineStr">
        <is>
          <t>OLE表をOCRで図形化</t>
        </is>
      </c>
      <c r="I102" s="4" t="n">
        <v>22</v>
      </c>
      <c r="J102" s="4" t="n">
        <v>20</v>
      </c>
      <c r="K102" s="4" t="n">
        <v>12</v>
      </c>
      <c r="L102" s="4" t="n">
        <v>12</v>
      </c>
      <c r="M102" s="7">
        <f>SUM(I102:L102)</f>
        <v/>
      </c>
      <c r="N102" s="6" t="inlineStr">
        <is>
          <t>OLE表をOCRで復元</t>
        </is>
      </c>
      <c r="O102" s="5" t="inlineStr">
        <is>
          <t>AJS / AutoLISP Thật là đơn giản</t>
        </is>
      </c>
      <c r="P102" s="5" t="inlineStr">
        <is>
          <t>lisp.vn (AutoLISP Reviewer)</t>
        </is>
      </c>
      <c r="Q102" s="8" t="inlineStr">
        <is>
          <t>開く</t>
        </is>
      </c>
      <c r="R102" s="5" t="inlineStr">
        <is>
          <t>配布ページからダウンロード</t>
        </is>
      </c>
      <c r="S102" s="5" t="inlineStr">
        <is>
          <t>不明</t>
        </is>
      </c>
      <c r="T102" s="5" t="inlineStr"/>
      <c r="U102" s="5" t="inlineStr">
        <is>
          <t>W101</t>
        </is>
      </c>
    </row>
    <row r="103">
      <c r="A103" s="4">
        <f>RANK(M103,$M$2:$M$6943)</f>
        <v/>
      </c>
      <c r="B103" s="5" t="inlineStr">
        <is>
          <t>日本</t>
        </is>
      </c>
      <c r="C103" s="5" t="inlineStr">
        <is>
          <t>線・ポリライン編集</t>
        </is>
      </c>
      <c r="D103" s="5" t="inlineStr">
        <is>
          <t>T08</t>
        </is>
      </c>
      <c r="E103" s="6" t="inlineStr">
        <is>
          <t>検図：わずかなずれ・隙間・重なりを検出</t>
        </is>
      </c>
      <c r="F103" s="5" t="inlineStr">
        <is>
          <t>-</t>
        </is>
      </c>
      <c r="G103" s="6" t="inlineStr">
        <is>
          <t>Maruku DWG-Noise</t>
        </is>
      </c>
      <c r="H103" s="6" t="inlineStr">
        <is>
          <t>微細な座標ズレを一括補正（有料）</t>
        </is>
      </c>
      <c r="I103" s="4" t="n">
        <v>19</v>
      </c>
      <c r="J103" s="4" t="n">
        <v>16</v>
      </c>
      <c r="K103" s="4" t="n">
        <v>15</v>
      </c>
      <c r="L103" s="4" t="n">
        <v>16</v>
      </c>
      <c r="M103" s="7">
        <f>SUM(I103:L103)</f>
        <v/>
      </c>
      <c r="N103" s="6" t="inlineStr">
        <is>
          <t>微細な座標ズレを自動補正</t>
        </is>
      </c>
      <c r="O103" s="5" t="inlineStr">
        <is>
          <t>チコ</t>
        </is>
      </c>
      <c r="P103" s="5" t="inlineStr">
        <is>
          <t>note (chiko_root)</t>
        </is>
      </c>
      <c r="Q103" s="8" t="inlineStr">
        <is>
          <t>開く</t>
        </is>
      </c>
      <c r="R103" s="5" t="inlineStr">
        <is>
          <t>有料</t>
        </is>
      </c>
      <c r="S103" s="5" t="inlineStr">
        <is>
          <t>不明</t>
        </is>
      </c>
      <c r="T103" s="5" t="inlineStr"/>
      <c r="U103" s="5" t="inlineStr">
        <is>
          <t>W102</t>
        </is>
      </c>
    </row>
    <row r="104">
      <c r="A104" s="4">
        <f>RANK(M104,$M$2:$M$6943)</f>
        <v/>
      </c>
      <c r="B104" s="5" t="inlineStr">
        <is>
          <t>GitHub</t>
        </is>
      </c>
      <c r="C104" s="5" t="inlineStr">
        <is>
          <t>引出線・注記</t>
        </is>
      </c>
      <c r="D104" s="5" t="inlineStr">
        <is>
          <t>T11</t>
        </is>
      </c>
      <c r="E104" s="6" t="inlineStr">
        <is>
          <t>文字の重なりを自動で避ける・整列</t>
        </is>
      </c>
      <c r="F104" s="5" t="inlineStr">
        <is>
          <t>MSAP</t>
        </is>
      </c>
      <c r="G104" s="6" t="inlineStr">
        <is>
          <t>MLeaderSmartAlignPerimeter</t>
        </is>
      </c>
      <c r="H104" s="6" t="inlineStr">
        <is>
          <t>引出線を外周に沿って配置</t>
        </is>
      </c>
      <c r="I104" s="4" t="n">
        <v>22</v>
      </c>
      <c r="J104" s="4" t="n">
        <v>20</v>
      </c>
      <c r="K104" s="4" t="n">
        <v>12</v>
      </c>
      <c r="L104" s="4" t="n">
        <v>12</v>
      </c>
      <c r="M104" s="7">
        <f>SUM(I104:L104)</f>
        <v/>
      </c>
      <c r="N104" s="6" t="inlineStr">
        <is>
          <t>引出線を外周配置、新鮮</t>
        </is>
      </c>
      <c r="O104" s="5" t="inlineStr">
        <is>
          <t>ivashinpavel07</t>
        </is>
      </c>
      <c r="P104" s="5" t="inlineStr">
        <is>
          <t>GitHub: ivashinpavel07/AutoCAD-AutoLISP-MLeaderSmartAlign</t>
        </is>
      </c>
      <c r="Q104" s="8" t="inlineStr">
        <is>
          <t>開く</t>
        </is>
      </c>
      <c r="R104" s="5" t="inlineStr">
        <is>
          <t>GitHub（一括取得可）</t>
        </is>
      </c>
      <c r="S104" s="5" t="inlineStr">
        <is>
          <t>ソース</t>
        </is>
      </c>
      <c r="T104" s="5" t="inlineStr"/>
      <c r="U104" s="5" t="inlineStr">
        <is>
          <t>W103</t>
        </is>
      </c>
    </row>
    <row r="105">
      <c r="A105" s="4">
        <f>RANK(M105,$M$2:$M$6943)</f>
        <v/>
      </c>
      <c r="B105" s="5" t="inlineStr">
        <is>
          <t>英語圏</t>
        </is>
      </c>
      <c r="C105" s="5" t="inlineStr">
        <is>
          <t>設定・環境</t>
        </is>
      </c>
      <c r="D105" s="5" t="inlineStr">
        <is>
          <t>T01</t>
        </is>
      </c>
      <c r="E105" s="6" t="inlineStr">
        <is>
          <t>操作に反応して自動処理（リアクター）</t>
        </is>
      </c>
      <c r="F105" s="5" t="inlineStr">
        <is>
          <t>PRESAVE</t>
        </is>
      </c>
      <c r="G105" s="6" t="inlineStr">
        <is>
          <t>PreSave reactor</t>
        </is>
      </c>
      <c r="H105" s="6" t="inlineStr">
        <is>
          <t>保存前に自動処理を実行</t>
        </is>
      </c>
      <c r="I105" s="4" t="n">
        <v>18</v>
      </c>
      <c r="J105" s="4" t="n">
        <v>19</v>
      </c>
      <c r="K105" s="4" t="n">
        <v>13</v>
      </c>
      <c r="L105" s="4" t="n">
        <v>16</v>
      </c>
      <c r="M105" s="7">
        <f>SUM(I105:L105)</f>
        <v/>
      </c>
      <c r="N105" s="6" t="inlineStr">
        <is>
          <t>保存前自動処理リアクタ</t>
        </is>
      </c>
      <c r="O105" s="5" t="inlineStr">
        <is>
          <t>CAD Studio</t>
        </is>
      </c>
      <c r="P105" s="5" t="inlineStr">
        <is>
          <t>CAD Studio</t>
        </is>
      </c>
      <c r="Q105" s="8" t="inlineStr">
        <is>
          <t>開く</t>
        </is>
      </c>
      <c r="R105" s="5" t="inlineStr">
        <is>
          <t>配布ページからダウンロード</t>
        </is>
      </c>
      <c r="S105" s="5" t="inlineStr">
        <is>
          <t>ソース/暗号化（.vlx）混在</t>
        </is>
      </c>
      <c r="T105" s="5" t="inlineStr"/>
      <c r="U105" s="5" t="inlineStr">
        <is>
          <t>W104</t>
        </is>
      </c>
    </row>
    <row r="106">
      <c r="A106" s="4">
        <f>RANK(M106,$M$2:$M$6943)</f>
        <v/>
      </c>
      <c r="B106" s="5" t="inlineStr">
        <is>
          <t>英語圏</t>
        </is>
      </c>
      <c r="C106" s="5" t="inlineStr">
        <is>
          <t>設定・環境</t>
        </is>
      </c>
      <c r="D106" s="5" t="inlineStr">
        <is>
          <t>その他</t>
        </is>
      </c>
      <c r="E106" s="6" t="inlineStr">
        <is>
          <t>その他</t>
        </is>
      </c>
      <c r="F106" s="5" t="inlineStr">
        <is>
          <t>RENAMECSV</t>
        </is>
      </c>
      <c r="G106" s="6" t="inlineStr">
        <is>
          <t>RenameCSV</t>
        </is>
      </c>
      <c r="H106" s="6" t="inlineStr">
        <is>
          <t>CSV表で名前を一括変更</t>
        </is>
      </c>
      <c r="I106" s="4" t="n">
        <v>19</v>
      </c>
      <c r="J106" s="4" t="n">
        <v>13</v>
      </c>
      <c r="K106" s="4" t="n">
        <v>17</v>
      </c>
      <c r="L106" s="4" t="n">
        <v>17</v>
      </c>
      <c r="M106" s="7">
        <f>SUM(I106:L106)</f>
        <v/>
      </c>
      <c r="N106" s="6" t="inlineStr">
        <is>
          <t>CSVで名前を一括変更</t>
        </is>
      </c>
      <c r="O106" s="5" t="inlineStr">
        <is>
          <t>CAD Studio</t>
        </is>
      </c>
      <c r="P106" s="5" t="inlineStr">
        <is>
          <t>CAD Forum</t>
        </is>
      </c>
      <c r="Q106" s="8" t="inlineStr">
        <is>
          <t>開く</t>
        </is>
      </c>
      <c r="R106" s="5" t="inlineStr">
        <is>
          <t>配布ページからダウンロード</t>
        </is>
      </c>
      <c r="S106" s="5" t="inlineStr">
        <is>
          <t>ソース/暗号化（.vlx）混在</t>
        </is>
      </c>
      <c r="T106" s="5" t="inlineStr"/>
      <c r="U106" s="5" t="inlineStr">
        <is>
          <t>W105</t>
        </is>
      </c>
    </row>
    <row r="107">
      <c r="A107" s="4">
        <f>RANK(M107,$M$2:$M$6943)</f>
        <v/>
      </c>
      <c r="B107" s="5" t="inlineStr">
        <is>
          <t>ヨーロッパ</t>
        </is>
      </c>
      <c r="C107" s="5" t="inlineStr">
        <is>
          <t>外部参照・図面管理・一括処理</t>
        </is>
      </c>
      <c r="D107" s="5" t="inlineStr">
        <is>
          <t>T03</t>
        </is>
      </c>
      <c r="E107" s="6" t="inlineStr">
        <is>
          <t>複数図面へのスクリプト一括実行</t>
        </is>
      </c>
      <c r="F107" s="5" t="inlineStr">
        <is>
          <t>scriptor</t>
        </is>
      </c>
      <c r="G107" s="6" t="inlineStr">
        <is>
          <t>SCRIPTOR</t>
        </is>
      </c>
      <c r="H107" s="6" t="inlineStr">
        <is>
          <t>サブフォルダ含む全図面にスクリプト/LISPを一括実行</t>
        </is>
      </c>
      <c r="I107" s="4" t="n">
        <v>16</v>
      </c>
      <c r="J107" s="4" t="n">
        <v>12</v>
      </c>
      <c r="K107" s="4" t="n">
        <v>20</v>
      </c>
      <c r="L107" s="4" t="n">
        <v>18</v>
      </c>
      <c r="M107" s="7">
        <f>SUM(I107:L107)</f>
        <v/>
      </c>
      <c r="N107" s="6" t="inlineStr">
        <is>
          <t>フォルダ一括処理の定番</t>
        </is>
      </c>
      <c r="O107" s="5" t="inlineStr">
        <is>
          <t>Patrick_35</t>
        </is>
      </c>
      <c r="P107" s="5" t="inlineStr">
        <is>
          <t>CADxp (Patrick_35)</t>
        </is>
      </c>
      <c r="Q107" s="8" t="inlineStr">
        <is>
          <t>開く</t>
        </is>
      </c>
      <c r="R107" s="5" t="inlineStr">
        <is>
          <t>サイト閉鎖・リンク切れ</t>
        </is>
      </c>
      <c r="S107" s="5" t="inlineStr">
        <is>
          <t>ソース</t>
        </is>
      </c>
      <c r="T107" s="5" t="inlineStr"/>
      <c r="U107" s="5" t="inlineStr">
        <is>
          <t>W106</t>
        </is>
      </c>
    </row>
    <row r="108">
      <c r="A108" s="4">
        <f>RANK(M108,$M$2:$M$6943)</f>
        <v/>
      </c>
      <c r="B108" s="5" t="inlineStr">
        <is>
          <t>英語圏</t>
        </is>
      </c>
      <c r="C108" s="5" t="inlineStr">
        <is>
          <t>文字・テキスト</t>
        </is>
      </c>
      <c r="D108" s="5" t="inlineStr">
        <is>
          <t>T15</t>
        </is>
      </c>
      <c r="E108" s="6" t="inlineStr">
        <is>
          <t>連番の自動記入</t>
        </is>
      </c>
      <c r="F108" s="5" t="inlineStr">
        <is>
          <t>-</t>
        </is>
      </c>
      <c r="G108" s="6" t="inlineStr">
        <is>
          <t>Sequential Numbering Systems</t>
        </is>
      </c>
      <c r="H108" s="6" t="inlineStr">
        <is>
          <t>連番記入システム</t>
        </is>
      </c>
      <c r="I108" s="4" t="n">
        <v>15</v>
      </c>
      <c r="J108" s="4" t="n">
        <v>13</v>
      </c>
      <c r="K108" s="4" t="n">
        <v>19</v>
      </c>
      <c r="L108" s="4" t="n">
        <v>19</v>
      </c>
      <c r="M108" s="7">
        <f>SUM(I108:L108)</f>
        <v/>
      </c>
      <c r="N108" s="6" t="inlineStr">
        <is>
          <t>連番記入システムは頻用</t>
        </is>
      </c>
      <c r="O108" s="5" t="inlineStr"/>
      <c r="P108" s="5" t="inlineStr">
        <is>
          <t>Cadalyst CAD Tips</t>
        </is>
      </c>
      <c r="Q108" s="8" t="inlineStr">
        <is>
          <t>開く</t>
        </is>
      </c>
      <c r="R108" s="5" t="inlineStr">
        <is>
          <t>サイト閉鎖・リンク切れ</t>
        </is>
      </c>
      <c r="S108" s="5" t="inlineStr">
        <is>
          <t>不明</t>
        </is>
      </c>
      <c r="T108" s="5" t="inlineStr"/>
      <c r="U108" s="5" t="inlineStr">
        <is>
          <t>W107</t>
        </is>
      </c>
    </row>
    <row r="109">
      <c r="A109" s="4">
        <f>RANK(M109,$M$2:$M$6943)</f>
        <v/>
      </c>
      <c r="B109" s="5" t="inlineStr">
        <is>
          <t>ヨーロッパ</t>
        </is>
      </c>
      <c r="C109" s="5" t="inlineStr">
        <is>
          <t>ハッチ・面積・長さ集計</t>
        </is>
      </c>
      <c r="D109" s="5" t="inlineStr">
        <is>
          <t>T13</t>
        </is>
      </c>
      <c r="E109" s="6" t="inlineStr">
        <is>
          <t>図形と数値の連動（フィールド・面積表）</t>
        </is>
      </c>
      <c r="F109" s="5" t="inlineStr">
        <is>
          <t>totalperim / perimupd</t>
        </is>
      </c>
      <c r="G109" s="6" t="inlineStr">
        <is>
          <t>TotalPerim</t>
        </is>
      </c>
      <c r="H109" s="6" t="inlineStr">
        <is>
          <t>リンクした図形群の合計長さを属性に動的表示</t>
        </is>
      </c>
      <c r="I109" s="4" t="n">
        <v>19</v>
      </c>
      <c r="J109" s="4" t="n">
        <v>19</v>
      </c>
      <c r="K109" s="4" t="n">
        <v>15</v>
      </c>
      <c r="L109" s="4" t="n">
        <v>13</v>
      </c>
      <c r="M109" s="7">
        <f>SUM(I109:L109)</f>
        <v/>
      </c>
      <c r="N109" s="6" t="inlineStr">
        <is>
          <t>長さを属性に自動連動</t>
        </is>
      </c>
      <c r="O109" s="5" t="inlineStr">
        <is>
          <t>(gile)</t>
        </is>
      </c>
      <c r="P109" s="5" t="inlineStr">
        <is>
          <t>gileCAD</t>
        </is>
      </c>
      <c r="Q109" s="8" t="inlineStr">
        <is>
          <t>開く</t>
        </is>
      </c>
      <c r="R109" s="5" t="inlineStr">
        <is>
          <t>配布ページからダウンロード</t>
        </is>
      </c>
      <c r="S109" s="5" t="inlineStr">
        <is>
          <t>ソース</t>
        </is>
      </c>
      <c r="T109" s="5" t="inlineStr"/>
      <c r="U109" s="5" t="inlineStr">
        <is>
          <t>W108</t>
        </is>
      </c>
    </row>
    <row r="110">
      <c r="A110" s="4">
        <f>RANK(M110,$M$2:$M$6943)</f>
        <v/>
      </c>
      <c r="B110" s="5" t="inlineStr">
        <is>
          <t>英語圏</t>
        </is>
      </c>
      <c r="C110" s="5" t="inlineStr">
        <is>
          <t>印刷・レイアウト・図枠</t>
        </is>
      </c>
      <c r="D110" s="5" t="inlineStr">
        <is>
          <t>T06</t>
        </is>
      </c>
      <c r="E110" s="6" t="inlineStr">
        <is>
          <t>図枠の属性を自動更新</t>
        </is>
      </c>
      <c r="F110" s="5" t="inlineStr">
        <is>
          <t>utb</t>
        </is>
      </c>
      <c r="G110" s="6" t="inlineStr">
        <is>
          <t>Update Titleblock Attributes</t>
        </is>
      </c>
      <c r="H110" s="6" t="inlineStr">
        <is>
          <t>図枠属性を自動更新</t>
        </is>
      </c>
      <c r="I110" s="4" t="n">
        <v>17</v>
      </c>
      <c r="J110" s="4" t="n">
        <v>14</v>
      </c>
      <c r="K110" s="4" t="n">
        <v>18</v>
      </c>
      <c r="L110" s="4" t="n">
        <v>17</v>
      </c>
      <c r="M110" s="7">
        <f>SUM(I110:L110)</f>
        <v/>
      </c>
      <c r="N110" s="6" t="inlineStr">
        <is>
          <t>図枠属性を自動更新</t>
        </is>
      </c>
      <c r="O110" s="5" t="inlineStr">
        <is>
          <t>Lee Mac</t>
        </is>
      </c>
      <c r="P110" s="5" t="inlineStr">
        <is>
          <t>Lee Mac Programming</t>
        </is>
      </c>
      <c r="Q110" s="8" t="inlineStr">
        <is>
          <t>開く</t>
        </is>
      </c>
      <c r="R110" s="5" t="inlineStr">
        <is>
          <t>配布ページからダウンロード</t>
        </is>
      </c>
      <c r="S110" s="5" t="inlineStr">
        <is>
          <t>ソース</t>
        </is>
      </c>
      <c r="T110" s="5" t="inlineStr"/>
      <c r="U110" s="5" t="inlineStr">
        <is>
          <t>W109</t>
        </is>
      </c>
    </row>
    <row r="111">
      <c r="A111" s="4">
        <f>RANK(M111,$M$2:$M$6943)</f>
        <v/>
      </c>
      <c r="B111" s="5" t="inlineStr">
        <is>
          <t>中国語圏</t>
        </is>
      </c>
      <c r="C111" s="5" t="inlineStr">
        <is>
          <t>ブロック・属性</t>
        </is>
      </c>
      <c r="D111" s="5" t="inlineStr">
        <is>
          <t>T15,T14</t>
        </is>
      </c>
      <c r="E111" s="6" t="inlineStr">
        <is>
          <t>連番の自動記入、属性の抽出・一括編集・Excelとの往復</t>
        </is>
      </c>
      <c r="F111" s="5" t="inlineStr">
        <is>
          <t>@block:set-number</t>
        </is>
      </c>
      <c r="G111" s="6" t="inlineStr">
        <is>
          <t>块自动编号 (@lisp Block)</t>
        </is>
      </c>
      <c r="H111" s="6" t="inlineStr">
        <is>
          <t>属性ブロックを上→下・左→右に自動採番</t>
        </is>
      </c>
      <c r="I111" s="4" t="n">
        <v>18</v>
      </c>
      <c r="J111" s="4" t="n">
        <v>12</v>
      </c>
      <c r="K111" s="4" t="n">
        <v>18</v>
      </c>
      <c r="L111" s="4" t="n">
        <v>18</v>
      </c>
      <c r="M111" s="7">
        <f>SUM(I111:L111)</f>
        <v/>
      </c>
      <c r="N111" s="6" t="inlineStr">
        <is>
          <t>位置順の自動採番</t>
        </is>
      </c>
      <c r="O111" s="5" t="inlineStr">
        <is>
          <t>VitalGG</t>
        </is>
      </c>
      <c r="P111" s="5" t="inlineStr">
        <is>
          <t>@lisp 应用云</t>
        </is>
      </c>
      <c r="Q111" s="8" t="inlineStr">
        <is>
          <t>開く</t>
        </is>
      </c>
      <c r="R111" s="5" t="inlineStr">
        <is>
          <t>配布ページからダウンロード</t>
        </is>
      </c>
      <c r="S111" s="5" t="inlineStr">
        <is>
          <t>ソース（GitHubにも公開）</t>
        </is>
      </c>
      <c r="T111" s="5" t="inlineStr"/>
      <c r="U111" s="5" t="inlineStr">
        <is>
          <t>W110</t>
        </is>
      </c>
    </row>
    <row r="112">
      <c r="A112" s="4">
        <f>RANK(M112,$M$2:$M$6943)</f>
        <v/>
      </c>
      <c r="B112" s="5" t="inlineStr">
        <is>
          <t>中国語圏</t>
        </is>
      </c>
      <c r="C112" s="5" t="inlineStr">
        <is>
          <t>外部参照・図面管理・一括処理</t>
        </is>
      </c>
      <c r="D112" s="5" t="inlineStr">
        <is>
          <t>T10,T02</t>
        </is>
      </c>
      <c r="E112" s="6" t="inlineStr">
        <is>
          <t>図面の健全性チェック・お掃除、図面を開かずに一括処理</t>
        </is>
      </c>
      <c r="F112" s="5" t="inlineStr">
        <is>
          <t>BatPurgeAll</t>
        </is>
      </c>
      <c r="G112" s="6" t="inlineStr">
        <is>
          <t>超级批量清理磁盘DWG</t>
        </is>
      </c>
      <c r="H112" s="6" t="inlineStr">
        <is>
          <t>ディスク上の多数DWGを一括清理</t>
        </is>
      </c>
      <c r="I112" s="4" t="n">
        <v>17</v>
      </c>
      <c r="J112" s="4" t="n">
        <v>10</v>
      </c>
      <c r="K112" s="4" t="n">
        <v>20</v>
      </c>
      <c r="L112" s="4" t="n">
        <v>19</v>
      </c>
      <c r="M112" s="7">
        <f>SUM(I112:L112)</f>
        <v/>
      </c>
      <c r="N112" s="6" t="inlineStr">
        <is>
          <t>非オープン一括清理</t>
        </is>
      </c>
      <c r="O112" s="5" t="inlineStr"/>
      <c r="P112" s="5" t="inlineStr">
        <is>
          <t>晓东CAD家园</t>
        </is>
      </c>
      <c r="Q112" s="8" t="inlineStr">
        <is>
          <t>開く</t>
        </is>
      </c>
      <c r="R112" s="5" t="inlineStr">
        <is>
          <t>フォーラム添付（ログインが必要な場合あり）</t>
        </is>
      </c>
      <c r="S112" s="5" t="inlineStr">
        <is>
          <t>不明</t>
        </is>
      </c>
      <c r="T112" s="5" t="inlineStr"/>
      <c r="U112" s="5" t="inlineStr">
        <is>
          <t>W111</t>
        </is>
      </c>
    </row>
    <row r="113">
      <c r="A113" s="4">
        <f>RANK(M113,$M$2:$M$6943)</f>
        <v/>
      </c>
      <c r="B113" s="5" t="inlineStr">
        <is>
          <t>GitHub</t>
        </is>
      </c>
      <c r="C113" s="5" t="inlineStr">
        <is>
          <t>外部参照・図面管理・一括処理</t>
        </is>
      </c>
      <c r="D113" s="5" t="inlineStr">
        <is>
          <t>T03</t>
        </is>
      </c>
      <c r="E113" s="6" t="inlineStr">
        <is>
          <t>複数図面へのスクリプト一括実行</t>
        </is>
      </c>
      <c r="F113" s="5" t="inlineStr">
        <is>
          <t>scripter</t>
        </is>
      </c>
      <c r="G113" s="6" t="inlineStr">
        <is>
          <t>batch process</t>
        </is>
      </c>
      <c r="H113" s="6" t="inlineStr">
        <is>
          <t>フォルダ内図面をスクリプト一括処理</t>
        </is>
      </c>
      <c r="I113" s="4" t="n">
        <v>16</v>
      </c>
      <c r="J113" s="4" t="n">
        <v>12</v>
      </c>
      <c r="K113" s="4" t="n">
        <v>19</v>
      </c>
      <c r="L113" s="4" t="n">
        <v>18</v>
      </c>
      <c r="M113" s="7">
        <f>SUM(I113:L113)</f>
        <v/>
      </c>
      <c r="N113" s="6" t="inlineStr">
        <is>
          <t>図面一括スクリプト処理</t>
        </is>
      </c>
      <c r="O113" s="5" t="inlineStr">
        <is>
          <t>Christopher Brisco</t>
        </is>
      </c>
      <c r="P113" s="5" t="inlineStr">
        <is>
          <t>GitHub: A-Nony-Mus/Autolisp-Utilities</t>
        </is>
      </c>
      <c r="Q113" s="8" t="inlineStr">
        <is>
          <t>開く</t>
        </is>
      </c>
      <c r="R113" s="5" t="inlineStr">
        <is>
          <t>GitHub（一括取得可）</t>
        </is>
      </c>
      <c r="S113" s="5" t="inlineStr">
        <is>
          <t>ソース</t>
        </is>
      </c>
      <c r="T113" s="5" t="inlineStr"/>
      <c r="U113" s="5" t="inlineStr">
        <is>
          <t>W112</t>
        </is>
      </c>
    </row>
    <row r="114">
      <c r="A114" s="4">
        <f>RANK(M114,$M$2:$M$6943)</f>
        <v/>
      </c>
      <c r="B114" s="5" t="inlineStr">
        <is>
          <t>英語圏</t>
        </is>
      </c>
      <c r="C114" s="5" t="inlineStr">
        <is>
          <t>外部参照・図面管理・一括処理</t>
        </is>
      </c>
      <c r="D114" s="5" t="inlineStr">
        <is>
          <t>T03</t>
        </is>
      </c>
      <c r="E114" s="6" t="inlineStr">
        <is>
          <t>複数図面へのスクリプト一括実行</t>
        </is>
      </c>
      <c r="F114" s="5" t="inlineStr">
        <is>
          <t>BatchLisp</t>
        </is>
      </c>
      <c r="G114" s="6" t="inlineStr">
        <is>
          <t>BatchLisp</t>
        </is>
      </c>
      <c r="H114" s="6" t="inlineStr">
        <is>
          <t>LISPを複数図面で一括実行</t>
        </is>
      </c>
      <c r="I114" s="4" t="n">
        <v>17</v>
      </c>
      <c r="J114" s="4" t="n">
        <v>12</v>
      </c>
      <c r="K114" s="4" t="n">
        <v>19</v>
      </c>
      <c r="L114" s="4" t="n">
        <v>17</v>
      </c>
      <c r="M114" s="7">
        <f>SUM(I114:L114)</f>
        <v/>
      </c>
      <c r="N114" s="6" t="inlineStr">
        <is>
          <t>LISPを複数図面で一括実行</t>
        </is>
      </c>
      <c r="O114" s="5" t="inlineStr">
        <is>
          <t>Jeffery P. Sanders</t>
        </is>
      </c>
      <c r="P114" s="5" t="inlineStr">
        <is>
          <t>JefferyPSanders.com</t>
        </is>
      </c>
      <c r="Q114" s="8" t="inlineStr">
        <is>
          <t>開く</t>
        </is>
      </c>
      <c r="R114" s="5" t="inlineStr">
        <is>
          <t>配布ページからダウンロード</t>
        </is>
      </c>
      <c r="S114" s="5" t="inlineStr">
        <is>
          <t>不明</t>
        </is>
      </c>
      <c r="T114" s="5" t="inlineStr"/>
      <c r="U114" s="5" t="inlineStr">
        <is>
          <t>W113</t>
        </is>
      </c>
    </row>
    <row r="115">
      <c r="A115" s="4">
        <f>RANK(M115,$M$2:$M$6943)</f>
        <v/>
      </c>
      <c r="B115" s="5" t="inlineStr">
        <is>
          <t>中国語圏</t>
        </is>
      </c>
      <c r="C115" s="5" t="inlineStr">
        <is>
          <t>設備</t>
        </is>
      </c>
      <c r="D115" s="5" t="inlineStr">
        <is>
          <t>T26,T16,T30</t>
        </is>
      </c>
      <c r="E115" s="6" t="inlineStr">
        <is>
          <t>設備：器具の自動割付、配線の最短経路、数量拾い・集計表、AI・OCR・翻訳など新技術との連携</t>
        </is>
      </c>
      <c r="F115" s="5" t="inlineStr">
        <is>
          <t>-</t>
        </is>
      </c>
      <c r="G115" s="6" t="inlineStr">
        <is>
          <t>cad-cable-stat 电缆长度自动统计</t>
        </is>
      </c>
      <c r="H115" s="6" t="inlineStr">
        <is>
          <t>配線経路をLISPで抽出しPythonで経路探索・長さ集計</t>
        </is>
      </c>
      <c r="I115" s="4" t="n">
        <v>22</v>
      </c>
      <c r="J115" s="4" t="n">
        <v>20</v>
      </c>
      <c r="K115" s="4" t="n">
        <v>18</v>
      </c>
      <c r="L115" s="4" t="n">
        <v>5</v>
      </c>
      <c r="M115" s="7">
        <f>SUM(I115:L115)</f>
        <v/>
      </c>
      <c r="N115" s="6" t="inlineStr">
        <is>
          <t>ケーブル長自動算定</t>
        </is>
      </c>
      <c r="O115" s="5" t="inlineStr">
        <is>
          <t>y1991427360s</t>
        </is>
      </c>
      <c r="P115" s="5" t="inlineStr">
        <is>
          <t>GitHub: y1991427360s/cad-cable-stat</t>
        </is>
      </c>
      <c r="Q115" s="8" t="inlineStr">
        <is>
          <t>開く</t>
        </is>
      </c>
      <c r="R115" s="5" t="inlineStr">
        <is>
          <t>GitHub（一括取得可）</t>
        </is>
      </c>
      <c r="S115" s="5" t="inlineStr">
        <is>
          <t>ソース</t>
        </is>
      </c>
      <c r="T115" s="5" t="inlineStr"/>
      <c r="U115" s="5" t="inlineStr">
        <is>
          <t>W114</t>
        </is>
      </c>
    </row>
    <row r="116">
      <c r="A116" s="4">
        <f>RANK(M116,$M$2:$M$6943)</f>
        <v/>
      </c>
      <c r="B116" s="5" t="inlineStr">
        <is>
          <t>英語圏</t>
        </is>
      </c>
      <c r="C116" s="5" t="inlineStr">
        <is>
          <t>印刷・レイアウト・図枠</t>
        </is>
      </c>
      <c r="D116" s="5" t="inlineStr">
        <is>
          <t>T06</t>
        </is>
      </c>
      <c r="E116" s="6" t="inlineStr">
        <is>
          <t>図枠の属性を自動更新</t>
        </is>
      </c>
      <c r="F116" s="5" t="inlineStr">
        <is>
          <t>-</t>
        </is>
      </c>
      <c r="G116" s="6" t="inlineStr">
        <is>
          <t>condattupd.lsp</t>
        </is>
      </c>
      <c r="H116" s="6" t="inlineStr">
        <is>
          <t>図枠記入欄を条件付き一括更新</t>
        </is>
      </c>
      <c r="I116" s="4" t="n">
        <v>16</v>
      </c>
      <c r="J116" s="4" t="n">
        <v>15</v>
      </c>
      <c r="K116" s="4" t="n">
        <v>17</v>
      </c>
      <c r="L116" s="4" t="n">
        <v>17</v>
      </c>
      <c r="M116" s="7">
        <f>SUM(I116:L116)</f>
        <v/>
      </c>
      <c r="N116" s="6" t="inlineStr">
        <is>
          <t>条件付きで図枠一括更新</t>
        </is>
      </c>
      <c r="O116" s="5" t="inlineStr">
        <is>
          <t>Henry C. Francis (ParaCADD)</t>
        </is>
      </c>
      <c r="P116" s="5" t="inlineStr">
        <is>
          <t>ParaCADD</t>
        </is>
      </c>
      <c r="Q116" s="8" t="inlineStr">
        <is>
          <t>開く</t>
        </is>
      </c>
      <c r="R116" s="5" t="inlineStr">
        <is>
          <t>配布ページからダウンロード</t>
        </is>
      </c>
      <c r="S116" s="5" t="inlineStr">
        <is>
          <t>ソース</t>
        </is>
      </c>
      <c r="T116" s="5" t="inlineStr"/>
      <c r="U116" s="5" t="inlineStr">
        <is>
          <t>W115</t>
        </is>
      </c>
    </row>
    <row r="117">
      <c r="A117" s="4">
        <f>RANK(M117,$M$2:$M$6943)</f>
        <v/>
      </c>
      <c r="B117" s="5" t="inlineStr">
        <is>
          <t>英語圏</t>
        </is>
      </c>
      <c r="C117" s="5" t="inlineStr">
        <is>
          <t>外部参照・図面管理・一括処理</t>
        </is>
      </c>
      <c r="D117" s="5" t="inlineStr">
        <is>
          <t>T03</t>
        </is>
      </c>
      <c r="E117" s="6" t="inlineStr">
        <is>
          <t>複数図面へのスクリプト一括実行</t>
        </is>
      </c>
      <c r="F117" s="5" t="inlineStr">
        <is>
          <t>c2dwg</t>
        </is>
      </c>
      <c r="G117" s="6" t="inlineStr">
        <is>
          <t>Copy to Drawings</t>
        </is>
      </c>
      <c r="H117" s="6" t="inlineStr">
        <is>
          <t>図形を複数図面へコピー</t>
        </is>
      </c>
      <c r="I117" s="4" t="n">
        <v>19</v>
      </c>
      <c r="J117" s="4" t="n">
        <v>14</v>
      </c>
      <c r="K117" s="4" t="n">
        <v>15</v>
      </c>
      <c r="L117" s="4" t="n">
        <v>17</v>
      </c>
      <c r="M117" s="7">
        <f>SUM(I117:L117)</f>
        <v/>
      </c>
      <c r="N117" s="6" t="inlineStr">
        <is>
          <t>図形を複数図面へ複写</t>
        </is>
      </c>
      <c r="O117" s="5" t="inlineStr">
        <is>
          <t>Lee Mac</t>
        </is>
      </c>
      <c r="P117" s="5" t="inlineStr">
        <is>
          <t>Lee Mac Programming</t>
        </is>
      </c>
      <c r="Q117" s="8" t="inlineStr">
        <is>
          <t>開く</t>
        </is>
      </c>
      <c r="R117" s="5" t="inlineStr">
        <is>
          <t>配布ページからダウンロード</t>
        </is>
      </c>
      <c r="S117" s="5" t="inlineStr">
        <is>
          <t>ソース</t>
        </is>
      </c>
      <c r="T117" s="5" t="inlineStr"/>
      <c r="U117" s="5" t="inlineStr">
        <is>
          <t>W116</t>
        </is>
      </c>
    </row>
    <row r="118">
      <c r="A118" s="4">
        <f>RANK(M118,$M$2:$M$6943)</f>
        <v/>
      </c>
      <c r="B118" s="5" t="inlineStr">
        <is>
          <t>ロシア語圏</t>
        </is>
      </c>
      <c r="C118" s="5" t="inlineStr">
        <is>
          <t>11</t>
        </is>
      </c>
      <c r="D118" s="5" t="inlineStr">
        <is>
          <t>T04,T05</t>
        </is>
      </c>
      <c r="E118" s="6" t="inlineStr">
        <is>
          <t>図枠の自動認識→一括印刷、図枠からレイアウト・ビューポートを自動作成</t>
        </is>
      </c>
      <c r="F118" s="5" t="inlineStr">
        <is>
          <t>FF / FFPLOT / FFLAYOUT</t>
        </is>
      </c>
      <c r="G118" s="6" t="inlineStr">
        <is>
          <t>FrameFinder</t>
        </is>
      </c>
      <c r="H118" s="6" t="inlineStr">
        <is>
          <t>モデル空間のGOST図枠を検出し一括印刷/レイアウト化</t>
        </is>
      </c>
      <c r="I118" s="4" t="n">
        <v>20</v>
      </c>
      <c r="J118" s="4" t="n">
        <v>15</v>
      </c>
      <c r="K118" s="4" t="n">
        <v>20</v>
      </c>
      <c r="L118" s="4" t="n">
        <v>10</v>
      </c>
      <c r="M118" s="7">
        <f>SUM(I118:L118)</f>
        <v/>
      </c>
      <c r="N118" s="6" t="inlineStr">
        <is>
          <t>図枠自動検出で一括印刷</t>
        </is>
      </c>
      <c r="O118" s="5" t="inlineStr">
        <is>
          <t>SkeletonTM</t>
        </is>
      </c>
      <c r="P118" s="5" t="inlineStr">
        <is>
          <t>GitHub: SkeletonTM/FrameFinder</t>
        </is>
      </c>
      <c r="Q118" s="8" t="inlineStr">
        <is>
          <t>開く</t>
        </is>
      </c>
      <c r="R118" s="5" t="inlineStr">
        <is>
          <t>GitHub（一括取得可）</t>
        </is>
      </c>
      <c r="S118" s="5" t="inlineStr">
        <is>
          <t>ソース</t>
        </is>
      </c>
      <c r="T118" s="5" t="inlineStr"/>
      <c r="U118" s="5" t="inlineStr">
        <is>
          <t>W117</t>
        </is>
      </c>
    </row>
    <row r="119">
      <c r="A119" s="4">
        <f>RANK(M119,$M$2:$M$6943)</f>
        <v/>
      </c>
      <c r="B119" s="5" t="inlineStr">
        <is>
          <t>英語圏</t>
        </is>
      </c>
      <c r="C119" s="5" t="inlineStr">
        <is>
          <t>線・ポリライン編集</t>
        </is>
      </c>
      <c r="D119" s="5" t="inlineStr">
        <is>
          <t>T08</t>
        </is>
      </c>
      <c r="E119" s="6" t="inlineStr">
        <is>
          <t>検図：わずかなずれ・隙間・重なりを検出</t>
        </is>
      </c>
      <c r="F119" s="5" t="inlineStr">
        <is>
          <t>GAPS</t>
        </is>
      </c>
      <c r="G119" s="6" t="inlineStr">
        <is>
          <t>Gaps</t>
        </is>
      </c>
      <c r="H119" s="6" t="inlineStr">
        <is>
          <t>線の隙間・端点の未接続を表示</t>
        </is>
      </c>
      <c r="I119" s="4" t="n">
        <v>19</v>
      </c>
      <c r="J119" s="4" t="n">
        <v>15</v>
      </c>
      <c r="K119" s="4" t="n">
        <v>16</v>
      </c>
      <c r="L119" s="4" t="n">
        <v>15</v>
      </c>
      <c r="M119" s="7">
        <f>SUM(I119:L119)</f>
        <v/>
      </c>
      <c r="N119" s="6" t="inlineStr">
        <is>
          <t>隙間・未接続を可視化</t>
        </is>
      </c>
      <c r="O119" s="5" t="inlineStr">
        <is>
          <t>CAD Studio</t>
        </is>
      </c>
      <c r="P119" s="5" t="inlineStr">
        <is>
          <t>CAD Forum</t>
        </is>
      </c>
      <c r="Q119" s="8" t="inlineStr">
        <is>
          <t>開く</t>
        </is>
      </c>
      <c r="R119" s="5" t="inlineStr">
        <is>
          <t>配布ページからダウンロード</t>
        </is>
      </c>
      <c r="S119" s="5" t="inlineStr">
        <is>
          <t>ソース/暗号化（.vlx）混在</t>
        </is>
      </c>
      <c r="T119" s="5" t="inlineStr">
        <is>
          <t>CADblocos / Aprender CAD</t>
        </is>
      </c>
      <c r="U119" s="5" t="inlineStr">
        <is>
          <t>W118</t>
        </is>
      </c>
    </row>
    <row r="120">
      <c r="A120" s="4">
        <f>RANK(M120,$M$2:$M$6943)</f>
        <v/>
      </c>
      <c r="B120" s="5" t="inlineStr">
        <is>
          <t>GitHub</t>
        </is>
      </c>
      <c r="C120" s="5" t="inlineStr">
        <is>
          <t>建築</t>
        </is>
      </c>
      <c r="D120" s="5" t="inlineStr">
        <is>
          <t>T24</t>
        </is>
      </c>
      <c r="E120" s="6" t="inlineStr">
        <is>
          <t>建築：壁・建具・天井割付の作図</t>
        </is>
      </c>
      <c r="F120" s="5" t="inlineStr">
        <is>
          <t>GENBLOCK</t>
        </is>
      </c>
      <c r="G120" s="6" t="inlineStr">
        <is>
          <t>GENBLOCK</t>
        </is>
      </c>
      <c r="H120" s="6" t="inlineStr">
        <is>
          <t>住宅区画ブロック（道路・番号付）を自動生成</t>
        </is>
      </c>
      <c r="I120" s="4" t="n">
        <v>21</v>
      </c>
      <c r="J120" s="4" t="n">
        <v>16</v>
      </c>
      <c r="K120" s="4" t="n">
        <v>20</v>
      </c>
      <c r="L120" s="4" t="n">
        <v>8</v>
      </c>
      <c r="M120" s="7">
        <f>SUM(I120:L120)</f>
        <v/>
      </c>
      <c r="N120" s="6" t="inlineStr">
        <is>
          <t>住宅区画自動生成、計画限定</t>
        </is>
      </c>
      <c r="O120" s="5" t="inlineStr">
        <is>
          <t>vjspab</t>
        </is>
      </c>
      <c r="P120" s="5" t="inlineStr">
        <is>
          <t>GitHub: vjspab/autocad-lisp-toolkit</t>
        </is>
      </c>
      <c r="Q120" s="8" t="inlineStr">
        <is>
          <t>開く</t>
        </is>
      </c>
      <c r="R120" s="5" t="inlineStr">
        <is>
          <t>GitHub（一括取得可）</t>
        </is>
      </c>
      <c r="S120" s="5" t="inlineStr">
        <is>
          <t>ソース</t>
        </is>
      </c>
      <c r="T120" s="5" t="inlineStr">
        <is>
          <t>GitHub: vjspab/autocad-lisp-toolkit</t>
        </is>
      </c>
      <c r="U120" s="5" t="inlineStr">
        <is>
          <t>W119</t>
        </is>
      </c>
    </row>
    <row r="121">
      <c r="A121" s="4">
        <f>RANK(M121,$M$2:$M$6943)</f>
        <v/>
      </c>
      <c r="B121" s="5" t="inlineStr">
        <is>
          <t>ベトナム・東南アジア</t>
        </is>
      </c>
      <c r="C121" s="5" t="inlineStr">
        <is>
          <t>文字・テキスト</t>
        </is>
      </c>
      <c r="D121" s="5" t="inlineStr">
        <is>
          <t>T13</t>
        </is>
      </c>
      <c r="E121" s="6" t="inlineStr">
        <is>
          <t>図形と数値の連動（フィールド・面積表）</t>
        </is>
      </c>
      <c r="F121" s="5" t="inlineStr">
        <is>
          <t>-</t>
        </is>
      </c>
      <c r="G121" s="6" t="inlineStr">
        <is>
          <t>Lisp các phép tính đại số tự động cập nhật</t>
        </is>
      </c>
      <c r="H121" s="6" t="inlineStr">
        <is>
          <t>数値文字の計算式を自動再計算</t>
        </is>
      </c>
      <c r="I121" s="4" t="n">
        <v>21</v>
      </c>
      <c r="J121" s="4" t="n">
        <v>21</v>
      </c>
      <c r="K121" s="4" t="n">
        <v>11</v>
      </c>
      <c r="L121" s="4" t="n">
        <v>12</v>
      </c>
      <c r="M121" s="7">
        <f>SUM(I121:L121)</f>
        <v/>
      </c>
      <c r="N121" s="6" t="inlineStr">
        <is>
          <t>計算式の自動再計算</t>
        </is>
      </c>
      <c r="O121" s="5" t="inlineStr">
        <is>
          <t>CADViet member</t>
        </is>
      </c>
      <c r="P121" s="5" t="inlineStr">
        <is>
          <t>CADViet</t>
        </is>
      </c>
      <c r="Q121" s="8" t="inlineStr">
        <is>
          <t>開く</t>
        </is>
      </c>
      <c r="R121" s="5" t="inlineStr">
        <is>
          <t>フォーラム添付（ログインが必要な場合あり）</t>
        </is>
      </c>
      <c r="S121" s="5" t="inlineStr">
        <is>
          <t>不明</t>
        </is>
      </c>
      <c r="T121" s="5" t="inlineStr"/>
      <c r="U121" s="5" t="inlineStr">
        <is>
          <t>W120</t>
        </is>
      </c>
    </row>
    <row r="122">
      <c r="A122" s="4">
        <f>RANK(M122,$M$2:$M$6943)</f>
        <v/>
      </c>
      <c r="B122" s="5" t="inlineStr">
        <is>
          <t>英語圏</t>
        </is>
      </c>
      <c r="C122" s="5" t="inlineStr">
        <is>
          <t>表・Excel連携</t>
        </is>
      </c>
      <c r="D122" s="5" t="inlineStr">
        <is>
          <t>T14,T23,T12</t>
        </is>
      </c>
      <c r="E122" s="6" t="inlineStr">
        <is>
          <t>属性の抽出・一括編集・Excelとの往復、分解された表の復元・Excel表の取り込み、文字の一括検索・置換</t>
        </is>
      </c>
      <c r="F122" s="5" t="inlineStr">
        <is>
          <t>LOOKUPXLS</t>
        </is>
      </c>
      <c r="G122" s="6" t="inlineStr">
        <is>
          <t>LookupXLS</t>
        </is>
      </c>
      <c r="H122" s="6" t="inlineStr">
        <is>
          <t>Excel表で文字・属性を照合置換</t>
        </is>
      </c>
      <c r="I122" s="4" t="n">
        <v>20</v>
      </c>
      <c r="J122" s="4" t="n">
        <v>16</v>
      </c>
      <c r="K122" s="4" t="n">
        <v>16</v>
      </c>
      <c r="L122" s="4" t="n">
        <v>13</v>
      </c>
      <c r="M122" s="7">
        <f>SUM(I122:L122)</f>
        <v/>
      </c>
      <c r="N122" s="6" t="inlineStr">
        <is>
          <t>Excel表で照合置換</t>
        </is>
      </c>
      <c r="O122" s="5" t="inlineStr">
        <is>
          <t>CAD Studio</t>
        </is>
      </c>
      <c r="P122" s="5" t="inlineStr">
        <is>
          <t>CAD Studio</t>
        </is>
      </c>
      <c r="Q122" s="8" t="inlineStr">
        <is>
          <t>開く</t>
        </is>
      </c>
      <c r="R122" s="5" t="inlineStr">
        <is>
          <t>配布ページからダウンロード</t>
        </is>
      </c>
      <c r="S122" s="5" t="inlineStr">
        <is>
          <t>ソース/暗号化（.vlx）混在</t>
        </is>
      </c>
      <c r="T122" s="5" t="inlineStr"/>
      <c r="U122" s="5" t="inlineStr">
        <is>
          <t>W121</t>
        </is>
      </c>
    </row>
    <row r="123">
      <c r="A123" s="4">
        <f>RANK(M123,$M$2:$M$6943)</f>
        <v/>
      </c>
      <c r="B123" s="5" t="inlineStr">
        <is>
          <t>ヨーロッパ</t>
        </is>
      </c>
      <c r="C123" s="5" t="inlineStr">
        <is>
          <t>表・Excel連携</t>
        </is>
      </c>
      <c r="D123" s="5" t="inlineStr">
        <is>
          <t>T14,T23</t>
        </is>
      </c>
      <c r="E123" s="6" t="inlineStr">
        <is>
          <t>属性の抽出・一括編集・Excelとの往復、分解された表の復元・Excel表の取り込み</t>
        </is>
      </c>
      <c r="F123" s="5" t="inlineStr">
        <is>
          <t>lxl / explxl / implxl</t>
        </is>
      </c>
      <c r="G123" s="6" t="inlineStr">
        <is>
          <t>LXL</t>
        </is>
      </c>
      <c r="H123" s="6" t="inlineStr">
        <is>
          <t>属性・文字をExcelセルと双方向リンク</t>
        </is>
      </c>
      <c r="I123" s="4" t="n">
        <v>18</v>
      </c>
      <c r="J123" s="4" t="n">
        <v>16</v>
      </c>
      <c r="K123" s="4" t="n">
        <v>17</v>
      </c>
      <c r="L123" s="4" t="n">
        <v>14</v>
      </c>
      <c r="M123" s="7">
        <f>SUM(I123:L123)</f>
        <v/>
      </c>
      <c r="N123" s="6" t="inlineStr">
        <is>
          <t>Excelと双方向リンク</t>
        </is>
      </c>
      <c r="O123" s="5" t="inlineStr">
        <is>
          <t>Patrick_35</t>
        </is>
      </c>
      <c r="P123" s="5" t="inlineStr">
        <is>
          <t>CADxp (Patrick_35)</t>
        </is>
      </c>
      <c r="Q123" s="8" t="inlineStr">
        <is>
          <t>開く</t>
        </is>
      </c>
      <c r="R123" s="5" t="inlineStr">
        <is>
          <t>サイト閉鎖・リンク切れ</t>
        </is>
      </c>
      <c r="S123" s="5" t="inlineStr">
        <is>
          <t>ソース</t>
        </is>
      </c>
      <c r="T123" s="5" t="inlineStr"/>
      <c r="U123" s="5" t="inlineStr">
        <is>
          <t>W122</t>
        </is>
      </c>
    </row>
    <row r="124">
      <c r="A124" s="4">
        <f>RANK(M124,$M$2:$M$6943)</f>
        <v/>
      </c>
      <c r="B124" s="5" t="inlineStr">
        <is>
          <t>英語圏</t>
        </is>
      </c>
      <c r="C124" s="5" t="inlineStr">
        <is>
          <t>設定・環境</t>
        </is>
      </c>
      <c r="D124" s="5" t="inlineStr">
        <is>
          <t>T28</t>
        </is>
      </c>
      <c r="E124" s="6" t="inlineStr">
        <is>
          <t>作業環境の保存・復元</t>
        </is>
      </c>
      <c r="F124" s="5" t="inlineStr">
        <is>
          <t>RETEMPLATE</t>
        </is>
      </c>
      <c r="G124" s="6" t="inlineStr">
        <is>
          <t>ReTemplate</t>
        </is>
      </c>
      <c r="H124" s="6" t="inlineStr">
        <is>
          <t>変更したテンプレートを図面に適用</t>
        </is>
      </c>
      <c r="I124" s="4" t="n">
        <v>18</v>
      </c>
      <c r="J124" s="4" t="n">
        <v>14</v>
      </c>
      <c r="K124" s="4" t="n">
        <v>17</v>
      </c>
      <c r="L124" s="4" t="n">
        <v>16</v>
      </c>
      <c r="M124" s="7">
        <f>SUM(I124:L124)</f>
        <v/>
      </c>
      <c r="N124" s="6" t="inlineStr">
        <is>
          <t>テンプレート変更を既存図に</t>
        </is>
      </c>
      <c r="O124" s="5" t="inlineStr">
        <is>
          <t>CAD Studio</t>
        </is>
      </c>
      <c r="P124" s="5" t="inlineStr">
        <is>
          <t>CAD Studio</t>
        </is>
      </c>
      <c r="Q124" s="8" t="inlineStr">
        <is>
          <t>開く</t>
        </is>
      </c>
      <c r="R124" s="5" t="inlineStr">
        <is>
          <t>配布ページからダウンロード</t>
        </is>
      </c>
      <c r="S124" s="5" t="inlineStr">
        <is>
          <t>ソース/暗号化（.vlx）混在</t>
        </is>
      </c>
      <c r="T124" s="5" t="inlineStr"/>
      <c r="U124" s="5" t="inlineStr">
        <is>
          <t>W123</t>
        </is>
      </c>
    </row>
    <row r="125">
      <c r="A125" s="4">
        <f>RANK(M125,$M$2:$M$6943)</f>
        <v/>
      </c>
      <c r="B125" s="5" t="inlineStr">
        <is>
          <t>中国語圏</t>
        </is>
      </c>
      <c r="C125" s="5" t="inlineStr">
        <is>
          <t>座標・測量・土木</t>
        </is>
      </c>
      <c r="D125" s="5" t="inlineStr">
        <is>
          <t>T27</t>
        </is>
      </c>
      <c r="E125" s="6" t="inlineStr">
        <is>
          <t>測量・土木：座標・レベル・縦断</t>
        </is>
      </c>
      <c r="F125" s="5" t="inlineStr">
        <is>
          <t>TF-CALC</t>
        </is>
      </c>
      <c r="G125" s="6" t="inlineStr">
        <is>
          <t>TerrainForge 方格网土方计算</t>
        </is>
      </c>
      <c r="H125" s="6" t="inlineStr">
        <is>
          <t>TIN＋方眼法で造成土量計算・表出力</t>
        </is>
      </c>
      <c r="I125" s="4" t="n">
        <v>22</v>
      </c>
      <c r="J125" s="4" t="n">
        <v>16</v>
      </c>
      <c r="K125" s="4" t="n">
        <v>19</v>
      </c>
      <c r="L125" s="4" t="n">
        <v>8</v>
      </c>
      <c r="M125" s="7">
        <f>SUM(I125:L125)</f>
        <v/>
      </c>
      <c r="N125" s="6" t="inlineStr">
        <is>
          <t>土量計算を図面内完結</t>
        </is>
      </c>
      <c r="O125" s="5" t="inlineStr">
        <is>
          <t>leileistart</t>
        </is>
      </c>
      <c r="P125" s="5" t="inlineStr">
        <is>
          <t>GitHub: leileistart/TerrainForge</t>
        </is>
      </c>
      <c r="Q125" s="8" t="inlineStr">
        <is>
          <t>開く</t>
        </is>
      </c>
      <c r="R125" s="5" t="inlineStr">
        <is>
          <t>GitHub（一括取得可）</t>
        </is>
      </c>
      <c r="S125" s="5" t="inlineStr">
        <is>
          <t>ソース</t>
        </is>
      </c>
      <c r="T125" s="5" t="inlineStr"/>
      <c r="U125" s="5" t="inlineStr">
        <is>
          <t>W124</t>
        </is>
      </c>
    </row>
    <row r="126">
      <c r="A126" s="4">
        <f>RANK(M126,$M$2:$M$6943)</f>
        <v/>
      </c>
      <c r="B126" s="5" t="inlineStr">
        <is>
          <t>GitHub</t>
        </is>
      </c>
      <c r="C126" s="5" t="inlineStr">
        <is>
          <t>建築</t>
        </is>
      </c>
      <c r="D126" s="5" t="inlineStr">
        <is>
          <t>T24</t>
        </is>
      </c>
      <c r="E126" s="6" t="inlineStr">
        <is>
          <t>建築：壁・建具・天井割付の作図</t>
        </is>
      </c>
      <c r="F126" s="5" t="inlineStr">
        <is>
          <t>WCL</t>
        </is>
      </c>
      <c r="G126" s="6" t="inlineStr">
        <is>
          <t>WallCenterline</t>
        </is>
      </c>
      <c r="H126" s="6" t="inlineStr">
        <is>
          <t>平面図の壁中心線を自動生成</t>
        </is>
      </c>
      <c r="I126" s="4" t="n">
        <v>22</v>
      </c>
      <c r="J126" s="4" t="n">
        <v>18</v>
      </c>
      <c r="K126" s="4" t="n">
        <v>17</v>
      </c>
      <c r="L126" s="4" t="n">
        <v>8</v>
      </c>
      <c r="M126" s="7">
        <f>SUM(I126:L126)</f>
        <v/>
      </c>
      <c r="N126" s="6" t="inlineStr">
        <is>
          <t>壁中心線自動生成</t>
        </is>
      </c>
      <c r="O126" s="5" t="inlineStr">
        <is>
          <t>beastt1992</t>
        </is>
      </c>
      <c r="P126" s="5" t="inlineStr">
        <is>
          <t>GitHub: beastt1992/WallCenterline</t>
        </is>
      </c>
      <c r="Q126" s="8" t="inlineStr">
        <is>
          <t>開く</t>
        </is>
      </c>
      <c r="R126" s="5" t="inlineStr">
        <is>
          <t>GitHub（一括取得可）</t>
        </is>
      </c>
      <c r="S126" s="5" t="inlineStr">
        <is>
          <t>ソース</t>
        </is>
      </c>
      <c r="T126" s="5" t="inlineStr"/>
      <c r="U126" s="5" t="inlineStr">
        <is>
          <t>W125</t>
        </is>
      </c>
    </row>
    <row r="127">
      <c r="A127" s="4">
        <f>RANK(M127,$M$2:$M$6943)</f>
        <v/>
      </c>
      <c r="B127" s="5" t="inlineStr">
        <is>
          <t>ロシア語圏</t>
        </is>
      </c>
      <c r="C127" s="5" t="inlineStr">
        <is>
          <t>10</t>
        </is>
      </c>
      <c r="D127" s="5" t="inlineStr">
        <is>
          <t>T23</t>
        </is>
      </c>
      <c r="E127" s="6" t="inlineStr">
        <is>
          <t>分解された表の復元・Excel表の取り込み</t>
        </is>
      </c>
      <c r="F127" s="5" t="inlineStr">
        <is>
          <t>PRIM2TABLE</t>
        </is>
      </c>
      <c r="G127" s="6" t="inlineStr">
        <is>
          <t>Сборка(восстановление) «взорванных» таблиц и передача(экспорт) таблиц в Exce - PRIM2TABLE</t>
        </is>
      </c>
      <c r="H127" s="6" t="inlineStr">
        <is>
          <t>分解された表を復元しExcel出力</t>
        </is>
      </c>
      <c r="I127" s="4" t="n">
        <v>20</v>
      </c>
      <c r="J127" s="4" t="n">
        <v>16</v>
      </c>
      <c r="K127" s="4" t="n">
        <v>16</v>
      </c>
      <c r="L127" s="4" t="n">
        <v>13</v>
      </c>
      <c r="M127" s="7">
        <f>SUM(I127:L127)</f>
        <v/>
      </c>
      <c r="N127" s="6" t="inlineStr">
        <is>
          <t>分解表を表に復元</t>
        </is>
      </c>
      <c r="O127" s="5" t="inlineStr">
        <is>
          <t>dr_t_j</t>
        </is>
      </c>
      <c r="P127" s="5" t="inlineStr">
        <is>
          <t>dwg.ru</t>
        </is>
      </c>
      <c r="Q127" s="8" t="inlineStr">
        <is>
          <t>開く</t>
        </is>
      </c>
      <c r="R127" s="5" t="inlineStr">
        <is>
          <t>ログイン・会員登録が必要</t>
        </is>
      </c>
      <c r="S127" s="5" t="inlineStr">
        <is>
          <t>不明</t>
        </is>
      </c>
      <c r="T127" s="5" t="inlineStr"/>
      <c r="U127" s="5" t="inlineStr">
        <is>
          <t>W126</t>
        </is>
      </c>
    </row>
    <row r="128">
      <c r="A128" s="4">
        <f>RANK(M128,$M$2:$M$6943)</f>
        <v/>
      </c>
      <c r="B128" s="5" t="inlineStr">
        <is>
          <t>中国語圏</t>
        </is>
      </c>
      <c r="C128" s="5" t="inlineStr">
        <is>
          <t>文字・テキスト</t>
        </is>
      </c>
      <c r="D128" s="5" t="inlineStr">
        <is>
          <t>T12</t>
        </is>
      </c>
      <c r="E128" s="6" t="inlineStr">
        <is>
          <t>文字の一括検索・置換</t>
        </is>
      </c>
      <c r="F128" s="5" t="inlineStr">
        <is>
          <t>-</t>
        </is>
      </c>
      <c r="G128" s="6" t="inlineStr">
        <is>
          <t>对话框文字万能替换（正则）</t>
        </is>
      </c>
      <c r="H128" s="6" t="inlineStr">
        <is>
          <t>正規表現対応の文字一括置換</t>
        </is>
      </c>
      <c r="I128" s="4" t="n">
        <v>16</v>
      </c>
      <c r="J128" s="4" t="n">
        <v>14</v>
      </c>
      <c r="K128" s="4" t="n">
        <v>16</v>
      </c>
      <c r="L128" s="4" t="n">
        <v>19</v>
      </c>
      <c r="M128" s="7">
        <f>SUM(I128:L128)</f>
        <v/>
      </c>
      <c r="N128" s="6" t="inlineStr">
        <is>
          <t>正規表現置換</t>
        </is>
      </c>
      <c r="O128" s="5" t="inlineStr"/>
      <c r="P128" s="5" t="inlineStr">
        <is>
          <t>晓东CAD家园</t>
        </is>
      </c>
      <c r="Q128" s="8" t="inlineStr">
        <is>
          <t>開く</t>
        </is>
      </c>
      <c r="R128" s="5" t="inlineStr">
        <is>
          <t>フォーラム添付（ログインが必要な場合あり）</t>
        </is>
      </c>
      <c r="S128" s="5" t="inlineStr">
        <is>
          <t>不明</t>
        </is>
      </c>
      <c r="T128" s="5" t="inlineStr"/>
      <c r="U128" s="5" t="inlineStr">
        <is>
          <t>W127</t>
        </is>
      </c>
    </row>
    <row r="129">
      <c r="A129" s="4">
        <f>RANK(M129,$M$2:$M$6943)</f>
        <v/>
      </c>
      <c r="B129" s="5" t="inlineStr">
        <is>
          <t>中国語圏</t>
        </is>
      </c>
      <c r="C129" s="5" t="inlineStr">
        <is>
          <t>表・Excel連携</t>
        </is>
      </c>
      <c r="D129" s="5" t="inlineStr">
        <is>
          <t>T23</t>
        </is>
      </c>
      <c r="E129" s="6" t="inlineStr">
        <is>
          <t>分解された表の復元・Excel表の取り込み</t>
        </is>
      </c>
      <c r="F129" s="5" t="inlineStr">
        <is>
          <t>行列计算</t>
        </is>
      </c>
      <c r="G129" s="6" t="inlineStr">
        <is>
          <t>行列计算 (@lisp数学)</t>
        </is>
      </c>
      <c r="H129" s="6" t="inlineStr">
        <is>
          <t>表状に並んだ文字数値を行列ごとに計算</t>
        </is>
      </c>
      <c r="I129" s="4" t="n">
        <v>20</v>
      </c>
      <c r="J129" s="4" t="n">
        <v>15</v>
      </c>
      <c r="K129" s="4" t="n">
        <v>15</v>
      </c>
      <c r="L129" s="4" t="n">
        <v>15</v>
      </c>
      <c r="M129" s="7">
        <f>SUM(I129:L129)</f>
        <v/>
      </c>
      <c r="N129" s="6" t="inlineStr">
        <is>
          <t>図中の表を計算可能に</t>
        </is>
      </c>
      <c r="O129" s="5" t="inlineStr">
        <is>
          <t>VitalGG</t>
        </is>
      </c>
      <c r="P129" s="5" t="inlineStr">
        <is>
          <t>@lisp 应用云</t>
        </is>
      </c>
      <c r="Q129" s="8" t="inlineStr">
        <is>
          <t>開く</t>
        </is>
      </c>
      <c r="R129" s="5" t="inlineStr">
        <is>
          <t>配布ページからダウンロード</t>
        </is>
      </c>
      <c r="S129" s="5" t="inlineStr">
        <is>
          <t>ソース（GitHubにも公開）</t>
        </is>
      </c>
      <c r="T129" s="5" t="inlineStr"/>
      <c r="U129" s="5" t="inlineStr">
        <is>
          <t>W128</t>
        </is>
      </c>
    </row>
    <row r="130">
      <c r="A130" s="4">
        <f>RANK(M130,$M$2:$M$6943)</f>
        <v/>
      </c>
      <c r="B130" s="5" t="inlineStr">
        <is>
          <t>英語圏</t>
        </is>
      </c>
      <c r="C130" s="5" t="inlineStr">
        <is>
          <t>文字・テキスト</t>
        </is>
      </c>
      <c r="D130" s="5" t="inlineStr">
        <is>
          <t>T12</t>
        </is>
      </c>
      <c r="E130" s="6" t="inlineStr">
        <is>
          <t>文字の一括検索・置換</t>
        </is>
      </c>
      <c r="F130" s="5" t="inlineStr">
        <is>
          <t>ADDME</t>
        </is>
      </c>
      <c r="G130" s="6" t="inlineStr">
        <is>
          <t>AddMe</t>
        </is>
      </c>
      <c r="H130" s="6" t="inlineStr">
        <is>
          <t>選択文字の数値を合計</t>
        </is>
      </c>
      <c r="I130" s="4" t="n">
        <v>19</v>
      </c>
      <c r="J130" s="4" t="n">
        <v>12</v>
      </c>
      <c r="K130" s="4" t="n">
        <v>15</v>
      </c>
      <c r="L130" s="4" t="n">
        <v>18</v>
      </c>
      <c r="M130" s="7">
        <f>SUM(I130:L130)</f>
        <v/>
      </c>
      <c r="N130" s="6" t="inlineStr">
        <is>
          <t>数値合計は標準に無し</t>
        </is>
      </c>
      <c r="O130" s="5" t="inlineStr">
        <is>
          <t>CAD Studio</t>
        </is>
      </c>
      <c r="P130" s="5" t="inlineStr">
        <is>
          <t>CAD Studio</t>
        </is>
      </c>
      <c r="Q130" s="8" t="inlineStr">
        <is>
          <t>開く</t>
        </is>
      </c>
      <c r="R130" s="5" t="inlineStr">
        <is>
          <t>配布ページからダウンロード</t>
        </is>
      </c>
      <c r="S130" s="5" t="inlineStr">
        <is>
          <t>ソース/暗号化（.vlx）混在</t>
        </is>
      </c>
      <c r="T130" s="5" t="inlineStr"/>
      <c r="U130" s="5" t="inlineStr">
        <is>
          <t>W129</t>
        </is>
      </c>
    </row>
    <row r="131">
      <c r="A131" s="4">
        <f>RANK(M131,$M$2:$M$6943)</f>
        <v/>
      </c>
      <c r="B131" s="5" t="inlineStr">
        <is>
          <t>英語圏</t>
        </is>
      </c>
      <c r="C131" s="5" t="inlineStr">
        <is>
          <t>外部参照・図面管理・一括処理</t>
        </is>
      </c>
      <c r="D131" s="5" t="inlineStr">
        <is>
          <t>T12,T03</t>
        </is>
      </c>
      <c r="E131" s="6" t="inlineStr">
        <is>
          <t>文字の一括検索・置換、複数図面へのスクリプト一括実行</t>
        </is>
      </c>
      <c r="F131" s="5" t="inlineStr">
        <is>
          <t>-</t>
        </is>
      </c>
      <c r="G131" s="6" t="inlineStr">
        <is>
          <t>Adjust Text for All Drawings in a Directory</t>
        </is>
      </c>
      <c r="H131" s="6" t="inlineStr">
        <is>
          <t>フォルダ内全図面の文字を一括調整</t>
        </is>
      </c>
      <c r="I131" s="4" t="n">
        <v>18</v>
      </c>
      <c r="J131" s="4" t="n">
        <v>12</v>
      </c>
      <c r="K131" s="4" t="n">
        <v>19</v>
      </c>
      <c r="L131" s="4" t="n">
        <v>15</v>
      </c>
      <c r="M131" s="7">
        <f>SUM(I131:L131)</f>
        <v/>
      </c>
      <c r="N131" s="6" t="inlineStr">
        <is>
          <t>図面を開かず文字一括調整</t>
        </is>
      </c>
      <c r="O131" s="5" t="inlineStr"/>
      <c r="P131" s="5" t="inlineStr">
        <is>
          <t>Cadalyst CAD Tips</t>
        </is>
      </c>
      <c r="Q131" s="8" t="inlineStr">
        <is>
          <t>開く</t>
        </is>
      </c>
      <c r="R131" s="5" t="inlineStr">
        <is>
          <t>サイト閉鎖・リンク切れ</t>
        </is>
      </c>
      <c r="S131" s="5" t="inlineStr">
        <is>
          <t>不明</t>
        </is>
      </c>
      <c r="T131" s="5" t="inlineStr"/>
      <c r="U131" s="5" t="inlineStr">
        <is>
          <t>W130</t>
        </is>
      </c>
    </row>
    <row r="132">
      <c r="A132" s="4">
        <f>RANK(M132,$M$2:$M$6943)</f>
        <v/>
      </c>
      <c r="B132" s="5" t="inlineStr">
        <is>
          <t>中国語圏</t>
        </is>
      </c>
      <c r="C132" s="5" t="inlineStr">
        <is>
          <t>その他</t>
        </is>
      </c>
      <c r="D132" s="5" t="inlineStr">
        <is>
          <t>T30</t>
        </is>
      </c>
      <c r="E132" s="6" t="inlineStr">
        <is>
          <t>AI・OCR・翻訳など新技術との連携</t>
        </is>
      </c>
      <c r="F132" s="5" t="inlineStr">
        <is>
          <t>生成内容/图纸审查</t>
        </is>
      </c>
      <c r="G132" s="6" t="inlineStr">
        <is>
          <t>AIGC</t>
        </is>
      </c>
      <c r="H132" s="6" t="inlineStr">
        <is>
          <t>ローカルLLM(Ollama)で文章生成・図面審査</t>
        </is>
      </c>
      <c r="I132" s="4" t="n">
        <v>22</v>
      </c>
      <c r="J132" s="4" t="n">
        <v>22</v>
      </c>
      <c r="K132" s="4" t="n">
        <v>8</v>
      </c>
      <c r="L132" s="4" t="n">
        <v>12</v>
      </c>
      <c r="M132" s="7">
        <f>SUM(I132:L132)</f>
        <v/>
      </c>
      <c r="N132" s="6" t="inlineStr">
        <is>
          <t>CAD内LLM連携</t>
        </is>
      </c>
      <c r="O132" s="5" t="inlineStr">
        <is>
          <t>VitalGG</t>
        </is>
      </c>
      <c r="P132" s="5" t="inlineStr">
        <is>
          <t>@lisp 应用云</t>
        </is>
      </c>
      <c r="Q132" s="8" t="inlineStr">
        <is>
          <t>開く</t>
        </is>
      </c>
      <c r="R132" s="5" t="inlineStr">
        <is>
          <t>配布ページからダウンロード</t>
        </is>
      </c>
      <c r="S132" s="5" t="inlineStr">
        <is>
          <t>ソース（GitHubにも公開）</t>
        </is>
      </c>
      <c r="T132" s="5" t="inlineStr"/>
      <c r="U132" s="5" t="inlineStr">
        <is>
          <t>W131</t>
        </is>
      </c>
    </row>
    <row r="133">
      <c r="A133" s="4">
        <f>RANK(M133,$M$2:$M$6943)</f>
        <v/>
      </c>
      <c r="B133" s="5" t="inlineStr">
        <is>
          <t>英語圏</t>
        </is>
      </c>
      <c r="C133" s="5" t="inlineStr">
        <is>
          <t>文字・テキスト</t>
        </is>
      </c>
      <c r="D133" s="5" t="inlineStr">
        <is>
          <t>T22,T01</t>
        </is>
      </c>
      <c r="E133" s="6" t="inlineStr">
        <is>
          <t>曲線に沿った文字・図形の配置、操作に反応して自動処理（リアクター）</t>
        </is>
      </c>
      <c r="F133" s="5" t="inlineStr">
        <is>
          <t>DTCurve / DTRemove</t>
        </is>
      </c>
      <c r="G133" s="6" t="inlineStr">
        <is>
          <t>Align Text to Curve (Auto Re-align)</t>
        </is>
      </c>
      <c r="H133" s="6" t="inlineStr">
        <is>
          <t>曲線沿い文字を自動再配置</t>
        </is>
      </c>
      <c r="I133" s="4" t="n">
        <v>20</v>
      </c>
      <c r="J133" s="4" t="n">
        <v>22</v>
      </c>
      <c r="K133" s="4" t="n">
        <v>10</v>
      </c>
      <c r="L133" s="4" t="n">
        <v>12</v>
      </c>
      <c r="M133" s="7">
        <f>SUM(I133:L133)</f>
        <v/>
      </c>
      <c r="N133" s="6" t="inlineStr">
        <is>
          <t>リアクタで自動再配置</t>
        </is>
      </c>
      <c r="O133" s="5" t="inlineStr">
        <is>
          <t>Lee Mac</t>
        </is>
      </c>
      <c r="P133" s="5" t="inlineStr">
        <is>
          <t>Lee Mac Programming</t>
        </is>
      </c>
      <c r="Q133" s="8" t="inlineStr">
        <is>
          <t>開く</t>
        </is>
      </c>
      <c r="R133" s="5" t="inlineStr">
        <is>
          <t>配布ページからダウンロード</t>
        </is>
      </c>
      <c r="S133" s="5" t="inlineStr">
        <is>
          <t>ソース</t>
        </is>
      </c>
      <c r="T133" s="5" t="inlineStr"/>
      <c r="U133" s="5" t="inlineStr">
        <is>
          <t>W132</t>
        </is>
      </c>
    </row>
    <row r="134">
      <c r="A134" s="4">
        <f>RANK(M134,$M$2:$M$6943)</f>
        <v/>
      </c>
      <c r="B134" s="5" t="inlineStr">
        <is>
          <t>英語圏</t>
        </is>
      </c>
      <c r="C134" s="5" t="inlineStr">
        <is>
          <t>ハッチ・面積・長さ集計</t>
        </is>
      </c>
      <c r="D134" s="5" t="inlineStr">
        <is>
          <t>T13,T16</t>
        </is>
      </c>
      <c r="E134" s="6" t="inlineStr">
        <is>
          <t>図形と数値の連動（フィールド・面積表）、数量拾い・集計表</t>
        </is>
      </c>
      <c r="F134" s="5" t="inlineStr">
        <is>
          <t>AREATBL</t>
        </is>
      </c>
      <c r="G134" s="6" t="inlineStr">
        <is>
          <t>AreaTable.lsp</t>
        </is>
      </c>
      <c r="H134" s="6" t="inlineStr">
        <is>
          <t>面積ラベルと集計表を作成</t>
        </is>
      </c>
      <c r="I134" s="4" t="n">
        <v>16</v>
      </c>
      <c r="J134" s="4" t="n">
        <v>13</v>
      </c>
      <c r="K134" s="4" t="n">
        <v>17</v>
      </c>
      <c r="L134" s="4" t="n">
        <v>18</v>
      </c>
      <c r="M134" s="7">
        <f>SUM(I134:L134)</f>
        <v/>
      </c>
      <c r="N134" s="6" t="inlineStr">
        <is>
          <t>面積ラベルと集計表を一括作成</t>
        </is>
      </c>
      <c r="O134" s="5" t="inlineStr">
        <is>
          <t>CADAuthority</t>
        </is>
      </c>
      <c r="P134" s="5" t="inlineStr">
        <is>
          <t>CAD Authority</t>
        </is>
      </c>
      <c r="Q134" s="8" t="inlineStr">
        <is>
          <t>開く</t>
        </is>
      </c>
      <c r="R134" s="5" t="inlineStr">
        <is>
          <t>配布ページからダウンロード</t>
        </is>
      </c>
      <c r="S134" s="5" t="inlineStr">
        <is>
          <t>不明</t>
        </is>
      </c>
      <c r="T134" s="5" t="inlineStr">
        <is>
          <t>CADthèque</t>
        </is>
      </c>
      <c r="U134" s="5" t="inlineStr">
        <is>
          <t>W133</t>
        </is>
      </c>
    </row>
    <row r="135">
      <c r="A135" s="4">
        <f>RANK(M135,$M$2:$M$6943)</f>
        <v/>
      </c>
      <c r="B135" s="5" t="inlineStr">
        <is>
          <t>英語圏</t>
        </is>
      </c>
      <c r="C135" s="5" t="inlineStr">
        <is>
          <t>ブロック・属性</t>
        </is>
      </c>
      <c r="D135" s="5" t="inlineStr">
        <is>
          <t>T15,T14</t>
        </is>
      </c>
      <c r="E135" s="6" t="inlineStr">
        <is>
          <t>連番の自動記入、属性の抽出・一括編集・Excelとの往復</t>
        </is>
      </c>
      <c r="F135" s="5" t="inlineStr">
        <is>
          <t>ATTINC</t>
        </is>
      </c>
      <c r="G135" s="6" t="inlineStr">
        <is>
          <t>ATTINC</t>
        </is>
      </c>
      <c r="H135" s="6" t="inlineStr">
        <is>
          <t>属性値を連番で増加</t>
        </is>
      </c>
      <c r="I135" s="4" t="n">
        <v>16</v>
      </c>
      <c r="J135" s="4" t="n">
        <v>13</v>
      </c>
      <c r="K135" s="4" t="n">
        <v>18</v>
      </c>
      <c r="L135" s="4" t="n">
        <v>17</v>
      </c>
      <c r="M135" s="7">
        <f>SUM(I135:L135)</f>
        <v/>
      </c>
      <c r="N135" s="6" t="inlineStr">
        <is>
          <t>属性の自動連番</t>
        </is>
      </c>
      <c r="O135" s="5" t="inlineStr">
        <is>
          <t>Jeffery P. Sanders</t>
        </is>
      </c>
      <c r="P135" s="5" t="inlineStr">
        <is>
          <t>JefferyPSanders.com</t>
        </is>
      </c>
      <c r="Q135" s="8" t="inlineStr">
        <is>
          <t>開く</t>
        </is>
      </c>
      <c r="R135" s="5" t="inlineStr">
        <is>
          <t>配布ページからダウンロード</t>
        </is>
      </c>
      <c r="S135" s="5" t="inlineStr">
        <is>
          <t>不明</t>
        </is>
      </c>
      <c r="T135" s="5" t="inlineStr"/>
      <c r="U135" s="5" t="inlineStr">
        <is>
          <t>W134</t>
        </is>
      </c>
    </row>
    <row r="136">
      <c r="A136" s="4">
        <f>RANK(M136,$M$2:$M$6943)</f>
        <v/>
      </c>
      <c r="B136" s="5" t="inlineStr">
        <is>
          <t>その他の地域</t>
        </is>
      </c>
      <c r="C136" s="5" t="inlineStr">
        <is>
          <t>印刷・レイアウト・図枠</t>
        </is>
      </c>
      <c r="D136" s="5" t="inlineStr">
        <is>
          <t>T06,T19</t>
        </is>
      </c>
      <c r="E136" s="6" t="inlineStr">
        <is>
          <t>図枠の属性を自動更新、ブロックの置換・再定義・自動ブロック化</t>
        </is>
      </c>
      <c r="F136" s="5" t="inlineStr">
        <is>
          <t>AUTOBK</t>
        </is>
      </c>
      <c r="G136" s="6" t="inlineStr">
        <is>
          <t>AUTOBK.elf</t>
        </is>
      </c>
      <c r="H136" s="6" t="inlineStr">
        <is>
          <t>大量図面の図枠を別図枠へ一括交換</t>
        </is>
      </c>
      <c r="I136" s="4" t="n">
        <v>20</v>
      </c>
      <c r="J136" s="4" t="n">
        <v>14</v>
      </c>
      <c r="K136" s="4" t="n">
        <v>18</v>
      </c>
      <c r="L136" s="4" t="n">
        <v>12</v>
      </c>
      <c r="M136" s="7">
        <f>SUM(I136:L136)</f>
        <v/>
      </c>
      <c r="N136" s="6" t="inlineStr">
        <is>
          <t>大量図面の図枠一括交換</t>
        </is>
      </c>
      <c r="O136" s="5" t="inlineStr">
        <is>
          <t>인텔리코리아 (CADian)</t>
        </is>
      </c>
      <c r="P136" s="5" t="inlineStr">
        <is>
          <t>CADian 리습 600</t>
        </is>
      </c>
      <c r="Q136" s="8" t="inlineStr">
        <is>
          <t>開く</t>
        </is>
      </c>
      <c r="R136" s="5" t="inlineStr">
        <is>
          <t>フォーラム添付（ログインが必要な場合あり）</t>
        </is>
      </c>
      <c r="S136" s="5" t="inlineStr">
        <is>
          <t>互換CAD専用（CADian）</t>
        </is>
      </c>
      <c r="T136" s="5" t="inlineStr"/>
      <c r="U136" s="5" t="inlineStr">
        <is>
          <t>W135</t>
        </is>
      </c>
    </row>
    <row r="137">
      <c r="A137" s="4">
        <f>RANK(M137,$M$2:$M$6943)</f>
        <v/>
      </c>
      <c r="B137" s="5" t="inlineStr">
        <is>
          <t>英語圏</t>
        </is>
      </c>
      <c r="C137" s="5" t="inlineStr">
        <is>
          <t>ブロック・属性</t>
        </is>
      </c>
      <c r="D137" s="5" t="inlineStr">
        <is>
          <t>T27,T14</t>
        </is>
      </c>
      <c r="E137" s="6" t="inlineStr">
        <is>
          <t>測量・土木：座標・レベル・縦断、属性の抽出・一括編集・Excelとの往復</t>
        </is>
      </c>
      <c r="F137" s="5" t="inlineStr">
        <is>
          <t>autolabelon / autolabeloff</t>
        </is>
      </c>
      <c r="G137" s="6" t="inlineStr">
        <is>
          <t>Automatically Label Attributes</t>
        </is>
      </c>
      <c r="H137" s="6" t="inlineStr">
        <is>
          <t>頂点座標を属性に自動記入</t>
        </is>
      </c>
      <c r="I137" s="4" t="n">
        <v>20</v>
      </c>
      <c r="J137" s="4" t="n">
        <v>21</v>
      </c>
      <c r="K137" s="4" t="n">
        <v>13</v>
      </c>
      <c r="L137" s="4" t="n">
        <v>10</v>
      </c>
      <c r="M137" s="7">
        <f>SUM(I137:L137)</f>
        <v/>
      </c>
      <c r="N137" s="6" t="inlineStr">
        <is>
          <t>リアクタで座標自動更新</t>
        </is>
      </c>
      <c r="O137" s="5" t="inlineStr">
        <is>
          <t>Lee Mac</t>
        </is>
      </c>
      <c r="P137" s="5" t="inlineStr">
        <is>
          <t>Lee Mac Programming</t>
        </is>
      </c>
      <c r="Q137" s="8" t="inlineStr">
        <is>
          <t>開く</t>
        </is>
      </c>
      <c r="R137" s="5" t="inlineStr">
        <is>
          <t>配布ページからダウンロード</t>
        </is>
      </c>
      <c r="S137" s="5" t="inlineStr">
        <is>
          <t>ソース</t>
        </is>
      </c>
      <c r="T137" s="5" t="inlineStr"/>
      <c r="U137" s="5" t="inlineStr">
        <is>
          <t>W136</t>
        </is>
      </c>
    </row>
    <row r="138">
      <c r="A138" s="4">
        <f>RANK(M138,$M$2:$M$6943)</f>
        <v/>
      </c>
      <c r="B138" s="5" t="inlineStr">
        <is>
          <t>英語圏</t>
        </is>
      </c>
      <c r="C138" s="5" t="inlineStr">
        <is>
          <t>ブロック・属性</t>
        </is>
      </c>
      <c r="D138" s="5" t="inlineStr">
        <is>
          <t>T19</t>
        </is>
      </c>
      <c r="E138" s="6" t="inlineStr">
        <is>
          <t>ブロックの置換・再定義・自動ブロック化</t>
        </is>
      </c>
      <c r="F138" s="5" t="inlineStr">
        <is>
          <t>BB</t>
        </is>
      </c>
      <c r="G138" s="6" t="inlineStr">
        <is>
          <t>BB</t>
        </is>
      </c>
      <c r="H138" s="6" t="inlineStr">
        <is>
          <t>ブロック内図形のプロパティ一括変更</t>
        </is>
      </c>
      <c r="I138" s="4" t="n">
        <v>18</v>
      </c>
      <c r="J138" s="4" t="n">
        <v>12</v>
      </c>
      <c r="K138" s="4" t="n">
        <v>16</v>
      </c>
      <c r="L138" s="4" t="n">
        <v>18</v>
      </c>
      <c r="M138" s="7">
        <f>SUM(I138:L138)</f>
        <v/>
      </c>
      <c r="N138" s="6" t="inlineStr">
        <is>
          <t>ブロック内一括変更</t>
        </is>
      </c>
      <c r="O138" s="5" t="inlineStr">
        <is>
          <t>P.Styl</t>
        </is>
      </c>
      <c r="P138" s="5" t="inlineStr">
        <is>
          <t>CAD Studio</t>
        </is>
      </c>
      <c r="Q138" s="8" t="inlineStr">
        <is>
          <t>開く</t>
        </is>
      </c>
      <c r="R138" s="5" t="inlineStr">
        <is>
          <t>配布ページからダウンロード</t>
        </is>
      </c>
      <c r="S138" s="5" t="inlineStr">
        <is>
          <t>ソース/暗号化（.vlx）混在</t>
        </is>
      </c>
      <c r="T138" s="5" t="inlineStr"/>
      <c r="U138" s="5" t="inlineStr">
        <is>
          <t>W137</t>
        </is>
      </c>
    </row>
    <row r="139">
      <c r="A139" s="4">
        <f>RANK(M139,$M$2:$M$6943)</f>
        <v/>
      </c>
      <c r="B139" s="5" t="inlineStr">
        <is>
          <t>英語圏</t>
        </is>
      </c>
      <c r="C139" s="5" t="inlineStr">
        <is>
          <t>線・ポリライン編集</t>
        </is>
      </c>
      <c r="D139" s="5" t="inlineStr">
        <is>
          <t>T20</t>
        </is>
      </c>
      <c r="E139" s="6" t="inlineStr">
        <is>
          <t>記号を挿入すると下の線を自動でトリム</t>
        </is>
      </c>
      <c r="F139" s="5" t="inlineStr">
        <is>
          <t>BRKALL</t>
        </is>
      </c>
      <c r="G139" s="6" t="inlineStr">
        <is>
          <t>BreakAll.lsp</t>
        </is>
      </c>
      <c r="H139" s="6" t="inlineStr">
        <is>
          <t>全交点で一括切断</t>
        </is>
      </c>
      <c r="I139" s="4" t="n">
        <v>19</v>
      </c>
      <c r="J139" s="4" t="n">
        <v>13</v>
      </c>
      <c r="K139" s="4" t="n">
        <v>16</v>
      </c>
      <c r="L139" s="4" t="n">
        <v>16</v>
      </c>
      <c r="M139" s="7">
        <f>SUM(I139:L139)</f>
        <v/>
      </c>
      <c r="N139" s="6" t="inlineStr">
        <is>
          <t>全交点一括切断は標準不可</t>
        </is>
      </c>
      <c r="O139" s="5" t="inlineStr">
        <is>
          <t>CADAuthority</t>
        </is>
      </c>
      <c r="P139" s="5" t="inlineStr">
        <is>
          <t>CAD Authority</t>
        </is>
      </c>
      <c r="Q139" s="8" t="inlineStr">
        <is>
          <t>開く</t>
        </is>
      </c>
      <c r="R139" s="5" t="inlineStr">
        <is>
          <t>配布ページからダウンロード</t>
        </is>
      </c>
      <c r="S139" s="5" t="inlineStr">
        <is>
          <t>不明</t>
        </is>
      </c>
      <c r="T139" s="5" t="inlineStr"/>
      <c r="U139" s="5" t="inlineStr">
        <is>
          <t>W138</t>
        </is>
      </c>
    </row>
    <row r="140">
      <c r="A140" s="4">
        <f>RANK(M140,$M$2:$M$6943)</f>
        <v/>
      </c>
      <c r="B140" s="5" t="inlineStr">
        <is>
          <t>英語圏</t>
        </is>
      </c>
      <c r="C140" s="5" t="inlineStr">
        <is>
          <t>表・Excel連携</t>
        </is>
      </c>
      <c r="D140" s="5" t="inlineStr">
        <is>
          <t>T23</t>
        </is>
      </c>
      <c r="E140" s="6" t="inlineStr">
        <is>
          <t>分解された表の復元・Excel表の取り込み</t>
        </is>
      </c>
      <c r="F140" s="5" t="inlineStr">
        <is>
          <t>COT</t>
        </is>
      </c>
      <c r="G140" s="6" t="inlineStr">
        <is>
          <t>Convert Plain Geometry into Tables</t>
        </is>
      </c>
      <c r="H140" s="6" t="inlineStr">
        <is>
          <t>線と文字から表オブジェクト作成</t>
        </is>
      </c>
      <c r="I140" s="4" t="n">
        <v>18</v>
      </c>
      <c r="J140" s="4" t="n">
        <v>15</v>
      </c>
      <c r="K140" s="4" t="n">
        <v>16</v>
      </c>
      <c r="L140" s="4" t="n">
        <v>15</v>
      </c>
      <c r="M140" s="7">
        <f>SUM(I140:L140)</f>
        <v/>
      </c>
      <c r="N140" s="6" t="inlineStr">
        <is>
          <t>線と文字を表オブジェクト化</t>
        </is>
      </c>
      <c r="O140" s="5" t="inlineStr"/>
      <c r="P140" s="5" t="inlineStr">
        <is>
          <t>Cadalyst CAD Tips</t>
        </is>
      </c>
      <c r="Q140" s="8" t="inlineStr">
        <is>
          <t>開く</t>
        </is>
      </c>
      <c r="R140" s="5" t="inlineStr">
        <is>
          <t>サイト閉鎖・リンク切れ</t>
        </is>
      </c>
      <c r="S140" s="5" t="inlineStr">
        <is>
          <t>不明</t>
        </is>
      </c>
      <c r="T140" s="5" t="inlineStr"/>
      <c r="U140" s="5" t="inlineStr">
        <is>
          <t>W139</t>
        </is>
      </c>
    </row>
    <row r="141">
      <c r="A141" s="4">
        <f>RANK(M141,$M$2:$M$6943)</f>
        <v/>
      </c>
      <c r="B141" s="5" t="inlineStr">
        <is>
          <t>ベトナム・東南アジア</t>
        </is>
      </c>
      <c r="C141" s="5" t="inlineStr">
        <is>
          <t>文字・テキスト</t>
        </is>
      </c>
      <c r="D141" s="5" t="inlineStr">
        <is>
          <t>T15</t>
        </is>
      </c>
      <c r="E141" s="6" t="inlineStr">
        <is>
          <t>連番の自動記入</t>
        </is>
      </c>
      <c r="F141" s="5" t="inlineStr">
        <is>
          <t>CT</t>
        </is>
      </c>
      <c r="G141" s="6" t="inlineStr">
        <is>
          <t>coppy tang dan</t>
        </is>
      </c>
      <c r="H141" s="6" t="inlineStr">
        <is>
          <t>数値を増分しながら連続コピー</t>
        </is>
      </c>
      <c r="I141" s="4" t="n">
        <v>16</v>
      </c>
      <c r="J141" s="4" t="n">
        <v>11</v>
      </c>
      <c r="K141" s="4" t="n">
        <v>17</v>
      </c>
      <c r="L141" s="4" t="n">
        <v>20</v>
      </c>
      <c r="M141" s="7">
        <f>SUM(I141:L141)</f>
        <v/>
      </c>
      <c r="N141" s="6" t="inlineStr">
        <is>
          <t>増分コピーは標準に無い</t>
        </is>
      </c>
      <c r="O141" s="5" t="inlineStr"/>
      <c r="P141" s="5" t="inlineStr">
        <is>
          <t>Kho Lisp CAD (kho-lisp-cad.pages.dev)</t>
        </is>
      </c>
      <c r="Q141" s="8" t="inlineStr">
        <is>
          <t>開く</t>
        </is>
      </c>
      <c r="R141" s="5" t="inlineStr">
        <is>
          <t>ファイルを直接ダウンロード</t>
        </is>
      </c>
      <c r="S141" s="5" t="inlineStr">
        <is>
          <t>ソース</t>
        </is>
      </c>
      <c r="T141" s="5" t="inlineStr"/>
      <c r="U141" s="5" t="inlineStr">
        <is>
          <t>W140</t>
        </is>
      </c>
    </row>
    <row r="142">
      <c r="A142" s="4">
        <f>RANK(M142,$M$2:$M$6943)</f>
        <v/>
      </c>
      <c r="B142" s="5" t="inlineStr">
        <is>
          <t>ベトナム・東南アジア</t>
        </is>
      </c>
      <c r="C142" s="5" t="inlineStr">
        <is>
          <t>印刷・レイアウト・図枠</t>
        </is>
      </c>
      <c r="D142" s="5" t="inlineStr">
        <is>
          <t>T04,T02</t>
        </is>
      </c>
      <c r="E142" s="6" t="inlineStr">
        <is>
          <t>図枠の自動認識→一括印刷、図面を開かずに一括処理</t>
        </is>
      </c>
      <c r="F142" s="5" t="inlineStr">
        <is>
          <t>CPDF</t>
        </is>
      </c>
      <c r="G142" s="6" t="inlineStr">
        <is>
          <t>cpdf.lsp</t>
        </is>
      </c>
      <c r="H142" s="6" t="inlineStr">
        <is>
          <t>Core Consoleで裏でPDF一括出力</t>
        </is>
      </c>
      <c r="I142" s="4" t="n">
        <v>17</v>
      </c>
      <c r="J142" s="4" t="n">
        <v>16</v>
      </c>
      <c r="K142" s="4" t="n">
        <v>17</v>
      </c>
      <c r="L142" s="4" t="n">
        <v>14</v>
      </c>
      <c r="M142" s="7">
        <f>SUM(I142:L142)</f>
        <v/>
      </c>
      <c r="N142" s="6" t="inlineStr">
        <is>
          <t>裏処理でPDF一括出力</t>
        </is>
      </c>
      <c r="O142" s="5" t="inlineStr">
        <is>
          <t>ddddo86</t>
        </is>
      </c>
      <c r="P142" s="5" t="inlineStr">
        <is>
          <t>GitHub: ddddo86/AutoLSP</t>
        </is>
      </c>
      <c r="Q142" s="8" t="inlineStr">
        <is>
          <t>開く</t>
        </is>
      </c>
      <c r="R142" s="5" t="inlineStr">
        <is>
          <t>GitHub（一括取得可）</t>
        </is>
      </c>
      <c r="S142" s="5" t="inlineStr">
        <is>
          <t>ソース</t>
        </is>
      </c>
      <c r="T142" s="5" t="inlineStr"/>
      <c r="U142" s="5" t="inlineStr">
        <is>
          <t>W141</t>
        </is>
      </c>
    </row>
    <row r="143">
      <c r="A143" s="4">
        <f>RANK(M143,$M$2:$M$6943)</f>
        <v/>
      </c>
      <c r="B143" s="5" t="inlineStr">
        <is>
          <t>英語圏</t>
        </is>
      </c>
      <c r="C143" s="5" t="inlineStr">
        <is>
          <t>外部参照・図面管理・一括処理</t>
        </is>
      </c>
      <c r="D143" s="5" t="inlineStr">
        <is>
          <t>T06</t>
        </is>
      </c>
      <c r="E143" s="6" t="inlineStr">
        <is>
          <t>図枠の属性を自動更新</t>
        </is>
      </c>
      <c r="F143" s="5" t="inlineStr">
        <is>
          <t>DWGPROPSCSV</t>
        </is>
      </c>
      <c r="G143" s="6" t="inlineStr">
        <is>
          <t>DWGpropsCSV</t>
        </is>
      </c>
      <c r="H143" s="6" t="inlineStr">
        <is>
          <t>図面プロパティをExcelから一括設定</t>
        </is>
      </c>
      <c r="I143" s="4" t="n">
        <v>18</v>
      </c>
      <c r="J143" s="4" t="n">
        <v>15</v>
      </c>
      <c r="K143" s="4" t="n">
        <v>17</v>
      </c>
      <c r="L143" s="4" t="n">
        <v>14</v>
      </c>
      <c r="M143" s="7">
        <f>SUM(I143:L143)</f>
        <v/>
      </c>
      <c r="N143" s="6" t="inlineStr">
        <is>
          <t>Excelから図面プロパティ一括</t>
        </is>
      </c>
      <c r="O143" s="5" t="inlineStr">
        <is>
          <t>CAD Studio</t>
        </is>
      </c>
      <c r="P143" s="5" t="inlineStr">
        <is>
          <t>CAD Forum</t>
        </is>
      </c>
      <c r="Q143" s="8" t="inlineStr">
        <is>
          <t>開く</t>
        </is>
      </c>
      <c r="R143" s="5" t="inlineStr">
        <is>
          <t>配布ページからダウンロード</t>
        </is>
      </c>
      <c r="S143" s="5" t="inlineStr">
        <is>
          <t>ソース/暗号化（.vlx）混在</t>
        </is>
      </c>
      <c r="T143" s="5" t="inlineStr"/>
      <c r="U143" s="5" t="inlineStr">
        <is>
          <t>W142</t>
        </is>
      </c>
    </row>
    <row r="144">
      <c r="A144" s="4">
        <f>RANK(M144,$M$2:$M$6943)</f>
        <v/>
      </c>
      <c r="B144" s="5" t="inlineStr">
        <is>
          <t>ベトナム・東南アジア</t>
        </is>
      </c>
      <c r="C144" s="5" t="inlineStr">
        <is>
          <t>印刷・レイアウト・図枠</t>
        </is>
      </c>
      <c r="D144" s="5" t="inlineStr">
        <is>
          <t>T05</t>
        </is>
      </c>
      <c r="E144" s="6" t="inlineStr">
        <is>
          <t>図枠からレイアウト・ビューポートを自動作成</t>
        </is>
      </c>
      <c r="F144" s="5" t="inlineStr">
        <is>
          <t>GKBD</t>
        </is>
      </c>
      <c r="G144" s="6" t="inlineStr">
        <is>
          <t>Ghép khung bản đồ</t>
        </is>
      </c>
      <c r="H144" s="6" t="inlineStr">
        <is>
          <t>図枠割付とビューポート自動生成（有料）</t>
        </is>
      </c>
      <c r="I144" s="4" t="n">
        <v>18</v>
      </c>
      <c r="J144" s="4" t="n">
        <v>13</v>
      </c>
      <c r="K144" s="4" t="n">
        <v>19</v>
      </c>
      <c r="L144" s="4" t="n">
        <v>14</v>
      </c>
      <c r="M144" s="7">
        <f>SUM(I144:L144)</f>
        <v/>
      </c>
      <c r="N144" s="6" t="inlineStr">
        <is>
          <t>図枠割付とVP自動生成</t>
        </is>
      </c>
      <c r="O144" s="5" t="inlineStr">
        <is>
          <t>AJS / AutoLISP Thật là đơn giản</t>
        </is>
      </c>
      <c r="P144" s="5" t="inlineStr">
        <is>
          <t>lisp.vn (AutoLISP Reviewer)</t>
        </is>
      </c>
      <c r="Q144" s="8" t="inlineStr">
        <is>
          <t>開く</t>
        </is>
      </c>
      <c r="R144" s="5" t="inlineStr">
        <is>
          <t>有料</t>
        </is>
      </c>
      <c r="S144" s="5" t="inlineStr">
        <is>
          <t>不明</t>
        </is>
      </c>
      <c r="T144" s="5" t="inlineStr"/>
      <c r="U144" s="5" t="inlineStr">
        <is>
          <t>W143</t>
        </is>
      </c>
    </row>
    <row r="145">
      <c r="A145" s="4">
        <f>RANK(M145,$M$2:$M$6943)</f>
        <v/>
      </c>
      <c r="B145" s="5" t="inlineStr">
        <is>
          <t>英語圏</t>
        </is>
      </c>
      <c r="C145" s="5" t="inlineStr">
        <is>
          <t>文字・テキスト</t>
        </is>
      </c>
      <c r="D145" s="5" t="inlineStr">
        <is>
          <t>T15</t>
        </is>
      </c>
      <c r="E145" s="6" t="inlineStr">
        <is>
          <t>連番の自動記入</t>
        </is>
      </c>
      <c r="F145" s="5" t="inlineStr">
        <is>
          <t>INCNUM</t>
        </is>
      </c>
      <c r="G145" s="6" t="inlineStr">
        <is>
          <t>IncrementalNumbering.lsp</t>
        </is>
      </c>
      <c r="H145" s="6" t="inlineStr">
        <is>
          <t>クリックで連番・連字を記入</t>
        </is>
      </c>
      <c r="I145" s="4" t="n">
        <v>13</v>
      </c>
      <c r="J145" s="4" t="n">
        <v>11</v>
      </c>
      <c r="K145" s="4" t="n">
        <v>18</v>
      </c>
      <c r="L145" s="4" t="n">
        <v>22</v>
      </c>
      <c r="M145" s="7">
        <f>SUM(I145:L145)</f>
        <v/>
      </c>
      <c r="N145" s="6" t="inlineStr">
        <is>
          <t>連番記入は頻出、標準にない</t>
        </is>
      </c>
      <c r="O145" s="5" t="inlineStr">
        <is>
          <t>CADAuthority</t>
        </is>
      </c>
      <c r="P145" s="5" t="inlineStr">
        <is>
          <t>CAD Authority</t>
        </is>
      </c>
      <c r="Q145" s="8" t="inlineStr">
        <is>
          <t>開く</t>
        </is>
      </c>
      <c r="R145" s="5" t="inlineStr">
        <is>
          <t>配布ページからダウンロード</t>
        </is>
      </c>
      <c r="S145" s="5" t="inlineStr">
        <is>
          <t>不明</t>
        </is>
      </c>
      <c r="T145" s="5" t="inlineStr"/>
      <c r="U145" s="5" t="inlineStr">
        <is>
          <t>W144</t>
        </is>
      </c>
    </row>
    <row r="146">
      <c r="A146" s="4">
        <f>RANK(M146,$M$2:$M$6943)</f>
        <v/>
      </c>
      <c r="B146" s="5" t="inlineStr">
        <is>
          <t>英語圏</t>
        </is>
      </c>
      <c r="C146" s="5" t="inlineStr">
        <is>
          <t>ハッチ・面積・長さ集計</t>
        </is>
      </c>
      <c r="D146" s="5" t="inlineStr">
        <is>
          <t>T16</t>
        </is>
      </c>
      <c r="E146" s="6" t="inlineStr">
        <is>
          <t>数量拾い・集計表</t>
        </is>
      </c>
      <c r="F146" s="5" t="inlineStr">
        <is>
          <t>LAYLENGTH</t>
        </is>
      </c>
      <c r="G146" s="6" t="inlineStr">
        <is>
          <t>LAYLENGTH</t>
        </is>
      </c>
      <c r="H146" s="6" t="inlineStr">
        <is>
          <t>画層別の線長合計を表で出力</t>
        </is>
      </c>
      <c r="I146" s="4" t="n">
        <v>18</v>
      </c>
      <c r="J146" s="4" t="n">
        <v>13</v>
      </c>
      <c r="K146" s="4" t="n">
        <v>17</v>
      </c>
      <c r="L146" s="4" t="n">
        <v>16</v>
      </c>
      <c r="M146" s="7">
        <f>SUM(I146:L146)</f>
        <v/>
      </c>
      <c r="N146" s="6" t="inlineStr">
        <is>
          <t>画層別線長を表出力</t>
        </is>
      </c>
      <c r="O146" s="5" t="inlineStr">
        <is>
          <t>KIM Projects</t>
        </is>
      </c>
      <c r="P146" s="5" t="inlineStr">
        <is>
          <t>Kimprojects</t>
        </is>
      </c>
      <c r="Q146" s="8" t="inlineStr">
        <is>
          <t>開く</t>
        </is>
      </c>
      <c r="R146" s="5" t="inlineStr">
        <is>
          <t>アクセス制限あり</t>
        </is>
      </c>
      <c r="S146" s="5" t="inlineStr">
        <is>
          <t>不明</t>
        </is>
      </c>
      <c r="T146" s="5" t="inlineStr"/>
      <c r="U146" s="5" t="inlineStr">
        <is>
          <t>W145</t>
        </is>
      </c>
    </row>
    <row r="147">
      <c r="A147" s="4">
        <f>RANK(M147,$M$2:$M$6943)</f>
        <v/>
      </c>
      <c r="B147" s="5" t="inlineStr">
        <is>
          <t>英語圏</t>
        </is>
      </c>
      <c r="C147" s="5" t="inlineStr">
        <is>
          <t>設定・環境</t>
        </is>
      </c>
      <c r="D147" s="5" t="inlineStr">
        <is>
          <t>T18</t>
        </is>
      </c>
      <c r="E147" s="6" t="inlineStr">
        <is>
          <t>画層の自動振り分け・標準化</t>
        </is>
      </c>
      <c r="F147" s="5" t="inlineStr">
        <is>
          <t>MATCHSEL</t>
        </is>
      </c>
      <c r="G147" s="6" t="inlineStr">
        <is>
          <t>MatchSel (reverse MatchProp)</t>
        </is>
      </c>
      <c r="H147" s="6" t="inlineStr">
        <is>
          <t>選択図形の色・画層等を現在値に</t>
        </is>
      </c>
      <c r="I147" s="4" t="n">
        <v>15</v>
      </c>
      <c r="J147" s="4" t="n">
        <v>17</v>
      </c>
      <c r="K147" s="4" t="n">
        <v>12</v>
      </c>
      <c r="L147" s="4" t="n">
        <v>20</v>
      </c>
      <c r="M147" s="7">
        <f>SUM(I147:L147)</f>
        <v/>
      </c>
      <c r="N147" s="6" t="inlineStr">
        <is>
          <t>逆MATCHPROPの発想</t>
        </is>
      </c>
      <c r="O147" s="5" t="inlineStr">
        <is>
          <t>CAD Studio</t>
        </is>
      </c>
      <c r="P147" s="5" t="inlineStr">
        <is>
          <t>CAD Forum</t>
        </is>
      </c>
      <c r="Q147" s="8" t="inlineStr">
        <is>
          <t>開く</t>
        </is>
      </c>
      <c r="R147" s="5" t="inlineStr">
        <is>
          <t>配布ページからダウンロード</t>
        </is>
      </c>
      <c r="S147" s="5" t="inlineStr">
        <is>
          <t>ソース/暗号化（.vlx）混在</t>
        </is>
      </c>
      <c r="T147" s="5" t="inlineStr"/>
      <c r="U147" s="5" t="inlineStr">
        <is>
          <t>W146</t>
        </is>
      </c>
    </row>
    <row r="148">
      <c r="A148" s="4">
        <f>RANK(M148,$M$2:$M$6943)</f>
        <v/>
      </c>
      <c r="B148" s="5" t="inlineStr">
        <is>
          <t>GitHub</t>
        </is>
      </c>
      <c r="C148" s="5" t="inlineStr">
        <is>
          <t>座標・測量・土木</t>
        </is>
      </c>
      <c r="D148" s="5" t="inlineStr">
        <is>
          <t>T27</t>
        </is>
      </c>
      <c r="E148" s="6" t="inlineStr">
        <is>
          <t>測量・土木：座標・レベル・縦断</t>
        </is>
      </c>
      <c r="F148" s="5" t="inlineStr">
        <is>
          <t>QT2 / QTMAKE</t>
        </is>
      </c>
      <c r="G148" s="6" t="inlineStr">
        <is>
          <t>QuickTurn2</t>
        </is>
      </c>
      <c r="H148" s="6" t="inlineStr">
        <is>
          <t>車両旋回軌跡を動的にモデル化</t>
        </is>
      </c>
      <c r="I148" s="4" t="n">
        <v>22</v>
      </c>
      <c r="J148" s="4" t="n">
        <v>19</v>
      </c>
      <c r="K148" s="4" t="n">
        <v>16</v>
      </c>
      <c r="L148" s="4" t="n">
        <v>7</v>
      </c>
      <c r="M148" s="7">
        <f>SUM(I148:L148)</f>
        <v/>
      </c>
      <c r="N148" s="6" t="inlineStr">
        <is>
          <t>車両旋回軌跡を動的モデル化</t>
        </is>
      </c>
      <c r="O148" s="5" t="inlineStr">
        <is>
          <t>Robert Livingston</t>
        </is>
      </c>
      <c r="P148" s="5" t="inlineStr">
        <is>
          <t>GitHub: RFLTools/QuickTurn2</t>
        </is>
      </c>
      <c r="Q148" s="8" t="inlineStr">
        <is>
          <t>開く</t>
        </is>
      </c>
      <c r="R148" s="5" t="inlineStr">
        <is>
          <t>GitHub（一括取得可）</t>
        </is>
      </c>
      <c r="S148" s="5" t="inlineStr">
        <is>
          <t>ソース</t>
        </is>
      </c>
      <c r="T148" s="5" t="inlineStr"/>
      <c r="U148" s="5" t="inlineStr">
        <is>
          <t>W147</t>
        </is>
      </c>
    </row>
    <row r="149">
      <c r="A149" s="4">
        <f>RANK(M149,$M$2:$M$6943)</f>
        <v/>
      </c>
      <c r="B149" s="5" t="inlineStr">
        <is>
          <t>日本</t>
        </is>
      </c>
      <c r="C149" s="5" t="inlineStr">
        <is>
          <t>寸法</t>
        </is>
      </c>
      <c r="D149" s="5" t="inlineStr">
        <is>
          <t>その他</t>
        </is>
      </c>
      <c r="E149" s="6" t="inlineStr">
        <is>
          <t>その他</t>
        </is>
      </c>
      <c r="F149" s="5" t="inlineStr">
        <is>
          <t>ScaleKeepDim</t>
        </is>
      </c>
      <c r="G149" s="6" t="inlineStr">
        <is>
          <t>ScaleKeepDim</t>
        </is>
      </c>
      <c r="H149" s="6" t="inlineStr">
        <is>
          <t>寸法値を保ったまま図形を拡大縮小（有料）</t>
        </is>
      </c>
      <c r="I149" s="4" t="n">
        <v>20</v>
      </c>
      <c r="J149" s="4" t="n">
        <v>17</v>
      </c>
      <c r="K149" s="4" t="n">
        <v>13</v>
      </c>
      <c r="L149" s="4" t="n">
        <v>14</v>
      </c>
      <c r="M149" s="7">
        <f>SUM(I149:L149)</f>
        <v/>
      </c>
      <c r="N149" s="6" t="inlineStr">
        <is>
          <t>寸法値維持で図形尺度変更</t>
        </is>
      </c>
      <c r="O149" s="5" t="inlineStr">
        <is>
          <t>チコ</t>
        </is>
      </c>
      <c r="P149" s="5" t="inlineStr">
        <is>
          <t>note (chiko_root)</t>
        </is>
      </c>
      <c r="Q149" s="8" t="inlineStr">
        <is>
          <t>開く</t>
        </is>
      </c>
      <c r="R149" s="5" t="inlineStr">
        <is>
          <t>有料</t>
        </is>
      </c>
      <c r="S149" s="5" t="inlineStr">
        <is>
          <t>不明</t>
        </is>
      </c>
      <c r="T149" s="5" t="inlineStr"/>
      <c r="U149" s="5" t="inlineStr">
        <is>
          <t>W148</t>
        </is>
      </c>
    </row>
    <row r="150">
      <c r="A150" s="4">
        <f>RANK(M150,$M$2:$M$6943)</f>
        <v/>
      </c>
      <c r="B150" s="5" t="inlineStr">
        <is>
          <t>英語圏</t>
        </is>
      </c>
      <c r="C150" s="5" t="inlineStr">
        <is>
          <t>ハッチ・面積・長さ集計</t>
        </is>
      </c>
      <c r="D150" s="5" t="inlineStr">
        <is>
          <t>T16</t>
        </is>
      </c>
      <c r="E150" s="6" t="inlineStr">
        <is>
          <t>数量拾い・集計表</t>
        </is>
      </c>
      <c r="F150" s="5" t="inlineStr">
        <is>
          <t>-</t>
        </is>
      </c>
      <c r="G150" s="6" t="inlineStr">
        <is>
          <t>SUMAREA / SUMLEN to CLIPBOARD</t>
        </is>
      </c>
      <c r="H150" s="6" t="inlineStr">
        <is>
          <t>面積・長さ合計をクリップボードへ</t>
        </is>
      </c>
      <c r="I150" s="4" t="n">
        <v>16</v>
      </c>
      <c r="J150" s="4" t="n">
        <v>14</v>
      </c>
      <c r="K150" s="4" t="n">
        <v>16</v>
      </c>
      <c r="L150" s="4" t="n">
        <v>18</v>
      </c>
      <c r="M150" s="7">
        <f>SUM(I150:L150)</f>
        <v/>
      </c>
      <c r="N150" s="6" t="inlineStr">
        <is>
          <t>合計値をクリップボードへ</t>
        </is>
      </c>
      <c r="O150" s="5" t="inlineStr">
        <is>
          <t>Andrzej Kalinowski</t>
        </is>
      </c>
      <c r="P150" s="5" t="inlineStr">
        <is>
          <t>Autodesk App Store</t>
        </is>
      </c>
      <c r="Q150" s="8" t="inlineStr">
        <is>
          <t>開く</t>
        </is>
      </c>
      <c r="R150" s="5" t="inlineStr">
        <is>
          <t>アプリストア経由（Autodeskアカウントが必要）</t>
        </is>
      </c>
      <c r="S150" s="5" t="inlineStr">
        <is>
          <t>暗号化・インストーラ</t>
        </is>
      </c>
      <c r="T150" s="5" t="inlineStr">
        <is>
          <t>Autodesk Community</t>
        </is>
      </c>
      <c r="U150" s="5" t="inlineStr">
        <is>
          <t>W149</t>
        </is>
      </c>
    </row>
    <row r="151">
      <c r="A151" s="4">
        <f>RANK(M151,$M$2:$M$6943)</f>
        <v/>
      </c>
      <c r="B151" s="5" t="inlineStr">
        <is>
          <t>中国語圏</t>
        </is>
      </c>
      <c r="C151" s="5" t="inlineStr">
        <is>
          <t>表・Excel連携</t>
        </is>
      </c>
      <c r="D151" s="5" t="inlineStr">
        <is>
          <t>T23</t>
        </is>
      </c>
      <c r="E151" s="6" t="inlineStr">
        <is>
          <t>分解された表の復元・Excel表の取り込み</t>
        </is>
      </c>
      <c r="F151" s="5" t="inlineStr">
        <is>
          <t>-</t>
        </is>
      </c>
      <c r="G151" s="6" t="inlineStr">
        <is>
          <t>TableTransformer 表格转换</t>
        </is>
      </c>
      <c r="H151" s="6" t="inlineStr">
        <is>
          <t>線と文字の表⇔TABLE・Excel変換</t>
        </is>
      </c>
      <c r="I151" s="4" t="n">
        <v>18</v>
      </c>
      <c r="J151" s="4" t="n">
        <v>12</v>
      </c>
      <c r="K151" s="4" t="n">
        <v>17</v>
      </c>
      <c r="L151" s="4" t="n">
        <v>17</v>
      </c>
      <c r="M151" s="7">
        <f>SUM(I151:L151)</f>
        <v/>
      </c>
      <c r="N151" s="6" t="inlineStr">
        <is>
          <t>線表→TABLE化</t>
        </is>
      </c>
      <c r="O151" s="5" t="inlineStr">
        <is>
          <t>橡皮</t>
        </is>
      </c>
      <c r="P151" s="5" t="inlineStr">
        <is>
          <t>明经CAD社区</t>
        </is>
      </c>
      <c r="Q151" s="8" t="inlineStr">
        <is>
          <t>開く</t>
        </is>
      </c>
      <c r="R151" s="5" t="inlineStr">
        <is>
          <t>フォーラム添付（ログインが必要な場合あり）</t>
        </is>
      </c>
      <c r="S151" s="5" t="inlineStr">
        <is>
          <t>不明</t>
        </is>
      </c>
      <c r="T151" s="5" t="inlineStr"/>
      <c r="U151" s="5" t="inlineStr">
        <is>
          <t>W150</t>
        </is>
      </c>
    </row>
    <row r="152">
      <c r="A152" s="4">
        <f>RANK(M152,$M$2:$M$6943)</f>
        <v/>
      </c>
      <c r="B152" s="5" t="inlineStr">
        <is>
          <t>英語圏</t>
        </is>
      </c>
      <c r="C152" s="5" t="inlineStr">
        <is>
          <t>印刷・レイアウト・図枠</t>
        </is>
      </c>
      <c r="D152" s="5" t="inlineStr">
        <is>
          <t>T05</t>
        </is>
      </c>
      <c r="E152" s="6" t="inlineStr">
        <is>
          <t>図枠からレイアウト・ビューポートを自動作成</t>
        </is>
      </c>
      <c r="F152" s="5" t="inlineStr">
        <is>
          <t>SB/SBB/SCA</t>
        </is>
      </c>
      <c r="G152" s="6" t="inlineStr">
        <is>
          <t>VP Scale Bar</t>
        </is>
      </c>
      <c r="H152" s="6" t="inlineStr">
        <is>
          <t>ビューポートに縮尺バー・縮尺表記</t>
        </is>
      </c>
      <c r="I152" s="4" t="n">
        <v>18</v>
      </c>
      <c r="J152" s="4" t="n">
        <v>15</v>
      </c>
      <c r="K152" s="4" t="n">
        <v>14</v>
      </c>
      <c r="L152" s="4" t="n">
        <v>17</v>
      </c>
      <c r="M152" s="7">
        <f>SUM(I152:L152)</f>
        <v/>
      </c>
      <c r="N152" s="6" t="inlineStr">
        <is>
          <t>VP尺度連動バー・表記</t>
        </is>
      </c>
      <c r="O152" s="5" t="inlineStr">
        <is>
          <t>Cad Lisp and Tips</t>
        </is>
      </c>
      <c r="P152" s="5" t="inlineStr">
        <is>
          <t>Cad Lisp and Tips</t>
        </is>
      </c>
      <c r="Q152" s="8" t="inlineStr">
        <is>
          <t>開く</t>
        </is>
      </c>
      <c r="R152" s="5" t="inlineStr">
        <is>
          <t>配布ページからダウンロード</t>
        </is>
      </c>
      <c r="S152" s="5" t="inlineStr">
        <is>
          <t>不明</t>
        </is>
      </c>
      <c r="T152" s="5" t="inlineStr"/>
      <c r="U152" s="5" t="inlineStr">
        <is>
          <t>W151</t>
        </is>
      </c>
    </row>
    <row r="153">
      <c r="A153" s="4">
        <f>RANK(M153,$M$2:$M$6943)</f>
        <v/>
      </c>
      <c r="B153" s="5" t="inlineStr">
        <is>
          <t>中国語圏</t>
        </is>
      </c>
      <c r="C153" s="5" t="inlineStr">
        <is>
          <t>選択・絞り込み</t>
        </is>
      </c>
      <c r="D153" s="5" t="inlineStr">
        <is>
          <t>その他</t>
        </is>
      </c>
      <c r="E153" s="6" t="inlineStr">
        <is>
          <t>その他</t>
        </is>
      </c>
      <c r="F153" s="5" t="inlineStr">
        <is>
          <t>分堆加框</t>
        </is>
      </c>
      <c r="G153" s="6" t="inlineStr">
        <is>
          <t>分堆加框 (@lisp选择)</t>
        </is>
      </c>
      <c r="H153" s="6" t="inlineStr">
        <is>
          <t>選択図形を塊ごとに外接矩形で囲む</t>
        </is>
      </c>
      <c r="I153" s="4" t="n">
        <v>20</v>
      </c>
      <c r="J153" s="4" t="n">
        <v>16</v>
      </c>
      <c r="K153" s="4" t="n">
        <v>12</v>
      </c>
      <c r="L153" s="4" t="n">
        <v>16</v>
      </c>
      <c r="M153" s="7">
        <f>SUM(I153:L153)</f>
        <v/>
      </c>
      <c r="N153" s="6" t="inlineStr">
        <is>
          <t>クラスタ外枠を自動作図</t>
        </is>
      </c>
      <c r="O153" s="5" t="inlineStr">
        <is>
          <t>VitalGG</t>
        </is>
      </c>
      <c r="P153" s="5" t="inlineStr">
        <is>
          <t>@lisp 应用云</t>
        </is>
      </c>
      <c r="Q153" s="8" t="inlineStr">
        <is>
          <t>開く</t>
        </is>
      </c>
      <c r="R153" s="5" t="inlineStr">
        <is>
          <t>配布ページからダウンロード</t>
        </is>
      </c>
      <c r="S153" s="5" t="inlineStr">
        <is>
          <t>ソース（GitHubにも公開）</t>
        </is>
      </c>
      <c r="T153" s="5" t="inlineStr"/>
      <c r="U153" s="5" t="inlineStr">
        <is>
          <t>W152</t>
        </is>
      </c>
    </row>
    <row r="154">
      <c r="A154" s="4">
        <f>RANK(M154,$M$2:$M$6943)</f>
        <v/>
      </c>
      <c r="B154" s="5" t="inlineStr">
        <is>
          <t>中国語圏</t>
        </is>
      </c>
      <c r="C154" s="5" t="inlineStr">
        <is>
          <t>設備</t>
        </is>
      </c>
      <c r="D154" s="5" t="inlineStr">
        <is>
          <t>T25,T26</t>
        </is>
      </c>
      <c r="E154" s="6" t="inlineStr">
        <is>
          <t>設備：単線→複線化、ダクト・配管の継手、設備：器具の自動割付、配線の最短経路</t>
        </is>
      </c>
      <c r="F154" s="5" t="inlineStr">
        <is>
          <t>hvac:floor-heating-auto</t>
        </is>
      </c>
      <c r="G154" s="6" t="inlineStr">
        <is>
          <t>地暖盘管自动绘制 (@lisp暖通)</t>
        </is>
      </c>
      <c r="H154" s="6" t="inlineStr">
        <is>
          <t>閉領域に蛇行/渦巻き床暖配管を自動作図</t>
        </is>
      </c>
      <c r="I154" s="4" t="n">
        <v>22</v>
      </c>
      <c r="J154" s="4" t="n">
        <v>18</v>
      </c>
      <c r="K154" s="4" t="n">
        <v>18</v>
      </c>
      <c r="L154" s="4" t="n">
        <v>6</v>
      </c>
      <c r="M154" s="7">
        <f>SUM(I154:L154)</f>
        <v/>
      </c>
      <c r="N154" s="6" t="inlineStr">
        <is>
          <t>配管パターン自動生成</t>
        </is>
      </c>
      <c r="O154" s="5" t="inlineStr">
        <is>
          <t>VitalGG</t>
        </is>
      </c>
      <c r="P154" s="5" t="inlineStr">
        <is>
          <t>@lisp 应用云</t>
        </is>
      </c>
      <c r="Q154" s="8" t="inlineStr">
        <is>
          <t>開く</t>
        </is>
      </c>
      <c r="R154" s="5" t="inlineStr">
        <is>
          <t>配布ページからダウンロード</t>
        </is>
      </c>
      <c r="S154" s="5" t="inlineStr">
        <is>
          <t>ソース（GitHubにも公開）</t>
        </is>
      </c>
      <c r="T154" s="5" t="inlineStr"/>
      <c r="U154" s="5" t="inlineStr">
        <is>
          <t>W153</t>
        </is>
      </c>
    </row>
    <row r="155">
      <c r="A155" s="4">
        <f>RANK(M155,$M$2:$M$6943)</f>
        <v/>
      </c>
      <c r="B155" s="5" t="inlineStr">
        <is>
          <t>中国語圏</t>
        </is>
      </c>
      <c r="C155" s="5" t="inlineStr">
        <is>
          <t>ブロック・属性</t>
        </is>
      </c>
      <c r="D155" s="5" t="inlineStr">
        <is>
          <t>T19</t>
        </is>
      </c>
      <c r="E155" s="6" t="inlineStr">
        <is>
          <t>ブロックの置換・再定義・自動ブロック化</t>
        </is>
      </c>
      <c r="F155" s="5" t="inlineStr">
        <is>
          <t>-</t>
        </is>
      </c>
      <c r="G155" s="6" t="inlineStr">
        <is>
          <t>块内删除（不进块直接删除）</t>
        </is>
      </c>
      <c r="H155" s="6" t="inlineStr">
        <is>
          <t>ブロック編集に入らず内部図形を削除</t>
        </is>
      </c>
      <c r="I155" s="4" t="n">
        <v>18</v>
      </c>
      <c r="J155" s="4" t="n">
        <v>16</v>
      </c>
      <c r="K155" s="4" t="n">
        <v>14</v>
      </c>
      <c r="L155" s="4" t="n">
        <v>16</v>
      </c>
      <c r="M155" s="7">
        <f>SUM(I155:L155)</f>
        <v/>
      </c>
      <c r="N155" s="6" t="inlineStr">
        <is>
          <t>ブロック内直接削除</t>
        </is>
      </c>
      <c r="O155" s="5" t="inlineStr">
        <is>
          <t>liu22737</t>
        </is>
      </c>
      <c r="P155" s="5" t="inlineStr">
        <is>
          <t>明经CAD社区</t>
        </is>
      </c>
      <c r="Q155" s="8" t="inlineStr">
        <is>
          <t>開く</t>
        </is>
      </c>
      <c r="R155" s="5" t="inlineStr">
        <is>
          <t>フォーラム添付（ログインが必要な場合あり）</t>
        </is>
      </c>
      <c r="S155" s="5" t="inlineStr">
        <is>
          <t>不明</t>
        </is>
      </c>
      <c r="T155" s="5" t="inlineStr"/>
      <c r="U155" s="5" t="inlineStr">
        <is>
          <t>W154</t>
        </is>
      </c>
    </row>
    <row r="156">
      <c r="A156" s="4">
        <f>RANK(M156,$M$2:$M$6943)</f>
        <v/>
      </c>
      <c r="B156" s="5" t="inlineStr">
        <is>
          <t>中国語圏</t>
        </is>
      </c>
      <c r="C156" s="5" t="inlineStr">
        <is>
          <t>選択・絞り込み</t>
        </is>
      </c>
      <c r="D156" s="5" t="inlineStr">
        <is>
          <t>その他</t>
        </is>
      </c>
      <c r="E156" s="6" t="inlineStr">
        <is>
          <t>その他</t>
        </is>
      </c>
      <c r="F156" s="5" t="inlineStr">
        <is>
          <t>填充选块</t>
        </is>
      </c>
      <c r="G156" s="6" t="inlineStr">
        <is>
          <t>填充选块 (@lisp选择)</t>
        </is>
      </c>
      <c r="H156" s="6" t="inlineStr">
        <is>
          <t>ハッチ領域内のブロックを選択</t>
        </is>
      </c>
      <c r="I156" s="4" t="n">
        <v>19</v>
      </c>
      <c r="J156" s="4" t="n">
        <v>15</v>
      </c>
      <c r="K156" s="4" t="n">
        <v>14</v>
      </c>
      <c r="L156" s="4" t="n">
        <v>16</v>
      </c>
      <c r="M156" s="7">
        <f>SUM(I156:L156)</f>
        <v/>
      </c>
      <c r="N156" s="6" t="inlineStr">
        <is>
          <t>ハッチ境界で選択</t>
        </is>
      </c>
      <c r="O156" s="5" t="inlineStr">
        <is>
          <t>VitalGG</t>
        </is>
      </c>
      <c r="P156" s="5" t="inlineStr">
        <is>
          <t>@lisp 应用云</t>
        </is>
      </c>
      <c r="Q156" s="8" t="inlineStr">
        <is>
          <t>開く</t>
        </is>
      </c>
      <c r="R156" s="5" t="inlineStr">
        <is>
          <t>配布ページからダウンロード</t>
        </is>
      </c>
      <c r="S156" s="5" t="inlineStr">
        <is>
          <t>ソース（GitHubにも公開）</t>
        </is>
      </c>
      <c r="T156" s="5" t="inlineStr"/>
      <c r="U156" s="5" t="inlineStr">
        <is>
          <t>W155</t>
        </is>
      </c>
    </row>
    <row r="157">
      <c r="A157" s="4">
        <f>RANK(M157,$M$2:$M$6943)</f>
        <v/>
      </c>
      <c r="B157" s="5" t="inlineStr">
        <is>
          <t>中国語圏</t>
        </is>
      </c>
      <c r="C157" s="5" t="inlineStr">
        <is>
          <t>外部参照・図面管理・一括処理</t>
        </is>
      </c>
      <c r="D157" s="5" t="inlineStr">
        <is>
          <t>その他</t>
        </is>
      </c>
      <c r="E157" s="6" t="inlineStr">
        <is>
          <t>その他</t>
        </is>
      </c>
      <c r="F157" s="5" t="inlineStr">
        <is>
          <t>@文件布图</t>
        </is>
      </c>
      <c r="G157" s="6" t="inlineStr">
        <is>
          <t>文件布图</t>
        </is>
      </c>
      <c r="H157" s="6" t="inlineStr">
        <is>
          <t>複数DWGを2点指定で並べて1図面に集約</t>
        </is>
      </c>
      <c r="I157" s="4" t="n">
        <v>19</v>
      </c>
      <c r="J157" s="4" t="n">
        <v>14</v>
      </c>
      <c r="K157" s="4" t="n">
        <v>16</v>
      </c>
      <c r="L157" s="4" t="n">
        <v>15</v>
      </c>
      <c r="M157" s="7">
        <f>SUM(I157:L157)</f>
        <v/>
      </c>
      <c r="N157" s="6" t="inlineStr">
        <is>
          <t>図面の一括取込配置</t>
        </is>
      </c>
      <c r="O157" s="5" t="inlineStr">
        <is>
          <t>VitalGG</t>
        </is>
      </c>
      <c r="P157" s="5" t="inlineStr">
        <is>
          <t>@lisp 应用云</t>
        </is>
      </c>
      <c r="Q157" s="8" t="inlineStr">
        <is>
          <t>開く</t>
        </is>
      </c>
      <c r="R157" s="5" t="inlineStr">
        <is>
          <t>配布ページからダウンロード</t>
        </is>
      </c>
      <c r="S157" s="5" t="inlineStr">
        <is>
          <t>ソース（GitHubにも公開）</t>
        </is>
      </c>
      <c r="T157" s="5" t="inlineStr"/>
      <c r="U157" s="5" t="inlineStr">
        <is>
          <t>W156</t>
        </is>
      </c>
    </row>
    <row r="158">
      <c r="A158" s="4">
        <f>RANK(M158,$M$2:$M$6943)</f>
        <v/>
      </c>
      <c r="B158" s="5" t="inlineStr">
        <is>
          <t>中国語圏</t>
        </is>
      </c>
      <c r="C158" s="5" t="inlineStr">
        <is>
          <t>線・ポリライン編集</t>
        </is>
      </c>
      <c r="D158" s="5" t="inlineStr">
        <is>
          <t>その他</t>
        </is>
      </c>
      <c r="E158" s="6" t="inlineStr">
        <is>
          <t>その他</t>
        </is>
      </c>
      <c r="F158" s="5" t="inlineStr">
        <is>
          <t>-</t>
        </is>
      </c>
      <c r="G158" s="6" t="inlineStr">
        <is>
          <t>生成外轮廓线</t>
        </is>
      </c>
      <c r="H158" s="6" t="inlineStr">
        <is>
          <t>選択図形の外形輪郭線を生成</t>
        </is>
      </c>
      <c r="I158" s="4" t="n">
        <v>18</v>
      </c>
      <c r="J158" s="4" t="n">
        <v>14</v>
      </c>
      <c r="K158" s="4" t="n">
        <v>15</v>
      </c>
      <c r="L158" s="4" t="n">
        <v>17</v>
      </c>
      <c r="M158" s="7">
        <f>SUM(I158:L158)</f>
        <v/>
      </c>
      <c r="N158" s="6" t="inlineStr">
        <is>
          <t>外形抽出</t>
        </is>
      </c>
      <c r="O158" s="5" t="inlineStr">
        <is>
          <t>shenme150</t>
        </is>
      </c>
      <c r="P158" s="5" t="inlineStr">
        <is>
          <t>明经CAD社区</t>
        </is>
      </c>
      <c r="Q158" s="8" t="inlineStr">
        <is>
          <t>開く</t>
        </is>
      </c>
      <c r="R158" s="5" t="inlineStr">
        <is>
          <t>フォーラム添付（ログインが必要な場合あり）</t>
        </is>
      </c>
      <c r="S158" s="5" t="inlineStr">
        <is>
          <t>不明</t>
        </is>
      </c>
      <c r="T158" s="5" t="inlineStr"/>
      <c r="U158" s="5" t="inlineStr">
        <is>
          <t>W157</t>
        </is>
      </c>
    </row>
    <row r="159">
      <c r="A159" s="4">
        <f>RANK(M159,$M$2:$M$6943)</f>
        <v/>
      </c>
      <c r="B159" s="5" t="inlineStr">
        <is>
          <t>中国語圏</t>
        </is>
      </c>
      <c r="C159" s="5" t="inlineStr">
        <is>
          <t>ハッチ・面積・長さ集計</t>
        </is>
      </c>
      <c r="D159" s="5" t="inlineStr">
        <is>
          <t>T16</t>
        </is>
      </c>
      <c r="E159" s="6" t="inlineStr">
        <is>
          <t>数量拾い・集計表</t>
        </is>
      </c>
      <c r="F159" s="5" t="inlineStr">
        <is>
          <t>统计线长</t>
        </is>
      </c>
      <c r="G159" s="6" t="inlineStr">
        <is>
          <t>统计线长 (@lisp curve)</t>
        </is>
      </c>
      <c r="H159" s="6" t="inlineStr">
        <is>
          <t>曲線長を分類（層等）ごとに集計</t>
        </is>
      </c>
      <c r="I159" s="4" t="n">
        <v>18</v>
      </c>
      <c r="J159" s="4" t="n">
        <v>10</v>
      </c>
      <c r="K159" s="4" t="n">
        <v>18</v>
      </c>
      <c r="L159" s="4" t="n">
        <v>18</v>
      </c>
      <c r="M159" s="7">
        <f>SUM(I159:L159)</f>
        <v/>
      </c>
      <c r="N159" s="6" t="inlineStr">
        <is>
          <t>分類別長さ集計</t>
        </is>
      </c>
      <c r="O159" s="5" t="inlineStr">
        <is>
          <t>VitalGG</t>
        </is>
      </c>
      <c r="P159" s="5" t="inlineStr">
        <is>
          <t>@lisp 应用云</t>
        </is>
      </c>
      <c r="Q159" s="8" t="inlineStr">
        <is>
          <t>開く</t>
        </is>
      </c>
      <c r="R159" s="5" t="inlineStr">
        <is>
          <t>配布ページからダウンロード</t>
        </is>
      </c>
      <c r="S159" s="5" t="inlineStr">
        <is>
          <t>ソース（GitHubにも公開）</t>
        </is>
      </c>
      <c r="T159" s="5" t="inlineStr"/>
      <c r="U159" s="5" t="inlineStr">
        <is>
          <t>W158</t>
        </is>
      </c>
    </row>
    <row r="160">
      <c r="A160" s="4">
        <f>RANK(M160,$M$2:$M$6943)</f>
        <v/>
      </c>
      <c r="B160" s="5" t="inlineStr">
        <is>
          <t>中国語圏</t>
        </is>
      </c>
      <c r="C160" s="5" t="inlineStr">
        <is>
          <t>文字・テキスト</t>
        </is>
      </c>
      <c r="D160" s="5" t="inlineStr">
        <is>
          <t>T15</t>
        </is>
      </c>
      <c r="E160" s="6" t="inlineStr">
        <is>
          <t>連番の自動記入</t>
        </is>
      </c>
      <c r="F160" s="5" t="inlineStr">
        <is>
          <t>重排序号</t>
        </is>
      </c>
      <c r="G160" s="6" t="inlineStr">
        <is>
          <t>重排序号 (@lisp文本)</t>
        </is>
      </c>
      <c r="H160" s="6" t="inlineStr">
        <is>
          <t>文頭の「n.」「n.n」番号を振り直し</t>
        </is>
      </c>
      <c r="I160" s="4" t="n">
        <v>20</v>
      </c>
      <c r="J160" s="4" t="n">
        <v>14</v>
      </c>
      <c r="K160" s="4" t="n">
        <v>14</v>
      </c>
      <c r="L160" s="4" t="n">
        <v>16</v>
      </c>
      <c r="M160" s="7">
        <f>SUM(I160:L160)</f>
        <v/>
      </c>
      <c r="N160" s="6" t="inlineStr">
        <is>
          <t>注記番号の再採番</t>
        </is>
      </c>
      <c r="O160" s="5" t="inlineStr">
        <is>
          <t>VitalGG</t>
        </is>
      </c>
      <c r="P160" s="5" t="inlineStr">
        <is>
          <t>@lisp 应用云</t>
        </is>
      </c>
      <c r="Q160" s="8" t="inlineStr">
        <is>
          <t>開く</t>
        </is>
      </c>
      <c r="R160" s="5" t="inlineStr">
        <is>
          <t>配布ページからダウンロード</t>
        </is>
      </c>
      <c r="S160" s="5" t="inlineStr">
        <is>
          <t>ソース（GitHubにも公開）</t>
        </is>
      </c>
      <c r="T160" s="5" t="inlineStr"/>
      <c r="U160" s="5" t="inlineStr">
        <is>
          <t>W159</t>
        </is>
      </c>
    </row>
    <row r="161">
      <c r="A161" s="4">
        <f>RANK(M161,$M$2:$M$6943)</f>
        <v/>
      </c>
      <c r="B161" s="5" t="inlineStr">
        <is>
          <t>ベトナム・東南アジア</t>
        </is>
      </c>
      <c r="C161" s="5" t="inlineStr">
        <is>
          <t>ブロック・属性</t>
        </is>
      </c>
      <c r="D161" s="5" t="inlineStr">
        <is>
          <t>T19</t>
        </is>
      </c>
      <c r="E161" s="6" t="inlineStr">
        <is>
          <t>ブロックの置換・再定義・自動ブロック化</t>
        </is>
      </c>
      <c r="F161" s="5" t="inlineStr">
        <is>
          <t>FCB</t>
        </is>
      </c>
      <c r="G161" s="6" t="inlineStr">
        <is>
          <t>CONVERT-FindandConvertBlock_FCB-TimvaConvertthanhBlock</t>
        </is>
      </c>
      <c r="H161" s="6" t="inlineStr">
        <is>
          <t>類似図形を検出しブロック化</t>
        </is>
      </c>
      <c r="I161" s="4" t="n">
        <v>19</v>
      </c>
      <c r="J161" s="4" t="n">
        <v>16</v>
      </c>
      <c r="K161" s="4" t="n">
        <v>14</v>
      </c>
      <c r="L161" s="4" t="n">
        <v>14</v>
      </c>
      <c r="M161" s="7">
        <f>SUM(I161:L161)</f>
        <v/>
      </c>
      <c r="N161" s="6" t="inlineStr">
        <is>
          <t>類似図形を検出しブロック化</t>
        </is>
      </c>
      <c r="O161" s="5" t="inlineStr"/>
      <c r="P161" s="5" t="inlineStr">
        <is>
          <t>Kho Lisp CAD (kho-lisp-cad.pages.dev)</t>
        </is>
      </c>
      <c r="Q161" s="8" t="inlineStr">
        <is>
          <t>開く</t>
        </is>
      </c>
      <c r="R161" s="5" t="inlineStr">
        <is>
          <t>ファイルを直接ダウンロード</t>
        </is>
      </c>
      <c r="S161" s="5" t="inlineStr">
        <is>
          <t>ソース</t>
        </is>
      </c>
      <c r="T161" s="5" t="inlineStr"/>
      <c r="U161" s="5" t="inlineStr">
        <is>
          <t>W160</t>
        </is>
      </c>
    </row>
    <row r="162">
      <c r="A162" s="4">
        <f>RANK(M162,$M$2:$M$6943)</f>
        <v/>
      </c>
      <c r="B162" s="5" t="inlineStr">
        <is>
          <t>英語圏</t>
        </is>
      </c>
      <c r="C162" s="5" t="inlineStr">
        <is>
          <t>設備</t>
        </is>
      </c>
      <c r="D162" s="5" t="inlineStr">
        <is>
          <t>T26</t>
        </is>
      </c>
      <c r="E162" s="6" t="inlineStr">
        <is>
          <t>設備：器具の自動割付、配線の最短経路</t>
        </is>
      </c>
      <c r="F162" s="5" t="inlineStr">
        <is>
          <t>TSP</t>
        </is>
      </c>
      <c r="G162" s="6" t="inlineStr">
        <is>
          <t>Draw Electrical Circuits Shortest Path</t>
        </is>
      </c>
      <c r="H162" s="6" t="inlineStr">
        <is>
          <t>器具間を最短経路で回路配線</t>
        </is>
      </c>
      <c r="I162" s="4" t="n">
        <v>21</v>
      </c>
      <c r="J162" s="4" t="n">
        <v>20</v>
      </c>
      <c r="K162" s="4" t="n">
        <v>15</v>
      </c>
      <c r="L162" s="4" t="n">
        <v>7</v>
      </c>
      <c r="M162" s="7">
        <f>SUM(I162:L162)</f>
        <v/>
      </c>
      <c r="N162" s="6" t="inlineStr">
        <is>
          <t>最短経路で回路配線</t>
        </is>
      </c>
      <c r="O162" s="5" t="inlineStr">
        <is>
          <t>cad2all</t>
        </is>
      </c>
      <c r="P162" s="5" t="inlineStr">
        <is>
          <t>cad2all</t>
        </is>
      </c>
      <c r="Q162" s="8" t="inlineStr">
        <is>
          <t>開く</t>
        </is>
      </c>
      <c r="R162" s="5" t="inlineStr">
        <is>
          <t>配布ページからダウンロード</t>
        </is>
      </c>
      <c r="S162" s="5" t="inlineStr">
        <is>
          <t>不明</t>
        </is>
      </c>
      <c r="T162" s="5" t="inlineStr"/>
      <c r="U162" s="5" t="inlineStr">
        <is>
          <t>W161</t>
        </is>
      </c>
    </row>
    <row r="163">
      <c r="A163" s="4">
        <f>RANK(M163,$M$2:$M$6943)</f>
        <v/>
      </c>
      <c r="B163" s="5" t="inlineStr">
        <is>
          <t>ヨーロッパ</t>
        </is>
      </c>
      <c r="C163" s="5" t="inlineStr">
        <is>
          <t>印刷・レイアウト・図枠</t>
        </is>
      </c>
      <c r="D163" s="5" t="inlineStr">
        <is>
          <t>T05</t>
        </is>
      </c>
      <c r="E163" s="6" t="inlineStr">
        <is>
          <t>図枠からレイアウト・ビューポートを自動作成</t>
        </is>
      </c>
      <c r="F163" s="5" t="inlineStr">
        <is>
          <t>exl</t>
        </is>
      </c>
      <c r="G163" s="6" t="inlineStr">
        <is>
          <t>EXL</t>
        </is>
      </c>
      <c r="H163" s="6" t="inlineStr">
        <is>
          <t>各レイアウトを表示内容のみの個別DWGに書き出し</t>
        </is>
      </c>
      <c r="I163" s="4" t="n">
        <v>19</v>
      </c>
      <c r="J163" s="4" t="n">
        <v>16</v>
      </c>
      <c r="K163" s="4" t="n">
        <v>14</v>
      </c>
      <c r="L163" s="4" t="n">
        <v>14</v>
      </c>
      <c r="M163" s="7">
        <f>SUM(I163:L163)</f>
        <v/>
      </c>
      <c r="N163" s="6" t="inlineStr">
        <is>
          <t>レイアウトを個別DWG化</t>
        </is>
      </c>
      <c r="O163" s="5" t="inlineStr">
        <is>
          <t>Patrick_35</t>
        </is>
      </c>
      <c r="P163" s="5" t="inlineStr">
        <is>
          <t>CADxp (Patrick_35)</t>
        </is>
      </c>
      <c r="Q163" s="8" t="inlineStr">
        <is>
          <t>開く</t>
        </is>
      </c>
      <c r="R163" s="5" t="inlineStr">
        <is>
          <t>サイト閉鎖・リンク切れ</t>
        </is>
      </c>
      <c r="S163" s="5" t="inlineStr">
        <is>
          <t>ソース</t>
        </is>
      </c>
      <c r="T163" s="5" t="inlineStr"/>
      <c r="U163" s="5" t="inlineStr">
        <is>
          <t>W162</t>
        </is>
      </c>
    </row>
    <row r="164">
      <c r="A164" s="4">
        <f>RANK(M164,$M$2:$M$6943)</f>
        <v/>
      </c>
      <c r="B164" s="5" t="inlineStr">
        <is>
          <t>GitHub</t>
        </is>
      </c>
      <c r="C164" s="5" t="inlineStr">
        <is>
          <t>印刷・レイアウト・図枠</t>
        </is>
      </c>
      <c r="D164" s="5" t="inlineStr">
        <is>
          <t>T04</t>
        </is>
      </c>
      <c r="E164" s="6" t="inlineStr">
        <is>
          <t>図枠の自動認識→一括印刷</t>
        </is>
      </c>
      <c r="F164" s="5" t="inlineStr">
        <is>
          <t>EXPORT-SMART</t>
        </is>
      </c>
      <c r="G164" s="6" t="inlineStr">
        <is>
          <t>export_dwf_main</t>
        </is>
      </c>
      <c r="H164" s="6" t="inlineStr">
        <is>
          <t>モデル空間枠を検出しDXF/PDF/DWF一括出力</t>
        </is>
      </c>
      <c r="I164" s="4" t="n">
        <v>18</v>
      </c>
      <c r="J164" s="4" t="n">
        <v>13</v>
      </c>
      <c r="K164" s="4" t="n">
        <v>18</v>
      </c>
      <c r="L164" s="4" t="n">
        <v>14</v>
      </c>
      <c r="M164" s="7">
        <f>SUM(I164:L164)</f>
        <v/>
      </c>
      <c r="N164" s="6" t="inlineStr">
        <is>
          <t>枠検出し多形式一括出力</t>
        </is>
      </c>
      <c r="O164" s="5" t="inlineStr">
        <is>
          <t>notoow</t>
        </is>
      </c>
      <c r="P164" s="5" t="inlineStr">
        <is>
          <t>GitHub: notoow/autocad-dwf-exporter</t>
        </is>
      </c>
      <c r="Q164" s="8" t="inlineStr">
        <is>
          <t>開く</t>
        </is>
      </c>
      <c r="R164" s="5" t="inlineStr">
        <is>
          <t>GitHub（一括取得可）</t>
        </is>
      </c>
      <c r="S164" s="5" t="inlineStr">
        <is>
          <t>ソース</t>
        </is>
      </c>
      <c r="T164" s="5" t="inlineStr"/>
      <c r="U164" s="5" t="inlineStr">
        <is>
          <t>W163</t>
        </is>
      </c>
    </row>
    <row r="165">
      <c r="A165" s="4">
        <f>RANK(M165,$M$2:$M$6943)</f>
        <v/>
      </c>
      <c r="B165" s="5" t="inlineStr">
        <is>
          <t>英語圏</t>
        </is>
      </c>
      <c r="C165" s="5" t="inlineStr">
        <is>
          <t>文字・テキスト</t>
        </is>
      </c>
      <c r="D165" s="5" t="inlineStr">
        <is>
          <t>T13</t>
        </is>
      </c>
      <c r="E165" s="6" t="inlineStr">
        <is>
          <t>図形と数値の連動（フィールド・面積表）</t>
        </is>
      </c>
      <c r="F165" s="5" t="inlineStr">
        <is>
          <t>fieldmath</t>
        </is>
      </c>
      <c r="G165" s="6" t="inlineStr">
        <is>
          <t>Field Arithmetic</t>
        </is>
      </c>
      <c r="H165" s="6" t="inlineStr">
        <is>
          <t>フィールド同士の計算式作成</t>
        </is>
      </c>
      <c r="I165" s="4" t="n">
        <v>19</v>
      </c>
      <c r="J165" s="4" t="n">
        <v>18</v>
      </c>
      <c r="K165" s="4" t="n">
        <v>12</v>
      </c>
      <c r="L165" s="4" t="n">
        <v>14</v>
      </c>
      <c r="M165" s="7">
        <f>SUM(I165:L165)</f>
        <v/>
      </c>
      <c r="N165" s="6" t="inlineStr">
        <is>
          <t>フィールド計算式を自動作成</t>
        </is>
      </c>
      <c r="O165" s="5" t="inlineStr">
        <is>
          <t>Lee Mac</t>
        </is>
      </c>
      <c r="P165" s="5" t="inlineStr">
        <is>
          <t>Lee Mac Programming</t>
        </is>
      </c>
      <c r="Q165" s="8" t="inlineStr">
        <is>
          <t>開く</t>
        </is>
      </c>
      <c r="R165" s="5" t="inlineStr">
        <is>
          <t>配布ページからダウンロード</t>
        </is>
      </c>
      <c r="S165" s="5" t="inlineStr">
        <is>
          <t>ソース</t>
        </is>
      </c>
      <c r="T165" s="5" t="inlineStr"/>
      <c r="U165" s="5" t="inlineStr">
        <is>
          <t>W164</t>
        </is>
      </c>
    </row>
    <row r="166">
      <c r="A166" s="4">
        <f>RANK(M166,$M$2:$M$6943)</f>
        <v/>
      </c>
      <c r="B166" s="5" t="inlineStr">
        <is>
          <t>英語圏</t>
        </is>
      </c>
      <c r="C166" s="5" t="inlineStr">
        <is>
          <t>画層</t>
        </is>
      </c>
      <c r="D166" s="5" t="inlineStr">
        <is>
          <t>T18</t>
        </is>
      </c>
      <c r="E166" s="6" t="inlineStr">
        <is>
          <t>画層の自動振り分け・標準化</t>
        </is>
      </c>
      <c r="F166" s="5" t="inlineStr">
        <is>
          <t>-</t>
        </is>
      </c>
      <c r="G166" s="6" t="inlineStr">
        <is>
          <t>Layerize</t>
        </is>
      </c>
      <c r="H166" s="6" t="inlineStr">
        <is>
          <t>文字・寸法・ハッチ等を種類別画層へ移動</t>
        </is>
      </c>
      <c r="I166" s="4" t="n">
        <v>15</v>
      </c>
      <c r="J166" s="4" t="n">
        <v>13</v>
      </c>
      <c r="K166" s="4" t="n">
        <v>17</v>
      </c>
      <c r="L166" s="4" t="n">
        <v>18</v>
      </c>
      <c r="M166" s="7">
        <f>SUM(I166:L166)</f>
        <v/>
      </c>
      <c r="N166" s="6" t="inlineStr">
        <is>
          <t>種類別画層自動振り分け</t>
        </is>
      </c>
      <c r="O166" s="5" t="inlineStr"/>
      <c r="P166" s="5" t="inlineStr">
        <is>
          <t>Cadalyst CAD Tips</t>
        </is>
      </c>
      <c r="Q166" s="8" t="inlineStr">
        <is>
          <t>開く</t>
        </is>
      </c>
      <c r="R166" s="5" t="inlineStr">
        <is>
          <t>サイト閉鎖・リンク切れ</t>
        </is>
      </c>
      <c r="S166" s="5" t="inlineStr">
        <is>
          <t>不明</t>
        </is>
      </c>
      <c r="T166" s="5" t="inlineStr"/>
      <c r="U166" s="5" t="inlineStr">
        <is>
          <t>W165</t>
        </is>
      </c>
    </row>
    <row r="167">
      <c r="A167" s="4">
        <f>RANK(M167,$M$2:$M$6943)</f>
        <v/>
      </c>
      <c r="B167" s="5" t="inlineStr">
        <is>
          <t>ベトナム・東南アジア</t>
        </is>
      </c>
      <c r="C167" s="5" t="inlineStr">
        <is>
          <t>作図</t>
        </is>
      </c>
      <c r="D167" s="5" t="inlineStr">
        <is>
          <t>その他</t>
        </is>
      </c>
      <c r="E167" s="6" t="inlineStr">
        <is>
          <t>その他</t>
        </is>
      </c>
      <c r="F167" s="5" t="inlineStr">
        <is>
          <t>SXT</t>
        </is>
      </c>
      <c r="G167" s="6" t="inlineStr">
        <is>
          <t>Lisp xếp phôi CNC trong AutoCAD</t>
        </is>
      </c>
      <c r="H167" s="6" t="inlineStr">
        <is>
          <t>CNC板取り自動ネスティング（有料）</t>
        </is>
      </c>
      <c r="I167" s="4" t="n">
        <v>22</v>
      </c>
      <c r="J167" s="4" t="n">
        <v>17</v>
      </c>
      <c r="K167" s="4" t="n">
        <v>18</v>
      </c>
      <c r="L167" s="4" t="n">
        <v>6</v>
      </c>
      <c r="M167" s="7">
        <f>SUM(I167:L167)</f>
        <v/>
      </c>
      <c r="N167" s="6" t="inlineStr">
        <is>
          <t>CNC自動ネスティング</t>
        </is>
      </c>
      <c r="O167" s="5" t="inlineStr">
        <is>
          <t>AJS / AutoLISP Thật là đơn giản</t>
        </is>
      </c>
      <c r="P167" s="5" t="inlineStr">
        <is>
          <t>lisp.vn (AutoLISP Reviewer)</t>
        </is>
      </c>
      <c r="Q167" s="8" t="inlineStr">
        <is>
          <t>開く</t>
        </is>
      </c>
      <c r="R167" s="5" t="inlineStr">
        <is>
          <t>有料</t>
        </is>
      </c>
      <c r="S167" s="5" t="inlineStr">
        <is>
          <t>不明</t>
        </is>
      </c>
      <c r="T167" s="5" t="inlineStr"/>
      <c r="U167" s="5" t="inlineStr">
        <is>
          <t>W166</t>
        </is>
      </c>
    </row>
    <row r="168">
      <c r="A168" s="4">
        <f>RANK(M168,$M$2:$M$6943)</f>
        <v/>
      </c>
      <c r="B168" s="5" t="inlineStr">
        <is>
          <t>GitHub</t>
        </is>
      </c>
      <c r="C168" s="5" t="inlineStr">
        <is>
          <t>外部参照・図面管理・一括処理</t>
        </is>
      </c>
      <c r="D168" s="5" t="inlineStr">
        <is>
          <t>T02,T12</t>
        </is>
      </c>
      <c r="E168" s="6" t="inlineStr">
        <is>
          <t>図面を開かずに一括処理、文字の一括検索・置換</t>
        </is>
      </c>
      <c r="F168" s="5" t="inlineStr">
        <is>
          <t>odbx_substtext 他</t>
        </is>
      </c>
      <c r="G168" s="6" t="inlineStr">
        <is>
          <t>odbx_subst</t>
        </is>
      </c>
      <c r="H168" s="6" t="inlineStr">
        <is>
          <t>未開図面群の文字・ブロック・属性を置換</t>
        </is>
      </c>
      <c r="I168" s="4" t="n">
        <v>19</v>
      </c>
      <c r="J168" s="4" t="n">
        <v>12</v>
      </c>
      <c r="K168" s="4" t="n">
        <v>18</v>
      </c>
      <c r="L168" s="4" t="n">
        <v>14</v>
      </c>
      <c r="M168" s="7">
        <f>SUM(I168:L168)</f>
        <v/>
      </c>
      <c r="N168" s="6" t="inlineStr">
        <is>
          <t>未開図面群の文字属性置換</t>
        </is>
      </c>
      <c r="O168" s="5" t="inlineStr">
        <is>
          <t>Fraiddd</t>
        </is>
      </c>
      <c r="P168" s="5" t="inlineStr">
        <is>
          <t>GitHub: Fraiddd/ODBX_LIB</t>
        </is>
      </c>
      <c r="Q168" s="8" t="inlineStr">
        <is>
          <t>開く</t>
        </is>
      </c>
      <c r="R168" s="5" t="inlineStr">
        <is>
          <t>GitHub（一括取得可）</t>
        </is>
      </c>
      <c r="S168" s="5" t="inlineStr">
        <is>
          <t>ソース</t>
        </is>
      </c>
      <c r="T168" s="5" t="inlineStr"/>
      <c r="U168" s="5" t="inlineStr">
        <is>
          <t>W167</t>
        </is>
      </c>
    </row>
    <row r="169">
      <c r="A169" s="4">
        <f>RANK(M169,$M$2:$M$6943)</f>
        <v/>
      </c>
      <c r="B169" s="5" t="inlineStr">
        <is>
          <t>ヨーロッパ</t>
        </is>
      </c>
      <c r="C169" s="5" t="inlineStr">
        <is>
          <t>外部参照・図面管理・一括処理</t>
        </is>
      </c>
      <c r="D169" s="5" t="inlineStr">
        <is>
          <t>T14,T03</t>
        </is>
      </c>
      <c r="E169" s="6" t="inlineStr">
        <is>
          <t>属性の抽出・一括編集・Excelとの往復、複数図面へのスクリプト一括実行</t>
        </is>
      </c>
      <c r="F169" s="5" t="inlineStr">
        <is>
          <t>pat</t>
        </is>
      </c>
      <c r="G169" s="6" t="inlineStr">
        <is>
          <t>PAT</t>
        </is>
      </c>
      <c r="H169" s="6" t="inlineStr">
        <is>
          <t>複数図面の属性値を一括変更</t>
        </is>
      </c>
      <c r="I169" s="4" t="n">
        <v>20</v>
      </c>
      <c r="J169" s="4" t="n">
        <v>13</v>
      </c>
      <c r="K169" s="4" t="n">
        <v>17</v>
      </c>
      <c r="L169" s="4" t="n">
        <v>13</v>
      </c>
      <c r="M169" s="7">
        <f>SUM(I169:L169)</f>
        <v/>
      </c>
      <c r="N169" s="6" t="inlineStr">
        <is>
          <t>複数図面の属性一括変更</t>
        </is>
      </c>
      <c r="O169" s="5" t="inlineStr">
        <is>
          <t>Patrick_35</t>
        </is>
      </c>
      <c r="P169" s="5" t="inlineStr">
        <is>
          <t>CADxp (Patrick_35)</t>
        </is>
      </c>
      <c r="Q169" s="8" t="inlineStr">
        <is>
          <t>開く</t>
        </is>
      </c>
      <c r="R169" s="5" t="inlineStr">
        <is>
          <t>サイト閉鎖・リンク切れ</t>
        </is>
      </c>
      <c r="S169" s="5" t="inlineStr">
        <is>
          <t>ソース</t>
        </is>
      </c>
      <c r="T169" s="5" t="inlineStr"/>
      <c r="U169" s="5" t="inlineStr">
        <is>
          <t>W168</t>
        </is>
      </c>
    </row>
    <row r="170">
      <c r="A170" s="4">
        <f>RANK(M170,$M$2:$M$6943)</f>
        <v/>
      </c>
      <c r="B170" s="5" t="inlineStr">
        <is>
          <t>中国語圏</t>
        </is>
      </c>
      <c r="C170" s="5" t="inlineStr">
        <is>
          <t>印刷・レイアウト・図枠</t>
        </is>
      </c>
      <c r="D170" s="5" t="inlineStr">
        <is>
          <t>T04</t>
        </is>
      </c>
      <c r="E170" s="6" t="inlineStr">
        <is>
          <t>図枠の自動認識→一括印刷</t>
        </is>
      </c>
      <c r="F170" s="5" t="inlineStr">
        <is>
          <t>sd1t</t>
        </is>
      </c>
      <c r="G170" s="6" t="inlineStr">
        <is>
          <t>sd1t 图框导PDF</t>
        </is>
      </c>
      <c r="H170" s="6" t="inlineStr">
        <is>
          <t>全図枠をPDF出力し1つに結合</t>
        </is>
      </c>
      <c r="I170" s="4" t="n">
        <v>17</v>
      </c>
      <c r="J170" s="4" t="n">
        <v>10</v>
      </c>
      <c r="K170" s="4" t="n">
        <v>19</v>
      </c>
      <c r="L170" s="4" t="n">
        <v>17</v>
      </c>
      <c r="M170" s="7">
        <f>SUM(I170:L170)</f>
        <v/>
      </c>
      <c r="N170" s="6" t="inlineStr">
        <is>
          <t>図枠→結合PDF</t>
        </is>
      </c>
      <c r="O170" s="5" t="inlineStr">
        <is>
          <t>VitalGG</t>
        </is>
      </c>
      <c r="P170" s="5" t="inlineStr">
        <is>
          <t>@lisp 应用云</t>
        </is>
      </c>
      <c r="Q170" s="8" t="inlineStr">
        <is>
          <t>開く</t>
        </is>
      </c>
      <c r="R170" s="5" t="inlineStr">
        <is>
          <t>配布ページからダウンロード</t>
        </is>
      </c>
      <c r="S170" s="5" t="inlineStr">
        <is>
          <t>ソース（GitHubにも公開）</t>
        </is>
      </c>
      <c r="T170" s="5" t="inlineStr"/>
      <c r="U170" s="5" t="inlineStr">
        <is>
          <t>W169</t>
        </is>
      </c>
    </row>
    <row r="171">
      <c r="A171" s="4">
        <f>RANK(M171,$M$2:$M$6943)</f>
        <v/>
      </c>
      <c r="B171" s="5" t="inlineStr">
        <is>
          <t>英語圏</t>
        </is>
      </c>
      <c r="C171" s="5" t="inlineStr">
        <is>
          <t>座標・測量・土木</t>
        </is>
      </c>
      <c r="D171" s="5" t="inlineStr">
        <is>
          <t>T27</t>
        </is>
      </c>
      <c r="E171" s="6" t="inlineStr">
        <is>
          <t>測量・土木：座標・レベル・縦断</t>
        </is>
      </c>
      <c r="F171" s="5" t="inlineStr">
        <is>
          <t>TPOPTRIA</t>
        </is>
      </c>
      <c r="G171" s="6" t="inlineStr">
        <is>
          <t>TOPOPROCESS.LSP</t>
        </is>
      </c>
      <c r="H171" s="6" t="inlineStr">
        <is>
          <t>3D点からTIN三角網を作成</t>
        </is>
      </c>
      <c r="I171" s="4" t="n">
        <v>22</v>
      </c>
      <c r="J171" s="4" t="n">
        <v>15</v>
      </c>
      <c r="K171" s="4" t="n">
        <v>17</v>
      </c>
      <c r="L171" s="4" t="n">
        <v>9</v>
      </c>
      <c r="M171" s="7">
        <f>SUM(I171:L171)</f>
        <v/>
      </c>
      <c r="N171" s="6" t="inlineStr">
        <is>
          <t>3D点からTIN作成</t>
        </is>
      </c>
      <c r="O171" s="5" t="inlineStr">
        <is>
          <t>Giles Darling</t>
        </is>
      </c>
      <c r="P171" s="5" t="inlineStr">
        <is>
          <t>gilesdarling.me.uk</t>
        </is>
      </c>
      <c r="Q171" s="8" t="inlineStr">
        <is>
          <t>開く</t>
        </is>
      </c>
      <c r="R171" s="5" t="inlineStr">
        <is>
          <t>配布ページからダウンロード</t>
        </is>
      </c>
      <c r="S171" s="5" t="inlineStr">
        <is>
          <t>ソース</t>
        </is>
      </c>
      <c r="T171" s="5" t="inlineStr"/>
      <c r="U171" s="5" t="inlineStr">
        <is>
          <t>W170</t>
        </is>
      </c>
    </row>
    <row r="172">
      <c r="A172" s="4">
        <f>RANK(M172,$M$2:$M$6943)</f>
        <v/>
      </c>
      <c r="B172" s="5" t="inlineStr">
        <is>
          <t>英語圏</t>
        </is>
      </c>
      <c r="C172" s="5" t="inlineStr">
        <is>
          <t>座標・測量・土木</t>
        </is>
      </c>
      <c r="D172" s="5" t="inlineStr">
        <is>
          <t>T27</t>
        </is>
      </c>
      <c r="E172" s="6" t="inlineStr">
        <is>
          <t>測量・土木：座標・レベル・縦断</t>
        </is>
      </c>
      <c r="F172" s="5" t="inlineStr">
        <is>
          <t>TPOPCONT</t>
        </is>
      </c>
      <c r="G172" s="6" t="inlineStr">
        <is>
          <t>TOPOPROCESS.LSP</t>
        </is>
      </c>
      <c r="H172" s="6" t="inlineStr">
        <is>
          <t>三角網から等高線を作成</t>
        </is>
      </c>
      <c r="I172" s="4" t="n">
        <v>22</v>
      </c>
      <c r="J172" s="4" t="n">
        <v>15</v>
      </c>
      <c r="K172" s="4" t="n">
        <v>17</v>
      </c>
      <c r="L172" s="4" t="n">
        <v>9</v>
      </c>
      <c r="M172" s="7">
        <f>SUM(I172:L172)</f>
        <v/>
      </c>
      <c r="N172" s="6" t="inlineStr">
        <is>
          <t>TINから等高線作成</t>
        </is>
      </c>
      <c r="O172" s="5" t="inlineStr">
        <is>
          <t>Giles Darling</t>
        </is>
      </c>
      <c r="P172" s="5" t="inlineStr">
        <is>
          <t>gilesdarling.me.uk</t>
        </is>
      </c>
      <c r="Q172" s="8" t="inlineStr">
        <is>
          <t>開く</t>
        </is>
      </c>
      <c r="R172" s="5" t="inlineStr">
        <is>
          <t>配布ページからダウンロード</t>
        </is>
      </c>
      <c r="S172" s="5" t="inlineStr">
        <is>
          <t>ソース</t>
        </is>
      </c>
      <c r="T172" s="5" t="inlineStr"/>
      <c r="U172" s="5" t="inlineStr">
        <is>
          <t>W171</t>
        </is>
      </c>
    </row>
    <row r="173">
      <c r="A173" s="4">
        <f>RANK(M173,$M$2:$M$6943)</f>
        <v/>
      </c>
      <c r="B173" s="5" t="inlineStr">
        <is>
          <t>ベトナム・東南アジア</t>
        </is>
      </c>
      <c r="C173" s="5" t="inlineStr">
        <is>
          <t>印刷・レイアウト・図枠</t>
        </is>
      </c>
      <c r="D173" s="5" t="inlineStr">
        <is>
          <t>T06,T15</t>
        </is>
      </c>
      <c r="E173" s="6" t="inlineStr">
        <is>
          <t>図枠の属性を自動更新、連番の自動記入</t>
        </is>
      </c>
      <c r="F173" s="5" t="inlineStr">
        <is>
          <t>ATOC</t>
        </is>
      </c>
      <c r="G173" s="6" t="inlineStr">
        <is>
          <t>Tạo Danh mục bản vẽ tự động trong AutoCAD</t>
        </is>
      </c>
      <c r="H173" s="6" t="inlineStr">
        <is>
          <t>図面目録の自動作成と連番</t>
        </is>
      </c>
      <c r="I173" s="4" t="n">
        <v>17</v>
      </c>
      <c r="J173" s="4" t="n">
        <v>12</v>
      </c>
      <c r="K173" s="4" t="n">
        <v>18</v>
      </c>
      <c r="L173" s="4" t="n">
        <v>16</v>
      </c>
      <c r="M173" s="7">
        <f>SUM(I173:L173)</f>
        <v/>
      </c>
      <c r="N173" s="6" t="inlineStr">
        <is>
          <t>図面目録の自動作成</t>
        </is>
      </c>
      <c r="O173" s="5" t="inlineStr">
        <is>
          <t>AJS / AutoLISP Thật là đơn giản</t>
        </is>
      </c>
      <c r="P173" s="5" t="inlineStr">
        <is>
          <t>lisp.vn (AutoLISP Reviewer)</t>
        </is>
      </c>
      <c r="Q173" s="8" t="inlineStr">
        <is>
          <t>開く</t>
        </is>
      </c>
      <c r="R173" s="5" t="inlineStr">
        <is>
          <t>配布ページからダウンロード</t>
        </is>
      </c>
      <c r="S173" s="5" t="inlineStr">
        <is>
          <t>不明</t>
        </is>
      </c>
      <c r="T173" s="5" t="inlineStr"/>
      <c r="U173" s="5" t="inlineStr">
        <is>
          <t>W172</t>
        </is>
      </c>
    </row>
    <row r="174">
      <c r="A174" s="4">
        <f>RANK(M174,$M$2:$M$6943)</f>
        <v/>
      </c>
      <c r="B174" s="5" t="inlineStr">
        <is>
          <t>中国語圏</t>
        </is>
      </c>
      <c r="C174" s="5" t="inlineStr">
        <is>
          <t>表・Excel連携</t>
        </is>
      </c>
      <c r="D174" s="5" t="inlineStr">
        <is>
          <t>T23</t>
        </is>
      </c>
      <c r="E174" s="6" t="inlineStr">
        <is>
          <t>分解された表の復元・Excel表の取り込み</t>
        </is>
      </c>
      <c r="F174" s="5" t="inlineStr">
        <is>
          <t>MJ</t>
        </is>
      </c>
      <c r="G174" s="6" t="inlineStr">
        <is>
          <t>ZW工具 MJ 表格自动收窄居中</t>
        </is>
      </c>
      <c r="H174" s="6" t="inlineStr">
        <is>
          <t>線表の幅を最長文字に合わせ縮め中央揃え</t>
        </is>
      </c>
      <c r="I174" s="4" t="n">
        <v>20</v>
      </c>
      <c r="J174" s="4" t="n">
        <v>16</v>
      </c>
      <c r="K174" s="4" t="n">
        <v>14</v>
      </c>
      <c r="L174" s="4" t="n">
        <v>13</v>
      </c>
      <c r="M174" s="7">
        <f>SUM(I174:L174)</f>
        <v/>
      </c>
      <c r="N174" s="6" t="inlineStr">
        <is>
          <t>線表の自動整形</t>
        </is>
      </c>
      <c r="O174" s="5" t="inlineStr">
        <is>
          <t>y1991427360s</t>
        </is>
      </c>
      <c r="P174" s="5" t="inlineStr">
        <is>
          <t>GitHub: y1991427360s/zwcad-autolisp-tools</t>
        </is>
      </c>
      <c r="Q174" s="8" t="inlineStr">
        <is>
          <t>開く</t>
        </is>
      </c>
      <c r="R174" s="5" t="inlineStr">
        <is>
          <t>GitHub（一括取得可）</t>
        </is>
      </c>
      <c r="S174" s="5" t="inlineStr">
        <is>
          <t>ソース</t>
        </is>
      </c>
      <c r="T174" s="5" t="inlineStr"/>
      <c r="U174" s="5" t="inlineStr">
        <is>
          <t>W173</t>
        </is>
      </c>
    </row>
    <row r="175">
      <c r="A175" s="4">
        <f>RANK(M175,$M$2:$M$6943)</f>
        <v/>
      </c>
      <c r="B175" s="5" t="inlineStr">
        <is>
          <t>中国語圏</t>
        </is>
      </c>
      <c r="C175" s="5" t="inlineStr">
        <is>
          <t>印刷・レイアウト・図枠</t>
        </is>
      </c>
      <c r="D175" s="5" t="inlineStr">
        <is>
          <t>T06</t>
        </is>
      </c>
      <c r="E175" s="6" t="inlineStr">
        <is>
          <t>図枠の属性を自動更新</t>
        </is>
      </c>
      <c r="F175" s="5" t="inlineStr">
        <is>
          <t>加手写签名</t>
        </is>
      </c>
      <c r="G175" s="6" t="inlineStr">
        <is>
          <t>加手写签名</t>
        </is>
      </c>
      <c r="H175" s="6" t="inlineStr">
        <is>
          <t>人名文字の後ろに手書き署名ブロックを配置</t>
        </is>
      </c>
      <c r="I175" s="4" t="n">
        <v>20</v>
      </c>
      <c r="J175" s="4" t="n">
        <v>16</v>
      </c>
      <c r="K175" s="4" t="n">
        <v>14</v>
      </c>
      <c r="L175" s="4" t="n">
        <v>13</v>
      </c>
      <c r="M175" s="7">
        <f>SUM(I175:L175)</f>
        <v/>
      </c>
      <c r="N175" s="6" t="inlineStr">
        <is>
          <t>署名欄の自動押印</t>
        </is>
      </c>
      <c r="O175" s="5" t="inlineStr">
        <is>
          <t>VitalGG</t>
        </is>
      </c>
      <c r="P175" s="5" t="inlineStr">
        <is>
          <t>@lisp 应用云</t>
        </is>
      </c>
      <c r="Q175" s="8" t="inlineStr">
        <is>
          <t>開く</t>
        </is>
      </c>
      <c r="R175" s="5" t="inlineStr">
        <is>
          <t>配布ページからダウンロード</t>
        </is>
      </c>
      <c r="S175" s="5" t="inlineStr">
        <is>
          <t>ソース（GitHubにも公開）</t>
        </is>
      </c>
      <c r="T175" s="5" t="inlineStr"/>
      <c r="U175" s="5" t="inlineStr">
        <is>
          <t>W174</t>
        </is>
      </c>
    </row>
    <row r="176">
      <c r="A176" s="4">
        <f>RANK(M176,$M$2:$M$6943)</f>
        <v/>
      </c>
      <c r="B176" s="5" t="inlineStr">
        <is>
          <t>中国語圏</t>
        </is>
      </c>
      <c r="C176" s="5" t="inlineStr">
        <is>
          <t>画層</t>
        </is>
      </c>
      <c r="D176" s="5" t="inlineStr">
        <is>
          <t>T18</t>
        </is>
      </c>
      <c r="E176" s="6" t="inlineStr">
        <is>
          <t>画層の自動振り分け・標準化</t>
        </is>
      </c>
      <c r="F176" s="5" t="inlineStr">
        <is>
          <t>-</t>
        </is>
      </c>
      <c r="G176" s="6" t="inlineStr">
        <is>
          <t>按颜色或线型自动分层</t>
        </is>
      </c>
      <c r="H176" s="6" t="inlineStr">
        <is>
          <t>色・線種ごとに画層を自動作成し振分け</t>
        </is>
      </c>
      <c r="I176" s="4" t="n">
        <v>19</v>
      </c>
      <c r="J176" s="4" t="n">
        <v>14</v>
      </c>
      <c r="K176" s="4" t="n">
        <v>14</v>
      </c>
      <c r="L176" s="4" t="n">
        <v>16</v>
      </c>
      <c r="M176" s="7">
        <f>SUM(I176:L176)</f>
        <v/>
      </c>
      <c r="N176" s="6" t="inlineStr">
        <is>
          <t>他社図面の層整理</t>
        </is>
      </c>
      <c r="O176" s="5" t="inlineStr"/>
      <c r="P176" s="5" t="inlineStr">
        <is>
          <t>晓东CAD家园</t>
        </is>
      </c>
      <c r="Q176" s="8" t="inlineStr">
        <is>
          <t>開く</t>
        </is>
      </c>
      <c r="R176" s="5" t="inlineStr">
        <is>
          <t>フォーラム添付（ログインが必要な場合あり）</t>
        </is>
      </c>
      <c r="S176" s="5" t="inlineStr">
        <is>
          <t>不明</t>
        </is>
      </c>
      <c r="T176" s="5" t="inlineStr"/>
      <c r="U176" s="5" t="inlineStr">
        <is>
          <t>W175</t>
        </is>
      </c>
    </row>
    <row r="177">
      <c r="A177" s="4">
        <f>RANK(M177,$M$2:$M$6943)</f>
        <v/>
      </c>
      <c r="B177" s="5" t="inlineStr">
        <is>
          <t>中国語圏</t>
        </is>
      </c>
      <c r="C177" s="5" t="inlineStr">
        <is>
          <t>文字・テキスト</t>
        </is>
      </c>
      <c r="D177" s="5" t="inlineStr">
        <is>
          <t>T15,T12</t>
        </is>
      </c>
      <c r="E177" s="6" t="inlineStr">
        <is>
          <t>連番の自動記入、文字の一括検索・置換</t>
        </is>
      </c>
      <c r="F177" s="5" t="inlineStr">
        <is>
          <t>DZ</t>
        </is>
      </c>
      <c r="G177" s="6" t="inlineStr">
        <is>
          <t>文字增减_v1.9.3</t>
        </is>
      </c>
      <c r="H177" s="6" t="inlineStr">
        <is>
          <t>文字中の数値・語句を増減（鉄筋記号・ローマ数字対応）</t>
        </is>
      </c>
      <c r="I177" s="4" t="n">
        <v>18</v>
      </c>
      <c r="J177" s="4" t="n">
        <v>14</v>
      </c>
      <c r="K177" s="4" t="n">
        <v>15</v>
      </c>
      <c r="L177" s="4" t="n">
        <v>16</v>
      </c>
      <c r="M177" s="7">
        <f>SUM(I177:L177)</f>
        <v/>
      </c>
      <c r="N177" s="6" t="inlineStr">
        <is>
          <t>数値文字の増減</t>
        </is>
      </c>
      <c r="O177" s="5" t="inlineStr">
        <is>
          <t>kucha007</t>
        </is>
      </c>
      <c r="P177" s="5" t="inlineStr">
        <is>
          <t>明经CAD社区</t>
        </is>
      </c>
      <c r="Q177" s="8" t="inlineStr">
        <is>
          <t>開く</t>
        </is>
      </c>
      <c r="R177" s="5" t="inlineStr">
        <is>
          <t>フォーラム添付（ログインが必要な場合あり）</t>
        </is>
      </c>
      <c r="S177" s="5" t="inlineStr">
        <is>
          <t>不明</t>
        </is>
      </c>
      <c r="T177" s="5" t="inlineStr"/>
      <c r="U177" s="5" t="inlineStr">
        <is>
          <t>W176</t>
        </is>
      </c>
    </row>
    <row r="178">
      <c r="A178" s="4">
        <f>RANK(M178,$M$2:$M$6943)</f>
        <v/>
      </c>
      <c r="B178" s="5" t="inlineStr">
        <is>
          <t>中国語圏</t>
        </is>
      </c>
      <c r="C178" s="5" t="inlineStr">
        <is>
          <t>建築</t>
        </is>
      </c>
      <c r="D178" s="5" t="inlineStr">
        <is>
          <t>T24</t>
        </is>
      </c>
      <c r="E178" s="6" t="inlineStr">
        <is>
          <t>建築：壁・建具・天井割付の作図</t>
        </is>
      </c>
      <c r="F178" s="5" t="inlineStr">
        <is>
          <t>检查窗地比</t>
        </is>
      </c>
      <c r="G178" s="6" t="inlineStr">
        <is>
          <t>检查窗地比 (@建筑)</t>
        </is>
      </c>
      <c r="H178" s="6" t="inlineStr">
        <is>
          <t>室の窓床面積比を検査し不適合を赤表示</t>
        </is>
      </c>
      <c r="I178" s="4" t="n">
        <v>22</v>
      </c>
      <c r="J178" s="4" t="n">
        <v>18</v>
      </c>
      <c r="K178" s="4" t="n">
        <v>15</v>
      </c>
      <c r="L178" s="4" t="n">
        <v>8</v>
      </c>
      <c r="M178" s="7">
        <f>SUM(I178:L178)</f>
        <v/>
      </c>
      <c r="N178" s="6" t="inlineStr">
        <is>
          <t>法規チェックの自動化</t>
        </is>
      </c>
      <c r="O178" s="5" t="inlineStr">
        <is>
          <t>VitalGG</t>
        </is>
      </c>
      <c r="P178" s="5" t="inlineStr">
        <is>
          <t>@lisp 应用云</t>
        </is>
      </c>
      <c r="Q178" s="8" t="inlineStr">
        <is>
          <t>開く</t>
        </is>
      </c>
      <c r="R178" s="5" t="inlineStr">
        <is>
          <t>配布ページからダウンロード</t>
        </is>
      </c>
      <c r="S178" s="5" t="inlineStr">
        <is>
          <t>ソース（GitHubにも公開）</t>
        </is>
      </c>
      <c r="T178" s="5" t="inlineStr"/>
      <c r="U178" s="5" t="inlineStr">
        <is>
          <t>W177</t>
        </is>
      </c>
    </row>
    <row r="179">
      <c r="A179" s="4">
        <f>RANK(M179,$M$2:$M$6943)</f>
        <v/>
      </c>
      <c r="B179" s="5" t="inlineStr">
        <is>
          <t>中国語圏</t>
        </is>
      </c>
      <c r="C179" s="5" t="inlineStr">
        <is>
          <t>文字・テキスト</t>
        </is>
      </c>
      <c r="D179" s="5" t="inlineStr">
        <is>
          <t>T12</t>
        </is>
      </c>
      <c r="E179" s="6" t="inlineStr">
        <is>
          <t>文字の一括検索・置換</t>
        </is>
      </c>
      <c r="F179" s="5" t="inlineStr">
        <is>
          <t>FA</t>
        </is>
      </c>
      <c r="G179" s="6" t="inlineStr">
        <is>
          <t>阿甘文字刷_v5.1</t>
        </is>
      </c>
      <c r="H179" s="6" t="inlineStr">
        <is>
          <t>文字内容・書式を他の文字へ刷り込み</t>
        </is>
      </c>
      <c r="I179" s="4" t="n">
        <v>14</v>
      </c>
      <c r="J179" s="4" t="n">
        <v>12</v>
      </c>
      <c r="K179" s="4" t="n">
        <v>17</v>
      </c>
      <c r="L179" s="4" t="n">
        <v>20</v>
      </c>
      <c r="M179" s="7">
        <f>SUM(I179:L179)</f>
        <v/>
      </c>
      <c r="N179" s="6" t="inlineStr">
        <is>
          <t>文字内容のコピー刷り</t>
        </is>
      </c>
      <c r="O179" s="5" t="inlineStr">
        <is>
          <t>kucha007</t>
        </is>
      </c>
      <c r="P179" s="5" t="inlineStr">
        <is>
          <t>明经CAD社区</t>
        </is>
      </c>
      <c r="Q179" s="8" t="inlineStr">
        <is>
          <t>開く</t>
        </is>
      </c>
      <c r="R179" s="5" t="inlineStr">
        <is>
          <t>フォーラム添付（ログインが必要な場合あり）</t>
        </is>
      </c>
      <c r="S179" s="5" t="inlineStr">
        <is>
          <t>不明</t>
        </is>
      </c>
      <c r="T179" s="5" t="inlineStr"/>
      <c r="U179" s="5" t="inlineStr">
        <is>
          <t>W178</t>
        </is>
      </c>
    </row>
    <row r="180">
      <c r="A180" s="4">
        <f>RANK(M180,$M$2:$M$6943)</f>
        <v/>
      </c>
      <c r="B180" s="5" t="inlineStr">
        <is>
          <t>ベトナム・東南アジア</t>
        </is>
      </c>
      <c r="C180" s="5" t="inlineStr">
        <is>
          <t>印刷・レイアウト・図枠</t>
        </is>
      </c>
      <c r="D180" s="5" t="inlineStr">
        <is>
          <t>T04</t>
        </is>
      </c>
      <c r="E180" s="6" t="inlineStr">
        <is>
          <t>図枠の自動認識→一括印刷</t>
        </is>
      </c>
      <c r="F180" s="5" t="inlineStr">
        <is>
          <t>ABP</t>
        </is>
      </c>
      <c r="G180" s="6" t="inlineStr">
        <is>
          <t>ABP-Batch Plot</t>
        </is>
      </c>
      <c r="H180" s="6" t="inlineStr">
        <is>
          <t>自動回転・PDF結合付き一括印刷</t>
        </is>
      </c>
      <c r="I180" s="4" t="n">
        <v>15</v>
      </c>
      <c r="J180" s="4" t="n">
        <v>12</v>
      </c>
      <c r="K180" s="4" t="n">
        <v>19</v>
      </c>
      <c r="L180" s="4" t="n">
        <v>16</v>
      </c>
      <c r="M180" s="7">
        <f>SUM(I180:L180)</f>
        <v/>
      </c>
      <c r="N180" s="6" t="inlineStr">
        <is>
          <t>自動回転とPDF結合</t>
        </is>
      </c>
      <c r="O180" s="5" t="inlineStr">
        <is>
          <t>CADViet member</t>
        </is>
      </c>
      <c r="P180" s="5" t="inlineStr">
        <is>
          <t>CADViet</t>
        </is>
      </c>
      <c r="Q180" s="8" t="inlineStr">
        <is>
          <t>開く</t>
        </is>
      </c>
      <c r="R180" s="5" t="inlineStr">
        <is>
          <t>フォーラム添付（ログインが必要な場合あり）</t>
        </is>
      </c>
      <c r="S180" s="5" t="inlineStr">
        <is>
          <t>不明</t>
        </is>
      </c>
      <c r="T180" s="5" t="inlineStr"/>
      <c r="U180" s="5" t="inlineStr">
        <is>
          <t>W179</t>
        </is>
      </c>
    </row>
    <row r="181">
      <c r="A181" s="4">
        <f>RANK(M181,$M$2:$M$6943)</f>
        <v/>
      </c>
      <c r="B181" s="5" t="inlineStr">
        <is>
          <t>英語圏</t>
        </is>
      </c>
      <c r="C181" s="5" t="inlineStr">
        <is>
          <t>外部参照・図面管理・一括処理</t>
        </is>
      </c>
      <c r="D181" s="5" t="inlineStr">
        <is>
          <t>T14,T03</t>
        </is>
      </c>
      <c r="E181" s="6" t="inlineStr">
        <is>
          <t>属性の抽出・一括編集・Excelとの往復、複数図面へのスクリプト一括実行</t>
        </is>
      </c>
      <c r="F181" s="5" t="inlineStr">
        <is>
          <t>ATTMAP</t>
        </is>
      </c>
      <c r="G181" s="6" t="inlineStr">
        <is>
          <t>ATTMAP</t>
        </is>
      </c>
      <c r="H181" s="6" t="inlineStr">
        <is>
          <t>属性値を他図面へ一括転記</t>
        </is>
      </c>
      <c r="I181" s="4" t="n">
        <v>18</v>
      </c>
      <c r="J181" s="4" t="n">
        <v>13</v>
      </c>
      <c r="K181" s="4" t="n">
        <v>16</v>
      </c>
      <c r="L181" s="4" t="n">
        <v>15</v>
      </c>
      <c r="M181" s="7">
        <f>SUM(I181:L181)</f>
        <v/>
      </c>
      <c r="N181" s="6" t="inlineStr">
        <is>
          <t>属性値を他図面へ転記</t>
        </is>
      </c>
      <c r="O181" s="5" t="inlineStr">
        <is>
          <t>Jeffery P. Sanders</t>
        </is>
      </c>
      <c r="P181" s="5" t="inlineStr">
        <is>
          <t>JefferyPSanders.com</t>
        </is>
      </c>
      <c r="Q181" s="8" t="inlineStr">
        <is>
          <t>開く</t>
        </is>
      </c>
      <c r="R181" s="5" t="inlineStr">
        <is>
          <t>配布ページからダウンロード</t>
        </is>
      </c>
      <c r="S181" s="5" t="inlineStr">
        <is>
          <t>不明</t>
        </is>
      </c>
      <c r="T181" s="5" t="inlineStr"/>
      <c r="U181" s="5" t="inlineStr">
        <is>
          <t>W180</t>
        </is>
      </c>
    </row>
    <row r="182">
      <c r="A182" s="4">
        <f>RANK(M182,$M$2:$M$6943)</f>
        <v/>
      </c>
      <c r="B182" s="5" t="inlineStr">
        <is>
          <t>英語圏</t>
        </is>
      </c>
      <c r="C182" s="5" t="inlineStr">
        <is>
          <t>ブロック・属性</t>
        </is>
      </c>
      <c r="D182" s="5" t="inlineStr">
        <is>
          <t>T17</t>
        </is>
      </c>
      <c r="E182" s="6" t="inlineStr">
        <is>
          <t>凡例・画層一覧の自動作成</t>
        </is>
      </c>
      <c r="F182" s="5" t="inlineStr">
        <is>
          <t>BLEGEND</t>
        </is>
      </c>
      <c r="G182" s="6" t="inlineStr">
        <is>
          <t>BLegend</t>
        </is>
      </c>
      <c r="H182" s="6" t="inlineStr">
        <is>
          <t>使用ブロックの凡例表を作成</t>
        </is>
      </c>
      <c r="I182" s="4" t="n">
        <v>19</v>
      </c>
      <c r="J182" s="4" t="n">
        <v>14</v>
      </c>
      <c r="K182" s="4" t="n">
        <v>14</v>
      </c>
      <c r="L182" s="4" t="n">
        <v>15</v>
      </c>
      <c r="M182" s="7">
        <f>SUM(I182:L182)</f>
        <v/>
      </c>
      <c r="N182" s="6" t="inlineStr">
        <is>
          <t>凡例表を自動作成</t>
        </is>
      </c>
      <c r="O182" s="5" t="inlineStr">
        <is>
          <t>CAD Studio</t>
        </is>
      </c>
      <c r="P182" s="5" t="inlineStr">
        <is>
          <t>CAD Studio</t>
        </is>
      </c>
      <c r="Q182" s="8" t="inlineStr">
        <is>
          <t>開く</t>
        </is>
      </c>
      <c r="R182" s="5" t="inlineStr">
        <is>
          <t>配布ページからダウンロード</t>
        </is>
      </c>
      <c r="S182" s="5" t="inlineStr">
        <is>
          <t>ソース/暗号化（.vlx）混在</t>
        </is>
      </c>
      <c r="T182" s="5" t="inlineStr"/>
      <c r="U182" s="5" t="inlineStr">
        <is>
          <t>W181</t>
        </is>
      </c>
    </row>
    <row r="183">
      <c r="A183" s="4">
        <f>RANK(M183,$M$2:$M$6943)</f>
        <v/>
      </c>
      <c r="B183" s="5" t="inlineStr">
        <is>
          <t>ベトナム・東南アジア</t>
        </is>
      </c>
      <c r="C183" s="5" t="inlineStr">
        <is>
          <t>表・Excel連携</t>
        </is>
      </c>
      <c r="D183" s="5" t="inlineStr">
        <is>
          <t>T23</t>
        </is>
      </c>
      <c r="E183" s="6" t="inlineStr">
        <is>
          <t>分解された表の復元・Excel表の取り込み</t>
        </is>
      </c>
      <c r="F183" s="5" t="inlineStr">
        <is>
          <t>C2E</t>
        </is>
      </c>
      <c r="G183" s="6" t="inlineStr">
        <is>
          <t>c2e (dang bang hay hon)</t>
        </is>
      </c>
      <c r="H183" s="6" t="inlineStr">
        <is>
          <t>テキストを表形式でExcel出力</t>
        </is>
      </c>
      <c r="I183" s="4" t="n">
        <v>17</v>
      </c>
      <c r="J183" s="4" t="n">
        <v>11</v>
      </c>
      <c r="K183" s="4" t="n">
        <v>16</v>
      </c>
      <c r="L183" s="4" t="n">
        <v>18</v>
      </c>
      <c r="M183" s="7">
        <f>SUM(I183:L183)</f>
        <v/>
      </c>
      <c r="N183" s="6" t="inlineStr">
        <is>
          <t>文字表をExcelへ直出力</t>
        </is>
      </c>
      <c r="O183" s="5" t="inlineStr"/>
      <c r="P183" s="5" t="inlineStr">
        <is>
          <t>Kho Lisp CAD (kho-lisp-cad.pages.dev)</t>
        </is>
      </c>
      <c r="Q183" s="8" t="inlineStr">
        <is>
          <t>開く</t>
        </is>
      </c>
      <c r="R183" s="5" t="inlineStr">
        <is>
          <t>ファイルを直接ダウンロード</t>
        </is>
      </c>
      <c r="S183" s="5" t="inlineStr">
        <is>
          <t>ソース</t>
        </is>
      </c>
      <c r="T183" s="5" t="inlineStr"/>
      <c r="U183" s="5" t="inlineStr">
        <is>
          <t>W182</t>
        </is>
      </c>
    </row>
    <row r="184">
      <c r="A184" s="4">
        <f>RANK(M184,$M$2:$M$6943)</f>
        <v/>
      </c>
      <c r="B184" s="5" t="inlineStr">
        <is>
          <t>英語圏</t>
        </is>
      </c>
      <c r="C184" s="5" t="inlineStr">
        <is>
          <t>文字・テキスト</t>
        </is>
      </c>
      <c r="D184" s="5" t="inlineStr">
        <is>
          <t>T12</t>
        </is>
      </c>
      <c r="E184" s="6" t="inlineStr">
        <is>
          <t>文字の一括検索・置換</t>
        </is>
      </c>
      <c r="F184" s="5" t="inlineStr">
        <is>
          <t>CCTEXT</t>
        </is>
      </c>
      <c r="G184" s="6" t="inlineStr">
        <is>
          <t>CCText</t>
        </is>
      </c>
      <c r="H184" s="6" t="inlineStr">
        <is>
          <t>図面文字をクリップボードへコピー</t>
        </is>
      </c>
      <c r="I184" s="4" t="n">
        <v>16</v>
      </c>
      <c r="J184" s="4" t="n">
        <v>14</v>
      </c>
      <c r="K184" s="4" t="n">
        <v>12</v>
      </c>
      <c r="L184" s="4" t="n">
        <v>20</v>
      </c>
      <c r="M184" s="7">
        <f>SUM(I184:L184)</f>
        <v/>
      </c>
      <c r="N184" s="6" t="inlineStr">
        <is>
          <t>標準に文字内容コピー無し</t>
        </is>
      </c>
      <c r="O184" s="5" t="inlineStr">
        <is>
          <t>CAD Studio</t>
        </is>
      </c>
      <c r="P184" s="5" t="inlineStr">
        <is>
          <t>CAD Forum</t>
        </is>
      </c>
      <c r="Q184" s="8" t="inlineStr">
        <is>
          <t>開く</t>
        </is>
      </c>
      <c r="R184" s="5" t="inlineStr">
        <is>
          <t>配布ページからダウンロード</t>
        </is>
      </c>
      <c r="S184" s="5" t="inlineStr">
        <is>
          <t>ソース/暗号化（.vlx）混在</t>
        </is>
      </c>
      <c r="T184" s="5" t="inlineStr"/>
      <c r="U184" s="5" t="inlineStr">
        <is>
          <t>W183</t>
        </is>
      </c>
    </row>
    <row r="185">
      <c r="A185" s="4">
        <f>RANK(M185,$M$2:$M$6943)</f>
        <v/>
      </c>
      <c r="B185" s="5" t="inlineStr">
        <is>
          <t>ベトナム・東南アジア</t>
        </is>
      </c>
      <c r="C185" s="5" t="inlineStr">
        <is>
          <t>文字・テキスト</t>
        </is>
      </c>
      <c r="D185" s="5" t="inlineStr">
        <is>
          <t>T15</t>
        </is>
      </c>
      <c r="E185" s="6" t="inlineStr">
        <is>
          <t>連番の自動記入</t>
        </is>
      </c>
      <c r="F185" s="5" t="inlineStr">
        <is>
          <t>CC,CQ</t>
        </is>
      </c>
      <c r="G185" s="6" t="inlineStr">
        <is>
          <t>copy số tăng dần(lenh CC)</t>
        </is>
      </c>
      <c r="H185" s="6" t="inlineStr">
        <is>
          <t>数字を賢く増分コピー</t>
        </is>
      </c>
      <c r="I185" s="4" t="n">
        <v>16</v>
      </c>
      <c r="J185" s="4" t="n">
        <v>11</v>
      </c>
      <c r="K185" s="4" t="n">
        <v>17</v>
      </c>
      <c r="L185" s="4" t="n">
        <v>18</v>
      </c>
      <c r="M185" s="7">
        <f>SUM(I185:L185)</f>
        <v/>
      </c>
      <c r="N185" s="6" t="inlineStr">
        <is>
          <t>増分コピーの改良版</t>
        </is>
      </c>
      <c r="O185" s="5" t="inlineStr"/>
      <c r="P185" s="5" t="inlineStr">
        <is>
          <t>Kho Lisp CAD (kho-lisp-cad.pages.dev)</t>
        </is>
      </c>
      <c r="Q185" s="8" t="inlineStr">
        <is>
          <t>開く</t>
        </is>
      </c>
      <c r="R185" s="5" t="inlineStr">
        <is>
          <t>ファイルを直接ダウンロード</t>
        </is>
      </c>
      <c r="S185" s="5" t="inlineStr">
        <is>
          <t>ソース</t>
        </is>
      </c>
      <c r="T185" s="5" t="inlineStr"/>
      <c r="U185" s="5" t="inlineStr">
        <is>
          <t>W184</t>
        </is>
      </c>
    </row>
    <row r="186">
      <c r="A186" s="4">
        <f>RANK(M186,$M$2:$M$6943)</f>
        <v/>
      </c>
      <c r="B186" s="5" t="inlineStr">
        <is>
          <t>英語圏</t>
        </is>
      </c>
      <c r="C186" s="5" t="inlineStr">
        <is>
          <t>外部参照・図面管理・一括処理</t>
        </is>
      </c>
      <c r="D186" s="5" t="inlineStr">
        <is>
          <t>T29</t>
        </is>
      </c>
      <c r="E186" s="6" t="inlineStr">
        <is>
          <t>外部参照の管理</t>
        </is>
      </c>
      <c r="F186" s="5" t="inlineStr">
        <is>
          <t>C2X</t>
        </is>
      </c>
      <c r="G186" s="6" t="inlineStr">
        <is>
          <t>Copy to XRef</t>
        </is>
      </c>
      <c r="H186" s="6" t="inlineStr">
        <is>
          <t>図形を外部参照図面へコピー</t>
        </is>
      </c>
      <c r="I186" s="4" t="n">
        <v>19</v>
      </c>
      <c r="J186" s="4" t="n">
        <v>16</v>
      </c>
      <c r="K186" s="4" t="n">
        <v>13</v>
      </c>
      <c r="L186" s="4" t="n">
        <v>14</v>
      </c>
      <c r="M186" s="7">
        <f>SUM(I186:L186)</f>
        <v/>
      </c>
      <c r="N186" s="6" t="inlineStr">
        <is>
          <t>図形を外部参照先へ直接複写</t>
        </is>
      </c>
      <c r="O186" s="5" t="inlineStr">
        <is>
          <t>Lee Mac</t>
        </is>
      </c>
      <c r="P186" s="5" t="inlineStr">
        <is>
          <t>Lee Mac Programming</t>
        </is>
      </c>
      <c r="Q186" s="8" t="inlineStr">
        <is>
          <t>開く</t>
        </is>
      </c>
      <c r="R186" s="5" t="inlineStr">
        <is>
          <t>配布ページからダウンロード</t>
        </is>
      </c>
      <c r="S186" s="5" t="inlineStr">
        <is>
          <t>ソース</t>
        </is>
      </c>
      <c r="T186" s="5" t="inlineStr"/>
      <c r="U186" s="5" t="inlineStr">
        <is>
          <t>W185</t>
        </is>
      </c>
    </row>
    <row r="187">
      <c r="A187" s="4">
        <f>RANK(M187,$M$2:$M$6943)</f>
        <v/>
      </c>
      <c r="B187" s="5" t="inlineStr">
        <is>
          <t>英語圏</t>
        </is>
      </c>
      <c r="C187" s="5" t="inlineStr">
        <is>
          <t>外部参照・図面管理・一括処理</t>
        </is>
      </c>
      <c r="D187" s="5" t="inlineStr">
        <is>
          <t>T04,T03</t>
        </is>
      </c>
      <c r="E187" s="6" t="inlineStr">
        <is>
          <t>図枠の自動認識→一括印刷、複数図面へのスクリプト一括実行</t>
        </is>
      </c>
      <c r="F187" s="5" t="inlineStr">
        <is>
          <t>COPYPAGESETUPS</t>
        </is>
      </c>
      <c r="G187" s="6" t="inlineStr">
        <is>
          <t>CopyPageSetups</t>
        </is>
      </c>
      <c r="H187" s="6" t="inlineStr">
        <is>
          <t>ページ設定をフォルダ内図面へ一括コピー</t>
        </is>
      </c>
      <c r="I187" s="4" t="n">
        <v>14</v>
      </c>
      <c r="J187" s="4" t="n">
        <v>11</v>
      </c>
      <c r="K187" s="4" t="n">
        <v>18</v>
      </c>
      <c r="L187" s="4" t="n">
        <v>19</v>
      </c>
      <c r="M187" s="7">
        <f>SUM(I187:L187)</f>
        <v/>
      </c>
      <c r="N187" s="6" t="inlineStr">
        <is>
          <t>ページ設定を一括配布</t>
        </is>
      </c>
      <c r="O187" s="5" t="inlineStr">
        <is>
          <t>CAD Studio</t>
        </is>
      </c>
      <c r="P187" s="5" t="inlineStr">
        <is>
          <t>CAD Forum</t>
        </is>
      </c>
      <c r="Q187" s="8" t="inlineStr">
        <is>
          <t>開く</t>
        </is>
      </c>
      <c r="R187" s="5" t="inlineStr">
        <is>
          <t>配布ページからダウンロード</t>
        </is>
      </c>
      <c r="S187" s="5" t="inlineStr">
        <is>
          <t>ソース/暗号化（.vlx）混在</t>
        </is>
      </c>
      <c r="T187" s="5" t="inlineStr"/>
      <c r="U187" s="5" t="inlineStr">
        <is>
          <t>W186</t>
        </is>
      </c>
    </row>
    <row r="188">
      <c r="A188" s="4">
        <f>RANK(M188,$M$2:$M$6943)</f>
        <v/>
      </c>
      <c r="B188" s="5" t="inlineStr">
        <is>
          <t>英語圏</t>
        </is>
      </c>
      <c r="C188" s="5" t="inlineStr">
        <is>
          <t>文字・テキスト</t>
        </is>
      </c>
      <c r="D188" s="5" t="inlineStr">
        <is>
          <t>T13</t>
        </is>
      </c>
      <c r="E188" s="6" t="inlineStr">
        <is>
          <t>図形と数値の連動（フィールド・面積表）</t>
        </is>
      </c>
      <c r="F188" s="5" t="inlineStr">
        <is>
          <t>RefCopy</t>
        </is>
      </c>
      <c r="G188" s="6" t="inlineStr">
        <is>
          <t>Create a Field-Referenced Copy</t>
        </is>
      </c>
      <c r="H188" s="6" t="inlineStr">
        <is>
          <t>元文字をフィールド参照する複写</t>
        </is>
      </c>
      <c r="I188" s="4" t="n">
        <v>16</v>
      </c>
      <c r="J188" s="4" t="n">
        <v>18</v>
      </c>
      <c r="K188" s="4" t="n">
        <v>13</v>
      </c>
      <c r="L188" s="4" t="n">
        <v>15</v>
      </c>
      <c r="M188" s="7">
        <f>SUM(I188:L188)</f>
        <v/>
      </c>
      <c r="N188" s="6" t="inlineStr">
        <is>
          <t>フィールド参照複写は斬新</t>
        </is>
      </c>
      <c r="O188" s="5" t="inlineStr"/>
      <c r="P188" s="5" t="inlineStr">
        <is>
          <t>Cadalyst CAD Tips</t>
        </is>
      </c>
      <c r="Q188" s="8" t="inlineStr">
        <is>
          <t>開く</t>
        </is>
      </c>
      <c r="R188" s="5" t="inlineStr">
        <is>
          <t>サイト閉鎖・リンク切れ</t>
        </is>
      </c>
      <c r="S188" s="5" t="inlineStr">
        <is>
          <t>不明</t>
        </is>
      </c>
      <c r="T188" s="5" t="inlineStr"/>
      <c r="U188" s="5" t="inlineStr">
        <is>
          <t>W187</t>
        </is>
      </c>
    </row>
    <row r="189">
      <c r="A189" s="4">
        <f>RANK(M189,$M$2:$M$6943)</f>
        <v/>
      </c>
      <c r="B189" s="5" t="inlineStr">
        <is>
          <t>英語圏</t>
        </is>
      </c>
      <c r="C189" s="5" t="inlineStr">
        <is>
          <t>外部参照・図面管理・一括処理</t>
        </is>
      </c>
      <c r="D189" s="5" t="inlineStr">
        <is>
          <t>T10,T02</t>
        </is>
      </c>
      <c r="E189" s="6" t="inlineStr">
        <is>
          <t>図面の健全性チェック・お掃除、図面を開かずに一括処理</t>
        </is>
      </c>
      <c r="F189" s="5" t="inlineStr">
        <is>
          <t>DBXREMSL, DBXSCANSL</t>
        </is>
      </c>
      <c r="G189" s="6" t="inlineStr">
        <is>
          <t>DBXremSL, DBXscanSL</t>
        </is>
      </c>
      <c r="H189" s="6" t="inlineStr">
        <is>
          <t>図面群の注釈尺度リスト掃除</t>
        </is>
      </c>
      <c r="I189" s="4" t="n">
        <v>16</v>
      </c>
      <c r="J189" s="4" t="n">
        <v>14</v>
      </c>
      <c r="K189" s="4" t="n">
        <v>16</v>
      </c>
      <c r="L189" s="4" t="n">
        <v>16</v>
      </c>
      <c r="M189" s="7">
        <f>SUM(I189:L189)</f>
        <v/>
      </c>
      <c r="N189" s="6" t="inlineStr">
        <is>
          <t>図面群の尺度リスト一括掃除</t>
        </is>
      </c>
      <c r="O189" s="5" t="inlineStr">
        <is>
          <t>CAD Studio</t>
        </is>
      </c>
      <c r="P189" s="5" t="inlineStr">
        <is>
          <t>CAD Studio</t>
        </is>
      </c>
      <c r="Q189" s="8" t="inlineStr">
        <is>
          <t>開く</t>
        </is>
      </c>
      <c r="R189" s="5" t="inlineStr">
        <is>
          <t>配布ページからダウンロード</t>
        </is>
      </c>
      <c r="S189" s="5" t="inlineStr">
        <is>
          <t>ソース/暗号化（.vlx）混在</t>
        </is>
      </c>
      <c r="T189" s="5" t="inlineStr"/>
      <c r="U189" s="5" t="inlineStr">
        <is>
          <t>W188</t>
        </is>
      </c>
    </row>
    <row r="190">
      <c r="A190" s="4">
        <f>RANK(M190,$M$2:$M$6943)</f>
        <v/>
      </c>
      <c r="B190" s="5" t="inlineStr">
        <is>
          <t>ヨーロッパ</t>
        </is>
      </c>
      <c r="C190" s="5" t="inlineStr">
        <is>
          <t>設定・環境</t>
        </is>
      </c>
      <c r="D190" s="5" t="inlineStr">
        <is>
          <t>T01</t>
        </is>
      </c>
      <c r="E190" s="6" t="inlineStr">
        <is>
          <t>操作に反応して自動処理（リアクター）</t>
        </is>
      </c>
      <c r="F190" s="5" t="inlineStr">
        <is>
          <t>-</t>
        </is>
      </c>
      <c r="G190" s="6" t="inlineStr">
        <is>
          <t>DIMSTYLE reactor</t>
        </is>
      </c>
      <c r="H190" s="6" t="inlineStr">
        <is>
          <t>寸法スタイル切替で文字/表/引出線スタイルも自動切替</t>
        </is>
      </c>
      <c r="I190" s="4" t="n">
        <v>19</v>
      </c>
      <c r="J190" s="4" t="n">
        <v>20</v>
      </c>
      <c r="K190" s="4" t="n">
        <v>10</v>
      </c>
      <c r="L190" s="4" t="n">
        <v>13</v>
      </c>
      <c r="M190" s="7">
        <f>SUM(I190:L190)</f>
        <v/>
      </c>
      <c r="N190" s="6" t="inlineStr">
        <is>
          <t>寸法スタイル連動リアクタ</t>
        </is>
      </c>
      <c r="O190" s="5" t="inlineStr">
        <is>
          <t>kojacek</t>
        </is>
      </c>
      <c r="P190" s="5" t="inlineStr">
        <is>
          <t>kojacek.wordpress.com</t>
        </is>
      </c>
      <c r="Q190" s="8" t="inlineStr">
        <is>
          <t>開く</t>
        </is>
      </c>
      <c r="R190" s="5" t="inlineStr">
        <is>
          <t>ページ内にコード掲載</t>
        </is>
      </c>
      <c r="S190" s="5" t="inlineStr">
        <is>
          <t>ソース</t>
        </is>
      </c>
      <c r="T190" s="5" t="inlineStr"/>
      <c r="U190" s="5" t="inlineStr">
        <is>
          <t>W189</t>
        </is>
      </c>
    </row>
    <row r="191">
      <c r="A191" s="4">
        <f>RANK(M191,$M$2:$M$6943)</f>
        <v/>
      </c>
      <c r="B191" s="5" t="inlineStr">
        <is>
          <t>ヨーロッパ</t>
        </is>
      </c>
      <c r="C191" s="5" t="inlineStr">
        <is>
          <t>ブロック・属性</t>
        </is>
      </c>
      <c r="D191" s="5" t="inlineStr">
        <is>
          <t>T19,T03</t>
        </is>
      </c>
      <c r="E191" s="6" t="inlineStr">
        <is>
          <t>ブロックの置換・再定義・自動ブロック化、複数図面へのスクリプト一括実行</t>
        </is>
      </c>
      <c r="F191" s="5" t="inlineStr">
        <is>
          <t>edit_bloc / edit_bloc_rep</t>
        </is>
      </c>
      <c r="G191" s="6" t="inlineStr">
        <is>
          <t>Edit_Bloc</t>
        </is>
      </c>
      <c r="H191" s="6" t="inlineStr">
        <is>
          <t>ブロック内図形の属性を一括変更（フォルダ内全DWG対応）</t>
        </is>
      </c>
      <c r="I191" s="4" t="n">
        <v>17</v>
      </c>
      <c r="J191" s="4" t="n">
        <v>12</v>
      </c>
      <c r="K191" s="4" t="n">
        <v>16</v>
      </c>
      <c r="L191" s="4" t="n">
        <v>17</v>
      </c>
      <c r="M191" s="7">
        <f>SUM(I191:L191)</f>
        <v/>
      </c>
      <c r="N191" s="6" t="inlineStr">
        <is>
          <t>フォルダ一括でブロック修正</t>
        </is>
      </c>
      <c r="O191" s="5" t="inlineStr">
        <is>
          <t>(gile)</t>
        </is>
      </c>
      <c r="P191" s="5" t="inlineStr">
        <is>
          <t>gileCAD</t>
        </is>
      </c>
      <c r="Q191" s="8" t="inlineStr">
        <is>
          <t>開く</t>
        </is>
      </c>
      <c r="R191" s="5" t="inlineStr">
        <is>
          <t>配布ページからダウンロード</t>
        </is>
      </c>
      <c r="S191" s="5" t="inlineStr">
        <is>
          <t>ソース</t>
        </is>
      </c>
      <c r="T191" s="5" t="inlineStr"/>
      <c r="U191" s="5" t="inlineStr">
        <is>
          <t>W190</t>
        </is>
      </c>
    </row>
    <row r="192">
      <c r="A192" s="4">
        <f>RANK(M192,$M$2:$M$6943)</f>
        <v/>
      </c>
      <c r="B192" s="5" t="inlineStr">
        <is>
          <t>英語圏</t>
        </is>
      </c>
      <c r="C192" s="5" t="inlineStr">
        <is>
          <t>文字・テキスト</t>
        </is>
      </c>
      <c r="D192" s="5" t="inlineStr">
        <is>
          <t>T13,T12</t>
        </is>
      </c>
      <c r="E192" s="6" t="inlineStr">
        <is>
          <t>図形と数値の連動（フィールド・面積表）、文字の一括検索・置換</t>
        </is>
      </c>
      <c r="F192" s="5" t="inlineStr">
        <is>
          <t>EVALTEXT</t>
        </is>
      </c>
      <c r="G192" s="6" t="inlineStr">
        <is>
          <t>EvalText</t>
        </is>
      </c>
      <c r="H192" s="6" t="inlineStr">
        <is>
          <t>文字中の数式を計算</t>
        </is>
      </c>
      <c r="I192" s="4" t="n">
        <v>19</v>
      </c>
      <c r="J192" s="4" t="n">
        <v>17</v>
      </c>
      <c r="K192" s="4" t="n">
        <v>12</v>
      </c>
      <c r="L192" s="4" t="n">
        <v>14</v>
      </c>
      <c r="M192" s="7">
        <f>SUM(I192:L192)</f>
        <v/>
      </c>
      <c r="N192" s="6" t="inlineStr">
        <is>
          <t>文字内数式を計算</t>
        </is>
      </c>
      <c r="O192" s="5" t="inlineStr">
        <is>
          <t>CAD Studio</t>
        </is>
      </c>
      <c r="P192" s="5" t="inlineStr">
        <is>
          <t>CAD Studio</t>
        </is>
      </c>
      <c r="Q192" s="8" t="inlineStr">
        <is>
          <t>開く</t>
        </is>
      </c>
      <c r="R192" s="5" t="inlineStr">
        <is>
          <t>配布ページからダウンロード</t>
        </is>
      </c>
      <c r="S192" s="5" t="inlineStr">
        <is>
          <t>ソース/暗号化（.vlx）混在</t>
        </is>
      </c>
      <c r="T192" s="5" t="inlineStr"/>
      <c r="U192" s="5" t="inlineStr">
        <is>
          <t>W191</t>
        </is>
      </c>
    </row>
    <row r="193">
      <c r="A193" s="4">
        <f>RANK(M193,$M$2:$M$6943)</f>
        <v/>
      </c>
      <c r="B193" s="5" t="inlineStr">
        <is>
          <t>英語圏</t>
        </is>
      </c>
      <c r="C193" s="5" t="inlineStr">
        <is>
          <t>文字・テキスト</t>
        </is>
      </c>
      <c r="D193" s="5" t="inlineStr">
        <is>
          <t>T13</t>
        </is>
      </c>
      <c r="E193" s="6" t="inlineStr">
        <is>
          <t>図形と数値の連動（フィールド・面積表）</t>
        </is>
      </c>
      <c r="F193" s="5" t="inlineStr">
        <is>
          <t>FIELDLINK</t>
        </is>
      </c>
      <c r="G193" s="6" t="inlineStr">
        <is>
          <t>FieldLink</t>
        </is>
      </c>
      <c r="H193" s="6" t="inlineStr">
        <is>
          <t>フィールドと参照元を線で表示</t>
        </is>
      </c>
      <c r="I193" s="4" t="n">
        <v>22</v>
      </c>
      <c r="J193" s="4" t="n">
        <v>20</v>
      </c>
      <c r="K193" s="4" t="n">
        <v>10</v>
      </c>
      <c r="L193" s="4" t="n">
        <v>10</v>
      </c>
      <c r="M193" s="7">
        <f>SUM(I193:L193)</f>
        <v/>
      </c>
      <c r="N193" s="6" t="inlineStr">
        <is>
          <t>フィールド参照を可視化</t>
        </is>
      </c>
      <c r="O193" s="5" t="inlineStr">
        <is>
          <t>CAD Studio</t>
        </is>
      </c>
      <c r="P193" s="5" t="inlineStr">
        <is>
          <t>CAD Studio</t>
        </is>
      </c>
      <c r="Q193" s="8" t="inlineStr">
        <is>
          <t>開く</t>
        </is>
      </c>
      <c r="R193" s="5" t="inlineStr">
        <is>
          <t>配布ページからダウンロード</t>
        </is>
      </c>
      <c r="S193" s="5" t="inlineStr">
        <is>
          <t>ソース/暗号化（.vlx）混在</t>
        </is>
      </c>
      <c r="T193" s="5" t="inlineStr"/>
      <c r="U193" s="5" t="inlineStr">
        <is>
          <t>W192</t>
        </is>
      </c>
    </row>
    <row r="194">
      <c r="A194" s="4">
        <f>RANK(M194,$M$2:$M$6943)</f>
        <v/>
      </c>
      <c r="B194" s="5" t="inlineStr">
        <is>
          <t>ヨーロッパ</t>
        </is>
      </c>
      <c r="C194" s="5" t="inlineStr">
        <is>
          <t>画層</t>
        </is>
      </c>
      <c r="D194" s="5" t="inlineStr">
        <is>
          <t>T05,T18</t>
        </is>
      </c>
      <c r="E194" s="6" t="inlineStr">
        <is>
          <t>図枠からレイアウト・ビューポートを自動作成、画層の自動振り分け・標準化</t>
        </is>
      </c>
      <c r="F194" s="5" t="inlineStr">
        <is>
          <t>gef</t>
        </is>
      </c>
      <c r="G194" s="6" t="inlineStr">
        <is>
          <t>GEF</t>
        </is>
      </c>
      <c r="H194" s="6" t="inlineStr">
        <is>
          <t>各レイアウトのビューポート毎の画層凍結を一括管理</t>
        </is>
      </c>
      <c r="I194" s="4" t="n">
        <v>18</v>
      </c>
      <c r="J194" s="4" t="n">
        <v>15</v>
      </c>
      <c r="K194" s="4" t="n">
        <v>15</v>
      </c>
      <c r="L194" s="4" t="n">
        <v>14</v>
      </c>
      <c r="M194" s="7">
        <f>SUM(I194:L194)</f>
        <v/>
      </c>
      <c r="N194" s="6" t="inlineStr">
        <is>
          <t>VP画層凍結を一元管理</t>
        </is>
      </c>
      <c r="O194" s="5" t="inlineStr">
        <is>
          <t>Patrick_35</t>
        </is>
      </c>
      <c r="P194" s="5" t="inlineStr">
        <is>
          <t>CADxp (Patrick_35)</t>
        </is>
      </c>
      <c r="Q194" s="8" t="inlineStr">
        <is>
          <t>開く</t>
        </is>
      </c>
      <c r="R194" s="5" t="inlineStr">
        <is>
          <t>サイト閉鎖・リンク切れ</t>
        </is>
      </c>
      <c r="S194" s="5" t="inlineStr">
        <is>
          <t>ソース</t>
        </is>
      </c>
      <c r="T194" s="5" t="inlineStr"/>
      <c r="U194" s="5" t="inlineStr">
        <is>
          <t>W193</t>
        </is>
      </c>
    </row>
    <row r="195">
      <c r="A195" s="4">
        <f>RANK(M195,$M$2:$M$6943)</f>
        <v/>
      </c>
      <c r="B195" s="5" t="inlineStr">
        <is>
          <t>ヨーロッパ</t>
        </is>
      </c>
      <c r="C195" s="5" t="inlineStr">
        <is>
          <t>文字・テキスト</t>
        </is>
      </c>
      <c r="D195" s="5" t="inlineStr">
        <is>
          <t>T15</t>
        </is>
      </c>
      <c r="E195" s="6" t="inlineStr">
        <is>
          <t>連番の自動記入</t>
        </is>
      </c>
      <c r="F195" s="5" t="inlineStr">
        <is>
          <t>inc</t>
        </is>
      </c>
      <c r="G195" s="6" t="inlineStr">
        <is>
          <t>INC</t>
        </is>
      </c>
      <c r="H195" s="6" t="inlineStr">
        <is>
          <t>文字を座標順ソートして連番付け</t>
        </is>
      </c>
      <c r="I195" s="4" t="n">
        <v>13</v>
      </c>
      <c r="J195" s="4" t="n">
        <v>13</v>
      </c>
      <c r="K195" s="4" t="n">
        <v>17</v>
      </c>
      <c r="L195" s="4" t="n">
        <v>19</v>
      </c>
      <c r="M195" s="7">
        <f>SUM(I195:L195)</f>
        <v/>
      </c>
      <c r="N195" s="6" t="inlineStr">
        <is>
          <t>座標順に文字連番</t>
        </is>
      </c>
      <c r="O195" s="5" t="inlineStr">
        <is>
          <t>Patrick_35</t>
        </is>
      </c>
      <c r="P195" s="5" t="inlineStr">
        <is>
          <t>CADxp (Patrick_35)</t>
        </is>
      </c>
      <c r="Q195" s="8" t="inlineStr">
        <is>
          <t>開く</t>
        </is>
      </c>
      <c r="R195" s="5" t="inlineStr">
        <is>
          <t>サイト閉鎖・リンク切れ</t>
        </is>
      </c>
      <c r="S195" s="5" t="inlineStr">
        <is>
          <t>ソース</t>
        </is>
      </c>
      <c r="T195" s="5" t="inlineStr"/>
      <c r="U195" s="5" t="inlineStr">
        <is>
          <t>W194</t>
        </is>
      </c>
    </row>
    <row r="196">
      <c r="A196" s="4">
        <f>RANK(M196,$M$2:$M$6943)</f>
        <v/>
      </c>
      <c r="B196" s="5" t="inlineStr">
        <is>
          <t>ベトナム・東南アジア</t>
        </is>
      </c>
      <c r="C196" s="5" t="inlineStr">
        <is>
          <t>文字・テキスト</t>
        </is>
      </c>
      <c r="D196" s="5" t="inlineStr">
        <is>
          <t>T30,T12</t>
        </is>
      </c>
      <c r="E196" s="6" t="inlineStr">
        <is>
          <t>AI・OCR・翻訳など新技術との連携、文字の一括検索・置換</t>
        </is>
      </c>
      <c r="F196" s="5" t="inlineStr">
        <is>
          <t>-</t>
        </is>
      </c>
      <c r="G196" s="6" t="inlineStr">
        <is>
          <t>Lisp nhận diện chữ SHX khi import bản vẽ từ PDF</t>
        </is>
      </c>
      <c r="H196" s="6" t="inlineStr">
        <is>
          <t>PDF取込みSHX文字を文字認識</t>
        </is>
      </c>
      <c r="I196" s="4" t="n">
        <v>19</v>
      </c>
      <c r="J196" s="4" t="n">
        <v>17</v>
      </c>
      <c r="K196" s="4" t="n">
        <v>13</v>
      </c>
      <c r="L196" s="4" t="n">
        <v>13</v>
      </c>
      <c r="M196" s="7">
        <f>SUM(I196:L196)</f>
        <v/>
      </c>
      <c r="N196" s="6" t="inlineStr">
        <is>
          <t>PDF由来SHX文字を認識</t>
        </is>
      </c>
      <c r="O196" s="5" t="inlineStr">
        <is>
          <t>AJS / AutoLISP Thật là đơn giản</t>
        </is>
      </c>
      <c r="P196" s="5" t="inlineStr">
        <is>
          <t>lisp.vn (AutoLISP Reviewer)</t>
        </is>
      </c>
      <c r="Q196" s="8" t="inlineStr">
        <is>
          <t>開く</t>
        </is>
      </c>
      <c r="R196" s="5" t="inlineStr">
        <is>
          <t>配布ページからダウンロード</t>
        </is>
      </c>
      <c r="S196" s="5" t="inlineStr">
        <is>
          <t>不明</t>
        </is>
      </c>
      <c r="T196" s="5" t="inlineStr"/>
      <c r="U196" s="5" t="inlineStr">
        <is>
          <t>W195</t>
        </is>
      </c>
    </row>
    <row r="197">
      <c r="A197" s="4">
        <f>RANK(M197,$M$2:$M$6943)</f>
        <v/>
      </c>
      <c r="B197" s="5" t="inlineStr">
        <is>
          <t>中国語圏</t>
        </is>
      </c>
      <c r="C197" s="5" t="inlineStr">
        <is>
          <t>印刷・レイアウト・図枠</t>
        </is>
      </c>
      <c r="D197" s="5" t="inlineStr">
        <is>
          <t>T04</t>
        </is>
      </c>
      <c r="E197" s="6" t="inlineStr">
        <is>
          <t>図枠の自動認識→一括印刷</t>
        </is>
      </c>
      <c r="F197" s="5" t="inlineStr">
        <is>
          <t>MJPLOTQ</t>
        </is>
      </c>
      <c r="G197" s="6" t="inlineStr">
        <is>
          <t>MJArea 批量打印</t>
        </is>
      </c>
      <c r="H197" s="6" t="inlineStr">
        <is>
          <t>図枠を範囲選択し一括PDF/印刷（Mac対応）</t>
        </is>
      </c>
      <c r="I197" s="4" t="n">
        <v>16</v>
      </c>
      <c r="J197" s="4" t="n">
        <v>10</v>
      </c>
      <c r="K197" s="4" t="n">
        <v>18</v>
      </c>
      <c r="L197" s="4" t="n">
        <v>18</v>
      </c>
      <c r="M197" s="7">
        <f>SUM(I197:L197)</f>
        <v/>
      </c>
      <c r="N197" s="6" t="inlineStr">
        <is>
          <t>Mac版一括印刷</t>
        </is>
      </c>
      <c r="O197" s="5" t="inlineStr">
        <is>
          <t>biubiup0</t>
        </is>
      </c>
      <c r="P197" s="5" t="inlineStr">
        <is>
          <t>GitHub: biubiup0/MJArea</t>
        </is>
      </c>
      <c r="Q197" s="8" t="inlineStr">
        <is>
          <t>開く</t>
        </is>
      </c>
      <c r="R197" s="5" t="inlineStr">
        <is>
          <t>GitHub（一括取得可）</t>
        </is>
      </c>
      <c r="S197" s="5" t="inlineStr">
        <is>
          <t>ソース</t>
        </is>
      </c>
      <c r="T197" s="5" t="inlineStr"/>
      <c r="U197" s="5" t="inlineStr">
        <is>
          <t>W196</t>
        </is>
      </c>
    </row>
    <row r="198">
      <c r="A198" s="4">
        <f>RANK(M198,$M$2:$M$6943)</f>
        <v/>
      </c>
      <c r="B198" s="5" t="inlineStr">
        <is>
          <t>GitHub</t>
        </is>
      </c>
      <c r="C198" s="5" t="inlineStr">
        <is>
          <t>外部参照・図面管理・一括処理</t>
        </is>
      </c>
      <c r="D198" s="5" t="inlineStr">
        <is>
          <t>T02,T18</t>
        </is>
      </c>
      <c r="E198" s="6" t="inlineStr">
        <is>
          <t>図面を開かずに一括処理、画層の自動振り分け・標準化</t>
        </is>
      </c>
      <c r="F198" s="5" t="inlineStr">
        <is>
          <t>odbx_sendlayers 他</t>
        </is>
      </c>
      <c r="G198" s="6" t="inlineStr">
        <is>
          <t>odbx_send</t>
        </is>
      </c>
      <c r="H198" s="6" t="inlineStr">
        <is>
          <t>現図面の画層・スタイル等を図面群へ配布</t>
        </is>
      </c>
      <c r="I198" s="4" t="n">
        <v>18</v>
      </c>
      <c r="J198" s="4" t="n">
        <v>13</v>
      </c>
      <c r="K198" s="4" t="n">
        <v>17</v>
      </c>
      <c r="L198" s="4" t="n">
        <v>14</v>
      </c>
      <c r="M198" s="7">
        <f>SUM(I198:L198)</f>
        <v/>
      </c>
      <c r="N198" s="6" t="inlineStr">
        <is>
          <t>標準スタイルを図面群へ配布</t>
        </is>
      </c>
      <c r="O198" s="5" t="inlineStr">
        <is>
          <t>Fraiddd</t>
        </is>
      </c>
      <c r="P198" s="5" t="inlineStr">
        <is>
          <t>GitHub: Fraiddd/ODBX_LIB</t>
        </is>
      </c>
      <c r="Q198" s="8" t="inlineStr">
        <is>
          <t>開く</t>
        </is>
      </c>
      <c r="R198" s="5" t="inlineStr">
        <is>
          <t>GitHub（一括取得可）</t>
        </is>
      </c>
      <c r="S198" s="5" t="inlineStr">
        <is>
          <t>ソース</t>
        </is>
      </c>
      <c r="T198" s="5" t="inlineStr"/>
      <c r="U198" s="5" t="inlineStr">
        <is>
          <t>W197</t>
        </is>
      </c>
    </row>
    <row r="199">
      <c r="A199" s="4">
        <f>RANK(M199,$M$2:$M$6943)</f>
        <v/>
      </c>
      <c r="B199" s="5" t="inlineStr">
        <is>
          <t>ヨーロッパ</t>
        </is>
      </c>
      <c r="C199" s="5" t="inlineStr">
        <is>
          <t>選択・絞り込み</t>
        </is>
      </c>
      <c r="D199" s="5" t="inlineStr">
        <is>
          <t>その他</t>
        </is>
      </c>
      <c r="E199" s="6" t="inlineStr">
        <is>
          <t>その他</t>
        </is>
      </c>
      <c r="F199" s="5" t="inlineStr">
        <is>
          <t>-</t>
        </is>
      </c>
      <c r="G199" s="6" t="inlineStr">
        <is>
          <t>Pająk</t>
        </is>
      </c>
      <c r="H199" s="6" t="inlineStr">
        <is>
          <t>条件検索した図形へ動的に放射線を表示し位置を示す</t>
        </is>
      </c>
      <c r="I199" s="4" t="n">
        <v>19</v>
      </c>
      <c r="J199" s="4" t="n">
        <v>20</v>
      </c>
      <c r="K199" s="4" t="n">
        <v>10</v>
      </c>
      <c r="L199" s="4" t="n">
        <v>13</v>
      </c>
      <c r="M199" s="7">
        <f>SUM(I199:L199)</f>
        <v/>
      </c>
      <c r="N199" s="6" t="inlineStr">
        <is>
          <t>検索結果を放射線で可視化</t>
        </is>
      </c>
      <c r="O199" s="5" t="inlineStr">
        <is>
          <t>kojacek</t>
        </is>
      </c>
      <c r="P199" s="5" t="inlineStr">
        <is>
          <t>kojacek.wordpress.com</t>
        </is>
      </c>
      <c r="Q199" s="8" t="inlineStr">
        <is>
          <t>開く</t>
        </is>
      </c>
      <c r="R199" s="5" t="inlineStr">
        <is>
          <t>ページ内にコード掲載</t>
        </is>
      </c>
      <c r="S199" s="5" t="inlineStr">
        <is>
          <t>ソース</t>
        </is>
      </c>
      <c r="T199" s="5" t="inlineStr"/>
      <c r="U199" s="5" t="inlineStr">
        <is>
          <t>W198</t>
        </is>
      </c>
    </row>
    <row r="200">
      <c r="A200" s="4">
        <f>RANK(M200,$M$2:$M$6943)</f>
        <v/>
      </c>
      <c r="B200" s="5" t="inlineStr">
        <is>
          <t>英語圏</t>
        </is>
      </c>
      <c r="C200" s="5" t="inlineStr">
        <is>
          <t>印刷・レイアウト・図枠</t>
        </is>
      </c>
      <c r="D200" s="5" t="inlineStr">
        <is>
          <t>T01,T04</t>
        </is>
      </c>
      <c r="E200" s="6" t="inlineStr">
        <is>
          <t>操作に反応して自動処理（リアクター）、図枠の自動認識→一括印刷</t>
        </is>
      </c>
      <c r="F200" s="5" t="inlineStr">
        <is>
          <t>-</t>
        </is>
      </c>
      <c r="G200" s="6" t="inlineStr">
        <is>
          <t>Reactor-Based Text Fill Mode Monitor</t>
        </is>
      </c>
      <c r="H200" s="6" t="inlineStr">
        <is>
          <t>印刷時にTEXTFILLを自動でON</t>
        </is>
      </c>
      <c r="I200" s="4" t="n">
        <v>20</v>
      </c>
      <c r="J200" s="4" t="n">
        <v>22</v>
      </c>
      <c r="K200" s="4" t="n">
        <v>8</v>
      </c>
      <c r="L200" s="4" t="n">
        <v>12</v>
      </c>
      <c r="M200" s="7">
        <f>SUM(I200:L200)</f>
        <v/>
      </c>
      <c r="N200" s="6" t="inlineStr">
        <is>
          <t>リアクタで印刷時自動切替</t>
        </is>
      </c>
      <c r="O200" s="5" t="inlineStr"/>
      <c r="P200" s="5" t="inlineStr">
        <is>
          <t>Cadalyst CAD Tips</t>
        </is>
      </c>
      <c r="Q200" s="8" t="inlineStr">
        <is>
          <t>開く</t>
        </is>
      </c>
      <c r="R200" s="5" t="inlineStr">
        <is>
          <t>サイト閉鎖・リンク切れ</t>
        </is>
      </c>
      <c r="S200" s="5" t="inlineStr">
        <is>
          <t>不明</t>
        </is>
      </c>
      <c r="T200" s="5" t="inlineStr"/>
      <c r="U200" s="5" t="inlineStr">
        <is>
          <t>W199</t>
        </is>
      </c>
    </row>
    <row r="201">
      <c r="A201" s="4">
        <f>RANK(M201,$M$2:$M$6943)</f>
        <v/>
      </c>
      <c r="B201" s="5" t="inlineStr">
        <is>
          <t>英語圏</t>
        </is>
      </c>
      <c r="C201" s="5" t="inlineStr">
        <is>
          <t>外部参照・図面管理・一括処理</t>
        </is>
      </c>
      <c r="D201" s="5" t="inlineStr">
        <is>
          <t>その他</t>
        </is>
      </c>
      <c r="E201" s="6" t="inlineStr">
        <is>
          <t>その他</t>
        </is>
      </c>
      <c r="F201" s="5" t="inlineStr">
        <is>
          <t>Steal / StealAll / StealLast / StealTemplate / StealTemplates</t>
        </is>
      </c>
      <c r="G201" s="6" t="inlineStr">
        <is>
          <t>Steal from Drawing</t>
        </is>
      </c>
      <c r="H201" s="6" t="inlineStr">
        <is>
          <t>他図面から定義を取り込み</t>
        </is>
      </c>
      <c r="I201" s="4" t="n">
        <v>15</v>
      </c>
      <c r="J201" s="4" t="n">
        <v>13</v>
      </c>
      <c r="K201" s="4" t="n">
        <v>16</v>
      </c>
      <c r="L201" s="4" t="n">
        <v>18</v>
      </c>
      <c r="M201" s="7">
        <f>SUM(I201:L201)</f>
        <v/>
      </c>
      <c r="N201" s="6" t="inlineStr">
        <is>
          <t>他図面から定義取込み</t>
        </is>
      </c>
      <c r="O201" s="5" t="inlineStr">
        <is>
          <t>Lee Mac</t>
        </is>
      </c>
      <c r="P201" s="5" t="inlineStr">
        <is>
          <t>Lee Mac Programming</t>
        </is>
      </c>
      <c r="Q201" s="8" t="inlineStr">
        <is>
          <t>開く</t>
        </is>
      </c>
      <c r="R201" s="5" t="inlineStr">
        <is>
          <t>配布ページからダウンロード</t>
        </is>
      </c>
      <c r="S201" s="5" t="inlineStr">
        <is>
          <t>ソース</t>
        </is>
      </c>
      <c r="T201" s="5" t="inlineStr"/>
      <c r="U201" s="5" t="inlineStr">
        <is>
          <t>W200</t>
        </is>
      </c>
    </row>
    <row r="202">
      <c r="A202" s="4">
        <f>RANK(M202,$M$2:$M$6943)</f>
        <v/>
      </c>
      <c r="B202" s="5" t="inlineStr">
        <is>
          <t>GitHub</t>
        </is>
      </c>
      <c r="C202" s="5" t="inlineStr">
        <is>
          <t>ブロック・属性</t>
        </is>
      </c>
      <c r="D202" s="5" t="inlineStr">
        <is>
          <t>T19</t>
        </is>
      </c>
      <c r="E202" s="6" t="inlineStr">
        <is>
          <t>ブロックの置換・再定義・自動ブロック化</t>
        </is>
      </c>
      <c r="F202" s="5" t="inlineStr">
        <is>
          <t>SFM / SyncNow</t>
        </is>
      </c>
      <c r="G202" s="6" t="inlineStr">
        <is>
          <t>SyncBlock</t>
        </is>
      </c>
      <c r="H202" s="6" t="inlineStr">
        <is>
          <t>マスターブロックを複数版に同期</t>
        </is>
      </c>
      <c r="I202" s="4" t="n">
        <v>20</v>
      </c>
      <c r="J202" s="4" t="n">
        <v>17</v>
      </c>
      <c r="K202" s="4" t="n">
        <v>15</v>
      </c>
      <c r="L202" s="4" t="n">
        <v>10</v>
      </c>
      <c r="M202" s="7">
        <f>SUM(I202:L202)</f>
        <v/>
      </c>
      <c r="N202" s="6" t="inlineStr">
        <is>
          <t>マスターブロック同期</t>
        </is>
      </c>
      <c r="O202" s="5" t="inlineStr">
        <is>
          <t>beastt1992</t>
        </is>
      </c>
      <c r="P202" s="5" t="inlineStr">
        <is>
          <t>GitHub: beastt1992/SyncBlock-AutoCAD</t>
        </is>
      </c>
      <c r="Q202" s="8" t="inlineStr">
        <is>
          <t>開く</t>
        </is>
      </c>
      <c r="R202" s="5" t="inlineStr">
        <is>
          <t>GitHub（一括取得可）</t>
        </is>
      </c>
      <c r="S202" s="5" t="inlineStr">
        <is>
          <t>ソース</t>
        </is>
      </c>
      <c r="T202" s="5" t="inlineStr"/>
      <c r="U202" s="5" t="inlineStr">
        <is>
          <t>W201</t>
        </is>
      </c>
    </row>
    <row r="203">
      <c r="A203" s="4">
        <f>RANK(M203,$M$2:$M$6943)</f>
        <v/>
      </c>
      <c r="B203" s="5" t="inlineStr">
        <is>
          <t>ベトナム・東南アジア</t>
        </is>
      </c>
      <c r="C203" s="5" t="inlineStr">
        <is>
          <t>表・Excel連携</t>
        </is>
      </c>
      <c r="D203" s="5" t="inlineStr">
        <is>
          <t>T16,T23</t>
        </is>
      </c>
      <c r="E203" s="6" t="inlineStr">
        <is>
          <t>数量拾い・集計表、分解された表の復元・Excel表の取り込み</t>
        </is>
      </c>
      <c r="F203" s="5" t="inlineStr">
        <is>
          <t>TT</t>
        </is>
      </c>
      <c r="G203" s="6" t="inlineStr">
        <is>
          <t>XDTH TT</t>
        </is>
      </c>
      <c r="H203" s="6" t="inlineStr">
        <is>
          <t>長さと寸法数をCSV出力(壁量-開口)</t>
        </is>
      </c>
      <c r="I203" s="4" t="n">
        <v>19</v>
      </c>
      <c r="J203" s="4" t="n">
        <v>14</v>
      </c>
      <c r="K203" s="4" t="n">
        <v>17</v>
      </c>
      <c r="L203" s="4" t="n">
        <v>12</v>
      </c>
      <c r="M203" s="7">
        <f>SUM(I203:L203)</f>
        <v/>
      </c>
      <c r="N203" s="6" t="inlineStr">
        <is>
          <t>壁量を開口控除で集計</t>
        </is>
      </c>
      <c r="O203" s="5" t="inlineStr">
        <is>
          <t>xaydungthuchanh</t>
        </is>
      </c>
      <c r="P203" s="5" t="inlineStr">
        <is>
          <t>xaydungthuchanh.vn</t>
        </is>
      </c>
      <c r="Q203" s="8" t="inlineStr">
        <is>
          <t>開く</t>
        </is>
      </c>
      <c r="R203" s="5" t="inlineStr">
        <is>
          <t>配布ページからダウンロード</t>
        </is>
      </c>
      <c r="S203" s="5" t="inlineStr">
        <is>
          <t>不明</t>
        </is>
      </c>
      <c r="T203" s="5" t="inlineStr"/>
      <c r="U203" s="5" t="inlineStr">
        <is>
          <t>W202</t>
        </is>
      </c>
    </row>
    <row r="204">
      <c r="A204" s="4">
        <f>RANK(M204,$M$2:$M$6943)</f>
        <v/>
      </c>
      <c r="B204" s="5" t="inlineStr">
        <is>
          <t>中国語圏</t>
        </is>
      </c>
      <c r="C204" s="5" t="inlineStr">
        <is>
          <t>印刷・レイアウト・図枠</t>
        </is>
      </c>
      <c r="D204" s="5" t="inlineStr">
        <is>
          <t>T06,T15</t>
        </is>
      </c>
      <c r="E204" s="6" t="inlineStr">
        <is>
          <t>図枠の属性を自動更新、連番の自動記入</t>
        </is>
      </c>
      <c r="F204" s="5" t="inlineStr">
        <is>
          <t>FSN</t>
        </is>
      </c>
      <c r="G204" s="6" t="inlineStr">
        <is>
          <t>ZYFTools 图框自动编号</t>
        </is>
      </c>
      <c r="H204" s="6" t="inlineStr">
        <is>
          <t>図枠を自動採番（プロジェクト名整合チェック付）</t>
        </is>
      </c>
      <c r="I204" s="4" t="n">
        <v>18</v>
      </c>
      <c r="J204" s="4" t="n">
        <v>12</v>
      </c>
      <c r="K204" s="4" t="n">
        <v>17</v>
      </c>
      <c r="L204" s="4" t="n">
        <v>15</v>
      </c>
      <c r="M204" s="7">
        <f>SUM(I204:L204)</f>
        <v/>
      </c>
      <c r="N204" s="6" t="inlineStr">
        <is>
          <t>図枠採番</t>
        </is>
      </c>
      <c r="O204" s="5" t="inlineStr">
        <is>
          <t>WuwuZhang0019</t>
        </is>
      </c>
      <c r="P204" s="5" t="inlineStr">
        <is>
          <t>GitHub: WuwuZhang0019/CADTools</t>
        </is>
      </c>
      <c r="Q204" s="8" t="inlineStr">
        <is>
          <t>開く</t>
        </is>
      </c>
      <c r="R204" s="5" t="inlineStr">
        <is>
          <t>GitHub（一括取得可）</t>
        </is>
      </c>
      <c r="S204" s="5" t="inlineStr">
        <is>
          <t>ソース</t>
        </is>
      </c>
      <c r="T204" s="5" t="inlineStr"/>
      <c r="U204" s="5" t="inlineStr">
        <is>
          <t>W203</t>
        </is>
      </c>
    </row>
    <row r="205">
      <c r="A205" s="4">
        <f>RANK(M205,$M$2:$M$6943)</f>
        <v/>
      </c>
      <c r="B205" s="5" t="inlineStr">
        <is>
          <t>中国語圏</t>
        </is>
      </c>
      <c r="C205" s="5" t="inlineStr">
        <is>
          <t>文字・テキスト</t>
        </is>
      </c>
      <c r="D205" s="5" t="inlineStr">
        <is>
          <t>T12</t>
        </is>
      </c>
      <c r="E205" s="6" t="inlineStr">
        <is>
          <t>文字の一括検索・置換</t>
        </is>
      </c>
      <c r="F205" s="5" t="inlineStr">
        <is>
          <t>-</t>
        </is>
      </c>
      <c r="G205" s="6" t="inlineStr">
        <is>
          <t>一一覆盖对应文本</t>
        </is>
      </c>
      <c r="H205" s="6" t="inlineStr">
        <is>
          <t>文字群を別の文字群で1対1置換（目録記入）</t>
        </is>
      </c>
      <c r="I205" s="4" t="n">
        <v>18</v>
      </c>
      <c r="J205" s="4" t="n">
        <v>14</v>
      </c>
      <c r="K205" s="4" t="n">
        <v>15</v>
      </c>
      <c r="L205" s="4" t="n">
        <v>15</v>
      </c>
      <c r="M205" s="7">
        <f>SUM(I205:L205)</f>
        <v/>
      </c>
      <c r="N205" s="6" t="inlineStr">
        <is>
          <t>文字群の対応置換</t>
        </is>
      </c>
      <c r="O205" s="5" t="inlineStr">
        <is>
          <t>stulsx</t>
        </is>
      </c>
      <c r="P205" s="5" t="inlineStr">
        <is>
          <t>明经CAD社区</t>
        </is>
      </c>
      <c r="Q205" s="8" t="inlineStr">
        <is>
          <t>開く</t>
        </is>
      </c>
      <c r="R205" s="5" t="inlineStr">
        <is>
          <t>フォーラム添付（ログインが必要な場合あり）</t>
        </is>
      </c>
      <c r="S205" s="5" t="inlineStr">
        <is>
          <t>不明</t>
        </is>
      </c>
      <c r="T205" s="5" t="inlineStr"/>
      <c r="U205" s="5" t="inlineStr">
        <is>
          <t>W204</t>
        </is>
      </c>
    </row>
    <row r="206">
      <c r="A206" s="4">
        <f>RANK(M206,$M$2:$M$6943)</f>
        <v/>
      </c>
      <c r="B206" s="5" t="inlineStr">
        <is>
          <t>日本</t>
        </is>
      </c>
      <c r="C206" s="5" t="inlineStr">
        <is>
          <t>文字・テキスト</t>
        </is>
      </c>
      <c r="D206" s="5" t="inlineStr">
        <is>
          <t>T12</t>
        </is>
      </c>
      <c r="E206" s="6" t="inlineStr">
        <is>
          <t>文字の一括検索・置換</t>
        </is>
      </c>
      <c r="F206" s="5" t="inlineStr">
        <is>
          <t>-</t>
        </is>
      </c>
      <c r="G206" s="6" t="inlineStr">
        <is>
          <t>交点へクリップボード一括貼付</t>
        </is>
      </c>
      <c r="H206" s="6" t="inlineStr">
        <is>
          <t>複数の線分交点にクリップボードを貼付（有料）</t>
        </is>
      </c>
      <c r="I206" s="4" t="n">
        <v>19</v>
      </c>
      <c r="J206" s="4" t="n">
        <v>18</v>
      </c>
      <c r="K206" s="4" t="n">
        <v>12</v>
      </c>
      <c r="L206" s="4" t="n">
        <v>13</v>
      </c>
      <c r="M206" s="7">
        <f>SUM(I206:L206)</f>
        <v/>
      </c>
      <c r="N206" s="6" t="inlineStr">
        <is>
          <t>交点へクリップボード一括貼付</t>
        </is>
      </c>
      <c r="O206" s="5" t="inlineStr">
        <is>
          <t>チコ</t>
        </is>
      </c>
      <c r="P206" s="5" t="inlineStr">
        <is>
          <t>note (chiko_root)</t>
        </is>
      </c>
      <c r="Q206" s="8" t="inlineStr">
        <is>
          <t>開く</t>
        </is>
      </c>
      <c r="R206" s="5" t="inlineStr">
        <is>
          <t>有料</t>
        </is>
      </c>
      <c r="S206" s="5" t="inlineStr">
        <is>
          <t>不明</t>
        </is>
      </c>
      <c r="T206" s="5" t="inlineStr"/>
      <c r="U206" s="5" t="inlineStr">
        <is>
          <t>W205</t>
        </is>
      </c>
    </row>
    <row r="207">
      <c r="A207" s="4">
        <f>RANK(M207,$M$2:$M$6943)</f>
        <v/>
      </c>
      <c r="B207" s="5" t="inlineStr">
        <is>
          <t>中国語圏</t>
        </is>
      </c>
      <c r="C207" s="5" t="inlineStr">
        <is>
          <t>作図</t>
        </is>
      </c>
      <c r="D207" s="5" t="inlineStr">
        <is>
          <t>その他</t>
        </is>
      </c>
      <c r="E207" s="6" t="inlineStr">
        <is>
          <t>その他</t>
        </is>
      </c>
      <c r="F207" s="5" t="inlineStr">
        <is>
          <t>分堆等间隙排版</t>
        </is>
      </c>
      <c r="G207" s="6" t="inlineStr">
        <is>
          <t>排版 (composing)</t>
        </is>
      </c>
      <c r="H207" s="6" t="inlineStr">
        <is>
          <t>図形群を塊分けして等間隔/等ピッチ配置</t>
        </is>
      </c>
      <c r="I207" s="4" t="n">
        <v>18</v>
      </c>
      <c r="J207" s="4" t="n">
        <v>14</v>
      </c>
      <c r="K207" s="4" t="n">
        <v>14</v>
      </c>
      <c r="L207" s="4" t="n">
        <v>16</v>
      </c>
      <c r="M207" s="7">
        <f>SUM(I207:L207)</f>
        <v/>
      </c>
      <c r="N207" s="6" t="inlineStr">
        <is>
          <t>塊単位で等間隔配置</t>
        </is>
      </c>
      <c r="O207" s="5" t="inlineStr">
        <is>
          <t>VitalGG</t>
        </is>
      </c>
      <c r="P207" s="5" t="inlineStr">
        <is>
          <t>@lisp 应用云</t>
        </is>
      </c>
      <c r="Q207" s="8" t="inlineStr">
        <is>
          <t>開く</t>
        </is>
      </c>
      <c r="R207" s="5" t="inlineStr">
        <is>
          <t>配布ページからダウンロード</t>
        </is>
      </c>
      <c r="S207" s="5" t="inlineStr">
        <is>
          <t>ソース（GitHubにも公開）</t>
        </is>
      </c>
      <c r="T207" s="5" t="inlineStr"/>
      <c r="U207" s="5" t="inlineStr">
        <is>
          <t>W206</t>
        </is>
      </c>
    </row>
    <row r="208">
      <c r="A208" s="4">
        <f>RANK(M208,$M$2:$M$6943)</f>
        <v/>
      </c>
      <c r="B208" s="5" t="inlineStr">
        <is>
          <t>中国語圏</t>
        </is>
      </c>
      <c r="C208" s="5" t="inlineStr">
        <is>
          <t>ハッチ・面積・長さ集計</t>
        </is>
      </c>
      <c r="D208" s="5" t="inlineStr">
        <is>
          <t>T16</t>
        </is>
      </c>
      <c r="E208" s="6" t="inlineStr">
        <is>
          <t>数量拾い・集計表</t>
        </is>
      </c>
      <c r="F208" s="5" t="inlineStr">
        <is>
          <t>-</t>
        </is>
      </c>
      <c r="G208" s="6" t="inlineStr">
        <is>
          <t>文字带数字统计算量</t>
        </is>
      </c>
      <c r="H208" s="6" t="inlineStr">
        <is>
          <t>数量付き文字を解析して集計</t>
        </is>
      </c>
      <c r="I208" s="4" t="n">
        <v>19</v>
      </c>
      <c r="J208" s="4" t="n">
        <v>14</v>
      </c>
      <c r="K208" s="4" t="n">
        <v>15</v>
      </c>
      <c r="L208" s="4" t="n">
        <v>14</v>
      </c>
      <c r="M208" s="7">
        <f>SUM(I208:L208)</f>
        <v/>
      </c>
      <c r="N208" s="6" t="inlineStr">
        <is>
          <t>文字から数量集計</t>
        </is>
      </c>
      <c r="O208" s="5" t="inlineStr"/>
      <c r="P208" s="5" t="inlineStr">
        <is>
          <t>晓东CAD家园</t>
        </is>
      </c>
      <c r="Q208" s="8" t="inlineStr">
        <is>
          <t>開く</t>
        </is>
      </c>
      <c r="R208" s="5" t="inlineStr">
        <is>
          <t>フォーラム添付（ログインが必要な場合あり）</t>
        </is>
      </c>
      <c r="S208" s="5" t="inlineStr">
        <is>
          <t>不明</t>
        </is>
      </c>
      <c r="T208" s="5" t="inlineStr"/>
      <c r="U208" s="5" t="inlineStr">
        <is>
          <t>W207</t>
        </is>
      </c>
    </row>
    <row r="209">
      <c r="A209" s="4">
        <f>RANK(M209,$M$2:$M$6943)</f>
        <v/>
      </c>
      <c r="B209" s="5" t="inlineStr">
        <is>
          <t>中国語圏</t>
        </is>
      </c>
      <c r="C209" s="5" t="inlineStr">
        <is>
          <t>文字・テキスト</t>
        </is>
      </c>
      <c r="D209" s="5" t="inlineStr">
        <is>
          <t>T12</t>
        </is>
      </c>
      <c r="E209" s="6" t="inlineStr">
        <is>
          <t>文字の一括検索・置換</t>
        </is>
      </c>
      <c r="F209" s="5" t="inlineStr">
        <is>
          <t>-</t>
        </is>
      </c>
      <c r="G209" s="6" t="inlineStr">
        <is>
          <t>文本超级编辑</t>
        </is>
      </c>
      <c r="H209" s="6" t="inlineStr">
        <is>
          <t>寸法・文字・ブロック内文字をまとめて編集</t>
        </is>
      </c>
      <c r="I209" s="4" t="n">
        <v>16</v>
      </c>
      <c r="J209" s="4" t="n">
        <v>12</v>
      </c>
      <c r="K209" s="4" t="n">
        <v>16</v>
      </c>
      <c r="L209" s="4" t="n">
        <v>18</v>
      </c>
      <c r="M209" s="7">
        <f>SUM(I209:L209)</f>
        <v/>
      </c>
      <c r="N209" s="6" t="inlineStr">
        <is>
          <t>ブロック内文字も一括編集</t>
        </is>
      </c>
      <c r="O209" s="5" t="inlineStr">
        <is>
          <t>jun353835273</t>
        </is>
      </c>
      <c r="P209" s="5" t="inlineStr">
        <is>
          <t>明经CAD社区</t>
        </is>
      </c>
      <c r="Q209" s="8" t="inlineStr">
        <is>
          <t>開く</t>
        </is>
      </c>
      <c r="R209" s="5" t="inlineStr">
        <is>
          <t>フォーラム添付（ログインが必要な場合あり）</t>
        </is>
      </c>
      <c r="S209" s="5" t="inlineStr">
        <is>
          <t>不明</t>
        </is>
      </c>
      <c r="T209" s="5" t="inlineStr"/>
      <c r="U209" s="5" t="inlineStr">
        <is>
          <t>W208</t>
        </is>
      </c>
    </row>
    <row r="210">
      <c r="A210" s="4">
        <f>RANK(M210,$M$2:$M$6943)</f>
        <v/>
      </c>
      <c r="B210" s="5" t="inlineStr">
        <is>
          <t>中国語圏</t>
        </is>
      </c>
      <c r="C210" s="5" t="inlineStr">
        <is>
          <t>印刷・レイアウト・図枠</t>
        </is>
      </c>
      <c r="D210" s="5" t="inlineStr">
        <is>
          <t>T04</t>
        </is>
      </c>
      <c r="E210" s="6" t="inlineStr">
        <is>
          <t>図枠の自動認識→一括印刷</t>
        </is>
      </c>
      <c r="F210" s="5" t="inlineStr">
        <is>
          <t>-</t>
        </is>
      </c>
      <c r="G210" s="6" t="inlineStr">
        <is>
          <t>自动套图框</t>
        </is>
      </c>
      <c r="H210" s="6" t="inlineStr">
        <is>
          <t>図形範囲に合わせ図枠を自動挿入</t>
        </is>
      </c>
      <c r="I210" s="4" t="n">
        <v>18</v>
      </c>
      <c r="J210" s="4" t="n">
        <v>12</v>
      </c>
      <c r="K210" s="4" t="n">
        <v>16</v>
      </c>
      <c r="L210" s="4" t="n">
        <v>16</v>
      </c>
      <c r="M210" s="7">
        <f>SUM(I210:L210)</f>
        <v/>
      </c>
      <c r="N210" s="6" t="inlineStr">
        <is>
          <t>図枠自動挿入</t>
        </is>
      </c>
      <c r="O210" s="5" t="inlineStr">
        <is>
          <t>CAD小帮手</t>
        </is>
      </c>
      <c r="P210" s="5" t="inlineStr">
        <is>
          <t>明经CAD社区</t>
        </is>
      </c>
      <c r="Q210" s="8" t="inlineStr">
        <is>
          <t>開く</t>
        </is>
      </c>
      <c r="R210" s="5" t="inlineStr">
        <is>
          <t>フォーラム添付（ログインが必要な場合あり）</t>
        </is>
      </c>
      <c r="S210" s="5" t="inlineStr">
        <is>
          <t>不明</t>
        </is>
      </c>
      <c r="T210" s="5" t="inlineStr"/>
      <c r="U210" s="5" t="inlineStr">
        <is>
          <t>W209</t>
        </is>
      </c>
    </row>
    <row r="211">
      <c r="A211" s="4">
        <f>RANK(M211,$M$2:$M$6943)</f>
        <v/>
      </c>
      <c r="B211" s="5" t="inlineStr">
        <is>
          <t>中国語圏</t>
        </is>
      </c>
      <c r="C211" s="5" t="inlineStr">
        <is>
          <t>その他</t>
        </is>
      </c>
      <c r="D211" s="5" t="inlineStr">
        <is>
          <t>その他</t>
        </is>
      </c>
      <c r="E211" s="6" t="inlineStr">
        <is>
          <t>その他</t>
        </is>
      </c>
      <c r="F211" s="5" t="inlineStr">
        <is>
          <t>Y</t>
        </is>
      </c>
      <c r="G211" s="6" t="inlineStr">
        <is>
          <t>贱人工具箱（220+工具）</t>
        </is>
      </c>
      <c r="H211" s="6" t="inlineStr">
        <is>
          <t>印刷・編集・文字・寸法・ブロックの220余ツール</t>
        </is>
      </c>
      <c r="I211" s="4" t="n">
        <v>12</v>
      </c>
      <c r="J211" s="4" t="n">
        <v>12</v>
      </c>
      <c r="K211" s="4" t="n">
        <v>18</v>
      </c>
      <c r="L211" s="4" t="n">
        <v>20</v>
      </c>
      <c r="M211" s="7">
        <f>SUM(I211:L211)</f>
        <v/>
      </c>
      <c r="N211" s="6" t="inlineStr">
        <is>
          <t>定番の総合ツール箱</t>
        </is>
      </c>
      <c r="O211" s="5" t="inlineStr">
        <is>
          <t>贱人</t>
        </is>
      </c>
      <c r="P211" s="5" t="inlineStr">
        <is>
          <t>贱人工具箱</t>
        </is>
      </c>
      <c r="Q211" s="8" t="inlineStr">
        <is>
          <t>開く</t>
        </is>
      </c>
      <c r="R211" s="5" t="inlineStr">
        <is>
          <t>配布ページからダウンロード</t>
        </is>
      </c>
      <c r="S211" s="5" t="inlineStr">
        <is>
          <t>インストーラ・暗号化</t>
        </is>
      </c>
      <c r="T211" s="5" t="inlineStr"/>
      <c r="U211" s="5" t="inlineStr">
        <is>
          <t>W210</t>
        </is>
      </c>
    </row>
    <row r="212">
      <c r="A212" s="4">
        <f>RANK(M212,$M$2:$M$6943)</f>
        <v/>
      </c>
      <c r="B212" s="5" t="inlineStr">
        <is>
          <t>中国語圏</t>
        </is>
      </c>
      <c r="C212" s="5" t="inlineStr">
        <is>
          <t>設定・環境</t>
        </is>
      </c>
      <c r="D212" s="5" t="inlineStr">
        <is>
          <t>T28</t>
        </is>
      </c>
      <c r="E212" s="6" t="inlineStr">
        <is>
          <t>作業環境の保存・復元</t>
        </is>
      </c>
      <c r="F212" s="5" t="inlineStr">
        <is>
          <t>-</t>
        </is>
      </c>
      <c r="G212" s="6" t="inlineStr">
        <is>
          <t>轮盘工具箱</t>
        </is>
      </c>
      <c r="H212" s="6" t="inlineStr">
        <is>
          <t>マウス位置に円形メニューを表示</t>
        </is>
      </c>
      <c r="I212" s="4" t="n">
        <v>16</v>
      </c>
      <c r="J212" s="4" t="n">
        <v>18</v>
      </c>
      <c r="K212" s="4" t="n">
        <v>12</v>
      </c>
      <c r="L212" s="4" t="n">
        <v>16</v>
      </c>
      <c r="M212" s="7">
        <f>SUM(I212:L212)</f>
        <v/>
      </c>
      <c r="N212" s="6" t="inlineStr">
        <is>
          <t>パイメニュー</t>
        </is>
      </c>
      <c r="O212" s="5" t="inlineStr">
        <is>
          <t>ajunseo</t>
        </is>
      </c>
      <c r="P212" s="5" t="inlineStr">
        <is>
          <t>明经CAD社区</t>
        </is>
      </c>
      <c r="Q212" s="8" t="inlineStr">
        <is>
          <t>開く</t>
        </is>
      </c>
      <c r="R212" s="5" t="inlineStr">
        <is>
          <t>フォーラム添付（ログインが必要な場合あり）</t>
        </is>
      </c>
      <c r="S212" s="5" t="inlineStr">
        <is>
          <t>不明</t>
        </is>
      </c>
      <c r="T212" s="5" t="inlineStr"/>
      <c r="U212" s="5" t="inlineStr">
        <is>
          <t>W211</t>
        </is>
      </c>
    </row>
    <row r="213">
      <c r="A213" s="4">
        <f>RANK(M213,$M$2:$M$6943)</f>
        <v/>
      </c>
      <c r="B213" s="5" t="inlineStr">
        <is>
          <t>中国語圏</t>
        </is>
      </c>
      <c r="C213" s="5" t="inlineStr">
        <is>
          <t>設定・環境</t>
        </is>
      </c>
      <c r="D213" s="5" t="inlineStr">
        <is>
          <t>T28</t>
        </is>
      </c>
      <c r="E213" s="6" t="inlineStr">
        <is>
          <t>作業環境の保存・復元</t>
        </is>
      </c>
      <c r="F213" s="5" t="inlineStr">
        <is>
          <t>-</t>
        </is>
      </c>
      <c r="G213" s="6" t="inlineStr">
        <is>
          <t>输入法自动切换/鼠标双击管理器</t>
        </is>
      </c>
      <c r="H213" s="6" t="inlineStr">
        <is>
          <t>IME切替・ダブルクリック動作管理・印刷設定</t>
        </is>
      </c>
      <c r="I213" s="4" t="n">
        <v>20</v>
      </c>
      <c r="J213" s="4" t="n">
        <v>16</v>
      </c>
      <c r="K213" s="4" t="n">
        <v>14</v>
      </c>
      <c r="L213" s="4" t="n">
        <v>12</v>
      </c>
      <c r="M213" s="7">
        <f>SUM(I213:L213)</f>
        <v/>
      </c>
      <c r="N213" s="6" t="inlineStr">
        <is>
          <t>ダブルクリック動作変更</t>
        </is>
      </c>
      <c r="O213" s="5" t="inlineStr">
        <is>
          <t>xiaoyingzi</t>
        </is>
      </c>
      <c r="P213" s="5" t="inlineStr">
        <is>
          <t>明经CAD社区</t>
        </is>
      </c>
      <c r="Q213" s="8" t="inlineStr">
        <is>
          <t>開く</t>
        </is>
      </c>
      <c r="R213" s="5" t="inlineStr">
        <is>
          <t>フォーラム添付（ログインが必要な場合あり）</t>
        </is>
      </c>
      <c r="S213" s="5" t="inlineStr">
        <is>
          <t>不明</t>
        </is>
      </c>
      <c r="T213" s="5" t="inlineStr"/>
      <c r="U213" s="5" t="inlineStr">
        <is>
          <t>W212</t>
        </is>
      </c>
    </row>
    <row r="214">
      <c r="A214" s="4">
        <f>RANK(M214,$M$2:$M$6943)</f>
        <v/>
      </c>
      <c r="B214" s="5" t="inlineStr">
        <is>
          <t>中国語圏</t>
        </is>
      </c>
      <c r="C214" s="5" t="inlineStr">
        <is>
          <t>作図</t>
        </is>
      </c>
      <c r="D214" s="5" t="inlineStr">
        <is>
          <t>その他</t>
        </is>
      </c>
      <c r="E214" s="6" t="inlineStr">
        <is>
          <t>その他</t>
        </is>
      </c>
      <c r="F214" s="5" t="inlineStr">
        <is>
          <t>-</t>
        </is>
      </c>
      <c r="G214" s="6" t="inlineStr">
        <is>
          <t>飞诗 超级异形排料</t>
        </is>
      </c>
      <c r="H214" s="6" t="inlineStr">
        <is>
          <t>異形部品の自動板取り（ネスティング）</t>
        </is>
      </c>
      <c r="I214" s="4" t="n">
        <v>22</v>
      </c>
      <c r="J214" s="4" t="n">
        <v>18</v>
      </c>
      <c r="K214" s="4" t="n">
        <v>16</v>
      </c>
      <c r="L214" s="4" t="n">
        <v>6</v>
      </c>
      <c r="M214" s="7">
        <f>SUM(I214:L214)</f>
        <v/>
      </c>
      <c r="N214" s="6" t="inlineStr">
        <is>
          <t>異形ネスティング</t>
        </is>
      </c>
      <c r="O214" s="5" t="inlineStr">
        <is>
          <t>飞诗(fsxm)</t>
        </is>
      </c>
      <c r="P214" s="5" t="inlineStr">
        <is>
          <t>明经CAD社区</t>
        </is>
      </c>
      <c r="Q214" s="8" t="inlineStr">
        <is>
          <t>開く</t>
        </is>
      </c>
      <c r="R214" s="5" t="inlineStr">
        <is>
          <t>フォーラム添付（ログインが必要な場合あり）</t>
        </is>
      </c>
      <c r="S214" s="5" t="inlineStr">
        <is>
          <t>不明</t>
        </is>
      </c>
      <c r="T214" s="5" t="inlineStr"/>
      <c r="U214" s="5" t="inlineStr">
        <is>
          <t>W213</t>
        </is>
      </c>
    </row>
    <row r="215">
      <c r="A215" s="4">
        <f>RANK(M215,$M$2:$M$6943)</f>
        <v/>
      </c>
      <c r="B215" s="5" t="inlineStr">
        <is>
          <t>英語圏</t>
        </is>
      </c>
      <c r="C215" s="5" t="inlineStr">
        <is>
          <t>ブロック・属性</t>
        </is>
      </c>
      <c r="D215" s="5" t="inlineStr">
        <is>
          <t>T14</t>
        </is>
      </c>
      <c r="E215" s="6" t="inlineStr">
        <is>
          <t>属性の抽出・一括編集・Excelとの往復</t>
        </is>
      </c>
      <c r="F215" s="5" t="inlineStr">
        <is>
          <t>-</t>
        </is>
      </c>
      <c r="G215" s="6" t="inlineStr">
        <is>
          <t>Access Block Attributes Across Multiple File Tabs</t>
        </is>
      </c>
      <c r="H215" s="6" t="inlineStr">
        <is>
          <t>複数図面間で属性を参照</t>
        </is>
      </c>
      <c r="I215" s="4" t="n">
        <v>18</v>
      </c>
      <c r="J215" s="4" t="n">
        <v>17</v>
      </c>
      <c r="K215" s="4" t="n">
        <v>12</v>
      </c>
      <c r="L215" s="4" t="n">
        <v>14</v>
      </c>
      <c r="M215" s="7">
        <f>SUM(I215:L215)</f>
        <v/>
      </c>
      <c r="N215" s="6" t="inlineStr">
        <is>
          <t>複数図面間属性参照</t>
        </is>
      </c>
      <c r="O215" s="5" t="inlineStr"/>
      <c r="P215" s="5" t="inlineStr">
        <is>
          <t>Cadalyst CAD Tips</t>
        </is>
      </c>
      <c r="Q215" s="8" t="inlineStr">
        <is>
          <t>開く</t>
        </is>
      </c>
      <c r="R215" s="5" t="inlineStr">
        <is>
          <t>サイト閉鎖・リンク切れ</t>
        </is>
      </c>
      <c r="S215" s="5" t="inlineStr">
        <is>
          <t>不明</t>
        </is>
      </c>
      <c r="T215" s="5" t="inlineStr"/>
      <c r="U215" s="5" t="inlineStr">
        <is>
          <t>W214</t>
        </is>
      </c>
    </row>
    <row r="216">
      <c r="A216" s="4">
        <f>RANK(M216,$M$2:$M$6943)</f>
        <v/>
      </c>
      <c r="B216" s="5" t="inlineStr">
        <is>
          <t>英語圏</t>
        </is>
      </c>
      <c r="C216" s="5" t="inlineStr">
        <is>
          <t>線・ポリライン編集</t>
        </is>
      </c>
      <c r="D216" s="5" t="inlineStr">
        <is>
          <t>T11</t>
        </is>
      </c>
      <c r="E216" s="6" t="inlineStr">
        <is>
          <t>文字の重なりを自動で避ける・整列</t>
        </is>
      </c>
      <c r="F216" s="5" t="inlineStr">
        <is>
          <t>ALIGNO</t>
        </is>
      </c>
      <c r="G216" s="6" t="inlineStr">
        <is>
          <t>AlignO</t>
        </is>
      </c>
      <c r="H216" s="6" t="inlineStr">
        <is>
          <t>オブジェクトを整列(CorelDRAW風)</t>
        </is>
      </c>
      <c r="I216" s="4" t="n">
        <v>16</v>
      </c>
      <c r="J216" s="4" t="n">
        <v>13</v>
      </c>
      <c r="K216" s="4" t="n">
        <v>14</v>
      </c>
      <c r="L216" s="4" t="n">
        <v>18</v>
      </c>
      <c r="M216" s="7">
        <f>SUM(I216:L216)</f>
        <v/>
      </c>
      <c r="N216" s="6" t="inlineStr">
        <is>
          <t>CorelDRAW風整列</t>
        </is>
      </c>
      <c r="O216" s="5" t="inlineStr">
        <is>
          <t>CAD Studio</t>
        </is>
      </c>
      <c r="P216" s="5" t="inlineStr">
        <is>
          <t>CAD Forum</t>
        </is>
      </c>
      <c r="Q216" s="8" t="inlineStr">
        <is>
          <t>開く</t>
        </is>
      </c>
      <c r="R216" s="5" t="inlineStr">
        <is>
          <t>配布ページからダウンロード</t>
        </is>
      </c>
      <c r="S216" s="5" t="inlineStr">
        <is>
          <t>ソース/暗号化（.vlx）混在</t>
        </is>
      </c>
      <c r="T216" s="5" t="inlineStr"/>
      <c r="U216" s="5" t="inlineStr">
        <is>
          <t>W215</t>
        </is>
      </c>
    </row>
    <row r="217">
      <c r="A217" s="4">
        <f>RANK(M217,$M$2:$M$6943)</f>
        <v/>
      </c>
      <c r="B217" s="5" t="inlineStr">
        <is>
          <t>英語圏</t>
        </is>
      </c>
      <c r="C217" s="5" t="inlineStr">
        <is>
          <t>文字・テキスト</t>
        </is>
      </c>
      <c r="D217" s="5" t="inlineStr">
        <is>
          <t>T13</t>
        </is>
      </c>
      <c r="E217" s="6" t="inlineStr">
        <is>
          <t>図形と数値の連動（フィールド・面積表）</t>
        </is>
      </c>
      <c r="F217" s="5" t="inlineStr">
        <is>
          <t>tbox / rtbox</t>
        </is>
      </c>
      <c r="G217" s="6" t="inlineStr">
        <is>
          <t>Associative Textbox</t>
        </is>
      </c>
      <c r="H217" s="6" t="inlineStr">
        <is>
          <t>文字に連動する囲み枠を作図</t>
        </is>
      </c>
      <c r="I217" s="4" t="n">
        <v>16</v>
      </c>
      <c r="J217" s="4" t="n">
        <v>19</v>
      </c>
      <c r="K217" s="4" t="n">
        <v>10</v>
      </c>
      <c r="L217" s="4" t="n">
        <v>16</v>
      </c>
      <c r="M217" s="7">
        <f>SUM(I217:L217)</f>
        <v/>
      </c>
      <c r="N217" s="6" t="inlineStr">
        <is>
          <t>文字連動枠、リアクタ系</t>
        </is>
      </c>
      <c r="O217" s="5" t="inlineStr">
        <is>
          <t>Lee Mac</t>
        </is>
      </c>
      <c r="P217" s="5" t="inlineStr">
        <is>
          <t>Lee Mac Programming</t>
        </is>
      </c>
      <c r="Q217" s="8" t="inlineStr">
        <is>
          <t>開く</t>
        </is>
      </c>
      <c r="R217" s="5" t="inlineStr">
        <is>
          <t>配布ページからダウンロード</t>
        </is>
      </c>
      <c r="S217" s="5" t="inlineStr">
        <is>
          <t>ソース</t>
        </is>
      </c>
      <c r="T217" s="5" t="inlineStr"/>
      <c r="U217" s="5" t="inlineStr">
        <is>
          <t>W216</t>
        </is>
      </c>
    </row>
    <row r="218">
      <c r="A218" s="4">
        <f>RANK(M218,$M$2:$M$6943)</f>
        <v/>
      </c>
      <c r="B218" s="5" t="inlineStr">
        <is>
          <t>英語圏</t>
        </is>
      </c>
      <c r="C218" s="5" t="inlineStr">
        <is>
          <t>印刷・レイアウト・図枠</t>
        </is>
      </c>
      <c r="D218" s="5" t="inlineStr">
        <is>
          <t>T06,T03</t>
        </is>
      </c>
      <c r="E218" s="6" t="inlineStr">
        <is>
          <t>図枠の属性を自動更新、複数図面へのスクリプト一括実行</t>
        </is>
      </c>
      <c r="F218" s="5" t="inlineStr">
        <is>
          <t>-</t>
        </is>
      </c>
      <c r="G218" s="6" t="inlineStr">
        <is>
          <t>attupd.lsp</t>
        </is>
      </c>
      <c r="H218" s="6" t="inlineStr">
        <is>
          <t>図枠記入欄をスクリプトで一括更新</t>
        </is>
      </c>
      <c r="I218" s="4" t="n">
        <v>14</v>
      </c>
      <c r="J218" s="4" t="n">
        <v>12</v>
      </c>
      <c r="K218" s="4" t="n">
        <v>17</v>
      </c>
      <c r="L218" s="4" t="n">
        <v>18</v>
      </c>
      <c r="M218" s="7">
        <f>SUM(I218:L218)</f>
        <v/>
      </c>
      <c r="N218" s="6" t="inlineStr">
        <is>
          <t>図枠を多図面一括更新</t>
        </is>
      </c>
      <c r="O218" s="5" t="inlineStr">
        <is>
          <t>Henry C. Francis (ParaCADD)</t>
        </is>
      </c>
      <c r="P218" s="5" t="inlineStr">
        <is>
          <t>ParaCADD</t>
        </is>
      </c>
      <c r="Q218" s="8" t="inlineStr">
        <is>
          <t>開く</t>
        </is>
      </c>
      <c r="R218" s="5" t="inlineStr">
        <is>
          <t>配布ページからダウンロード</t>
        </is>
      </c>
      <c r="S218" s="5" t="inlineStr">
        <is>
          <t>ソース</t>
        </is>
      </c>
      <c r="T218" s="5" t="inlineStr"/>
      <c r="U218" s="5" t="inlineStr">
        <is>
          <t>W217</t>
        </is>
      </c>
    </row>
    <row r="219">
      <c r="A219" s="4">
        <f>RANK(M219,$M$2:$M$6943)</f>
        <v/>
      </c>
      <c r="B219" s="5" t="inlineStr">
        <is>
          <t>英語圏</t>
        </is>
      </c>
      <c r="C219" s="5" t="inlineStr">
        <is>
          <t>LISP開発用の部品</t>
        </is>
      </c>
      <c r="D219" s="5" t="inlineStr">
        <is>
          <t>T28</t>
        </is>
      </c>
      <c r="E219" s="6" t="inlineStr">
        <is>
          <t>作業環境の保存・復元</t>
        </is>
      </c>
      <c r="F219" s="5" t="inlineStr">
        <is>
          <t>AUTOEXEC</t>
        </is>
      </c>
      <c r="G219" s="6" t="inlineStr">
        <is>
          <t>AutoExec.vlx</t>
        </is>
      </c>
      <c r="H219" s="6" t="inlineStr">
        <is>
          <t>図面にLISPを埋め込み自動実行</t>
        </is>
      </c>
      <c r="I219" s="4" t="n">
        <v>20</v>
      </c>
      <c r="J219" s="4" t="n">
        <v>20</v>
      </c>
      <c r="K219" s="4" t="n">
        <v>9</v>
      </c>
      <c r="L219" s="4" t="n">
        <v>12</v>
      </c>
      <c r="M219" s="7">
        <f>SUM(I219:L219)</f>
        <v/>
      </c>
      <c r="N219" s="6" t="inlineStr">
        <is>
          <t>図面埋込LISPの自動実行</t>
        </is>
      </c>
      <c r="O219" s="5" t="inlineStr">
        <is>
          <t>CAD Studio</t>
        </is>
      </c>
      <c r="P219" s="5" t="inlineStr">
        <is>
          <t>CAD Forum</t>
        </is>
      </c>
      <c r="Q219" s="8" t="inlineStr">
        <is>
          <t>開く</t>
        </is>
      </c>
      <c r="R219" s="5" t="inlineStr">
        <is>
          <t>配布ページからダウンロード</t>
        </is>
      </c>
      <c r="S219" s="5" t="inlineStr">
        <is>
          <t>ソース/暗号化（.vlx）混在</t>
        </is>
      </c>
      <c r="T219" s="5" t="inlineStr"/>
      <c r="U219" s="5" t="inlineStr">
        <is>
          <t>W218</t>
        </is>
      </c>
    </row>
    <row r="220">
      <c r="A220" s="4">
        <f>RANK(M220,$M$2:$M$6943)</f>
        <v/>
      </c>
      <c r="B220" s="5" t="inlineStr">
        <is>
          <t>英語圏</t>
        </is>
      </c>
      <c r="C220" s="5" t="inlineStr">
        <is>
          <t>ブロック・属性</t>
        </is>
      </c>
      <c r="D220" s="5" t="inlineStr">
        <is>
          <t>T17</t>
        </is>
      </c>
      <c r="E220" s="6" t="inlineStr">
        <is>
          <t>凡例・画層一覧の自動作成</t>
        </is>
      </c>
      <c r="F220" s="5" t="inlineStr">
        <is>
          <t>BLKCATALOG</t>
        </is>
      </c>
      <c r="G220" s="6" t="inlineStr">
        <is>
          <t>BlkCatalog</t>
        </is>
      </c>
      <c r="H220" s="6" t="inlineStr">
        <is>
          <t>図面内ブロックの一覧表を作図</t>
        </is>
      </c>
      <c r="I220" s="4" t="n">
        <v>18</v>
      </c>
      <c r="J220" s="4" t="n">
        <v>14</v>
      </c>
      <c r="K220" s="4" t="n">
        <v>12</v>
      </c>
      <c r="L220" s="4" t="n">
        <v>17</v>
      </c>
      <c r="M220" s="7">
        <f>SUM(I220:L220)</f>
        <v/>
      </c>
      <c r="N220" s="6" t="inlineStr">
        <is>
          <t>ブロック一覧表作図</t>
        </is>
      </c>
      <c r="O220" s="5" t="inlineStr">
        <is>
          <t>CAD Studio</t>
        </is>
      </c>
      <c r="P220" s="5" t="inlineStr">
        <is>
          <t>CAD Forum</t>
        </is>
      </c>
      <c r="Q220" s="8" t="inlineStr">
        <is>
          <t>開く</t>
        </is>
      </c>
      <c r="R220" s="5" t="inlineStr">
        <is>
          <t>配布ページからダウンロード</t>
        </is>
      </c>
      <c r="S220" s="5" t="inlineStr">
        <is>
          <t>ソース/暗号化（.vlx）混在</t>
        </is>
      </c>
      <c r="T220" s="5" t="inlineStr"/>
      <c r="U220" s="5" t="inlineStr">
        <is>
          <t>W219</t>
        </is>
      </c>
    </row>
    <row r="221">
      <c r="A221" s="4">
        <f>RANK(M221,$M$2:$M$6943)</f>
        <v/>
      </c>
      <c r="B221" s="5" t="inlineStr">
        <is>
          <t>ロシア語圏</t>
        </is>
      </c>
      <c r="C221" s="5" t="inlineStr">
        <is>
          <t>04</t>
        </is>
      </c>
      <c r="D221" s="5" t="inlineStr">
        <is>
          <t>T19</t>
        </is>
      </c>
      <c r="E221" s="6" t="inlineStr">
        <is>
          <t>ブロックの置換・再定義・自動ブロック化</t>
        </is>
      </c>
      <c r="F221" s="5" t="inlineStr">
        <is>
          <t>blockify</t>
        </is>
      </c>
      <c r="G221" s="6" t="inlineStr">
        <is>
          <t>blockify - rapair Block. Востанавливает взорваный блок</t>
        </is>
      </c>
      <c r="H221" s="6" t="inlineStr">
        <is>
          <t>分解されたブロックを復元</t>
        </is>
      </c>
      <c r="I221" s="4" t="n">
        <v>20</v>
      </c>
      <c r="J221" s="4" t="n">
        <v>18</v>
      </c>
      <c r="K221" s="4" t="n">
        <v>12</v>
      </c>
      <c r="L221" s="4" t="n">
        <v>11</v>
      </c>
      <c r="M221" s="7">
        <f>SUM(I221:L221)</f>
        <v/>
      </c>
      <c r="N221" s="6" t="inlineStr">
        <is>
          <t>分解ブロックを自動復元</t>
        </is>
      </c>
      <c r="O221" s="5" t="inlineStr">
        <is>
          <t>doslidnik</t>
        </is>
      </c>
      <c r="P221" s="5" t="inlineStr">
        <is>
          <t>dwg.ru</t>
        </is>
      </c>
      <c r="Q221" s="8" t="inlineStr">
        <is>
          <t>開く</t>
        </is>
      </c>
      <c r="R221" s="5" t="inlineStr">
        <is>
          <t>ログイン・会員登録が必要</t>
        </is>
      </c>
      <c r="S221" s="5" t="inlineStr">
        <is>
          <t>不明</t>
        </is>
      </c>
      <c r="T221" s="5" t="inlineStr"/>
      <c r="U221" s="5" t="inlineStr">
        <is>
          <t>W220</t>
        </is>
      </c>
    </row>
    <row r="222">
      <c r="A222" s="4">
        <f>RANK(M222,$M$2:$M$6943)</f>
        <v/>
      </c>
      <c r="B222" s="5" t="inlineStr">
        <is>
          <t>英語圏</t>
        </is>
      </c>
      <c r="C222" s="5" t="inlineStr">
        <is>
          <t>ブロック・属性</t>
        </is>
      </c>
      <c r="D222" s="5" t="inlineStr">
        <is>
          <t>T19</t>
        </is>
      </c>
      <c r="E222" s="6" t="inlineStr">
        <is>
          <t>ブロックの置換・再定義・自動ブロック化</t>
        </is>
      </c>
      <c r="F222" s="5" t="inlineStr">
        <is>
          <t>BLOCKREF</t>
        </is>
      </c>
      <c r="G222" s="6" t="inlineStr">
        <is>
          <t>BlockRef</t>
        </is>
      </c>
      <c r="H222" s="6" t="inlineStr">
        <is>
          <t>同一3Dソリッドをブロック参照に置換</t>
        </is>
      </c>
      <c r="I222" s="4" t="n">
        <v>21</v>
      </c>
      <c r="J222" s="4" t="n">
        <v>18</v>
      </c>
      <c r="K222" s="4" t="n">
        <v>12</v>
      </c>
      <c r="L222" s="4" t="n">
        <v>10</v>
      </c>
      <c r="M222" s="7">
        <f>SUM(I222:L222)</f>
        <v/>
      </c>
      <c r="N222" s="6" t="inlineStr">
        <is>
          <t>同一ソリッドをブロック化</t>
        </is>
      </c>
      <c r="O222" s="5" t="inlineStr">
        <is>
          <t>CAD Studio</t>
        </is>
      </c>
      <c r="P222" s="5" t="inlineStr">
        <is>
          <t>CAD Forum</t>
        </is>
      </c>
      <c r="Q222" s="8" t="inlineStr">
        <is>
          <t>開く</t>
        </is>
      </c>
      <c r="R222" s="5" t="inlineStr">
        <is>
          <t>配布ページからダウンロード</t>
        </is>
      </c>
      <c r="S222" s="5" t="inlineStr">
        <is>
          <t>ソース/暗号化（.vlx）混在</t>
        </is>
      </c>
      <c r="T222" s="5" t="inlineStr"/>
      <c r="U222" s="5" t="inlineStr">
        <is>
          <t>W221</t>
        </is>
      </c>
    </row>
    <row r="223">
      <c r="A223" s="4">
        <f>RANK(M223,$M$2:$M$6943)</f>
        <v/>
      </c>
      <c r="B223" s="5" t="inlineStr">
        <is>
          <t>英語圏</t>
        </is>
      </c>
      <c r="C223" s="5" t="inlineStr">
        <is>
          <t>ハッチ・面積・長さ集計</t>
        </is>
      </c>
      <c r="D223" s="5" t="inlineStr">
        <is>
          <t>T16</t>
        </is>
      </c>
      <c r="E223" s="6" t="inlineStr">
        <is>
          <t>数量拾い・集計表</t>
        </is>
      </c>
      <c r="F223" s="5" t="inlineStr">
        <is>
          <t>-</t>
        </is>
      </c>
      <c r="G223" s="6" t="inlineStr">
        <is>
          <t>CALCAREA.LSP</t>
        </is>
      </c>
      <c r="H223" s="6" t="inlineStr">
        <is>
          <t>部屋番号と面積をCSV出力</t>
        </is>
      </c>
      <c r="I223" s="4" t="n">
        <v>18</v>
      </c>
      <c r="J223" s="4" t="n">
        <v>13</v>
      </c>
      <c r="K223" s="4" t="n">
        <v>17</v>
      </c>
      <c r="L223" s="4" t="n">
        <v>13</v>
      </c>
      <c r="M223" s="7">
        <f>SUM(I223:L223)</f>
        <v/>
      </c>
      <c r="N223" s="6" t="inlineStr">
        <is>
          <t>部屋番号と面積をCSV化</t>
        </is>
      </c>
      <c r="O223" s="5" t="inlineStr">
        <is>
          <t>Owen Wengerd (ManuSoft)</t>
        </is>
      </c>
      <c r="P223" s="5" t="inlineStr">
        <is>
          <t>ManuSoft</t>
        </is>
      </c>
      <c r="Q223" s="8" t="inlineStr">
        <is>
          <t>開く</t>
        </is>
      </c>
      <c r="R223" s="5" t="inlineStr">
        <is>
          <t>配布ページからダウンロード</t>
        </is>
      </c>
      <c r="S223" s="5" t="inlineStr">
        <is>
          <t>不明</t>
        </is>
      </c>
      <c r="T223" s="5" t="inlineStr"/>
      <c r="U223" s="5" t="inlineStr">
        <is>
          <t>W222</t>
        </is>
      </c>
    </row>
    <row r="224">
      <c r="A224" s="4">
        <f>RANK(M224,$M$2:$M$6943)</f>
        <v/>
      </c>
      <c r="B224" s="5" t="inlineStr">
        <is>
          <t>英語圏</t>
        </is>
      </c>
      <c r="C224" s="5" t="inlineStr">
        <is>
          <t>印刷・レイアウト・図枠</t>
        </is>
      </c>
      <c r="D224" s="5" t="inlineStr">
        <is>
          <t>T05</t>
        </is>
      </c>
      <c r="E224" s="6" t="inlineStr">
        <is>
          <t>図枠からレイアウト・ビューポートを自動作成</t>
        </is>
      </c>
      <c r="F224" s="5" t="inlineStr">
        <is>
          <t>C2L / C2AL</t>
        </is>
      </c>
      <c r="G224" s="6" t="inlineStr">
        <is>
          <t>Copy to Layouts</t>
        </is>
      </c>
      <c r="H224" s="6" t="inlineStr">
        <is>
          <t>図形を複数レイアウトへコピー</t>
        </is>
      </c>
      <c r="I224" s="4" t="n">
        <v>17</v>
      </c>
      <c r="J224" s="4" t="n">
        <v>12</v>
      </c>
      <c r="K224" s="4" t="n">
        <v>15</v>
      </c>
      <c r="L224" s="4" t="n">
        <v>17</v>
      </c>
      <c r="M224" s="7">
        <f>SUM(I224:L224)</f>
        <v/>
      </c>
      <c r="N224" s="6" t="inlineStr">
        <is>
          <t>図形を複数レイアウトへ複写</t>
        </is>
      </c>
      <c r="O224" s="5" t="inlineStr">
        <is>
          <t>Lee Mac</t>
        </is>
      </c>
      <c r="P224" s="5" t="inlineStr">
        <is>
          <t>Lee Mac Programming</t>
        </is>
      </c>
      <c r="Q224" s="8" t="inlineStr">
        <is>
          <t>開く</t>
        </is>
      </c>
      <c r="R224" s="5" t="inlineStr">
        <is>
          <t>配布ページからダウンロード</t>
        </is>
      </c>
      <c r="S224" s="5" t="inlineStr">
        <is>
          <t>ソース</t>
        </is>
      </c>
      <c r="T224" s="5" t="inlineStr"/>
      <c r="U224" s="5" t="inlineStr">
        <is>
          <t>W223</t>
        </is>
      </c>
    </row>
    <row r="225">
      <c r="A225" s="4">
        <f>RANK(M225,$M$2:$M$6943)</f>
        <v/>
      </c>
      <c r="B225" s="5" t="inlineStr">
        <is>
          <t>ベトナム・東南アジア</t>
        </is>
      </c>
      <c r="C225" s="5" t="inlineStr">
        <is>
          <t>選択・絞り込み</t>
        </is>
      </c>
      <c r="D225" s="5" t="inlineStr">
        <is>
          <t>T09</t>
        </is>
      </c>
      <c r="E225" s="6" t="inlineStr">
        <is>
          <t>新旧図面の差分比較・雲マーク</t>
        </is>
      </c>
      <c r="F225" s="5" t="inlineStr">
        <is>
          <t>-</t>
        </is>
      </c>
      <c r="G225" s="6" t="inlineStr">
        <is>
          <t>Công cụ so sánh, kiểm tra 2 bản vẽ</t>
        </is>
      </c>
      <c r="H225" s="6" t="inlineStr">
        <is>
          <t>2図面の差異を比較・確認</t>
        </is>
      </c>
      <c r="I225" s="4" t="n">
        <v>18</v>
      </c>
      <c r="J225" s="4" t="n">
        <v>15</v>
      </c>
      <c r="K225" s="4" t="n">
        <v>13</v>
      </c>
      <c r="L225" s="4" t="n">
        <v>15</v>
      </c>
      <c r="M225" s="7">
        <f>SUM(I225:L225)</f>
        <v/>
      </c>
      <c r="N225" s="6" t="inlineStr">
        <is>
          <t>2図面差分の比較</t>
        </is>
      </c>
      <c r="O225" s="5" t="inlineStr">
        <is>
          <t>CADViet member</t>
        </is>
      </c>
      <c r="P225" s="5" t="inlineStr">
        <is>
          <t>CADViet</t>
        </is>
      </c>
      <c r="Q225" s="8" t="inlineStr">
        <is>
          <t>開く</t>
        </is>
      </c>
      <c r="R225" s="5" t="inlineStr">
        <is>
          <t>フォーラム添付（ログインが必要な場合あり）</t>
        </is>
      </c>
      <c r="S225" s="5" t="inlineStr">
        <is>
          <t>不明</t>
        </is>
      </c>
      <c r="T225" s="5" t="inlineStr"/>
      <c r="U225" s="5" t="inlineStr">
        <is>
          <t>W224</t>
        </is>
      </c>
    </row>
    <row r="226">
      <c r="A226" s="4">
        <f>RANK(M226,$M$2:$M$6943)</f>
        <v/>
      </c>
      <c r="B226" s="5" t="inlineStr">
        <is>
          <t>英語圏</t>
        </is>
      </c>
      <c r="C226" s="5" t="inlineStr">
        <is>
          <t>寸法</t>
        </is>
      </c>
      <c r="D226" s="5" t="inlineStr">
        <is>
          <t>その他</t>
        </is>
      </c>
      <c r="E226" s="6" t="inlineStr">
        <is>
          <t>その他</t>
        </is>
      </c>
      <c r="F226" s="5" t="inlineStr">
        <is>
          <t>EDIM</t>
        </is>
      </c>
      <c r="G226" s="6" t="inlineStr">
        <is>
          <t>EasyDim.lsp</t>
        </is>
      </c>
      <c r="H226" s="6" t="inlineStr">
        <is>
          <t>ポリライン全周に寸法記入</t>
        </is>
      </c>
      <c r="I226" s="4" t="n">
        <v>17</v>
      </c>
      <c r="J226" s="4" t="n">
        <v>12</v>
      </c>
      <c r="K226" s="4" t="n">
        <v>16</v>
      </c>
      <c r="L226" s="4" t="n">
        <v>16</v>
      </c>
      <c r="M226" s="7">
        <f>SUM(I226:L226)</f>
        <v/>
      </c>
      <c r="N226" s="6" t="inlineStr">
        <is>
          <t>全周寸法の自動記入</t>
        </is>
      </c>
      <c r="O226" s="5" t="inlineStr">
        <is>
          <t>CADAuthority</t>
        </is>
      </c>
      <c r="P226" s="5" t="inlineStr">
        <is>
          <t>CAD Authority</t>
        </is>
      </c>
      <c r="Q226" s="8" t="inlineStr">
        <is>
          <t>開く</t>
        </is>
      </c>
      <c r="R226" s="5" t="inlineStr">
        <is>
          <t>配布ページからダウンロード</t>
        </is>
      </c>
      <c r="S226" s="5" t="inlineStr">
        <is>
          <t>不明</t>
        </is>
      </c>
      <c r="T226" s="5" t="inlineStr">
        <is>
          <t>CADthèque</t>
        </is>
      </c>
      <c r="U226" s="5" t="inlineStr">
        <is>
          <t>W225</t>
        </is>
      </c>
    </row>
    <row r="227">
      <c r="A227" s="4">
        <f>RANK(M227,$M$2:$M$6943)</f>
        <v/>
      </c>
      <c r="B227" s="5" t="inlineStr">
        <is>
          <t>ベトナム・東南アジア</t>
        </is>
      </c>
      <c r="C227" s="5" t="inlineStr">
        <is>
          <t>表・Excel連携</t>
        </is>
      </c>
      <c r="D227" s="5" t="inlineStr">
        <is>
          <t>T23,T14</t>
        </is>
      </c>
      <c r="E227" s="6" t="inlineStr">
        <is>
          <t>分解された表の復元・Excel表の取り込み、属性の抽出・一括編集・Excelとの往復</t>
        </is>
      </c>
      <c r="F227" s="5" t="inlineStr">
        <is>
          <t>EXCELTOCAD,CADTOEXCEL,UPDATEEXCELFROMCAD,UPDATECADFROMEXCEL</t>
        </is>
      </c>
      <c r="G227" s="6" t="inlineStr">
        <is>
          <t>EXCELTOCAD – Cad Link Excel</t>
        </is>
      </c>
      <c r="H227" s="6" t="inlineStr">
        <is>
          <t>CAD⇔Excel双方向リンク</t>
        </is>
      </c>
      <c r="I227" s="4" t="n">
        <v>16</v>
      </c>
      <c r="J227" s="4" t="n">
        <v>13</v>
      </c>
      <c r="K227" s="4" t="n">
        <v>16</v>
      </c>
      <c r="L227" s="4" t="n">
        <v>16</v>
      </c>
      <c r="M227" s="7">
        <f>SUM(I227:L227)</f>
        <v/>
      </c>
      <c r="N227" s="6" t="inlineStr">
        <is>
          <t>Excelとの双方向同期</t>
        </is>
      </c>
      <c r="O227" s="5" t="inlineStr"/>
      <c r="P227" s="5" t="inlineStr">
        <is>
          <t>Kho Lisp CAD (kho-lisp-cad.pages.dev)</t>
        </is>
      </c>
      <c r="Q227" s="8" t="inlineStr">
        <is>
          <t>開く</t>
        </is>
      </c>
      <c r="R227" s="5" t="inlineStr">
        <is>
          <t>ファイルを直接ダウンロード</t>
        </is>
      </c>
      <c r="S227" s="5" t="inlineStr">
        <is>
          <t>ソース</t>
        </is>
      </c>
      <c r="T227" s="5" t="inlineStr"/>
      <c r="U227" s="5" t="inlineStr">
        <is>
          <t>W226</t>
        </is>
      </c>
    </row>
    <row r="228">
      <c r="A228" s="4">
        <f>RANK(M228,$M$2:$M$6943)</f>
        <v/>
      </c>
      <c r="B228" s="5" t="inlineStr">
        <is>
          <t>日本</t>
        </is>
      </c>
      <c r="C228" s="5" t="inlineStr">
        <is>
          <t>外部参照・図面管理・一括処理</t>
        </is>
      </c>
      <c r="D228" s="5" t="inlineStr">
        <is>
          <t>T10</t>
        </is>
      </c>
      <c r="E228" s="6" t="inlineStr">
        <is>
          <t>図面の健全性チェック・お掃除</t>
        </is>
      </c>
      <c r="F228" s="5" t="inlineStr">
        <is>
          <t>Finalizer</t>
        </is>
      </c>
      <c r="G228" s="6" t="inlineStr">
        <is>
          <t>Finalizer</t>
        </is>
      </c>
      <c r="H228" s="6" t="inlineStr">
        <is>
          <t>納品前の図面整理を一括実行（有料）</t>
        </is>
      </c>
      <c r="I228" s="4" t="n">
        <v>14</v>
      </c>
      <c r="J228" s="4" t="n">
        <v>12</v>
      </c>
      <c r="K228" s="4" t="n">
        <v>17</v>
      </c>
      <c r="L228" s="4" t="n">
        <v>18</v>
      </c>
      <c r="M228" s="7">
        <f>SUM(I228:L228)</f>
        <v/>
      </c>
      <c r="N228" s="6" t="inlineStr">
        <is>
          <t>納品前整理を一括</t>
        </is>
      </c>
      <c r="O228" s="5" t="inlineStr">
        <is>
          <t>チコ</t>
        </is>
      </c>
      <c r="P228" s="5" t="inlineStr">
        <is>
          <t>note (chiko_root)</t>
        </is>
      </c>
      <c r="Q228" s="8" t="inlineStr">
        <is>
          <t>開く</t>
        </is>
      </c>
      <c r="R228" s="5" t="inlineStr">
        <is>
          <t>有料</t>
        </is>
      </c>
      <c r="S228" s="5" t="inlineStr">
        <is>
          <t>不明</t>
        </is>
      </c>
      <c r="T228" s="5" t="inlineStr"/>
      <c r="U228" s="5" t="inlineStr">
        <is>
          <t>W227</t>
        </is>
      </c>
    </row>
    <row r="229">
      <c r="A229" s="4">
        <f>RANK(M229,$M$2:$M$6943)</f>
        <v/>
      </c>
      <c r="B229" s="5" t="inlineStr">
        <is>
          <t>英語圏</t>
        </is>
      </c>
      <c r="C229" s="5" t="inlineStr">
        <is>
          <t>文字・テキスト</t>
        </is>
      </c>
      <c r="D229" s="5" t="inlineStr">
        <is>
          <t>T12</t>
        </is>
      </c>
      <c r="E229" s="6" t="inlineStr">
        <is>
          <t>文字の一括検索・置換</t>
        </is>
      </c>
      <c r="F229" s="5" t="inlineStr">
        <is>
          <t>FindReplace / FR</t>
        </is>
      </c>
      <c r="G229" s="6" t="inlineStr">
        <is>
          <t>FindReplace</t>
        </is>
      </c>
      <c r="H229" s="6" t="inlineStr">
        <is>
          <t>開いた全図面の文字を検索置換</t>
        </is>
      </c>
      <c r="I229" s="4" t="n">
        <v>14</v>
      </c>
      <c r="J229" s="4" t="n">
        <v>10</v>
      </c>
      <c r="K229" s="4" t="n">
        <v>15</v>
      </c>
      <c r="L229" s="4" t="n">
        <v>22</v>
      </c>
      <c r="M229" s="7">
        <f>SUM(I229:L229)</f>
        <v/>
      </c>
      <c r="N229" s="6" t="inlineStr">
        <is>
          <t>標準FINDは開図面単位、一括が利点</t>
        </is>
      </c>
      <c r="O229" s="5" t="inlineStr">
        <is>
          <t>Terry Miller</t>
        </is>
      </c>
      <c r="P229" s="5" t="inlineStr">
        <is>
          <t>AutoLISP Exchange</t>
        </is>
      </c>
      <c r="Q229" s="8" t="inlineStr">
        <is>
          <t>開く</t>
        </is>
      </c>
      <c r="R229" s="5" t="inlineStr">
        <is>
          <t>ファイルを直接ダウンロード</t>
        </is>
      </c>
      <c r="S229" s="5" t="inlineStr">
        <is>
          <t>ソース</t>
        </is>
      </c>
      <c r="T229" s="5" t="inlineStr"/>
      <c r="U229" s="5" t="inlineStr">
        <is>
          <t>W228</t>
        </is>
      </c>
    </row>
    <row r="230">
      <c r="A230" s="4">
        <f>RANK(M230,$M$2:$M$6943)</f>
        <v/>
      </c>
      <c r="B230" s="5" t="inlineStr">
        <is>
          <t>英語圏</t>
        </is>
      </c>
      <c r="C230" s="5" t="inlineStr">
        <is>
          <t>文字・テキスト</t>
        </is>
      </c>
      <c r="D230" s="5" t="inlineStr">
        <is>
          <t>T15</t>
        </is>
      </c>
      <c r="E230" s="6" t="inlineStr">
        <is>
          <t>連番の自動記入</t>
        </is>
      </c>
      <c r="F230" s="5" t="inlineStr">
        <is>
          <t>NO/SNO</t>
        </is>
      </c>
      <c r="G230" s="6" t="inlineStr">
        <is>
          <t>Increment Text</t>
        </is>
      </c>
      <c r="H230" s="6" t="inlineStr">
        <is>
          <t>連番テキストを配置</t>
        </is>
      </c>
      <c r="I230" s="4" t="n">
        <v>14</v>
      </c>
      <c r="J230" s="4" t="n">
        <v>10</v>
      </c>
      <c r="K230" s="4" t="n">
        <v>17</v>
      </c>
      <c r="L230" s="4" t="n">
        <v>20</v>
      </c>
      <c r="M230" s="7">
        <f>SUM(I230:L230)</f>
        <v/>
      </c>
      <c r="N230" s="6" t="inlineStr">
        <is>
          <t>連番配置、標準に直接機能なし</t>
        </is>
      </c>
      <c r="O230" s="5" t="inlineStr">
        <is>
          <t>Cad Lisp and Tips</t>
        </is>
      </c>
      <c r="P230" s="5" t="inlineStr">
        <is>
          <t>Cad Lisp and Tips</t>
        </is>
      </c>
      <c r="Q230" s="8" t="inlineStr">
        <is>
          <t>開く</t>
        </is>
      </c>
      <c r="R230" s="5" t="inlineStr">
        <is>
          <t>配布ページからダウンロード</t>
        </is>
      </c>
      <c r="S230" s="5" t="inlineStr">
        <is>
          <t>不明</t>
        </is>
      </c>
      <c r="T230" s="5" t="inlineStr"/>
      <c r="U230" s="5" t="inlineStr">
        <is>
          <t>W229</t>
        </is>
      </c>
    </row>
    <row r="231">
      <c r="A231" s="4">
        <f>RANK(M231,$M$2:$M$6943)</f>
        <v/>
      </c>
      <c r="B231" s="5" t="inlineStr">
        <is>
          <t>英語圏</t>
        </is>
      </c>
      <c r="C231" s="5" t="inlineStr">
        <is>
          <t>ブロック・属性</t>
        </is>
      </c>
      <c r="D231" s="5" t="inlineStr">
        <is>
          <t>T19,T03</t>
        </is>
      </c>
      <c r="E231" s="6" t="inlineStr">
        <is>
          <t>ブロックの置換・再定義・自動ブロック化、複数図面へのスクリプト一括実行</t>
        </is>
      </c>
      <c r="F231" s="5" t="inlineStr">
        <is>
          <t>INSERTBLKS</t>
        </is>
      </c>
      <c r="G231" s="6" t="inlineStr">
        <is>
          <t>InsertBlks</t>
        </is>
      </c>
      <c r="H231" s="6" t="inlineStr">
        <is>
          <t>フォルダ内DWGを一括ブロック挿入</t>
        </is>
      </c>
      <c r="I231" s="4" t="n">
        <v>18</v>
      </c>
      <c r="J231" s="4" t="n">
        <v>12</v>
      </c>
      <c r="K231" s="4" t="n">
        <v>16</v>
      </c>
      <c r="L231" s="4" t="n">
        <v>15</v>
      </c>
      <c r="M231" s="7">
        <f>SUM(I231:L231)</f>
        <v/>
      </c>
      <c r="N231" s="6" t="inlineStr">
        <is>
          <t>フォルダ一括挿入</t>
        </is>
      </c>
      <c r="O231" s="5" t="inlineStr">
        <is>
          <t>CAD Studio</t>
        </is>
      </c>
      <c r="P231" s="5" t="inlineStr">
        <is>
          <t>CAD Studio</t>
        </is>
      </c>
      <c r="Q231" s="8" t="inlineStr">
        <is>
          <t>開く</t>
        </is>
      </c>
      <c r="R231" s="5" t="inlineStr">
        <is>
          <t>配布ページからダウンロード</t>
        </is>
      </c>
      <c r="S231" s="5" t="inlineStr">
        <is>
          <t>ソース/暗号化（.vlx）混在</t>
        </is>
      </c>
      <c r="T231" s="5" t="inlineStr"/>
      <c r="U231" s="5" t="inlineStr">
        <is>
          <t>W230</t>
        </is>
      </c>
    </row>
    <row r="232">
      <c r="A232" s="4">
        <f>RANK(M232,$M$2:$M$6943)</f>
        <v/>
      </c>
      <c r="B232" s="5" t="inlineStr">
        <is>
          <t>中国語圏</t>
        </is>
      </c>
      <c r="C232" s="5" t="inlineStr">
        <is>
          <t>文字・テキスト</t>
        </is>
      </c>
      <c r="D232" s="5" t="inlineStr">
        <is>
          <t>T15</t>
        </is>
      </c>
      <c r="E232" s="6" t="inlineStr">
        <is>
          <t>連番の自動記入</t>
        </is>
      </c>
      <c r="F232" s="5" t="inlineStr">
        <is>
          <t>JJJ</t>
        </is>
      </c>
      <c r="G232" s="6" t="inlineStr">
        <is>
          <t>JJJ递增（汉字序号・字母）</t>
        </is>
      </c>
      <c r="H232" s="6" t="inlineStr">
        <is>
          <t>漢数字・英字にも対応する増分複写</t>
        </is>
      </c>
      <c r="I232" s="4" t="n">
        <v>16</v>
      </c>
      <c r="J232" s="4" t="n">
        <v>14</v>
      </c>
      <c r="K232" s="4" t="n">
        <v>15</v>
      </c>
      <c r="L232" s="4" t="n">
        <v>16</v>
      </c>
      <c r="M232" s="7">
        <f>SUM(I232:L232)</f>
        <v/>
      </c>
      <c r="N232" s="6" t="inlineStr">
        <is>
          <t>漢数字対応増分</t>
        </is>
      </c>
      <c r="O232" s="5" t="inlineStr">
        <is>
          <t>1028695446</t>
        </is>
      </c>
      <c r="P232" s="5" t="inlineStr">
        <is>
          <t>明经CAD社区</t>
        </is>
      </c>
      <c r="Q232" s="8" t="inlineStr">
        <is>
          <t>開く</t>
        </is>
      </c>
      <c r="R232" s="5" t="inlineStr">
        <is>
          <t>フォーラム添付（ログインが必要な場合あり）</t>
        </is>
      </c>
      <c r="S232" s="5" t="inlineStr">
        <is>
          <t>不明</t>
        </is>
      </c>
      <c r="T232" s="5" t="inlineStr"/>
      <c r="U232" s="5" t="inlineStr">
        <is>
          <t>W231</t>
        </is>
      </c>
    </row>
    <row r="233">
      <c r="A233" s="4">
        <f>RANK(M233,$M$2:$M$6943)</f>
        <v/>
      </c>
      <c r="B233" s="5" t="inlineStr">
        <is>
          <t>ベトナム・東南アジア</t>
        </is>
      </c>
      <c r="C233" s="5" t="inlineStr">
        <is>
          <t>印刷・レイアウト・図枠</t>
        </is>
      </c>
      <c r="D233" s="5" t="inlineStr">
        <is>
          <t>T04</t>
        </is>
      </c>
      <c r="E233" s="6" t="inlineStr">
        <is>
          <t>図枠の自動認識→一括印刷</t>
        </is>
      </c>
      <c r="F233" s="5" t="inlineStr">
        <is>
          <t>D2P</t>
        </is>
      </c>
      <c r="G233" s="6" t="inlineStr">
        <is>
          <t>Lisp in nhiều file dwg</t>
        </is>
      </c>
      <c r="H233" s="6" t="inlineStr">
        <is>
          <t>複数図面を高速PDF一括印刷（有料）</t>
        </is>
      </c>
      <c r="I233" s="4" t="n">
        <v>13</v>
      </c>
      <c r="J233" s="4" t="n">
        <v>11</v>
      </c>
      <c r="K233" s="4" t="n">
        <v>20</v>
      </c>
      <c r="L233" s="4" t="n">
        <v>17</v>
      </c>
      <c r="M233" s="7">
        <f>SUM(I233:L233)</f>
        <v/>
      </c>
      <c r="N233" s="6" t="inlineStr">
        <is>
          <t>高速一括PDF印刷</t>
        </is>
      </c>
      <c r="O233" s="5" t="inlineStr">
        <is>
          <t>AJS / AutoLISP Thật là đơn giản</t>
        </is>
      </c>
      <c r="P233" s="5" t="inlineStr">
        <is>
          <t>lisp.vn (AutoLISP Reviewer)</t>
        </is>
      </c>
      <c r="Q233" s="8" t="inlineStr">
        <is>
          <t>開く</t>
        </is>
      </c>
      <c r="R233" s="5" t="inlineStr">
        <is>
          <t>有料</t>
        </is>
      </c>
      <c r="S233" s="5" t="inlineStr">
        <is>
          <t>不明</t>
        </is>
      </c>
      <c r="T233" s="5" t="inlineStr"/>
      <c r="U233" s="5" t="inlineStr">
        <is>
          <t>W232</t>
        </is>
      </c>
    </row>
    <row r="234">
      <c r="A234" s="4">
        <f>RANK(M234,$M$2:$M$6943)</f>
        <v/>
      </c>
      <c r="B234" s="5" t="inlineStr">
        <is>
          <t>ロシア語圏</t>
        </is>
      </c>
      <c r="C234" s="5" t="inlineStr">
        <is>
          <t>10</t>
        </is>
      </c>
      <c r="D234" s="5" t="inlineStr">
        <is>
          <t>T23,T13</t>
        </is>
      </c>
      <c r="E234" s="6" t="inlineStr">
        <is>
          <t>分解された表の復元・Excel表の取り込み、図形と数値の連動（フィールド・面積表）</t>
        </is>
      </c>
      <c r="F234" s="5" t="inlineStr">
        <is>
          <t>-</t>
        </is>
      </c>
      <c r="G234" s="6" t="inlineStr">
        <is>
          <t>MDSTools: Excelセル連携</t>
        </is>
      </c>
      <c r="H234" s="6" t="inlineStr">
        <is>
          <t>テキストにExcelセルを紐付け値を取得</t>
        </is>
      </c>
      <c r="I234" s="4" t="n">
        <v>20</v>
      </c>
      <c r="J234" s="4" t="n">
        <v>17</v>
      </c>
      <c r="K234" s="4" t="n">
        <v>14</v>
      </c>
      <c r="L234" s="4" t="n">
        <v>10</v>
      </c>
      <c r="M234" s="7">
        <f>SUM(I234:L234)</f>
        <v/>
      </c>
      <c r="N234" s="6" t="inlineStr">
        <is>
          <t>文字とExcelセルを紐付け</t>
        </is>
      </c>
      <c r="O234" s="5" t="inlineStr">
        <is>
          <t>geomds</t>
        </is>
      </c>
      <c r="P234" s="5" t="inlineStr">
        <is>
          <t>GitHub: geomds1/MDSTools</t>
        </is>
      </c>
      <c r="Q234" s="8" t="inlineStr">
        <is>
          <t>開く</t>
        </is>
      </c>
      <c r="R234" s="5" t="inlineStr">
        <is>
          <t>GitHub（一括取得可）</t>
        </is>
      </c>
      <c r="S234" s="5" t="inlineStr">
        <is>
          <t>ソース</t>
        </is>
      </c>
      <c r="T234" s="5" t="inlineStr"/>
      <c r="U234" s="5" t="inlineStr">
        <is>
          <t>W233</t>
        </is>
      </c>
    </row>
    <row r="235">
      <c r="A235" s="4">
        <f>RANK(M235,$M$2:$M$6943)</f>
        <v/>
      </c>
      <c r="B235" s="5" t="inlineStr">
        <is>
          <t>英語圏</t>
        </is>
      </c>
      <c r="C235" s="5" t="inlineStr">
        <is>
          <t>ブロック・属性</t>
        </is>
      </c>
      <c r="D235" s="5" t="inlineStr">
        <is>
          <t>T19</t>
        </is>
      </c>
      <c r="E235" s="6" t="inlineStr">
        <is>
          <t>ブロックの置換・再定義・自動ブロック化</t>
        </is>
      </c>
      <c r="F235" s="5" t="inlineStr">
        <is>
          <t>nmove</t>
        </is>
      </c>
      <c r="G235" s="6" t="inlineStr">
        <is>
          <t>Nested Move</t>
        </is>
      </c>
      <c r="H235" s="6" t="inlineStr">
        <is>
          <t>ブロック内図形を移動</t>
        </is>
      </c>
      <c r="I235" s="4" t="n">
        <v>18</v>
      </c>
      <c r="J235" s="4" t="n">
        <v>17</v>
      </c>
      <c r="K235" s="4" t="n">
        <v>12</v>
      </c>
      <c r="L235" s="4" t="n">
        <v>14</v>
      </c>
      <c r="M235" s="7">
        <f>SUM(I235:L235)</f>
        <v/>
      </c>
      <c r="N235" s="6" t="inlineStr">
        <is>
          <t>ブロック編集せず内部移動</t>
        </is>
      </c>
      <c r="O235" s="5" t="inlineStr">
        <is>
          <t>Lee Mac</t>
        </is>
      </c>
      <c r="P235" s="5" t="inlineStr">
        <is>
          <t>Lee Mac Programming</t>
        </is>
      </c>
      <c r="Q235" s="8" t="inlineStr">
        <is>
          <t>開く</t>
        </is>
      </c>
      <c r="R235" s="5" t="inlineStr">
        <is>
          <t>配布ページからダウンロード</t>
        </is>
      </c>
      <c r="S235" s="5" t="inlineStr">
        <is>
          <t>ソース</t>
        </is>
      </c>
      <c r="T235" s="5" t="inlineStr"/>
      <c r="U235" s="5" t="inlineStr">
        <is>
          <t>W234</t>
        </is>
      </c>
    </row>
    <row r="236">
      <c r="A236" s="4">
        <f>RANK(M236,$M$2:$M$6943)</f>
        <v/>
      </c>
      <c r="B236" s="5" t="inlineStr">
        <is>
          <t>英語圏</t>
        </is>
      </c>
      <c r="C236" s="5" t="inlineStr">
        <is>
          <t>その他</t>
        </is>
      </c>
      <c r="D236" s="5" t="inlineStr">
        <is>
          <t>その他</t>
        </is>
      </c>
      <c r="E236" s="6" t="inlineStr">
        <is>
          <t>その他</t>
        </is>
      </c>
      <c r="F236" s="5" t="inlineStr">
        <is>
          <t>LockObjects / UnlockObjects / DisableLock</t>
        </is>
      </c>
      <c r="G236" s="6" t="inlineStr">
        <is>
          <t>Object Lock</t>
        </is>
      </c>
      <c r="H236" s="6" t="inlineStr">
        <is>
          <t>図形を編集不可にロック</t>
        </is>
      </c>
      <c r="I236" s="4" t="n">
        <v>20</v>
      </c>
      <c r="J236" s="4" t="n">
        <v>19</v>
      </c>
      <c r="K236" s="4" t="n">
        <v>9</v>
      </c>
      <c r="L236" s="4" t="n">
        <v>13</v>
      </c>
      <c r="M236" s="7">
        <f>SUM(I236:L236)</f>
        <v/>
      </c>
      <c r="N236" s="6" t="inlineStr">
        <is>
          <t>リアクタで編集禁止</t>
        </is>
      </c>
      <c r="O236" s="5" t="inlineStr">
        <is>
          <t>Lee Mac</t>
        </is>
      </c>
      <c r="P236" s="5" t="inlineStr">
        <is>
          <t>Lee Mac Programming</t>
        </is>
      </c>
      <c r="Q236" s="8" t="inlineStr">
        <is>
          <t>開く</t>
        </is>
      </c>
      <c r="R236" s="5" t="inlineStr">
        <is>
          <t>配布ページからダウンロード</t>
        </is>
      </c>
      <c r="S236" s="5" t="inlineStr">
        <is>
          <t>ソース</t>
        </is>
      </c>
      <c r="T236" s="5" t="inlineStr"/>
      <c r="U236" s="5" t="inlineStr">
        <is>
          <t>W235</t>
        </is>
      </c>
    </row>
    <row r="237">
      <c r="A237" s="4">
        <f>RANK(M237,$M$2:$M$6943)</f>
        <v/>
      </c>
      <c r="B237" s="5" t="inlineStr">
        <is>
          <t>ベトナム・東南アジア</t>
        </is>
      </c>
      <c r="C237" s="5" t="inlineStr">
        <is>
          <t>文字・テキスト</t>
        </is>
      </c>
      <c r="D237" s="5" t="inlineStr">
        <is>
          <t>T15</t>
        </is>
      </c>
      <c r="E237" s="6" t="inlineStr">
        <is>
          <t>連番の自動記入</t>
        </is>
      </c>
      <c r="F237" s="5" t="inlineStr">
        <is>
          <t>OD,OC,OCA</t>
        </is>
      </c>
      <c r="G237" s="6" t="inlineStr">
        <is>
          <t>od_oc_oca. Danh so thu tu</t>
        </is>
      </c>
      <c r="H237" s="6" t="inlineStr">
        <is>
          <t>連番記入と増分コピー</t>
        </is>
      </c>
      <c r="I237" s="4" t="n">
        <v>16</v>
      </c>
      <c r="J237" s="4" t="n">
        <v>10</v>
      </c>
      <c r="K237" s="4" t="n">
        <v>17</v>
      </c>
      <c r="L237" s="4" t="n">
        <v>18</v>
      </c>
      <c r="M237" s="7">
        <f>SUM(I237:L237)</f>
        <v/>
      </c>
      <c r="N237" s="6" t="inlineStr">
        <is>
          <t>連番記入と増分コピー</t>
        </is>
      </c>
      <c r="O237" s="5" t="inlineStr"/>
      <c r="P237" s="5" t="inlineStr">
        <is>
          <t>Kho Lisp CAD (kho-lisp-cad.pages.dev)</t>
        </is>
      </c>
      <c r="Q237" s="8" t="inlineStr">
        <is>
          <t>開く</t>
        </is>
      </c>
      <c r="R237" s="5" t="inlineStr">
        <is>
          <t>ファイルを直接ダウンロード</t>
        </is>
      </c>
      <c r="S237" s="5" t="inlineStr">
        <is>
          <t>ソース</t>
        </is>
      </c>
      <c r="T237" s="5" t="inlineStr"/>
      <c r="U237" s="5" t="inlineStr">
        <is>
          <t>W236</t>
        </is>
      </c>
    </row>
    <row r="238">
      <c r="A238" s="4">
        <f>RANK(M238,$M$2:$M$6943)</f>
        <v/>
      </c>
      <c r="B238" s="5" t="inlineStr">
        <is>
          <t>ベトナム・東南アジア</t>
        </is>
      </c>
      <c r="C238" s="5" t="inlineStr">
        <is>
          <t>寸法</t>
        </is>
      </c>
      <c r="D238" s="5" t="inlineStr">
        <is>
          <t>その他</t>
        </is>
      </c>
      <c r="E238" s="6" t="inlineStr">
        <is>
          <t>その他</t>
        </is>
      </c>
      <c r="F238" s="5" t="inlineStr">
        <is>
          <t>QD</t>
        </is>
      </c>
      <c r="G238" s="6" t="inlineStr">
        <is>
          <t>QD Dim nhanh siêu tốc trong Cad</t>
        </is>
      </c>
      <c r="H238" s="6" t="inlineStr">
        <is>
          <t>多層寸法を一括自動記入（有料）</t>
        </is>
      </c>
      <c r="I238" s="4" t="n">
        <v>16</v>
      </c>
      <c r="J238" s="4" t="n">
        <v>12</v>
      </c>
      <c r="K238" s="4" t="n">
        <v>18</v>
      </c>
      <c r="L238" s="4" t="n">
        <v>15</v>
      </c>
      <c r="M238" s="7">
        <f>SUM(I238:L238)</f>
        <v/>
      </c>
      <c r="N238" s="6" t="inlineStr">
        <is>
          <t>多層寸法の一括記入</t>
        </is>
      </c>
      <c r="O238" s="5" t="inlineStr">
        <is>
          <t>AJS / AutoLISP Thật là đơn giản</t>
        </is>
      </c>
      <c r="P238" s="5" t="inlineStr">
        <is>
          <t>lisp.vn (AutoLISP Reviewer)</t>
        </is>
      </c>
      <c r="Q238" s="8" t="inlineStr">
        <is>
          <t>開く</t>
        </is>
      </c>
      <c r="R238" s="5" t="inlineStr">
        <is>
          <t>有料</t>
        </is>
      </c>
      <c r="S238" s="5" t="inlineStr">
        <is>
          <t>不明</t>
        </is>
      </c>
      <c r="T238" s="5" t="inlineStr"/>
      <c r="U238" s="5" t="inlineStr">
        <is>
          <t>W237</t>
        </is>
      </c>
    </row>
    <row r="239">
      <c r="A239" s="4">
        <f>RANK(M239,$M$2:$M$6943)</f>
        <v/>
      </c>
      <c r="B239" s="5" t="inlineStr">
        <is>
          <t>英語圏</t>
        </is>
      </c>
      <c r="C239" s="5" t="inlineStr">
        <is>
          <t>外部参照・図面管理・一括処理</t>
        </is>
      </c>
      <c r="D239" s="5" t="inlineStr">
        <is>
          <t>T03</t>
        </is>
      </c>
      <c r="E239" s="6" t="inlineStr">
        <is>
          <t>複数図面へのスクリプト一括実行</t>
        </is>
      </c>
      <c r="F239" s="5" t="inlineStr">
        <is>
          <t>WScript</t>
        </is>
      </c>
      <c r="G239" s="6" t="inlineStr">
        <is>
          <t>Script Writer</t>
        </is>
      </c>
      <c r="H239" s="6" t="inlineStr">
        <is>
          <t>複数図面用スクリプト作成</t>
        </is>
      </c>
      <c r="I239" s="4" t="n">
        <v>15</v>
      </c>
      <c r="J239" s="4" t="n">
        <v>11</v>
      </c>
      <c r="K239" s="4" t="n">
        <v>18</v>
      </c>
      <c r="L239" s="4" t="n">
        <v>17</v>
      </c>
      <c r="M239" s="7">
        <f>SUM(I239:L239)</f>
        <v/>
      </c>
      <c r="N239" s="6" t="inlineStr">
        <is>
          <t>複数図面スクリプトを簡単作成</t>
        </is>
      </c>
      <c r="O239" s="5" t="inlineStr">
        <is>
          <t>Lee Mac</t>
        </is>
      </c>
      <c r="P239" s="5" t="inlineStr">
        <is>
          <t>Lee Mac Programming</t>
        </is>
      </c>
      <c r="Q239" s="8" t="inlineStr">
        <is>
          <t>開く</t>
        </is>
      </c>
      <c r="R239" s="5" t="inlineStr">
        <is>
          <t>配布ページからダウンロード</t>
        </is>
      </c>
      <c r="S239" s="5" t="inlineStr">
        <is>
          <t>ソース</t>
        </is>
      </c>
      <c r="T239" s="5" t="inlineStr"/>
      <c r="U239" s="5" t="inlineStr">
        <is>
          <t>W238</t>
        </is>
      </c>
    </row>
    <row r="240">
      <c r="A240" s="4">
        <f>RANK(M240,$M$2:$M$6943)</f>
        <v/>
      </c>
      <c r="B240" s="5" t="inlineStr">
        <is>
          <t>英語圏</t>
        </is>
      </c>
      <c r="C240" s="5" t="inlineStr">
        <is>
          <t>画層</t>
        </is>
      </c>
      <c r="D240" s="5" t="inlineStr">
        <is>
          <t>T18</t>
        </is>
      </c>
      <c r="E240" s="6" t="inlineStr">
        <is>
          <t>画層の自動振り分け・標準化</t>
        </is>
      </c>
      <c r="F240" s="5" t="inlineStr">
        <is>
          <t>STICKLAY</t>
        </is>
      </c>
      <c r="G240" s="6" t="inlineStr">
        <is>
          <t>StickLay</t>
        </is>
      </c>
      <c r="H240" s="6" t="inlineStr">
        <is>
          <t>図形を現在画層に固定</t>
        </is>
      </c>
      <c r="I240" s="4" t="n">
        <v>18</v>
      </c>
      <c r="J240" s="4" t="n">
        <v>16</v>
      </c>
      <c r="K240" s="4" t="n">
        <v>12</v>
      </c>
      <c r="L240" s="4" t="n">
        <v>15</v>
      </c>
      <c r="M240" s="7">
        <f>SUM(I240:L240)</f>
        <v/>
      </c>
      <c r="N240" s="6" t="inlineStr">
        <is>
          <t>図形を画層固定</t>
        </is>
      </c>
      <c r="O240" s="5" t="inlineStr">
        <is>
          <t>CAD Studio</t>
        </is>
      </c>
      <c r="P240" s="5" t="inlineStr">
        <is>
          <t>CAD Forum</t>
        </is>
      </c>
      <c r="Q240" s="8" t="inlineStr">
        <is>
          <t>開く</t>
        </is>
      </c>
      <c r="R240" s="5" t="inlineStr">
        <is>
          <t>配布ページからダウンロード</t>
        </is>
      </c>
      <c r="S240" s="5" t="inlineStr">
        <is>
          <t>ソース/暗号化（.vlx）混在</t>
        </is>
      </c>
      <c r="T240" s="5" t="inlineStr"/>
      <c r="U240" s="5" t="inlineStr">
        <is>
          <t>W239</t>
        </is>
      </c>
    </row>
    <row r="241">
      <c r="A241" s="4">
        <f>RANK(M241,$M$2:$M$6943)</f>
        <v/>
      </c>
      <c r="B241" s="5" t="inlineStr">
        <is>
          <t>英語圏</t>
        </is>
      </c>
      <c r="C241" s="5" t="inlineStr">
        <is>
          <t>印刷・レイアウト・図枠</t>
        </is>
      </c>
      <c r="D241" s="5" t="inlineStr">
        <is>
          <t>T15,T05</t>
        </is>
      </c>
      <c r="E241" s="6" t="inlineStr">
        <is>
          <t>連番の自動記入、図枠からレイアウト・ビューポートを自動作成</t>
        </is>
      </c>
      <c r="F241" s="5" t="inlineStr">
        <is>
          <t>TabInc</t>
        </is>
      </c>
      <c r="G241" s="6" t="inlineStr">
        <is>
          <t>TabInc</t>
        </is>
      </c>
      <c r="H241" s="6" t="inlineStr">
        <is>
          <t>レイアウト名を位置順に連番化</t>
        </is>
      </c>
      <c r="I241" s="4" t="n">
        <v>18</v>
      </c>
      <c r="J241" s="4" t="n">
        <v>14</v>
      </c>
      <c r="K241" s="4" t="n">
        <v>14</v>
      </c>
      <c r="L241" s="4" t="n">
        <v>15</v>
      </c>
      <c r="M241" s="7">
        <f>SUM(I241:L241)</f>
        <v/>
      </c>
      <c r="N241" s="6" t="inlineStr">
        <is>
          <t>レイアウト名を位置順連番</t>
        </is>
      </c>
      <c r="O241" s="5" t="inlineStr">
        <is>
          <t>Alan J. Thompson (alanjt)</t>
        </is>
      </c>
      <c r="P241" s="5" t="inlineStr">
        <is>
          <t>CADTutor</t>
        </is>
      </c>
      <c r="Q241" s="8" t="inlineStr">
        <is>
          <t>開く</t>
        </is>
      </c>
      <c r="R241" s="5" t="inlineStr">
        <is>
          <t>ページ内にコード掲載</t>
        </is>
      </c>
      <c r="S241" s="5" t="inlineStr">
        <is>
          <t>ソース</t>
        </is>
      </c>
      <c r="T241" s="5" t="inlineStr"/>
      <c r="U241" s="5" t="inlineStr">
        <is>
          <t>W240</t>
        </is>
      </c>
    </row>
    <row r="242">
      <c r="A242" s="4">
        <f>RANK(M242,$M$2:$M$6943)</f>
        <v/>
      </c>
      <c r="B242" s="5" t="inlineStr">
        <is>
          <t>英語圏</t>
        </is>
      </c>
      <c r="C242" s="5" t="inlineStr">
        <is>
          <t>表示・UCS・ビュー</t>
        </is>
      </c>
      <c r="D242" s="5" t="inlineStr">
        <is>
          <t>T01</t>
        </is>
      </c>
      <c r="E242" s="6" t="inlineStr">
        <is>
          <t>操作に反応して自動処理（リアクター）</t>
        </is>
      </c>
      <c r="F242" s="5" t="inlineStr">
        <is>
          <t>UCSAUTO</t>
        </is>
      </c>
      <c r="G242" s="6" t="inlineStr">
        <is>
          <t>UCSauto reactor</t>
        </is>
      </c>
      <c r="H242" s="6" t="inlineStr">
        <is>
          <t>UCSを常にビュー平面に合わせる</t>
        </is>
      </c>
      <c r="I242" s="4" t="n">
        <v>21</v>
      </c>
      <c r="J242" s="4" t="n">
        <v>22</v>
      </c>
      <c r="K242" s="4" t="n">
        <v>9</v>
      </c>
      <c r="L242" s="4" t="n">
        <v>9</v>
      </c>
      <c r="M242" s="7">
        <f>SUM(I242:L242)</f>
        <v/>
      </c>
      <c r="N242" s="6" t="inlineStr">
        <is>
          <t>リアクタでUCS自動追従</t>
        </is>
      </c>
      <c r="O242" s="5" t="inlineStr">
        <is>
          <t>CAD Studio</t>
        </is>
      </c>
      <c r="P242" s="5" t="inlineStr">
        <is>
          <t>CAD Studio</t>
        </is>
      </c>
      <c r="Q242" s="8" t="inlineStr">
        <is>
          <t>開く</t>
        </is>
      </c>
      <c r="R242" s="5" t="inlineStr">
        <is>
          <t>配布ページからダウンロード</t>
        </is>
      </c>
      <c r="S242" s="5" t="inlineStr">
        <is>
          <t>ソース/暗号化（.vlx）混在</t>
        </is>
      </c>
      <c r="T242" s="5" t="inlineStr"/>
      <c r="U242" s="5" t="inlineStr">
        <is>
          <t>W241</t>
        </is>
      </c>
    </row>
    <row r="243">
      <c r="A243" s="4">
        <f>RANK(M243,$M$2:$M$6943)</f>
        <v/>
      </c>
      <c r="B243" s="5" t="inlineStr">
        <is>
          <t>中国語圏</t>
        </is>
      </c>
      <c r="C243" s="5" t="inlineStr">
        <is>
          <t>ブロック・属性</t>
        </is>
      </c>
      <c r="D243" s="5" t="inlineStr">
        <is>
          <t>T19,T03</t>
        </is>
      </c>
      <c r="E243" s="6" t="inlineStr">
        <is>
          <t>ブロックの置換・再定義・自動ブロック化、複数図面へのスクリプト一括実行</t>
        </is>
      </c>
      <c r="F243" s="5" t="inlineStr">
        <is>
          <t>块更新</t>
        </is>
      </c>
      <c r="G243" s="6" t="inlineStr">
        <is>
          <t>块更新</t>
        </is>
      </c>
      <c r="H243" s="6" t="inlineStr">
        <is>
          <t>フォルダ内DWGからブロック定義を一括更新</t>
        </is>
      </c>
      <c r="I243" s="4" t="n">
        <v>17</v>
      </c>
      <c r="J243" s="4" t="n">
        <v>10</v>
      </c>
      <c r="K243" s="4" t="n">
        <v>17</v>
      </c>
      <c r="L243" s="4" t="n">
        <v>17</v>
      </c>
      <c r="M243" s="7">
        <f>SUM(I243:L243)</f>
        <v/>
      </c>
      <c r="N243" s="6" t="inlineStr">
        <is>
          <t>ライブラリ同期</t>
        </is>
      </c>
      <c r="O243" s="5" t="inlineStr">
        <is>
          <t>VitalGG</t>
        </is>
      </c>
      <c r="P243" s="5" t="inlineStr">
        <is>
          <t>@lisp 应用云</t>
        </is>
      </c>
      <c r="Q243" s="8" t="inlineStr">
        <is>
          <t>開く</t>
        </is>
      </c>
      <c r="R243" s="5" t="inlineStr">
        <is>
          <t>配布ページからダウンロード</t>
        </is>
      </c>
      <c r="S243" s="5" t="inlineStr">
        <is>
          <t>ソース（GitHubにも公開）</t>
        </is>
      </c>
      <c r="T243" s="5" t="inlineStr"/>
      <c r="U243" s="5" t="inlineStr">
        <is>
          <t>W242</t>
        </is>
      </c>
    </row>
    <row r="244">
      <c r="A244" s="4">
        <f>RANK(M244,$M$2:$M$6943)</f>
        <v/>
      </c>
      <c r="B244" s="5" t="inlineStr">
        <is>
          <t>中国語圏</t>
        </is>
      </c>
      <c r="C244" s="5" t="inlineStr">
        <is>
          <t>作図</t>
        </is>
      </c>
      <c r="D244" s="5" t="inlineStr">
        <is>
          <t>T11</t>
        </is>
      </c>
      <c r="E244" s="6" t="inlineStr">
        <is>
          <t>文字の重なりを自動で避ける・整列</t>
        </is>
      </c>
      <c r="F244" s="5" t="inlineStr">
        <is>
          <t>对齐图素</t>
        </is>
      </c>
      <c r="G244" s="6" t="inlineStr">
        <is>
          <t>对齐图素</t>
        </is>
      </c>
      <c r="H244" s="6" t="inlineStr">
        <is>
          <t>文字・天正文字・ブロック・表・寸法の行間整列</t>
        </is>
      </c>
      <c r="I244" s="4" t="n">
        <v>16</v>
      </c>
      <c r="J244" s="4" t="n">
        <v>12</v>
      </c>
      <c r="K244" s="4" t="n">
        <v>15</v>
      </c>
      <c r="L244" s="4" t="n">
        <v>18</v>
      </c>
      <c r="M244" s="7">
        <f>SUM(I244:L244)</f>
        <v/>
      </c>
      <c r="N244" s="6" t="inlineStr">
        <is>
          <t>多種図元の等間隔整列</t>
        </is>
      </c>
      <c r="O244" s="5" t="inlineStr">
        <is>
          <t>print1985</t>
        </is>
      </c>
      <c r="P244" s="5" t="inlineStr">
        <is>
          <t>@lisp 应用云</t>
        </is>
      </c>
      <c r="Q244" s="8" t="inlineStr">
        <is>
          <t>開く</t>
        </is>
      </c>
      <c r="R244" s="5" t="inlineStr">
        <is>
          <t>配布ページからダウンロード</t>
        </is>
      </c>
      <c r="S244" s="5" t="inlineStr">
        <is>
          <t>ソース（GitHubにも公開）</t>
        </is>
      </c>
      <c r="T244" s="5" t="inlineStr"/>
      <c r="U244" s="5" t="inlineStr">
        <is>
          <t>W243</t>
        </is>
      </c>
    </row>
    <row r="245">
      <c r="A245" s="4">
        <f>RANK(M245,$M$2:$M$6943)</f>
        <v/>
      </c>
      <c r="B245" s="5" t="inlineStr">
        <is>
          <t>中国語圏</t>
        </is>
      </c>
      <c r="C245" s="5" t="inlineStr">
        <is>
          <t>ハッチ・面積・長さ集計</t>
        </is>
      </c>
      <c r="D245" s="5" t="inlineStr">
        <is>
          <t>T16</t>
        </is>
      </c>
      <c r="E245" s="6" t="inlineStr">
        <is>
          <t>数量拾い・集計表</t>
        </is>
      </c>
      <c r="F245" s="5" t="inlineStr">
        <is>
          <t>GG</t>
        </is>
      </c>
      <c r="G245" s="6" t="inlineStr">
        <is>
          <t>工程量统计_v1.7.2</t>
        </is>
      </c>
      <c r="H245" s="6" t="inlineStr">
        <is>
          <t>長さ・面積・個数の工事数量を集計</t>
        </is>
      </c>
      <c r="I245" s="4" t="n">
        <v>18</v>
      </c>
      <c r="J245" s="4" t="n">
        <v>10</v>
      </c>
      <c r="K245" s="4" t="n">
        <v>18</v>
      </c>
      <c r="L245" s="4" t="n">
        <v>15</v>
      </c>
      <c r="M245" s="7">
        <f>SUM(I245:L245)</f>
        <v/>
      </c>
      <c r="N245" s="6" t="inlineStr">
        <is>
          <t>数量拾い</t>
        </is>
      </c>
      <c r="O245" s="5" t="inlineStr">
        <is>
          <t>kucha007</t>
        </is>
      </c>
      <c r="P245" s="5" t="inlineStr">
        <is>
          <t>明经CAD社区</t>
        </is>
      </c>
      <c r="Q245" s="8" t="inlineStr">
        <is>
          <t>開く</t>
        </is>
      </c>
      <c r="R245" s="5" t="inlineStr">
        <is>
          <t>フォーラム添付（ログインが必要な場合あり）</t>
        </is>
      </c>
      <c r="S245" s="5" t="inlineStr">
        <is>
          <t>不明</t>
        </is>
      </c>
      <c r="T245" s="5" t="inlineStr"/>
      <c r="U245" s="5" t="inlineStr">
        <is>
          <t>W244</t>
        </is>
      </c>
    </row>
    <row r="246">
      <c r="A246" s="4">
        <f>RANK(M246,$M$2:$M$6943)</f>
        <v/>
      </c>
      <c r="B246" s="5" t="inlineStr">
        <is>
          <t>中国語圏</t>
        </is>
      </c>
      <c r="C246" s="5" t="inlineStr">
        <is>
          <t>文字・テキスト</t>
        </is>
      </c>
      <c r="D246" s="5" t="inlineStr">
        <is>
          <t>T11</t>
        </is>
      </c>
      <c r="E246" s="6" t="inlineStr">
        <is>
          <t>文字の重なりを自動で避ける・整列</t>
        </is>
      </c>
      <c r="F246" s="5" t="inlineStr">
        <is>
          <t>文字排版</t>
        </is>
      </c>
      <c r="G246" s="6" t="inlineStr">
        <is>
          <t>文字排版 (@lisp文本)</t>
        </is>
      </c>
      <c r="H246" s="6" t="inlineStr">
        <is>
          <t>乱雑な単線文字を左揃え・等行間で整列</t>
        </is>
      </c>
      <c r="I246" s="4" t="n">
        <v>14</v>
      </c>
      <c r="J246" s="4" t="n">
        <v>10</v>
      </c>
      <c r="K246" s="4" t="n">
        <v>15</v>
      </c>
      <c r="L246" s="4" t="n">
        <v>22</v>
      </c>
      <c r="M246" s="7">
        <f>SUM(I246:L246)</f>
        <v/>
      </c>
      <c r="N246" s="6" t="inlineStr">
        <is>
          <t>TEXTALIGNより行間整列が楽</t>
        </is>
      </c>
      <c r="O246" s="5" t="inlineStr">
        <is>
          <t>VitalGG</t>
        </is>
      </c>
      <c r="P246" s="5" t="inlineStr">
        <is>
          <t>@lisp 应用云</t>
        </is>
      </c>
      <c r="Q246" s="8" t="inlineStr">
        <is>
          <t>開く</t>
        </is>
      </c>
      <c r="R246" s="5" t="inlineStr">
        <is>
          <t>配布ページからダウンロード</t>
        </is>
      </c>
      <c r="S246" s="5" t="inlineStr">
        <is>
          <t>ソース（GitHubにも公開）</t>
        </is>
      </c>
      <c r="T246" s="5" t="inlineStr"/>
      <c r="U246" s="5" t="inlineStr">
        <is>
          <t>W245</t>
        </is>
      </c>
    </row>
    <row r="247">
      <c r="A247" s="4">
        <f>RANK(M247,$M$2:$M$6943)</f>
        <v/>
      </c>
      <c r="B247" s="5" t="inlineStr">
        <is>
          <t>中国語圏</t>
        </is>
      </c>
      <c r="C247" s="5" t="inlineStr">
        <is>
          <t>ハッチ・面積・長さ集計</t>
        </is>
      </c>
      <c r="D247" s="5" t="inlineStr">
        <is>
          <t>T12</t>
        </is>
      </c>
      <c r="E247" s="6" t="inlineStr">
        <is>
          <t>文字の一括検索・置換</t>
        </is>
      </c>
      <c r="F247" s="5" t="inlineStr">
        <is>
          <t>∑求和/∏求积</t>
        </is>
      </c>
      <c r="G247" s="6" t="inlineStr">
        <is>
          <t>文字数值求和 (@lisp数学)</t>
        </is>
      </c>
      <c r="H247" s="6" t="inlineStr">
        <is>
          <t>選択文字の数値を合計・積算</t>
        </is>
      </c>
      <c r="I247" s="4" t="n">
        <v>18</v>
      </c>
      <c r="J247" s="4" t="n">
        <v>8</v>
      </c>
      <c r="K247" s="4" t="n">
        <v>17</v>
      </c>
      <c r="L247" s="4" t="n">
        <v>18</v>
      </c>
      <c r="M247" s="7">
        <f>SUM(I247:L247)</f>
        <v/>
      </c>
      <c r="N247" s="6" t="inlineStr">
        <is>
          <t>数量表の検算に必須</t>
        </is>
      </c>
      <c r="O247" s="5" t="inlineStr">
        <is>
          <t>VitalGG</t>
        </is>
      </c>
      <c r="P247" s="5" t="inlineStr">
        <is>
          <t>@lisp 应用云</t>
        </is>
      </c>
      <c r="Q247" s="8" t="inlineStr">
        <is>
          <t>開く</t>
        </is>
      </c>
      <c r="R247" s="5" t="inlineStr">
        <is>
          <t>配布ページからダウンロード</t>
        </is>
      </c>
      <c r="S247" s="5" t="inlineStr">
        <is>
          <t>ソース（GitHubにも公開）</t>
        </is>
      </c>
      <c r="T247" s="5" t="inlineStr"/>
      <c r="U247" s="5" t="inlineStr">
        <is>
          <t>W246</t>
        </is>
      </c>
    </row>
    <row r="248">
      <c r="A248" s="4">
        <f>RANK(M248,$M$2:$M$6943)</f>
        <v/>
      </c>
      <c r="B248" s="5" t="inlineStr">
        <is>
          <t>中国語圏</t>
        </is>
      </c>
      <c r="C248" s="5" t="inlineStr">
        <is>
          <t>文字・テキスト</t>
        </is>
      </c>
      <c r="D248" s="5" t="inlineStr">
        <is>
          <t>T12</t>
        </is>
      </c>
      <c r="E248" s="6" t="inlineStr">
        <is>
          <t>文字の一括検索・置換</t>
        </is>
      </c>
      <c r="F248" s="5" t="inlineStr">
        <is>
          <t>绘线查找</t>
        </is>
      </c>
      <c r="G248" s="6" t="inlineStr">
        <is>
          <t>绘线查找 (@lisp文本)</t>
        </is>
      </c>
      <c r="H248" s="6" t="inlineStr">
        <is>
          <t>同じ内容の文字を探して線で結ぶ</t>
        </is>
      </c>
      <c r="I248" s="4" t="n">
        <v>18</v>
      </c>
      <c r="J248" s="4" t="n">
        <v>17</v>
      </c>
      <c r="K248" s="4" t="n">
        <v>10</v>
      </c>
      <c r="L248" s="4" t="n">
        <v>16</v>
      </c>
      <c r="M248" s="7">
        <f>SUM(I248:L248)</f>
        <v/>
      </c>
      <c r="N248" s="6" t="inlineStr">
        <is>
          <t>同一文字の位置を可視化</t>
        </is>
      </c>
      <c r="O248" s="5" t="inlineStr">
        <is>
          <t>VitalGG</t>
        </is>
      </c>
      <c r="P248" s="5" t="inlineStr">
        <is>
          <t>@lisp 应用云</t>
        </is>
      </c>
      <c r="Q248" s="8" t="inlineStr">
        <is>
          <t>開く</t>
        </is>
      </c>
      <c r="R248" s="5" t="inlineStr">
        <is>
          <t>配布ページからダウンロード</t>
        </is>
      </c>
      <c r="S248" s="5" t="inlineStr">
        <is>
          <t>ソース（GitHubにも公開）</t>
        </is>
      </c>
      <c r="T248" s="5" t="inlineStr"/>
      <c r="U248" s="5" t="inlineStr">
        <is>
          <t>W247</t>
        </is>
      </c>
    </row>
    <row r="249">
      <c r="A249" s="4">
        <f>RANK(M249,$M$2:$M$6943)</f>
        <v/>
      </c>
      <c r="B249" s="5" t="inlineStr">
        <is>
          <t>中国語圏</t>
        </is>
      </c>
      <c r="C249" s="5" t="inlineStr">
        <is>
          <t>文字・テキスト</t>
        </is>
      </c>
      <c r="D249" s="5" t="inlineStr">
        <is>
          <t>T30,T12</t>
        </is>
      </c>
      <c r="E249" s="6" t="inlineStr">
        <is>
          <t>AI・OCR・翻訳など新技術との連携、文字の一括検索・置換</t>
        </is>
      </c>
      <c r="F249" s="5" t="inlineStr">
        <is>
          <t>翻译文本/英译中</t>
        </is>
      </c>
      <c r="G249" s="6" t="inlineStr">
        <is>
          <t>翻译文本 (@lisp文本)</t>
        </is>
      </c>
      <c r="H249" s="6" t="inlineStr">
        <is>
          <t>選択文字をネット翻訳して置換</t>
        </is>
      </c>
      <c r="I249" s="4" t="n">
        <v>20</v>
      </c>
      <c r="J249" s="4" t="n">
        <v>17</v>
      </c>
      <c r="K249" s="4" t="n">
        <v>10</v>
      </c>
      <c r="L249" s="4" t="n">
        <v>14</v>
      </c>
      <c r="M249" s="7">
        <f>SUM(I249:L249)</f>
        <v/>
      </c>
      <c r="N249" s="6" t="inlineStr">
        <is>
          <t>CAD内で翻訳</t>
        </is>
      </c>
      <c r="O249" s="5" t="inlineStr">
        <is>
          <t>VitalGG</t>
        </is>
      </c>
      <c r="P249" s="5" t="inlineStr">
        <is>
          <t>@lisp 应用云</t>
        </is>
      </c>
      <c r="Q249" s="8" t="inlineStr">
        <is>
          <t>開く</t>
        </is>
      </c>
      <c r="R249" s="5" t="inlineStr">
        <is>
          <t>配布ページからダウンロード</t>
        </is>
      </c>
      <c r="S249" s="5" t="inlineStr">
        <is>
          <t>ソース（GitHubにも公開）</t>
        </is>
      </c>
      <c r="T249" s="5" t="inlineStr"/>
      <c r="U249" s="5" t="inlineStr">
        <is>
          <t>W248</t>
        </is>
      </c>
    </row>
    <row r="250">
      <c r="A250" s="4">
        <f>RANK(M250,$M$2:$M$6943)</f>
        <v/>
      </c>
      <c r="B250" s="5" t="inlineStr">
        <is>
          <t>中国語圏</t>
        </is>
      </c>
      <c r="C250" s="5" t="inlineStr">
        <is>
          <t>表・Excel連携</t>
        </is>
      </c>
      <c r="D250" s="5" t="inlineStr">
        <is>
          <t>T11,T23</t>
        </is>
      </c>
      <c r="E250" s="6" t="inlineStr">
        <is>
          <t>文字の重なりを自動で避ける・整列、分解された表の復元・Excel表の取り込み</t>
        </is>
      </c>
      <c r="F250" s="5" t="inlineStr">
        <is>
          <t>-</t>
        </is>
      </c>
      <c r="G250" s="6" t="inlineStr">
        <is>
          <t>表格内文字居中</t>
        </is>
      </c>
      <c r="H250" s="6" t="inlineStr">
        <is>
          <t>線で描かれた表の中で文字を中央配置</t>
        </is>
      </c>
      <c r="I250" s="4" t="n">
        <v>18</v>
      </c>
      <c r="J250" s="4" t="n">
        <v>10</v>
      </c>
      <c r="K250" s="4" t="n">
        <v>16</v>
      </c>
      <c r="L250" s="4" t="n">
        <v>17</v>
      </c>
      <c r="M250" s="7">
        <f>SUM(I250:L250)</f>
        <v/>
      </c>
      <c r="N250" s="6" t="inlineStr">
        <is>
          <t>表内文字中央寄せ</t>
        </is>
      </c>
      <c r="O250" s="5" t="inlineStr">
        <is>
          <t>gaomingabc456</t>
        </is>
      </c>
      <c r="P250" s="5" t="inlineStr">
        <is>
          <t>明经CAD社区</t>
        </is>
      </c>
      <c r="Q250" s="8" t="inlineStr">
        <is>
          <t>開く</t>
        </is>
      </c>
      <c r="R250" s="5" t="inlineStr">
        <is>
          <t>フォーラム添付（ログインが必要な場合あり）</t>
        </is>
      </c>
      <c r="S250" s="5" t="inlineStr">
        <is>
          <t>不明</t>
        </is>
      </c>
      <c r="T250" s="5" t="inlineStr"/>
      <c r="U250" s="5" t="inlineStr">
        <is>
          <t>W249</t>
        </is>
      </c>
    </row>
    <row r="251">
      <c r="A251" s="4">
        <f>RANK(M251,$M$2:$M$6943)</f>
        <v/>
      </c>
      <c r="B251" s="5" t="inlineStr">
        <is>
          <t>中国語圏</t>
        </is>
      </c>
      <c r="C251" s="5" t="inlineStr">
        <is>
          <t>文字・テキスト</t>
        </is>
      </c>
      <c r="D251" s="5" t="inlineStr">
        <is>
          <t>T15</t>
        </is>
      </c>
      <c r="E251" s="6" t="inlineStr">
        <is>
          <t>連番の自動記入</t>
        </is>
      </c>
      <c r="F251" s="5" t="inlineStr">
        <is>
          <t>-</t>
        </is>
      </c>
      <c r="G251" s="6" t="inlineStr">
        <is>
          <t>超级递增复制</t>
        </is>
      </c>
      <c r="H251" s="6" t="inlineStr">
        <is>
          <t>文字数値を増分しながら複写</t>
        </is>
      </c>
      <c r="I251" s="4" t="n">
        <v>14</v>
      </c>
      <c r="J251" s="4" t="n">
        <v>10</v>
      </c>
      <c r="K251" s="4" t="n">
        <v>17</v>
      </c>
      <c r="L251" s="4" t="n">
        <v>20</v>
      </c>
      <c r="M251" s="7">
        <f>SUM(I251:L251)</f>
        <v/>
      </c>
      <c r="N251" s="6" t="inlineStr">
        <is>
          <t>連番複写の定番</t>
        </is>
      </c>
      <c r="O251" s="5" t="inlineStr">
        <is>
          <t>sharetow</t>
        </is>
      </c>
      <c r="P251" s="5" t="inlineStr">
        <is>
          <t>明经CAD社区</t>
        </is>
      </c>
      <c r="Q251" s="8" t="inlineStr">
        <is>
          <t>開く</t>
        </is>
      </c>
      <c r="R251" s="5" t="inlineStr">
        <is>
          <t>フォーラム添付（ログインが必要な場合あり）</t>
        </is>
      </c>
      <c r="S251" s="5" t="inlineStr">
        <is>
          <t>不明</t>
        </is>
      </c>
      <c r="T251" s="5" t="inlineStr"/>
      <c r="U251" s="5" t="inlineStr">
        <is>
          <t>W250</t>
        </is>
      </c>
    </row>
    <row r="252">
      <c r="A252" s="4">
        <f>RANK(M252,$M$2:$M$6943)</f>
        <v/>
      </c>
      <c r="B252" s="5" t="inlineStr">
        <is>
          <t>中国語圏</t>
        </is>
      </c>
      <c r="C252" s="5" t="inlineStr">
        <is>
          <t>座標・測量・土木</t>
        </is>
      </c>
      <c r="D252" s="5" t="inlineStr">
        <is>
          <t>T27</t>
        </is>
      </c>
      <c r="E252" s="6" t="inlineStr">
        <is>
          <t>測量・土木：座標・レベル・縦断</t>
        </is>
      </c>
      <c r="F252" s="5" t="inlineStr">
        <is>
          <t>道路边线生成</t>
        </is>
      </c>
      <c r="G252" s="6" t="inlineStr">
        <is>
          <t>道路边线生成</t>
        </is>
      </c>
      <c r="H252" s="6" t="inlineStr">
        <is>
          <t>中心線から道路端線・交差点を自動生成</t>
        </is>
      </c>
      <c r="I252" s="4" t="n">
        <v>20</v>
      </c>
      <c r="J252" s="4" t="n">
        <v>15</v>
      </c>
      <c r="K252" s="4" t="n">
        <v>18</v>
      </c>
      <c r="L252" s="4" t="n">
        <v>8</v>
      </c>
      <c r="M252" s="7">
        <f>SUM(I252:L252)</f>
        <v/>
      </c>
      <c r="N252" s="6" t="inlineStr">
        <is>
          <t>道路網の自動作図</t>
        </is>
      </c>
      <c r="O252" s="5" t="inlineStr">
        <is>
          <t>VitalGG</t>
        </is>
      </c>
      <c r="P252" s="5" t="inlineStr">
        <is>
          <t>@lisp 应用云</t>
        </is>
      </c>
      <c r="Q252" s="8" t="inlineStr">
        <is>
          <t>開く</t>
        </is>
      </c>
      <c r="R252" s="5" t="inlineStr">
        <is>
          <t>配布ページからダウンロード</t>
        </is>
      </c>
      <c r="S252" s="5" t="inlineStr">
        <is>
          <t>ソース（GitHubにも公開）</t>
        </is>
      </c>
      <c r="T252" s="5" t="inlineStr"/>
      <c r="U252" s="5" t="inlineStr">
        <is>
          <t>W251</t>
        </is>
      </c>
    </row>
    <row r="253">
      <c r="A253" s="4">
        <f>RANK(M253,$M$2:$M$6943)</f>
        <v/>
      </c>
      <c r="B253" s="5" t="inlineStr">
        <is>
          <t>ロシア語圏</t>
        </is>
      </c>
      <c r="C253" s="5" t="inlineStr">
        <is>
          <t>11</t>
        </is>
      </c>
      <c r="D253" s="5" t="inlineStr">
        <is>
          <t>T04</t>
        </is>
      </c>
      <c r="E253" s="6" t="inlineStr">
        <is>
          <t>図枠の自動認識→一括印刷</t>
        </is>
      </c>
      <c r="F253" s="5" t="inlineStr">
        <is>
          <t>-</t>
        </is>
      </c>
      <c r="G253" s="6" t="inlineStr">
        <is>
          <t>Aprint - программа для автоматического распечатывания на принтере форматок</t>
        </is>
      </c>
      <c r="H253" s="6" t="inlineStr">
        <is>
          <t>図枠ブロックを検出し自動印刷</t>
        </is>
      </c>
      <c r="I253" s="4" t="n">
        <v>16</v>
      </c>
      <c r="J253" s="4" t="n">
        <v>13</v>
      </c>
      <c r="K253" s="4" t="n">
        <v>18</v>
      </c>
      <c r="L253" s="4" t="n">
        <v>13</v>
      </c>
      <c r="M253" s="7">
        <f>SUM(I253:L253)</f>
        <v/>
      </c>
      <c r="N253" s="6" t="inlineStr">
        <is>
          <t>図枠を検出し自動印刷</t>
        </is>
      </c>
      <c r="O253" s="5" t="inlineStr">
        <is>
          <t>Владимир Колосов</t>
        </is>
      </c>
      <c r="P253" s="5" t="inlineStr">
        <is>
          <t>dwg.ru</t>
        </is>
      </c>
      <c r="Q253" s="8" t="inlineStr">
        <is>
          <t>開く</t>
        </is>
      </c>
      <c r="R253" s="5" t="inlineStr">
        <is>
          <t>ログイン・会員登録が必要</t>
        </is>
      </c>
      <c r="S253" s="5" t="inlineStr">
        <is>
          <t>不明</t>
        </is>
      </c>
      <c r="T253" s="5" t="inlineStr"/>
      <c r="U253" s="5" t="inlineStr">
        <is>
          <t>W252</t>
        </is>
      </c>
    </row>
    <row r="254">
      <c r="A254" s="4">
        <f>RANK(M254,$M$2:$M$6943)</f>
        <v/>
      </c>
      <c r="B254" s="5" t="inlineStr">
        <is>
          <t>英語圏</t>
        </is>
      </c>
      <c r="C254" s="5" t="inlineStr">
        <is>
          <t>ブロック・属性</t>
        </is>
      </c>
      <c r="D254" s="5" t="inlineStr">
        <is>
          <t>T13,T14</t>
        </is>
      </c>
      <c r="E254" s="6" t="inlineStr">
        <is>
          <t>図形と数値の連動（フィールド・面積表）、属性の抽出・一括編集・Excelとの往復</t>
        </is>
      </c>
      <c r="F254" s="5" t="inlineStr">
        <is>
          <t>A2A</t>
        </is>
      </c>
      <c r="G254" s="6" t="inlineStr">
        <is>
          <t>Area Field to Attribute</t>
        </is>
      </c>
      <c r="H254" s="6" t="inlineStr">
        <is>
          <t>面積フィールドを属性に挿入</t>
        </is>
      </c>
      <c r="I254" s="4" t="n">
        <v>15</v>
      </c>
      <c r="J254" s="4" t="n">
        <v>15</v>
      </c>
      <c r="K254" s="4" t="n">
        <v>17</v>
      </c>
      <c r="L254" s="4" t="n">
        <v>13</v>
      </c>
      <c r="M254" s="7">
        <f>SUM(I254:L254)</f>
        <v/>
      </c>
      <c r="N254" s="6" t="inlineStr">
        <is>
          <t>面積フィールド自動連携</t>
        </is>
      </c>
      <c r="O254" s="5" t="inlineStr">
        <is>
          <t>Lee Mac</t>
        </is>
      </c>
      <c r="P254" s="5" t="inlineStr">
        <is>
          <t>Lee Mac Programming</t>
        </is>
      </c>
      <c r="Q254" s="8" t="inlineStr">
        <is>
          <t>開く</t>
        </is>
      </c>
      <c r="R254" s="5" t="inlineStr">
        <is>
          <t>配布ページからダウンロード</t>
        </is>
      </c>
      <c r="S254" s="5" t="inlineStr">
        <is>
          <t>ソース</t>
        </is>
      </c>
      <c r="T254" s="5" t="inlineStr"/>
      <c r="U254" s="5" t="inlineStr">
        <is>
          <t>W253</t>
        </is>
      </c>
    </row>
    <row r="255">
      <c r="A255" s="4">
        <f>RANK(M255,$M$2:$M$6943)</f>
        <v/>
      </c>
      <c r="B255" s="5" t="inlineStr">
        <is>
          <t>英語圏</t>
        </is>
      </c>
      <c r="C255" s="5" t="inlineStr">
        <is>
          <t>寸法</t>
        </is>
      </c>
      <c r="D255" s="5" t="inlineStr">
        <is>
          <t>その他</t>
        </is>
      </c>
      <c r="E255" s="6" t="inlineStr">
        <is>
          <t>その他</t>
        </is>
      </c>
      <c r="F255" s="5" t="inlineStr">
        <is>
          <t>DPL</t>
        </is>
      </c>
      <c r="G255" s="6" t="inlineStr">
        <is>
          <t>Automatically Dimension Polylines</t>
        </is>
      </c>
      <c r="H255" s="6" t="inlineStr">
        <is>
          <t>ポリラインのY方向寸法を自動記入</t>
        </is>
      </c>
      <c r="I255" s="4" t="n">
        <v>17</v>
      </c>
      <c r="J255" s="4" t="n">
        <v>14</v>
      </c>
      <c r="K255" s="4" t="n">
        <v>17</v>
      </c>
      <c r="L255" s="4" t="n">
        <v>12</v>
      </c>
      <c r="M255" s="7">
        <f>SUM(I255:L255)</f>
        <v/>
      </c>
      <c r="N255" s="6" t="inlineStr">
        <is>
          <t>ポリライン自動寸法</t>
        </is>
      </c>
      <c r="O255" s="5" t="inlineStr"/>
      <c r="P255" s="5" t="inlineStr">
        <is>
          <t>Cadalyst CAD Tips</t>
        </is>
      </c>
      <c r="Q255" s="8" t="inlineStr">
        <is>
          <t>開く</t>
        </is>
      </c>
      <c r="R255" s="5" t="inlineStr">
        <is>
          <t>サイト閉鎖・リンク切れ</t>
        </is>
      </c>
      <c r="S255" s="5" t="inlineStr">
        <is>
          <t>不明</t>
        </is>
      </c>
      <c r="T255" s="5" t="inlineStr"/>
      <c r="U255" s="5" t="inlineStr">
        <is>
          <t>W254</t>
        </is>
      </c>
    </row>
    <row r="256">
      <c r="A256" s="4">
        <f>RANK(M256,$M$2:$M$6943)</f>
        <v/>
      </c>
      <c r="B256" s="5" t="inlineStr">
        <is>
          <t>ヨーロッパ</t>
        </is>
      </c>
      <c r="C256" s="5" t="inlineStr">
        <is>
          <t>外部参照・図面管理・一括処理</t>
        </is>
      </c>
      <c r="D256" s="5" t="inlineStr">
        <is>
          <t>T03</t>
        </is>
      </c>
      <c r="E256" s="6" t="inlineStr">
        <is>
          <t>複数図面へのスクリプト一括実行</t>
        </is>
      </c>
      <c r="F256" s="5" t="inlineStr">
        <is>
          <t>BaBe</t>
        </is>
      </c>
      <c r="G256" s="6" t="inlineStr">
        <is>
          <t>BaBe</t>
        </is>
      </c>
      <c r="H256" s="6" t="inlineStr">
        <is>
          <t>フォルダ内図面に自作LISPを一括実行するバッチ処理枠組み</t>
        </is>
      </c>
      <c r="I256" s="4" t="n">
        <v>15</v>
      </c>
      <c r="J256" s="4" t="n">
        <v>13</v>
      </c>
      <c r="K256" s="4" t="n">
        <v>17</v>
      </c>
      <c r="L256" s="4" t="n">
        <v>15</v>
      </c>
      <c r="M256" s="7">
        <f>SUM(I256:L256)</f>
        <v/>
      </c>
      <c r="N256" s="6" t="inlineStr">
        <is>
          <t>自作LISP一括実行枠</t>
        </is>
      </c>
      <c r="O256" s="5" t="inlineStr">
        <is>
          <t>cadsite.be (Julien e.a.)</t>
        </is>
      </c>
      <c r="P256" s="5" t="inlineStr">
        <is>
          <t>juliens cadsite (BE)</t>
        </is>
      </c>
      <c r="Q256" s="8" t="inlineStr">
        <is>
          <t>開く</t>
        </is>
      </c>
      <c r="R256" s="5" t="inlineStr">
        <is>
          <t>配布ページからダウンロード</t>
        </is>
      </c>
      <c r="S256" s="5" t="inlineStr">
        <is>
          <t>不明</t>
        </is>
      </c>
      <c r="T256" s="5" t="inlineStr"/>
      <c r="U256" s="5" t="inlineStr">
        <is>
          <t>W255</t>
        </is>
      </c>
    </row>
    <row r="257">
      <c r="A257" s="4">
        <f>RANK(M257,$M$2:$M$6943)</f>
        <v/>
      </c>
      <c r="B257" s="5" t="inlineStr">
        <is>
          <t>英語圏</t>
        </is>
      </c>
      <c r="C257" s="5" t="inlineStr">
        <is>
          <t>ハッチ・面積・長さ集計</t>
        </is>
      </c>
      <c r="D257" s="5" t="inlineStr">
        <is>
          <t>T16</t>
        </is>
      </c>
      <c r="E257" s="6" t="inlineStr">
        <is>
          <t>数量拾い・集計表</t>
        </is>
      </c>
      <c r="F257" s="5" t="inlineStr">
        <is>
          <t>bomlengths</t>
        </is>
      </c>
      <c r="G257" s="6" t="inlineStr">
        <is>
          <t>BOMLengths.lsp</t>
        </is>
      </c>
      <c r="H257" s="6" t="inlineStr">
        <is>
          <t>複数図形の長さを集計</t>
        </is>
      </c>
      <c r="I257" s="4" t="n">
        <v>17</v>
      </c>
      <c r="J257" s="4" t="n">
        <v>11</v>
      </c>
      <c r="K257" s="4" t="n">
        <v>17</v>
      </c>
      <c r="L257" s="4" t="n">
        <v>15</v>
      </c>
      <c r="M257" s="7">
        <f>SUM(I257:L257)</f>
        <v/>
      </c>
      <c r="N257" s="6" t="inlineStr">
        <is>
          <t>部材長の集計表作成</t>
        </is>
      </c>
      <c r="O257" s="5" t="inlineStr">
        <is>
          <t>JTB World (Jimmy Bergmark)</t>
        </is>
      </c>
      <c r="P257" s="5" t="inlineStr">
        <is>
          <t>JTB World</t>
        </is>
      </c>
      <c r="Q257" s="8" t="inlineStr">
        <is>
          <t>開く</t>
        </is>
      </c>
      <c r="R257" s="5" t="inlineStr">
        <is>
          <t>配布ページからダウンロード</t>
        </is>
      </c>
      <c r="S257" s="5" t="inlineStr">
        <is>
          <t>ソース</t>
        </is>
      </c>
      <c r="T257" s="5" t="inlineStr"/>
      <c r="U257" s="5" t="inlineStr">
        <is>
          <t>W256</t>
        </is>
      </c>
    </row>
    <row r="258">
      <c r="A258" s="4">
        <f>RANK(M258,$M$2:$M$6943)</f>
        <v/>
      </c>
      <c r="B258" s="5" t="inlineStr">
        <is>
          <t>英語圏</t>
        </is>
      </c>
      <c r="C258" s="5" t="inlineStr">
        <is>
          <t>文字・テキスト</t>
        </is>
      </c>
      <c r="D258" s="5" t="inlineStr">
        <is>
          <t>T15,T08</t>
        </is>
      </c>
      <c r="E258" s="6" t="inlineStr">
        <is>
          <t>連番の自動記入、検図：わずかなずれ・隙間・重なりを検出</t>
        </is>
      </c>
      <c r="F258" s="5" t="inlineStr">
        <is>
          <t>-</t>
        </is>
      </c>
      <c r="G258" s="6" t="inlineStr">
        <is>
          <t>Check Missing Numbers in Sequence</t>
        </is>
      </c>
      <c r="H258" s="6" t="inlineStr">
        <is>
          <t>連番の欠番・重複を検出</t>
        </is>
      </c>
      <c r="I258" s="4" t="n">
        <v>20</v>
      </c>
      <c r="J258" s="4" t="n">
        <v>15</v>
      </c>
      <c r="K258" s="4" t="n">
        <v>12</v>
      </c>
      <c r="L258" s="4" t="n">
        <v>13</v>
      </c>
      <c r="M258" s="7">
        <f>SUM(I258:L258)</f>
        <v/>
      </c>
      <c r="N258" s="6" t="inlineStr">
        <is>
          <t>欠番・重複チェックは独自</t>
        </is>
      </c>
      <c r="O258" s="5" t="inlineStr">
        <is>
          <t>ESurveying Softech</t>
        </is>
      </c>
      <c r="P258" s="5" t="inlineStr">
        <is>
          <t>eSurveying</t>
        </is>
      </c>
      <c r="Q258" s="8" t="inlineStr">
        <is>
          <t>開く</t>
        </is>
      </c>
      <c r="R258" s="5" t="inlineStr">
        <is>
          <t>配布ページからダウンロード</t>
        </is>
      </c>
      <c r="S258" s="5" t="inlineStr">
        <is>
          <t>暗号化（.fas）が中心</t>
        </is>
      </c>
      <c r="T258" s="5" t="inlineStr"/>
      <c r="U258" s="5" t="inlineStr">
        <is>
          <t>W257</t>
        </is>
      </c>
    </row>
    <row r="259">
      <c r="A259" s="4">
        <f>RANK(M259,$M$2:$M$6943)</f>
        <v/>
      </c>
      <c r="B259" s="5" t="inlineStr">
        <is>
          <t>ヨーロッパ</t>
        </is>
      </c>
      <c r="C259" s="5" t="inlineStr">
        <is>
          <t>ハッチ・面積・長さ集計</t>
        </is>
      </c>
      <c r="D259" s="5" t="inlineStr">
        <is>
          <t>その他</t>
        </is>
      </c>
      <c r="E259" s="6" t="inlineStr">
        <is>
          <t>その他</t>
        </is>
      </c>
      <c r="F259" s="5" t="inlineStr">
        <is>
          <t>-</t>
        </is>
      </c>
      <c r="G259" s="6" t="inlineStr">
        <is>
          <t>CREAPAT</t>
        </is>
      </c>
      <c r="H259" s="6" t="inlineStr">
        <is>
          <t>作図した図形からハッチパターン(.pat)を生成</t>
        </is>
      </c>
      <c r="I259" s="4" t="n">
        <v>21</v>
      </c>
      <c r="J259" s="4" t="n">
        <v>18</v>
      </c>
      <c r="K259" s="4" t="n">
        <v>9</v>
      </c>
      <c r="L259" s="4" t="n">
        <v>12</v>
      </c>
      <c r="M259" s="7">
        <f>SUM(I259:L259)</f>
        <v/>
      </c>
      <c r="N259" s="6" t="inlineStr">
        <is>
          <t>図形からPATを自動生成</t>
        </is>
      </c>
      <c r="O259" s="5" t="inlineStr">
        <is>
          <t>Carlo Palatezza</t>
        </is>
      </c>
      <c r="P259" s="5" t="inlineStr">
        <is>
          <t>emicad.it Utility LISP</t>
        </is>
      </c>
      <c r="Q259" s="8" t="inlineStr">
        <is>
          <t>開く</t>
        </is>
      </c>
      <c r="R259" s="5" t="inlineStr">
        <is>
          <t>配布ページからダウンロード</t>
        </is>
      </c>
      <c r="S259" s="5" t="inlineStr">
        <is>
          <t>不明</t>
        </is>
      </c>
      <c r="T259" s="5" t="inlineStr"/>
      <c r="U259" s="5" t="inlineStr">
        <is>
          <t>W258</t>
        </is>
      </c>
    </row>
    <row r="260">
      <c r="A260" s="4">
        <f>RANK(M260,$M$2:$M$6943)</f>
        <v/>
      </c>
      <c r="B260" s="5" t="inlineStr">
        <is>
          <t>英語圏</t>
        </is>
      </c>
      <c r="C260" s="5" t="inlineStr">
        <is>
          <t>作図</t>
        </is>
      </c>
      <c r="D260" s="5" t="inlineStr">
        <is>
          <t>その他</t>
        </is>
      </c>
      <c r="E260" s="6" t="inlineStr">
        <is>
          <t>その他</t>
        </is>
      </c>
      <c r="F260" s="5" t="inlineStr">
        <is>
          <t>QRCodes</t>
        </is>
      </c>
      <c r="G260" s="6" t="inlineStr">
        <is>
          <t>Create QR Codes</t>
        </is>
      </c>
      <c r="H260" s="6" t="inlineStr">
        <is>
          <t>文字列からQRコード作図</t>
        </is>
      </c>
      <c r="I260" s="4" t="n">
        <v>20</v>
      </c>
      <c r="J260" s="4" t="n">
        <v>19</v>
      </c>
      <c r="K260" s="4" t="n">
        <v>8</v>
      </c>
      <c r="L260" s="4" t="n">
        <v>13</v>
      </c>
      <c r="M260" s="7">
        <f>SUM(I260:L260)</f>
        <v/>
      </c>
      <c r="N260" s="6" t="inlineStr">
        <is>
          <t>QRコード作図は斬新</t>
        </is>
      </c>
      <c r="O260" s="5" t="inlineStr"/>
      <c r="P260" s="5" t="inlineStr">
        <is>
          <t>Cadalyst CAD Tips</t>
        </is>
      </c>
      <c r="Q260" s="8" t="inlineStr">
        <is>
          <t>開く</t>
        </is>
      </c>
      <c r="R260" s="5" t="inlineStr">
        <is>
          <t>サイト閉鎖・リンク切れ</t>
        </is>
      </c>
      <c r="S260" s="5" t="inlineStr">
        <is>
          <t>不明</t>
        </is>
      </c>
      <c r="T260" s="5" t="inlineStr"/>
      <c r="U260" s="5" t="inlineStr">
        <is>
          <t>W259</t>
        </is>
      </c>
    </row>
    <row r="261">
      <c r="A261" s="4">
        <f>RANK(M261,$M$2:$M$6943)</f>
        <v/>
      </c>
      <c r="B261" s="5" t="inlineStr">
        <is>
          <t>英語圏</t>
        </is>
      </c>
      <c r="C261" s="5" t="inlineStr">
        <is>
          <t>表示・UCS・ビュー</t>
        </is>
      </c>
      <c r="D261" s="5" t="inlineStr">
        <is>
          <t>その他</t>
        </is>
      </c>
      <c r="E261" s="6" t="inlineStr">
        <is>
          <t>その他</t>
        </is>
      </c>
      <c r="F261" s="5" t="inlineStr">
        <is>
          <t>DOBT</t>
        </is>
      </c>
      <c r="G261" s="6" t="inlineStr">
        <is>
          <t>DOBT</t>
        </is>
      </c>
      <c r="H261" s="6" t="inlineStr">
        <is>
          <t>種類・画層別に表示順序を設定</t>
        </is>
      </c>
      <c r="I261" s="4" t="n">
        <v>17</v>
      </c>
      <c r="J261" s="4" t="n">
        <v>14</v>
      </c>
      <c r="K261" s="4" t="n">
        <v>13</v>
      </c>
      <c r="L261" s="4" t="n">
        <v>16</v>
      </c>
      <c r="M261" s="7">
        <f>SUM(I261:L261)</f>
        <v/>
      </c>
      <c r="N261" s="6" t="inlineStr">
        <is>
          <t>表示順序をルールで一括設定</t>
        </is>
      </c>
      <c r="O261" s="5" t="inlineStr">
        <is>
          <t>CAD Studio</t>
        </is>
      </c>
      <c r="P261" s="5" t="inlineStr">
        <is>
          <t>CAD Studio</t>
        </is>
      </c>
      <c r="Q261" s="8" t="inlineStr">
        <is>
          <t>開く</t>
        </is>
      </c>
      <c r="R261" s="5" t="inlineStr">
        <is>
          <t>配布ページからダウンロード</t>
        </is>
      </c>
      <c r="S261" s="5" t="inlineStr">
        <is>
          <t>ソース/暗号化（.vlx）混在</t>
        </is>
      </c>
      <c r="T261" s="5" t="inlineStr"/>
      <c r="U261" s="5" t="inlineStr">
        <is>
          <t>W260</t>
        </is>
      </c>
    </row>
    <row r="262">
      <c r="A262" s="4">
        <f>RANK(M262,$M$2:$M$6943)</f>
        <v/>
      </c>
      <c r="B262" s="5" t="inlineStr">
        <is>
          <t>GitHub</t>
        </is>
      </c>
      <c r="C262" s="5" t="inlineStr">
        <is>
          <t>外部参照・図面管理・一括処理</t>
        </is>
      </c>
      <c r="D262" s="5" t="inlineStr">
        <is>
          <t>T03,T29</t>
        </is>
      </c>
      <c r="E262" s="6" t="inlineStr">
        <is>
          <t>複数図面へのスクリプト一括実行、外部参照の管理</t>
        </is>
      </c>
      <c r="F262" s="5" t="inlineStr">
        <is>
          <t>DWG2DXF</t>
        </is>
      </c>
      <c r="G262" s="6" t="inlineStr">
        <is>
          <t>dwg2dxf</t>
        </is>
      </c>
      <c r="H262" s="6" t="inlineStr">
        <is>
          <t>XREFバインド後フォルダ内DWGをDXF一括変換（LT対応）</t>
        </is>
      </c>
      <c r="I262" s="4" t="n">
        <v>17</v>
      </c>
      <c r="J262" s="4" t="n">
        <v>12</v>
      </c>
      <c r="K262" s="4" t="n">
        <v>17</v>
      </c>
      <c r="L262" s="4" t="n">
        <v>14</v>
      </c>
      <c r="M262" s="7">
        <f>SUM(I262:L262)</f>
        <v/>
      </c>
      <c r="N262" s="6" t="inlineStr">
        <is>
          <t>DWG→DXF一括、LT対応</t>
        </is>
      </c>
      <c r="O262" s="5" t="inlineStr">
        <is>
          <t>FreudsCAT</t>
        </is>
      </c>
      <c r="P262" s="5" t="inlineStr">
        <is>
          <t>GitHub: FreudsCAT/dwg2dxf</t>
        </is>
      </c>
      <c r="Q262" s="8" t="inlineStr">
        <is>
          <t>開く</t>
        </is>
      </c>
      <c r="R262" s="5" t="inlineStr">
        <is>
          <t>GitHub（一括取得可）</t>
        </is>
      </c>
      <c r="S262" s="5" t="inlineStr">
        <is>
          <t>ソース</t>
        </is>
      </c>
      <c r="T262" s="5" t="inlineStr"/>
      <c r="U262" s="5" t="inlineStr">
        <is>
          <t>W261</t>
        </is>
      </c>
    </row>
    <row r="263">
      <c r="A263" s="4">
        <f>RANK(M263,$M$2:$M$6943)</f>
        <v/>
      </c>
      <c r="B263" s="5" t="inlineStr">
        <is>
          <t>英語圏</t>
        </is>
      </c>
      <c r="C263" s="5" t="inlineStr">
        <is>
          <t>座標・測量・土木</t>
        </is>
      </c>
      <c r="D263" s="5" t="inlineStr">
        <is>
          <t>T27,T19</t>
        </is>
      </c>
      <c r="E263" s="6" t="inlineStr">
        <is>
          <t>測量・土木：座標・レベル・縦断、ブロックの置換・再定義・自動ブロック化</t>
        </is>
      </c>
      <c r="F263" s="5" t="inlineStr">
        <is>
          <t>-</t>
        </is>
      </c>
      <c r="G263" s="6" t="inlineStr">
        <is>
          <t>Elevate Block</t>
        </is>
      </c>
      <c r="H263" s="6" t="inlineStr">
        <is>
          <t>最寄り標高文字でブロックを高さ設定</t>
        </is>
      </c>
      <c r="I263" s="4" t="n">
        <v>19</v>
      </c>
      <c r="J263" s="4" t="n">
        <v>17</v>
      </c>
      <c r="K263" s="4" t="n">
        <v>16</v>
      </c>
      <c r="L263" s="4" t="n">
        <v>8</v>
      </c>
      <c r="M263" s="7">
        <f>SUM(I263:L263)</f>
        <v/>
      </c>
      <c r="N263" s="6" t="inlineStr">
        <is>
          <t>近傍標高文字でZ設定</t>
        </is>
      </c>
      <c r="O263" s="5" t="inlineStr">
        <is>
          <t>ESurveying Softech</t>
        </is>
      </c>
      <c r="P263" s="5" t="inlineStr">
        <is>
          <t>eSurveying</t>
        </is>
      </c>
      <c r="Q263" s="8" t="inlineStr">
        <is>
          <t>開く</t>
        </is>
      </c>
      <c r="R263" s="5" t="inlineStr">
        <is>
          <t>配布ページからダウンロード</t>
        </is>
      </c>
      <c r="S263" s="5" t="inlineStr">
        <is>
          <t>暗号化（.fas）が中心</t>
        </is>
      </c>
      <c r="T263" s="5" t="inlineStr"/>
      <c r="U263" s="5" t="inlineStr">
        <is>
          <t>W262</t>
        </is>
      </c>
    </row>
    <row r="264">
      <c r="A264" s="4">
        <f>RANK(M264,$M$2:$M$6943)</f>
        <v/>
      </c>
      <c r="B264" s="5" t="inlineStr">
        <is>
          <t>ベトナム・東南アジア</t>
        </is>
      </c>
      <c r="C264" s="5" t="inlineStr">
        <is>
          <t>ハッチ・面積・長さ集計</t>
        </is>
      </c>
      <c r="D264" s="5" t="inlineStr">
        <is>
          <t>その他</t>
        </is>
      </c>
      <c r="E264" s="6" t="inlineStr">
        <is>
          <t>その他</t>
        </is>
      </c>
      <c r="F264" s="5" t="inlineStr">
        <is>
          <t>DRAWHATCH</t>
        </is>
      </c>
      <c r="G264" s="6" t="inlineStr">
        <is>
          <t>HatchMaker</t>
        </is>
      </c>
      <c r="H264" s="6" t="inlineStr">
        <is>
          <t>作図形状からハッチパターン作成</t>
        </is>
      </c>
      <c r="I264" s="4" t="n">
        <v>21</v>
      </c>
      <c r="J264" s="4" t="n">
        <v>17</v>
      </c>
      <c r="K264" s="4" t="n">
        <v>10</v>
      </c>
      <c r="L264" s="4" t="n">
        <v>12</v>
      </c>
      <c r="M264" s="7">
        <f>SUM(I264:L264)</f>
        <v/>
      </c>
      <c r="N264" s="6" t="inlineStr">
        <is>
          <t>図形からハッチ作成</t>
        </is>
      </c>
      <c r="O264" s="5" t="inlineStr"/>
      <c r="P264" s="5" t="inlineStr">
        <is>
          <t>GitHub: altsun/My-Lisps</t>
        </is>
      </c>
      <c r="Q264" s="8" t="inlineStr">
        <is>
          <t>開く</t>
        </is>
      </c>
      <c r="R264" s="5" t="inlineStr">
        <is>
          <t>GitHub（一括取得可）</t>
        </is>
      </c>
      <c r="S264" s="5" t="inlineStr">
        <is>
          <t>ソース</t>
        </is>
      </c>
      <c r="T264" s="5" t="inlineStr"/>
      <c r="U264" s="5" t="inlineStr">
        <is>
          <t>W263</t>
        </is>
      </c>
    </row>
    <row r="265">
      <c r="A265" s="4">
        <f>RANK(M265,$M$2:$M$6943)</f>
        <v/>
      </c>
      <c r="B265" s="5" t="inlineStr">
        <is>
          <t>英語圏</t>
        </is>
      </c>
      <c r="C265" s="5" t="inlineStr">
        <is>
          <t>ブロック・属性</t>
        </is>
      </c>
      <c r="D265" s="5" t="inlineStr">
        <is>
          <t>T15,T19</t>
        </is>
      </c>
      <c r="E265" s="6" t="inlineStr">
        <is>
          <t>連番の自動記入、ブロックの置換・再定義・自動ブロック化</t>
        </is>
      </c>
      <c r="F265" s="5" t="inlineStr">
        <is>
          <t>ALOT</t>
        </is>
      </c>
      <c r="G265" s="6" t="inlineStr">
        <is>
          <t>Insert Attribute Numbered Blocks</t>
        </is>
      </c>
      <c r="H265" s="6" t="inlineStr">
        <is>
          <t>連番属性ブロックを点ごとに挿入</t>
        </is>
      </c>
      <c r="I265" s="4" t="n">
        <v>15</v>
      </c>
      <c r="J265" s="4" t="n">
        <v>13</v>
      </c>
      <c r="K265" s="4" t="n">
        <v>17</v>
      </c>
      <c r="L265" s="4" t="n">
        <v>15</v>
      </c>
      <c r="M265" s="7">
        <f>SUM(I265:L265)</f>
        <v/>
      </c>
      <c r="N265" s="6" t="inlineStr">
        <is>
          <t>点ごと連番属性ブロック挿入</t>
        </is>
      </c>
      <c r="O265" s="5" t="inlineStr"/>
      <c r="P265" s="5" t="inlineStr">
        <is>
          <t>Cadalyst CAD Tips</t>
        </is>
      </c>
      <c r="Q265" s="8" t="inlineStr">
        <is>
          <t>開く</t>
        </is>
      </c>
      <c r="R265" s="5" t="inlineStr">
        <is>
          <t>サイト閉鎖・リンク切れ</t>
        </is>
      </c>
      <c r="S265" s="5" t="inlineStr">
        <is>
          <t>不明</t>
        </is>
      </c>
      <c r="T265" s="5" t="inlineStr"/>
      <c r="U265" s="5" t="inlineStr">
        <is>
          <t>W264</t>
        </is>
      </c>
    </row>
    <row r="266">
      <c r="A266" s="4">
        <f>RANK(M266,$M$2:$M$6943)</f>
        <v/>
      </c>
      <c r="B266" s="5" t="inlineStr">
        <is>
          <t>中国語圏</t>
        </is>
      </c>
      <c r="C266" s="5" t="inlineStr">
        <is>
          <t>文字・テキスト</t>
        </is>
      </c>
      <c r="D266" s="5" t="inlineStr">
        <is>
          <t>T08,T12</t>
        </is>
      </c>
      <c r="E266" s="6" t="inlineStr">
        <is>
          <t>検図：わずかなずれ・隙間・重なりを検出、文字の一括検索・置換</t>
        </is>
      </c>
      <c r="F266" s="5" t="inlineStr">
        <is>
          <t>JK_FindDup</t>
        </is>
      </c>
      <c r="G266" s="6" t="inlineStr">
        <is>
          <t>JK_FindDup 批量查重</t>
        </is>
      </c>
      <c r="H266" s="6" t="inlineStr">
        <is>
          <t>重複内容の文字を色分けで可視化</t>
        </is>
      </c>
      <c r="I266" s="4" t="n">
        <v>18</v>
      </c>
      <c r="J266" s="4" t="n">
        <v>14</v>
      </c>
      <c r="K266" s="4" t="n">
        <v>12</v>
      </c>
      <c r="L266" s="4" t="n">
        <v>16</v>
      </c>
      <c r="M266" s="7">
        <f>SUM(I266:L266)</f>
        <v/>
      </c>
      <c r="N266" s="6" t="inlineStr">
        <is>
          <t>重複文字の色分け</t>
        </is>
      </c>
      <c r="O266" s="5" t="inlineStr">
        <is>
          <t>ixsouler</t>
        </is>
      </c>
      <c r="P266" s="5" t="inlineStr">
        <is>
          <t>GitHub: ixsouler/JK_Toolbox</t>
        </is>
      </c>
      <c r="Q266" s="8" t="inlineStr">
        <is>
          <t>開く</t>
        </is>
      </c>
      <c r="R266" s="5" t="inlineStr">
        <is>
          <t>GitHub（一括取得可）</t>
        </is>
      </c>
      <c r="S266" s="5" t="inlineStr">
        <is>
          <t>ソース</t>
        </is>
      </c>
      <c r="T266" s="5" t="inlineStr"/>
      <c r="U266" s="5" t="inlineStr">
        <is>
          <t>W265</t>
        </is>
      </c>
    </row>
    <row r="267">
      <c r="A267" s="4">
        <f>RANK(M267,$M$2:$M$6943)</f>
        <v/>
      </c>
      <c r="B267" s="5" t="inlineStr">
        <is>
          <t>日本</t>
        </is>
      </c>
      <c r="C267" s="5" t="inlineStr">
        <is>
          <t>引出線・注記</t>
        </is>
      </c>
      <c r="D267" s="5" t="inlineStr">
        <is>
          <t>T11</t>
        </is>
      </c>
      <c r="E267" s="6" t="inlineStr">
        <is>
          <t>文字の重なりを自動で避ける・整列</t>
        </is>
      </c>
      <c r="F267" s="5" t="inlineStr">
        <is>
          <t>JustifyTextAuto</t>
        </is>
      </c>
      <c r="G267" s="6" t="inlineStr">
        <is>
          <t>JustifyTextAuto</t>
        </is>
      </c>
      <c r="H267" s="6" t="inlineStr">
        <is>
          <t>文字基点を最寄り引出線側に自動調整（有料）</t>
        </is>
      </c>
      <c r="I267" s="4" t="n">
        <v>19</v>
      </c>
      <c r="J267" s="4" t="n">
        <v>17</v>
      </c>
      <c r="K267" s="4" t="n">
        <v>12</v>
      </c>
      <c r="L267" s="4" t="n">
        <v>12</v>
      </c>
      <c r="M267" s="7">
        <f>SUM(I267:L267)</f>
        <v/>
      </c>
      <c r="N267" s="6" t="inlineStr">
        <is>
          <t>文字基点を引出線側に自動調整</t>
        </is>
      </c>
      <c r="O267" s="5" t="inlineStr">
        <is>
          <t>チコ</t>
        </is>
      </c>
      <c r="P267" s="5" t="inlineStr">
        <is>
          <t>note (chiko_root)</t>
        </is>
      </c>
      <c r="Q267" s="8" t="inlineStr">
        <is>
          <t>開く</t>
        </is>
      </c>
      <c r="R267" s="5" t="inlineStr">
        <is>
          <t>有料</t>
        </is>
      </c>
      <c r="S267" s="5" t="inlineStr">
        <is>
          <t>不明</t>
        </is>
      </c>
      <c r="T267" s="5" t="inlineStr"/>
      <c r="U267" s="5" t="inlineStr">
        <is>
          <t>W266</t>
        </is>
      </c>
    </row>
    <row r="268">
      <c r="A268" s="4">
        <f>RANK(M268,$M$2:$M$6943)</f>
        <v/>
      </c>
      <c r="B268" s="5" t="inlineStr">
        <is>
          <t>英語圏</t>
        </is>
      </c>
      <c r="C268" s="5" t="inlineStr">
        <is>
          <t>外部参照・図面管理・一括処理</t>
        </is>
      </c>
      <c r="D268" s="5" t="inlineStr">
        <is>
          <t>T09</t>
        </is>
      </c>
      <c r="E268" s="6" t="inlineStr">
        <is>
          <t>新旧図面の差分比較・雲マーク</t>
        </is>
      </c>
      <c r="F268" s="5" t="inlineStr">
        <is>
          <t>LOGBOOK</t>
        </is>
      </c>
      <c r="G268" s="6" t="inlineStr">
        <is>
          <t>LogBook (V0.9, beta)</t>
        </is>
      </c>
      <c r="H268" s="6" t="inlineStr">
        <is>
          <t>図面の変更履歴をログ記録</t>
        </is>
      </c>
      <c r="I268" s="4" t="n">
        <v>17</v>
      </c>
      <c r="J268" s="4" t="n">
        <v>15</v>
      </c>
      <c r="K268" s="4" t="n">
        <v>13</v>
      </c>
      <c r="L268" s="4" t="n">
        <v>15</v>
      </c>
      <c r="M268" s="7">
        <f>SUM(I268:L268)</f>
        <v/>
      </c>
      <c r="N268" s="6" t="inlineStr">
        <is>
          <t>変更履歴を自動記録</t>
        </is>
      </c>
      <c r="O268" s="5" t="inlineStr">
        <is>
          <t>CAD Studio</t>
        </is>
      </c>
      <c r="P268" s="5" t="inlineStr">
        <is>
          <t>CAD Forum</t>
        </is>
      </c>
      <c r="Q268" s="8" t="inlineStr">
        <is>
          <t>開く</t>
        </is>
      </c>
      <c r="R268" s="5" t="inlineStr">
        <is>
          <t>配布ページからダウンロード</t>
        </is>
      </c>
      <c r="S268" s="5" t="inlineStr">
        <is>
          <t>ソース/暗号化（.vlx）混在</t>
        </is>
      </c>
      <c r="T268" s="5" t="inlineStr"/>
      <c r="U268" s="5" t="inlineStr">
        <is>
          <t>W267</t>
        </is>
      </c>
    </row>
    <row r="269">
      <c r="A269" s="4">
        <f>RANK(M269,$M$2:$M$6943)</f>
        <v/>
      </c>
      <c r="B269" s="5" t="inlineStr">
        <is>
          <t>英語圏</t>
        </is>
      </c>
      <c r="C269" s="5" t="inlineStr">
        <is>
          <t>設定・環境</t>
        </is>
      </c>
      <c r="D269" s="5" t="inlineStr">
        <is>
          <t>T28</t>
        </is>
      </c>
      <c r="E269" s="6" t="inlineStr">
        <is>
          <t>作業環境の保存・復元</t>
        </is>
      </c>
      <c r="F269" s="5" t="inlineStr">
        <is>
          <t>LTFLY</t>
        </is>
      </c>
      <c r="G269" s="6" t="inlineStr">
        <is>
          <t>LTFly</t>
        </is>
      </c>
      <c r="H269" s="6" t="inlineStr">
        <is>
          <t>文字入り複合線種を自動生成</t>
        </is>
      </c>
      <c r="I269" s="4" t="n">
        <v>19</v>
      </c>
      <c r="J269" s="4" t="n">
        <v>15</v>
      </c>
      <c r="K269" s="4" t="n">
        <v>13</v>
      </c>
      <c r="L269" s="4" t="n">
        <v>13</v>
      </c>
      <c r="M269" s="7">
        <f>SUM(I269:L269)</f>
        <v/>
      </c>
      <c r="N269" s="6" t="inlineStr">
        <is>
          <t>文字入り線種を自動生成</t>
        </is>
      </c>
      <c r="O269" s="5" t="inlineStr">
        <is>
          <t>CAD Studio</t>
        </is>
      </c>
      <c r="P269" s="5" t="inlineStr">
        <is>
          <t>CAD Forum</t>
        </is>
      </c>
      <c r="Q269" s="8" t="inlineStr">
        <is>
          <t>開く</t>
        </is>
      </c>
      <c r="R269" s="5" t="inlineStr">
        <is>
          <t>配布ページからダウンロード</t>
        </is>
      </c>
      <c r="S269" s="5" t="inlineStr">
        <is>
          <t>ソース/暗号化（.vlx）混在</t>
        </is>
      </c>
      <c r="T269" s="5" t="inlineStr"/>
      <c r="U269" s="5" t="inlineStr">
        <is>
          <t>W268</t>
        </is>
      </c>
    </row>
    <row r="270">
      <c r="A270" s="4">
        <f>RANK(M270,$M$2:$M$6943)</f>
        <v/>
      </c>
      <c r="B270" s="5" t="inlineStr">
        <is>
          <t>ヨーロッパ</t>
        </is>
      </c>
      <c r="C270" s="5" t="inlineStr">
        <is>
          <t>印刷・レイアウト・図枠</t>
        </is>
      </c>
      <c r="D270" s="5" t="inlineStr">
        <is>
          <t>T04</t>
        </is>
      </c>
      <c r="E270" s="6" t="inlineStr">
        <is>
          <t>図枠の自動認識→一括印刷</t>
        </is>
      </c>
      <c r="F270" s="5" t="inlineStr">
        <is>
          <t>mim</t>
        </is>
      </c>
      <c r="G270" s="6" t="inlineStr">
        <is>
          <t>MIM</t>
        </is>
      </c>
      <c r="H270" s="6" t="inlineStr">
        <is>
          <t>プリンタ変更時に全レイアウトの出力先を再割当</t>
        </is>
      </c>
      <c r="I270" s="4" t="n">
        <v>18</v>
      </c>
      <c r="J270" s="4" t="n">
        <v>13</v>
      </c>
      <c r="K270" s="4" t="n">
        <v>16</v>
      </c>
      <c r="L270" s="4" t="n">
        <v>13</v>
      </c>
      <c r="M270" s="7">
        <f>SUM(I270:L270)</f>
        <v/>
      </c>
      <c r="N270" s="6" t="inlineStr">
        <is>
          <t>全レイアウトのプリンタ変更</t>
        </is>
      </c>
      <c r="O270" s="5" t="inlineStr">
        <is>
          <t>Patrick_35</t>
        </is>
      </c>
      <c r="P270" s="5" t="inlineStr">
        <is>
          <t>CADxp (Patrick_35)</t>
        </is>
      </c>
      <c r="Q270" s="8" t="inlineStr">
        <is>
          <t>開く</t>
        </is>
      </c>
      <c r="R270" s="5" t="inlineStr">
        <is>
          <t>サイト閉鎖・リンク切れ</t>
        </is>
      </c>
      <c r="S270" s="5" t="inlineStr">
        <is>
          <t>ソース</t>
        </is>
      </c>
      <c r="T270" s="5" t="inlineStr"/>
      <c r="U270" s="5" t="inlineStr">
        <is>
          <t>W269</t>
        </is>
      </c>
    </row>
    <row r="271">
      <c r="A271" s="4">
        <f>RANK(M271,$M$2:$M$6943)</f>
        <v/>
      </c>
      <c r="B271" s="5" t="inlineStr">
        <is>
          <t>GitHub</t>
        </is>
      </c>
      <c r="C271" s="5" t="inlineStr">
        <is>
          <t>引出線・注記</t>
        </is>
      </c>
      <c r="D271" s="5" t="inlineStr">
        <is>
          <t>T11</t>
        </is>
      </c>
      <c r="E271" s="6" t="inlineStr">
        <is>
          <t>文字の重なりを自動で避ける・整列</t>
        </is>
      </c>
      <c r="F271" s="5" t="inlineStr">
        <is>
          <t>non_overlapping_labels</t>
        </is>
      </c>
      <c r="G271" s="6" t="inlineStr">
        <is>
          <t>non_overlapping_labels</t>
        </is>
      </c>
      <c r="H271" s="6" t="inlineStr">
        <is>
          <t>重ならないラベルを自動配置</t>
        </is>
      </c>
      <c r="I271" s="4" t="n">
        <v>20</v>
      </c>
      <c r="J271" s="4" t="n">
        <v>17</v>
      </c>
      <c r="K271" s="4" t="n">
        <v>13</v>
      </c>
      <c r="L271" s="4" t="n">
        <v>10</v>
      </c>
      <c r="M271" s="7">
        <f>SUM(I271:L271)</f>
        <v/>
      </c>
      <c r="N271" s="6" t="inlineStr">
        <is>
          <t>ラベル重なり自動回避</t>
        </is>
      </c>
      <c r="O271" s="5" t="inlineStr">
        <is>
          <t>Gyanendra Gurung</t>
        </is>
      </c>
      <c r="P271" s="5" t="inlineStr">
        <is>
          <t>GitHub: moostang/autolisp</t>
        </is>
      </c>
      <c r="Q271" s="8" t="inlineStr">
        <is>
          <t>開く</t>
        </is>
      </c>
      <c r="R271" s="5" t="inlineStr">
        <is>
          <t>GitHub（一括取得可）</t>
        </is>
      </c>
      <c r="S271" s="5" t="inlineStr">
        <is>
          <t>ソース</t>
        </is>
      </c>
      <c r="T271" s="5" t="inlineStr"/>
      <c r="U271" s="5" t="inlineStr">
        <is>
          <t>W270</t>
        </is>
      </c>
    </row>
    <row r="272">
      <c r="A272" s="4">
        <f>RANK(M272,$M$2:$M$6943)</f>
        <v/>
      </c>
      <c r="B272" s="5" t="inlineStr">
        <is>
          <t>ヨーロッパ</t>
        </is>
      </c>
      <c r="C272" s="5" t="inlineStr">
        <is>
          <t>外部参照・図面管理・一括処理</t>
        </is>
      </c>
      <c r="D272" s="5" t="inlineStr">
        <is>
          <t>T02,T10</t>
        </is>
      </c>
      <c r="E272" s="6" t="inlineStr">
        <is>
          <t>図面を開かずに一括処理、図面の健全性チェック・お掃除</t>
        </is>
      </c>
      <c r="F272" s="5" t="inlineStr">
        <is>
          <t>-</t>
        </is>
      </c>
      <c r="G272" s="6" t="inlineStr">
        <is>
          <t>odbx_purge*</t>
        </is>
      </c>
      <c r="H272" s="6" t="inlineStr">
        <is>
          <t>図面を開かずにスタイル・画層・ブロック等を一括名前削除</t>
        </is>
      </c>
      <c r="I272" s="4" t="n">
        <v>18</v>
      </c>
      <c r="J272" s="4" t="n">
        <v>11</v>
      </c>
      <c r="K272" s="4" t="n">
        <v>16</v>
      </c>
      <c r="L272" s="4" t="n">
        <v>15</v>
      </c>
      <c r="M272" s="7">
        <f>SUM(I272:L272)</f>
        <v/>
      </c>
      <c r="N272" s="6" t="inlineStr">
        <is>
          <t>開かずに一括パージ</t>
        </is>
      </c>
      <c r="O272" s="5" t="inlineStr">
        <is>
          <t>Fraiddd</t>
        </is>
      </c>
      <c r="P272" s="5" t="inlineStr">
        <is>
          <t>GitHub: Fraiddd/ODBX_LIB</t>
        </is>
      </c>
      <c r="Q272" s="8" t="inlineStr">
        <is>
          <t>開く</t>
        </is>
      </c>
      <c r="R272" s="5" t="inlineStr">
        <is>
          <t>GitHub（一括取得可）</t>
        </is>
      </c>
      <c r="S272" s="5" t="inlineStr">
        <is>
          <t>ソース</t>
        </is>
      </c>
      <c r="T272" s="5" t="inlineStr"/>
      <c r="U272" s="5" t="inlineStr">
        <is>
          <t>W271</t>
        </is>
      </c>
    </row>
    <row r="273">
      <c r="A273" s="4">
        <f>RANK(M273,$M$2:$M$6943)</f>
        <v/>
      </c>
      <c r="B273" s="5" t="inlineStr">
        <is>
          <t>ヨーロッパ</t>
        </is>
      </c>
      <c r="C273" s="5" t="inlineStr">
        <is>
          <t>外部参照・図面管理・一括処理</t>
        </is>
      </c>
      <c r="D273" s="5" t="inlineStr">
        <is>
          <t>T02,T18</t>
        </is>
      </c>
      <c r="E273" s="6" t="inlineStr">
        <is>
          <t>図面を開かずに一括処理、画層の自動振り分け・標準化</t>
        </is>
      </c>
      <c r="F273" s="5" t="inlineStr">
        <is>
          <t>-</t>
        </is>
      </c>
      <c r="G273" s="6" t="inlineStr">
        <is>
          <t>odbx_set*</t>
        </is>
      </c>
      <c r="H273" s="6" t="inlineStr">
        <is>
          <t>フォルダ内図面の画層凍結/ロック/表示を一括設定</t>
        </is>
      </c>
      <c r="I273" s="4" t="n">
        <v>19</v>
      </c>
      <c r="J273" s="4" t="n">
        <v>12</v>
      </c>
      <c r="K273" s="4" t="n">
        <v>16</v>
      </c>
      <c r="L273" s="4" t="n">
        <v>13</v>
      </c>
      <c r="M273" s="7">
        <f>SUM(I273:L273)</f>
        <v/>
      </c>
      <c r="N273" s="6" t="inlineStr">
        <is>
          <t>図面を開かず画層設定</t>
        </is>
      </c>
      <c r="O273" s="5" t="inlineStr">
        <is>
          <t>Fraiddd</t>
        </is>
      </c>
      <c r="P273" s="5" t="inlineStr">
        <is>
          <t>GitHub: Fraiddd/ODBX_LIB</t>
        </is>
      </c>
      <c r="Q273" s="8" t="inlineStr">
        <is>
          <t>開く</t>
        </is>
      </c>
      <c r="R273" s="5" t="inlineStr">
        <is>
          <t>GitHub（一括取得可）</t>
        </is>
      </c>
      <c r="S273" s="5" t="inlineStr">
        <is>
          <t>ソース</t>
        </is>
      </c>
      <c r="T273" s="5" t="inlineStr"/>
      <c r="U273" s="5" t="inlineStr">
        <is>
          <t>W272</t>
        </is>
      </c>
    </row>
    <row r="274">
      <c r="A274" s="4">
        <f>RANK(M274,$M$2:$M$6943)</f>
        <v/>
      </c>
      <c r="B274" s="5" t="inlineStr">
        <is>
          <t>英語圏</t>
        </is>
      </c>
      <c r="C274" s="5" t="inlineStr">
        <is>
          <t>選択・絞り込み</t>
        </is>
      </c>
      <c r="D274" s="5" t="inlineStr">
        <is>
          <t>その他</t>
        </is>
      </c>
      <c r="E274" s="6" t="inlineStr">
        <is>
          <t>その他</t>
        </is>
      </c>
      <c r="F274" s="5" t="inlineStr">
        <is>
          <t>PAINTSELECT</t>
        </is>
      </c>
      <c r="G274" s="6" t="inlineStr">
        <is>
          <t>PaintSelect</t>
        </is>
      </c>
      <c r="H274" s="6" t="inlineStr">
        <is>
          <t>なぞって図形を選択</t>
        </is>
      </c>
      <c r="I274" s="4" t="n">
        <v>19</v>
      </c>
      <c r="J274" s="4" t="n">
        <v>16</v>
      </c>
      <c r="K274" s="4" t="n">
        <v>10</v>
      </c>
      <c r="L274" s="4" t="n">
        <v>15</v>
      </c>
      <c r="M274" s="7">
        <f>SUM(I274:L274)</f>
        <v/>
      </c>
      <c r="N274" s="6" t="inlineStr">
        <is>
          <t>なぞって選択</t>
        </is>
      </c>
      <c r="O274" s="5" t="inlineStr">
        <is>
          <t>CAD Studio</t>
        </is>
      </c>
      <c r="P274" s="5" t="inlineStr">
        <is>
          <t>CAD Forum</t>
        </is>
      </c>
      <c r="Q274" s="8" t="inlineStr">
        <is>
          <t>開く</t>
        </is>
      </c>
      <c r="R274" s="5" t="inlineStr">
        <is>
          <t>配布ページからダウンロード</t>
        </is>
      </c>
      <c r="S274" s="5" t="inlineStr">
        <is>
          <t>ソース/暗号化（.vlx）混在</t>
        </is>
      </c>
      <c r="T274" s="5" t="inlineStr"/>
      <c r="U274" s="5" t="inlineStr">
        <is>
          <t>W273</t>
        </is>
      </c>
    </row>
    <row r="275">
      <c r="A275" s="4">
        <f>RANK(M275,$M$2:$M$6943)</f>
        <v/>
      </c>
      <c r="B275" s="5" t="inlineStr">
        <is>
          <t>GitHub</t>
        </is>
      </c>
      <c r="C275" s="5" t="inlineStr">
        <is>
          <t>文字・テキスト</t>
        </is>
      </c>
      <c r="D275" s="5" t="inlineStr">
        <is>
          <t>T15</t>
        </is>
      </c>
      <c r="E275" s="6" t="inlineStr">
        <is>
          <t>連番の自動記入</t>
        </is>
      </c>
      <c r="F275" s="5" t="inlineStr">
        <is>
          <t>PlotNum</t>
        </is>
      </c>
      <c r="G275" s="6" t="inlineStr">
        <is>
          <t>PlotNumbering</t>
        </is>
      </c>
      <c r="H275" s="6" t="inlineStr">
        <is>
          <t>ガイド線順に区画を連番付け</t>
        </is>
      </c>
      <c r="I275" s="4" t="n">
        <v>17</v>
      </c>
      <c r="J275" s="4" t="n">
        <v>14</v>
      </c>
      <c r="K275" s="4" t="n">
        <v>17</v>
      </c>
      <c r="L275" s="4" t="n">
        <v>12</v>
      </c>
      <c r="M275" s="7">
        <f>SUM(I275:L275)</f>
        <v/>
      </c>
      <c r="N275" s="6" t="inlineStr">
        <is>
          <t>ガイド線順連番が巧妙</t>
        </is>
      </c>
      <c r="O275" s="5" t="inlineStr">
        <is>
          <t>vjspab</t>
        </is>
      </c>
      <c r="P275" s="5" t="inlineStr">
        <is>
          <t>GitHub: vjspab/autocad-lisp-toolkit</t>
        </is>
      </c>
      <c r="Q275" s="8" t="inlineStr">
        <is>
          <t>開く</t>
        </is>
      </c>
      <c r="R275" s="5" t="inlineStr">
        <is>
          <t>GitHub（一括取得可）</t>
        </is>
      </c>
      <c r="S275" s="5" t="inlineStr">
        <is>
          <t>ソース</t>
        </is>
      </c>
      <c r="T275" s="5" t="inlineStr"/>
      <c r="U275" s="5" t="inlineStr">
        <is>
          <t>W274</t>
        </is>
      </c>
    </row>
    <row r="276">
      <c r="A276" s="4">
        <f>RANK(M276,$M$2:$M$6943)</f>
        <v/>
      </c>
      <c r="B276" s="5" t="inlineStr">
        <is>
          <t>英語圏</t>
        </is>
      </c>
      <c r="C276" s="5" t="inlineStr">
        <is>
          <t>画層</t>
        </is>
      </c>
      <c r="D276" s="5" t="inlineStr">
        <is>
          <t>T18</t>
        </is>
      </c>
      <c r="E276" s="6" t="inlineStr">
        <is>
          <t>画層の自動振り分け・標準化</t>
        </is>
      </c>
      <c r="F276" s="5" t="inlineStr">
        <is>
          <t>PROPBYLAYER, PROPBYOBJECT</t>
        </is>
      </c>
      <c r="G276" s="6" t="inlineStr">
        <is>
          <t>PropByLayer (former LColor) and PropByObject</t>
        </is>
      </c>
      <c r="H276" s="6" t="inlineStr">
        <is>
          <t>ByLayerプロパティを実値に変換</t>
        </is>
      </c>
      <c r="I276" s="4" t="n">
        <v>19</v>
      </c>
      <c r="J276" s="4" t="n">
        <v>12</v>
      </c>
      <c r="K276" s="4" t="n">
        <v>13</v>
      </c>
      <c r="L276" s="4" t="n">
        <v>16</v>
      </c>
      <c r="M276" s="7">
        <f>SUM(I276:L276)</f>
        <v/>
      </c>
      <c r="N276" s="6" t="inlineStr">
        <is>
          <t>ByLayerを実値化</t>
        </is>
      </c>
      <c r="O276" s="5" t="inlineStr">
        <is>
          <t>CAD Studio</t>
        </is>
      </c>
      <c r="P276" s="5" t="inlineStr">
        <is>
          <t>CAD Studio</t>
        </is>
      </c>
      <c r="Q276" s="8" t="inlineStr">
        <is>
          <t>開く</t>
        </is>
      </c>
      <c r="R276" s="5" t="inlineStr">
        <is>
          <t>配布ページからダウンロード</t>
        </is>
      </c>
      <c r="S276" s="5" t="inlineStr">
        <is>
          <t>ソース/暗号化（.vlx）混在</t>
        </is>
      </c>
      <c r="T276" s="5" t="inlineStr"/>
      <c r="U276" s="5" t="inlineStr">
        <is>
          <t>W275</t>
        </is>
      </c>
    </row>
    <row r="277">
      <c r="A277" s="4">
        <f>RANK(M277,$M$2:$M$6943)</f>
        <v/>
      </c>
      <c r="B277" s="5" t="inlineStr">
        <is>
          <t>その他の地域</t>
        </is>
      </c>
      <c r="C277" s="5" t="inlineStr">
        <is>
          <t>線・ポリライン編集</t>
        </is>
      </c>
      <c r="D277" s="5" t="inlineStr">
        <is>
          <t>T18,T21</t>
        </is>
      </c>
      <c r="E277" s="6" t="inlineStr">
        <is>
          <t>画層の自動振り分け・標準化、動かしながら確認できる編集（動的プレビュー）</t>
        </is>
      </c>
      <c r="F277" s="5" t="inlineStr">
        <is>
          <t>q1,q2,q3,q4,q11,q22,q33,q44</t>
        </is>
      </c>
      <c r="G277" s="6" t="inlineStr">
        <is>
          <t>q1.elf</t>
        </is>
      </c>
      <c r="H277" s="6" t="inlineStr">
        <is>
          <t>用途別画層自動作成付きスマートオフセット</t>
        </is>
      </c>
      <c r="I277" s="4" t="n">
        <v>18</v>
      </c>
      <c r="J277" s="4" t="n">
        <v>16</v>
      </c>
      <c r="K277" s="4" t="n">
        <v>16</v>
      </c>
      <c r="L277" s="4" t="n">
        <v>10</v>
      </c>
      <c r="M277" s="7">
        <f>SUM(I277:L277)</f>
        <v/>
      </c>
      <c r="N277" s="6" t="inlineStr">
        <is>
          <t>用途別画層スマートオフセット</t>
        </is>
      </c>
      <c r="O277" s="5" t="inlineStr">
        <is>
          <t>인텔리코리아 (CADian)</t>
        </is>
      </c>
      <c r="P277" s="5" t="inlineStr">
        <is>
          <t>CADian 리습 600</t>
        </is>
      </c>
      <c r="Q277" s="8" t="inlineStr">
        <is>
          <t>開く</t>
        </is>
      </c>
      <c r="R277" s="5" t="inlineStr">
        <is>
          <t>フォーラム添付（ログインが必要な場合あり）</t>
        </is>
      </c>
      <c r="S277" s="5" t="inlineStr">
        <is>
          <t>互換CAD専用（CADian）</t>
        </is>
      </c>
      <c r="T277" s="5" t="inlineStr"/>
      <c r="U277" s="5" t="inlineStr">
        <is>
          <t>W276</t>
        </is>
      </c>
    </row>
    <row r="278">
      <c r="A278" s="4">
        <f>RANK(M278,$M$2:$M$6943)</f>
        <v/>
      </c>
      <c r="B278" s="5" t="inlineStr">
        <is>
          <t>英語圏</t>
        </is>
      </c>
      <c r="C278" s="5" t="inlineStr">
        <is>
          <t>印刷・レイアウト・図枠</t>
        </is>
      </c>
      <c r="D278" s="5" t="inlineStr">
        <is>
          <t>T05,T04</t>
        </is>
      </c>
      <c r="E278" s="6" t="inlineStr">
        <is>
          <t>図枠からレイアウト・ビューポートを自動作成、図枠の自動認識→一括印刷</t>
        </is>
      </c>
      <c r="F278" s="5" t="inlineStr">
        <is>
          <t>RPS</t>
        </is>
      </c>
      <c r="G278" s="6" t="inlineStr">
        <is>
          <t>RPS</t>
        </is>
      </c>
      <c r="H278" s="6" t="inlineStr">
        <is>
          <t>矩形からレイアウト用紙サイズを設定</t>
        </is>
      </c>
      <c r="I278" s="4" t="n">
        <v>16</v>
      </c>
      <c r="J278" s="4" t="n">
        <v>15</v>
      </c>
      <c r="K278" s="4" t="n">
        <v>13</v>
      </c>
      <c r="L278" s="4" t="n">
        <v>16</v>
      </c>
      <c r="M278" s="7">
        <f>SUM(I278:L278)</f>
        <v/>
      </c>
      <c r="N278" s="6" t="inlineStr">
        <is>
          <t>矩形から用紙設定は便利</t>
        </is>
      </c>
      <c r="O278" s="5" t="inlineStr">
        <is>
          <t>KIM Projects</t>
        </is>
      </c>
      <c r="P278" s="5" t="inlineStr">
        <is>
          <t>Kimprojects</t>
        </is>
      </c>
      <c r="Q278" s="8" t="inlineStr">
        <is>
          <t>開く</t>
        </is>
      </c>
      <c r="R278" s="5" t="inlineStr">
        <is>
          <t>アクセス制限あり</t>
        </is>
      </c>
      <c r="S278" s="5" t="inlineStr">
        <is>
          <t>不明</t>
        </is>
      </c>
      <c r="T278" s="5" t="inlineStr"/>
      <c r="U278" s="5" t="inlineStr">
        <is>
          <t>W277</t>
        </is>
      </c>
    </row>
    <row r="279">
      <c r="A279" s="4">
        <f>RANK(M279,$M$2:$M$6943)</f>
        <v/>
      </c>
      <c r="B279" s="5" t="inlineStr">
        <is>
          <t>英語圏</t>
        </is>
      </c>
      <c r="C279" s="5" t="inlineStr">
        <is>
          <t>外部参照・図面管理・一括処理</t>
        </is>
      </c>
      <c r="D279" s="5" t="inlineStr">
        <is>
          <t>T01,T10</t>
        </is>
      </c>
      <c r="E279" s="6" t="inlineStr">
        <is>
          <t>操作に反応して自動処理（リアクター）、図面の健全性チェック・お掃除</t>
        </is>
      </c>
      <c r="F279" s="5" t="inlineStr">
        <is>
          <t>-</t>
        </is>
      </c>
      <c r="G279" s="6" t="inlineStr">
        <is>
          <t>Standardize When You Save and Close</t>
        </is>
      </c>
      <c r="H279" s="6" t="inlineStr">
        <is>
          <t>保存時に図面を標準化</t>
        </is>
      </c>
      <c r="I279" s="4" t="n">
        <v>15</v>
      </c>
      <c r="J279" s="4" t="n">
        <v>16</v>
      </c>
      <c r="K279" s="4" t="n">
        <v>14</v>
      </c>
      <c r="L279" s="4" t="n">
        <v>15</v>
      </c>
      <c r="M279" s="7">
        <f>SUM(I279:L279)</f>
        <v/>
      </c>
      <c r="N279" s="6" t="inlineStr">
        <is>
          <t>保存時に自動標準化</t>
        </is>
      </c>
      <c r="O279" s="5" t="inlineStr"/>
      <c r="P279" s="5" t="inlineStr">
        <is>
          <t>Cadalyst CAD Tips</t>
        </is>
      </c>
      <c r="Q279" s="8" t="inlineStr">
        <is>
          <t>開く</t>
        </is>
      </c>
      <c r="R279" s="5" t="inlineStr">
        <is>
          <t>サイト閉鎖・リンク切れ</t>
        </is>
      </c>
      <c r="S279" s="5" t="inlineStr">
        <is>
          <t>不明</t>
        </is>
      </c>
      <c r="T279" s="5" t="inlineStr"/>
      <c r="U279" s="5" t="inlineStr">
        <is>
          <t>W278</t>
        </is>
      </c>
    </row>
    <row r="280">
      <c r="A280" s="4">
        <f>RANK(M280,$M$2:$M$6943)</f>
        <v/>
      </c>
      <c r="B280" s="5" t="inlineStr">
        <is>
          <t>英語圏</t>
        </is>
      </c>
      <c r="C280" s="5" t="inlineStr">
        <is>
          <t>画層</t>
        </is>
      </c>
      <c r="D280" s="5" t="inlineStr">
        <is>
          <t>T18</t>
        </is>
      </c>
      <c r="E280" s="6" t="inlineStr">
        <is>
          <t>画層の自動振り分け・標準化</t>
        </is>
      </c>
      <c r="F280" s="5" t="inlineStr">
        <is>
          <t>STDLAYR</t>
        </is>
      </c>
      <c r="G280" s="6" t="inlineStr">
        <is>
          <t>stdlayr.lsp</t>
        </is>
      </c>
      <c r="H280" s="6" t="inlineStr">
        <is>
          <t>画層名を標準規格に変換</t>
        </is>
      </c>
      <c r="I280" s="4" t="n">
        <v>16</v>
      </c>
      <c r="J280" s="4" t="n">
        <v>12</v>
      </c>
      <c r="K280" s="4" t="n">
        <v>16</v>
      </c>
      <c r="L280" s="4" t="n">
        <v>16</v>
      </c>
      <c r="M280" s="7">
        <f>SUM(I280:L280)</f>
        <v/>
      </c>
      <c r="N280" s="6" t="inlineStr">
        <is>
          <t>画層名の標準規格一括変換</t>
        </is>
      </c>
      <c r="O280" s="5" t="inlineStr">
        <is>
          <t>Henry C. Francis (ParaCADD)</t>
        </is>
      </c>
      <c r="P280" s="5" t="inlineStr">
        <is>
          <t>ParaCADD</t>
        </is>
      </c>
      <c r="Q280" s="8" t="inlineStr">
        <is>
          <t>開く</t>
        </is>
      </c>
      <c r="R280" s="5" t="inlineStr">
        <is>
          <t>配布ページからダウンロード</t>
        </is>
      </c>
      <c r="S280" s="5" t="inlineStr">
        <is>
          <t>ソース</t>
        </is>
      </c>
      <c r="T280" s="5" t="inlineStr"/>
      <c r="U280" s="5" t="inlineStr">
        <is>
          <t>W279</t>
        </is>
      </c>
    </row>
    <row r="281">
      <c r="A281" s="4">
        <f>RANK(M281,$M$2:$M$6943)</f>
        <v/>
      </c>
      <c r="B281" s="5" t="inlineStr">
        <is>
          <t>英語圏</t>
        </is>
      </c>
      <c r="C281" s="5" t="inlineStr">
        <is>
          <t>印刷・レイアウト・図枠</t>
        </is>
      </c>
      <c r="D281" s="5" t="inlineStr">
        <is>
          <t>T05</t>
        </is>
      </c>
      <c r="E281" s="6" t="inlineStr">
        <is>
          <t>図枠からレイアウト・ビューポートを自動作成</t>
        </is>
      </c>
      <c r="F281" s="5" t="inlineStr">
        <is>
          <t>TabSort</t>
        </is>
      </c>
      <c r="G281" s="6" t="inlineStr">
        <is>
          <t>TabSort</t>
        </is>
      </c>
      <c r="H281" s="6" t="inlineStr">
        <is>
          <t>レイアウトタブを並べ替え</t>
        </is>
      </c>
      <c r="I281" s="4" t="n">
        <v>17</v>
      </c>
      <c r="J281" s="4" t="n">
        <v>13</v>
      </c>
      <c r="K281" s="4" t="n">
        <v>13</v>
      </c>
      <c r="L281" s="4" t="n">
        <v>17</v>
      </c>
      <c r="M281" s="7">
        <f>SUM(I281:L281)</f>
        <v/>
      </c>
      <c r="N281" s="6" t="inlineStr">
        <is>
          <t>タブ並べ替えを一覧操作</t>
        </is>
      </c>
      <c r="O281" s="5" t="inlineStr">
        <is>
          <t>Lee Mac</t>
        </is>
      </c>
      <c r="P281" s="5" t="inlineStr">
        <is>
          <t>Lee Mac Programming</t>
        </is>
      </c>
      <c r="Q281" s="8" t="inlineStr">
        <is>
          <t>開く</t>
        </is>
      </c>
      <c r="R281" s="5" t="inlineStr">
        <is>
          <t>配布ページからダウンロード</t>
        </is>
      </c>
      <c r="S281" s="5" t="inlineStr">
        <is>
          <t>ソース</t>
        </is>
      </c>
      <c r="T281" s="5" t="inlineStr"/>
      <c r="U281" s="5" t="inlineStr">
        <is>
          <t>W280</t>
        </is>
      </c>
    </row>
    <row r="282">
      <c r="A282" s="4">
        <f>RANK(M282,$M$2:$M$6943)</f>
        <v/>
      </c>
      <c r="B282" s="5" t="inlineStr">
        <is>
          <t>英語圏</t>
        </is>
      </c>
      <c r="C282" s="5" t="inlineStr">
        <is>
          <t>文字・テキスト</t>
        </is>
      </c>
      <c r="D282" s="5" t="inlineStr">
        <is>
          <t>T12,T08</t>
        </is>
      </c>
      <c r="E282" s="6" t="inlineStr">
        <is>
          <t>文字の一括検索・置換、検図：わずかなずれ・隙間・重なりを検出</t>
        </is>
      </c>
      <c r="F282" s="5" t="inlineStr">
        <is>
          <t>TEXTFREQ</t>
        </is>
      </c>
      <c r="G282" s="6" t="inlineStr">
        <is>
          <t>TextFreq</t>
        </is>
      </c>
      <c r="H282" s="6" t="inlineStr">
        <is>
          <t>文字の出現頻度・重複を分析</t>
        </is>
      </c>
      <c r="I282" s="4" t="n">
        <v>20</v>
      </c>
      <c r="J282" s="4" t="n">
        <v>17</v>
      </c>
      <c r="K282" s="4" t="n">
        <v>10</v>
      </c>
      <c r="L282" s="4" t="n">
        <v>13</v>
      </c>
      <c r="M282" s="7">
        <f>SUM(I282:L282)</f>
        <v/>
      </c>
      <c r="N282" s="6" t="inlineStr">
        <is>
          <t>重複文字の分析は独自</t>
        </is>
      </c>
      <c r="O282" s="5" t="inlineStr">
        <is>
          <t>CAD Studio</t>
        </is>
      </c>
      <c r="P282" s="5" t="inlineStr">
        <is>
          <t>CAD Forum</t>
        </is>
      </c>
      <c r="Q282" s="8" t="inlineStr">
        <is>
          <t>開く</t>
        </is>
      </c>
      <c r="R282" s="5" t="inlineStr">
        <is>
          <t>配布ページからダウンロード</t>
        </is>
      </c>
      <c r="S282" s="5" t="inlineStr">
        <is>
          <t>ソース/暗号化（.vlx）混在</t>
        </is>
      </c>
      <c r="T282" s="5" t="inlineStr"/>
      <c r="U282" s="5" t="inlineStr">
        <is>
          <t>W281</t>
        </is>
      </c>
    </row>
    <row r="283">
      <c r="A283" s="4">
        <f>RANK(M283,$M$2:$M$6943)</f>
        <v/>
      </c>
      <c r="B283" s="5" t="inlineStr">
        <is>
          <t>中国語圏</t>
        </is>
      </c>
      <c r="C283" s="5" t="inlineStr">
        <is>
          <t>文字・テキスト</t>
        </is>
      </c>
      <c r="D283" s="5" t="inlineStr">
        <is>
          <t>T11,T23</t>
        </is>
      </c>
      <c r="E283" s="6" t="inlineStr">
        <is>
          <t>文字の重なりを自動で避ける・整列、分解された表の復元・Excel表の取り込み</t>
        </is>
      </c>
      <c r="F283" s="5" t="inlineStr">
        <is>
          <t>textinbox</t>
        </is>
      </c>
      <c r="G283" s="6" t="inlineStr">
        <is>
          <t>textinbox 文字定点在方格内</t>
        </is>
      </c>
      <c r="H283" s="6" t="inlineStr">
        <is>
          <t>文字を線で囲まれたマス目の中央へ配置</t>
        </is>
      </c>
      <c r="I283" s="4" t="n">
        <v>17</v>
      </c>
      <c r="J283" s="4" t="n">
        <v>12</v>
      </c>
      <c r="K283" s="4" t="n">
        <v>15</v>
      </c>
      <c r="L283" s="4" t="n">
        <v>16</v>
      </c>
      <c r="M283" s="7">
        <f>SUM(I283:L283)</f>
        <v/>
      </c>
      <c r="N283" s="6" t="inlineStr">
        <is>
          <t>表内文字の中央寄せ</t>
        </is>
      </c>
      <c r="O283" s="5" t="inlineStr">
        <is>
          <t>841594</t>
        </is>
      </c>
      <c r="P283" s="5" t="inlineStr">
        <is>
          <t>GitHub: zhugecaomao/AutoLISP</t>
        </is>
      </c>
      <c r="Q283" s="8" t="inlineStr">
        <is>
          <t>開く</t>
        </is>
      </c>
      <c r="R283" s="5" t="inlineStr">
        <is>
          <t>GitHub（一括取得可）</t>
        </is>
      </c>
      <c r="S283" s="5" t="inlineStr">
        <is>
          <t>ソース</t>
        </is>
      </c>
      <c r="T283" s="5" t="inlineStr"/>
      <c r="U283" s="5" t="inlineStr">
        <is>
          <t>W282</t>
        </is>
      </c>
    </row>
    <row r="284">
      <c r="A284" s="4">
        <f>RANK(M284,$M$2:$M$6943)</f>
        <v/>
      </c>
      <c r="B284" s="5" t="inlineStr">
        <is>
          <t>日本</t>
        </is>
      </c>
      <c r="C284" s="5" t="inlineStr">
        <is>
          <t>印刷・レイアウト・図枠</t>
        </is>
      </c>
      <c r="D284" s="5" t="inlineStr">
        <is>
          <t>T05</t>
        </is>
      </c>
      <c r="E284" s="6" t="inlineStr">
        <is>
          <t>図枠からレイアウト・ビューポートを自動作成</t>
        </is>
      </c>
      <c r="F284" s="5" t="inlineStr">
        <is>
          <t>VPTOMODEL</t>
        </is>
      </c>
      <c r="G284" s="6" t="inlineStr">
        <is>
          <t>VPTOMODEL</t>
        </is>
      </c>
      <c r="H284" s="6" t="inlineStr">
        <is>
          <t>全ビューポート枠をモデルへ作図（有料）</t>
        </is>
      </c>
      <c r="I284" s="4" t="n">
        <v>18</v>
      </c>
      <c r="J284" s="4" t="n">
        <v>16</v>
      </c>
      <c r="K284" s="4" t="n">
        <v>13</v>
      </c>
      <c r="L284" s="4" t="n">
        <v>13</v>
      </c>
      <c r="M284" s="7">
        <f>SUM(I284:L284)</f>
        <v/>
      </c>
      <c r="N284" s="6" t="inlineStr">
        <is>
          <t>VP枠をモデルへ作図</t>
        </is>
      </c>
      <c r="O284" s="5" t="inlineStr">
        <is>
          <t>チコ</t>
        </is>
      </c>
      <c r="P284" s="5" t="inlineStr">
        <is>
          <t>note (chiko_root)</t>
        </is>
      </c>
      <c r="Q284" s="8" t="inlineStr">
        <is>
          <t>開く</t>
        </is>
      </c>
      <c r="R284" s="5" t="inlineStr">
        <is>
          <t>有料</t>
        </is>
      </c>
      <c r="S284" s="5" t="inlineStr">
        <is>
          <t>不明</t>
        </is>
      </c>
      <c r="T284" s="5" t="inlineStr"/>
      <c r="U284" s="5" t="inlineStr">
        <is>
          <t>W283</t>
        </is>
      </c>
    </row>
    <row r="285">
      <c r="A285" s="4">
        <f>RANK(M285,$M$2:$M$6943)</f>
        <v/>
      </c>
      <c r="B285" s="5" t="inlineStr">
        <is>
          <t>英語圏</t>
        </is>
      </c>
      <c r="C285" s="5" t="inlineStr">
        <is>
          <t>文字・テキスト</t>
        </is>
      </c>
      <c r="D285" s="5" t="inlineStr">
        <is>
          <t>T11</t>
        </is>
      </c>
      <c r="E285" s="6" t="inlineStr">
        <is>
          <t>文字の重なりを自動で避ける・整列</t>
        </is>
      </c>
      <c r="F285" s="5" t="inlineStr">
        <is>
          <t>-</t>
        </is>
      </c>
      <c r="G285" s="6" t="inlineStr">
        <is>
          <t>Word Wrap Editor</t>
        </is>
      </c>
      <c r="H285" s="6" t="inlineStr">
        <is>
          <t>文字群を指定幅で折返し整列</t>
        </is>
      </c>
      <c r="I285" s="4" t="n">
        <v>17</v>
      </c>
      <c r="J285" s="4" t="n">
        <v>15</v>
      </c>
      <c r="K285" s="4" t="n">
        <v>13</v>
      </c>
      <c r="L285" s="4" t="n">
        <v>15</v>
      </c>
      <c r="M285" s="7">
        <f>SUM(I285:L285)</f>
        <v/>
      </c>
      <c r="N285" s="6" t="inlineStr">
        <is>
          <t>文字群折返し整列は標準無し</t>
        </is>
      </c>
      <c r="O285" s="5" t="inlineStr"/>
      <c r="P285" s="5" t="inlineStr">
        <is>
          <t>Cadalyst CAD Tips</t>
        </is>
      </c>
      <c r="Q285" s="8" t="inlineStr">
        <is>
          <t>開く</t>
        </is>
      </c>
      <c r="R285" s="5" t="inlineStr">
        <is>
          <t>サイト閉鎖・リンク切れ</t>
        </is>
      </c>
      <c r="S285" s="5" t="inlineStr">
        <is>
          <t>不明</t>
        </is>
      </c>
      <c r="T285" s="5" t="inlineStr"/>
      <c r="U285" s="5" t="inlineStr">
        <is>
          <t>W284</t>
        </is>
      </c>
    </row>
    <row r="286">
      <c r="A286" s="4">
        <f>RANK(M286,$M$2:$M$6943)</f>
        <v/>
      </c>
      <c r="B286" s="5" t="inlineStr">
        <is>
          <t>中国語圏</t>
        </is>
      </c>
      <c r="C286" s="5" t="inlineStr">
        <is>
          <t>表・Excel連携</t>
        </is>
      </c>
      <c r="D286" s="5" t="inlineStr">
        <is>
          <t>T23,T12</t>
        </is>
      </c>
      <c r="E286" s="6" t="inlineStr">
        <is>
          <t>分解された表の復元・Excel表の取り込み、文字の一括検索・置換</t>
        </is>
      </c>
      <c r="F286" s="5" t="inlineStr">
        <is>
          <t>YSDL</t>
        </is>
      </c>
      <c r="G286" s="6" t="inlineStr">
        <is>
          <t>ZW工具 YSDL 文字追记CSV</t>
        </is>
      </c>
      <c r="H286" s="6" t="inlineStr">
        <is>
          <t>選択文字をデスクトップCSVに追記し色変更</t>
        </is>
      </c>
      <c r="I286" s="4" t="n">
        <v>18</v>
      </c>
      <c r="J286" s="4" t="n">
        <v>14</v>
      </c>
      <c r="K286" s="4" t="n">
        <v>14</v>
      </c>
      <c r="L286" s="4" t="n">
        <v>14</v>
      </c>
      <c r="M286" s="7">
        <f>SUM(I286:L286)</f>
        <v/>
      </c>
      <c r="N286" s="6" t="inlineStr">
        <is>
          <t>処理済み色分け＋CSV</t>
        </is>
      </c>
      <c r="O286" s="5" t="inlineStr">
        <is>
          <t>y1991427360s</t>
        </is>
      </c>
      <c r="P286" s="5" t="inlineStr">
        <is>
          <t>GitHub: y1991427360s/zwcad-autolisp-tools</t>
        </is>
      </c>
      <c r="Q286" s="8" t="inlineStr">
        <is>
          <t>開く</t>
        </is>
      </c>
      <c r="R286" s="5" t="inlineStr">
        <is>
          <t>GitHub（一括取得可）</t>
        </is>
      </c>
      <c r="S286" s="5" t="inlineStr">
        <is>
          <t>ソース</t>
        </is>
      </c>
      <c r="T286" s="5" t="inlineStr"/>
      <c r="U286" s="5" t="inlineStr">
        <is>
          <t>W285</t>
        </is>
      </c>
    </row>
    <row r="287">
      <c r="A287" s="4">
        <f>RANK(M287,$M$2:$M$6943)</f>
        <v/>
      </c>
      <c r="B287" s="5" t="inlineStr">
        <is>
          <t>中国語圏</t>
        </is>
      </c>
      <c r="C287" s="5" t="inlineStr">
        <is>
          <t>線・ポリライン編集</t>
        </is>
      </c>
      <c r="D287" s="5" t="inlineStr">
        <is>
          <t>その他</t>
        </is>
      </c>
      <c r="E287" s="6" t="inlineStr">
        <is>
          <t>その他</t>
        </is>
      </c>
      <c r="F287" s="5" t="inlineStr">
        <is>
          <t>-</t>
        </is>
      </c>
      <c r="G287" s="6" t="inlineStr">
        <is>
          <t>中心线神器</t>
        </is>
      </c>
      <c r="H287" s="6" t="inlineStr">
        <is>
          <t>2線の中心線を自動作図</t>
        </is>
      </c>
      <c r="I287" s="4" t="n">
        <v>16</v>
      </c>
      <c r="J287" s="4" t="n">
        <v>12</v>
      </c>
      <c r="K287" s="4" t="n">
        <v>16</v>
      </c>
      <c r="L287" s="4" t="n">
        <v>16</v>
      </c>
      <c r="M287" s="7">
        <f>SUM(I287:L287)</f>
        <v/>
      </c>
      <c r="N287" s="6" t="inlineStr">
        <is>
          <t>中心線自動作図</t>
        </is>
      </c>
      <c r="O287" s="5" t="inlineStr">
        <is>
          <t>biya</t>
        </is>
      </c>
      <c r="P287" s="5" t="inlineStr">
        <is>
          <t>明经CAD社区</t>
        </is>
      </c>
      <c r="Q287" s="8" t="inlineStr">
        <is>
          <t>開く</t>
        </is>
      </c>
      <c r="R287" s="5" t="inlineStr">
        <is>
          <t>フォーラム添付（ログインが必要な場合あり）</t>
        </is>
      </c>
      <c r="S287" s="5" t="inlineStr">
        <is>
          <t>不明</t>
        </is>
      </c>
      <c r="T287" s="5" t="inlineStr"/>
      <c r="U287" s="5" t="inlineStr">
        <is>
          <t>W286</t>
        </is>
      </c>
    </row>
    <row r="288">
      <c r="A288" s="4">
        <f>RANK(M288,$M$2:$M$6943)</f>
        <v/>
      </c>
      <c r="B288" s="5" t="inlineStr">
        <is>
          <t>中国語圏</t>
        </is>
      </c>
      <c r="C288" s="5" t="inlineStr">
        <is>
          <t>外部参照・図面管理・一括処理</t>
        </is>
      </c>
      <c r="D288" s="5" t="inlineStr">
        <is>
          <t>T10</t>
        </is>
      </c>
      <c r="E288" s="6" t="inlineStr">
        <is>
          <t>図面の健全性チェック・お掃除</t>
        </is>
      </c>
      <c r="F288" s="5" t="inlineStr">
        <is>
          <t>DICTS</t>
        </is>
      </c>
      <c r="G288" s="6" t="inlineStr">
        <is>
          <t>删字典瘦身文件</t>
        </is>
      </c>
      <c r="H288" s="6" t="inlineStr">
        <is>
          <t>不要な辞書を削除し図面を軽量化</t>
        </is>
      </c>
      <c r="I288" s="4" t="n">
        <v>18</v>
      </c>
      <c r="J288" s="4" t="n">
        <v>14</v>
      </c>
      <c r="K288" s="4" t="n">
        <v>12</v>
      </c>
      <c r="L288" s="4" t="n">
        <v>16</v>
      </c>
      <c r="M288" s="7">
        <f>SUM(I288:L288)</f>
        <v/>
      </c>
      <c r="N288" s="6" t="inlineStr">
        <is>
          <t>辞書削除で軽量化</t>
        </is>
      </c>
      <c r="O288" s="5" t="inlineStr">
        <is>
          <t>kucha007</t>
        </is>
      </c>
      <c r="P288" s="5" t="inlineStr">
        <is>
          <t>明经CAD社区</t>
        </is>
      </c>
      <c r="Q288" s="8" t="inlineStr">
        <is>
          <t>開く</t>
        </is>
      </c>
      <c r="R288" s="5" t="inlineStr">
        <is>
          <t>フォーラム添付（ログインが必要な場合あり）</t>
        </is>
      </c>
      <c r="S288" s="5" t="inlineStr">
        <is>
          <t>不明</t>
        </is>
      </c>
      <c r="T288" s="5" t="inlineStr"/>
      <c r="U288" s="5" t="inlineStr">
        <is>
          <t>W287</t>
        </is>
      </c>
    </row>
    <row r="289">
      <c r="A289" s="4">
        <f>RANK(M289,$M$2:$M$6943)</f>
        <v/>
      </c>
      <c r="B289" s="5" t="inlineStr">
        <is>
          <t>中国語圏</t>
        </is>
      </c>
      <c r="C289" s="5" t="inlineStr">
        <is>
          <t>作図</t>
        </is>
      </c>
      <c r="D289" s="5" t="inlineStr">
        <is>
          <t>T21</t>
        </is>
      </c>
      <c r="E289" s="6" t="inlineStr">
        <is>
          <t>動かしながら確認できる編集（動的プレビュー）</t>
        </is>
      </c>
      <c r="F289" s="5" t="inlineStr">
        <is>
          <t>-</t>
        </is>
      </c>
      <c r="G289" s="6" t="inlineStr">
        <is>
          <t>动态排版（第二版）</t>
        </is>
      </c>
      <c r="H289" s="6" t="inlineStr">
        <is>
          <t>図形を動的プレビューで並べ替え配置</t>
        </is>
      </c>
      <c r="I289" s="4" t="n">
        <v>16</v>
      </c>
      <c r="J289" s="4" t="n">
        <v>16</v>
      </c>
      <c r="K289" s="4" t="n">
        <v>13</v>
      </c>
      <c r="L289" s="4" t="n">
        <v>15</v>
      </c>
      <c r="M289" s="7">
        <f>SUM(I289:L289)</f>
        <v/>
      </c>
      <c r="N289" s="6" t="inlineStr">
        <is>
          <t>動的配置</t>
        </is>
      </c>
      <c r="O289" s="5" t="inlineStr"/>
      <c r="P289" s="5" t="inlineStr">
        <is>
          <t>晓东CAD家园</t>
        </is>
      </c>
      <c r="Q289" s="8" t="inlineStr">
        <is>
          <t>開く</t>
        </is>
      </c>
      <c r="R289" s="5" t="inlineStr">
        <is>
          <t>フォーラム添付（ログインが必要な場合あり）</t>
        </is>
      </c>
      <c r="S289" s="5" t="inlineStr">
        <is>
          <t>不明</t>
        </is>
      </c>
      <c r="T289" s="5" t="inlineStr"/>
      <c r="U289" s="5" t="inlineStr">
        <is>
          <t>W288</t>
        </is>
      </c>
    </row>
    <row r="290">
      <c r="A290" s="4">
        <f>RANK(M290,$M$2:$M$6943)</f>
        <v/>
      </c>
      <c r="B290" s="5" t="inlineStr">
        <is>
          <t>中国語圏</t>
        </is>
      </c>
      <c r="C290" s="5" t="inlineStr">
        <is>
          <t>文字・テキスト</t>
        </is>
      </c>
      <c r="D290" s="5" t="inlineStr">
        <is>
          <t>T15,T12</t>
        </is>
      </c>
      <c r="E290" s="6" t="inlineStr">
        <is>
          <t>連番の自動記入、文字の一括検索・置換</t>
        </is>
      </c>
      <c r="F290" s="5" t="inlineStr">
        <is>
          <t>DN/FN/FA</t>
        </is>
      </c>
      <c r="G290" s="6" t="inlineStr">
        <is>
          <t>序号增减+修复序号+文字替换</t>
        </is>
      </c>
      <c r="H290" s="6" t="inlineStr">
        <is>
          <t>番号の増減・欠番修正・置換</t>
        </is>
      </c>
      <c r="I290" s="4" t="n">
        <v>18</v>
      </c>
      <c r="J290" s="4" t="n">
        <v>12</v>
      </c>
      <c r="K290" s="4" t="n">
        <v>14</v>
      </c>
      <c r="L290" s="4" t="n">
        <v>16</v>
      </c>
      <c r="M290" s="7">
        <f>SUM(I290:L290)</f>
        <v/>
      </c>
      <c r="N290" s="6" t="inlineStr">
        <is>
          <t>番号修正</t>
        </is>
      </c>
      <c r="O290" s="5" t="inlineStr">
        <is>
          <t>kucha007</t>
        </is>
      </c>
      <c r="P290" s="5" t="inlineStr">
        <is>
          <t>明经CAD社区</t>
        </is>
      </c>
      <c r="Q290" s="8" t="inlineStr">
        <is>
          <t>開く</t>
        </is>
      </c>
      <c r="R290" s="5" t="inlineStr">
        <is>
          <t>フォーラム添付（ログインが必要な場合あり）</t>
        </is>
      </c>
      <c r="S290" s="5" t="inlineStr">
        <is>
          <t>不明</t>
        </is>
      </c>
      <c r="T290" s="5" t="inlineStr"/>
      <c r="U290" s="5" t="inlineStr">
        <is>
          <t>W289</t>
        </is>
      </c>
    </row>
    <row r="291">
      <c r="A291" s="4">
        <f>RANK(M291,$M$2:$M$6943)</f>
        <v/>
      </c>
      <c r="B291" s="5" t="inlineStr">
        <is>
          <t>中国語圏</t>
        </is>
      </c>
      <c r="C291" s="5" t="inlineStr">
        <is>
          <t>文字・テキスト</t>
        </is>
      </c>
      <c r="D291" s="5" t="inlineStr">
        <is>
          <t>T12</t>
        </is>
      </c>
      <c r="E291" s="6" t="inlineStr">
        <is>
          <t>文字の一括検索・置換</t>
        </is>
      </c>
      <c r="F291" s="5" t="inlineStr">
        <is>
          <t>批量运算</t>
        </is>
      </c>
      <c r="G291" s="6" t="inlineStr">
        <is>
          <t>批量四则运算 (@lisp数学)</t>
        </is>
      </c>
      <c r="H291" s="6" t="inlineStr">
        <is>
          <t>選択文字の数値を一括で加減乗除</t>
        </is>
      </c>
      <c r="I291" s="4" t="n">
        <v>19</v>
      </c>
      <c r="J291" s="4" t="n">
        <v>10</v>
      </c>
      <c r="K291" s="4" t="n">
        <v>15</v>
      </c>
      <c r="L291" s="4" t="n">
        <v>16</v>
      </c>
      <c r="M291" s="7">
        <f>SUM(I291:L291)</f>
        <v/>
      </c>
      <c r="N291" s="6" t="inlineStr">
        <is>
          <t>数値文字の一括演算</t>
        </is>
      </c>
      <c r="O291" s="5" t="inlineStr">
        <is>
          <t>VitalGG</t>
        </is>
      </c>
      <c r="P291" s="5" t="inlineStr">
        <is>
          <t>@lisp 应用云</t>
        </is>
      </c>
      <c r="Q291" s="8" t="inlineStr">
        <is>
          <t>開く</t>
        </is>
      </c>
      <c r="R291" s="5" t="inlineStr">
        <is>
          <t>配布ページからダウンロード</t>
        </is>
      </c>
      <c r="S291" s="5" t="inlineStr">
        <is>
          <t>ソース（GitHubにも公開）</t>
        </is>
      </c>
      <c r="T291" s="5" t="inlineStr"/>
      <c r="U291" s="5" t="inlineStr">
        <is>
          <t>W290</t>
        </is>
      </c>
    </row>
    <row r="292">
      <c r="A292" s="4">
        <f>RANK(M292,$M$2:$M$6943)</f>
        <v/>
      </c>
      <c r="B292" s="5" t="inlineStr">
        <is>
          <t>中国語圏</t>
        </is>
      </c>
      <c r="C292" s="5" t="inlineStr">
        <is>
          <t>ブロック・属性</t>
        </is>
      </c>
      <c r="D292" s="5" t="inlineStr">
        <is>
          <t>T14</t>
        </is>
      </c>
      <c r="E292" s="6" t="inlineStr">
        <is>
          <t>属性の抽出・一括編集・Excelとの往復</t>
        </is>
      </c>
      <c r="F292" s="5" t="inlineStr">
        <is>
          <t>-</t>
        </is>
      </c>
      <c r="G292" s="6" t="inlineStr">
        <is>
          <t>批量改块属性v1.1</t>
        </is>
      </c>
      <c r="H292" s="6" t="inlineStr">
        <is>
          <t>属性に応じてパネル自動生成し一括編集</t>
        </is>
      </c>
      <c r="I292" s="4" t="n">
        <v>14</v>
      </c>
      <c r="J292" s="4" t="n">
        <v>14</v>
      </c>
      <c r="K292" s="4" t="n">
        <v>16</v>
      </c>
      <c r="L292" s="4" t="n">
        <v>16</v>
      </c>
      <c r="M292" s="7">
        <f>SUM(I292:L292)</f>
        <v/>
      </c>
      <c r="N292" s="6" t="inlineStr">
        <is>
          <t>属性パネル自動生成</t>
        </is>
      </c>
      <c r="O292" s="5" t="inlineStr">
        <is>
          <t>LPACMQ</t>
        </is>
      </c>
      <c r="P292" s="5" t="inlineStr">
        <is>
          <t>明经CAD社区</t>
        </is>
      </c>
      <c r="Q292" s="8" t="inlineStr">
        <is>
          <t>開く</t>
        </is>
      </c>
      <c r="R292" s="5" t="inlineStr">
        <is>
          <t>フォーラム添付（ログインが必要な場合あり）</t>
        </is>
      </c>
      <c r="S292" s="5" t="inlineStr">
        <is>
          <t>不明</t>
        </is>
      </c>
      <c r="T292" s="5" t="inlineStr"/>
      <c r="U292" s="5" t="inlineStr">
        <is>
          <t>W291</t>
        </is>
      </c>
    </row>
    <row r="293">
      <c r="A293" s="4">
        <f>RANK(M293,$M$2:$M$6943)</f>
        <v/>
      </c>
      <c r="B293" s="5" t="inlineStr">
        <is>
          <t>中国語圏</t>
        </is>
      </c>
      <c r="C293" s="5" t="inlineStr">
        <is>
          <t>文字・テキスト</t>
        </is>
      </c>
      <c r="D293" s="5" t="inlineStr">
        <is>
          <t>T12</t>
        </is>
      </c>
      <c r="E293" s="6" t="inlineStr">
        <is>
          <t>文字の一括検索・置換</t>
        </is>
      </c>
      <c r="F293" s="5" t="inlineStr">
        <is>
          <t>-</t>
        </is>
      </c>
      <c r="G293" s="6" t="inlineStr">
        <is>
          <t>文字统一加减乘除某数值</t>
        </is>
      </c>
      <c r="H293" s="6" t="inlineStr">
        <is>
          <t>選択文字の数値を一律に四則演算</t>
        </is>
      </c>
      <c r="I293" s="4" t="n">
        <v>19</v>
      </c>
      <c r="J293" s="4" t="n">
        <v>10</v>
      </c>
      <c r="K293" s="4" t="n">
        <v>15</v>
      </c>
      <c r="L293" s="4" t="n">
        <v>16</v>
      </c>
      <c r="M293" s="7">
        <f>SUM(I293:L293)</f>
        <v/>
      </c>
      <c r="N293" s="6" t="inlineStr">
        <is>
          <t>数値文字一括演算</t>
        </is>
      </c>
      <c r="O293" s="5" t="inlineStr">
        <is>
          <t>xq4u</t>
        </is>
      </c>
      <c r="P293" s="5" t="inlineStr">
        <is>
          <t>明经CAD社区</t>
        </is>
      </c>
      <c r="Q293" s="8" t="inlineStr">
        <is>
          <t>開く</t>
        </is>
      </c>
      <c r="R293" s="5" t="inlineStr">
        <is>
          <t>フォーラム添付（ログインが必要な場合あり）</t>
        </is>
      </c>
      <c r="S293" s="5" t="inlineStr">
        <is>
          <t>不明</t>
        </is>
      </c>
      <c r="T293" s="5" t="inlineStr"/>
      <c r="U293" s="5" t="inlineStr">
        <is>
          <t>W292</t>
        </is>
      </c>
    </row>
    <row r="294">
      <c r="A294" s="4">
        <f>RANK(M294,$M$2:$M$6943)</f>
        <v/>
      </c>
      <c r="B294" s="5" t="inlineStr">
        <is>
          <t>中国語圏</t>
        </is>
      </c>
      <c r="C294" s="5" t="inlineStr">
        <is>
          <t>ハッチ・面積・長さ集計</t>
        </is>
      </c>
      <c r="D294" s="5" t="inlineStr">
        <is>
          <t>T16</t>
        </is>
      </c>
      <c r="E294" s="6" t="inlineStr">
        <is>
          <t>数量拾い・集計表</t>
        </is>
      </c>
      <c r="F294" s="5" t="inlineStr">
        <is>
          <t>单行文本/文数汇总</t>
        </is>
      </c>
      <c r="G294" s="6" t="inlineStr">
        <is>
          <t>文本统计 (@lisp数学)</t>
        </is>
      </c>
      <c r="H294" s="6" t="inlineStr">
        <is>
          <t>文字内容別に出現数・数量を集計</t>
        </is>
      </c>
      <c r="I294" s="4" t="n">
        <v>17</v>
      </c>
      <c r="J294" s="4" t="n">
        <v>10</v>
      </c>
      <c r="K294" s="4" t="n">
        <v>16</v>
      </c>
      <c r="L294" s="4" t="n">
        <v>17</v>
      </c>
      <c r="M294" s="7">
        <f>SUM(I294:L294)</f>
        <v/>
      </c>
      <c r="N294" s="6" t="inlineStr">
        <is>
          <t>文字別集計は標準外</t>
        </is>
      </c>
      <c r="O294" s="5" t="inlineStr">
        <is>
          <t>VitalGG</t>
        </is>
      </c>
      <c r="P294" s="5" t="inlineStr">
        <is>
          <t>@lisp 应用云</t>
        </is>
      </c>
      <c r="Q294" s="8" t="inlineStr">
        <is>
          <t>開く</t>
        </is>
      </c>
      <c r="R294" s="5" t="inlineStr">
        <is>
          <t>配布ページからダウンロード</t>
        </is>
      </c>
      <c r="S294" s="5" t="inlineStr">
        <is>
          <t>ソース（GitHubにも公開）</t>
        </is>
      </c>
      <c r="T294" s="5" t="inlineStr"/>
      <c r="U294" s="5" t="inlineStr">
        <is>
          <t>W293</t>
        </is>
      </c>
    </row>
    <row r="295">
      <c r="A295" s="4">
        <f>RANK(M295,$M$2:$M$6943)</f>
        <v/>
      </c>
      <c r="B295" s="5" t="inlineStr">
        <is>
          <t>中国語圏</t>
        </is>
      </c>
      <c r="C295" s="5" t="inlineStr">
        <is>
          <t>線・ポリライン編集</t>
        </is>
      </c>
      <c r="D295" s="5" t="inlineStr">
        <is>
          <t>その他</t>
        </is>
      </c>
      <c r="E295" s="6" t="inlineStr">
        <is>
          <t>その他</t>
        </is>
      </c>
      <c r="F295" s="5" t="inlineStr">
        <is>
          <t>-</t>
        </is>
      </c>
      <c r="G295" s="6" t="inlineStr">
        <is>
          <t>智能中心线源码</t>
        </is>
      </c>
      <c r="H295" s="6" t="inlineStr">
        <is>
          <t>平行線・円弧の中心線を智能作図</t>
        </is>
      </c>
      <c r="I295" s="4" t="n">
        <v>16</v>
      </c>
      <c r="J295" s="4" t="n">
        <v>13</v>
      </c>
      <c r="K295" s="4" t="n">
        <v>15</v>
      </c>
      <c r="L295" s="4" t="n">
        <v>16</v>
      </c>
      <c r="M295" s="7">
        <f>SUM(I295:L295)</f>
        <v/>
      </c>
      <c r="N295" s="6" t="inlineStr">
        <is>
          <t>中心線作図</t>
        </is>
      </c>
      <c r="O295" s="5" t="inlineStr">
        <is>
          <t>laiz3000</t>
        </is>
      </c>
      <c r="P295" s="5" t="inlineStr">
        <is>
          <t>明经CAD社区</t>
        </is>
      </c>
      <c r="Q295" s="8" t="inlineStr">
        <is>
          <t>開く</t>
        </is>
      </c>
      <c r="R295" s="5" t="inlineStr">
        <is>
          <t>フォーラム添付（ログインが必要な場合あり）</t>
        </is>
      </c>
      <c r="S295" s="5" t="inlineStr">
        <is>
          <t>不明</t>
        </is>
      </c>
      <c r="T295" s="5" t="inlineStr"/>
      <c r="U295" s="5" t="inlineStr">
        <is>
          <t>W294</t>
        </is>
      </c>
    </row>
    <row r="296">
      <c r="A296" s="4">
        <f>RANK(M296,$M$2:$M$6943)</f>
        <v/>
      </c>
      <c r="B296" s="5" t="inlineStr">
        <is>
          <t>日本</t>
        </is>
      </c>
      <c r="C296" s="5" t="inlineStr">
        <is>
          <t>表示・UCS・ビュー</t>
        </is>
      </c>
      <c r="D296" s="5" t="inlineStr">
        <is>
          <t>その他</t>
        </is>
      </c>
      <c r="E296" s="6" t="inlineStr">
        <is>
          <t>その他</t>
        </is>
      </c>
      <c r="F296" s="5" t="inlineStr">
        <is>
          <t>-</t>
        </is>
      </c>
      <c r="G296" s="6" t="inlineStr">
        <is>
          <t>画面端オートパン</t>
        </is>
      </c>
      <c r="H296" s="6" t="inlineStr">
        <is>
          <t>マウスを画面端に置くとスクロール</t>
        </is>
      </c>
      <c r="I296" s="4" t="n">
        <v>18</v>
      </c>
      <c r="J296" s="4" t="n">
        <v>17</v>
      </c>
      <c r="K296" s="4" t="n">
        <v>8</v>
      </c>
      <c r="L296" s="4" t="n">
        <v>17</v>
      </c>
      <c r="M296" s="7">
        <f>SUM(I296:L296)</f>
        <v/>
      </c>
      <c r="N296" s="6" t="inlineStr">
        <is>
          <t>R14の画面端パン復活</t>
        </is>
      </c>
      <c r="O296" s="5" t="inlineStr">
        <is>
          <t>Kuto_Shinji</t>
        </is>
      </c>
      <c r="P296" s="5" t="inlineStr">
        <is>
          <t>note (autocad_tools)</t>
        </is>
      </c>
      <c r="Q296" s="8" t="inlineStr">
        <is>
          <t>開く</t>
        </is>
      </c>
      <c r="R296" s="5" t="inlineStr">
        <is>
          <t>ページ内にコード掲載</t>
        </is>
      </c>
      <c r="S296" s="5" t="inlineStr">
        <is>
          <t>ソース</t>
        </is>
      </c>
      <c r="T296" s="5" t="inlineStr"/>
      <c r="U296" s="5" t="inlineStr">
        <is>
          <t>W295</t>
        </is>
      </c>
    </row>
    <row r="297">
      <c r="A297" s="4">
        <f>RANK(M297,$M$2:$M$6943)</f>
        <v/>
      </c>
      <c r="B297" s="5" t="inlineStr">
        <is>
          <t>中国語圏</t>
        </is>
      </c>
      <c r="C297" s="5" t="inlineStr">
        <is>
          <t>ハッチ・面積・長さ集計</t>
        </is>
      </c>
      <c r="D297" s="5" t="inlineStr">
        <is>
          <t>T16</t>
        </is>
      </c>
      <c r="E297" s="6" t="inlineStr">
        <is>
          <t>数量拾い・集計表</t>
        </is>
      </c>
      <c r="F297" s="5" t="inlineStr">
        <is>
          <t>矩形统计表/矩形分色</t>
        </is>
      </c>
      <c r="G297" s="6" t="inlineStr">
        <is>
          <t>统计矩形宽高</t>
        </is>
      </c>
      <c r="H297" s="6" t="inlineStr">
        <is>
          <t>矩形（面取り含）の幅高さを集計・色分け</t>
        </is>
      </c>
      <c r="I297" s="4" t="n">
        <v>19</v>
      </c>
      <c r="J297" s="4" t="n">
        <v>12</v>
      </c>
      <c r="K297" s="4" t="n">
        <v>16</v>
      </c>
      <c r="L297" s="4" t="n">
        <v>13</v>
      </c>
      <c r="M297" s="7">
        <f>SUM(I297:L297)</f>
        <v/>
      </c>
      <c r="N297" s="6" t="inlineStr">
        <is>
          <t>板材寸法リスト化</t>
        </is>
      </c>
      <c r="O297" s="5" t="inlineStr">
        <is>
          <t>VitalGG</t>
        </is>
      </c>
      <c r="P297" s="5" t="inlineStr">
        <is>
          <t>@lisp 应用云</t>
        </is>
      </c>
      <c r="Q297" s="8" t="inlineStr">
        <is>
          <t>開く</t>
        </is>
      </c>
      <c r="R297" s="5" t="inlineStr">
        <is>
          <t>配布ページからダウンロード</t>
        </is>
      </c>
      <c r="S297" s="5" t="inlineStr">
        <is>
          <t>ソース（GitHubにも公開）</t>
        </is>
      </c>
      <c r="T297" s="5" t="inlineStr"/>
      <c r="U297" s="5" t="inlineStr">
        <is>
          <t>W296</t>
        </is>
      </c>
    </row>
    <row r="298">
      <c r="A298" s="4">
        <f>RANK(M298,$M$2:$M$6943)</f>
        <v/>
      </c>
      <c r="B298" s="5" t="inlineStr">
        <is>
          <t>中国語圏</t>
        </is>
      </c>
      <c r="C298" s="5" t="inlineStr">
        <is>
          <t>選択・絞り込み</t>
        </is>
      </c>
      <c r="D298" s="5" t="inlineStr">
        <is>
          <t>その他</t>
        </is>
      </c>
      <c r="E298" s="6" t="inlineStr">
        <is>
          <t>その他</t>
        </is>
      </c>
      <c r="F298" s="5" t="inlineStr">
        <is>
          <t>范围选数</t>
        </is>
      </c>
      <c r="G298" s="6" t="inlineStr">
        <is>
          <t>范围选数 (@lisp数学)</t>
        </is>
      </c>
      <c r="H298" s="6" t="inlineStr">
        <is>
          <t>数値範囲を指定して数値文字を選択</t>
        </is>
      </c>
      <c r="I298" s="4" t="n">
        <v>20</v>
      </c>
      <c r="J298" s="4" t="n">
        <v>15</v>
      </c>
      <c r="K298" s="4" t="n">
        <v>11</v>
      </c>
      <c r="L298" s="4" t="n">
        <v>14</v>
      </c>
      <c r="M298" s="7">
        <f>SUM(I298:L298)</f>
        <v/>
      </c>
      <c r="N298" s="6" t="inlineStr">
        <is>
          <t>値範囲で文字選択</t>
        </is>
      </c>
      <c r="O298" s="5" t="inlineStr">
        <is>
          <t>VitalGG</t>
        </is>
      </c>
      <c r="P298" s="5" t="inlineStr">
        <is>
          <t>@lisp 应用云</t>
        </is>
      </c>
      <c r="Q298" s="8" t="inlineStr">
        <is>
          <t>開く</t>
        </is>
      </c>
      <c r="R298" s="5" t="inlineStr">
        <is>
          <t>配布ページからダウンロード</t>
        </is>
      </c>
      <c r="S298" s="5" t="inlineStr">
        <is>
          <t>ソース（GitHubにも公開）</t>
        </is>
      </c>
      <c r="T298" s="5" t="inlineStr"/>
      <c r="U298" s="5" t="inlineStr">
        <is>
          <t>W297</t>
        </is>
      </c>
    </row>
    <row r="299">
      <c r="A299" s="4">
        <f>RANK(M299,$M$2:$M$6943)</f>
        <v/>
      </c>
      <c r="B299" s="5" t="inlineStr">
        <is>
          <t>中国語圏</t>
        </is>
      </c>
      <c r="C299" s="5" t="inlineStr">
        <is>
          <t>線・ポリライン編集</t>
        </is>
      </c>
      <c r="D299" s="5" t="inlineStr">
        <is>
          <t>その他</t>
        </is>
      </c>
      <c r="E299" s="6" t="inlineStr">
        <is>
          <t>その他</t>
        </is>
      </c>
      <c r="F299" s="5" t="inlineStr">
        <is>
          <t>-</t>
        </is>
      </c>
      <c r="G299" s="6" t="inlineStr">
        <is>
          <t>获取外轮廓 ToTalBoundary</t>
        </is>
      </c>
      <c r="H299" s="6" t="inlineStr">
        <is>
          <t>図形群の総外形境界を取得</t>
        </is>
      </c>
      <c r="I299" s="4" t="n">
        <v>18</v>
      </c>
      <c r="J299" s="4" t="n">
        <v>12</v>
      </c>
      <c r="K299" s="4" t="n">
        <v>14</v>
      </c>
      <c r="L299" s="4" t="n">
        <v>16</v>
      </c>
      <c r="M299" s="7">
        <f>SUM(I299:L299)</f>
        <v/>
      </c>
      <c r="N299" s="6" t="inlineStr">
        <is>
          <t>外形抽出</t>
        </is>
      </c>
      <c r="O299" s="5" t="inlineStr">
        <is>
          <t>橡皮</t>
        </is>
      </c>
      <c r="P299" s="5" t="inlineStr">
        <is>
          <t>明经CAD社区</t>
        </is>
      </c>
      <c r="Q299" s="8" t="inlineStr">
        <is>
          <t>開く</t>
        </is>
      </c>
      <c r="R299" s="5" t="inlineStr">
        <is>
          <t>フォーラム添付（ログインが必要な場合あり）</t>
        </is>
      </c>
      <c r="S299" s="5" t="inlineStr">
        <is>
          <t>不明</t>
        </is>
      </c>
      <c r="T299" s="5" t="inlineStr"/>
      <c r="U299" s="5" t="inlineStr">
        <is>
          <t>W298</t>
        </is>
      </c>
    </row>
    <row r="300">
      <c r="A300" s="4">
        <f>RANK(M300,$M$2:$M$6943)</f>
        <v/>
      </c>
      <c r="B300" s="5" t="inlineStr">
        <is>
          <t>中国語圏</t>
        </is>
      </c>
      <c r="C300" s="5" t="inlineStr">
        <is>
          <t>印刷・レイアウト・図枠</t>
        </is>
      </c>
      <c r="D300" s="5" t="inlineStr">
        <is>
          <t>T04</t>
        </is>
      </c>
      <c r="E300" s="6" t="inlineStr">
        <is>
          <t>図枠の自動認識→一括印刷</t>
        </is>
      </c>
      <c r="F300" s="5" t="inlineStr">
        <is>
          <t>-</t>
        </is>
      </c>
      <c r="G300" s="6" t="inlineStr">
        <is>
          <t>贱人工具箱 批量打印</t>
        </is>
      </c>
      <c r="H300" s="6" t="inlineStr">
        <is>
          <t>一括印刷</t>
        </is>
      </c>
      <c r="I300" s="4" t="n">
        <v>16</v>
      </c>
      <c r="J300" s="4" t="n">
        <v>8</v>
      </c>
      <c r="K300" s="4" t="n">
        <v>18</v>
      </c>
      <c r="L300" s="4" t="n">
        <v>18</v>
      </c>
      <c r="M300" s="7">
        <f>SUM(I300:L300)</f>
        <v/>
      </c>
      <c r="N300" s="6" t="inlineStr">
        <is>
          <t>一括印刷</t>
        </is>
      </c>
      <c r="O300" s="5" t="inlineStr">
        <is>
          <t>贱人</t>
        </is>
      </c>
      <c r="P300" s="5" t="inlineStr">
        <is>
          <t>贱人工具箱</t>
        </is>
      </c>
      <c r="Q300" s="8" t="inlineStr">
        <is>
          <t>開く</t>
        </is>
      </c>
      <c r="R300" s="5" t="inlineStr">
        <is>
          <t>配布ページからダウンロード</t>
        </is>
      </c>
      <c r="S300" s="5" t="inlineStr">
        <is>
          <t>インストーラ・暗号化</t>
        </is>
      </c>
      <c r="T300" s="5" t="inlineStr"/>
      <c r="U300" s="5" t="inlineStr">
        <is>
          <t>W299</t>
        </is>
      </c>
    </row>
    <row r="301">
      <c r="A301" s="4">
        <f>RANK(M301,$M$2:$M$6943)</f>
        <v/>
      </c>
      <c r="B301" s="5" t="inlineStr">
        <is>
          <t>中国語圏</t>
        </is>
      </c>
      <c r="C301" s="5" t="inlineStr">
        <is>
          <t>選択・絞り込み</t>
        </is>
      </c>
      <c r="D301" s="5" t="inlineStr">
        <is>
          <t>その他</t>
        </is>
      </c>
      <c r="E301" s="6" t="inlineStr">
        <is>
          <t>その他</t>
        </is>
      </c>
      <c r="F301" s="5" t="inlineStr">
        <is>
          <t>选择相似线</t>
        </is>
      </c>
      <c r="G301" s="6" t="inlineStr">
        <is>
          <t>选择相似曲线 (@lisp选择)</t>
        </is>
      </c>
      <c r="H301" s="6" t="inlineStr">
        <is>
          <t>形状が似た曲線を選択</t>
        </is>
      </c>
      <c r="I301" s="4" t="n">
        <v>18</v>
      </c>
      <c r="J301" s="4" t="n">
        <v>15</v>
      </c>
      <c r="K301" s="4" t="n">
        <v>12</v>
      </c>
      <c r="L301" s="4" t="n">
        <v>15</v>
      </c>
      <c r="M301" s="7">
        <f>SUM(I301:L301)</f>
        <v/>
      </c>
      <c r="N301" s="6" t="inlineStr">
        <is>
          <t>形状類似で選択</t>
        </is>
      </c>
      <c r="O301" s="5" t="inlineStr">
        <is>
          <t>VitalGG</t>
        </is>
      </c>
      <c r="P301" s="5" t="inlineStr">
        <is>
          <t>@lisp 应用云</t>
        </is>
      </c>
      <c r="Q301" s="8" t="inlineStr">
        <is>
          <t>開く</t>
        </is>
      </c>
      <c r="R301" s="5" t="inlineStr">
        <is>
          <t>配布ページからダウンロード</t>
        </is>
      </c>
      <c r="S301" s="5" t="inlineStr">
        <is>
          <t>ソース（GitHubにも公開）</t>
        </is>
      </c>
      <c r="T301" s="5" t="inlineStr"/>
      <c r="U301" s="5" t="inlineStr">
        <is>
          <t>W300</t>
        </is>
      </c>
    </row>
    <row r="302">
      <c r="A302" s="4">
        <f>RANK(M302,$M$2:$M$6943)</f>
        <v/>
      </c>
      <c r="B302" s="5" t="inlineStr">
        <is>
          <t>その他の地域</t>
        </is>
      </c>
      <c r="C302" s="5" t="inlineStr">
        <is>
          <t>印刷・レイアウト・図枠</t>
        </is>
      </c>
      <c r="D302" s="5" t="inlineStr">
        <is>
          <t>T04,T03</t>
        </is>
      </c>
      <c r="E302" s="6" t="inlineStr">
        <is>
          <t>図枠の自動認識→一括印刷、複数図面へのスクリプト一括実行</t>
        </is>
      </c>
      <c r="F302" s="5" t="inlineStr">
        <is>
          <t>-</t>
        </is>
      </c>
      <c r="G302" s="6" t="inlineStr">
        <is>
          <t>스크립작성,한파일 여러장도면 출력,각장으로저장 리습....</t>
        </is>
      </c>
      <c r="H302" s="6" t="inlineStr">
        <is>
          <t>1ファイル複数図面を個別出力・個別保存</t>
        </is>
      </c>
      <c r="I302" s="4" t="n">
        <v>20</v>
      </c>
      <c r="J302" s="4" t="n">
        <v>12</v>
      </c>
      <c r="K302" s="4" t="n">
        <v>16</v>
      </c>
      <c r="L302" s="4" t="n">
        <v>12</v>
      </c>
      <c r="M302" s="7">
        <f>SUM(I302:L302)</f>
        <v/>
      </c>
      <c r="N302" s="6" t="inlineStr">
        <is>
          <t>複数図面分割出力保存</t>
        </is>
      </c>
      <c r="O302" s="5" t="inlineStr"/>
      <c r="P302" s="5" t="inlineStr">
        <is>
          <t>VBCAD lisp_pds</t>
        </is>
      </c>
      <c r="Q302" s="8" t="inlineStr">
        <is>
          <t>開く</t>
        </is>
      </c>
      <c r="R302" s="5" t="inlineStr">
        <is>
          <t>フォーラム添付（ログインが必要な場合あり）</t>
        </is>
      </c>
      <c r="S302" s="5" t="inlineStr">
        <is>
          <t>不明</t>
        </is>
      </c>
      <c r="T302" s="5" t="inlineStr"/>
      <c r="U302" s="5" t="inlineStr">
        <is>
          <t>W301</t>
        </is>
      </c>
    </row>
    <row r="303">
      <c r="A303" s="4">
        <f>RANK(M303,$M$2:$M$6943)</f>
        <v/>
      </c>
      <c r="B303" s="5" t="inlineStr">
        <is>
          <t>その他の地域</t>
        </is>
      </c>
      <c r="C303" s="5" t="inlineStr">
        <is>
          <t>外部参照・図面管理・一括処理</t>
        </is>
      </c>
      <c r="D303" s="5" t="inlineStr">
        <is>
          <t>T04</t>
        </is>
      </c>
      <c r="E303" s="6" t="inlineStr">
        <is>
          <t>図枠の自動認識→一括印刷</t>
        </is>
      </c>
      <c r="F303" s="5" t="inlineStr">
        <is>
          <t>-</t>
        </is>
      </c>
      <c r="G303" s="6" t="inlineStr">
        <is>
          <t>한장에 그려진 도면을 일품일도로 분리하여 저장하기</t>
        </is>
      </c>
      <c r="H303" s="6" t="inlineStr">
        <is>
          <t>1枚の複数図面を1品1葉に分割保存</t>
        </is>
      </c>
      <c r="I303" s="4" t="n">
        <v>20</v>
      </c>
      <c r="J303" s="4" t="n">
        <v>12</v>
      </c>
      <c r="K303" s="4" t="n">
        <v>16</v>
      </c>
      <c r="L303" s="4" t="n">
        <v>12</v>
      </c>
      <c r="M303" s="7">
        <f>SUM(I303:L303)</f>
        <v/>
      </c>
      <c r="N303" s="6" t="inlineStr">
        <is>
          <t>複数図面を1品1葉分割</t>
        </is>
      </c>
      <c r="O303" s="5" t="inlineStr"/>
      <c r="P303" s="5" t="inlineStr">
        <is>
          <t>VBCAD lisp_pds</t>
        </is>
      </c>
      <c r="Q303" s="8" t="inlineStr">
        <is>
          <t>開く</t>
        </is>
      </c>
      <c r="R303" s="5" t="inlineStr">
        <is>
          <t>フォーラム添付（ログインが必要な場合あり）</t>
        </is>
      </c>
      <c r="S303" s="5" t="inlineStr">
        <is>
          <t>不明</t>
        </is>
      </c>
      <c r="T303" s="5" t="inlineStr"/>
      <c r="U303" s="5" t="inlineStr">
        <is>
          <t>W302</t>
        </is>
      </c>
    </row>
    <row r="304">
      <c r="A304" s="4">
        <f>RANK(M304,$M$2:$M$6943)</f>
        <v/>
      </c>
      <c r="B304" s="5" t="inlineStr">
        <is>
          <t>日本</t>
        </is>
      </c>
      <c r="C304" s="5" t="inlineStr">
        <is>
          <t>3D</t>
        </is>
      </c>
      <c r="D304" s="5" t="inlineStr">
        <is>
          <t>その他</t>
        </is>
      </c>
      <c r="E304" s="6" t="inlineStr">
        <is>
          <t>その他</t>
        </is>
      </c>
      <c r="F304" s="5" t="inlineStr">
        <is>
          <t>3DTRIM / 3DEXTEND / SLT</t>
        </is>
      </c>
      <c r="G304" s="6" t="inlineStr">
        <is>
          <t>3Dトリム＆延長プラグイン</t>
        </is>
      </c>
      <c r="H304" s="6" t="inlineStr">
        <is>
          <t>2D感覚でソリッドをトリム・延長</t>
        </is>
      </c>
      <c r="I304" s="4" t="n">
        <v>20</v>
      </c>
      <c r="J304" s="4" t="n">
        <v>17</v>
      </c>
      <c r="K304" s="4" t="n">
        <v>13</v>
      </c>
      <c r="L304" s="4" t="n">
        <v>9</v>
      </c>
      <c r="M304" s="7">
        <f>SUM(I304:L304)</f>
        <v/>
      </c>
      <c r="N304" s="6" t="inlineStr">
        <is>
          <t>ソリッドの2D感覚トリム延長</t>
        </is>
      </c>
      <c r="O304" s="5" t="inlineStr">
        <is>
          <t>Kuto_Shinji</t>
        </is>
      </c>
      <c r="P304" s="5" t="inlineStr">
        <is>
          <t>note (autocad_tools)</t>
        </is>
      </c>
      <c r="Q304" s="8" t="inlineStr">
        <is>
          <t>開く</t>
        </is>
      </c>
      <c r="R304" s="5" t="inlineStr">
        <is>
          <t>ページ内にコード掲載</t>
        </is>
      </c>
      <c r="S304" s="5" t="inlineStr">
        <is>
          <t>ソース</t>
        </is>
      </c>
      <c r="T304" s="5" t="inlineStr"/>
      <c r="U304" s="5" t="inlineStr">
        <is>
          <t>W303</t>
        </is>
      </c>
    </row>
    <row r="305">
      <c r="A305" s="4">
        <f>RANK(M305,$M$2:$M$6943)</f>
        <v/>
      </c>
      <c r="B305" s="5" t="inlineStr">
        <is>
          <t>英語圏</t>
        </is>
      </c>
      <c r="C305" s="5" t="inlineStr">
        <is>
          <t>線・ポリライン編集</t>
        </is>
      </c>
      <c r="D305" s="5" t="inlineStr">
        <is>
          <t>その他</t>
        </is>
      </c>
      <c r="E305" s="6" t="inlineStr">
        <is>
          <t>その他</t>
        </is>
      </c>
      <c r="F305" s="5" t="inlineStr">
        <is>
          <t>ATRIM</t>
        </is>
      </c>
      <c r="G305" s="6" t="inlineStr">
        <is>
          <t>ATrim</t>
        </is>
      </c>
      <c r="H305" s="6" t="inlineStr">
        <is>
          <t>なぞってトリム/延長</t>
        </is>
      </c>
      <c r="I305" s="4" t="n">
        <v>12</v>
      </c>
      <c r="J305" s="4" t="n">
        <v>16</v>
      </c>
      <c r="K305" s="4" t="n">
        <v>14</v>
      </c>
      <c r="L305" s="4" t="n">
        <v>17</v>
      </c>
      <c r="M305" s="7">
        <f>SUM(I305:L305)</f>
        <v/>
      </c>
      <c r="N305" s="6" t="inlineStr">
        <is>
          <t>なぞってトリム/延長</t>
        </is>
      </c>
      <c r="O305" s="5" t="inlineStr">
        <is>
          <t>CAD Studio</t>
        </is>
      </c>
      <c r="P305" s="5" t="inlineStr">
        <is>
          <t>CAD Forum</t>
        </is>
      </c>
      <c r="Q305" s="8" t="inlineStr">
        <is>
          <t>開く</t>
        </is>
      </c>
      <c r="R305" s="5" t="inlineStr">
        <is>
          <t>配布ページからダウンロード</t>
        </is>
      </c>
      <c r="S305" s="5" t="inlineStr">
        <is>
          <t>ソース/暗号化（.vlx）混在</t>
        </is>
      </c>
      <c r="T305" s="5" t="inlineStr"/>
      <c r="U305" s="5" t="inlineStr">
        <is>
          <t>W304</t>
        </is>
      </c>
    </row>
    <row r="306">
      <c r="A306" s="4">
        <f>RANK(M306,$M$2:$M$6943)</f>
        <v/>
      </c>
      <c r="B306" s="5" t="inlineStr">
        <is>
          <t>英語圏</t>
        </is>
      </c>
      <c r="C306" s="5" t="inlineStr">
        <is>
          <t>表・Excel連携</t>
        </is>
      </c>
      <c r="D306" s="5" t="inlineStr">
        <is>
          <t>T16,T23</t>
        </is>
      </c>
      <c r="E306" s="6" t="inlineStr">
        <is>
          <t>数量拾い・集計表、分解された表の復元・Excel表の取り込み</t>
        </is>
      </c>
      <c r="F306" s="5" t="inlineStr">
        <is>
          <t>Bom</t>
        </is>
      </c>
      <c r="G306" s="6" t="inlineStr">
        <is>
          <t>Bill of Materials Table Extract</t>
        </is>
      </c>
      <c r="H306" s="6" t="inlineStr">
        <is>
          <t>文字の表を読み取り部品表化</t>
        </is>
      </c>
      <c r="I306" s="4" t="n">
        <v>17</v>
      </c>
      <c r="J306" s="4" t="n">
        <v>14</v>
      </c>
      <c r="K306" s="4" t="n">
        <v>16</v>
      </c>
      <c r="L306" s="4" t="n">
        <v>12</v>
      </c>
      <c r="M306" s="7">
        <f>SUM(I306:L306)</f>
        <v/>
      </c>
      <c r="N306" s="6" t="inlineStr">
        <is>
          <t>文字表から部品表生成</t>
        </is>
      </c>
      <c r="O306" s="5" t="inlineStr"/>
      <c r="P306" s="5" t="inlineStr">
        <is>
          <t>Cadalyst CAD Tips</t>
        </is>
      </c>
      <c r="Q306" s="8" t="inlineStr">
        <is>
          <t>開く</t>
        </is>
      </c>
      <c r="R306" s="5" t="inlineStr">
        <is>
          <t>サイト閉鎖・リンク切れ</t>
        </is>
      </c>
      <c r="S306" s="5" t="inlineStr">
        <is>
          <t>不明</t>
        </is>
      </c>
      <c r="T306" s="5" t="inlineStr"/>
      <c r="U306" s="5" t="inlineStr">
        <is>
          <t>W305</t>
        </is>
      </c>
    </row>
    <row r="307">
      <c r="A307" s="4">
        <f>RANK(M307,$M$2:$M$6943)</f>
        <v/>
      </c>
      <c r="B307" s="5" t="inlineStr">
        <is>
          <t>英語圏</t>
        </is>
      </c>
      <c r="C307" s="5" t="inlineStr">
        <is>
          <t>ブロック・属性</t>
        </is>
      </c>
      <c r="D307" s="5" t="inlineStr">
        <is>
          <t>T19,T18</t>
        </is>
      </c>
      <c r="E307" s="6" t="inlineStr">
        <is>
          <t>ブロックの置換・再定義・自動ブロック化、画層の自動振り分け・標準化</t>
        </is>
      </c>
      <c r="F307" s="5" t="inlineStr">
        <is>
          <t>BFZ</t>
        </is>
      </c>
      <c r="G307" s="6" t="inlineStr">
        <is>
          <t>BlockFixZero.lsp</t>
        </is>
      </c>
      <c r="H307" s="6" t="inlineStr">
        <is>
          <t>ブロック内図形を0画層へ</t>
        </is>
      </c>
      <c r="I307" s="4" t="n">
        <v>15</v>
      </c>
      <c r="J307" s="4" t="n">
        <v>10</v>
      </c>
      <c r="K307" s="4" t="n">
        <v>15</v>
      </c>
      <c r="L307" s="4" t="n">
        <v>19</v>
      </c>
      <c r="M307" s="7">
        <f>SUM(I307:L307)</f>
        <v/>
      </c>
      <c r="N307" s="6" t="inlineStr">
        <is>
          <t>BEDIT不要で0画層化</t>
        </is>
      </c>
      <c r="O307" s="5" t="inlineStr">
        <is>
          <t>CADAuthority</t>
        </is>
      </c>
      <c r="P307" s="5" t="inlineStr">
        <is>
          <t>CAD Authority</t>
        </is>
      </c>
      <c r="Q307" s="8" t="inlineStr">
        <is>
          <t>開く</t>
        </is>
      </c>
      <c r="R307" s="5" t="inlineStr">
        <is>
          <t>配布ページからダウンロード</t>
        </is>
      </c>
      <c r="S307" s="5" t="inlineStr">
        <is>
          <t>不明</t>
        </is>
      </c>
      <c r="T307" s="5" t="inlineStr">
        <is>
          <t>CADthèque</t>
        </is>
      </c>
      <c r="U307" s="5" t="inlineStr">
        <is>
          <t>W306</t>
        </is>
      </c>
    </row>
    <row r="308">
      <c r="A308" s="4">
        <f>RANK(M308,$M$2:$M$6943)</f>
        <v/>
      </c>
      <c r="B308" s="5" t="inlineStr">
        <is>
          <t>英語圏</t>
        </is>
      </c>
      <c r="C308" s="5" t="inlineStr">
        <is>
          <t>ブロック・属性</t>
        </is>
      </c>
      <c r="D308" s="5" t="inlineStr">
        <is>
          <t>T16,T23</t>
        </is>
      </c>
      <c r="E308" s="6" t="inlineStr">
        <is>
          <t>数量拾い・集計表、分解された表の復元・Excel表の取り込み</t>
        </is>
      </c>
      <c r="F308" s="5" t="inlineStr">
        <is>
          <t>BOXCOUNT</t>
        </is>
      </c>
      <c r="G308" s="6" t="inlineStr">
        <is>
          <t>BOXCOUNT</t>
        </is>
      </c>
      <c r="H308" s="6" t="inlineStr">
        <is>
          <t>範囲内の図形を数えて表作成・Excel出力</t>
        </is>
      </c>
      <c r="I308" s="4" t="n">
        <v>14</v>
      </c>
      <c r="J308" s="4" t="n">
        <v>12</v>
      </c>
      <c r="K308" s="4" t="n">
        <v>16</v>
      </c>
      <c r="L308" s="4" t="n">
        <v>17</v>
      </c>
      <c r="M308" s="7">
        <f>SUM(I308:L308)</f>
        <v/>
      </c>
      <c r="N308" s="6" t="inlineStr">
        <is>
          <t>範囲内集計→表/Excel</t>
        </is>
      </c>
      <c r="O308" s="5" t="inlineStr">
        <is>
          <t>KIM Projects</t>
        </is>
      </c>
      <c r="P308" s="5" t="inlineStr">
        <is>
          <t>Kimprojects</t>
        </is>
      </c>
      <c r="Q308" s="8" t="inlineStr">
        <is>
          <t>開く</t>
        </is>
      </c>
      <c r="R308" s="5" t="inlineStr">
        <is>
          <t>アクセス制限あり</t>
        </is>
      </c>
      <c r="S308" s="5" t="inlineStr">
        <is>
          <t>不明</t>
        </is>
      </c>
      <c r="T308" s="5" t="inlineStr"/>
      <c r="U308" s="5" t="inlineStr">
        <is>
          <t>W307</t>
        </is>
      </c>
    </row>
    <row r="309">
      <c r="A309" s="4">
        <f>RANK(M309,$M$2:$M$6943)</f>
        <v/>
      </c>
      <c r="B309" s="5" t="inlineStr">
        <is>
          <t>英語圏</t>
        </is>
      </c>
      <c r="C309" s="5" t="inlineStr">
        <is>
          <t>画層</t>
        </is>
      </c>
      <c r="D309" s="5" t="inlineStr">
        <is>
          <t>T18</t>
        </is>
      </c>
      <c r="E309" s="6" t="inlineStr">
        <is>
          <t>画層の自動振り分け・標準化</t>
        </is>
      </c>
      <c r="F309" s="5" t="inlineStr">
        <is>
          <t>COL2LAY</t>
        </is>
      </c>
      <c r="G309" s="6" t="inlineStr">
        <is>
          <t>Col2Lay</t>
        </is>
      </c>
      <c r="H309" s="6" t="inlineStr">
        <is>
          <t>色ごとに画層を分けて変換</t>
        </is>
      </c>
      <c r="I309" s="4" t="n">
        <v>18</v>
      </c>
      <c r="J309" s="4" t="n">
        <v>12</v>
      </c>
      <c r="K309" s="4" t="n">
        <v>14</v>
      </c>
      <c r="L309" s="4" t="n">
        <v>15</v>
      </c>
      <c r="M309" s="7">
        <f>SUM(I309:L309)</f>
        <v/>
      </c>
      <c r="N309" s="6" t="inlineStr">
        <is>
          <t>色ごとに画層分け</t>
        </is>
      </c>
      <c r="O309" s="5" t="inlineStr">
        <is>
          <t>CAD Studio</t>
        </is>
      </c>
      <c r="P309" s="5" t="inlineStr">
        <is>
          <t>CAD Forum</t>
        </is>
      </c>
      <c r="Q309" s="8" t="inlineStr">
        <is>
          <t>開く</t>
        </is>
      </c>
      <c r="R309" s="5" t="inlineStr">
        <is>
          <t>配布ページからダウンロード</t>
        </is>
      </c>
      <c r="S309" s="5" t="inlineStr">
        <is>
          <t>ソース/暗号化（.vlx）混在</t>
        </is>
      </c>
      <c r="T309" s="5" t="inlineStr"/>
      <c r="U309" s="5" t="inlineStr">
        <is>
          <t>W308</t>
        </is>
      </c>
    </row>
    <row r="310">
      <c r="A310" s="4">
        <f>RANK(M310,$M$2:$M$6943)</f>
        <v/>
      </c>
      <c r="B310" s="5" t="inlineStr">
        <is>
          <t>英語圏</t>
        </is>
      </c>
      <c r="C310" s="5" t="inlineStr">
        <is>
          <t>ブロック・属性</t>
        </is>
      </c>
      <c r="D310" s="5" t="inlineStr">
        <is>
          <t>T15,T22,T19</t>
        </is>
      </c>
      <c r="E310" s="6" t="inlineStr">
        <is>
          <t>連番の自動記入、曲線に沿った文字・図形の配置、ブロックの置換・再定義・自動ブロック化</t>
        </is>
      </c>
      <c r="F310" s="5" t="inlineStr">
        <is>
          <t>CRB</t>
        </is>
      </c>
      <c r="G310" s="6" t="inlineStr">
        <is>
          <t>Create Block Along Alignment</t>
        </is>
      </c>
      <c r="H310" s="6" t="inlineStr">
        <is>
          <t>線形上に番号付き属性ブロック作成</t>
        </is>
      </c>
      <c r="I310" s="4" t="n">
        <v>19</v>
      </c>
      <c r="J310" s="4" t="n">
        <v>15</v>
      </c>
      <c r="K310" s="4" t="n">
        <v>15</v>
      </c>
      <c r="L310" s="4" t="n">
        <v>10</v>
      </c>
      <c r="M310" s="7">
        <f>SUM(I310:L310)</f>
        <v/>
      </c>
      <c r="N310" s="6" t="inlineStr">
        <is>
          <t>線形上に番号付属性ブロック</t>
        </is>
      </c>
      <c r="O310" s="5" t="inlineStr">
        <is>
          <t>ESurveying Softech</t>
        </is>
      </c>
      <c r="P310" s="5" t="inlineStr">
        <is>
          <t>eSurveying</t>
        </is>
      </c>
      <c r="Q310" s="8" t="inlineStr">
        <is>
          <t>開く</t>
        </is>
      </c>
      <c r="R310" s="5" t="inlineStr">
        <is>
          <t>配布ページからダウンロード</t>
        </is>
      </c>
      <c r="S310" s="5" t="inlineStr">
        <is>
          <t>暗号化（.fas）が中心</t>
        </is>
      </c>
      <c r="T310" s="5" t="inlineStr"/>
      <c r="U310" s="5" t="inlineStr">
        <is>
          <t>W309</t>
        </is>
      </c>
    </row>
    <row r="311">
      <c r="A311" s="4">
        <f>RANK(M311,$M$2:$M$6943)</f>
        <v/>
      </c>
      <c r="B311" s="5" t="inlineStr">
        <is>
          <t>英語圏</t>
        </is>
      </c>
      <c r="C311" s="5" t="inlineStr">
        <is>
          <t>外部参照・図面管理・一括処理</t>
        </is>
      </c>
      <c r="D311" s="5" t="inlineStr">
        <is>
          <t>T29,T02</t>
        </is>
      </c>
      <c r="E311" s="6" t="inlineStr">
        <is>
          <t>外部参照の管理、図面を開かずに一括処理</t>
        </is>
      </c>
      <c r="F311" s="5" t="inlineStr">
        <is>
          <t>DBXSCANIMG</t>
        </is>
      </c>
      <c r="G311" s="6" t="inlineStr">
        <is>
          <t>DBXscanImg</t>
        </is>
      </c>
      <c r="H311" s="6" t="inlineStr">
        <is>
          <t>画像・PDF参照図面を検索</t>
        </is>
      </c>
      <c r="I311" s="4" t="n">
        <v>17</v>
      </c>
      <c r="J311" s="4" t="n">
        <v>14</v>
      </c>
      <c r="K311" s="4" t="n">
        <v>14</v>
      </c>
      <c r="L311" s="4" t="n">
        <v>14</v>
      </c>
      <c r="M311" s="7">
        <f>SUM(I311:L311)</f>
        <v/>
      </c>
      <c r="N311" s="6" t="inlineStr">
        <is>
          <t>画像/PDF参照を開かず検索</t>
        </is>
      </c>
      <c r="O311" s="5" t="inlineStr">
        <is>
          <t>CAD Studio</t>
        </is>
      </c>
      <c r="P311" s="5" t="inlineStr">
        <is>
          <t>CAD Studio</t>
        </is>
      </c>
      <c r="Q311" s="8" t="inlineStr">
        <is>
          <t>開く</t>
        </is>
      </c>
      <c r="R311" s="5" t="inlineStr">
        <is>
          <t>配布ページからダウンロード</t>
        </is>
      </c>
      <c r="S311" s="5" t="inlineStr">
        <is>
          <t>ソース/暗号化（.vlx）混在</t>
        </is>
      </c>
      <c r="T311" s="5" t="inlineStr"/>
      <c r="U311" s="5" t="inlineStr">
        <is>
          <t>W310</t>
        </is>
      </c>
    </row>
    <row r="312">
      <c r="A312" s="4">
        <f>RANK(M312,$M$2:$M$6943)</f>
        <v/>
      </c>
      <c r="B312" s="5" t="inlineStr">
        <is>
          <t>英語圏</t>
        </is>
      </c>
      <c r="C312" s="5" t="inlineStr">
        <is>
          <t>外部参照・図面管理・一括処理</t>
        </is>
      </c>
      <c r="D312" s="5" t="inlineStr">
        <is>
          <t>T29,T02</t>
        </is>
      </c>
      <c r="E312" s="6" t="inlineStr">
        <is>
          <t>外部参照の管理、図面を開かずに一括処理</t>
        </is>
      </c>
      <c r="F312" s="5" t="inlineStr">
        <is>
          <t>DBXSCANXREF</t>
        </is>
      </c>
      <c r="G312" s="6" t="inlineStr">
        <is>
          <t>DBXscanXref</t>
        </is>
      </c>
      <c r="H312" s="6" t="inlineStr">
        <is>
          <t>図面群の外部参照を一覧</t>
        </is>
      </c>
      <c r="I312" s="4" t="n">
        <v>14</v>
      </c>
      <c r="J312" s="4" t="n">
        <v>14</v>
      </c>
      <c r="K312" s="4" t="n">
        <v>16</v>
      </c>
      <c r="L312" s="4" t="n">
        <v>15</v>
      </c>
      <c r="M312" s="7">
        <f>SUM(I312:L312)</f>
        <v/>
      </c>
      <c r="N312" s="6" t="inlineStr">
        <is>
          <t>図面群の外部参照一覧</t>
        </is>
      </c>
      <c r="O312" s="5" t="inlineStr">
        <is>
          <t>CAD Studio</t>
        </is>
      </c>
      <c r="P312" s="5" t="inlineStr">
        <is>
          <t>CAD Studio</t>
        </is>
      </c>
      <c r="Q312" s="8" t="inlineStr">
        <is>
          <t>開く</t>
        </is>
      </c>
      <c r="R312" s="5" t="inlineStr">
        <is>
          <t>配布ページからダウンロード</t>
        </is>
      </c>
      <c r="S312" s="5" t="inlineStr">
        <is>
          <t>ソース/暗号化（.vlx）混在</t>
        </is>
      </c>
      <c r="T312" s="5" t="inlineStr"/>
      <c r="U312" s="5" t="inlineStr">
        <is>
          <t>W311</t>
        </is>
      </c>
    </row>
    <row r="313">
      <c r="A313" s="4">
        <f>RANK(M313,$M$2:$M$6943)</f>
        <v/>
      </c>
      <c r="B313" s="5" t="inlineStr">
        <is>
          <t>日本</t>
        </is>
      </c>
      <c r="C313" s="5" t="inlineStr">
        <is>
          <t>寸法</t>
        </is>
      </c>
      <c r="D313" s="5" t="inlineStr">
        <is>
          <t>T07,T11</t>
        </is>
      </c>
      <c r="E313" s="6" t="inlineStr">
        <is>
          <t>検図：寸法値の手入力上書きを検出、文字の重なりを自動で避ける・整列</t>
        </is>
      </c>
      <c r="F313" s="5" t="inlineStr">
        <is>
          <t>DIMSORT</t>
        </is>
      </c>
      <c r="G313" s="6" t="inlineStr">
        <is>
          <t>DIMSORT</t>
        </is>
      </c>
      <c r="H313" s="6" t="inlineStr">
        <is>
          <t>寸法線を整列し等間隔に配置（有料）</t>
        </is>
      </c>
      <c r="I313" s="4" t="n">
        <v>16</v>
      </c>
      <c r="J313" s="4" t="n">
        <v>13</v>
      </c>
      <c r="K313" s="4" t="n">
        <v>14</v>
      </c>
      <c r="L313" s="4" t="n">
        <v>16</v>
      </c>
      <c r="M313" s="7">
        <f>SUM(I313:L313)</f>
        <v/>
      </c>
      <c r="N313" s="6" t="inlineStr">
        <is>
          <t>寸法を整列し等間隔、DIMSPACE超</t>
        </is>
      </c>
      <c r="O313" s="5" t="inlineStr">
        <is>
          <t>チコ</t>
        </is>
      </c>
      <c r="P313" s="5" t="inlineStr">
        <is>
          <t>note (chiko_root)</t>
        </is>
      </c>
      <c r="Q313" s="8" t="inlineStr">
        <is>
          <t>開く</t>
        </is>
      </c>
      <c r="R313" s="5" t="inlineStr">
        <is>
          <t>有料</t>
        </is>
      </c>
      <c r="S313" s="5" t="inlineStr">
        <is>
          <t>不明</t>
        </is>
      </c>
      <c r="T313" s="5" t="inlineStr"/>
      <c r="U313" s="5" t="inlineStr">
        <is>
          <t>W312</t>
        </is>
      </c>
    </row>
    <row r="314">
      <c r="A314" s="4">
        <f>RANK(M314,$M$2:$M$6943)</f>
        <v/>
      </c>
      <c r="B314" s="5" t="inlineStr">
        <is>
          <t>英語圏</t>
        </is>
      </c>
      <c r="C314" s="5" t="inlineStr">
        <is>
          <t>寸法</t>
        </is>
      </c>
      <c r="D314" s="5" t="inlineStr">
        <is>
          <t>その他</t>
        </is>
      </c>
      <c r="E314" s="6" t="inlineStr">
        <is>
          <t>その他</t>
        </is>
      </c>
      <c r="F314" s="5" t="inlineStr">
        <is>
          <t>DPL</t>
        </is>
      </c>
      <c r="G314" s="6" t="inlineStr">
        <is>
          <t>DPL</t>
        </is>
      </c>
      <c r="H314" s="6" t="inlineStr">
        <is>
          <t>ポリラインを1クリックで寸法記入</t>
        </is>
      </c>
      <c r="I314" s="4" t="n">
        <v>16</v>
      </c>
      <c r="J314" s="4" t="n">
        <v>12</v>
      </c>
      <c r="K314" s="4" t="n">
        <v>15</v>
      </c>
      <c r="L314" s="4" t="n">
        <v>16</v>
      </c>
      <c r="M314" s="7">
        <f>SUM(I314:L314)</f>
        <v/>
      </c>
      <c r="N314" s="6" t="inlineStr">
        <is>
          <t>ポリライン1クリック寸法</t>
        </is>
      </c>
      <c r="O314" s="5" t="inlineStr">
        <is>
          <t>Terry Miller</t>
        </is>
      </c>
      <c r="P314" s="5" t="inlineStr">
        <is>
          <t>AutoLISP Exchange</t>
        </is>
      </c>
      <c r="Q314" s="8" t="inlineStr">
        <is>
          <t>開く</t>
        </is>
      </c>
      <c r="R314" s="5" t="inlineStr">
        <is>
          <t>ファイルを直接ダウンロード</t>
        </is>
      </c>
      <c r="S314" s="5" t="inlineStr">
        <is>
          <t>ソース</t>
        </is>
      </c>
      <c r="T314" s="5" t="inlineStr"/>
      <c r="U314" s="5" t="inlineStr">
        <is>
          <t>W313</t>
        </is>
      </c>
    </row>
    <row r="315">
      <c r="A315" s="4">
        <f>RANK(M315,$M$2:$M$6943)</f>
        <v/>
      </c>
      <c r="B315" s="5" t="inlineStr">
        <is>
          <t>日本</t>
        </is>
      </c>
      <c r="C315" s="5" t="inlineStr">
        <is>
          <t>表示・UCS・ビュー</t>
        </is>
      </c>
      <c r="D315" s="5" t="inlineStr">
        <is>
          <t>T10</t>
        </is>
      </c>
      <c r="E315" s="6" t="inlineStr">
        <is>
          <t>図面の健全性チェック・お掃除</t>
        </is>
      </c>
      <c r="F315" s="5" t="inlineStr">
        <is>
          <t>DrawOrderFix</t>
        </is>
      </c>
      <c r="G315" s="6" t="inlineStr">
        <is>
          <t>DrawOrderFix</t>
        </is>
      </c>
      <c r="H315" s="6" t="inlineStr">
        <is>
          <t>全図形の表示順序を一括整理（有料）</t>
        </is>
      </c>
      <c r="I315" s="4" t="n">
        <v>17</v>
      </c>
      <c r="J315" s="4" t="n">
        <v>14</v>
      </c>
      <c r="K315" s="4" t="n">
        <v>12</v>
      </c>
      <c r="L315" s="4" t="n">
        <v>16</v>
      </c>
      <c r="M315" s="7">
        <f>SUM(I315:L315)</f>
        <v/>
      </c>
      <c r="N315" s="6" t="inlineStr">
        <is>
          <t>表示順序を一括整理</t>
        </is>
      </c>
      <c r="O315" s="5" t="inlineStr">
        <is>
          <t>チコ</t>
        </is>
      </c>
      <c r="P315" s="5" t="inlineStr">
        <is>
          <t>note (chiko_root)</t>
        </is>
      </c>
      <c r="Q315" s="8" t="inlineStr">
        <is>
          <t>開く</t>
        </is>
      </c>
      <c r="R315" s="5" t="inlineStr">
        <is>
          <t>有料</t>
        </is>
      </c>
      <c r="S315" s="5" t="inlineStr">
        <is>
          <t>不明</t>
        </is>
      </c>
      <c r="T315" s="5" t="inlineStr"/>
      <c r="U315" s="5" t="inlineStr">
        <is>
          <t>W314</t>
        </is>
      </c>
    </row>
    <row r="316">
      <c r="A316" s="4">
        <f>RANK(M316,$M$2:$M$6943)</f>
        <v/>
      </c>
      <c r="B316" s="5" t="inlineStr">
        <is>
          <t>GitHub</t>
        </is>
      </c>
      <c r="C316" s="5" t="inlineStr">
        <is>
          <t>座標・測量・土木</t>
        </is>
      </c>
      <c r="D316" s="5" t="inlineStr">
        <is>
          <t>T27,T21</t>
        </is>
      </c>
      <c r="E316" s="6" t="inlineStr">
        <is>
          <t>測量・土木：座標・レベル・縦断、動かしながら確認できる編集（動的プレビュー）</t>
        </is>
      </c>
      <c r="F316" s="5" t="inlineStr">
        <is>
          <t>DIP</t>
        </is>
      </c>
      <c r="G316" s="6" t="inlineStr">
        <is>
          <t>Dynamic Interpolation</t>
        </is>
      </c>
      <c r="H316" s="6" t="inlineStr">
        <is>
          <t>2点間レベルを動的補間しカーソル位置に表示</t>
        </is>
      </c>
      <c r="I316" s="4" t="n">
        <v>18</v>
      </c>
      <c r="J316" s="4" t="n">
        <v>19</v>
      </c>
      <c r="K316" s="4" t="n">
        <v>14</v>
      </c>
      <c r="L316" s="4" t="n">
        <v>8</v>
      </c>
      <c r="M316" s="7">
        <f>SUM(I316:L316)</f>
        <v/>
      </c>
      <c r="N316" s="6" t="inlineStr">
        <is>
          <t>動的補間表示が巧妙、土木限定</t>
        </is>
      </c>
      <c r="O316" s="5" t="inlineStr">
        <is>
          <t>David Torralba Goitia</t>
        </is>
      </c>
      <c r="P316" s="5" t="inlineStr">
        <is>
          <t>GitHub: dtgoitia/civil-autolisp</t>
        </is>
      </c>
      <c r="Q316" s="8" t="inlineStr">
        <is>
          <t>開く</t>
        </is>
      </c>
      <c r="R316" s="5" t="inlineStr">
        <is>
          <t>GitHub（一括取得可）</t>
        </is>
      </c>
      <c r="S316" s="5" t="inlineStr">
        <is>
          <t>ソース</t>
        </is>
      </c>
      <c r="T316" s="5" t="inlineStr"/>
      <c r="U316" s="5" t="inlineStr">
        <is>
          <t>W315</t>
        </is>
      </c>
    </row>
    <row r="317">
      <c r="A317" s="4">
        <f>RANK(M317,$M$2:$M$6943)</f>
        <v/>
      </c>
      <c r="B317" s="5" t="inlineStr">
        <is>
          <t>英語圏</t>
        </is>
      </c>
      <c r="C317" s="5" t="inlineStr">
        <is>
          <t>外部参照・図面管理・一括処理</t>
        </is>
      </c>
      <c r="D317" s="5" t="inlineStr">
        <is>
          <t>T18</t>
        </is>
      </c>
      <c r="E317" s="6" t="inlineStr">
        <is>
          <t>画層の自動振り分け・標準化</t>
        </is>
      </c>
      <c r="F317" s="5" t="inlineStr">
        <is>
          <t>-</t>
        </is>
      </c>
      <c r="G317" s="6" t="inlineStr">
        <is>
          <t>Export Layers to Separate Drawings</t>
        </is>
      </c>
      <c r="H317" s="6" t="inlineStr">
        <is>
          <t>画層ごとに別図面へ書出し（有料）</t>
        </is>
      </c>
      <c r="I317" s="4" t="n">
        <v>17</v>
      </c>
      <c r="J317" s="4" t="n">
        <v>12</v>
      </c>
      <c r="K317" s="4" t="n">
        <v>14</v>
      </c>
      <c r="L317" s="4" t="n">
        <v>16</v>
      </c>
      <c r="M317" s="7">
        <f>SUM(I317:L317)</f>
        <v/>
      </c>
      <c r="N317" s="6" t="inlineStr">
        <is>
          <t>画層別図面書出しは有用</t>
        </is>
      </c>
      <c r="O317" s="5" t="inlineStr">
        <is>
          <t>Tharwat Al Choufi</t>
        </is>
      </c>
      <c r="P317" s="5" t="inlineStr">
        <is>
          <t>Tharwat</t>
        </is>
      </c>
      <c r="Q317" s="8" t="inlineStr">
        <is>
          <t>開く</t>
        </is>
      </c>
      <c r="R317" s="5" t="inlineStr">
        <is>
          <t>有料</t>
        </is>
      </c>
      <c r="S317" s="5" t="inlineStr">
        <is>
          <t>不明</t>
        </is>
      </c>
      <c r="T317" s="5" t="inlineStr"/>
      <c r="U317" s="5" t="inlineStr">
        <is>
          <t>W316</t>
        </is>
      </c>
    </row>
    <row r="318">
      <c r="A318" s="4">
        <f>RANK(M318,$M$2:$M$6943)</f>
        <v/>
      </c>
      <c r="B318" s="5" t="inlineStr">
        <is>
          <t>英語圏</t>
        </is>
      </c>
      <c r="C318" s="5" t="inlineStr">
        <is>
          <t>設備</t>
        </is>
      </c>
      <c r="D318" s="5" t="inlineStr">
        <is>
          <t>T25,T26</t>
        </is>
      </c>
      <c r="E318" s="6" t="inlineStr">
        <is>
          <t>設備：単線→複線化、ダクト・配管の継手、設備：器具の自動割付、配線の最短経路</t>
        </is>
      </c>
      <c r="F318" s="5" t="inlineStr">
        <is>
          <t>FFBSAC</t>
        </is>
      </c>
      <c r="G318" s="6" t="inlineStr">
        <is>
          <t>FF Black Steel Sprinklers Auto Connect</t>
        </is>
      </c>
      <c r="H318" s="6" t="inlineStr">
        <is>
          <t>鋼管スプリンクラーを自動接続（有料）</t>
        </is>
      </c>
      <c r="I318" s="4" t="n">
        <v>20</v>
      </c>
      <c r="J318" s="4" t="n">
        <v>16</v>
      </c>
      <c r="K318" s="4" t="n">
        <v>18</v>
      </c>
      <c r="L318" s="4" t="n">
        <v>5</v>
      </c>
      <c r="M318" s="7">
        <f>SUM(I318:L318)</f>
        <v/>
      </c>
      <c r="N318" s="6" t="inlineStr">
        <is>
          <t>スプリンクラー自動接続</t>
        </is>
      </c>
      <c r="O318" s="5" t="inlineStr">
        <is>
          <t>Tharwat Al Choufi</t>
        </is>
      </c>
      <c r="P318" s="5" t="inlineStr">
        <is>
          <t>Tharwat</t>
        </is>
      </c>
      <c r="Q318" s="8" t="inlineStr">
        <is>
          <t>開く</t>
        </is>
      </c>
      <c r="R318" s="5" t="inlineStr">
        <is>
          <t>有料</t>
        </is>
      </c>
      <c r="S318" s="5" t="inlineStr">
        <is>
          <t>不明</t>
        </is>
      </c>
      <c r="T318" s="5" t="inlineStr"/>
      <c r="U318" s="5" t="inlineStr">
        <is>
          <t>W317</t>
        </is>
      </c>
    </row>
    <row r="319">
      <c r="A319" s="4">
        <f>RANK(M319,$M$2:$M$6943)</f>
        <v/>
      </c>
      <c r="B319" s="5" t="inlineStr">
        <is>
          <t>英語圏</t>
        </is>
      </c>
      <c r="C319" s="5" t="inlineStr">
        <is>
          <t>設備</t>
        </is>
      </c>
      <c r="D319" s="5" t="inlineStr">
        <is>
          <t>T25,T26</t>
        </is>
      </c>
      <c r="E319" s="6" t="inlineStr">
        <is>
          <t>設備：単線→複線化、ダクト・配管の継手、設備：器具の自動割付、配線の最短経路</t>
        </is>
      </c>
      <c r="F319" s="5" t="inlineStr">
        <is>
          <t>FFGRTHAC</t>
        </is>
      </c>
      <c r="G319" s="6" t="inlineStr">
        <is>
          <t>Fire Fighting Auto Connect Sprinklers</t>
        </is>
      </c>
      <c r="H319" s="6" t="inlineStr">
        <is>
          <t>スプリンクラーと継手を自動接続（有料）</t>
        </is>
      </c>
      <c r="I319" s="4" t="n">
        <v>20</v>
      </c>
      <c r="J319" s="4" t="n">
        <v>16</v>
      </c>
      <c r="K319" s="4" t="n">
        <v>18</v>
      </c>
      <c r="L319" s="4" t="n">
        <v>5</v>
      </c>
      <c r="M319" s="7">
        <f>SUM(I319:L319)</f>
        <v/>
      </c>
      <c r="N319" s="6" t="inlineStr">
        <is>
          <t>スプリンクラー自動接続</t>
        </is>
      </c>
      <c r="O319" s="5" t="inlineStr">
        <is>
          <t>Tharwat Al Choufi</t>
        </is>
      </c>
      <c r="P319" s="5" t="inlineStr">
        <is>
          <t>Tharwat</t>
        </is>
      </c>
      <c r="Q319" s="8" t="inlineStr">
        <is>
          <t>開く</t>
        </is>
      </c>
      <c r="R319" s="5" t="inlineStr">
        <is>
          <t>有料</t>
        </is>
      </c>
      <c r="S319" s="5" t="inlineStr">
        <is>
          <t>不明</t>
        </is>
      </c>
      <c r="T319" s="5" t="inlineStr"/>
      <c r="U319" s="5" t="inlineStr">
        <is>
          <t>W318</t>
        </is>
      </c>
    </row>
    <row r="320">
      <c r="A320" s="4">
        <f>RANK(M320,$M$2:$M$6943)</f>
        <v/>
      </c>
      <c r="B320" s="5" t="inlineStr">
        <is>
          <t>英語圏</t>
        </is>
      </c>
      <c r="C320" s="5" t="inlineStr">
        <is>
          <t>引出線・注記</t>
        </is>
      </c>
      <c r="D320" s="5" t="inlineStr">
        <is>
          <t>T15</t>
        </is>
      </c>
      <c r="E320" s="6" t="inlineStr">
        <is>
          <t>連番の自動記入</t>
        </is>
      </c>
      <c r="F320" s="5" t="inlineStr">
        <is>
          <t>BubbleInc</t>
        </is>
      </c>
      <c r="G320" s="6" t="inlineStr">
        <is>
          <t>Incremental Bubble Labeling</t>
        </is>
      </c>
      <c r="H320" s="6" t="inlineStr">
        <is>
          <t>連番バルーン引出線を配置</t>
        </is>
      </c>
      <c r="I320" s="4" t="n">
        <v>13</v>
      </c>
      <c r="J320" s="4" t="n">
        <v>12</v>
      </c>
      <c r="K320" s="4" t="n">
        <v>17</v>
      </c>
      <c r="L320" s="4" t="n">
        <v>17</v>
      </c>
      <c r="M320" s="7">
        <f>SUM(I320:L320)</f>
        <v/>
      </c>
      <c r="N320" s="6" t="inlineStr">
        <is>
          <t>連番バルーン配置は時短</t>
        </is>
      </c>
      <c r="O320" s="5" t="inlineStr"/>
      <c r="P320" s="5" t="inlineStr">
        <is>
          <t>Cadalyst CAD Tips</t>
        </is>
      </c>
      <c r="Q320" s="8" t="inlineStr">
        <is>
          <t>開く</t>
        </is>
      </c>
      <c r="R320" s="5" t="inlineStr">
        <is>
          <t>サイト閉鎖・リンク切れ</t>
        </is>
      </c>
      <c r="S320" s="5" t="inlineStr">
        <is>
          <t>不明</t>
        </is>
      </c>
      <c r="T320" s="5" t="inlineStr"/>
      <c r="U320" s="5" t="inlineStr">
        <is>
          <t>W319</t>
        </is>
      </c>
    </row>
    <row r="321">
      <c r="A321" s="4">
        <f>RANK(M321,$M$2:$M$6943)</f>
        <v/>
      </c>
      <c r="B321" s="5" t="inlineStr">
        <is>
          <t>英語圏</t>
        </is>
      </c>
      <c r="C321" s="5" t="inlineStr">
        <is>
          <t>文字・テキスト</t>
        </is>
      </c>
      <c r="D321" s="5" t="inlineStr">
        <is>
          <t>T22</t>
        </is>
      </c>
      <c r="E321" s="6" t="inlineStr">
        <is>
          <t>曲線に沿った文字・図形の配置</t>
        </is>
      </c>
      <c r="F321" s="5" t="inlineStr">
        <is>
          <t>-</t>
        </is>
      </c>
      <c r="G321" s="6" t="inlineStr">
        <is>
          <t>Insert Text</t>
        </is>
      </c>
      <c r="H321" s="6" t="inlineStr">
        <is>
          <t>線に文字を自動挿入</t>
        </is>
      </c>
      <c r="I321" s="4" t="n">
        <v>17</v>
      </c>
      <c r="J321" s="4" t="n">
        <v>16</v>
      </c>
      <c r="K321" s="4" t="n">
        <v>13</v>
      </c>
      <c r="L321" s="4" t="n">
        <v>13</v>
      </c>
      <c r="M321" s="7">
        <f>SUM(I321:L321)</f>
        <v/>
      </c>
      <c r="N321" s="6" t="inlineStr">
        <is>
          <t>線に文字挿入は線種代替</t>
        </is>
      </c>
      <c r="O321" s="5" t="inlineStr"/>
      <c r="P321" s="5" t="inlineStr">
        <is>
          <t>Cadalyst CAD Tips</t>
        </is>
      </c>
      <c r="Q321" s="8" t="inlineStr">
        <is>
          <t>開く</t>
        </is>
      </c>
      <c r="R321" s="5" t="inlineStr">
        <is>
          <t>サイト閉鎖・リンク切れ</t>
        </is>
      </c>
      <c r="S321" s="5" t="inlineStr">
        <is>
          <t>不明</t>
        </is>
      </c>
      <c r="T321" s="5" t="inlineStr"/>
      <c r="U321" s="5" t="inlineStr">
        <is>
          <t>W320</t>
        </is>
      </c>
    </row>
    <row r="322">
      <c r="A322" s="4">
        <f>RANK(M322,$M$2:$M$6943)</f>
        <v/>
      </c>
      <c r="B322" s="5" t="inlineStr">
        <is>
          <t>英語圏</t>
        </is>
      </c>
      <c r="C322" s="5" t="inlineStr">
        <is>
          <t>ブロック・属性</t>
        </is>
      </c>
      <c r="D322" s="5" t="inlineStr">
        <is>
          <t>T19</t>
        </is>
      </c>
      <c r="E322" s="6" t="inlineStr">
        <is>
          <t>ブロックの置換・再定義・自動ブロック化</t>
        </is>
      </c>
      <c r="F322" s="5" t="inlineStr">
        <is>
          <t>JBP</t>
        </is>
      </c>
      <c r="G322" s="6" t="inlineStr">
        <is>
          <t>Justify Block Base Point</t>
        </is>
      </c>
      <c r="H322" s="6" t="inlineStr">
        <is>
          <t>ブロック基点を位置合わせ</t>
        </is>
      </c>
      <c r="I322" s="4" t="n">
        <v>17</v>
      </c>
      <c r="J322" s="4" t="n">
        <v>15</v>
      </c>
      <c r="K322" s="4" t="n">
        <v>12</v>
      </c>
      <c r="L322" s="4" t="n">
        <v>15</v>
      </c>
      <c r="M322" s="7">
        <f>SUM(I322:L322)</f>
        <v/>
      </c>
      <c r="N322" s="6" t="inlineStr">
        <is>
          <t>基点を外形基準に整列</t>
        </is>
      </c>
      <c r="O322" s="5" t="inlineStr">
        <is>
          <t>Lee Mac</t>
        </is>
      </c>
      <c r="P322" s="5" t="inlineStr">
        <is>
          <t>Lee Mac Programming</t>
        </is>
      </c>
      <c r="Q322" s="8" t="inlineStr">
        <is>
          <t>開く</t>
        </is>
      </c>
      <c r="R322" s="5" t="inlineStr">
        <is>
          <t>配布ページからダウンロード</t>
        </is>
      </c>
      <c r="S322" s="5" t="inlineStr">
        <is>
          <t>ソース</t>
        </is>
      </c>
      <c r="T322" s="5" t="inlineStr"/>
      <c r="U322" s="5" t="inlineStr">
        <is>
          <t>W321</t>
        </is>
      </c>
    </row>
    <row r="323">
      <c r="A323" s="4">
        <f>RANK(M323,$M$2:$M$6943)</f>
        <v/>
      </c>
      <c r="B323" s="5" t="inlineStr">
        <is>
          <t>英語圏</t>
        </is>
      </c>
      <c r="C323" s="5" t="inlineStr">
        <is>
          <t>設備</t>
        </is>
      </c>
      <c r="D323" s="5" t="inlineStr">
        <is>
          <t>T25</t>
        </is>
      </c>
      <c r="E323" s="6" t="inlineStr">
        <is>
          <t>設備：単線→複線化、ダクト・配管の継手</t>
        </is>
      </c>
      <c r="F323" s="5" t="inlineStr">
        <is>
          <t>-</t>
        </is>
      </c>
      <c r="G323" s="6" t="inlineStr">
        <is>
          <t>LITIO</t>
        </is>
      </c>
      <c r="H323" s="6" t="inlineStr">
        <is>
          <t>ダクト・板金の展開図作成</t>
        </is>
      </c>
      <c r="I323" s="4" t="n">
        <v>20</v>
      </c>
      <c r="J323" s="4" t="n">
        <v>16</v>
      </c>
      <c r="K323" s="4" t="n">
        <v>15</v>
      </c>
      <c r="L323" s="4" t="n">
        <v>8</v>
      </c>
      <c r="M323" s="7">
        <f>SUM(I323:L323)</f>
        <v/>
      </c>
      <c r="N323" s="6" t="inlineStr">
        <is>
          <t>板金展開は標準に無い</t>
        </is>
      </c>
      <c r="O323" s="5" t="inlineStr">
        <is>
          <t>Juan Lavric</t>
        </is>
      </c>
      <c r="P323" s="5" t="inlineStr">
        <is>
          <t>AutoLISP Exchange</t>
        </is>
      </c>
      <c r="Q323" s="8" t="inlineStr">
        <is>
          <t>開く</t>
        </is>
      </c>
      <c r="R323" s="5" t="inlineStr">
        <is>
          <t>配布ページからダウンロード</t>
        </is>
      </c>
      <c r="S323" s="5" t="inlineStr">
        <is>
          <t>不明</t>
        </is>
      </c>
      <c r="T323" s="5" t="inlineStr"/>
      <c r="U323" s="5" t="inlineStr">
        <is>
          <t>W322</t>
        </is>
      </c>
    </row>
    <row r="324">
      <c r="A324" s="4">
        <f>RANK(M324,$M$2:$M$6943)</f>
        <v/>
      </c>
      <c r="B324" s="5" t="inlineStr">
        <is>
          <t>ヨーロッパ</t>
        </is>
      </c>
      <c r="C324" s="5" t="inlineStr">
        <is>
          <t>ブロック・属性</t>
        </is>
      </c>
      <c r="D324" s="5" t="inlineStr">
        <is>
          <t>T16,T14</t>
        </is>
      </c>
      <c r="E324" s="6" t="inlineStr">
        <is>
          <t>数量拾い・集計表、属性の抽出・一括編集・Excelとの往復</t>
        </is>
      </c>
      <c r="F324" s="5" t="inlineStr">
        <is>
          <t>lstatt</t>
        </is>
      </c>
      <c r="G324" s="6" t="inlineStr">
        <is>
          <t>LSTATT</t>
        </is>
      </c>
      <c r="H324" s="6" t="inlineStr">
        <is>
          <t>動的ブロック・属性値別にブロック数を集計し出力</t>
        </is>
      </c>
      <c r="I324" s="4" t="n">
        <v>14</v>
      </c>
      <c r="J324" s="4" t="n">
        <v>13</v>
      </c>
      <c r="K324" s="4" t="n">
        <v>17</v>
      </c>
      <c r="L324" s="4" t="n">
        <v>15</v>
      </c>
      <c r="M324" s="7">
        <f>SUM(I324:L324)</f>
        <v/>
      </c>
      <c r="N324" s="6" t="inlineStr">
        <is>
          <t>動的/属性値別集計</t>
        </is>
      </c>
      <c r="O324" s="5" t="inlineStr">
        <is>
          <t>Patrick_35</t>
        </is>
      </c>
      <c r="P324" s="5" t="inlineStr">
        <is>
          <t>CADxp (Patrick_35)</t>
        </is>
      </c>
      <c r="Q324" s="8" t="inlineStr">
        <is>
          <t>開く</t>
        </is>
      </c>
      <c r="R324" s="5" t="inlineStr">
        <is>
          <t>サイト閉鎖・リンク切れ</t>
        </is>
      </c>
      <c r="S324" s="5" t="inlineStr">
        <is>
          <t>ソース</t>
        </is>
      </c>
      <c r="T324" s="5" t="inlineStr"/>
      <c r="U324" s="5" t="inlineStr">
        <is>
          <t>W323</t>
        </is>
      </c>
    </row>
    <row r="325">
      <c r="A325" s="4">
        <f>RANK(M325,$M$2:$M$6943)</f>
        <v/>
      </c>
      <c r="B325" s="5" t="inlineStr">
        <is>
          <t>英語圏</t>
        </is>
      </c>
      <c r="C325" s="5" t="inlineStr">
        <is>
          <t>設備</t>
        </is>
      </c>
      <c r="D325" s="5" t="inlineStr">
        <is>
          <t>T25,T27</t>
        </is>
      </c>
      <c r="E325" s="6" t="inlineStr">
        <is>
          <t>設備：単線→複線化、ダクト・配管の継手、測量・土木：座標・レベル・縦断</t>
        </is>
      </c>
      <c r="F325" s="5" t="inlineStr">
        <is>
          <t>MHP</t>
        </is>
      </c>
      <c r="G325" s="6" t="inlineStr">
        <is>
          <t>mhp.lsp</t>
        </is>
      </c>
      <c r="H325" s="6" t="inlineStr">
        <is>
          <t>下水縦断図を自動作図</t>
        </is>
      </c>
      <c r="I325" s="4" t="n">
        <v>19</v>
      </c>
      <c r="J325" s="4" t="n">
        <v>16</v>
      </c>
      <c r="K325" s="4" t="n">
        <v>19</v>
      </c>
      <c r="L325" s="4" t="n">
        <v>5</v>
      </c>
      <c r="M325" s="7">
        <f>SUM(I325:L325)</f>
        <v/>
      </c>
      <c r="N325" s="6" t="inlineStr">
        <is>
          <t>下水縦断図を自動作図</t>
        </is>
      </c>
      <c r="O325" s="5" t="inlineStr">
        <is>
          <t>Henry C. Francis (ParaCADD)</t>
        </is>
      </c>
      <c r="P325" s="5" t="inlineStr">
        <is>
          <t>ParaCADD</t>
        </is>
      </c>
      <c r="Q325" s="8" t="inlineStr">
        <is>
          <t>開く</t>
        </is>
      </c>
      <c r="R325" s="5" t="inlineStr">
        <is>
          <t>配布ページからダウンロード</t>
        </is>
      </c>
      <c r="S325" s="5" t="inlineStr">
        <is>
          <t>ソース</t>
        </is>
      </c>
      <c r="T325" s="5" t="inlineStr"/>
      <c r="U325" s="5" t="inlineStr">
        <is>
          <t>W324</t>
        </is>
      </c>
    </row>
    <row r="326">
      <c r="A326" s="4">
        <f>RANK(M326,$M$2:$M$6943)</f>
        <v/>
      </c>
      <c r="B326" s="5" t="inlineStr">
        <is>
          <t>英語圏</t>
        </is>
      </c>
      <c r="C326" s="5" t="inlineStr">
        <is>
          <t>線・ポリライン編集</t>
        </is>
      </c>
      <c r="D326" s="5" t="inlineStr">
        <is>
          <t>その他</t>
        </is>
      </c>
      <c r="E326" s="6" t="inlineStr">
        <is>
          <t>その他</t>
        </is>
      </c>
      <c r="F326" s="5" t="inlineStr">
        <is>
          <t>MOVETILL</t>
        </is>
      </c>
      <c r="G326" s="6" t="inlineStr">
        <is>
          <t>MoveTill</t>
        </is>
      </c>
      <c r="H326" s="6" t="inlineStr">
        <is>
          <t>境界に接するまで移動/尺度/回転</t>
        </is>
      </c>
      <c r="I326" s="4" t="n">
        <v>18</v>
      </c>
      <c r="J326" s="4" t="n">
        <v>17</v>
      </c>
      <c r="K326" s="4" t="n">
        <v>12</v>
      </c>
      <c r="L326" s="4" t="n">
        <v>12</v>
      </c>
      <c r="M326" s="7">
        <f>SUM(I326:L326)</f>
        <v/>
      </c>
      <c r="N326" s="6" t="inlineStr">
        <is>
          <t>境界接触まで移動/尺度</t>
        </is>
      </c>
      <c r="O326" s="5" t="inlineStr">
        <is>
          <t>CAD Studio</t>
        </is>
      </c>
      <c r="P326" s="5" t="inlineStr">
        <is>
          <t>CAD Forum</t>
        </is>
      </c>
      <c r="Q326" s="8" t="inlineStr">
        <is>
          <t>開く</t>
        </is>
      </c>
      <c r="R326" s="5" t="inlineStr">
        <is>
          <t>配布ページからダウンロード</t>
        </is>
      </c>
      <c r="S326" s="5" t="inlineStr">
        <is>
          <t>ソース/暗号化（.vlx）混在</t>
        </is>
      </c>
      <c r="T326" s="5" t="inlineStr"/>
      <c r="U326" s="5" t="inlineStr">
        <is>
          <t>W325</t>
        </is>
      </c>
    </row>
    <row r="327">
      <c r="A327" s="4">
        <f>RANK(M327,$M$2:$M$6943)</f>
        <v/>
      </c>
      <c r="B327" s="5" t="inlineStr">
        <is>
          <t>英語圏</t>
        </is>
      </c>
      <c r="C327" s="5" t="inlineStr">
        <is>
          <t>文字・テキスト</t>
        </is>
      </c>
      <c r="D327" s="5" t="inlineStr">
        <is>
          <t>T12</t>
        </is>
      </c>
      <c r="E327" s="6" t="inlineStr">
        <is>
          <t>文字の一括検索・置換</t>
        </is>
      </c>
      <c r="F327" s="5" t="inlineStr">
        <is>
          <t>NUMINTEXT</t>
        </is>
      </c>
      <c r="G327" s="6" t="inlineStr">
        <is>
          <t>NumInText</t>
        </is>
      </c>
      <c r="H327" s="6" t="inlineStr">
        <is>
          <t>文字中の数値を丸め・加算等</t>
        </is>
      </c>
      <c r="I327" s="4" t="n">
        <v>18</v>
      </c>
      <c r="J327" s="4" t="n">
        <v>14</v>
      </c>
      <c r="K327" s="4" t="n">
        <v>12</v>
      </c>
      <c r="L327" s="4" t="n">
        <v>15</v>
      </c>
      <c r="M327" s="7">
        <f>SUM(I327:L327)</f>
        <v/>
      </c>
      <c r="N327" s="6" t="inlineStr">
        <is>
          <t>文字内数値の一括演算</t>
        </is>
      </c>
      <c r="O327" s="5" t="inlineStr">
        <is>
          <t>CAD Studio</t>
        </is>
      </c>
      <c r="P327" s="5" t="inlineStr">
        <is>
          <t>CAD Forum</t>
        </is>
      </c>
      <c r="Q327" s="8" t="inlineStr">
        <is>
          <t>開く</t>
        </is>
      </c>
      <c r="R327" s="5" t="inlineStr">
        <is>
          <t>配布ページからダウンロード</t>
        </is>
      </c>
      <c r="S327" s="5" t="inlineStr">
        <is>
          <t>ソース/暗号化（.vlx）混在</t>
        </is>
      </c>
      <c r="T327" s="5" t="inlineStr"/>
      <c r="U327" s="5" t="inlineStr">
        <is>
          <t>W326</t>
        </is>
      </c>
    </row>
    <row r="328">
      <c r="A328" s="4">
        <f>RANK(M328,$M$2:$M$6943)</f>
        <v/>
      </c>
      <c r="B328" s="5" t="inlineStr">
        <is>
          <t>日本</t>
        </is>
      </c>
      <c r="C328" s="5" t="inlineStr">
        <is>
          <t>その他</t>
        </is>
      </c>
      <c r="D328" s="5" t="inlineStr">
        <is>
          <t>その他</t>
        </is>
      </c>
      <c r="E328" s="6" t="inlineStr">
        <is>
          <t>その他</t>
        </is>
      </c>
      <c r="F328" s="5" t="inlineStr">
        <is>
          <t>-</t>
        </is>
      </c>
      <c r="G328" s="6" t="inlineStr">
        <is>
          <t>NumLock計算機</t>
        </is>
      </c>
      <c r="H328" s="6" t="inlineStr">
        <is>
          <t>NumLockキーで作図中に計算</t>
        </is>
      </c>
      <c r="I328" s="4" t="n">
        <v>16</v>
      </c>
      <c r="J328" s="4" t="n">
        <v>18</v>
      </c>
      <c r="K328" s="4" t="n">
        <v>11</v>
      </c>
      <c r="L328" s="4" t="n">
        <v>14</v>
      </c>
      <c r="M328" s="7">
        <f>SUM(I328:L328)</f>
        <v/>
      </c>
      <c r="N328" s="6" t="inlineStr">
        <is>
          <t>NumLockで作図中計算</t>
        </is>
      </c>
      <c r="O328" s="5" t="inlineStr">
        <is>
          <t>チコ</t>
        </is>
      </c>
      <c r="P328" s="5" t="inlineStr">
        <is>
          <t>note (chiko_root)</t>
        </is>
      </c>
      <c r="Q328" s="8" t="inlineStr">
        <is>
          <t>開く</t>
        </is>
      </c>
      <c r="R328" s="5" t="inlineStr">
        <is>
          <t>ページ内にコード掲載</t>
        </is>
      </c>
      <c r="S328" s="5" t="inlineStr">
        <is>
          <t>ソース</t>
        </is>
      </c>
      <c r="T328" s="5" t="inlineStr"/>
      <c r="U328" s="5" t="inlineStr">
        <is>
          <t>W327</t>
        </is>
      </c>
    </row>
    <row r="329">
      <c r="A329" s="4">
        <f>RANK(M329,$M$2:$M$6943)</f>
        <v/>
      </c>
      <c r="B329" s="5" t="inlineStr">
        <is>
          <t>英語圏</t>
        </is>
      </c>
      <c r="C329" s="5" t="inlineStr">
        <is>
          <t>線・ポリライン編集</t>
        </is>
      </c>
      <c r="D329" s="5" t="inlineStr">
        <is>
          <t>その他</t>
        </is>
      </c>
      <c r="E329" s="6" t="inlineStr">
        <is>
          <t>その他</t>
        </is>
      </c>
      <c r="F329" s="5" t="inlineStr">
        <is>
          <t>outline</t>
        </is>
      </c>
      <c r="G329" s="6" t="inlineStr">
        <is>
          <t>Outline Objects</t>
        </is>
      </c>
      <c r="H329" s="6" t="inlineStr">
        <is>
          <t>選択図形の外形線を作成</t>
        </is>
      </c>
      <c r="I329" s="4" t="n">
        <v>17</v>
      </c>
      <c r="J329" s="4" t="n">
        <v>15</v>
      </c>
      <c r="K329" s="4" t="n">
        <v>13</v>
      </c>
      <c r="L329" s="4" t="n">
        <v>14</v>
      </c>
      <c r="M329" s="7">
        <f>SUM(I329:L329)</f>
        <v/>
      </c>
      <c r="N329" s="6" t="inlineStr">
        <is>
          <t>外形線の自動作成</t>
        </is>
      </c>
      <c r="O329" s="5" t="inlineStr">
        <is>
          <t>Lee Mac</t>
        </is>
      </c>
      <c r="P329" s="5" t="inlineStr">
        <is>
          <t>Lee Mac Programming</t>
        </is>
      </c>
      <c r="Q329" s="8" t="inlineStr">
        <is>
          <t>開く</t>
        </is>
      </c>
      <c r="R329" s="5" t="inlineStr">
        <is>
          <t>配布ページからダウンロード</t>
        </is>
      </c>
      <c r="S329" s="5" t="inlineStr">
        <is>
          <t>ソース</t>
        </is>
      </c>
      <c r="T329" s="5" t="inlineStr"/>
      <c r="U329" s="5" t="inlineStr">
        <is>
          <t>W328</t>
        </is>
      </c>
    </row>
    <row r="330">
      <c r="A330" s="4">
        <f>RANK(M330,$M$2:$M$6943)</f>
        <v/>
      </c>
      <c r="B330" s="5" t="inlineStr">
        <is>
          <t>英語圏</t>
        </is>
      </c>
      <c r="C330" s="5" t="inlineStr">
        <is>
          <t>ブロック・属性</t>
        </is>
      </c>
      <c r="D330" s="5" t="inlineStr">
        <is>
          <t>T19</t>
        </is>
      </c>
      <c r="E330" s="6" t="inlineStr">
        <is>
          <t>ブロックの置換・再定義・自動ブロック化</t>
        </is>
      </c>
      <c r="F330" s="5" t="inlineStr">
        <is>
          <t>P2BLK</t>
        </is>
      </c>
      <c r="G330" s="6" t="inlineStr">
        <is>
          <t>P2BLK</t>
        </is>
      </c>
      <c r="H330" s="6" t="inlineStr">
        <is>
          <t>点や円をブロックに置換</t>
        </is>
      </c>
      <c r="I330" s="4" t="n">
        <v>18</v>
      </c>
      <c r="J330" s="4" t="n">
        <v>12</v>
      </c>
      <c r="K330" s="4" t="n">
        <v>14</v>
      </c>
      <c r="L330" s="4" t="n">
        <v>15</v>
      </c>
      <c r="M330" s="7">
        <f>SUM(I330:L330)</f>
        <v/>
      </c>
      <c r="N330" s="6" t="inlineStr">
        <is>
          <t>点円のブロック置換</t>
        </is>
      </c>
      <c r="O330" s="5" t="inlineStr">
        <is>
          <t>CAD Studio</t>
        </is>
      </c>
      <c r="P330" s="5" t="inlineStr">
        <is>
          <t>CAD Forum</t>
        </is>
      </c>
      <c r="Q330" s="8" t="inlineStr">
        <is>
          <t>開く</t>
        </is>
      </c>
      <c r="R330" s="5" t="inlineStr">
        <is>
          <t>配布ページからダウンロード</t>
        </is>
      </c>
      <c r="S330" s="5" t="inlineStr">
        <is>
          <t>ソース/暗号化（.vlx）混在</t>
        </is>
      </c>
      <c r="T330" s="5" t="inlineStr"/>
      <c r="U330" s="5" t="inlineStr">
        <is>
          <t>W329</t>
        </is>
      </c>
    </row>
    <row r="331">
      <c r="A331" s="4">
        <f>RANK(M331,$M$2:$M$6943)</f>
        <v/>
      </c>
      <c r="B331" s="5" t="inlineStr">
        <is>
          <t>ヨーロッパ</t>
        </is>
      </c>
      <c r="C331" s="5" t="inlineStr">
        <is>
          <t>寸法</t>
        </is>
      </c>
      <c r="D331" s="5" t="inlineStr">
        <is>
          <t>T07,T12</t>
        </is>
      </c>
      <c r="E331" s="6" t="inlineStr">
        <is>
          <t>検図：寸法値の手入力上書きを検出、文字の一括検索・置換</t>
        </is>
      </c>
      <c r="F331" s="5" t="inlineStr">
        <is>
          <t>-</t>
        </is>
      </c>
      <c r="G331" s="6" t="inlineStr">
        <is>
          <t>Pcre (TIPPEX)</t>
        </is>
      </c>
      <c r="H331" s="6" t="inlineStr">
        <is>
          <t>正規表現で寸法文字の体裁を印刷前に一括補正</t>
        </is>
      </c>
      <c r="I331" s="4" t="n">
        <v>19</v>
      </c>
      <c r="J331" s="4" t="n">
        <v>17</v>
      </c>
      <c r="K331" s="4" t="n">
        <v>13</v>
      </c>
      <c r="L331" s="4" t="n">
        <v>10</v>
      </c>
      <c r="M331" s="7">
        <f>SUM(I331:L331)</f>
        <v/>
      </c>
      <c r="N331" s="6" t="inlineStr">
        <is>
          <t>正規表現で寸法体裁補正</t>
        </is>
      </c>
      <c r="O331" s="5" t="inlineStr">
        <is>
          <t>CADwiesel</t>
        </is>
      </c>
      <c r="P331" s="5" t="inlineStr">
        <is>
          <t>CADwiesel</t>
        </is>
      </c>
      <c r="Q331" s="8" t="inlineStr">
        <is>
          <t>開く</t>
        </is>
      </c>
      <c r="R331" s="5" t="inlineStr">
        <is>
          <t>配布ページからダウンロード</t>
        </is>
      </c>
      <c r="S331" s="5" t="inlineStr">
        <is>
          <t>不明</t>
        </is>
      </c>
      <c r="T331" s="5" t="inlineStr"/>
      <c r="U331" s="5" t="inlineStr">
        <is>
          <t>W330</t>
        </is>
      </c>
    </row>
    <row r="332">
      <c r="A332" s="4">
        <f>RANK(M332,$M$2:$M$6943)</f>
        <v/>
      </c>
      <c r="B332" s="5" t="inlineStr">
        <is>
          <t>英語圏</t>
        </is>
      </c>
      <c r="C332" s="5" t="inlineStr">
        <is>
          <t>印刷・レイアウト・図枠</t>
        </is>
      </c>
      <c r="D332" s="5" t="inlineStr">
        <is>
          <t>T15,T05</t>
        </is>
      </c>
      <c r="E332" s="6" t="inlineStr">
        <is>
          <t>連番の自動記入、図枠からレイアウト・ビューポートを自動作成</t>
        </is>
      </c>
      <c r="F332" s="5" t="inlineStr">
        <is>
          <t>RL</t>
        </is>
      </c>
      <c r="G332" s="6" t="inlineStr">
        <is>
          <t>Renumber Layouts</t>
        </is>
      </c>
      <c r="H332" s="6" t="inlineStr">
        <is>
          <t>レイアウト名を連番に変更</t>
        </is>
      </c>
      <c r="I332" s="4" t="n">
        <v>16</v>
      </c>
      <c r="J332" s="4" t="n">
        <v>11</v>
      </c>
      <c r="K332" s="4" t="n">
        <v>15</v>
      </c>
      <c r="L332" s="4" t="n">
        <v>17</v>
      </c>
      <c r="M332" s="7">
        <f>SUM(I332:L332)</f>
        <v/>
      </c>
      <c r="N332" s="6" t="inlineStr">
        <is>
          <t>レイアウト名を連番化</t>
        </is>
      </c>
      <c r="O332" s="5" t="inlineStr">
        <is>
          <t>Lee Mac</t>
        </is>
      </c>
      <c r="P332" s="5" t="inlineStr">
        <is>
          <t>Lee Mac Programming</t>
        </is>
      </c>
      <c r="Q332" s="8" t="inlineStr">
        <is>
          <t>開く</t>
        </is>
      </c>
      <c r="R332" s="5" t="inlineStr">
        <is>
          <t>配布ページからダウンロード</t>
        </is>
      </c>
      <c r="S332" s="5" t="inlineStr">
        <is>
          <t>ソース</t>
        </is>
      </c>
      <c r="T332" s="5" t="inlineStr"/>
      <c r="U332" s="5" t="inlineStr">
        <is>
          <t>W331</t>
        </is>
      </c>
    </row>
    <row r="333">
      <c r="A333" s="4">
        <f>RANK(M333,$M$2:$M$6943)</f>
        <v/>
      </c>
      <c r="B333" s="5" t="inlineStr">
        <is>
          <t>英語圏</t>
        </is>
      </c>
      <c r="C333" s="5" t="inlineStr">
        <is>
          <t>座標・測量・土木</t>
        </is>
      </c>
      <c r="D333" s="5" t="inlineStr">
        <is>
          <t>T27</t>
        </is>
      </c>
      <c r="E333" s="6" t="inlineStr">
        <is>
          <t>測量・土木：座標・レベル・縦断</t>
        </is>
      </c>
      <c r="F333" s="5" t="inlineStr">
        <is>
          <t>-</t>
        </is>
      </c>
      <c r="G333" s="6" t="inlineStr">
        <is>
          <t>Rolling_ball</t>
        </is>
      </c>
      <c r="H333" s="6" t="inlineStr">
        <is>
          <t>2本のポリラインの中心線を求める</t>
        </is>
      </c>
      <c r="I333" s="4" t="n">
        <v>19</v>
      </c>
      <c r="J333" s="4" t="n">
        <v>19</v>
      </c>
      <c r="K333" s="4" t="n">
        <v>11</v>
      </c>
      <c r="L333" s="4" t="n">
        <v>10</v>
      </c>
      <c r="M333" s="7">
        <f>SUM(I333:L333)</f>
        <v/>
      </c>
      <c r="N333" s="6" t="inlineStr">
        <is>
          <t>2線の中心線を求める</t>
        </is>
      </c>
      <c r="O333" s="5" t="inlineStr">
        <is>
          <t>Jeffery P. Sanders</t>
        </is>
      </c>
      <c r="P333" s="5" t="inlineStr">
        <is>
          <t>JefferyPSanders.com</t>
        </is>
      </c>
      <c r="Q333" s="8" t="inlineStr">
        <is>
          <t>開く</t>
        </is>
      </c>
      <c r="R333" s="5" t="inlineStr">
        <is>
          <t>配布ページからダウンロード</t>
        </is>
      </c>
      <c r="S333" s="5" t="inlineStr">
        <is>
          <t>不明</t>
        </is>
      </c>
      <c r="T333" s="5" t="inlineStr"/>
      <c r="U333" s="5" t="inlineStr">
        <is>
          <t>W332</t>
        </is>
      </c>
    </row>
    <row r="334">
      <c r="A334" s="4">
        <f>RANK(M334,$M$2:$M$6943)</f>
        <v/>
      </c>
      <c r="B334" s="5" t="inlineStr">
        <is>
          <t>英語圏</t>
        </is>
      </c>
      <c r="C334" s="5" t="inlineStr">
        <is>
          <t>印刷・レイアウト・図枠</t>
        </is>
      </c>
      <c r="D334" s="5" t="inlineStr">
        <is>
          <t>T05</t>
        </is>
      </c>
      <c r="E334" s="6" t="inlineStr">
        <is>
          <t>図枠からレイアウト・ビューポートを自動作成</t>
        </is>
      </c>
      <c r="F334" s="5" t="inlineStr">
        <is>
          <t>-</t>
        </is>
      </c>
      <c r="G334" s="6" t="inlineStr">
        <is>
          <t>Rotate Block to Match Viewport</t>
        </is>
      </c>
      <c r="H334" s="6" t="inlineStr">
        <is>
          <t>方位記号をビューポート回転に合わせる</t>
        </is>
      </c>
      <c r="I334" s="4" t="n">
        <v>18</v>
      </c>
      <c r="J334" s="4" t="n">
        <v>17</v>
      </c>
      <c r="K334" s="4" t="n">
        <v>12</v>
      </c>
      <c r="L334" s="4" t="n">
        <v>12</v>
      </c>
      <c r="M334" s="7">
        <f>SUM(I334:L334)</f>
        <v/>
      </c>
      <c r="N334" s="6" t="inlineStr">
        <is>
          <t>方位記号をVP回転に追従</t>
        </is>
      </c>
      <c r="O334" s="5" t="inlineStr"/>
      <c r="P334" s="5" t="inlineStr">
        <is>
          <t>Cadalyst CAD Tips</t>
        </is>
      </c>
      <c r="Q334" s="8" t="inlineStr">
        <is>
          <t>開く</t>
        </is>
      </c>
      <c r="R334" s="5" t="inlineStr">
        <is>
          <t>サイト閉鎖・リンク切れ</t>
        </is>
      </c>
      <c r="S334" s="5" t="inlineStr">
        <is>
          <t>不明</t>
        </is>
      </c>
      <c r="T334" s="5" t="inlineStr"/>
      <c r="U334" s="5" t="inlineStr">
        <is>
          <t>W333</t>
        </is>
      </c>
    </row>
    <row r="335">
      <c r="A335" s="4">
        <f>RANK(M335,$M$2:$M$6943)</f>
        <v/>
      </c>
      <c r="B335" s="5" t="inlineStr">
        <is>
          <t>英語圏</t>
        </is>
      </c>
      <c r="C335" s="5" t="inlineStr">
        <is>
          <t>文字・テキスト</t>
        </is>
      </c>
      <c r="D335" s="5" t="inlineStr">
        <is>
          <t>T12</t>
        </is>
      </c>
      <c r="E335" s="6" t="inlineStr">
        <is>
          <t>文字の一括検索・置換</t>
        </is>
      </c>
      <c r="F335" s="5" t="inlineStr">
        <is>
          <t>S2</t>
        </is>
      </c>
      <c r="G335" s="6" t="inlineStr">
        <is>
          <t>Sum Numbers from Text Entities</t>
        </is>
      </c>
      <c r="H335" s="6" t="inlineStr">
        <is>
          <t>文字の数値を合計して記入</t>
        </is>
      </c>
      <c r="I335" s="4" t="n">
        <v>16</v>
      </c>
      <c r="J335" s="4" t="n">
        <v>10</v>
      </c>
      <c r="K335" s="4" t="n">
        <v>15</v>
      </c>
      <c r="L335" s="4" t="n">
        <v>18</v>
      </c>
      <c r="M335" s="7">
        <f>SUM(I335:L335)</f>
        <v/>
      </c>
      <c r="N335" s="6" t="inlineStr">
        <is>
          <t>文字数値の合計を記入</t>
        </is>
      </c>
      <c r="O335" s="5" t="inlineStr">
        <is>
          <t>KIM Projects</t>
        </is>
      </c>
      <c r="P335" s="5" t="inlineStr">
        <is>
          <t>Kimprojects</t>
        </is>
      </c>
      <c r="Q335" s="8" t="inlineStr">
        <is>
          <t>開く</t>
        </is>
      </c>
      <c r="R335" s="5" t="inlineStr">
        <is>
          <t>アクセス制限あり</t>
        </is>
      </c>
      <c r="S335" s="5" t="inlineStr">
        <is>
          <t>不明</t>
        </is>
      </c>
      <c r="T335" s="5" t="inlineStr"/>
      <c r="U335" s="5" t="inlineStr">
        <is>
          <t>W334</t>
        </is>
      </c>
    </row>
    <row r="336">
      <c r="A336" s="4">
        <f>RANK(M336,$M$2:$M$6943)</f>
        <v/>
      </c>
      <c r="B336" s="5" t="inlineStr">
        <is>
          <t>英語圏</t>
        </is>
      </c>
      <c r="C336" s="5" t="inlineStr">
        <is>
          <t>文字・テキスト</t>
        </is>
      </c>
      <c r="D336" s="5" t="inlineStr">
        <is>
          <t>T12</t>
        </is>
      </c>
      <c r="E336" s="6" t="inlineStr">
        <is>
          <t>文字の一括検索・置換</t>
        </is>
      </c>
      <c r="F336" s="5" t="inlineStr">
        <is>
          <t>TOTALTX</t>
        </is>
      </c>
      <c r="G336" s="6" t="inlineStr">
        <is>
          <t>TotalTx</t>
        </is>
      </c>
      <c r="H336" s="6" t="inlineStr">
        <is>
          <t>数値文字を合計</t>
        </is>
      </c>
      <c r="I336" s="4" t="n">
        <v>17</v>
      </c>
      <c r="J336" s="4" t="n">
        <v>11</v>
      </c>
      <c r="K336" s="4" t="n">
        <v>15</v>
      </c>
      <c r="L336" s="4" t="n">
        <v>16</v>
      </c>
      <c r="M336" s="7">
        <f>SUM(I336:L336)</f>
        <v/>
      </c>
      <c r="N336" s="6" t="inlineStr">
        <is>
          <t>数値文字合計は標準にない</t>
        </is>
      </c>
      <c r="O336" s="5" t="inlineStr">
        <is>
          <t>Jeffery P. Sanders</t>
        </is>
      </c>
      <c r="P336" s="5" t="inlineStr">
        <is>
          <t>JefferyPSanders.com</t>
        </is>
      </c>
      <c r="Q336" s="8" t="inlineStr">
        <is>
          <t>開く</t>
        </is>
      </c>
      <c r="R336" s="5" t="inlineStr">
        <is>
          <t>ファイルを直接ダウンロード</t>
        </is>
      </c>
      <c r="S336" s="5" t="inlineStr">
        <is>
          <t>ソース</t>
        </is>
      </c>
      <c r="T336" s="5" t="inlineStr"/>
      <c r="U336" s="5" t="inlineStr">
        <is>
          <t>W335</t>
        </is>
      </c>
    </row>
    <row r="337">
      <c r="A337" s="4">
        <f>RANK(M337,$M$2:$M$6943)</f>
        <v/>
      </c>
      <c r="B337" s="5" t="inlineStr">
        <is>
          <t>英語圏</t>
        </is>
      </c>
      <c r="C337" s="5" t="inlineStr">
        <is>
          <t>表示・UCS・ビュー</t>
        </is>
      </c>
      <c r="D337" s="5" t="inlineStr">
        <is>
          <t>T01</t>
        </is>
      </c>
      <c r="E337" s="6" t="inlineStr">
        <is>
          <t>操作に反応して自動処理（リアクター）</t>
        </is>
      </c>
      <c r="F337" s="5" t="inlineStr">
        <is>
          <t>VSAUTO</t>
        </is>
      </c>
      <c r="G337" s="6" t="inlineStr">
        <is>
          <t>VSauto reactor</t>
        </is>
      </c>
      <c r="H337" s="6" t="inlineStr">
        <is>
          <t>ビューに応じて表示スタイル切替</t>
        </is>
      </c>
      <c r="I337" s="4" t="n">
        <v>20</v>
      </c>
      <c r="J337" s="4" t="n">
        <v>21</v>
      </c>
      <c r="K337" s="4" t="n">
        <v>9</v>
      </c>
      <c r="L337" s="4" t="n">
        <v>9</v>
      </c>
      <c r="M337" s="7">
        <f>SUM(I337:L337)</f>
        <v/>
      </c>
      <c r="N337" s="6" t="inlineStr">
        <is>
          <t>リアクタで表示スタイル自動</t>
        </is>
      </c>
      <c r="O337" s="5" t="inlineStr">
        <is>
          <t>CAD Studio</t>
        </is>
      </c>
      <c r="P337" s="5" t="inlineStr">
        <is>
          <t>CAD Studio</t>
        </is>
      </c>
      <c r="Q337" s="8" t="inlineStr">
        <is>
          <t>開く</t>
        </is>
      </c>
      <c r="R337" s="5" t="inlineStr">
        <is>
          <t>配布ページからダウンロード</t>
        </is>
      </c>
      <c r="S337" s="5" t="inlineStr">
        <is>
          <t>ソース/暗号化（.vlx）混在</t>
        </is>
      </c>
      <c r="T337" s="5" t="inlineStr"/>
      <c r="U337" s="5" t="inlineStr">
        <is>
          <t>W336</t>
        </is>
      </c>
    </row>
    <row r="338">
      <c r="A338" s="4">
        <f>RANK(M338,$M$2:$M$6943)</f>
        <v/>
      </c>
      <c r="B338" s="5" t="inlineStr">
        <is>
          <t>英語圏</t>
        </is>
      </c>
      <c r="C338" s="5" t="inlineStr">
        <is>
          <t>ハッチ・面積・長さ集計</t>
        </is>
      </c>
      <c r="D338" s="5" t="inlineStr">
        <is>
          <t>T16</t>
        </is>
      </c>
      <c r="E338" s="6" t="inlineStr">
        <is>
          <t>数量拾い・集計表</t>
        </is>
      </c>
      <c r="F338" s="5" t="inlineStr">
        <is>
          <t>-</t>
        </is>
      </c>
      <c r="G338" s="6" t="inlineStr">
        <is>
          <t>Zone Area or Length (zone.lsp)</t>
        </is>
      </c>
      <c r="H338" s="6" t="inlineStr">
        <is>
          <t>画層上ポリラインの面積・長さ合計</t>
        </is>
      </c>
      <c r="I338" s="4" t="n">
        <v>17</v>
      </c>
      <c r="J338" s="4" t="n">
        <v>11</v>
      </c>
      <c r="K338" s="4" t="n">
        <v>16</v>
      </c>
      <c r="L338" s="4" t="n">
        <v>15</v>
      </c>
      <c r="M338" s="7">
        <f>SUM(I338:L338)</f>
        <v/>
      </c>
      <c r="N338" s="6" t="inlineStr">
        <is>
          <t>画層別の面積長さ合計</t>
        </is>
      </c>
      <c r="O338" s="5" t="inlineStr"/>
      <c r="P338" s="5" t="inlineStr">
        <is>
          <t>draftsperson.net</t>
        </is>
      </c>
      <c r="Q338" s="8" t="inlineStr">
        <is>
          <t>開く</t>
        </is>
      </c>
      <c r="R338" s="5" t="inlineStr">
        <is>
          <t>ファイルを直接ダウンロード</t>
        </is>
      </c>
      <c r="S338" s="5" t="inlineStr">
        <is>
          <t>ソース</t>
        </is>
      </c>
      <c r="T338" s="5" t="inlineStr"/>
      <c r="U338" s="5" t="inlineStr">
        <is>
          <t>W337</t>
        </is>
      </c>
    </row>
    <row r="339">
      <c r="A339" s="4">
        <f>RANK(M339,$M$2:$M$6943)</f>
        <v/>
      </c>
      <c r="B339" s="5" t="inlineStr">
        <is>
          <t>中国語圏</t>
        </is>
      </c>
      <c r="C339" s="5" t="inlineStr">
        <is>
          <t>設備</t>
        </is>
      </c>
      <c r="D339" s="5" t="inlineStr">
        <is>
          <t>T26,T08</t>
        </is>
      </c>
      <c r="E339" s="6" t="inlineStr">
        <is>
          <t>設備：器具の自動割付、配線の最短経路、検図：わずかなずれ・隙間・重なりを検出</t>
        </is>
      </c>
      <c r="F339" s="5" t="inlineStr">
        <is>
          <t>HDDL</t>
        </is>
      </c>
      <c r="G339" s="6" t="inlineStr">
        <is>
          <t>ZW工具 HDDL 电缆编号校核</t>
        </is>
      </c>
      <c r="H339" s="6" t="inlineStr">
        <is>
          <t>ケーブル番号と原理番号を照合し不整合を赤表示</t>
        </is>
      </c>
      <c r="I339" s="4" t="n">
        <v>22</v>
      </c>
      <c r="J339" s="4" t="n">
        <v>17</v>
      </c>
      <c r="K339" s="4" t="n">
        <v>15</v>
      </c>
      <c r="L339" s="4" t="n">
        <v>5</v>
      </c>
      <c r="M339" s="7">
        <f>SUM(I339:L339)</f>
        <v/>
      </c>
      <c r="N339" s="6" t="inlineStr">
        <is>
          <t>電気図照合</t>
        </is>
      </c>
      <c r="O339" s="5" t="inlineStr">
        <is>
          <t>y1991427360s</t>
        </is>
      </c>
      <c r="P339" s="5" t="inlineStr">
        <is>
          <t>GitHub: y1991427360s/zwcad-autolisp-tools</t>
        </is>
      </c>
      <c r="Q339" s="8" t="inlineStr">
        <is>
          <t>開く</t>
        </is>
      </c>
      <c r="R339" s="5" t="inlineStr">
        <is>
          <t>GitHub（一括取得可）</t>
        </is>
      </c>
      <c r="S339" s="5" t="inlineStr">
        <is>
          <t>ソース</t>
        </is>
      </c>
      <c r="T339" s="5" t="inlineStr"/>
      <c r="U339" s="5" t="inlineStr">
        <is>
          <t>W338</t>
        </is>
      </c>
    </row>
    <row r="340">
      <c r="A340" s="4">
        <f>RANK(M340,$M$2:$M$6943)</f>
        <v/>
      </c>
      <c r="B340" s="5" t="inlineStr">
        <is>
          <t>ロシア語圏</t>
        </is>
      </c>
      <c r="C340" s="5" t="inlineStr">
        <is>
          <t>02</t>
        </is>
      </c>
      <c r="D340" s="5" t="inlineStr">
        <is>
          <t>T07</t>
        </is>
      </c>
      <c r="E340" s="6" t="inlineStr">
        <is>
          <t>検図：寸法値の手入力上書きを検出</t>
        </is>
      </c>
      <c r="F340" s="5" t="inlineStr">
        <is>
          <t>DSV_D</t>
        </is>
      </c>
      <c r="G340" s="6" t="inlineStr">
        <is>
          <t>Визуальный контроль масштабного к-та (DIMLFAC) размеров!</t>
        </is>
      </c>
      <c r="H340" s="6" t="inlineStr">
        <is>
          <t>寸法の尺度係数を色で可視化</t>
        </is>
      </c>
      <c r="I340" s="4" t="n">
        <v>18</v>
      </c>
      <c r="J340" s="4" t="n">
        <v>18</v>
      </c>
      <c r="K340" s="4" t="n">
        <v>10</v>
      </c>
      <c r="L340" s="4" t="n">
        <v>13</v>
      </c>
      <c r="M340" s="7">
        <f>SUM(I340:L340)</f>
        <v/>
      </c>
      <c r="N340" s="6" t="inlineStr">
        <is>
          <t>尺度係数の色分けは斬新</t>
        </is>
      </c>
      <c r="O340" s="5" t="inlineStr">
        <is>
          <t>Сергей Малахов</t>
        </is>
      </c>
      <c r="P340" s="5" t="inlineStr">
        <is>
          <t>dwg.ru</t>
        </is>
      </c>
      <c r="Q340" s="8" t="inlineStr">
        <is>
          <t>開く</t>
        </is>
      </c>
      <c r="R340" s="5" t="inlineStr">
        <is>
          <t>ログイン・会員登録が必要</t>
        </is>
      </c>
      <c r="S340" s="5" t="inlineStr">
        <is>
          <t>不明</t>
        </is>
      </c>
      <c r="T340" s="5" t="inlineStr"/>
      <c r="U340" s="5" t="inlineStr">
        <is>
          <t>W339</t>
        </is>
      </c>
    </row>
    <row r="341">
      <c r="A341" s="4">
        <f>RANK(M341,$M$2:$M$6943)</f>
        <v/>
      </c>
      <c r="B341" s="5" t="inlineStr">
        <is>
          <t>ロシア語圏</t>
        </is>
      </c>
      <c r="C341" s="5" t="inlineStr">
        <is>
          <t>11</t>
        </is>
      </c>
      <c r="D341" s="5" t="inlineStr">
        <is>
          <t>T04</t>
        </is>
      </c>
      <c r="E341" s="6" t="inlineStr">
        <is>
          <t>図枠の自動認識→一括印刷</t>
        </is>
      </c>
      <c r="F341" s="5" t="inlineStr">
        <is>
          <t>-</t>
        </is>
      </c>
      <c r="G341" s="6" t="inlineStr">
        <is>
          <t>Ленивая печать</t>
        </is>
      </c>
      <c r="H341" s="6" t="inlineStr">
        <is>
          <t>モデル空間の図枠を一括印刷</t>
        </is>
      </c>
      <c r="I341" s="4" t="n">
        <v>16</v>
      </c>
      <c r="J341" s="4" t="n">
        <v>12</v>
      </c>
      <c r="K341" s="4" t="n">
        <v>18</v>
      </c>
      <c r="L341" s="4" t="n">
        <v>13</v>
      </c>
      <c r="M341" s="7">
        <f>SUM(I341:L341)</f>
        <v/>
      </c>
      <c r="N341" s="6" t="inlineStr">
        <is>
          <t>モデル図枠一括印刷</t>
        </is>
      </c>
      <c r="O341" s="5" t="inlineStr">
        <is>
          <t>max1my5</t>
        </is>
      </c>
      <c r="P341" s="5" t="inlineStr">
        <is>
          <t>dwg.ru</t>
        </is>
      </c>
      <c r="Q341" s="8" t="inlineStr">
        <is>
          <t>開く</t>
        </is>
      </c>
      <c r="R341" s="5" t="inlineStr">
        <is>
          <t>ログイン・会員登録が必要</t>
        </is>
      </c>
      <c r="S341" s="5" t="inlineStr">
        <is>
          <t>不明</t>
        </is>
      </c>
      <c r="T341" s="5" t="inlineStr"/>
      <c r="U341" s="5" t="inlineStr">
        <is>
          <t>W340</t>
        </is>
      </c>
    </row>
    <row r="342">
      <c r="A342" s="4">
        <f>RANK(M342,$M$2:$M$6943)</f>
        <v/>
      </c>
      <c r="B342" s="5" t="inlineStr">
        <is>
          <t>日本</t>
        </is>
      </c>
      <c r="C342" s="5" t="inlineStr">
        <is>
          <t>ブロック・属性</t>
        </is>
      </c>
      <c r="D342" s="5" t="inlineStr">
        <is>
          <t>T19</t>
        </is>
      </c>
      <c r="E342" s="6" t="inlineStr">
        <is>
          <t>ブロックの置換・再定義・自動ブロック化</t>
        </is>
      </c>
      <c r="F342" s="5" t="inlineStr">
        <is>
          <t>-</t>
        </is>
      </c>
      <c r="G342" s="6" t="inlineStr">
        <is>
          <t>ブロック名ランダム化</t>
        </is>
      </c>
      <c r="H342" s="6" t="inlineStr">
        <is>
          <t>ブロック名をランダム名に一括変更</t>
        </is>
      </c>
      <c r="I342" s="4" t="n">
        <v>19</v>
      </c>
      <c r="J342" s="4" t="n">
        <v>17</v>
      </c>
      <c r="K342" s="4" t="n">
        <v>11</v>
      </c>
      <c r="L342" s="4" t="n">
        <v>12</v>
      </c>
      <c r="M342" s="7">
        <f>SUM(I342:L342)</f>
        <v/>
      </c>
      <c r="N342" s="6" t="inlineStr">
        <is>
          <t>ブロック化け防止のランダム化</t>
        </is>
      </c>
      <c r="O342" s="5" t="inlineStr">
        <is>
          <t>チコ</t>
        </is>
      </c>
      <c r="P342" s="5" t="inlineStr">
        <is>
          <t>note (chiko_root)</t>
        </is>
      </c>
      <c r="Q342" s="8" t="inlineStr">
        <is>
          <t>開く</t>
        </is>
      </c>
      <c r="R342" s="5" t="inlineStr">
        <is>
          <t>ページ内にコード掲載</t>
        </is>
      </c>
      <c r="S342" s="5" t="inlineStr">
        <is>
          <t>ソース</t>
        </is>
      </c>
      <c r="T342" s="5" t="inlineStr"/>
      <c r="U342" s="5" t="inlineStr">
        <is>
          <t>W341</t>
        </is>
      </c>
    </row>
    <row r="343">
      <c r="A343" s="4">
        <f>RANK(M343,$M$2:$M$6943)</f>
        <v/>
      </c>
      <c r="B343" s="5" t="inlineStr">
        <is>
          <t>日本</t>
        </is>
      </c>
      <c r="C343" s="5" t="inlineStr">
        <is>
          <t>外部参照・図面管理・一括処理</t>
        </is>
      </c>
      <c r="D343" s="5" t="inlineStr">
        <is>
          <t>T04</t>
        </is>
      </c>
      <c r="E343" s="6" t="inlineStr">
        <is>
          <t>図枠の自動認識→一括印刷</t>
        </is>
      </c>
      <c r="F343" s="5" t="inlineStr">
        <is>
          <t>-</t>
        </is>
      </c>
      <c r="G343" s="6" t="inlineStr">
        <is>
          <t>モデル図面を一括分割保存</t>
        </is>
      </c>
      <c r="H343" s="6" t="inlineStr">
        <is>
          <t>モデル内の図面を1枚ずつWBLOCK</t>
        </is>
      </c>
      <c r="I343" s="4" t="n">
        <v>17</v>
      </c>
      <c r="J343" s="4" t="n">
        <v>12</v>
      </c>
      <c r="K343" s="4" t="n">
        <v>16</v>
      </c>
      <c r="L343" s="4" t="n">
        <v>14</v>
      </c>
      <c r="M343" s="7">
        <f>SUM(I343:L343)</f>
        <v/>
      </c>
      <c r="N343" s="6" t="inlineStr">
        <is>
          <t>モデル内図面を一括分割保存</t>
        </is>
      </c>
      <c r="O343" s="5" t="inlineStr"/>
      <c r="P343" s="5" t="inlineStr">
        <is>
          <t>のぼゆエンジニアリング</t>
        </is>
      </c>
      <c r="Q343" s="8" t="inlineStr">
        <is>
          <t>開く</t>
        </is>
      </c>
      <c r="R343" s="5" t="inlineStr">
        <is>
          <t>配布ページからダウンロード</t>
        </is>
      </c>
      <c r="S343" s="5" t="inlineStr">
        <is>
          <t>不明</t>
        </is>
      </c>
      <c r="T343" s="5" t="inlineStr"/>
      <c r="U343" s="5" t="inlineStr">
        <is>
          <t>W342</t>
        </is>
      </c>
    </row>
    <row r="344">
      <c r="A344" s="4">
        <f>RANK(M344,$M$2:$M$6943)</f>
        <v/>
      </c>
      <c r="B344" s="5" t="inlineStr">
        <is>
          <t>中国語圏</t>
        </is>
      </c>
      <c r="C344" s="5" t="inlineStr">
        <is>
          <t>線・ポリライン編集</t>
        </is>
      </c>
      <c r="D344" s="5" t="inlineStr">
        <is>
          <t>T15</t>
        </is>
      </c>
      <c r="E344" s="6" t="inlineStr">
        <is>
          <t>連番の自動記入</t>
        </is>
      </c>
      <c r="F344" s="5" t="inlineStr">
        <is>
          <t>交点编号</t>
        </is>
      </c>
      <c r="G344" s="6" t="inlineStr">
        <is>
          <t>交点编号 (@lisp curve)</t>
        </is>
      </c>
      <c r="H344" s="6" t="inlineStr">
        <is>
          <t>曲線と他線の交点に順番号を付ける</t>
        </is>
      </c>
      <c r="I344" s="4" t="n">
        <v>20</v>
      </c>
      <c r="J344" s="4" t="n">
        <v>16</v>
      </c>
      <c r="K344" s="4" t="n">
        <v>11</v>
      </c>
      <c r="L344" s="4" t="n">
        <v>12</v>
      </c>
      <c r="M344" s="7">
        <f>SUM(I344:L344)</f>
        <v/>
      </c>
      <c r="N344" s="6" t="inlineStr">
        <is>
          <t>交点の順番号付け</t>
        </is>
      </c>
      <c r="O344" s="5" t="inlineStr">
        <is>
          <t>VitalGG</t>
        </is>
      </c>
      <c r="P344" s="5" t="inlineStr">
        <is>
          <t>@lisp 应用云</t>
        </is>
      </c>
      <c r="Q344" s="8" t="inlineStr">
        <is>
          <t>開く</t>
        </is>
      </c>
      <c r="R344" s="5" t="inlineStr">
        <is>
          <t>配布ページからダウンロード</t>
        </is>
      </c>
      <c r="S344" s="5" t="inlineStr">
        <is>
          <t>ソース（GitHubにも公開）</t>
        </is>
      </c>
      <c r="T344" s="5" t="inlineStr"/>
      <c r="U344" s="5" t="inlineStr">
        <is>
          <t>W343</t>
        </is>
      </c>
    </row>
    <row r="345">
      <c r="A345" s="4">
        <f>RANK(M345,$M$2:$M$6943)</f>
        <v/>
      </c>
      <c r="B345" s="5" t="inlineStr">
        <is>
          <t>中国語圏</t>
        </is>
      </c>
      <c r="C345" s="5" t="inlineStr">
        <is>
          <t>印刷・レイアウト・図枠</t>
        </is>
      </c>
      <c r="D345" s="5" t="inlineStr">
        <is>
          <t>T04</t>
        </is>
      </c>
      <c r="E345" s="6" t="inlineStr">
        <is>
          <t>図枠の自動認識→一括印刷</t>
        </is>
      </c>
      <c r="F345" s="5" t="inlineStr">
        <is>
          <t>-</t>
        </is>
      </c>
      <c r="G345" s="6" t="inlineStr">
        <is>
          <t>分图（文件前缀+时间）</t>
        </is>
      </c>
      <c r="H345" s="6" t="inlineStr">
        <is>
          <t>図枠ごとに別DWGに分割保存</t>
        </is>
      </c>
      <c r="I345" s="4" t="n">
        <v>18</v>
      </c>
      <c r="J345" s="4" t="n">
        <v>10</v>
      </c>
      <c r="K345" s="4" t="n">
        <v>16</v>
      </c>
      <c r="L345" s="4" t="n">
        <v>15</v>
      </c>
      <c r="M345" s="7">
        <f>SUM(I345:L345)</f>
        <v/>
      </c>
      <c r="N345" s="6" t="inlineStr">
        <is>
          <t>図面分割保存</t>
        </is>
      </c>
      <c r="O345" s="5" t="inlineStr">
        <is>
          <t>htlaser</t>
        </is>
      </c>
      <c r="P345" s="5" t="inlineStr">
        <is>
          <t>明经CAD社区</t>
        </is>
      </c>
      <c r="Q345" s="8" t="inlineStr">
        <is>
          <t>開く</t>
        </is>
      </c>
      <c r="R345" s="5" t="inlineStr">
        <is>
          <t>フォーラム添付（ログインが必要な場合あり）</t>
        </is>
      </c>
      <c r="S345" s="5" t="inlineStr">
        <is>
          <t>不明</t>
        </is>
      </c>
      <c r="T345" s="5" t="inlineStr"/>
      <c r="U345" s="5" t="inlineStr">
        <is>
          <t>W344</t>
        </is>
      </c>
    </row>
    <row r="346">
      <c r="A346" s="4">
        <f>RANK(M346,$M$2:$M$6943)</f>
        <v/>
      </c>
      <c r="B346" s="5" t="inlineStr">
        <is>
          <t>中国語圏</t>
        </is>
      </c>
      <c r="C346" s="5" t="inlineStr">
        <is>
          <t>文字・テキスト</t>
        </is>
      </c>
      <c r="D346" s="5" t="inlineStr">
        <is>
          <t>T12</t>
        </is>
      </c>
      <c r="E346" s="6" t="inlineStr">
        <is>
          <t>文字の一括検索・置換</t>
        </is>
      </c>
      <c r="F346" s="5" t="inlineStr">
        <is>
          <t>加前后缀</t>
        </is>
      </c>
      <c r="G346" s="6" t="inlineStr">
        <is>
          <t>加前后缀 (@lisp文本)</t>
        </is>
      </c>
      <c r="H346" s="6" t="inlineStr">
        <is>
          <t>選択文字に接頭辞・接尾辞を一括付加</t>
        </is>
      </c>
      <c r="I346" s="4" t="n">
        <v>16</v>
      </c>
      <c r="J346" s="4" t="n">
        <v>8</v>
      </c>
      <c r="K346" s="4" t="n">
        <v>15</v>
      </c>
      <c r="L346" s="4" t="n">
        <v>20</v>
      </c>
      <c r="M346" s="7">
        <f>SUM(I346:L346)</f>
        <v/>
      </c>
      <c r="N346" s="6" t="inlineStr">
        <is>
          <t>標準では一括付加不可</t>
        </is>
      </c>
      <c r="O346" s="5" t="inlineStr">
        <is>
          <t>VitalGG</t>
        </is>
      </c>
      <c r="P346" s="5" t="inlineStr">
        <is>
          <t>@lisp 应用云</t>
        </is>
      </c>
      <c r="Q346" s="8" t="inlineStr">
        <is>
          <t>開く</t>
        </is>
      </c>
      <c r="R346" s="5" t="inlineStr">
        <is>
          <t>配布ページからダウンロード</t>
        </is>
      </c>
      <c r="S346" s="5" t="inlineStr">
        <is>
          <t>ソース（GitHubにも公開）</t>
        </is>
      </c>
      <c r="T346" s="5" t="inlineStr"/>
      <c r="U346" s="5" t="inlineStr">
        <is>
          <t>W345</t>
        </is>
      </c>
    </row>
    <row r="347">
      <c r="A347" s="4">
        <f>RANK(M347,$M$2:$M$6943)</f>
        <v/>
      </c>
      <c r="B347" s="5" t="inlineStr">
        <is>
          <t>中国語圏</t>
        </is>
      </c>
      <c r="C347" s="5" t="inlineStr">
        <is>
          <t>構造・鉄骨・機械</t>
        </is>
      </c>
      <c r="D347" s="5" t="inlineStr">
        <is>
          <t>その他</t>
        </is>
      </c>
      <c r="E347" s="6" t="inlineStr">
        <is>
          <t>その他</t>
        </is>
      </c>
      <c r="F347" s="5" t="inlineStr">
        <is>
          <t>动态查面积</t>
        </is>
      </c>
      <c r="G347" s="6" t="inlineStr">
        <is>
          <t>动态查钢筋面积 (@lisp结构)</t>
        </is>
      </c>
      <c r="H347" s="6" t="inlineStr">
        <is>
          <t>カーソル下の配筋文字の鉄筋断面積を表示</t>
        </is>
      </c>
      <c r="I347" s="4" t="n">
        <v>22</v>
      </c>
      <c r="J347" s="4" t="n">
        <v>19</v>
      </c>
      <c r="K347" s="4" t="n">
        <v>12</v>
      </c>
      <c r="L347" s="4" t="n">
        <v>6</v>
      </c>
      <c r="M347" s="7">
        <f>SUM(I347:L347)</f>
        <v/>
      </c>
      <c r="N347" s="6" t="inlineStr">
        <is>
          <t>ホバーで鉄筋量表示</t>
        </is>
      </c>
      <c r="O347" s="5" t="inlineStr">
        <is>
          <t>VitalGG</t>
        </is>
      </c>
      <c r="P347" s="5" t="inlineStr">
        <is>
          <t>@lisp 应用云</t>
        </is>
      </c>
      <c r="Q347" s="8" t="inlineStr">
        <is>
          <t>開く</t>
        </is>
      </c>
      <c r="R347" s="5" t="inlineStr">
        <is>
          <t>配布ページからダウンロード</t>
        </is>
      </c>
      <c r="S347" s="5" t="inlineStr">
        <is>
          <t>ソース（GitHubにも公開）</t>
        </is>
      </c>
      <c r="T347" s="5" t="inlineStr"/>
      <c r="U347" s="5" t="inlineStr">
        <is>
          <t>W346</t>
        </is>
      </c>
    </row>
    <row r="348">
      <c r="A348" s="4">
        <f>RANK(M348,$M$2:$M$6943)</f>
        <v/>
      </c>
      <c r="B348" s="5" t="inlineStr">
        <is>
          <t>中国語圏</t>
        </is>
      </c>
      <c r="C348" s="5" t="inlineStr">
        <is>
          <t>ブロック・属性</t>
        </is>
      </c>
      <c r="D348" s="5" t="inlineStr">
        <is>
          <t>T19</t>
        </is>
      </c>
      <c r="E348" s="6" t="inlineStr">
        <is>
          <t>ブロックの置換・再定義・自動ブロック化</t>
        </is>
      </c>
      <c r="F348" s="5" t="inlineStr">
        <is>
          <t>-</t>
        </is>
      </c>
      <c r="G348" s="6" t="inlineStr">
        <is>
          <t>图块遮罩插件</t>
        </is>
      </c>
      <c r="H348" s="6" t="inlineStr">
        <is>
          <t>ブロック背後の図形をワイプアウトで隠す</t>
        </is>
      </c>
      <c r="I348" s="4" t="n">
        <v>18</v>
      </c>
      <c r="J348" s="4" t="n">
        <v>14</v>
      </c>
      <c r="K348" s="4" t="n">
        <v>12</v>
      </c>
      <c r="L348" s="4" t="n">
        <v>15</v>
      </c>
      <c r="M348" s="7">
        <f>SUM(I348:L348)</f>
        <v/>
      </c>
      <c r="N348" s="6" t="inlineStr">
        <is>
          <t>ブロック背景マスク</t>
        </is>
      </c>
      <c r="O348" s="5" t="inlineStr"/>
      <c r="P348" s="5" t="inlineStr">
        <is>
          <t>晓东CAD家园</t>
        </is>
      </c>
      <c r="Q348" s="8" t="inlineStr">
        <is>
          <t>開く</t>
        </is>
      </c>
      <c r="R348" s="5" t="inlineStr">
        <is>
          <t>フォーラム添付（ログインが必要な場合あり）</t>
        </is>
      </c>
      <c r="S348" s="5" t="inlineStr">
        <is>
          <t>不明</t>
        </is>
      </c>
      <c r="T348" s="5" t="inlineStr"/>
      <c r="U348" s="5" t="inlineStr">
        <is>
          <t>W347</t>
        </is>
      </c>
    </row>
    <row r="349">
      <c r="A349" s="4">
        <f>RANK(M349,$M$2:$M$6943)</f>
        <v/>
      </c>
      <c r="B349" s="5" t="inlineStr">
        <is>
          <t>中国語圏</t>
        </is>
      </c>
      <c r="C349" s="5" t="inlineStr">
        <is>
          <t>文字・テキスト</t>
        </is>
      </c>
      <c r="D349" s="5" t="inlineStr">
        <is>
          <t>T11</t>
        </is>
      </c>
      <c r="E349" s="6" t="inlineStr">
        <is>
          <t>文字の重なりを自動で避ける・整列</t>
        </is>
      </c>
      <c r="F349" s="5" t="inlineStr">
        <is>
          <t>-</t>
        </is>
      </c>
      <c r="G349" s="6" t="inlineStr">
        <is>
          <t>多美排版（文字重排）</t>
        </is>
      </c>
      <c r="H349" s="6" t="inlineStr">
        <is>
          <t>文字の段落整形・再配置</t>
        </is>
      </c>
      <c r="I349" s="4" t="n">
        <v>16</v>
      </c>
      <c r="J349" s="4" t="n">
        <v>12</v>
      </c>
      <c r="K349" s="4" t="n">
        <v>14</v>
      </c>
      <c r="L349" s="4" t="n">
        <v>17</v>
      </c>
      <c r="M349" s="7">
        <f>SUM(I349:L349)</f>
        <v/>
      </c>
      <c r="N349" s="6" t="inlineStr">
        <is>
          <t>文字組版</t>
        </is>
      </c>
      <c r="O349" s="5" t="inlineStr">
        <is>
          <t>曰微言薄论</t>
        </is>
      </c>
      <c r="P349" s="5" t="inlineStr">
        <is>
          <t>明经CAD社区</t>
        </is>
      </c>
      <c r="Q349" s="8" t="inlineStr">
        <is>
          <t>開く</t>
        </is>
      </c>
      <c r="R349" s="5" t="inlineStr">
        <is>
          <t>フォーラム添付（ログインが必要な場合あり）</t>
        </is>
      </c>
      <c r="S349" s="5" t="inlineStr">
        <is>
          <t>不明</t>
        </is>
      </c>
      <c r="T349" s="5" t="inlineStr"/>
      <c r="U349" s="5" t="inlineStr">
        <is>
          <t>W348</t>
        </is>
      </c>
    </row>
    <row r="350">
      <c r="A350" s="4">
        <f>RANK(M350,$M$2:$M$6943)</f>
        <v/>
      </c>
      <c r="B350" s="5" t="inlineStr">
        <is>
          <t>中国語圏</t>
        </is>
      </c>
      <c r="C350" s="5" t="inlineStr">
        <is>
          <t>ブロック・属性</t>
        </is>
      </c>
      <c r="D350" s="5" t="inlineStr">
        <is>
          <t>T19</t>
        </is>
      </c>
      <c r="E350" s="6" t="inlineStr">
        <is>
          <t>ブロックの置換・再定義・自動ブロック化</t>
        </is>
      </c>
      <c r="F350" s="5" t="inlineStr">
        <is>
          <t>-</t>
        </is>
      </c>
      <c r="G350" s="6" t="inlineStr">
        <is>
          <t>快速建块 固定前缀+时间</t>
        </is>
      </c>
      <c r="H350" s="6" t="inlineStr">
        <is>
          <t>接頭辞＋日時の名前で即ブロック化</t>
        </is>
      </c>
      <c r="I350" s="4" t="n">
        <v>16</v>
      </c>
      <c r="J350" s="4" t="n">
        <v>10</v>
      </c>
      <c r="K350" s="4" t="n">
        <v>15</v>
      </c>
      <c r="L350" s="4" t="n">
        <v>18</v>
      </c>
      <c r="M350" s="7">
        <f>SUM(I350:L350)</f>
        <v/>
      </c>
      <c r="N350" s="6" t="inlineStr">
        <is>
          <t>名前入力不要のブロック化</t>
        </is>
      </c>
      <c r="O350" s="5" t="inlineStr">
        <is>
          <t>htlaser</t>
        </is>
      </c>
      <c r="P350" s="5" t="inlineStr">
        <is>
          <t>明经CAD社区</t>
        </is>
      </c>
      <c r="Q350" s="8" t="inlineStr">
        <is>
          <t>開く</t>
        </is>
      </c>
      <c r="R350" s="5" t="inlineStr">
        <is>
          <t>フォーラム添付（ログインが必要な場合あり）</t>
        </is>
      </c>
      <c r="S350" s="5" t="inlineStr">
        <is>
          <t>不明</t>
        </is>
      </c>
      <c r="T350" s="5" t="inlineStr"/>
      <c r="U350" s="5" t="inlineStr">
        <is>
          <t>W349</t>
        </is>
      </c>
    </row>
    <row r="351">
      <c r="A351" s="4">
        <f>RANK(M351,$M$2:$M$6943)</f>
        <v/>
      </c>
      <c r="B351" s="5" t="inlineStr">
        <is>
          <t>中国語圏</t>
        </is>
      </c>
      <c r="C351" s="5" t="inlineStr">
        <is>
          <t>文字・テキスト</t>
        </is>
      </c>
      <c r="D351" s="5" t="inlineStr">
        <is>
          <t>T12,T03</t>
        </is>
      </c>
      <c r="E351" s="6" t="inlineStr">
        <is>
          <t>文字の一括検索・置換、複数図面へのスクリプト一括実行</t>
        </is>
      </c>
      <c r="F351" s="5" t="inlineStr">
        <is>
          <t>-</t>
        </is>
      </c>
      <c r="G351" s="6" t="inlineStr">
        <is>
          <t>批量修改多文件文字（VBA）</t>
        </is>
      </c>
      <c r="H351" s="6" t="inlineStr">
        <is>
          <t>複数DWGの文字を一括置換</t>
        </is>
      </c>
      <c r="I351" s="4" t="n">
        <v>16</v>
      </c>
      <c r="J351" s="4" t="n">
        <v>8</v>
      </c>
      <c r="K351" s="4" t="n">
        <v>17</v>
      </c>
      <c r="L351" s="4" t="n">
        <v>18</v>
      </c>
      <c r="M351" s="7">
        <f>SUM(I351:L351)</f>
        <v/>
      </c>
      <c r="N351" s="6" t="inlineStr">
        <is>
          <t>複数図面一括置換</t>
        </is>
      </c>
      <c r="O351" s="5" t="inlineStr">
        <is>
          <t>sun_llmm</t>
        </is>
      </c>
      <c r="P351" s="5" t="inlineStr">
        <is>
          <t>明经CAD社区</t>
        </is>
      </c>
      <c r="Q351" s="8" t="inlineStr">
        <is>
          <t>開く</t>
        </is>
      </c>
      <c r="R351" s="5" t="inlineStr">
        <is>
          <t>フォーラム添付（ログインが必要な場合あり）</t>
        </is>
      </c>
      <c r="S351" s="5" t="inlineStr">
        <is>
          <t>不明</t>
        </is>
      </c>
      <c r="T351" s="5" t="inlineStr"/>
      <c r="U351" s="5" t="inlineStr">
        <is>
          <t>W350</t>
        </is>
      </c>
    </row>
    <row r="352">
      <c r="A352" s="4">
        <f>RANK(M352,$M$2:$M$6943)</f>
        <v/>
      </c>
      <c r="B352" s="5" t="inlineStr">
        <is>
          <t>中国語圏</t>
        </is>
      </c>
      <c r="C352" s="5" t="inlineStr">
        <is>
          <t>文字・テキスト</t>
        </is>
      </c>
      <c r="D352" s="5" t="inlineStr">
        <is>
          <t>T15,T12</t>
        </is>
      </c>
      <c r="E352" s="6" t="inlineStr">
        <is>
          <t>連番の自動記入、文字の一括検索・置換</t>
        </is>
      </c>
      <c r="F352" s="5" t="inlineStr">
        <is>
          <t>批量加序号</t>
        </is>
      </c>
      <c r="G352" s="6" t="inlineStr">
        <is>
          <t>批量加序号 (@lisp文本)</t>
        </is>
      </c>
      <c r="H352" s="6" t="inlineStr">
        <is>
          <t>選択文字に書式指定で連番を付加</t>
        </is>
      </c>
      <c r="I352" s="4" t="n">
        <v>16</v>
      </c>
      <c r="J352" s="4" t="n">
        <v>9</v>
      </c>
      <c r="K352" s="4" t="n">
        <v>15</v>
      </c>
      <c r="L352" s="4" t="n">
        <v>19</v>
      </c>
      <c r="M352" s="7">
        <f>SUM(I352:L352)</f>
        <v/>
      </c>
      <c r="N352" s="6" t="inlineStr">
        <is>
          <t>連番付加の定番</t>
        </is>
      </c>
      <c r="O352" s="5" t="inlineStr">
        <is>
          <t>VitalGG</t>
        </is>
      </c>
      <c r="P352" s="5" t="inlineStr">
        <is>
          <t>@lisp 应用云</t>
        </is>
      </c>
      <c r="Q352" s="8" t="inlineStr">
        <is>
          <t>開く</t>
        </is>
      </c>
      <c r="R352" s="5" t="inlineStr">
        <is>
          <t>配布ページからダウンロード</t>
        </is>
      </c>
      <c r="S352" s="5" t="inlineStr">
        <is>
          <t>ソース（GitHubにも公開）</t>
        </is>
      </c>
      <c r="T352" s="5" t="inlineStr"/>
      <c r="U352" s="5" t="inlineStr">
        <is>
          <t>W351</t>
        </is>
      </c>
    </row>
    <row r="353">
      <c r="A353" s="4">
        <f>RANK(M353,$M$2:$M$6943)</f>
        <v/>
      </c>
      <c r="B353" s="5" t="inlineStr">
        <is>
          <t>中国語圏</t>
        </is>
      </c>
      <c r="C353" s="5" t="inlineStr">
        <is>
          <t>線・ポリライン編集</t>
        </is>
      </c>
      <c r="D353" s="5" t="inlineStr">
        <is>
          <t>T26</t>
        </is>
      </c>
      <c r="E353" s="6" t="inlineStr">
        <is>
          <t>設備：器具の自動割付、配線の最短経路</t>
        </is>
      </c>
      <c r="F353" s="5" t="inlineStr">
        <is>
          <t>排线相连</t>
        </is>
      </c>
      <c r="G353" s="6" t="inlineStr">
        <is>
          <t>排线相连 (@lisp curve)</t>
        </is>
      </c>
      <c r="H353" s="6" t="inlineStr">
        <is>
          <t>水平垂直経路で対象物同士を結線</t>
        </is>
      </c>
      <c r="I353" s="4" t="n">
        <v>19</v>
      </c>
      <c r="J353" s="4" t="n">
        <v>16</v>
      </c>
      <c r="K353" s="4" t="n">
        <v>12</v>
      </c>
      <c r="L353" s="4" t="n">
        <v>12</v>
      </c>
      <c r="M353" s="7">
        <f>SUM(I353:L353)</f>
        <v/>
      </c>
      <c r="N353" s="6" t="inlineStr">
        <is>
          <t>配線ルート自動作図</t>
        </is>
      </c>
      <c r="O353" s="5" t="inlineStr">
        <is>
          <t>VitalGG</t>
        </is>
      </c>
      <c r="P353" s="5" t="inlineStr">
        <is>
          <t>@lisp 应用云</t>
        </is>
      </c>
      <c r="Q353" s="8" t="inlineStr">
        <is>
          <t>開く</t>
        </is>
      </c>
      <c r="R353" s="5" t="inlineStr">
        <is>
          <t>配布ページからダウンロード</t>
        </is>
      </c>
      <c r="S353" s="5" t="inlineStr">
        <is>
          <t>ソース（GitHubにも公開）</t>
        </is>
      </c>
      <c r="T353" s="5" t="inlineStr"/>
      <c r="U353" s="5" t="inlineStr">
        <is>
          <t>W352</t>
        </is>
      </c>
    </row>
    <row r="354">
      <c r="A354" s="4">
        <f>RANK(M354,$M$2:$M$6943)</f>
        <v/>
      </c>
      <c r="B354" s="5" t="inlineStr">
        <is>
          <t>中国語圏</t>
        </is>
      </c>
      <c r="C354" s="5" t="inlineStr">
        <is>
          <t>文字・テキスト</t>
        </is>
      </c>
      <c r="D354" s="5" t="inlineStr">
        <is>
          <t>T12</t>
        </is>
      </c>
      <c r="E354" s="6" t="inlineStr">
        <is>
          <t>文字の一括検索・置換</t>
        </is>
      </c>
      <c r="F354" s="5" t="inlineStr">
        <is>
          <t>-</t>
        </is>
      </c>
      <c r="G354" s="6" t="inlineStr">
        <is>
          <t>文本内容万能刷</t>
        </is>
      </c>
      <c r="H354" s="6" t="inlineStr">
        <is>
          <t>文字・属性・寸法の内容を刷り込み</t>
        </is>
      </c>
      <c r="I354" s="4" t="n">
        <v>14</v>
      </c>
      <c r="J354" s="4" t="n">
        <v>10</v>
      </c>
      <c r="K354" s="4" t="n">
        <v>16</v>
      </c>
      <c r="L354" s="4" t="n">
        <v>19</v>
      </c>
      <c r="M354" s="7">
        <f>SUM(I354:L354)</f>
        <v/>
      </c>
      <c r="N354" s="6" t="inlineStr">
        <is>
          <t>内容コピー刷り</t>
        </is>
      </c>
      <c r="O354" s="5" t="inlineStr">
        <is>
          <t>biya</t>
        </is>
      </c>
      <c r="P354" s="5" t="inlineStr">
        <is>
          <t>明经CAD社区</t>
        </is>
      </c>
      <c r="Q354" s="8" t="inlineStr">
        <is>
          <t>開く</t>
        </is>
      </c>
      <c r="R354" s="5" t="inlineStr">
        <is>
          <t>フォーラム添付（ログインが必要な場合あり）</t>
        </is>
      </c>
      <c r="S354" s="5" t="inlineStr">
        <is>
          <t>不明</t>
        </is>
      </c>
      <c r="T354" s="5" t="inlineStr"/>
      <c r="U354" s="5" t="inlineStr">
        <is>
          <t>W353</t>
        </is>
      </c>
    </row>
    <row r="355">
      <c r="A355" s="4">
        <f>RANK(M355,$M$2:$M$6943)</f>
        <v/>
      </c>
      <c r="B355" s="5" t="inlineStr">
        <is>
          <t>日本</t>
        </is>
      </c>
      <c r="C355" s="5" t="inlineStr">
        <is>
          <t>文字・テキスト</t>
        </is>
      </c>
      <c r="D355" s="5" t="inlineStr">
        <is>
          <t>T28</t>
        </is>
      </c>
      <c r="E355" s="6" t="inlineStr">
        <is>
          <t>作業環境の保存・復元</t>
        </is>
      </c>
      <c r="F355" s="5" t="inlineStr">
        <is>
          <t>-</t>
        </is>
      </c>
      <c r="G355" s="6" t="inlineStr">
        <is>
          <t>日本語入力自動切替</t>
        </is>
      </c>
      <c r="H355" s="6" t="inlineStr">
        <is>
          <t>文字編集時にIMEを自動でオン</t>
        </is>
      </c>
      <c r="I355" s="4" t="n">
        <v>18</v>
      </c>
      <c r="J355" s="4" t="n">
        <v>17</v>
      </c>
      <c r="K355" s="4" t="n">
        <v>12</v>
      </c>
      <c r="L355" s="4" t="n">
        <v>12</v>
      </c>
      <c r="M355" s="7">
        <f>SUM(I355:L355)</f>
        <v/>
      </c>
      <c r="N355" s="6" t="inlineStr">
        <is>
          <t>文字編集時IME自動ON</t>
        </is>
      </c>
      <c r="O355" s="5" t="inlineStr">
        <is>
          <t>チコ</t>
        </is>
      </c>
      <c r="P355" s="5" t="inlineStr">
        <is>
          <t>note (chiko_root)</t>
        </is>
      </c>
      <c r="Q355" s="8" t="inlineStr">
        <is>
          <t>開く</t>
        </is>
      </c>
      <c r="R355" s="5" t="inlineStr">
        <is>
          <t>ページ内にコード掲載</t>
        </is>
      </c>
      <c r="S355" s="5" t="inlineStr">
        <is>
          <t>ソース</t>
        </is>
      </c>
      <c r="T355" s="5" t="inlineStr"/>
      <c r="U355" s="5" t="inlineStr">
        <is>
          <t>W354</t>
        </is>
      </c>
    </row>
    <row r="356">
      <c r="A356" s="4">
        <f>RANK(M356,$M$2:$M$6943)</f>
        <v/>
      </c>
      <c r="B356" s="5" t="inlineStr">
        <is>
          <t>中国語圏</t>
        </is>
      </c>
      <c r="C356" s="5" t="inlineStr">
        <is>
          <t>線・ポリライン編集</t>
        </is>
      </c>
      <c r="D356" s="5" t="inlineStr">
        <is>
          <t>その他</t>
        </is>
      </c>
      <c r="E356" s="6" t="inlineStr">
        <is>
          <t>その他</t>
        </is>
      </c>
      <c r="F356" s="5" t="inlineStr">
        <is>
          <t>-</t>
        </is>
      </c>
      <c r="G356" s="6" t="inlineStr">
        <is>
          <t>智能中心线</t>
        </is>
      </c>
      <c r="H356" s="6" t="inlineStr">
        <is>
          <t>2線間の中心線を自動作図</t>
        </is>
      </c>
      <c r="I356" s="4" t="n">
        <v>16</v>
      </c>
      <c r="J356" s="4" t="n">
        <v>12</v>
      </c>
      <c r="K356" s="4" t="n">
        <v>15</v>
      </c>
      <c r="L356" s="4" t="n">
        <v>16</v>
      </c>
      <c r="M356" s="7">
        <f>SUM(I356:L356)</f>
        <v/>
      </c>
      <c r="N356" s="6" t="inlineStr">
        <is>
          <t>中心線作図</t>
        </is>
      </c>
      <c r="O356" s="5" t="inlineStr"/>
      <c r="P356" s="5" t="inlineStr">
        <is>
          <t>晓东CAD家园</t>
        </is>
      </c>
      <c r="Q356" s="8" t="inlineStr">
        <is>
          <t>開く</t>
        </is>
      </c>
      <c r="R356" s="5" t="inlineStr">
        <is>
          <t>フォーラム添付（ログインが必要な場合あり）</t>
        </is>
      </c>
      <c r="S356" s="5" t="inlineStr">
        <is>
          <t>不明</t>
        </is>
      </c>
      <c r="T356" s="5" t="inlineStr"/>
      <c r="U356" s="5" t="inlineStr">
        <is>
          <t>W355</t>
        </is>
      </c>
    </row>
    <row r="357">
      <c r="A357" s="4">
        <f>RANK(M357,$M$2:$M$6943)</f>
        <v/>
      </c>
      <c r="B357" s="5" t="inlineStr">
        <is>
          <t>中国語圏</t>
        </is>
      </c>
      <c r="C357" s="5" t="inlineStr">
        <is>
          <t>ハッチ・面積・長さ集計</t>
        </is>
      </c>
      <c r="D357" s="5" t="inlineStr">
        <is>
          <t>T16</t>
        </is>
      </c>
      <c r="E357" s="6" t="inlineStr">
        <is>
          <t>数量拾い・集計表</t>
        </is>
      </c>
      <c r="F357" s="5" t="inlineStr">
        <is>
          <t>-</t>
        </is>
      </c>
      <c r="G357" s="6" t="inlineStr">
        <is>
          <t>曲线统计表（数量长度面积）</t>
        </is>
      </c>
      <c r="H357" s="6" t="inlineStr">
        <is>
          <t>曲線を層・色・線種別に数量長さ面積集計</t>
        </is>
      </c>
      <c r="I357" s="4" t="n">
        <v>17</v>
      </c>
      <c r="J357" s="4" t="n">
        <v>8</v>
      </c>
      <c r="K357" s="4" t="n">
        <v>17</v>
      </c>
      <c r="L357" s="4" t="n">
        <v>17</v>
      </c>
      <c r="M357" s="7">
        <f>SUM(I357:L357)</f>
        <v/>
      </c>
      <c r="N357" s="6" t="inlineStr">
        <is>
          <t>分類別数量表</t>
        </is>
      </c>
      <c r="O357" s="5" t="inlineStr"/>
      <c r="P357" s="5" t="inlineStr">
        <is>
          <t>晓东CAD家园</t>
        </is>
      </c>
      <c r="Q357" s="8" t="inlineStr">
        <is>
          <t>開く</t>
        </is>
      </c>
      <c r="R357" s="5" t="inlineStr">
        <is>
          <t>フォーラム添付（ログインが必要な場合あり）</t>
        </is>
      </c>
      <c r="S357" s="5" t="inlineStr">
        <is>
          <t>不明</t>
        </is>
      </c>
      <c r="T357" s="5" t="inlineStr"/>
      <c r="U357" s="5" t="inlineStr">
        <is>
          <t>W356</t>
        </is>
      </c>
    </row>
    <row r="358">
      <c r="A358" s="4">
        <f>RANK(M358,$M$2:$M$6943)</f>
        <v/>
      </c>
      <c r="B358" s="5" t="inlineStr">
        <is>
          <t>中国語圏</t>
        </is>
      </c>
      <c r="C358" s="5" t="inlineStr">
        <is>
          <t>線・ポリライン編集</t>
        </is>
      </c>
      <c r="D358" s="5" t="inlineStr">
        <is>
          <t>その他</t>
        </is>
      </c>
      <c r="E358" s="6" t="inlineStr">
        <is>
          <t>その他</t>
        </is>
      </c>
      <c r="F358" s="5" t="inlineStr">
        <is>
          <t>BD</t>
        </is>
      </c>
      <c r="G358" s="6" t="inlineStr">
        <is>
          <t>生成外轮廓并偏移_V1.2</t>
        </is>
      </c>
      <c r="H358" s="6" t="inlineStr">
        <is>
          <t>外周輪郭を抽出しオフセット</t>
        </is>
      </c>
      <c r="I358" s="4" t="n">
        <v>18</v>
      </c>
      <c r="J358" s="4" t="n">
        <v>12</v>
      </c>
      <c r="K358" s="4" t="n">
        <v>14</v>
      </c>
      <c r="L358" s="4" t="n">
        <v>15</v>
      </c>
      <c r="M358" s="7">
        <f>SUM(I358:L358)</f>
        <v/>
      </c>
      <c r="N358" s="6" t="inlineStr">
        <is>
          <t>外形＋オフセット</t>
        </is>
      </c>
      <c r="O358" s="5" t="inlineStr">
        <is>
          <t>kucha007</t>
        </is>
      </c>
      <c r="P358" s="5" t="inlineStr">
        <is>
          <t>明经CAD社区</t>
        </is>
      </c>
      <c r="Q358" s="8" t="inlineStr">
        <is>
          <t>開く</t>
        </is>
      </c>
      <c r="R358" s="5" t="inlineStr">
        <is>
          <t>フォーラム添付（ログインが必要な場合あり）</t>
        </is>
      </c>
      <c r="S358" s="5" t="inlineStr">
        <is>
          <t>不明</t>
        </is>
      </c>
      <c r="T358" s="5" t="inlineStr"/>
      <c r="U358" s="5" t="inlineStr">
        <is>
          <t>W357</t>
        </is>
      </c>
    </row>
    <row r="359">
      <c r="A359" s="4">
        <f>RANK(M359,$M$2:$M$6943)</f>
        <v/>
      </c>
      <c r="B359" s="5" t="inlineStr">
        <is>
          <t>中国語圏</t>
        </is>
      </c>
      <c r="C359" s="5" t="inlineStr">
        <is>
          <t>選択・絞り込み</t>
        </is>
      </c>
      <c r="D359" s="5" t="inlineStr">
        <is>
          <t>その他</t>
        </is>
      </c>
      <c r="E359" s="6" t="inlineStr">
        <is>
          <t>その他</t>
        </is>
      </c>
      <c r="F359" s="5" t="inlineStr">
        <is>
          <t>绘线指引</t>
        </is>
      </c>
      <c r="G359" s="6" t="inlineStr">
        <is>
          <t>绘线指引 (@lisp选择)</t>
        </is>
      </c>
      <c r="H359" s="6" t="inlineStr">
        <is>
          <t>選択セットへの引出線を描いて所在表示</t>
        </is>
      </c>
      <c r="I359" s="4" t="n">
        <v>19</v>
      </c>
      <c r="J359" s="4" t="n">
        <v>18</v>
      </c>
      <c r="K359" s="4" t="n">
        <v>8</v>
      </c>
      <c r="L359" s="4" t="n">
        <v>14</v>
      </c>
      <c r="M359" s="7">
        <f>SUM(I359:L359)</f>
        <v/>
      </c>
      <c r="N359" s="6" t="inlineStr">
        <is>
          <t>探索結果の可視化</t>
        </is>
      </c>
      <c r="O359" s="5" t="inlineStr">
        <is>
          <t>VitalGG</t>
        </is>
      </c>
      <c r="P359" s="5" t="inlineStr">
        <is>
          <t>@lisp 应用云</t>
        </is>
      </c>
      <c r="Q359" s="8" t="inlineStr">
        <is>
          <t>開く</t>
        </is>
      </c>
      <c r="R359" s="5" t="inlineStr">
        <is>
          <t>配布ページからダウンロード</t>
        </is>
      </c>
      <c r="S359" s="5" t="inlineStr">
        <is>
          <t>ソース（GitHubにも公開）</t>
        </is>
      </c>
      <c r="T359" s="5" t="inlineStr"/>
      <c r="U359" s="5" t="inlineStr">
        <is>
          <t>W358</t>
        </is>
      </c>
    </row>
    <row r="360">
      <c r="A360" s="4">
        <f>RANK(M360,$M$2:$M$6943)</f>
        <v/>
      </c>
      <c r="B360" s="5" t="inlineStr">
        <is>
          <t>中国語圏</t>
        </is>
      </c>
      <c r="C360" s="5" t="inlineStr">
        <is>
          <t>ハッチ・面積・長さ集計</t>
        </is>
      </c>
      <c r="D360" s="5" t="inlineStr">
        <is>
          <t>T16,T15</t>
        </is>
      </c>
      <c r="E360" s="6" t="inlineStr">
        <is>
          <t>数量拾い・集計表、連番の自動記入</t>
        </is>
      </c>
      <c r="F360" s="5" t="inlineStr">
        <is>
          <t>-</t>
        </is>
      </c>
      <c r="G360" s="6" t="inlineStr">
        <is>
          <t>统计矩形长宽面积并编号制表</t>
        </is>
      </c>
      <c r="H360" s="6" t="inlineStr">
        <is>
          <t>矩形の長さ幅面積を採番して表作成</t>
        </is>
      </c>
      <c r="I360" s="4" t="n">
        <v>18</v>
      </c>
      <c r="J360" s="4" t="n">
        <v>12</v>
      </c>
      <c r="K360" s="4" t="n">
        <v>16</v>
      </c>
      <c r="L360" s="4" t="n">
        <v>13</v>
      </c>
      <c r="M360" s="7">
        <f>SUM(I360:L360)</f>
        <v/>
      </c>
      <c r="N360" s="6" t="inlineStr">
        <is>
          <t>板材表作成</t>
        </is>
      </c>
      <c r="O360" s="5" t="inlineStr"/>
      <c r="P360" s="5" t="inlineStr">
        <is>
          <t>晓东CAD家园</t>
        </is>
      </c>
      <c r="Q360" s="8" t="inlineStr">
        <is>
          <t>開く</t>
        </is>
      </c>
      <c r="R360" s="5" t="inlineStr">
        <is>
          <t>フォーラム添付（ログインが必要な場合あり）</t>
        </is>
      </c>
      <c r="S360" s="5" t="inlineStr">
        <is>
          <t>不明</t>
        </is>
      </c>
      <c r="T360" s="5" t="inlineStr"/>
      <c r="U360" s="5" t="inlineStr">
        <is>
          <t>W359</t>
        </is>
      </c>
    </row>
    <row r="361">
      <c r="A361" s="4">
        <f>RANK(M361,$M$2:$M$6943)</f>
        <v/>
      </c>
      <c r="B361" s="5" t="inlineStr">
        <is>
          <t>日本</t>
        </is>
      </c>
      <c r="C361" s="5" t="inlineStr">
        <is>
          <t>外部参照・図面管理・一括処理</t>
        </is>
      </c>
      <c r="D361" s="5" t="inlineStr">
        <is>
          <t>T28</t>
        </is>
      </c>
      <c r="E361" s="6" t="inlineStr">
        <is>
          <t>作業環境の保存・復元</t>
        </is>
      </c>
      <c r="F361" s="5" t="inlineStr">
        <is>
          <t>-</t>
        </is>
      </c>
      <c r="G361" s="6" t="inlineStr">
        <is>
          <t>.bak自動整理</t>
        </is>
      </c>
      <c r="H361" s="6" t="inlineStr">
        <is>
          <t>.bakファイルを自動整理</t>
        </is>
      </c>
      <c r="I361" s="4" t="n">
        <v>18</v>
      </c>
      <c r="J361" s="4" t="n">
        <v>13</v>
      </c>
      <c r="K361" s="4" t="n">
        <v>12</v>
      </c>
      <c r="L361" s="4" t="n">
        <v>15</v>
      </c>
      <c r="M361" s="7">
        <f>SUM(I361:L361)</f>
        <v/>
      </c>
      <c r="N361" s="6" t="inlineStr">
        <is>
          <t>bakファイル自動整理</t>
        </is>
      </c>
      <c r="O361" s="5" t="inlineStr">
        <is>
          <t>チコ</t>
        </is>
      </c>
      <c r="P361" s="5" t="inlineStr">
        <is>
          <t>note (chiko_root)</t>
        </is>
      </c>
      <c r="Q361" s="8" t="inlineStr">
        <is>
          <t>開く</t>
        </is>
      </c>
      <c r="R361" s="5" t="inlineStr">
        <is>
          <t>ページ内にコード掲載</t>
        </is>
      </c>
      <c r="S361" s="5" t="inlineStr">
        <is>
          <t>ソース</t>
        </is>
      </c>
      <c r="T361" s="5" t="inlineStr"/>
      <c r="U361" s="5" t="inlineStr">
        <is>
          <t>W360</t>
        </is>
      </c>
    </row>
    <row r="362">
      <c r="A362" s="4">
        <f>RANK(M362,$M$2:$M$6943)</f>
        <v/>
      </c>
      <c r="B362" s="5" t="inlineStr">
        <is>
          <t>英語圏</t>
        </is>
      </c>
      <c r="C362" s="5" t="inlineStr">
        <is>
          <t>線・ポリライン編集</t>
        </is>
      </c>
      <c r="D362" s="5" t="inlineStr">
        <is>
          <t>その他</t>
        </is>
      </c>
      <c r="E362" s="6" t="inlineStr">
        <is>
          <t>その他</t>
        </is>
      </c>
      <c r="F362" s="5" t="inlineStr">
        <is>
          <t>43</t>
        </is>
      </c>
      <c r="G362" s="6" t="inlineStr">
        <is>
          <t>43</t>
        </is>
      </c>
      <c r="H362" s="6" t="inlineStr">
        <is>
          <t>分解せずポリライン区間をオフセット</t>
        </is>
      </c>
      <c r="I362" s="4" t="n">
        <v>18</v>
      </c>
      <c r="J362" s="4" t="n">
        <v>15</v>
      </c>
      <c r="K362" s="4" t="n">
        <v>12</v>
      </c>
      <c r="L362" s="4" t="n">
        <v>13</v>
      </c>
      <c r="M362" s="7">
        <f>SUM(I362:L362)</f>
        <v/>
      </c>
      <c r="N362" s="6" t="inlineStr">
        <is>
          <t>分解せず区間オフセット</t>
        </is>
      </c>
      <c r="O362" s="5" t="inlineStr">
        <is>
          <t>KIM Projects</t>
        </is>
      </c>
      <c r="P362" s="5" t="inlineStr">
        <is>
          <t>Kimprojects</t>
        </is>
      </c>
      <c r="Q362" s="8" t="inlineStr">
        <is>
          <t>開く</t>
        </is>
      </c>
      <c r="R362" s="5" t="inlineStr">
        <is>
          <t>アクセス制限あり</t>
        </is>
      </c>
      <c r="S362" s="5" t="inlineStr">
        <is>
          <t>不明</t>
        </is>
      </c>
      <c r="T362" s="5" t="inlineStr"/>
      <c r="U362" s="5" t="inlineStr">
        <is>
          <t>W361</t>
        </is>
      </c>
    </row>
    <row r="363">
      <c r="A363" s="4">
        <f>RANK(M363,$M$2:$M$6943)</f>
        <v/>
      </c>
      <c r="B363" s="5" t="inlineStr">
        <is>
          <t>英語圏</t>
        </is>
      </c>
      <c r="C363" s="5" t="inlineStr">
        <is>
          <t>ハッチ・面積・長さ集計</t>
        </is>
      </c>
      <c r="D363" s="5" t="inlineStr">
        <is>
          <t>T12</t>
        </is>
      </c>
      <c r="E363" s="6" t="inlineStr">
        <is>
          <t>文字の一括検索・置換</t>
        </is>
      </c>
      <c r="F363" s="5" t="inlineStr">
        <is>
          <t>Addemup</t>
        </is>
      </c>
      <c r="G363" s="6" t="inlineStr">
        <is>
          <t>Add text up</t>
        </is>
      </c>
      <c r="H363" s="6" t="inlineStr">
        <is>
          <t>数値文字を合計</t>
        </is>
      </c>
      <c r="I363" s="4" t="n">
        <v>16</v>
      </c>
      <c r="J363" s="4" t="n">
        <v>10</v>
      </c>
      <c r="K363" s="4" t="n">
        <v>15</v>
      </c>
      <c r="L363" s="4" t="n">
        <v>17</v>
      </c>
      <c r="M363" s="7">
        <f>SUM(I363:L363)</f>
        <v/>
      </c>
      <c r="N363" s="6" t="inlineStr">
        <is>
          <t>文字数値の合計は標準に無し</t>
        </is>
      </c>
      <c r="O363" s="5" t="inlineStr"/>
      <c r="P363" s="5" t="inlineStr">
        <is>
          <t>Cadalyst CAD Tips</t>
        </is>
      </c>
      <c r="Q363" s="8" t="inlineStr">
        <is>
          <t>開く</t>
        </is>
      </c>
      <c r="R363" s="5" t="inlineStr">
        <is>
          <t>サイト閉鎖・リンク切れ</t>
        </is>
      </c>
      <c r="S363" s="5" t="inlineStr">
        <is>
          <t>不明</t>
        </is>
      </c>
      <c r="T363" s="5" t="inlineStr"/>
      <c r="U363" s="5" t="inlineStr">
        <is>
          <t>W362</t>
        </is>
      </c>
    </row>
    <row r="364">
      <c r="A364" s="4">
        <f>RANK(M364,$M$2:$M$6943)</f>
        <v/>
      </c>
      <c r="B364" s="5" t="inlineStr">
        <is>
          <t>英語圏</t>
        </is>
      </c>
      <c r="C364" s="5" t="inlineStr">
        <is>
          <t>印刷・レイアウト・図枠</t>
        </is>
      </c>
      <c r="D364" s="5" t="inlineStr">
        <is>
          <t>T15,T05</t>
        </is>
      </c>
      <c r="E364" s="6" t="inlineStr">
        <is>
          <t>連番の自動記入、図枠からレイアウト・ビューポートを自動作成</t>
        </is>
      </c>
      <c r="F364" s="5" t="inlineStr">
        <is>
          <t>-</t>
        </is>
      </c>
      <c r="G364" s="6" t="inlineStr">
        <is>
          <t>Automate Matchline Numbering for Drawings</t>
        </is>
      </c>
      <c r="H364" s="6" t="inlineStr">
        <is>
          <t>マッチライン番号を自動付与</t>
        </is>
      </c>
      <c r="I364" s="4" t="n">
        <v>18</v>
      </c>
      <c r="J364" s="4" t="n">
        <v>15</v>
      </c>
      <c r="K364" s="4" t="n">
        <v>15</v>
      </c>
      <c r="L364" s="4" t="n">
        <v>10</v>
      </c>
      <c r="M364" s="7">
        <f>SUM(I364:L364)</f>
        <v/>
      </c>
      <c r="N364" s="6" t="inlineStr">
        <is>
          <t>マッチライン番号自動付与</t>
        </is>
      </c>
      <c r="O364" s="5" t="inlineStr"/>
      <c r="P364" s="5" t="inlineStr">
        <is>
          <t>Cadalyst CAD Tips</t>
        </is>
      </c>
      <c r="Q364" s="8" t="inlineStr">
        <is>
          <t>開く</t>
        </is>
      </c>
      <c r="R364" s="5" t="inlineStr">
        <is>
          <t>サイト閉鎖・リンク切れ</t>
        </is>
      </c>
      <c r="S364" s="5" t="inlineStr">
        <is>
          <t>不明</t>
        </is>
      </c>
      <c r="T364" s="5" t="inlineStr"/>
      <c r="U364" s="5" t="inlineStr">
        <is>
          <t>W363</t>
        </is>
      </c>
    </row>
    <row r="365">
      <c r="A365" s="4">
        <f>RANK(M365,$M$2:$M$6943)</f>
        <v/>
      </c>
      <c r="B365" s="5" t="inlineStr">
        <is>
          <t>英語圏</t>
        </is>
      </c>
      <c r="C365" s="5" t="inlineStr">
        <is>
          <t>外部参照・図面管理・一括処理</t>
        </is>
      </c>
      <c r="D365" s="5" t="inlineStr">
        <is>
          <t>T29,T18</t>
        </is>
      </c>
      <c r="E365" s="6" t="inlineStr">
        <is>
          <t>外部参照の管理、画層の自動振り分け・標準化</t>
        </is>
      </c>
      <c r="F365" s="5" t="inlineStr">
        <is>
          <t>LNL</t>
        </is>
      </c>
      <c r="G365" s="6" t="inlineStr">
        <is>
          <t>Automatically Create New Layers for Xrefs</t>
        </is>
      </c>
      <c r="H365" s="6" t="inlineStr">
        <is>
          <t>Xrefを専用ロック画層にアタッチ</t>
        </is>
      </c>
      <c r="I365" s="4" t="n">
        <v>15</v>
      </c>
      <c r="J365" s="4" t="n">
        <v>15</v>
      </c>
      <c r="K365" s="4" t="n">
        <v>14</v>
      </c>
      <c r="L365" s="4" t="n">
        <v>14</v>
      </c>
      <c r="M365" s="7">
        <f>SUM(I365:L365)</f>
        <v/>
      </c>
      <c r="N365" s="6" t="inlineStr">
        <is>
          <t>Xref毎の画層自動作成</t>
        </is>
      </c>
      <c r="O365" s="5" t="inlineStr"/>
      <c r="P365" s="5" t="inlineStr">
        <is>
          <t>Cadalyst CAD Tips</t>
        </is>
      </c>
      <c r="Q365" s="8" t="inlineStr">
        <is>
          <t>開く</t>
        </is>
      </c>
      <c r="R365" s="5" t="inlineStr">
        <is>
          <t>サイト閉鎖・リンク切れ</t>
        </is>
      </c>
      <c r="S365" s="5" t="inlineStr">
        <is>
          <t>不明</t>
        </is>
      </c>
      <c r="T365" s="5" t="inlineStr"/>
      <c r="U365" s="5" t="inlineStr">
        <is>
          <t>W364</t>
        </is>
      </c>
    </row>
    <row r="366">
      <c r="A366" s="4">
        <f>RANK(M366,$M$2:$M$6943)</f>
        <v/>
      </c>
      <c r="B366" s="5" t="inlineStr">
        <is>
          <t>GitHub</t>
        </is>
      </c>
      <c r="C366" s="5" t="inlineStr">
        <is>
          <t>構造・鉄骨・機械</t>
        </is>
      </c>
      <c r="D366" s="5" t="inlineStr">
        <is>
          <t>T16</t>
        </is>
      </c>
      <c r="E366" s="6" t="inlineStr">
        <is>
          <t>数量拾い・集計表</t>
        </is>
      </c>
      <c r="F366" s="5" t="inlineStr">
        <is>
          <t>BAR / RBAR</t>
        </is>
      </c>
      <c r="G366" s="6" t="inlineStr">
        <is>
          <t>bar</t>
        </is>
      </c>
      <c r="H366" s="6" t="inlineStr">
        <is>
          <t>配筋詳細から鉄筋材料表を作成</t>
        </is>
      </c>
      <c r="I366" s="4" t="n">
        <v>20</v>
      </c>
      <c r="J366" s="4" t="n">
        <v>13</v>
      </c>
      <c r="K366" s="4" t="n">
        <v>20</v>
      </c>
      <c r="L366" s="4" t="n">
        <v>5</v>
      </c>
      <c r="M366" s="7">
        <f>SUM(I366:L366)</f>
        <v/>
      </c>
      <c r="N366" s="6" t="inlineStr">
        <is>
          <t>鉄筋材料表自動作成</t>
        </is>
      </c>
      <c r="O366" s="5" t="inlineStr">
        <is>
          <t>dolljong</t>
        </is>
      </c>
      <c r="P366" s="5" t="inlineStr">
        <is>
          <t>GitHub: dolljong/DJDG</t>
        </is>
      </c>
      <c r="Q366" s="8" t="inlineStr">
        <is>
          <t>開く</t>
        </is>
      </c>
      <c r="R366" s="5" t="inlineStr">
        <is>
          <t>GitHub（一括取得可）</t>
        </is>
      </c>
      <c r="S366" s="5" t="inlineStr">
        <is>
          <t>ソース</t>
        </is>
      </c>
      <c r="T366" s="5" t="inlineStr"/>
      <c r="U366" s="5" t="inlineStr">
        <is>
          <t>W365</t>
        </is>
      </c>
    </row>
    <row r="367">
      <c r="A367" s="4">
        <f>RANK(M367,$M$2:$M$6943)</f>
        <v/>
      </c>
      <c r="B367" s="5" t="inlineStr">
        <is>
          <t>英語圏</t>
        </is>
      </c>
      <c r="C367" s="5" t="inlineStr">
        <is>
          <t>外部参照・図面管理・一括処理</t>
        </is>
      </c>
      <c r="D367" s="5" t="inlineStr">
        <is>
          <t>T03</t>
        </is>
      </c>
      <c r="E367" s="6" t="inlineStr">
        <is>
          <t>複数図面へのスクリプト一括実行</t>
        </is>
      </c>
      <c r="F367" s="5" t="inlineStr">
        <is>
          <t>-</t>
        </is>
      </c>
      <c r="G367" s="6" t="inlineStr">
        <is>
          <t>Batch Operations</t>
        </is>
      </c>
      <c r="H367" s="6" t="inlineStr">
        <is>
          <t>複数図面にスクリプトを一括実行</t>
        </is>
      </c>
      <c r="I367" s="4" t="n">
        <v>12</v>
      </c>
      <c r="J367" s="4" t="n">
        <v>10</v>
      </c>
      <c r="K367" s="4" t="n">
        <v>18</v>
      </c>
      <c r="L367" s="4" t="n">
        <v>18</v>
      </c>
      <c r="M367" s="7">
        <f>SUM(I367:L367)</f>
        <v/>
      </c>
      <c r="N367" s="6" t="inlineStr">
        <is>
          <t>スクリプト一括実行</t>
        </is>
      </c>
      <c r="O367" s="5" t="inlineStr"/>
      <c r="P367" s="5" t="inlineStr">
        <is>
          <t>Cadalyst CAD Tips</t>
        </is>
      </c>
      <c r="Q367" s="8" t="inlineStr">
        <is>
          <t>開く</t>
        </is>
      </c>
      <c r="R367" s="5" t="inlineStr">
        <is>
          <t>サイト閉鎖・リンク切れ</t>
        </is>
      </c>
      <c r="S367" s="5" t="inlineStr">
        <is>
          <t>不明</t>
        </is>
      </c>
      <c r="T367" s="5" t="inlineStr"/>
      <c r="U367" s="5" t="inlineStr">
        <is>
          <t>W366</t>
        </is>
      </c>
    </row>
    <row r="368">
      <c r="A368" s="4">
        <f>RANK(M368,$M$2:$M$6943)</f>
        <v/>
      </c>
      <c r="B368" s="5" t="inlineStr">
        <is>
          <t>GitHub</t>
        </is>
      </c>
      <c r="C368" s="5" t="inlineStr">
        <is>
          <t>印刷・レイアウト・図枠</t>
        </is>
      </c>
      <c r="D368" s="5" t="inlineStr">
        <is>
          <t>T04</t>
        </is>
      </c>
      <c r="E368" s="6" t="inlineStr">
        <is>
          <t>図枠の自動認識→一括印刷</t>
        </is>
      </c>
      <c r="F368" s="5" t="inlineStr">
        <is>
          <t>BPDF</t>
        </is>
      </c>
      <c r="G368" s="6" t="inlineStr">
        <is>
          <t>batch-pdf</t>
        </is>
      </c>
      <c r="H368" s="6" t="inlineStr">
        <is>
          <t>モデル空間の図枠を順序付き一括PDF</t>
        </is>
      </c>
      <c r="I368" s="4" t="n">
        <v>14</v>
      </c>
      <c r="J368" s="4" t="n">
        <v>10</v>
      </c>
      <c r="K368" s="4" t="n">
        <v>18</v>
      </c>
      <c r="L368" s="4" t="n">
        <v>16</v>
      </c>
      <c r="M368" s="7">
        <f>SUM(I368:L368)</f>
        <v/>
      </c>
      <c r="N368" s="6" t="inlineStr">
        <is>
          <t>図框一括PDF順序付</t>
        </is>
      </c>
      <c r="O368" s="5" t="inlineStr">
        <is>
          <t>beastt1992</t>
        </is>
      </c>
      <c r="P368" s="5" t="inlineStr">
        <is>
          <t>GitHub: beastt1992/autocad-batch-plot</t>
        </is>
      </c>
      <c r="Q368" s="8" t="inlineStr">
        <is>
          <t>開く</t>
        </is>
      </c>
      <c r="R368" s="5" t="inlineStr">
        <is>
          <t>GitHub（一括取得可）</t>
        </is>
      </c>
      <c r="S368" s="5" t="inlineStr">
        <is>
          <t>ソース</t>
        </is>
      </c>
      <c r="T368" s="5" t="inlineStr"/>
      <c r="U368" s="5" t="inlineStr">
        <is>
          <t>W367</t>
        </is>
      </c>
    </row>
    <row r="369">
      <c r="A369" s="4">
        <f>RANK(M369,$M$2:$M$6943)</f>
        <v/>
      </c>
      <c r="B369" s="5" t="inlineStr">
        <is>
          <t>GitHub</t>
        </is>
      </c>
      <c r="C369" s="5" t="inlineStr">
        <is>
          <t>線・ポリライン編集</t>
        </is>
      </c>
      <c r="D369" s="5" t="inlineStr">
        <is>
          <t>その他</t>
        </is>
      </c>
      <c r="E369" s="6" t="inlineStr">
        <is>
          <t>その他</t>
        </is>
      </c>
      <c r="F369" s="5" t="inlineStr">
        <is>
          <t>BESTLINE / BESTARC / BESTCIRCLE</t>
        </is>
      </c>
      <c r="G369" s="6" t="inlineStr">
        <is>
          <t>Best fit</t>
        </is>
      </c>
      <c r="H369" s="6" t="inlineStr">
        <is>
          <t>ポリラインに最適直線・円弧を当てはめ</t>
        </is>
      </c>
      <c r="I369" s="4" t="n">
        <v>22</v>
      </c>
      <c r="J369" s="4" t="n">
        <v>17</v>
      </c>
      <c r="K369" s="4" t="n">
        <v>10</v>
      </c>
      <c r="L369" s="4" t="n">
        <v>9</v>
      </c>
      <c r="M369" s="7">
        <f>SUM(I369:L369)</f>
        <v/>
      </c>
      <c r="N369" s="6" t="inlineStr">
        <is>
          <t>最適直線・円弧当てはめ</t>
        </is>
      </c>
      <c r="O369" s="5" t="inlineStr">
        <is>
          <t>Robert Livingston</t>
        </is>
      </c>
      <c r="P369" s="5" t="inlineStr">
        <is>
          <t>GitHub: RFLTools/RFLTools</t>
        </is>
      </c>
      <c r="Q369" s="8" t="inlineStr">
        <is>
          <t>開く</t>
        </is>
      </c>
      <c r="R369" s="5" t="inlineStr">
        <is>
          <t>GitHub（一括取得可）</t>
        </is>
      </c>
      <c r="S369" s="5" t="inlineStr">
        <is>
          <t>ソース</t>
        </is>
      </c>
      <c r="T369" s="5" t="inlineStr"/>
      <c r="U369" s="5" t="inlineStr">
        <is>
          <t>W368</t>
        </is>
      </c>
    </row>
    <row r="370">
      <c r="A370" s="4">
        <f>RANK(M370,$M$2:$M$6943)</f>
        <v/>
      </c>
      <c r="B370" s="5" t="inlineStr">
        <is>
          <t>英語圏</t>
        </is>
      </c>
      <c r="C370" s="5" t="inlineStr">
        <is>
          <t>ブロック・属性</t>
        </is>
      </c>
      <c r="D370" s="5" t="inlineStr">
        <is>
          <t>T14,T27</t>
        </is>
      </c>
      <c r="E370" s="6" t="inlineStr">
        <is>
          <t>属性の抽出・一括編集・Excelとの往復、測量・土木：座標・レベル・縦断</t>
        </is>
      </c>
      <c r="F370" s="5" t="inlineStr">
        <is>
          <t>BLOCKCOORDS</t>
        </is>
      </c>
      <c r="G370" s="6" t="inlineStr">
        <is>
          <t>BlockCoords</t>
        </is>
      </c>
      <c r="H370" s="6" t="inlineStr">
        <is>
          <t>ブロック座標・属性をCSV出力</t>
        </is>
      </c>
      <c r="I370" s="4" t="n">
        <v>18</v>
      </c>
      <c r="J370" s="4" t="n">
        <v>10</v>
      </c>
      <c r="K370" s="4" t="n">
        <v>16</v>
      </c>
      <c r="L370" s="4" t="n">
        <v>14</v>
      </c>
      <c r="M370" s="7">
        <f>SUM(I370:L370)</f>
        <v/>
      </c>
      <c r="N370" s="6" t="inlineStr">
        <is>
          <t>ブロック座標CSV出力</t>
        </is>
      </c>
      <c r="O370" s="5" t="inlineStr">
        <is>
          <t>CAD Studio</t>
        </is>
      </c>
      <c r="P370" s="5" t="inlineStr">
        <is>
          <t>CAD Studio</t>
        </is>
      </c>
      <c r="Q370" s="8" t="inlineStr">
        <is>
          <t>開く</t>
        </is>
      </c>
      <c r="R370" s="5" t="inlineStr">
        <is>
          <t>配布ページからダウンロード</t>
        </is>
      </c>
      <c r="S370" s="5" t="inlineStr">
        <is>
          <t>ソース/暗号化（.vlx）混在</t>
        </is>
      </c>
      <c r="T370" s="5" t="inlineStr"/>
      <c r="U370" s="5" t="inlineStr">
        <is>
          <t>W369</t>
        </is>
      </c>
    </row>
    <row r="371">
      <c r="A371" s="4">
        <f>RANK(M371,$M$2:$M$6943)</f>
        <v/>
      </c>
      <c r="B371" s="5" t="inlineStr">
        <is>
          <t>日本</t>
        </is>
      </c>
      <c r="C371" s="5" t="inlineStr">
        <is>
          <t>ブロック・属性</t>
        </is>
      </c>
      <c r="D371" s="5" t="inlineStr">
        <is>
          <t>T19,T11</t>
        </is>
      </c>
      <c r="E371" s="6" t="inlineStr">
        <is>
          <t>ブロックの置換・再定義・自動ブロック化、文字の重なりを自動で避ける・整列</t>
        </is>
      </c>
      <c r="F371" s="5" t="inlineStr">
        <is>
          <t>BlockSort</t>
        </is>
      </c>
      <c r="G371" s="6" t="inlineStr">
        <is>
          <t>BlockSort</t>
        </is>
      </c>
      <c r="H371" s="6" t="inlineStr">
        <is>
          <t>ブロックを名前順に整列配置（有料）</t>
        </is>
      </c>
      <c r="I371" s="4" t="n">
        <v>18</v>
      </c>
      <c r="J371" s="4" t="n">
        <v>14</v>
      </c>
      <c r="K371" s="4" t="n">
        <v>12</v>
      </c>
      <c r="L371" s="4" t="n">
        <v>14</v>
      </c>
      <c r="M371" s="7">
        <f>SUM(I371:L371)</f>
        <v/>
      </c>
      <c r="N371" s="6" t="inlineStr">
        <is>
          <t>ブロックを名前順整列</t>
        </is>
      </c>
      <c r="O371" s="5" t="inlineStr">
        <is>
          <t>チコ</t>
        </is>
      </c>
      <c r="P371" s="5" t="inlineStr">
        <is>
          <t>note (chiko_root)</t>
        </is>
      </c>
      <c r="Q371" s="8" t="inlineStr">
        <is>
          <t>開く</t>
        </is>
      </c>
      <c r="R371" s="5" t="inlineStr">
        <is>
          <t>有料</t>
        </is>
      </c>
      <c r="S371" s="5" t="inlineStr">
        <is>
          <t>不明</t>
        </is>
      </c>
      <c r="T371" s="5" t="inlineStr"/>
      <c r="U371" s="5" t="inlineStr">
        <is>
          <t>W370</t>
        </is>
      </c>
    </row>
    <row r="372">
      <c r="A372" s="4">
        <f>RANK(M372,$M$2:$M$6943)</f>
        <v/>
      </c>
      <c r="B372" s="5" t="inlineStr">
        <is>
          <t>英語圏</t>
        </is>
      </c>
      <c r="C372" s="5" t="inlineStr">
        <is>
          <t>外部参照・図面管理・一括処理</t>
        </is>
      </c>
      <c r="D372" s="5" t="inlineStr">
        <is>
          <t>T19,T29</t>
        </is>
      </c>
      <c r="E372" s="6" t="inlineStr">
        <is>
          <t>ブロックの置換・再定義・自動ブロック化、外部参照の管理</t>
        </is>
      </c>
      <c r="F372" s="5" t="inlineStr">
        <is>
          <t>B2X</t>
        </is>
      </c>
      <c r="G372" s="6" t="inlineStr">
        <is>
          <t>BlockToXref (B2X)</t>
        </is>
      </c>
      <c r="H372" s="6" t="inlineStr">
        <is>
          <t>ブロックを同名外部参照に置換</t>
        </is>
      </c>
      <c r="I372" s="4" t="n">
        <v>15</v>
      </c>
      <c r="J372" s="4" t="n">
        <v>16</v>
      </c>
      <c r="K372" s="4" t="n">
        <v>13</v>
      </c>
      <c r="L372" s="4" t="n">
        <v>14</v>
      </c>
      <c r="M372" s="7">
        <f>SUM(I372:L372)</f>
        <v/>
      </c>
      <c r="N372" s="6" t="inlineStr">
        <is>
          <t>ブロック→外部参照置換</t>
        </is>
      </c>
      <c r="O372" s="5" t="inlineStr">
        <is>
          <t>CAD Studio</t>
        </is>
      </c>
      <c r="P372" s="5" t="inlineStr">
        <is>
          <t>CAD Forum</t>
        </is>
      </c>
      <c r="Q372" s="8" t="inlineStr">
        <is>
          <t>開く</t>
        </is>
      </c>
      <c r="R372" s="5" t="inlineStr">
        <is>
          <t>配布ページからダウンロード</t>
        </is>
      </c>
      <c r="S372" s="5" t="inlineStr">
        <is>
          <t>ソース/暗号化（.vlx）混在</t>
        </is>
      </c>
      <c r="T372" s="5" t="inlineStr"/>
      <c r="U372" s="5" t="inlineStr">
        <is>
          <t>W371</t>
        </is>
      </c>
    </row>
    <row r="373">
      <c r="A373" s="4">
        <f>RANK(M373,$M$2:$M$6943)</f>
        <v/>
      </c>
      <c r="B373" s="5" t="inlineStr">
        <is>
          <t>その他の地域</t>
        </is>
      </c>
      <c r="C373" s="5" t="inlineStr">
        <is>
          <t>画層</t>
        </is>
      </c>
      <c r="D373" s="5" t="inlineStr">
        <is>
          <t>T18</t>
        </is>
      </c>
      <c r="E373" s="6" t="inlineStr">
        <is>
          <t>画層の自動振り分け・標準化</t>
        </is>
      </c>
      <c r="F373" s="5" t="inlineStr">
        <is>
          <t>cco</t>
        </is>
      </c>
      <c r="G373" s="6" t="inlineStr">
        <is>
          <t>cco.lsp</t>
        </is>
      </c>
      <c r="H373" s="6" t="inlineStr">
        <is>
          <t>色直指定の図形を色名画層へ移しByLayer化</t>
        </is>
      </c>
      <c r="I373" s="4" t="n">
        <v>18</v>
      </c>
      <c r="J373" s="4" t="n">
        <v>14</v>
      </c>
      <c r="K373" s="4" t="n">
        <v>12</v>
      </c>
      <c r="L373" s="4" t="n">
        <v>14</v>
      </c>
      <c r="M373" s="7">
        <f>SUM(I373:L373)</f>
        <v/>
      </c>
      <c r="N373" s="6" t="inlineStr">
        <is>
          <t>色直→色名画層化</t>
        </is>
      </c>
      <c r="O373" s="5" t="inlineStr">
        <is>
          <t>Paulo Gil Soto</t>
        </is>
      </c>
      <c r="P373" s="5" t="inlineStr">
        <is>
          <t>Paulo Gil Soto blog</t>
        </is>
      </c>
      <c r="Q373" s="8" t="inlineStr">
        <is>
          <t>開く</t>
        </is>
      </c>
      <c r="R373" s="5" t="inlineStr">
        <is>
          <t>配布ページからダウンロード</t>
        </is>
      </c>
      <c r="S373" s="5" t="inlineStr">
        <is>
          <t>不明</t>
        </is>
      </c>
      <c r="T373" s="5" t="inlineStr"/>
      <c r="U373" s="5" t="inlineStr">
        <is>
          <t>W372</t>
        </is>
      </c>
    </row>
    <row r="374">
      <c r="A374" s="4">
        <f>RANK(M374,$M$2:$M$6943)</f>
        <v/>
      </c>
      <c r="B374" s="5" t="inlineStr">
        <is>
          <t>ベトナム・東南アジア</t>
        </is>
      </c>
      <c r="C374" s="5" t="inlineStr">
        <is>
          <t>座標・測量・土木</t>
        </is>
      </c>
      <c r="D374" s="5" t="inlineStr">
        <is>
          <t>T30,T27</t>
        </is>
      </c>
      <c r="E374" s="6" t="inlineStr">
        <is>
          <t>AI・OCR・翻訳など新技術との連携、測量・土木：座標・レベル・縦断</t>
        </is>
      </c>
      <c r="F374" s="5" t="inlineStr">
        <is>
          <t>-</t>
        </is>
      </c>
      <c r="G374" s="6" t="inlineStr">
        <is>
          <t>Chuyển ảnh Gmap thành bản vẽ</t>
        </is>
      </c>
      <c r="H374" s="6" t="inlineStr">
        <is>
          <t>地図画像をOpenCVで図形化</t>
        </is>
      </c>
      <c r="I374" s="4" t="n">
        <v>21</v>
      </c>
      <c r="J374" s="4" t="n">
        <v>18</v>
      </c>
      <c r="K374" s="4" t="n">
        <v>11</v>
      </c>
      <c r="L374" s="4" t="n">
        <v>8</v>
      </c>
      <c r="M374" s="7">
        <f>SUM(I374:L374)</f>
        <v/>
      </c>
      <c r="N374" s="6" t="inlineStr">
        <is>
          <t>画像から図形化</t>
        </is>
      </c>
      <c r="O374" s="5" t="inlineStr">
        <is>
          <t>AJS / AutoLISP Thật là đơn giản</t>
        </is>
      </c>
      <c r="P374" s="5" t="inlineStr">
        <is>
          <t>lisp.vn (AutoLISP Reviewer)</t>
        </is>
      </c>
      <c r="Q374" s="8" t="inlineStr">
        <is>
          <t>開く</t>
        </is>
      </c>
      <c r="R374" s="5" t="inlineStr">
        <is>
          <t>配布ページからダウンロード</t>
        </is>
      </c>
      <c r="S374" s="5" t="inlineStr">
        <is>
          <t>不明</t>
        </is>
      </c>
      <c r="T374" s="5" t="inlineStr"/>
      <c r="U374" s="5" t="inlineStr">
        <is>
          <t>W373</t>
        </is>
      </c>
    </row>
    <row r="375">
      <c r="A375" s="4">
        <f>RANK(M375,$M$2:$M$6943)</f>
        <v/>
      </c>
      <c r="B375" s="5" t="inlineStr">
        <is>
          <t>英語圏</t>
        </is>
      </c>
      <c r="C375" s="5" t="inlineStr">
        <is>
          <t>画層</t>
        </is>
      </c>
      <c r="D375" s="5" t="inlineStr">
        <is>
          <t>T18</t>
        </is>
      </c>
      <c r="E375" s="6" t="inlineStr">
        <is>
          <t>画層の自動振り分け・標準化</t>
        </is>
      </c>
      <c r="F375" s="5" t="inlineStr">
        <is>
          <t>-</t>
        </is>
      </c>
      <c r="G375" s="6" t="inlineStr">
        <is>
          <t>Create Layers from Excel File</t>
        </is>
      </c>
      <c r="H375" s="6" t="inlineStr">
        <is>
          <t>CSVから画層を一括作成</t>
        </is>
      </c>
      <c r="I375" s="4" t="n">
        <v>17</v>
      </c>
      <c r="J375" s="4" t="n">
        <v>10</v>
      </c>
      <c r="K375" s="4" t="n">
        <v>15</v>
      </c>
      <c r="L375" s="4" t="n">
        <v>16</v>
      </c>
      <c r="M375" s="7">
        <f>SUM(I375:L375)</f>
        <v/>
      </c>
      <c r="N375" s="6" t="inlineStr">
        <is>
          <t>CSVから画層一括作成</t>
        </is>
      </c>
      <c r="O375" s="5" t="inlineStr">
        <is>
          <t>Tharwat Al Choufi</t>
        </is>
      </c>
      <c r="P375" s="5" t="inlineStr">
        <is>
          <t>Tharwat</t>
        </is>
      </c>
      <c r="Q375" s="8" t="inlineStr">
        <is>
          <t>開く</t>
        </is>
      </c>
      <c r="R375" s="5" t="inlineStr">
        <is>
          <t>配布ページからダウンロード</t>
        </is>
      </c>
      <c r="S375" s="5" t="inlineStr">
        <is>
          <t>不明</t>
        </is>
      </c>
      <c r="T375" s="5" t="inlineStr"/>
      <c r="U375" s="5" t="inlineStr">
        <is>
          <t>W374</t>
        </is>
      </c>
    </row>
    <row r="376">
      <c r="A376" s="4">
        <f>RANK(M376,$M$2:$M$6943)</f>
        <v/>
      </c>
      <c r="B376" s="5" t="inlineStr">
        <is>
          <t>その他の地域</t>
        </is>
      </c>
      <c r="C376" s="5" t="inlineStr">
        <is>
          <t>設備</t>
        </is>
      </c>
      <c r="D376" s="5" t="inlineStr">
        <is>
          <t>T25</t>
        </is>
      </c>
      <c r="E376" s="6" t="inlineStr">
        <is>
          <t>設備：単線→複線化、ダクト・配管の継手</t>
        </is>
      </c>
      <c r="F376" s="5" t="inlineStr">
        <is>
          <t>mki</t>
        </is>
      </c>
      <c r="G376" s="6" t="inlineStr">
        <is>
          <t>DesenhaIsometrica.lsp</t>
        </is>
      </c>
      <c r="H376" s="6" t="inlineStr">
        <is>
          <t>平面配管線からアイソメ図を生成</t>
        </is>
      </c>
      <c r="I376" s="4" t="n">
        <v>19</v>
      </c>
      <c r="J376" s="4" t="n">
        <v>17</v>
      </c>
      <c r="K376" s="4" t="n">
        <v>14</v>
      </c>
      <c r="L376" s="4" t="n">
        <v>8</v>
      </c>
      <c r="M376" s="7">
        <f>SUM(I376:L376)</f>
        <v/>
      </c>
      <c r="N376" s="6" t="inlineStr">
        <is>
          <t>平面配管→アイソメ自動化</t>
        </is>
      </c>
      <c r="O376" s="5" t="inlineStr">
        <is>
          <t>Guilherme Alves Araujo</t>
        </is>
      </c>
      <c r="P376" s="5" t="inlineStr">
        <is>
          <t>GitHub: Guigas014/AutoLISP</t>
        </is>
      </c>
      <c r="Q376" s="8" t="inlineStr">
        <is>
          <t>開く</t>
        </is>
      </c>
      <c r="R376" s="5" t="inlineStr">
        <is>
          <t>GitHub（一括取得可）</t>
        </is>
      </c>
      <c r="S376" s="5" t="inlineStr">
        <is>
          <t>ソース</t>
        </is>
      </c>
      <c r="T376" s="5" t="inlineStr">
        <is>
          <t>GitHub: Guigas014/AutoLISP</t>
        </is>
      </c>
      <c r="U376" s="5" t="inlineStr">
        <is>
          <t>W375</t>
        </is>
      </c>
    </row>
    <row r="377">
      <c r="A377" s="4">
        <f>RANK(M377,$M$2:$M$6943)</f>
        <v/>
      </c>
      <c r="B377" s="5" t="inlineStr">
        <is>
          <t>英語圏</t>
        </is>
      </c>
      <c r="C377" s="5" t="inlineStr">
        <is>
          <t>寸法</t>
        </is>
      </c>
      <c r="D377" s="5" t="inlineStr">
        <is>
          <t>T07</t>
        </is>
      </c>
      <c r="E377" s="6" t="inlineStr">
        <is>
          <t>検図：寸法値の手入力上書きを検出</t>
        </is>
      </c>
      <c r="F377" s="5" t="inlineStr">
        <is>
          <t>dimoverlap</t>
        </is>
      </c>
      <c r="G377" s="6" t="inlineStr">
        <is>
          <t>Dimension Overlap</t>
        </is>
      </c>
      <c r="H377" s="6" t="inlineStr">
        <is>
          <t>重なった寸法を検出</t>
        </is>
      </c>
      <c r="I377" s="4" t="n">
        <v>18</v>
      </c>
      <c r="J377" s="4" t="n">
        <v>14</v>
      </c>
      <c r="K377" s="4" t="n">
        <v>10</v>
      </c>
      <c r="L377" s="4" t="n">
        <v>16</v>
      </c>
      <c r="M377" s="7">
        <f>SUM(I377:L377)</f>
        <v/>
      </c>
      <c r="N377" s="6" t="inlineStr">
        <is>
          <t>重なり寸法検出は標準にない</t>
        </is>
      </c>
      <c r="O377" s="5" t="inlineStr">
        <is>
          <t>Lee Mac</t>
        </is>
      </c>
      <c r="P377" s="5" t="inlineStr">
        <is>
          <t>Lee Mac Programming</t>
        </is>
      </c>
      <c r="Q377" s="8" t="inlineStr">
        <is>
          <t>開く</t>
        </is>
      </c>
      <c r="R377" s="5" t="inlineStr">
        <is>
          <t>配布ページからダウンロード</t>
        </is>
      </c>
      <c r="S377" s="5" t="inlineStr">
        <is>
          <t>ソース</t>
        </is>
      </c>
      <c r="T377" s="5" t="inlineStr"/>
      <c r="U377" s="5" t="inlineStr">
        <is>
          <t>W376</t>
        </is>
      </c>
    </row>
    <row r="378">
      <c r="A378" s="4">
        <f>RANK(M378,$M$2:$M$6943)</f>
        <v/>
      </c>
      <c r="B378" s="5" t="inlineStr">
        <is>
          <t>英語圏</t>
        </is>
      </c>
      <c r="C378" s="5" t="inlineStr">
        <is>
          <t>座標・測量・土木</t>
        </is>
      </c>
      <c r="D378" s="5" t="inlineStr">
        <is>
          <t>T27,T13</t>
        </is>
      </c>
      <c r="E378" s="6" t="inlineStr">
        <is>
          <t>測量・土木：座標・レベル・縦断、図形と数値の連動（フィールド・面積表）</t>
        </is>
      </c>
      <c r="F378" s="5" t="inlineStr">
        <is>
          <t>-</t>
        </is>
      </c>
      <c r="G378" s="6" t="inlineStr">
        <is>
          <t>Dimensioning Lots with Area</t>
        </is>
      </c>
      <c r="H378" s="6" t="inlineStr">
        <is>
          <t>区画の寸法と面積を自動記入（有料）</t>
        </is>
      </c>
      <c r="I378" s="4" t="n">
        <v>18</v>
      </c>
      <c r="J378" s="4" t="n">
        <v>14</v>
      </c>
      <c r="K378" s="4" t="n">
        <v>17</v>
      </c>
      <c r="L378" s="4" t="n">
        <v>9</v>
      </c>
      <c r="M378" s="7">
        <f>SUM(I378:L378)</f>
        <v/>
      </c>
      <c r="N378" s="6" t="inlineStr">
        <is>
          <t>区画寸法と面積を自動</t>
        </is>
      </c>
      <c r="O378" s="5" t="inlineStr">
        <is>
          <t>Tharwat Al Choufi</t>
        </is>
      </c>
      <c r="P378" s="5" t="inlineStr">
        <is>
          <t>Tharwat</t>
        </is>
      </c>
      <c r="Q378" s="8" t="inlineStr">
        <is>
          <t>開く</t>
        </is>
      </c>
      <c r="R378" s="5" t="inlineStr">
        <is>
          <t>有料</t>
        </is>
      </c>
      <c r="S378" s="5" t="inlineStr">
        <is>
          <t>不明</t>
        </is>
      </c>
      <c r="T378" s="5" t="inlineStr"/>
      <c r="U378" s="5" t="inlineStr">
        <is>
          <t>W377</t>
        </is>
      </c>
    </row>
    <row r="379">
      <c r="A379" s="4">
        <f>RANK(M379,$M$2:$M$6943)</f>
        <v/>
      </c>
      <c r="B379" s="5" t="inlineStr">
        <is>
          <t>英語圏</t>
        </is>
      </c>
      <c r="C379" s="5" t="inlineStr">
        <is>
          <t>表示・UCS・ビュー</t>
        </is>
      </c>
      <c r="D379" s="5" t="inlineStr">
        <is>
          <t>その他</t>
        </is>
      </c>
      <c r="E379" s="6" t="inlineStr">
        <is>
          <t>その他</t>
        </is>
      </c>
      <c r="F379" s="5" t="inlineStr">
        <is>
          <t>DOCOLOR</t>
        </is>
      </c>
      <c r="G379" s="6" t="inlineStr">
        <is>
          <t>DrawOrderByColor.lsp</t>
        </is>
      </c>
      <c r="H379" s="6" t="inlineStr">
        <is>
          <t>色ごとに表示順を設定</t>
        </is>
      </c>
      <c r="I379" s="4" t="n">
        <v>16</v>
      </c>
      <c r="J379" s="4" t="n">
        <v>14</v>
      </c>
      <c r="K379" s="4" t="n">
        <v>13</v>
      </c>
      <c r="L379" s="4" t="n">
        <v>15</v>
      </c>
      <c r="M379" s="7">
        <f>SUM(I379:L379)</f>
        <v/>
      </c>
      <c r="N379" s="6" t="inlineStr">
        <is>
          <t>色ごとに表示順設定</t>
        </is>
      </c>
      <c r="O379" s="5" t="inlineStr">
        <is>
          <t>CADAuthority</t>
        </is>
      </c>
      <c r="P379" s="5" t="inlineStr">
        <is>
          <t>CAD Authority</t>
        </is>
      </c>
      <c r="Q379" s="8" t="inlineStr">
        <is>
          <t>開く</t>
        </is>
      </c>
      <c r="R379" s="5" t="inlineStr">
        <is>
          <t>配布ページからダウンロード</t>
        </is>
      </c>
      <c r="S379" s="5" t="inlineStr">
        <is>
          <t>不明</t>
        </is>
      </c>
      <c r="T379" s="5" t="inlineStr"/>
      <c r="U379" s="5" t="inlineStr">
        <is>
          <t>W378</t>
        </is>
      </c>
    </row>
    <row r="380">
      <c r="A380" s="4">
        <f>RANK(M380,$M$2:$M$6943)</f>
        <v/>
      </c>
      <c r="B380" s="5" t="inlineStr">
        <is>
          <t>英語圏</t>
        </is>
      </c>
      <c r="C380" s="5" t="inlineStr">
        <is>
          <t>座標・測量・土木</t>
        </is>
      </c>
      <c r="D380" s="5" t="inlineStr">
        <is>
          <t>T27</t>
        </is>
      </c>
      <c r="E380" s="6" t="inlineStr">
        <is>
          <t>測量・土木：座標・レベル・縦断</t>
        </is>
      </c>
      <c r="F380" s="5" t="inlineStr">
        <is>
          <t>DTM</t>
        </is>
      </c>
      <c r="G380" s="6" t="inlineStr">
        <is>
          <t>DTM</t>
        </is>
      </c>
      <c r="H380" s="6" t="inlineStr">
        <is>
          <t>地形モデル(TIN・土量等)作成</t>
        </is>
      </c>
      <c r="I380" s="4" t="n">
        <v>20</v>
      </c>
      <c r="J380" s="4" t="n">
        <v>17</v>
      </c>
      <c r="K380" s="4" t="n">
        <v>13</v>
      </c>
      <c r="L380" s="4" t="n">
        <v>8</v>
      </c>
      <c r="M380" s="7">
        <f>SUM(I380:L380)</f>
        <v/>
      </c>
      <c r="N380" s="6" t="inlineStr">
        <is>
          <t>TIN・土量をLISPで実現</t>
        </is>
      </c>
      <c r="O380" s="5" t="inlineStr">
        <is>
          <t>CAD Studio</t>
        </is>
      </c>
      <c r="P380" s="5" t="inlineStr">
        <is>
          <t>CAD Studio</t>
        </is>
      </c>
      <c r="Q380" s="8" t="inlineStr">
        <is>
          <t>開く</t>
        </is>
      </c>
      <c r="R380" s="5" t="inlineStr">
        <is>
          <t>配布ページからダウンロード</t>
        </is>
      </c>
      <c r="S380" s="5" t="inlineStr">
        <is>
          <t>ソース/暗号化（.vlx）混在</t>
        </is>
      </c>
      <c r="T380" s="5" t="inlineStr"/>
      <c r="U380" s="5" t="inlineStr">
        <is>
          <t>W379</t>
        </is>
      </c>
    </row>
    <row r="381">
      <c r="A381" s="4">
        <f>RANK(M381,$M$2:$M$6943)</f>
        <v/>
      </c>
      <c r="B381" s="5" t="inlineStr">
        <is>
          <t>その他の地域</t>
        </is>
      </c>
      <c r="C381" s="5" t="inlineStr">
        <is>
          <t>引出線・注記</t>
        </is>
      </c>
      <c r="D381" s="5" t="inlineStr">
        <is>
          <t>その他</t>
        </is>
      </c>
      <c r="E381" s="6" t="inlineStr">
        <is>
          <t>その他</t>
        </is>
      </c>
      <c r="F381" s="5" t="inlineStr">
        <is>
          <t>DU</t>
        </is>
      </c>
      <c r="G381" s="6" t="inlineStr">
        <is>
          <t>DU.lsp</t>
        </is>
      </c>
      <c r="H381" s="6" t="inlineStr">
        <is>
          <t>現DIMSCALEに合わせ注記類を一括更新</t>
        </is>
      </c>
      <c r="I381" s="4" t="n">
        <v>18</v>
      </c>
      <c r="J381" s="4" t="n">
        <v>12</v>
      </c>
      <c r="K381" s="4" t="n">
        <v>16</v>
      </c>
      <c r="L381" s="4" t="n">
        <v>12</v>
      </c>
      <c r="M381" s="7">
        <f>SUM(I381:L381)</f>
        <v/>
      </c>
      <c r="N381" s="6" t="inlineStr">
        <is>
          <t>注記を尺度に一括更新</t>
        </is>
      </c>
      <c r="O381" s="5" t="inlineStr">
        <is>
          <t>Marco Jacinto</t>
        </is>
      </c>
      <c r="P381" s="5" t="inlineStr">
        <is>
          <t>Paulo Gil Soto blog</t>
        </is>
      </c>
      <c r="Q381" s="8" t="inlineStr">
        <is>
          <t>開く</t>
        </is>
      </c>
      <c r="R381" s="5" t="inlineStr">
        <is>
          <t>配布ページからダウンロード</t>
        </is>
      </c>
      <c r="S381" s="5" t="inlineStr">
        <is>
          <t>不明</t>
        </is>
      </c>
      <c r="T381" s="5" t="inlineStr"/>
      <c r="U381" s="5" t="inlineStr">
        <is>
          <t>W380</t>
        </is>
      </c>
    </row>
    <row r="382">
      <c r="A382" s="4">
        <f>RANK(M382,$M$2:$M$6943)</f>
        <v/>
      </c>
      <c r="B382" s="5" t="inlineStr">
        <is>
          <t>英語圏</t>
        </is>
      </c>
      <c r="C382" s="5" t="inlineStr">
        <is>
          <t>設定・環境</t>
        </is>
      </c>
      <c r="D382" s="5" t="inlineStr">
        <is>
          <t>その他</t>
        </is>
      </c>
      <c r="E382" s="6" t="inlineStr">
        <is>
          <t>その他</t>
        </is>
      </c>
      <c r="F382" s="5" t="inlineStr">
        <is>
          <t>DLTS</t>
        </is>
      </c>
      <c r="G382" s="6" t="inlineStr">
        <is>
          <t>DynLTscale (DLTS)</t>
        </is>
      </c>
      <c r="H382" s="6" t="inlineStr">
        <is>
          <t>線種尺度をドラッグで調整</t>
        </is>
      </c>
      <c r="I382" s="4" t="n">
        <v>16</v>
      </c>
      <c r="J382" s="4" t="n">
        <v>17</v>
      </c>
      <c r="K382" s="4" t="n">
        <v>10</v>
      </c>
      <c r="L382" s="4" t="n">
        <v>15</v>
      </c>
      <c r="M382" s="7">
        <f>SUM(I382:L382)</f>
        <v/>
      </c>
      <c r="N382" s="6" t="inlineStr">
        <is>
          <t>線種尺度をドラッグ調整</t>
        </is>
      </c>
      <c r="O382" s="5" t="inlineStr">
        <is>
          <t>CAD Studio</t>
        </is>
      </c>
      <c r="P382" s="5" t="inlineStr">
        <is>
          <t>CAD Forum</t>
        </is>
      </c>
      <c r="Q382" s="8" t="inlineStr">
        <is>
          <t>開く</t>
        </is>
      </c>
      <c r="R382" s="5" t="inlineStr">
        <is>
          <t>配布ページからダウンロード</t>
        </is>
      </c>
      <c r="S382" s="5" t="inlineStr">
        <is>
          <t>ソース/暗号化（.vlx）混在</t>
        </is>
      </c>
      <c r="T382" s="5" t="inlineStr"/>
      <c r="U382" s="5" t="inlineStr">
        <is>
          <t>W381</t>
        </is>
      </c>
    </row>
    <row r="383">
      <c r="A383" s="4">
        <f>RANK(M383,$M$2:$M$6943)</f>
        <v/>
      </c>
      <c r="B383" s="5" t="inlineStr">
        <is>
          <t>英語圏</t>
        </is>
      </c>
      <c r="C383" s="5" t="inlineStr">
        <is>
          <t>引出線・注記</t>
        </is>
      </c>
      <c r="D383" s="5" t="inlineStr">
        <is>
          <t>T23</t>
        </is>
      </c>
      <c r="E383" s="6" t="inlineStr">
        <is>
          <t>分解された表の復元・Excel表の取り込み</t>
        </is>
      </c>
      <c r="F383" s="5" t="inlineStr">
        <is>
          <t>Exl2Mld</t>
        </is>
      </c>
      <c r="G383" s="6" t="inlineStr">
        <is>
          <t>Excel 2 Mleader Program</t>
        </is>
      </c>
      <c r="H383" s="6" t="inlineStr">
        <is>
          <t>Excelデータをマルチ引出線で配置（有料）</t>
        </is>
      </c>
      <c r="I383" s="4" t="n">
        <v>17</v>
      </c>
      <c r="J383" s="4" t="n">
        <v>14</v>
      </c>
      <c r="K383" s="4" t="n">
        <v>15</v>
      </c>
      <c r="L383" s="4" t="n">
        <v>12</v>
      </c>
      <c r="M383" s="7">
        <f>SUM(I383:L383)</f>
        <v/>
      </c>
      <c r="N383" s="6" t="inlineStr">
        <is>
          <t>Excel→引出線配置</t>
        </is>
      </c>
      <c r="O383" s="5" t="inlineStr">
        <is>
          <t>Tharwat Al Choufi</t>
        </is>
      </c>
      <c r="P383" s="5" t="inlineStr">
        <is>
          <t>Tharwat</t>
        </is>
      </c>
      <c r="Q383" s="8" t="inlineStr">
        <is>
          <t>開く</t>
        </is>
      </c>
      <c r="R383" s="5" t="inlineStr">
        <is>
          <t>有料</t>
        </is>
      </c>
      <c r="S383" s="5" t="inlineStr">
        <is>
          <t>不明</t>
        </is>
      </c>
      <c r="T383" s="5" t="inlineStr"/>
      <c r="U383" s="5" t="inlineStr">
        <is>
          <t>W382</t>
        </is>
      </c>
    </row>
    <row r="384">
      <c r="A384" s="4">
        <f>RANK(M384,$M$2:$M$6943)</f>
        <v/>
      </c>
      <c r="B384" s="5" t="inlineStr">
        <is>
          <t>英語圏</t>
        </is>
      </c>
      <c r="C384" s="5" t="inlineStr">
        <is>
          <t>ブロック・属性</t>
        </is>
      </c>
      <c r="D384" s="5" t="inlineStr">
        <is>
          <t>T15,T14</t>
        </is>
      </c>
      <c r="E384" s="6" t="inlineStr">
        <is>
          <t>連番の自動記入、属性の抽出・一括編集・Excelとの往復</t>
        </is>
      </c>
      <c r="F384" s="5" t="inlineStr">
        <is>
          <t>ATTINC</t>
        </is>
      </c>
      <c r="G384" s="6" t="inlineStr">
        <is>
          <t>Incrementing Attribute Values in Blocks</t>
        </is>
      </c>
      <c r="H384" s="6" t="inlineStr">
        <is>
          <t>ブロック属性値を連番に</t>
        </is>
      </c>
      <c r="I384" s="4" t="n">
        <v>13</v>
      </c>
      <c r="J384" s="4" t="n">
        <v>11</v>
      </c>
      <c r="K384" s="4" t="n">
        <v>17</v>
      </c>
      <c r="L384" s="4" t="n">
        <v>17</v>
      </c>
      <c r="M384" s="7">
        <f>SUM(I384:L384)</f>
        <v/>
      </c>
      <c r="N384" s="6" t="inlineStr">
        <is>
          <t>属性連番は頻用</t>
        </is>
      </c>
      <c r="O384" s="5" t="inlineStr"/>
      <c r="P384" s="5" t="inlineStr">
        <is>
          <t>Cadalyst CAD Tips</t>
        </is>
      </c>
      <c r="Q384" s="8" t="inlineStr">
        <is>
          <t>開く</t>
        </is>
      </c>
      <c r="R384" s="5" t="inlineStr">
        <is>
          <t>サイト閉鎖・リンク切れ</t>
        </is>
      </c>
      <c r="S384" s="5" t="inlineStr">
        <is>
          <t>不明</t>
        </is>
      </c>
      <c r="T384" s="5" t="inlineStr"/>
      <c r="U384" s="5" t="inlineStr">
        <is>
          <t>W383</t>
        </is>
      </c>
    </row>
    <row r="385">
      <c r="A385" s="4">
        <f>RANK(M385,$M$2:$M$6943)</f>
        <v/>
      </c>
      <c r="B385" s="5" t="inlineStr">
        <is>
          <t>ベトナム・東南アジア</t>
        </is>
      </c>
      <c r="C385" s="5" t="inlineStr">
        <is>
          <t>寸法</t>
        </is>
      </c>
      <c r="D385" s="5" t="inlineStr">
        <is>
          <t>その他</t>
        </is>
      </c>
      <c r="E385" s="6" t="inlineStr">
        <is>
          <t>その他</t>
        </is>
      </c>
      <c r="F385" s="5" t="inlineStr">
        <is>
          <t>-</t>
        </is>
      </c>
      <c r="G385" s="6" t="inlineStr">
        <is>
          <t>Lisp Dim hàng loạt</t>
        </is>
      </c>
      <c r="H385" s="6" t="inlineStr">
        <is>
          <t>交差/ブロック/半径等を一括寸法</t>
        </is>
      </c>
      <c r="I385" s="4" t="n">
        <v>16</v>
      </c>
      <c r="J385" s="4" t="n">
        <v>11</v>
      </c>
      <c r="K385" s="4" t="n">
        <v>16</v>
      </c>
      <c r="L385" s="4" t="n">
        <v>15</v>
      </c>
      <c r="M385" s="7">
        <f>SUM(I385:L385)</f>
        <v/>
      </c>
      <c r="N385" s="6" t="inlineStr">
        <is>
          <t>多条件一括寸法</t>
        </is>
      </c>
      <c r="O385" s="5" t="inlineStr">
        <is>
          <t>CADViet member</t>
        </is>
      </c>
      <c r="P385" s="5" t="inlineStr">
        <is>
          <t>CADViet</t>
        </is>
      </c>
      <c r="Q385" s="8" t="inlineStr">
        <is>
          <t>開く</t>
        </is>
      </c>
      <c r="R385" s="5" t="inlineStr">
        <is>
          <t>フォーラム添付（ログインが必要な場合あり）</t>
        </is>
      </c>
      <c r="S385" s="5" t="inlineStr">
        <is>
          <t>不明</t>
        </is>
      </c>
      <c r="T385" s="5" t="inlineStr"/>
      <c r="U385" s="5" t="inlineStr">
        <is>
          <t>W384</t>
        </is>
      </c>
    </row>
    <row r="386">
      <c r="A386" s="4">
        <f>RANK(M386,$M$2:$M$6943)</f>
        <v/>
      </c>
      <c r="B386" s="5" t="inlineStr">
        <is>
          <t>ベトナム・東南アジア</t>
        </is>
      </c>
      <c r="C386" s="5" t="inlineStr">
        <is>
          <t>表・Excel連携</t>
        </is>
      </c>
      <c r="D386" s="5" t="inlineStr">
        <is>
          <t>T23</t>
        </is>
      </c>
      <c r="E386" s="6" t="inlineStr">
        <is>
          <t>分解された表の復元・Excel表の取り込み</t>
        </is>
      </c>
      <c r="F386" s="5" t="inlineStr">
        <is>
          <t>TELISP</t>
        </is>
      </c>
      <c r="G386" s="6" t="inlineStr">
        <is>
          <t>Lisp miễn phí Chuyển đổi Line và Text thành bảng trong AutoCAD</t>
        </is>
      </c>
      <c r="H386" s="6" t="inlineStr">
        <is>
          <t>線と文字の表をExcel表に変換</t>
        </is>
      </c>
      <c r="I386" s="4" t="n">
        <v>18</v>
      </c>
      <c r="J386" s="4" t="n">
        <v>12</v>
      </c>
      <c r="K386" s="4" t="n">
        <v>14</v>
      </c>
      <c r="L386" s="4" t="n">
        <v>14</v>
      </c>
      <c r="M386" s="7">
        <f>SUM(I386:L386)</f>
        <v/>
      </c>
      <c r="N386" s="6" t="inlineStr">
        <is>
          <t>線文字の表をExcel化</t>
        </is>
      </c>
      <c r="O386" s="5" t="inlineStr">
        <is>
          <t>AJS / AutoLISP Thật là đơn giản</t>
        </is>
      </c>
      <c r="P386" s="5" t="inlineStr">
        <is>
          <t>lisp.vn (AutoLISP Reviewer)</t>
        </is>
      </c>
      <c r="Q386" s="8" t="inlineStr">
        <is>
          <t>開く</t>
        </is>
      </c>
      <c r="R386" s="5" t="inlineStr">
        <is>
          <t>配布ページからダウンロード</t>
        </is>
      </c>
      <c r="S386" s="5" t="inlineStr">
        <is>
          <t>不明</t>
        </is>
      </c>
      <c r="T386" s="5" t="inlineStr"/>
      <c r="U386" s="5" t="inlineStr">
        <is>
          <t>W385</t>
        </is>
      </c>
    </row>
    <row r="387">
      <c r="A387" s="4">
        <f>RANK(M387,$M$2:$M$6943)</f>
        <v/>
      </c>
      <c r="B387" s="5" t="inlineStr">
        <is>
          <t>ベトナム・東南アジア</t>
        </is>
      </c>
      <c r="C387" s="5" t="inlineStr">
        <is>
          <t>ハッチ・面積・長さ集計</t>
        </is>
      </c>
      <c r="D387" s="5" t="inlineStr">
        <is>
          <t>T16</t>
        </is>
      </c>
      <c r="E387" s="6" t="inlineStr">
        <is>
          <t>数量拾い・集計表</t>
        </is>
      </c>
      <c r="F387" s="5" t="inlineStr">
        <is>
          <t>QC</t>
        </is>
      </c>
      <c r="G387" s="6" t="inlineStr">
        <is>
          <t>Lisp Thống kê nhanh trong AutoCAD</t>
        </is>
      </c>
      <c r="H387" s="6" t="inlineStr">
        <is>
          <t>ブロック/属性/ハッチ等を高速集計</t>
        </is>
      </c>
      <c r="I387" s="4" t="n">
        <v>14</v>
      </c>
      <c r="J387" s="4" t="n">
        <v>11</v>
      </c>
      <c r="K387" s="4" t="n">
        <v>17</v>
      </c>
      <c r="L387" s="4" t="n">
        <v>16</v>
      </c>
      <c r="M387" s="7">
        <f>SUM(I387:L387)</f>
        <v/>
      </c>
      <c r="N387" s="6" t="inlineStr">
        <is>
          <t>多種オブジェクト高速集計</t>
        </is>
      </c>
      <c r="O387" s="5" t="inlineStr">
        <is>
          <t>AJS / AutoLISP Thật là đơn giản</t>
        </is>
      </c>
      <c r="P387" s="5" t="inlineStr">
        <is>
          <t>lisp.vn (AutoLISP Reviewer)</t>
        </is>
      </c>
      <c r="Q387" s="8" t="inlineStr">
        <is>
          <t>開く</t>
        </is>
      </c>
      <c r="R387" s="5" t="inlineStr">
        <is>
          <t>配布ページからダウンロード</t>
        </is>
      </c>
      <c r="S387" s="5" t="inlineStr">
        <is>
          <t>不明</t>
        </is>
      </c>
      <c r="T387" s="5" t="inlineStr"/>
      <c r="U387" s="5" t="inlineStr">
        <is>
          <t>W386</t>
        </is>
      </c>
    </row>
    <row r="388">
      <c r="A388" s="4">
        <f>RANK(M388,$M$2:$M$6943)</f>
        <v/>
      </c>
      <c r="B388" s="5" t="inlineStr">
        <is>
          <t>ベトナム・東南アジア</t>
        </is>
      </c>
      <c r="C388" s="5" t="inlineStr">
        <is>
          <t>ブロック・属性</t>
        </is>
      </c>
      <c r="D388" s="5" t="inlineStr">
        <is>
          <t>T19</t>
        </is>
      </c>
      <c r="E388" s="6" t="inlineStr">
        <is>
          <t>ブロックの置換・再定義・自動ブロック化</t>
        </is>
      </c>
      <c r="F388" s="5" t="inlineStr">
        <is>
          <t>QB</t>
        </is>
      </c>
      <c r="G388" s="6" t="inlineStr">
        <is>
          <t>Lisp tạo nhanh block mới không cần đặt tên</t>
        </is>
      </c>
      <c r="H388" s="6" t="inlineStr">
        <is>
          <t>名前不要の即席ブロック作成</t>
        </is>
      </c>
      <c r="I388" s="4" t="n">
        <v>16</v>
      </c>
      <c r="J388" s="4" t="n">
        <v>12</v>
      </c>
      <c r="K388" s="4" t="n">
        <v>13</v>
      </c>
      <c r="L388" s="4" t="n">
        <v>17</v>
      </c>
      <c r="M388" s="7">
        <f>SUM(I388:L388)</f>
        <v/>
      </c>
      <c r="N388" s="6" t="inlineStr">
        <is>
          <t>名前不要の即席ブロック</t>
        </is>
      </c>
      <c r="O388" s="5" t="inlineStr">
        <is>
          <t>AJS / AutoLISP Thật là đơn giản</t>
        </is>
      </c>
      <c r="P388" s="5" t="inlineStr">
        <is>
          <t>lisp.vn (AutoLISP Reviewer)</t>
        </is>
      </c>
      <c r="Q388" s="8" t="inlineStr">
        <is>
          <t>開く</t>
        </is>
      </c>
      <c r="R388" s="5" t="inlineStr">
        <is>
          <t>配布ページからダウンロード</t>
        </is>
      </c>
      <c r="S388" s="5" t="inlineStr">
        <is>
          <t>不明</t>
        </is>
      </c>
      <c r="T388" s="5" t="inlineStr"/>
      <c r="U388" s="5" t="inlineStr">
        <is>
          <t>W387</t>
        </is>
      </c>
    </row>
    <row r="389">
      <c r="A389" s="4">
        <f>RANK(M389,$M$2:$M$6943)</f>
        <v/>
      </c>
      <c r="B389" s="5" t="inlineStr">
        <is>
          <t>ベトナム・東南アジア</t>
        </is>
      </c>
      <c r="C389" s="5" t="inlineStr">
        <is>
          <t>3D</t>
        </is>
      </c>
      <c r="D389" s="5" t="inlineStr">
        <is>
          <t>T30</t>
        </is>
      </c>
      <c r="E389" s="6" t="inlineStr">
        <is>
          <t>AI・OCR・翻訳など新技術との連携</t>
        </is>
      </c>
      <c r="F389" s="5" t="inlineStr">
        <is>
          <t>-</t>
        </is>
      </c>
      <c r="G389" s="6" t="inlineStr">
        <is>
          <t>Lisp xuất định dạng IFC từ bản vẽ 2D</t>
        </is>
      </c>
      <c r="H389" s="6" t="inlineStr">
        <is>
          <t>2D図面からIFCを出力（有料）</t>
        </is>
      </c>
      <c r="I389" s="4" t="n">
        <v>20</v>
      </c>
      <c r="J389" s="4" t="n">
        <v>15</v>
      </c>
      <c r="K389" s="4" t="n">
        <v>13</v>
      </c>
      <c r="L389" s="4" t="n">
        <v>10</v>
      </c>
      <c r="M389" s="7">
        <f>SUM(I389:L389)</f>
        <v/>
      </c>
      <c r="N389" s="6" t="inlineStr">
        <is>
          <t>2DからIFC出力</t>
        </is>
      </c>
      <c r="O389" s="5" t="inlineStr">
        <is>
          <t>AJS / AutoLISP Thật là đơn giản</t>
        </is>
      </c>
      <c r="P389" s="5" t="inlineStr">
        <is>
          <t>lisp.vn (AutoLISP Reviewer)</t>
        </is>
      </c>
      <c r="Q389" s="8" t="inlineStr">
        <is>
          <t>開く</t>
        </is>
      </c>
      <c r="R389" s="5" t="inlineStr">
        <is>
          <t>有料</t>
        </is>
      </c>
      <c r="S389" s="5" t="inlineStr">
        <is>
          <t>不明</t>
        </is>
      </c>
      <c r="T389" s="5" t="inlineStr"/>
      <c r="U389" s="5" t="inlineStr">
        <is>
          <t>W388</t>
        </is>
      </c>
    </row>
    <row r="390">
      <c r="A390" s="4">
        <f>RANK(M390,$M$2:$M$6943)</f>
        <v/>
      </c>
      <c r="B390" s="5" t="inlineStr">
        <is>
          <t>英語圏</t>
        </is>
      </c>
      <c r="C390" s="5" t="inlineStr">
        <is>
          <t>3D</t>
        </is>
      </c>
      <c r="D390" s="5" t="inlineStr">
        <is>
          <t>その他</t>
        </is>
      </c>
      <c r="E390" s="6" t="inlineStr">
        <is>
          <t>その他</t>
        </is>
      </c>
      <c r="F390" s="5" t="inlineStr">
        <is>
          <t>-</t>
        </is>
      </c>
      <c r="G390" s="6" t="inlineStr">
        <is>
          <t>Mesh Unfolder</t>
        </is>
      </c>
      <c r="H390" s="6" t="inlineStr">
        <is>
          <t>3Dメッシュの展開図作成</t>
        </is>
      </c>
      <c r="I390" s="4" t="n">
        <v>21</v>
      </c>
      <c r="J390" s="4" t="n">
        <v>18</v>
      </c>
      <c r="K390" s="4" t="n">
        <v>11</v>
      </c>
      <c r="L390" s="4" t="n">
        <v>8</v>
      </c>
      <c r="M390" s="7">
        <f>SUM(I390:L390)</f>
        <v/>
      </c>
      <c r="N390" s="6" t="inlineStr">
        <is>
          <t>メッシュ展開は標準になし</t>
        </is>
      </c>
      <c r="O390" s="5" t="inlineStr">
        <is>
          <t>CAD Studio</t>
        </is>
      </c>
      <c r="P390" s="5" t="inlineStr">
        <is>
          <t>CAD Forum</t>
        </is>
      </c>
      <c r="Q390" s="8" t="inlineStr">
        <is>
          <t>開く</t>
        </is>
      </c>
      <c r="R390" s="5" t="inlineStr">
        <is>
          <t>配布ページからダウンロード</t>
        </is>
      </c>
      <c r="S390" s="5" t="inlineStr">
        <is>
          <t>ソース/暗号化（.vlx）混在</t>
        </is>
      </c>
      <c r="T390" s="5" t="inlineStr"/>
      <c r="U390" s="5" t="inlineStr">
        <is>
          <t>W389</t>
        </is>
      </c>
    </row>
    <row r="391">
      <c r="A391" s="4">
        <f>RANK(M391,$M$2:$M$6943)</f>
        <v/>
      </c>
      <c r="B391" s="5" t="inlineStr">
        <is>
          <t>中国語圏</t>
        </is>
      </c>
      <c r="C391" s="5" t="inlineStr">
        <is>
          <t>ハッチ・面積・長さ集計</t>
        </is>
      </c>
      <c r="D391" s="5" t="inlineStr">
        <is>
          <t>T13</t>
        </is>
      </c>
      <c r="E391" s="6" t="inlineStr">
        <is>
          <t>図形と数値の連動（フィールド・面積表）</t>
        </is>
      </c>
      <c r="F391" s="5" t="inlineStr">
        <is>
          <t>MJA</t>
        </is>
      </c>
      <c r="G391" s="6" t="inlineStr">
        <is>
          <t>MJArea 面积周长标注</t>
        </is>
      </c>
      <c r="H391" s="6" t="inlineStr">
        <is>
          <t>内部点クリックで面積周長記入＋赤枠強調</t>
        </is>
      </c>
      <c r="I391" s="4" t="n">
        <v>15</v>
      </c>
      <c r="J391" s="4" t="n">
        <v>10</v>
      </c>
      <c r="K391" s="4" t="n">
        <v>16</v>
      </c>
      <c r="L391" s="4" t="n">
        <v>17</v>
      </c>
      <c r="M391" s="7">
        <f>SUM(I391:L391)</f>
        <v/>
      </c>
      <c r="N391" s="6" t="inlineStr">
        <is>
          <t>境界自動の面積注記</t>
        </is>
      </c>
      <c r="O391" s="5" t="inlineStr">
        <is>
          <t>biubiup0</t>
        </is>
      </c>
      <c r="P391" s="5" t="inlineStr">
        <is>
          <t>GitHub: biubiup0/MJArea</t>
        </is>
      </c>
      <c r="Q391" s="8" t="inlineStr">
        <is>
          <t>開く</t>
        </is>
      </c>
      <c r="R391" s="5" t="inlineStr">
        <is>
          <t>GitHub（一括取得可）</t>
        </is>
      </c>
      <c r="S391" s="5" t="inlineStr">
        <is>
          <t>ソース</t>
        </is>
      </c>
      <c r="T391" s="5" t="inlineStr"/>
      <c r="U391" s="5" t="inlineStr">
        <is>
          <t>W390</t>
        </is>
      </c>
    </row>
    <row r="392">
      <c r="A392" s="4">
        <f>RANK(M392,$M$2:$M$6943)</f>
        <v/>
      </c>
      <c r="B392" s="5" t="inlineStr">
        <is>
          <t>ベトナム・東南アジア</t>
        </is>
      </c>
      <c r="C392" s="5" t="inlineStr">
        <is>
          <t>印刷・レイアウト・図枠</t>
        </is>
      </c>
      <c r="D392" s="5" t="inlineStr">
        <is>
          <t>T04</t>
        </is>
      </c>
      <c r="E392" s="6" t="inlineStr">
        <is>
          <t>図枠の自動認識→一括印刷</t>
        </is>
      </c>
      <c r="F392" s="5" t="inlineStr">
        <is>
          <t>MPL</t>
        </is>
      </c>
      <c r="G392" s="6" t="inlineStr">
        <is>
          <t>MPL-MultiPlot</t>
        </is>
      </c>
      <c r="H392" s="6" t="inlineStr">
        <is>
          <t>モデル/レイアウトの複数図枠一括印刷</t>
        </is>
      </c>
      <c r="I392" s="4" t="n">
        <v>13</v>
      </c>
      <c r="J392" s="4" t="n">
        <v>11</v>
      </c>
      <c r="K392" s="4" t="n">
        <v>18</v>
      </c>
      <c r="L392" s="4" t="n">
        <v>16</v>
      </c>
      <c r="M392" s="7">
        <f>SUM(I392:L392)</f>
        <v/>
      </c>
      <c r="N392" s="6" t="inlineStr">
        <is>
          <t>図枠検出で一括印刷</t>
        </is>
      </c>
      <c r="O392" s="5" t="inlineStr">
        <is>
          <t>CADViet member</t>
        </is>
      </c>
      <c r="P392" s="5" t="inlineStr">
        <is>
          <t>CADViet</t>
        </is>
      </c>
      <c r="Q392" s="8" t="inlineStr">
        <is>
          <t>開く</t>
        </is>
      </c>
      <c r="R392" s="5" t="inlineStr">
        <is>
          <t>フォーラム添付（ログインが必要な場合あり）</t>
        </is>
      </c>
      <c r="S392" s="5" t="inlineStr">
        <is>
          <t>不明</t>
        </is>
      </c>
      <c r="T392" s="5" t="inlineStr"/>
      <c r="U392" s="5" t="inlineStr">
        <is>
          <t>W391</t>
        </is>
      </c>
    </row>
    <row r="393">
      <c r="A393" s="4">
        <f>RANK(M393,$M$2:$M$6943)</f>
        <v/>
      </c>
      <c r="B393" s="5" t="inlineStr">
        <is>
          <t>英語圏</t>
        </is>
      </c>
      <c r="C393" s="5" t="inlineStr">
        <is>
          <t>線・ポリライン編集</t>
        </is>
      </c>
      <c r="D393" s="5" t="inlineStr">
        <is>
          <t>T20</t>
        </is>
      </c>
      <c r="E393" s="6" t="inlineStr">
        <is>
          <t>記号を挿入すると下の線を自動でトリム</t>
        </is>
      </c>
      <c r="F393" s="5" t="inlineStr">
        <is>
          <t>brk / brko</t>
        </is>
      </c>
      <c r="G393" s="6" t="inlineStr">
        <is>
          <t>Object Break</t>
        </is>
      </c>
      <c r="H393" s="6" t="inlineStr">
        <is>
          <t>交差部で図形を切断</t>
        </is>
      </c>
      <c r="I393" s="4" t="n">
        <v>16</v>
      </c>
      <c r="J393" s="4" t="n">
        <v>13</v>
      </c>
      <c r="K393" s="4" t="n">
        <v>14</v>
      </c>
      <c r="L393" s="4" t="n">
        <v>15</v>
      </c>
      <c r="M393" s="7">
        <f>SUM(I393:L393)</f>
        <v/>
      </c>
      <c r="N393" s="6" t="inlineStr">
        <is>
          <t>交差部の一括切断</t>
        </is>
      </c>
      <c r="O393" s="5" t="inlineStr">
        <is>
          <t>Lee Mac</t>
        </is>
      </c>
      <c r="P393" s="5" t="inlineStr">
        <is>
          <t>Lee Mac Programming</t>
        </is>
      </c>
      <c r="Q393" s="8" t="inlineStr">
        <is>
          <t>開く</t>
        </is>
      </c>
      <c r="R393" s="5" t="inlineStr">
        <is>
          <t>配布ページからダウンロード</t>
        </is>
      </c>
      <c r="S393" s="5" t="inlineStr">
        <is>
          <t>ソース</t>
        </is>
      </c>
      <c r="T393" s="5" t="inlineStr"/>
      <c r="U393" s="5" t="inlineStr">
        <is>
          <t>W392</t>
        </is>
      </c>
    </row>
    <row r="394">
      <c r="A394" s="4">
        <f>RANK(M394,$M$2:$M$6943)</f>
        <v/>
      </c>
      <c r="B394" s="5" t="inlineStr">
        <is>
          <t>英語圏</t>
        </is>
      </c>
      <c r="C394" s="5" t="inlineStr">
        <is>
          <t>画層</t>
        </is>
      </c>
      <c r="D394" s="5" t="inlineStr">
        <is>
          <t>T18</t>
        </is>
      </c>
      <c r="E394" s="6" t="inlineStr">
        <is>
          <t>画層の自動振り分け・標準化</t>
        </is>
      </c>
      <c r="F394" s="5" t="inlineStr">
        <is>
          <t>-</t>
        </is>
      </c>
      <c r="G394" s="6" t="inlineStr">
        <is>
          <t>Object Property Layer Edits</t>
        </is>
      </c>
      <c r="H394" s="6" t="inlineStr">
        <is>
          <t>図形種類と線種で画層を自動変更</t>
        </is>
      </c>
      <c r="I394" s="4" t="n">
        <v>15</v>
      </c>
      <c r="J394" s="4" t="n">
        <v>13</v>
      </c>
      <c r="K394" s="4" t="n">
        <v>15</v>
      </c>
      <c r="L394" s="4" t="n">
        <v>15</v>
      </c>
      <c r="M394" s="7">
        <f>SUM(I394:L394)</f>
        <v/>
      </c>
      <c r="N394" s="6" t="inlineStr">
        <is>
          <t>種類・線種で画層自動変更</t>
        </is>
      </c>
      <c r="O394" s="5" t="inlineStr"/>
      <c r="P394" s="5" t="inlineStr">
        <is>
          <t>Cadalyst CAD Tips</t>
        </is>
      </c>
      <c r="Q394" s="8" t="inlineStr">
        <is>
          <t>開く</t>
        </is>
      </c>
      <c r="R394" s="5" t="inlineStr">
        <is>
          <t>サイト閉鎖・リンク切れ</t>
        </is>
      </c>
      <c r="S394" s="5" t="inlineStr">
        <is>
          <t>不明</t>
        </is>
      </c>
      <c r="T394" s="5" t="inlineStr"/>
      <c r="U394" s="5" t="inlineStr">
        <is>
          <t>W393</t>
        </is>
      </c>
    </row>
    <row r="395">
      <c r="A395" s="4">
        <f>RANK(M395,$M$2:$M$6943)</f>
        <v/>
      </c>
      <c r="B395" s="5" t="inlineStr">
        <is>
          <t>中国語圏</t>
        </is>
      </c>
      <c r="C395" s="5" t="inlineStr">
        <is>
          <t>印刷・レイアウト・図枠</t>
        </is>
      </c>
      <c r="D395" s="5" t="inlineStr">
        <is>
          <t>T04,T06</t>
        </is>
      </c>
      <c r="E395" s="6" t="inlineStr">
        <is>
          <t>図枠の自動認識→一括印刷、図枠の属性を自動更新</t>
        </is>
      </c>
      <c r="F395" s="5" t="inlineStr">
        <is>
          <t>pldy/tzml</t>
        </is>
      </c>
      <c r="G395" s="6" t="inlineStr">
        <is>
          <t>pldy/tzml 批量打印/图纸目录</t>
        </is>
      </c>
      <c r="H395" s="6" t="inlineStr">
        <is>
          <t>一括印刷と図面目録作成</t>
        </is>
      </c>
      <c r="I395" s="4" t="n">
        <v>16</v>
      </c>
      <c r="J395" s="4" t="n">
        <v>8</v>
      </c>
      <c r="K395" s="4" t="n">
        <v>18</v>
      </c>
      <c r="L395" s="4" t="n">
        <v>16</v>
      </c>
      <c r="M395" s="7">
        <f>SUM(I395:L395)</f>
        <v/>
      </c>
      <c r="N395" s="6" t="inlineStr">
        <is>
          <t>印刷＋目録</t>
        </is>
      </c>
      <c r="O395" s="5" t="inlineStr">
        <is>
          <t>shuixzy</t>
        </is>
      </c>
      <c r="P395" s="5" t="inlineStr">
        <is>
          <t>GitHub: shuixzy/DB_CAD_Tools</t>
        </is>
      </c>
      <c r="Q395" s="8" t="inlineStr">
        <is>
          <t>開く</t>
        </is>
      </c>
      <c r="R395" s="5" t="inlineStr">
        <is>
          <t>GitHub（一括取得可）</t>
        </is>
      </c>
      <c r="S395" s="5" t="inlineStr">
        <is>
          <t>ソース</t>
        </is>
      </c>
      <c r="T395" s="5" t="inlineStr"/>
      <c r="U395" s="5" t="inlineStr">
        <is>
          <t>W394</t>
        </is>
      </c>
    </row>
    <row r="396">
      <c r="A396" s="4">
        <f>RANK(M396,$M$2:$M$6943)</f>
        <v/>
      </c>
      <c r="B396" s="5" t="inlineStr">
        <is>
          <t>GitHub</t>
        </is>
      </c>
      <c r="C396" s="5" t="inlineStr">
        <is>
          <t>線・ポリライン編集</t>
        </is>
      </c>
      <c r="D396" s="5" t="inlineStr">
        <is>
          <t>その他</t>
        </is>
      </c>
      <c r="E396" s="6" t="inlineStr">
        <is>
          <t>その他</t>
        </is>
      </c>
      <c r="F396" s="5" t="inlineStr">
        <is>
          <t>cccc</t>
        </is>
      </c>
      <c r="G396" s="6" t="inlineStr">
        <is>
          <t>Proliferator</t>
        </is>
      </c>
      <c r="H396" s="6" t="inlineStr">
        <is>
          <t>回転の異なるブロック群に一括複写</t>
        </is>
      </c>
      <c r="I396" s="4" t="n">
        <v>18</v>
      </c>
      <c r="J396" s="4" t="n">
        <v>16</v>
      </c>
      <c r="K396" s="4" t="n">
        <v>14</v>
      </c>
      <c r="L396" s="4" t="n">
        <v>10</v>
      </c>
      <c r="M396" s="7">
        <f>SUM(I396:L396)</f>
        <v/>
      </c>
      <c r="N396" s="6" t="inlineStr">
        <is>
          <t>回転違いブロック群へ複写</t>
        </is>
      </c>
      <c r="O396" s="5" t="inlineStr">
        <is>
          <t>Thomas Gail Haws</t>
        </is>
      </c>
      <c r="P396" s="5" t="inlineStr">
        <is>
          <t>GitHub: hawstom/freeland</t>
        </is>
      </c>
      <c r="Q396" s="8" t="inlineStr">
        <is>
          <t>開く</t>
        </is>
      </c>
      <c r="R396" s="5" t="inlineStr">
        <is>
          <t>GitHub（一括取得可）</t>
        </is>
      </c>
      <c r="S396" s="5" t="inlineStr">
        <is>
          <t>ソース</t>
        </is>
      </c>
      <c r="T396" s="5" t="inlineStr"/>
      <c r="U396" s="5" t="inlineStr">
        <is>
          <t>W395</t>
        </is>
      </c>
    </row>
    <row r="397">
      <c r="A397" s="4">
        <f>RANK(M397,$M$2:$M$6943)</f>
        <v/>
      </c>
      <c r="B397" s="5" t="inlineStr">
        <is>
          <t>英語圏</t>
        </is>
      </c>
      <c r="C397" s="5" t="inlineStr">
        <is>
          <t>設定・環境</t>
        </is>
      </c>
      <c r="D397" s="5" t="inlineStr">
        <is>
          <t>T28,T10</t>
        </is>
      </c>
      <c r="E397" s="6" t="inlineStr">
        <is>
          <t>作業環境の保存・復元、図面の健全性チェック・お掃除</t>
        </is>
      </c>
      <c r="F397" s="5" t="inlineStr">
        <is>
          <t>PSHX</t>
        </is>
      </c>
      <c r="G397" s="6" t="inlineStr">
        <is>
          <t>Purge Missing shx Files</t>
        </is>
      </c>
      <c r="H397" s="6" t="inlineStr">
        <is>
          <t>欠落SHXを整理</t>
        </is>
      </c>
      <c r="I397" s="4" t="n">
        <v>17</v>
      </c>
      <c r="J397" s="4" t="n">
        <v>12</v>
      </c>
      <c r="K397" s="4" t="n">
        <v>12</v>
      </c>
      <c r="L397" s="4" t="n">
        <v>17</v>
      </c>
      <c r="M397" s="7">
        <f>SUM(I397:L397)</f>
        <v/>
      </c>
      <c r="N397" s="6" t="inlineStr">
        <is>
          <t>欠落SHX整理は標準困難</t>
        </is>
      </c>
      <c r="O397" s="5" t="inlineStr">
        <is>
          <t>Cad Lisp and Tips</t>
        </is>
      </c>
      <c r="P397" s="5" t="inlineStr">
        <is>
          <t>Cad Lisp and Tips</t>
        </is>
      </c>
      <c r="Q397" s="8" t="inlineStr">
        <is>
          <t>開く</t>
        </is>
      </c>
      <c r="R397" s="5" t="inlineStr">
        <is>
          <t>配布ページからダウンロード</t>
        </is>
      </c>
      <c r="S397" s="5" t="inlineStr">
        <is>
          <t>不明</t>
        </is>
      </c>
      <c r="T397" s="5" t="inlineStr"/>
      <c r="U397" s="5" t="inlineStr">
        <is>
          <t>W396</t>
        </is>
      </c>
    </row>
    <row r="398">
      <c r="A398" s="4">
        <f>RANK(M398,$M$2:$M$6943)</f>
        <v/>
      </c>
      <c r="B398" s="5" t="inlineStr">
        <is>
          <t>英語圏</t>
        </is>
      </c>
      <c r="C398" s="5" t="inlineStr">
        <is>
          <t>文字・テキスト</t>
        </is>
      </c>
      <c r="D398" s="5" t="inlineStr">
        <is>
          <t>T15,T12</t>
        </is>
      </c>
      <c r="E398" s="6" t="inlineStr">
        <is>
          <t>連番の自動記入、文字の一括検索・置換</t>
        </is>
      </c>
      <c r="F398" s="5" t="inlineStr">
        <is>
          <t>Counter</t>
        </is>
      </c>
      <c r="G398" s="6" t="inlineStr">
        <is>
          <t>Replace Text with Incremental Value</t>
        </is>
      </c>
      <c r="H398" s="6" t="inlineStr">
        <is>
          <t>文字を連番値で置換</t>
        </is>
      </c>
      <c r="I398" s="4" t="n">
        <v>13</v>
      </c>
      <c r="J398" s="4" t="n">
        <v>12</v>
      </c>
      <c r="K398" s="4" t="n">
        <v>16</v>
      </c>
      <c r="L398" s="4" t="n">
        <v>17</v>
      </c>
      <c r="M398" s="7">
        <f>SUM(I398:L398)</f>
        <v/>
      </c>
      <c r="N398" s="6" t="inlineStr">
        <is>
          <t>連番置換は番号付けで便利</t>
        </is>
      </c>
      <c r="O398" s="5" t="inlineStr"/>
      <c r="P398" s="5" t="inlineStr">
        <is>
          <t>Cadalyst CAD Tips</t>
        </is>
      </c>
      <c r="Q398" s="8" t="inlineStr">
        <is>
          <t>開く</t>
        </is>
      </c>
      <c r="R398" s="5" t="inlineStr">
        <is>
          <t>サイト閉鎖・リンク切れ</t>
        </is>
      </c>
      <c r="S398" s="5" t="inlineStr">
        <is>
          <t>不明</t>
        </is>
      </c>
      <c r="T398" s="5" t="inlineStr"/>
      <c r="U398" s="5" t="inlineStr">
        <is>
          <t>W397</t>
        </is>
      </c>
    </row>
    <row r="399">
      <c r="A399" s="4">
        <f>RANK(M399,$M$2:$M$6943)</f>
        <v/>
      </c>
      <c r="B399" s="5" t="inlineStr">
        <is>
          <t>ヨーロッパ</t>
        </is>
      </c>
      <c r="C399" s="5" t="inlineStr">
        <is>
          <t>ブロック・属性</t>
        </is>
      </c>
      <c r="D399" s="5" t="inlineStr">
        <is>
          <t>T01</t>
        </is>
      </c>
      <c r="E399" s="6" t="inlineStr">
        <is>
          <t>操作に反応して自動処理（リアクター）</t>
        </is>
      </c>
      <c r="F399" s="5" t="inlineStr">
        <is>
          <t>rot_0 / rot</t>
        </is>
      </c>
      <c r="G399" s="6" t="inlineStr">
        <is>
          <t>ROT_0 / ROT</t>
        </is>
      </c>
      <c r="H399" s="6" t="inlineStr">
        <is>
          <t>属性の回転角を常に0に保つ（リアクタ）</t>
        </is>
      </c>
      <c r="I399" s="4" t="n">
        <v>17</v>
      </c>
      <c r="J399" s="4" t="n">
        <v>18</v>
      </c>
      <c r="K399" s="4" t="n">
        <v>11</v>
      </c>
      <c r="L399" s="4" t="n">
        <v>12</v>
      </c>
      <c r="M399" s="7">
        <f>SUM(I399:L399)</f>
        <v/>
      </c>
      <c r="N399" s="6" t="inlineStr">
        <is>
          <t>属性角0をリアクタ維持</t>
        </is>
      </c>
      <c r="O399" s="5" t="inlineStr">
        <is>
          <t>Patrick_35</t>
        </is>
      </c>
      <c r="P399" s="5" t="inlineStr">
        <is>
          <t>CADxp (Patrick_35)</t>
        </is>
      </c>
      <c r="Q399" s="8" t="inlineStr">
        <is>
          <t>開く</t>
        </is>
      </c>
      <c r="R399" s="5" t="inlineStr">
        <is>
          <t>サイト閉鎖・リンク切れ</t>
        </is>
      </c>
      <c r="S399" s="5" t="inlineStr">
        <is>
          <t>ソース</t>
        </is>
      </c>
      <c r="T399" s="5" t="inlineStr"/>
      <c r="U399" s="5" t="inlineStr">
        <is>
          <t>W398</t>
        </is>
      </c>
    </row>
    <row r="400">
      <c r="A400" s="4">
        <f>RANK(M400,$M$2:$M$6943)</f>
        <v/>
      </c>
      <c r="B400" s="5" t="inlineStr">
        <is>
          <t>英語圏</t>
        </is>
      </c>
      <c r="C400" s="5" t="inlineStr">
        <is>
          <t>文字・テキスト</t>
        </is>
      </c>
      <c r="D400" s="5" t="inlineStr">
        <is>
          <t>T12</t>
        </is>
      </c>
      <c r="E400" s="6" t="inlineStr">
        <is>
          <t>文字の一括検索・置換</t>
        </is>
      </c>
      <c r="F400" s="5" t="inlineStr">
        <is>
          <t>RRTXT</t>
        </is>
      </c>
      <c r="G400" s="6" t="inlineStr">
        <is>
          <t>rrtxt.lsp</t>
        </is>
      </c>
      <c r="H400" s="6" t="inlineStr">
        <is>
          <t>文字の向きを読みやすく統一</t>
        </is>
      </c>
      <c r="I400" s="4" t="n">
        <v>16</v>
      </c>
      <c r="J400" s="4" t="n">
        <v>14</v>
      </c>
      <c r="K400" s="4" t="n">
        <v>12</v>
      </c>
      <c r="L400" s="4" t="n">
        <v>16</v>
      </c>
      <c r="M400" s="7">
        <f>SUM(I400:L400)</f>
        <v/>
      </c>
      <c r="N400" s="6" t="inlineStr">
        <is>
          <t>文字の向きを読みやすく</t>
        </is>
      </c>
      <c r="O400" s="5" t="inlineStr">
        <is>
          <t>Henry C. Francis (ParaCADD)</t>
        </is>
      </c>
      <c r="P400" s="5" t="inlineStr">
        <is>
          <t>ParaCADD</t>
        </is>
      </c>
      <c r="Q400" s="8" t="inlineStr">
        <is>
          <t>開く</t>
        </is>
      </c>
      <c r="R400" s="5" t="inlineStr">
        <is>
          <t>配布ページからダウンロード</t>
        </is>
      </c>
      <c r="S400" s="5" t="inlineStr">
        <is>
          <t>ソース</t>
        </is>
      </c>
      <c r="T400" s="5" t="inlineStr"/>
      <c r="U400" s="5" t="inlineStr">
        <is>
          <t>W399</t>
        </is>
      </c>
    </row>
    <row r="401">
      <c r="A401" s="4">
        <f>RANK(M401,$M$2:$M$6943)</f>
        <v/>
      </c>
      <c r="B401" s="5" t="inlineStr">
        <is>
          <t>その他の地域</t>
        </is>
      </c>
      <c r="C401" s="5" t="inlineStr">
        <is>
          <t>座標・測量・土木</t>
        </is>
      </c>
      <c r="D401" s="5" t="inlineStr">
        <is>
          <t>T27,T13</t>
        </is>
      </c>
      <c r="E401" s="6" t="inlineStr">
        <is>
          <t>測量・土木：座標・レベル・縦断、図形と数値の連動（フィールド・面積表）</t>
        </is>
      </c>
      <c r="F401" s="5" t="inlineStr">
        <is>
          <t>EPG</t>
        </is>
      </c>
      <c r="G401" s="6" t="inlineStr">
        <is>
          <t>Rutina Lisp para etiquetado completo de parcelas y generación de cuadros con datos técnicos Versión 4</t>
        </is>
      </c>
      <c r="H401" s="6" t="inlineStr">
        <is>
          <t>区画ラベル付けと技術データ表を自動生成v4（有料）</t>
        </is>
      </c>
      <c r="I401" s="4" t="n">
        <v>20</v>
      </c>
      <c r="J401" s="4" t="n">
        <v>12</v>
      </c>
      <c r="K401" s="4" t="n">
        <v>18</v>
      </c>
      <c r="L401" s="4" t="n">
        <v>8</v>
      </c>
      <c r="M401" s="7">
        <f>SUM(I401:L401)</f>
        <v/>
      </c>
      <c r="N401" s="6" t="inlineStr">
        <is>
          <t>区画表自動生成</t>
        </is>
      </c>
      <c r="O401" s="5" t="inlineStr">
        <is>
          <t>DevCADLisp</t>
        </is>
      </c>
      <c r="P401" s="5" t="inlineStr">
        <is>
          <t>DevCADLisp</t>
        </is>
      </c>
      <c r="Q401" s="8" t="inlineStr">
        <is>
          <t>開く</t>
        </is>
      </c>
      <c r="R401" s="5" t="inlineStr">
        <is>
          <t>有料</t>
        </is>
      </c>
      <c r="S401" s="5" t="inlineStr">
        <is>
          <t>暗号化（.vlx）</t>
        </is>
      </c>
      <c r="T401" s="5" t="inlineStr"/>
      <c r="U401" s="5" t="inlineStr">
        <is>
          <t>W400</t>
        </is>
      </c>
    </row>
    <row r="402">
      <c r="A402" s="4">
        <f>RANK(M402,$M$2:$M$6943)</f>
        <v/>
      </c>
      <c r="B402" s="5" t="inlineStr">
        <is>
          <t>英語圏</t>
        </is>
      </c>
      <c r="C402" s="5" t="inlineStr">
        <is>
          <t>印刷・レイアウト・図枠</t>
        </is>
      </c>
      <c r="D402" s="5" t="inlineStr">
        <is>
          <t>T05</t>
        </is>
      </c>
      <c r="E402" s="6" t="inlineStr">
        <is>
          <t>図枠からレイアウト・ビューポートを自動作成</t>
        </is>
      </c>
      <c r="F402" s="5" t="inlineStr">
        <is>
          <t>SB/SBB</t>
        </is>
      </c>
      <c r="G402" s="6" t="inlineStr">
        <is>
          <t>Scale Bar</t>
        </is>
      </c>
      <c r="H402" s="6" t="inlineStr">
        <is>
          <t>レイアウトに縮尺バーを配置</t>
        </is>
      </c>
      <c r="I402" s="4" t="n">
        <v>17</v>
      </c>
      <c r="J402" s="4" t="n">
        <v>11</v>
      </c>
      <c r="K402" s="4" t="n">
        <v>13</v>
      </c>
      <c r="L402" s="4" t="n">
        <v>17</v>
      </c>
      <c r="M402" s="7">
        <f>SUM(I402:L402)</f>
        <v/>
      </c>
      <c r="N402" s="6" t="inlineStr">
        <is>
          <t>縮尺バーは標準にない</t>
        </is>
      </c>
      <c r="O402" s="5" t="inlineStr">
        <is>
          <t>Cad Lisp and Tips</t>
        </is>
      </c>
      <c r="P402" s="5" t="inlineStr">
        <is>
          <t>Cad Lisp and Tips</t>
        </is>
      </c>
      <c r="Q402" s="8" t="inlineStr">
        <is>
          <t>開く</t>
        </is>
      </c>
      <c r="R402" s="5" t="inlineStr">
        <is>
          <t>配布ページからダウンロード</t>
        </is>
      </c>
      <c r="S402" s="5" t="inlineStr">
        <is>
          <t>不明</t>
        </is>
      </c>
      <c r="T402" s="5" t="inlineStr"/>
      <c r="U402" s="5" t="inlineStr">
        <is>
          <t>W401</t>
        </is>
      </c>
    </row>
    <row r="403">
      <c r="A403" s="4">
        <f>RANK(M403,$M$2:$M$6943)</f>
        <v/>
      </c>
      <c r="B403" s="5" t="inlineStr">
        <is>
          <t>英語圏</t>
        </is>
      </c>
      <c r="C403" s="5" t="inlineStr">
        <is>
          <t>文字・テキスト</t>
        </is>
      </c>
      <c r="D403" s="5" t="inlineStr">
        <is>
          <t>T01,T12</t>
        </is>
      </c>
      <c r="E403" s="6" t="inlineStr">
        <is>
          <t>操作に反応して自動処理（リアクター）、文字の一括検索・置換</t>
        </is>
      </c>
      <c r="F403" s="5" t="inlineStr">
        <is>
          <t>mteditreactoron / mteditreactoroff</t>
        </is>
      </c>
      <c r="G403" s="6" t="inlineStr">
        <is>
          <t>Select all MText or MLeader Content on Double-Click</t>
        </is>
      </c>
      <c r="H403" s="6" t="inlineStr">
        <is>
          <t>ダブルクリックで全文字選択</t>
        </is>
      </c>
      <c r="I403" s="4" t="n">
        <v>16</v>
      </c>
      <c r="J403" s="4" t="n">
        <v>18</v>
      </c>
      <c r="K403" s="4" t="n">
        <v>8</v>
      </c>
      <c r="L403" s="4" t="n">
        <v>16</v>
      </c>
      <c r="M403" s="7">
        <f>SUM(I403:L403)</f>
        <v/>
      </c>
      <c r="N403" s="6" t="inlineStr">
        <is>
          <t>リアクタで全選択、操作改善</t>
        </is>
      </c>
      <c r="O403" s="5" t="inlineStr">
        <is>
          <t>Lee Mac</t>
        </is>
      </c>
      <c r="P403" s="5" t="inlineStr">
        <is>
          <t>Lee Mac Programming</t>
        </is>
      </c>
      <c r="Q403" s="8" t="inlineStr">
        <is>
          <t>開く</t>
        </is>
      </c>
      <c r="R403" s="5" t="inlineStr">
        <is>
          <t>配布ページからダウンロード</t>
        </is>
      </c>
      <c r="S403" s="5" t="inlineStr">
        <is>
          <t>ソース</t>
        </is>
      </c>
      <c r="T403" s="5" t="inlineStr"/>
      <c r="U403" s="5" t="inlineStr">
        <is>
          <t>W402</t>
        </is>
      </c>
    </row>
    <row r="404">
      <c r="A404" s="4">
        <f>RANK(M404,$M$2:$M$6943)</f>
        <v/>
      </c>
      <c r="B404" s="5" t="inlineStr">
        <is>
          <t>英語圏</t>
        </is>
      </c>
      <c r="C404" s="5" t="inlineStr">
        <is>
          <t>ハッチ・面積・長さ集計</t>
        </is>
      </c>
      <c r="D404" s="5" t="inlineStr">
        <is>
          <t>その他</t>
        </is>
      </c>
      <c r="E404" s="6" t="inlineStr">
        <is>
          <t>その他</t>
        </is>
      </c>
      <c r="F404" s="5" t="inlineStr">
        <is>
          <t>sht</t>
        </is>
      </c>
      <c r="G404" s="6" t="inlineStr">
        <is>
          <t>Show Hatch Text</t>
        </is>
      </c>
      <c r="H404" s="6" t="inlineStr">
        <is>
          <t>文字上のハッチを除去表示</t>
        </is>
      </c>
      <c r="I404" s="4" t="n">
        <v>17</v>
      </c>
      <c r="J404" s="4" t="n">
        <v>15</v>
      </c>
      <c r="K404" s="4" t="n">
        <v>12</v>
      </c>
      <c r="L404" s="4" t="n">
        <v>14</v>
      </c>
      <c r="M404" s="7">
        <f>SUM(I404:L404)</f>
        <v/>
      </c>
      <c r="N404" s="6" t="inlineStr">
        <is>
          <t>文字周りハッチ抜きを自動化</t>
        </is>
      </c>
      <c r="O404" s="5" t="inlineStr">
        <is>
          <t>Lee Mac</t>
        </is>
      </c>
      <c r="P404" s="5" t="inlineStr">
        <is>
          <t>Lee Mac Programming</t>
        </is>
      </c>
      <c r="Q404" s="8" t="inlineStr">
        <is>
          <t>開く</t>
        </is>
      </c>
      <c r="R404" s="5" t="inlineStr">
        <is>
          <t>配布ページからダウンロード</t>
        </is>
      </c>
      <c r="S404" s="5" t="inlineStr">
        <is>
          <t>ソース</t>
        </is>
      </c>
      <c r="T404" s="5" t="inlineStr"/>
      <c r="U404" s="5" t="inlineStr">
        <is>
          <t>W403</t>
        </is>
      </c>
    </row>
    <row r="405">
      <c r="A405" s="4">
        <f>RANK(M405,$M$2:$M$6943)</f>
        <v/>
      </c>
      <c r="B405" s="5" t="inlineStr">
        <is>
          <t>英語圏</t>
        </is>
      </c>
      <c r="C405" s="5" t="inlineStr">
        <is>
          <t>線・ポリライン編集</t>
        </is>
      </c>
      <c r="D405" s="5" t="inlineStr">
        <is>
          <t>その他</t>
        </is>
      </c>
      <c r="E405" s="6" t="inlineStr">
        <is>
          <t>その他</t>
        </is>
      </c>
      <c r="F405" s="5" t="inlineStr">
        <is>
          <t>SNAP2CURVE</t>
        </is>
      </c>
      <c r="G405" s="6" t="inlineStr">
        <is>
          <t>Snap2Curve</t>
        </is>
      </c>
      <c r="H405" s="6" t="inlineStr">
        <is>
          <t>点やブロックを最寄曲線にスナップ</t>
        </is>
      </c>
      <c r="I405" s="4" t="n">
        <v>19</v>
      </c>
      <c r="J405" s="4" t="n">
        <v>15</v>
      </c>
      <c r="K405" s="4" t="n">
        <v>12</v>
      </c>
      <c r="L405" s="4" t="n">
        <v>12</v>
      </c>
      <c r="M405" s="7">
        <f>SUM(I405:L405)</f>
        <v/>
      </c>
      <c r="N405" s="6" t="inlineStr">
        <is>
          <t>最寄曲線へスナップ</t>
        </is>
      </c>
      <c r="O405" s="5" t="inlineStr">
        <is>
          <t>CAD Studio</t>
        </is>
      </c>
      <c r="P405" s="5" t="inlineStr">
        <is>
          <t>CAD Forum</t>
        </is>
      </c>
      <c r="Q405" s="8" t="inlineStr">
        <is>
          <t>開く</t>
        </is>
      </c>
      <c r="R405" s="5" t="inlineStr">
        <is>
          <t>配布ページからダウンロード</t>
        </is>
      </c>
      <c r="S405" s="5" t="inlineStr">
        <is>
          <t>ソース/暗号化（.vlx）混在</t>
        </is>
      </c>
      <c r="T405" s="5" t="inlineStr"/>
      <c r="U405" s="5" t="inlineStr">
        <is>
          <t>W404</t>
        </is>
      </c>
    </row>
    <row r="406">
      <c r="A406" s="4">
        <f>RANK(M406,$M$2:$M$6943)</f>
        <v/>
      </c>
      <c r="B406" s="5" t="inlineStr">
        <is>
          <t>日本</t>
        </is>
      </c>
      <c r="C406" s="5" t="inlineStr">
        <is>
          <t>LISP開発用の部品</t>
        </is>
      </c>
      <c r="D406" s="5" t="inlineStr">
        <is>
          <t>その他</t>
        </is>
      </c>
      <c r="E406" s="6" t="inlineStr">
        <is>
          <t>その他</t>
        </is>
      </c>
      <c r="F406" s="5" t="inlineStr">
        <is>
          <t>-</t>
        </is>
      </c>
      <c r="G406" s="6" t="inlineStr">
        <is>
          <t>strict.lsp</t>
        </is>
      </c>
      <c r="H406" s="6" t="inlineStr">
        <is>
          <t>未使用・未宣言変数を検出する静的チェック</t>
        </is>
      </c>
      <c r="I406" s="4" t="n">
        <v>22</v>
      </c>
      <c r="J406" s="4" t="n">
        <v>17</v>
      </c>
      <c r="K406" s="4" t="n">
        <v>7</v>
      </c>
      <c r="L406" s="4" t="n">
        <v>12</v>
      </c>
      <c r="M406" s="7">
        <f>SUM(I406:L406)</f>
        <v/>
      </c>
      <c r="N406" s="6" t="inlineStr">
        <is>
          <t>変数宣言漏れを静的検出</t>
        </is>
      </c>
      <c r="O406" s="5" t="inlineStr">
        <is>
          <t>hymkor</t>
        </is>
      </c>
      <c r="P406" s="5" t="inlineStr">
        <is>
          <t>GitHub: hymkor/strict-lsp</t>
        </is>
      </c>
      <c r="Q406" s="8" t="inlineStr">
        <is>
          <t>開く</t>
        </is>
      </c>
      <c r="R406" s="5" t="inlineStr">
        <is>
          <t>GitHub（一括取得可）</t>
        </is>
      </c>
      <c r="S406" s="5" t="inlineStr">
        <is>
          <t>ソース</t>
        </is>
      </c>
      <c r="T406" s="5" t="inlineStr"/>
      <c r="U406" s="5" t="inlineStr">
        <is>
          <t>W405</t>
        </is>
      </c>
    </row>
    <row r="407">
      <c r="A407" s="4">
        <f>RANK(M407,$M$2:$M$6943)</f>
        <v/>
      </c>
      <c r="B407" s="5" t="inlineStr">
        <is>
          <t>英語圏</t>
        </is>
      </c>
      <c r="C407" s="5" t="inlineStr">
        <is>
          <t>ブロック・属性</t>
        </is>
      </c>
      <c r="D407" s="5" t="inlineStr">
        <is>
          <t>T14,T16</t>
        </is>
      </c>
      <c r="E407" s="6" t="inlineStr">
        <is>
          <t>属性の抽出・一括編集・Excelとの往復、数量拾い・集計表</t>
        </is>
      </c>
      <c r="F407" s="5" t="inlineStr">
        <is>
          <t>attsum</t>
        </is>
      </c>
      <c r="G407" s="6" t="inlineStr">
        <is>
          <t>Sum Attribute Values</t>
        </is>
      </c>
      <c r="H407" s="6" t="inlineStr">
        <is>
          <t>属性数値を合計</t>
        </is>
      </c>
      <c r="I407" s="4" t="n">
        <v>18</v>
      </c>
      <c r="J407" s="4" t="n">
        <v>13</v>
      </c>
      <c r="K407" s="4" t="n">
        <v>15</v>
      </c>
      <c r="L407" s="4" t="n">
        <v>12</v>
      </c>
      <c r="M407" s="7">
        <f>SUM(I407:L407)</f>
        <v/>
      </c>
      <c r="N407" s="6" t="inlineStr">
        <is>
          <t>属性数値の合計は標準不可</t>
        </is>
      </c>
      <c r="O407" s="5" t="inlineStr">
        <is>
          <t>Lee Mac</t>
        </is>
      </c>
      <c r="P407" s="5" t="inlineStr">
        <is>
          <t>Lee Mac Programming</t>
        </is>
      </c>
      <c r="Q407" s="8" t="inlineStr">
        <is>
          <t>開く</t>
        </is>
      </c>
      <c r="R407" s="5" t="inlineStr">
        <is>
          <t>配布ページからダウンロード</t>
        </is>
      </c>
      <c r="S407" s="5" t="inlineStr">
        <is>
          <t>ソース</t>
        </is>
      </c>
      <c r="T407" s="5" t="inlineStr"/>
      <c r="U407" s="5" t="inlineStr">
        <is>
          <t>W406</t>
        </is>
      </c>
    </row>
    <row r="408">
      <c r="A408" s="4">
        <f>RANK(M408,$M$2:$M$6943)</f>
        <v/>
      </c>
      <c r="B408" s="5" t="inlineStr">
        <is>
          <t>英語圏</t>
        </is>
      </c>
      <c r="C408" s="5" t="inlineStr">
        <is>
          <t>設定・環境</t>
        </is>
      </c>
      <c r="D408" s="5" t="inlineStr">
        <is>
          <t>T01,T28</t>
        </is>
      </c>
      <c r="E408" s="6" t="inlineStr">
        <is>
          <t>操作に反応して自動処理（リアクター）、作業環境の保存・復元</t>
        </is>
      </c>
      <c r="F408" s="5" t="inlineStr">
        <is>
          <t>SURESAVE</t>
        </is>
      </c>
      <c r="G408" s="6" t="inlineStr">
        <is>
          <t>SureSave reactor</t>
        </is>
      </c>
      <c r="H408" s="6" t="inlineStr">
        <is>
          <t>編集図面のコピーを自動保存</t>
        </is>
      </c>
      <c r="I408" s="4" t="n">
        <v>14</v>
      </c>
      <c r="J408" s="4" t="n">
        <v>17</v>
      </c>
      <c r="K408" s="4" t="n">
        <v>10</v>
      </c>
      <c r="L408" s="4" t="n">
        <v>17</v>
      </c>
      <c r="M408" s="7">
        <f>SUM(I408:L408)</f>
        <v/>
      </c>
      <c r="N408" s="6" t="inlineStr">
        <is>
          <t>自動コピー保存の安全策</t>
        </is>
      </c>
      <c r="O408" s="5" t="inlineStr">
        <is>
          <t>CAD Studio</t>
        </is>
      </c>
      <c r="P408" s="5" t="inlineStr">
        <is>
          <t>CAD Studio</t>
        </is>
      </c>
      <c r="Q408" s="8" t="inlineStr">
        <is>
          <t>開く</t>
        </is>
      </c>
      <c r="R408" s="5" t="inlineStr">
        <is>
          <t>配布ページからダウンロード</t>
        </is>
      </c>
      <c r="S408" s="5" t="inlineStr">
        <is>
          <t>ソース/暗号化（.vlx）混在</t>
        </is>
      </c>
      <c r="T408" s="5" t="inlineStr"/>
      <c r="U408" s="5" t="inlineStr">
        <is>
          <t>W407</t>
        </is>
      </c>
    </row>
    <row r="409">
      <c r="A409" s="4">
        <f>RANK(M409,$M$2:$M$6943)</f>
        <v/>
      </c>
      <c r="B409" s="5" t="inlineStr">
        <is>
          <t>ベトナム・東南アジア</t>
        </is>
      </c>
      <c r="C409" s="5" t="inlineStr">
        <is>
          <t>印刷・レイアウト・図枠</t>
        </is>
      </c>
      <c r="D409" s="5" t="inlineStr">
        <is>
          <t>T06</t>
        </is>
      </c>
      <c r="E409" s="6" t="inlineStr">
        <is>
          <t>図枠の属性を自動更新</t>
        </is>
      </c>
      <c r="F409" s="5" t="inlineStr">
        <is>
          <t>DMHS</t>
        </is>
      </c>
      <c r="G409" s="6" t="inlineStr">
        <is>
          <t>Tao Danh Muc Ban Ve tu block va text (DMHS)</t>
        </is>
      </c>
      <c r="H409" s="6" t="inlineStr">
        <is>
          <t>ブロック/文字から図面目録作成</t>
        </is>
      </c>
      <c r="I409" s="4" t="n">
        <v>16</v>
      </c>
      <c r="J409" s="4" t="n">
        <v>11</v>
      </c>
      <c r="K409" s="4" t="n">
        <v>16</v>
      </c>
      <c r="L409" s="4" t="n">
        <v>15</v>
      </c>
      <c r="M409" s="7">
        <f>SUM(I409:L409)</f>
        <v/>
      </c>
      <c r="N409" s="6" t="inlineStr">
        <is>
          <t>図面目録の自動作成</t>
        </is>
      </c>
      <c r="O409" s="5" t="inlineStr"/>
      <c r="P409" s="5" t="inlineStr">
        <is>
          <t>Kho Lisp CAD (kho-lisp-cad.pages.dev)</t>
        </is>
      </c>
      <c r="Q409" s="8" t="inlineStr">
        <is>
          <t>開く</t>
        </is>
      </c>
      <c r="R409" s="5" t="inlineStr">
        <is>
          <t>ファイルを直接ダウンロード</t>
        </is>
      </c>
      <c r="S409" s="5" t="inlineStr">
        <is>
          <t>暗号化（.vlx）</t>
        </is>
      </c>
      <c r="T409" s="5" t="inlineStr"/>
      <c r="U409" s="5" t="inlineStr">
        <is>
          <t>W408</t>
        </is>
      </c>
    </row>
    <row r="410">
      <c r="A410" s="4">
        <f>RANK(M410,$M$2:$M$6943)</f>
        <v/>
      </c>
      <c r="B410" s="5" t="inlineStr">
        <is>
          <t>英語圏</t>
        </is>
      </c>
      <c r="C410" s="5" t="inlineStr">
        <is>
          <t>座標・測量・土木</t>
        </is>
      </c>
      <c r="D410" s="5" t="inlineStr">
        <is>
          <t>T27</t>
        </is>
      </c>
      <c r="E410" s="6" t="inlineStr">
        <is>
          <t>測量・土木：座標・レベル・縦断</t>
        </is>
      </c>
      <c r="F410" s="5" t="inlineStr">
        <is>
          <t>TPOPVOL</t>
        </is>
      </c>
      <c r="G410" s="6" t="inlineStr">
        <is>
          <t>TOPOPROCESS.LSP</t>
        </is>
      </c>
      <c r="H410" s="6" t="inlineStr">
        <is>
          <t>三角網の体積を計算</t>
        </is>
      </c>
      <c r="I410" s="4" t="n">
        <v>21</v>
      </c>
      <c r="J410" s="4" t="n">
        <v>14</v>
      </c>
      <c r="K410" s="4" t="n">
        <v>15</v>
      </c>
      <c r="L410" s="4" t="n">
        <v>8</v>
      </c>
      <c r="M410" s="7">
        <f>SUM(I410:L410)</f>
        <v/>
      </c>
      <c r="N410" s="6" t="inlineStr">
        <is>
          <t>三角網体積計算</t>
        </is>
      </c>
      <c r="O410" s="5" t="inlineStr">
        <is>
          <t>Giles Darling</t>
        </is>
      </c>
      <c r="P410" s="5" t="inlineStr">
        <is>
          <t>gilesdarling.me.uk</t>
        </is>
      </c>
      <c r="Q410" s="8" t="inlineStr">
        <is>
          <t>開く</t>
        </is>
      </c>
      <c r="R410" s="5" t="inlineStr">
        <is>
          <t>配布ページからダウンロード</t>
        </is>
      </c>
      <c r="S410" s="5" t="inlineStr">
        <is>
          <t>ソース</t>
        </is>
      </c>
      <c r="T410" s="5" t="inlineStr"/>
      <c r="U410" s="5" t="inlineStr">
        <is>
          <t>W409</t>
        </is>
      </c>
    </row>
    <row r="411">
      <c r="A411" s="4">
        <f>RANK(M411,$M$2:$M$6943)</f>
        <v/>
      </c>
      <c r="B411" s="5" t="inlineStr">
        <is>
          <t>英語圏</t>
        </is>
      </c>
      <c r="C411" s="5" t="inlineStr">
        <is>
          <t>ハッチ・面積・長さ集計</t>
        </is>
      </c>
      <c r="D411" s="5" t="inlineStr">
        <is>
          <t>T16</t>
        </is>
      </c>
      <c r="E411" s="6" t="inlineStr">
        <is>
          <t>数量拾い・集計表</t>
        </is>
      </c>
      <c r="F411" s="5" t="inlineStr">
        <is>
          <t>tlen</t>
        </is>
      </c>
      <c r="G411" s="6" t="inlineStr">
        <is>
          <t>Total Length &amp; Area Programs</t>
        </is>
      </c>
      <c r="H411" s="6" t="inlineStr">
        <is>
          <t>選択図形の合計長さ・面積</t>
        </is>
      </c>
      <c r="I411" s="4" t="n">
        <v>15</v>
      </c>
      <c r="J411" s="4" t="n">
        <v>9</v>
      </c>
      <c r="K411" s="4" t="n">
        <v>16</v>
      </c>
      <c r="L411" s="4" t="n">
        <v>18</v>
      </c>
      <c r="M411" s="7">
        <f>SUM(I411:L411)</f>
        <v/>
      </c>
      <c r="N411" s="6" t="inlineStr">
        <is>
          <t>合計長さ・面積を即表示</t>
        </is>
      </c>
      <c r="O411" s="5" t="inlineStr">
        <is>
          <t>Lee Mac</t>
        </is>
      </c>
      <c r="P411" s="5" t="inlineStr">
        <is>
          <t>Lee Mac Programming</t>
        </is>
      </c>
      <c r="Q411" s="8" t="inlineStr">
        <is>
          <t>開く</t>
        </is>
      </c>
      <c r="R411" s="5" t="inlineStr">
        <is>
          <t>配布ページからダウンロード</t>
        </is>
      </c>
      <c r="S411" s="5" t="inlineStr">
        <is>
          <t>ソース</t>
        </is>
      </c>
      <c r="T411" s="5" t="inlineStr"/>
      <c r="U411" s="5" t="inlineStr">
        <is>
          <t>W410</t>
        </is>
      </c>
    </row>
    <row r="412">
      <c r="A412" s="4">
        <f>RANK(M412,$M$2:$M$6943)</f>
        <v/>
      </c>
      <c r="B412" s="5" t="inlineStr">
        <is>
          <t>英語圏</t>
        </is>
      </c>
      <c r="C412" s="5" t="inlineStr">
        <is>
          <t>ブロック・属性</t>
        </is>
      </c>
      <c r="D412" s="5" t="inlineStr">
        <is>
          <t>T19,T14</t>
        </is>
      </c>
      <c r="E412" s="6" t="inlineStr">
        <is>
          <t>ブロックの置換・再定義・自動ブロック化、属性の抽出・一括編集・Excelとの往復</t>
        </is>
      </c>
      <c r="F412" s="5" t="inlineStr">
        <is>
          <t>TXT2BLK</t>
        </is>
      </c>
      <c r="G412" s="6" t="inlineStr">
        <is>
          <t>Txt2Blk</t>
        </is>
      </c>
      <c r="H412" s="6" t="inlineStr">
        <is>
          <t>文字を属性付きブロックに変換</t>
        </is>
      </c>
      <c r="I412" s="4" t="n">
        <v>18</v>
      </c>
      <c r="J412" s="4" t="n">
        <v>12</v>
      </c>
      <c r="K412" s="4" t="n">
        <v>14</v>
      </c>
      <c r="L412" s="4" t="n">
        <v>14</v>
      </c>
      <c r="M412" s="7">
        <f>SUM(I412:L412)</f>
        <v/>
      </c>
      <c r="N412" s="6" t="inlineStr">
        <is>
          <t>文字を属性ブロックに</t>
        </is>
      </c>
      <c r="O412" s="5" t="inlineStr">
        <is>
          <t>CAD Studio</t>
        </is>
      </c>
      <c r="P412" s="5" t="inlineStr">
        <is>
          <t>CAD Forum</t>
        </is>
      </c>
      <c r="Q412" s="8" t="inlineStr">
        <is>
          <t>開く</t>
        </is>
      </c>
      <c r="R412" s="5" t="inlineStr">
        <is>
          <t>配布ページからダウンロード</t>
        </is>
      </c>
      <c r="S412" s="5" t="inlineStr">
        <is>
          <t>ソース/暗号化（.vlx）混在</t>
        </is>
      </c>
      <c r="T412" s="5" t="inlineStr"/>
      <c r="U412" s="5" t="inlineStr">
        <is>
          <t>W411</t>
        </is>
      </c>
    </row>
    <row r="413">
      <c r="A413" s="4">
        <f>RANK(M413,$M$2:$M$6943)</f>
        <v/>
      </c>
      <c r="B413" s="5" t="inlineStr">
        <is>
          <t>ベトナム・東南アジア</t>
        </is>
      </c>
      <c r="C413" s="5" t="inlineStr">
        <is>
          <t>印刷・レイアウト・図枠</t>
        </is>
      </c>
      <c r="D413" s="5" t="inlineStr">
        <is>
          <t>T04</t>
        </is>
      </c>
      <c r="E413" s="6" t="inlineStr">
        <is>
          <t>図枠の自動認識→一括印刷</t>
        </is>
      </c>
      <c r="F413" s="5" t="inlineStr">
        <is>
          <t>VnPlot</t>
        </is>
      </c>
      <c r="G413" s="6" t="inlineStr">
        <is>
          <t>VnPlot 2.1</t>
        </is>
      </c>
      <c r="H413" s="6" t="inlineStr">
        <is>
          <t>図枠自動整列＋線太さ調整で印刷</t>
        </is>
      </c>
      <c r="I413" s="4" t="n">
        <v>14</v>
      </c>
      <c r="J413" s="4" t="n">
        <v>12</v>
      </c>
      <c r="K413" s="4" t="n">
        <v>17</v>
      </c>
      <c r="L413" s="4" t="n">
        <v>15</v>
      </c>
      <c r="M413" s="7">
        <f>SUM(I413:L413)</f>
        <v/>
      </c>
      <c r="N413" s="6" t="inlineStr">
        <is>
          <t>図枠整列と線太さ調整</t>
        </is>
      </c>
      <c r="O413" s="5" t="inlineStr">
        <is>
          <t>CADViet member</t>
        </is>
      </c>
      <c r="P413" s="5" t="inlineStr">
        <is>
          <t>CADViet</t>
        </is>
      </c>
      <c r="Q413" s="8" t="inlineStr">
        <is>
          <t>開く</t>
        </is>
      </c>
      <c r="R413" s="5" t="inlineStr">
        <is>
          <t>フォーラム添付（ログインが必要な場合あり）</t>
        </is>
      </c>
      <c r="S413" s="5" t="inlineStr">
        <is>
          <t>不明</t>
        </is>
      </c>
      <c r="T413" s="5" t="inlineStr"/>
      <c r="U413" s="5" t="inlineStr">
        <is>
          <t>W412</t>
        </is>
      </c>
    </row>
    <row r="414">
      <c r="A414" s="4">
        <f>RANK(M414,$M$2:$M$6943)</f>
        <v/>
      </c>
      <c r="B414" s="5" t="inlineStr">
        <is>
          <t>英語圏</t>
        </is>
      </c>
      <c r="C414" s="5" t="inlineStr">
        <is>
          <t>寸法</t>
        </is>
      </c>
      <c r="D414" s="5" t="inlineStr">
        <is>
          <t>その他</t>
        </is>
      </c>
      <c r="E414" s="6" t="inlineStr">
        <is>
          <t>その他</t>
        </is>
      </c>
      <c r="F414" s="5" t="inlineStr">
        <is>
          <t>WDIMSTYLE</t>
        </is>
      </c>
      <c r="G414" s="6" t="inlineStr">
        <is>
          <t>wdimstyle.lsp</t>
        </is>
      </c>
      <c r="H414" s="6" t="inlineStr">
        <is>
          <t>寸法スタイルをLISPファイルに書出し</t>
        </is>
      </c>
      <c r="I414" s="4" t="n">
        <v>18</v>
      </c>
      <c r="J414" s="4" t="n">
        <v>16</v>
      </c>
      <c r="K414" s="4" t="n">
        <v>10</v>
      </c>
      <c r="L414" s="4" t="n">
        <v>14</v>
      </c>
      <c r="M414" s="7">
        <f>SUM(I414:L414)</f>
        <v/>
      </c>
      <c r="N414" s="6" t="inlineStr">
        <is>
          <t>寸法スタイルを移植可能化</t>
        </is>
      </c>
      <c r="O414" s="5" t="inlineStr">
        <is>
          <t>Henry C. Francis (ParaCADD)</t>
        </is>
      </c>
      <c r="P414" s="5" t="inlineStr">
        <is>
          <t>ParaCADD</t>
        </is>
      </c>
      <c r="Q414" s="8" t="inlineStr">
        <is>
          <t>開く</t>
        </is>
      </c>
      <c r="R414" s="5" t="inlineStr">
        <is>
          <t>配布ページからダウンロード</t>
        </is>
      </c>
      <c r="S414" s="5" t="inlineStr">
        <is>
          <t>ソース</t>
        </is>
      </c>
      <c r="T414" s="5" t="inlineStr"/>
      <c r="U414" s="5" t="inlineStr">
        <is>
          <t>W413</t>
        </is>
      </c>
    </row>
    <row r="415">
      <c r="A415" s="4">
        <f>RANK(M415,$M$2:$M$6943)</f>
        <v/>
      </c>
      <c r="B415" s="5" t="inlineStr">
        <is>
          <t>中国語圏</t>
        </is>
      </c>
      <c r="C415" s="5" t="inlineStr">
        <is>
          <t>表・Excel連携</t>
        </is>
      </c>
      <c r="D415" s="5" t="inlineStr">
        <is>
          <t>T23</t>
        </is>
      </c>
      <c r="E415" s="6" t="inlineStr">
        <is>
          <t>分解された表の復元・Excel表の取り込み</t>
        </is>
      </c>
      <c r="F415" s="5" t="inlineStr">
        <is>
          <t>DX2</t>
        </is>
      </c>
      <c r="G415" s="6" t="inlineStr">
        <is>
          <t>ZW工具 DX2 按方格导出文字</t>
        </is>
      </c>
      <c r="H415" s="6" t="inlineStr">
        <is>
          <t>方眼内文字を読み順で剪贴板へ出力</t>
        </is>
      </c>
      <c r="I415" s="4" t="n">
        <v>18</v>
      </c>
      <c r="J415" s="4" t="n">
        <v>14</v>
      </c>
      <c r="K415" s="4" t="n">
        <v>14</v>
      </c>
      <c r="L415" s="4" t="n">
        <v>12</v>
      </c>
      <c r="M415" s="7">
        <f>SUM(I415:L415)</f>
        <v/>
      </c>
      <c r="N415" s="6" t="inlineStr">
        <is>
          <t>表文字の抽出</t>
        </is>
      </c>
      <c r="O415" s="5" t="inlineStr">
        <is>
          <t>y1991427360s</t>
        </is>
      </c>
      <c r="P415" s="5" t="inlineStr">
        <is>
          <t>GitHub: y1991427360s/zwcad-autolisp-tools</t>
        </is>
      </c>
      <c r="Q415" s="8" t="inlineStr">
        <is>
          <t>開く</t>
        </is>
      </c>
      <c r="R415" s="5" t="inlineStr">
        <is>
          <t>GitHub（一括取得可）</t>
        </is>
      </c>
      <c r="S415" s="5" t="inlineStr">
        <is>
          <t>ソース</t>
        </is>
      </c>
      <c r="T415" s="5" t="inlineStr"/>
      <c r="U415" s="5" t="inlineStr">
        <is>
          <t>W414</t>
        </is>
      </c>
    </row>
    <row r="416">
      <c r="A416" s="4">
        <f>RANK(M416,$M$2:$M$6943)</f>
        <v/>
      </c>
      <c r="B416" s="5" t="inlineStr">
        <is>
          <t>中国語圏</t>
        </is>
      </c>
      <c r="C416" s="5" t="inlineStr">
        <is>
          <t>選択・絞り込み</t>
        </is>
      </c>
      <c r="D416" s="5" t="inlineStr">
        <is>
          <t>その他</t>
        </is>
      </c>
      <c r="E416" s="6" t="inlineStr">
        <is>
          <t>その他</t>
        </is>
      </c>
      <c r="F416" s="5" t="inlineStr">
        <is>
          <t>QH</t>
        </is>
      </c>
      <c r="G416" s="6" t="inlineStr">
        <is>
          <t>ZW工具 QH 同行文字选择</t>
        </is>
      </c>
      <c r="H416" s="6" t="inlineStr">
        <is>
          <t>選択文字と同じ行の文字だけを選択</t>
        </is>
      </c>
      <c r="I416" s="4" t="n">
        <v>18</v>
      </c>
      <c r="J416" s="4" t="n">
        <v>14</v>
      </c>
      <c r="K416" s="4" t="n">
        <v>12</v>
      </c>
      <c r="L416" s="4" t="n">
        <v>14</v>
      </c>
      <c r="M416" s="7">
        <f>SUM(I416:L416)</f>
        <v/>
      </c>
      <c r="N416" s="6" t="inlineStr">
        <is>
          <t>行単位選択</t>
        </is>
      </c>
      <c r="O416" s="5" t="inlineStr">
        <is>
          <t>y1991427360s</t>
        </is>
      </c>
      <c r="P416" s="5" t="inlineStr">
        <is>
          <t>GitHub: y1991427360s/zwcad-autolisp-tools</t>
        </is>
      </c>
      <c r="Q416" s="8" t="inlineStr">
        <is>
          <t>開く</t>
        </is>
      </c>
      <c r="R416" s="5" t="inlineStr">
        <is>
          <t>GitHub（一括取得可）</t>
        </is>
      </c>
      <c r="S416" s="5" t="inlineStr">
        <is>
          <t>ソース</t>
        </is>
      </c>
      <c r="T416" s="5" t="inlineStr"/>
      <c r="U416" s="5" t="inlineStr">
        <is>
          <t>W415</t>
        </is>
      </c>
    </row>
    <row r="417">
      <c r="A417" s="4">
        <f>RANK(M417,$M$2:$M$6943)</f>
        <v/>
      </c>
      <c r="B417" s="5" t="inlineStr">
        <is>
          <t>ロシア語圏</t>
        </is>
      </c>
      <c r="C417" s="5" t="inlineStr">
        <is>
          <t>21</t>
        </is>
      </c>
      <c r="D417" s="5" t="inlineStr">
        <is>
          <t>T13</t>
        </is>
      </c>
      <c r="E417" s="6" t="inlineStr">
        <is>
          <t>図形と数値の連動（フィールド・面積表）</t>
        </is>
      </c>
      <c r="F417" s="5" t="inlineStr">
        <is>
          <t>-</t>
        </is>
      </c>
      <c r="G417" s="6" t="inlineStr">
        <is>
          <t>Автовычисления на чертеже -2.</t>
        </is>
      </c>
      <c r="H417" s="6" t="inlineStr">
        <is>
          <t>図形編集に連動して自動計算2</t>
        </is>
      </c>
      <c r="I417" s="4" t="n">
        <v>19</v>
      </c>
      <c r="J417" s="4" t="n">
        <v>19</v>
      </c>
      <c r="K417" s="4" t="n">
        <v>12</v>
      </c>
      <c r="L417" s="4" t="n">
        <v>8</v>
      </c>
      <c r="M417" s="7">
        <f>SUM(I417:L417)</f>
        <v/>
      </c>
      <c r="N417" s="6" t="inlineStr">
        <is>
          <t>編集連動の自動計算2</t>
        </is>
      </c>
      <c r="O417" s="5" t="inlineStr">
        <is>
          <t>Барабанщиков Николай</t>
        </is>
      </c>
      <c r="P417" s="5" t="inlineStr">
        <is>
          <t>dwg.ru</t>
        </is>
      </c>
      <c r="Q417" s="8" t="inlineStr">
        <is>
          <t>開く</t>
        </is>
      </c>
      <c r="R417" s="5" t="inlineStr">
        <is>
          <t>ログイン・会員登録が必要</t>
        </is>
      </c>
      <c r="S417" s="5" t="inlineStr">
        <is>
          <t>不明</t>
        </is>
      </c>
      <c r="T417" s="5" t="inlineStr"/>
      <c r="U417" s="5" t="inlineStr">
        <is>
          <t>W416</t>
        </is>
      </c>
    </row>
    <row r="418">
      <c r="A418" s="4">
        <f>RANK(M418,$M$2:$M$6943)</f>
        <v/>
      </c>
      <c r="B418" s="5" t="inlineStr">
        <is>
          <t>ロシア語圏</t>
        </is>
      </c>
      <c r="C418" s="5" t="inlineStr">
        <is>
          <t>21</t>
        </is>
      </c>
      <c r="D418" s="5" t="inlineStr">
        <is>
          <t>T13</t>
        </is>
      </c>
      <c r="E418" s="6" t="inlineStr">
        <is>
          <t>図形と数値の連動（フィールド・面積表）</t>
        </is>
      </c>
      <c r="F418" s="5" t="inlineStr">
        <is>
          <t>-</t>
        </is>
      </c>
      <c r="G418" s="6" t="inlineStr">
        <is>
          <t>Автовычисления на чертеже.</t>
        </is>
      </c>
      <c r="H418" s="6" t="inlineStr">
        <is>
          <t>図形編集に連動して自動計算</t>
        </is>
      </c>
      <c r="I418" s="4" t="n">
        <v>19</v>
      </c>
      <c r="J418" s="4" t="n">
        <v>19</v>
      </c>
      <c r="K418" s="4" t="n">
        <v>12</v>
      </c>
      <c r="L418" s="4" t="n">
        <v>8</v>
      </c>
      <c r="M418" s="7">
        <f>SUM(I418:L418)</f>
        <v/>
      </c>
      <c r="N418" s="6" t="inlineStr">
        <is>
          <t>編集連動の自動計算</t>
        </is>
      </c>
      <c r="O418" s="5" t="inlineStr">
        <is>
          <t>Барабанщиков Николай</t>
        </is>
      </c>
      <c r="P418" s="5" t="inlineStr">
        <is>
          <t>dwg.ru</t>
        </is>
      </c>
      <c r="Q418" s="8" t="inlineStr">
        <is>
          <t>開く</t>
        </is>
      </c>
      <c r="R418" s="5" t="inlineStr">
        <is>
          <t>ログイン・会員登録が必要</t>
        </is>
      </c>
      <c r="S418" s="5" t="inlineStr">
        <is>
          <t>不明</t>
        </is>
      </c>
      <c r="T418" s="5" t="inlineStr"/>
      <c r="U418" s="5" t="inlineStr">
        <is>
          <t>W417</t>
        </is>
      </c>
    </row>
    <row r="419">
      <c r="A419" s="4">
        <f>RANK(M419,$M$2:$M$6943)</f>
        <v/>
      </c>
      <c r="B419" s="5" t="inlineStr">
        <is>
          <t>日本</t>
        </is>
      </c>
      <c r="C419" s="5" t="inlineStr">
        <is>
          <t>選択・絞り込み</t>
        </is>
      </c>
      <c r="D419" s="5" t="inlineStr">
        <is>
          <t>その他</t>
        </is>
      </c>
      <c r="E419" s="6" t="inlineStr">
        <is>
          <t>その他</t>
        </is>
      </c>
      <c r="F419" s="5" t="inlineStr">
        <is>
          <t>-</t>
        </is>
      </c>
      <c r="G419" s="6" t="inlineStr">
        <is>
          <t>コピー先のオブジェクトを直前選択にするAutoLISP</t>
        </is>
      </c>
      <c r="H419" s="6" t="inlineStr">
        <is>
          <t>コピー先の図形を直前選択にする（有料）</t>
        </is>
      </c>
      <c r="I419" s="4" t="n">
        <v>16</v>
      </c>
      <c r="J419" s="4" t="n">
        <v>15</v>
      </c>
      <c r="K419" s="4" t="n">
        <v>12</v>
      </c>
      <c r="L419" s="4" t="n">
        <v>15</v>
      </c>
      <c r="M419" s="7">
        <f>SUM(I419:L419)</f>
        <v/>
      </c>
      <c r="N419" s="6" t="inlineStr">
        <is>
          <t>コピー先を直前選択にする発想</t>
        </is>
      </c>
      <c r="O419" s="5" t="inlineStr">
        <is>
          <t>ＫＯＲＮＥ</t>
        </is>
      </c>
      <c r="P419" s="5" t="inlineStr">
        <is>
          <t>Vector</t>
        </is>
      </c>
      <c r="Q419" s="8" t="inlineStr">
        <is>
          <t>開く</t>
        </is>
      </c>
      <c r="R419" s="5" t="inlineStr">
        <is>
          <t>有料</t>
        </is>
      </c>
      <c r="S419" s="5" t="inlineStr">
        <is>
          <t>書庫（中身は要確認）</t>
        </is>
      </c>
      <c r="T419" s="5" t="inlineStr"/>
      <c r="U419" s="5" t="inlineStr">
        <is>
          <t>W418</t>
        </is>
      </c>
    </row>
    <row r="420">
      <c r="A420" s="4">
        <f>RANK(M420,$M$2:$M$6943)</f>
        <v/>
      </c>
      <c r="B420" s="5" t="inlineStr">
        <is>
          <t>中国語圏</t>
        </is>
      </c>
      <c r="C420" s="5" t="inlineStr">
        <is>
          <t>線・ポリライン編集</t>
        </is>
      </c>
      <c r="D420" s="5" t="inlineStr">
        <is>
          <t>その他</t>
        </is>
      </c>
      <c r="E420" s="6" t="inlineStr">
        <is>
          <t>その他</t>
        </is>
      </c>
      <c r="F420" s="5" t="inlineStr">
        <is>
          <t>优化多段线</t>
        </is>
      </c>
      <c r="G420" s="6" t="inlineStr">
        <is>
          <t>优化多段线 (@lisp curve)</t>
        </is>
      </c>
      <c r="H420" s="6" t="inlineStr">
        <is>
          <t>共線・共円の余分な頂点を削減</t>
        </is>
      </c>
      <c r="I420" s="4" t="n">
        <v>17</v>
      </c>
      <c r="J420" s="4" t="n">
        <v>12</v>
      </c>
      <c r="K420" s="4" t="n">
        <v>12</v>
      </c>
      <c r="L420" s="4" t="n">
        <v>17</v>
      </c>
      <c r="M420" s="7">
        <f>SUM(I420:L420)</f>
        <v/>
      </c>
      <c r="N420" s="6" t="inlineStr">
        <is>
          <t>頂点整理は標準外</t>
        </is>
      </c>
      <c r="O420" s="5" t="inlineStr">
        <is>
          <t>VitalGG</t>
        </is>
      </c>
      <c r="P420" s="5" t="inlineStr">
        <is>
          <t>@lisp 应用云</t>
        </is>
      </c>
      <c r="Q420" s="8" t="inlineStr">
        <is>
          <t>開く</t>
        </is>
      </c>
      <c r="R420" s="5" t="inlineStr">
        <is>
          <t>配布ページからダウンロード</t>
        </is>
      </c>
      <c r="S420" s="5" t="inlineStr">
        <is>
          <t>ソース（GitHubにも公開）</t>
        </is>
      </c>
      <c r="T420" s="5" t="inlineStr"/>
      <c r="U420" s="5" t="inlineStr">
        <is>
          <t>W419</t>
        </is>
      </c>
    </row>
    <row r="421">
      <c r="A421" s="4">
        <f>RANK(M421,$M$2:$M$6943)</f>
        <v/>
      </c>
      <c r="B421" s="5" t="inlineStr">
        <is>
          <t>中国語圏</t>
        </is>
      </c>
      <c r="C421" s="5" t="inlineStr">
        <is>
          <t>設備</t>
        </is>
      </c>
      <c r="D421" s="5" t="inlineStr">
        <is>
          <t>T25</t>
        </is>
      </c>
      <c r="E421" s="6" t="inlineStr">
        <is>
          <t>設備：単線→複線化、ダクト・配管の継手</t>
        </is>
      </c>
      <c r="F421" s="5" t="inlineStr">
        <is>
          <t>分集水器平衡分析</t>
        </is>
      </c>
      <c r="G421" s="6" t="inlineStr">
        <is>
          <t>分集水器平衡分析 (@lisp暖通)</t>
        </is>
      </c>
      <c r="H421" s="6" t="inlineStr">
        <is>
          <t>床暖各回路長のバランスを分析</t>
        </is>
      </c>
      <c r="I421" s="4" t="n">
        <v>22</v>
      </c>
      <c r="J421" s="4" t="n">
        <v>17</v>
      </c>
      <c r="K421" s="4" t="n">
        <v>14</v>
      </c>
      <c r="L421" s="4" t="n">
        <v>5</v>
      </c>
      <c r="M421" s="7">
        <f>SUM(I421:L421)</f>
        <v/>
      </c>
      <c r="N421" s="6" t="inlineStr">
        <is>
          <t>回路長差の自動検査</t>
        </is>
      </c>
      <c r="O421" s="5" t="inlineStr">
        <is>
          <t>VitalGG</t>
        </is>
      </c>
      <c r="P421" s="5" t="inlineStr">
        <is>
          <t>@lisp 应用云</t>
        </is>
      </c>
      <c r="Q421" s="8" t="inlineStr">
        <is>
          <t>開く</t>
        </is>
      </c>
      <c r="R421" s="5" t="inlineStr">
        <is>
          <t>配布ページからダウンロード</t>
        </is>
      </c>
      <c r="S421" s="5" t="inlineStr">
        <is>
          <t>ソース（GitHubにも公開）</t>
        </is>
      </c>
      <c r="T421" s="5" t="inlineStr"/>
      <c r="U421" s="5" t="inlineStr">
        <is>
          <t>W420</t>
        </is>
      </c>
    </row>
    <row r="422">
      <c r="A422" s="4">
        <f>RANK(M422,$M$2:$M$6943)</f>
        <v/>
      </c>
      <c r="B422" s="5" t="inlineStr">
        <is>
          <t>中国語圏</t>
        </is>
      </c>
      <c r="C422" s="5" t="inlineStr">
        <is>
          <t>引出線・注記</t>
        </is>
      </c>
      <c r="D422" s="5" t="inlineStr">
        <is>
          <t>T11,T21</t>
        </is>
      </c>
      <c r="E422" s="6" t="inlineStr">
        <is>
          <t>文字の重なりを自動で避ける・整列、動かしながら確認できる編集（動的プレビュー）</t>
        </is>
      </c>
      <c r="F422" s="5" t="inlineStr">
        <is>
          <t>-</t>
        </is>
      </c>
      <c r="G422" s="6" t="inlineStr">
        <is>
          <t>动态对齐箭头 引线+文字</t>
        </is>
      </c>
      <c r="H422" s="6" t="inlineStr">
        <is>
          <t>矢印位置を揃えた引出線注記を動的作図</t>
        </is>
      </c>
      <c r="I422" s="4" t="n">
        <v>14</v>
      </c>
      <c r="J422" s="4" t="n">
        <v>14</v>
      </c>
      <c r="K422" s="4" t="n">
        <v>14</v>
      </c>
      <c r="L422" s="4" t="n">
        <v>16</v>
      </c>
      <c r="M422" s="7">
        <f>SUM(I422:L422)</f>
        <v/>
      </c>
      <c r="N422" s="6" t="inlineStr">
        <is>
          <t>引出線整列作図</t>
        </is>
      </c>
      <c r="O422" s="5" t="inlineStr">
        <is>
          <t>1028695446</t>
        </is>
      </c>
      <c r="P422" s="5" t="inlineStr">
        <is>
          <t>明经CAD社区</t>
        </is>
      </c>
      <c r="Q422" s="8" t="inlineStr">
        <is>
          <t>開く</t>
        </is>
      </c>
      <c r="R422" s="5" t="inlineStr">
        <is>
          <t>フォーラム添付（ログインが必要な場合あり）</t>
        </is>
      </c>
      <c r="S422" s="5" t="inlineStr">
        <is>
          <t>不明</t>
        </is>
      </c>
      <c r="T422" s="5" t="inlineStr"/>
      <c r="U422" s="5" t="inlineStr">
        <is>
          <t>W421</t>
        </is>
      </c>
    </row>
    <row r="423">
      <c r="A423" s="4">
        <f>RANK(M423,$M$2:$M$6943)</f>
        <v/>
      </c>
      <c r="B423" s="5" t="inlineStr">
        <is>
          <t>中国語圏</t>
        </is>
      </c>
      <c r="C423" s="5" t="inlineStr">
        <is>
          <t>作図</t>
        </is>
      </c>
      <c r="D423" s="5" t="inlineStr">
        <is>
          <t>T21</t>
        </is>
      </c>
      <c r="E423" s="6" t="inlineStr">
        <is>
          <t>動かしながら確認できる編集（動的プレビュー）</t>
        </is>
      </c>
      <c r="F423" s="5" t="inlineStr">
        <is>
          <t>动态阵列</t>
        </is>
      </c>
      <c r="G423" s="6" t="inlineStr">
        <is>
          <t>动态阵列</t>
        </is>
      </c>
      <c r="H423" s="6" t="inlineStr">
        <is>
          <t>ドラッグで個数が変わる動的配列</t>
        </is>
      </c>
      <c r="I423" s="4" t="n">
        <v>12</v>
      </c>
      <c r="J423" s="4" t="n">
        <v>17</v>
      </c>
      <c r="K423" s="4" t="n">
        <v>13</v>
      </c>
      <c r="L423" s="4" t="n">
        <v>16</v>
      </c>
      <c r="M423" s="7">
        <f>SUM(I423:L423)</f>
        <v/>
      </c>
      <c r="N423" s="6" t="inlineStr">
        <is>
          <t>動的プレビュー配列</t>
        </is>
      </c>
      <c r="O423" s="5" t="inlineStr">
        <is>
          <t>qjchen,print1985</t>
        </is>
      </c>
      <c r="P423" s="5" t="inlineStr">
        <is>
          <t>@lisp 应用云</t>
        </is>
      </c>
      <c r="Q423" s="8" t="inlineStr">
        <is>
          <t>開く</t>
        </is>
      </c>
      <c r="R423" s="5" t="inlineStr">
        <is>
          <t>配布ページからダウンロード</t>
        </is>
      </c>
      <c r="S423" s="5" t="inlineStr">
        <is>
          <t>ソース（GitHubにも公開）</t>
        </is>
      </c>
      <c r="T423" s="5" t="inlineStr"/>
      <c r="U423" s="5" t="inlineStr">
        <is>
          <t>W422</t>
        </is>
      </c>
    </row>
    <row r="424">
      <c r="A424" s="4">
        <f>RANK(M424,$M$2:$M$6943)</f>
        <v/>
      </c>
      <c r="B424" s="5" t="inlineStr">
        <is>
          <t>中国語圏</t>
        </is>
      </c>
      <c r="C424" s="5" t="inlineStr">
        <is>
          <t>外部参照・図面管理・一括処理</t>
        </is>
      </c>
      <c r="D424" s="5" t="inlineStr">
        <is>
          <t>その他</t>
        </is>
      </c>
      <c r="E424" s="6" t="inlineStr">
        <is>
          <t>その他</t>
        </is>
      </c>
      <c r="F424" s="5" t="inlineStr">
        <is>
          <t>-</t>
        </is>
      </c>
      <c r="G424" s="6" t="inlineStr">
        <is>
          <t>合并指定目录内所有文件</t>
        </is>
      </c>
      <c r="H424" s="6" t="inlineStr">
        <is>
          <t>フォルダ内の全DWGを1図面に結合</t>
        </is>
      </c>
      <c r="I424" s="4" t="n">
        <v>18</v>
      </c>
      <c r="J424" s="4" t="n">
        <v>10</v>
      </c>
      <c r="K424" s="4" t="n">
        <v>16</v>
      </c>
      <c r="L424" s="4" t="n">
        <v>14</v>
      </c>
      <c r="M424" s="7">
        <f>SUM(I424:L424)</f>
        <v/>
      </c>
      <c r="N424" s="6" t="inlineStr">
        <is>
          <t>図面一括結合</t>
        </is>
      </c>
      <c r="O424" s="5" t="inlineStr">
        <is>
          <t>zhuquanmao</t>
        </is>
      </c>
      <c r="P424" s="5" t="inlineStr">
        <is>
          <t>明经CAD社区</t>
        </is>
      </c>
      <c r="Q424" s="8" t="inlineStr">
        <is>
          <t>開く</t>
        </is>
      </c>
      <c r="R424" s="5" t="inlineStr">
        <is>
          <t>フォーラム添付（ログインが必要な場合あり）</t>
        </is>
      </c>
      <c r="S424" s="5" t="inlineStr">
        <is>
          <t>不明</t>
        </is>
      </c>
      <c r="T424" s="5" t="inlineStr"/>
      <c r="U424" s="5" t="inlineStr">
        <is>
          <t>W423</t>
        </is>
      </c>
    </row>
    <row r="425">
      <c r="A425" s="4">
        <f>RANK(M425,$M$2:$M$6943)</f>
        <v/>
      </c>
      <c r="B425" s="5" t="inlineStr">
        <is>
          <t>日本</t>
        </is>
      </c>
      <c r="C425" s="5" t="inlineStr">
        <is>
          <t>設定・環境</t>
        </is>
      </c>
      <c r="D425" s="5" t="inlineStr">
        <is>
          <t>その他</t>
        </is>
      </c>
      <c r="E425" s="6" t="inlineStr">
        <is>
          <t>その他</t>
        </is>
      </c>
      <c r="F425" s="5" t="inlineStr">
        <is>
          <t>dent</t>
        </is>
      </c>
      <c r="G425" s="6" t="inlineStr">
        <is>
          <t>同プロパティ作図</t>
        </is>
      </c>
      <c r="H425" s="6" t="inlineStr">
        <is>
          <t>選択図形と同種・同プロパティで作図開始</t>
        </is>
      </c>
      <c r="I425" s="4" t="n">
        <v>12</v>
      </c>
      <c r="J425" s="4" t="n">
        <v>16</v>
      </c>
      <c r="K425" s="4" t="n">
        <v>13</v>
      </c>
      <c r="L425" s="4" t="n">
        <v>17</v>
      </c>
      <c r="M425" s="7">
        <f>SUM(I425:L425)</f>
        <v/>
      </c>
      <c r="N425" s="6" t="inlineStr">
        <is>
          <t>ADDSELECTEDで一部代替</t>
        </is>
      </c>
      <c r="O425" s="5" t="inlineStr">
        <is>
          <t>Kuto_Shinji</t>
        </is>
      </c>
      <c r="P425" s="5" t="inlineStr">
        <is>
          <t>note (autocad_tools)</t>
        </is>
      </c>
      <c r="Q425" s="8" t="inlineStr">
        <is>
          <t>開く</t>
        </is>
      </c>
      <c r="R425" s="5" t="inlineStr">
        <is>
          <t>ページ内にコード掲載</t>
        </is>
      </c>
      <c r="S425" s="5" t="inlineStr">
        <is>
          <t>ソース</t>
        </is>
      </c>
      <c r="T425" s="5" t="inlineStr"/>
      <c r="U425" s="5" t="inlineStr">
        <is>
          <t>W424</t>
        </is>
      </c>
    </row>
    <row r="426">
      <c r="A426" s="4">
        <f>RANK(M426,$M$2:$M$6943)</f>
        <v/>
      </c>
      <c r="B426" s="5" t="inlineStr">
        <is>
          <t>中国語圏</t>
        </is>
      </c>
      <c r="C426" s="5" t="inlineStr">
        <is>
          <t>寸法</t>
        </is>
      </c>
      <c r="D426" s="5" t="inlineStr">
        <is>
          <t>その他</t>
        </is>
      </c>
      <c r="E426" s="6" t="inlineStr">
        <is>
          <t>その他</t>
        </is>
      </c>
      <c r="F426" s="5" t="inlineStr">
        <is>
          <t>-</t>
        </is>
      </c>
      <c r="G426" s="6" t="inlineStr">
        <is>
          <t>多段线一键标注</t>
        </is>
      </c>
      <c r="H426" s="6" t="inlineStr">
        <is>
          <t>ポリライン全辺を一発寸法記入</t>
        </is>
      </c>
      <c r="I426" s="4" t="n">
        <v>18</v>
      </c>
      <c r="J426" s="4" t="n">
        <v>8</v>
      </c>
      <c r="K426" s="4" t="n">
        <v>16</v>
      </c>
      <c r="L426" s="4" t="n">
        <v>16</v>
      </c>
      <c r="M426" s="7">
        <f>SUM(I426:L426)</f>
        <v/>
      </c>
      <c r="N426" s="6" t="inlineStr">
        <is>
          <t>PL全辺寸法</t>
        </is>
      </c>
      <c r="O426" s="5" t="inlineStr">
        <is>
          <t>duanshui83</t>
        </is>
      </c>
      <c r="P426" s="5" t="inlineStr">
        <is>
          <t>明经CAD社区</t>
        </is>
      </c>
      <c r="Q426" s="8" t="inlineStr">
        <is>
          <t>開く</t>
        </is>
      </c>
      <c r="R426" s="5" t="inlineStr">
        <is>
          <t>フォーラム添付（ログインが必要な場合あり）</t>
        </is>
      </c>
      <c r="S426" s="5" t="inlineStr">
        <is>
          <t>不明</t>
        </is>
      </c>
      <c r="T426" s="5" t="inlineStr"/>
      <c r="U426" s="5" t="inlineStr">
        <is>
          <t>W425</t>
        </is>
      </c>
    </row>
    <row r="427">
      <c r="A427" s="4">
        <f>RANK(M427,$M$2:$M$6943)</f>
        <v/>
      </c>
      <c r="B427" s="5" t="inlineStr">
        <is>
          <t>中国語圏</t>
        </is>
      </c>
      <c r="C427" s="5" t="inlineStr">
        <is>
          <t>文字・テキスト</t>
        </is>
      </c>
      <c r="D427" s="5" t="inlineStr">
        <is>
          <t>T08,T11</t>
        </is>
      </c>
      <c r="E427" s="6" t="inlineStr">
        <is>
          <t>検図：わずかなずれ・隙間・重なりを検出、文字の重なりを自動で避ける・整列</t>
        </is>
      </c>
      <c r="F427" s="5" t="inlineStr">
        <is>
          <t>定位重叠字/删除重字</t>
        </is>
      </c>
      <c r="G427" s="6" t="inlineStr">
        <is>
          <t>定位重叠字 (@lisp文本)</t>
        </is>
      </c>
      <c r="H427" s="6" t="inlineStr">
        <is>
          <t>重なった文字の強調表示・同文重複削除</t>
        </is>
      </c>
      <c r="I427" s="4" t="n">
        <v>14</v>
      </c>
      <c r="J427" s="4" t="n">
        <v>12</v>
      </c>
      <c r="K427" s="4" t="n">
        <v>13</v>
      </c>
      <c r="L427" s="4" t="n">
        <v>19</v>
      </c>
      <c r="M427" s="7">
        <f>SUM(I427:L427)</f>
        <v/>
      </c>
      <c r="N427" s="6" t="inlineStr">
        <is>
          <t>OVERKILLは文字の重なり不可</t>
        </is>
      </c>
      <c r="O427" s="5" t="inlineStr">
        <is>
          <t>VitalGG</t>
        </is>
      </c>
      <c r="P427" s="5" t="inlineStr">
        <is>
          <t>@lisp 应用云</t>
        </is>
      </c>
      <c r="Q427" s="8" t="inlineStr">
        <is>
          <t>開く</t>
        </is>
      </c>
      <c r="R427" s="5" t="inlineStr">
        <is>
          <t>配布ページからダウンロード</t>
        </is>
      </c>
      <c r="S427" s="5" t="inlineStr">
        <is>
          <t>ソース（GitHubにも公開）</t>
        </is>
      </c>
      <c r="T427" s="5" t="inlineStr"/>
      <c r="U427" s="5" t="inlineStr">
        <is>
          <t>W426</t>
        </is>
      </c>
    </row>
    <row r="428">
      <c r="A428" s="4">
        <f>RANK(M428,$M$2:$M$6943)</f>
        <v/>
      </c>
      <c r="B428" s="5" t="inlineStr">
        <is>
          <t>中国語圏</t>
        </is>
      </c>
      <c r="C428" s="5" t="inlineStr">
        <is>
          <t>印刷・レイアウト・図枠</t>
        </is>
      </c>
      <c r="D428" s="5" t="inlineStr">
        <is>
          <t>T06,T15</t>
        </is>
      </c>
      <c r="E428" s="6" t="inlineStr">
        <is>
          <t>図枠の属性を自動更新、連番の自動記入</t>
        </is>
      </c>
      <c r="F428" s="5" t="inlineStr">
        <is>
          <t>-</t>
        </is>
      </c>
      <c r="G428" s="6" t="inlineStr">
        <is>
          <t>属性块图框—图框编码/提取属性</t>
        </is>
      </c>
      <c r="H428" s="6" t="inlineStr">
        <is>
          <t>属性図枠の図番採番・属性編集・抽出</t>
        </is>
      </c>
      <c r="I428" s="4" t="n">
        <v>16</v>
      </c>
      <c r="J428" s="4" t="n">
        <v>10</v>
      </c>
      <c r="K428" s="4" t="n">
        <v>17</v>
      </c>
      <c r="L428" s="4" t="n">
        <v>15</v>
      </c>
      <c r="M428" s="7">
        <f>SUM(I428:L428)</f>
        <v/>
      </c>
      <c r="N428" s="6" t="inlineStr">
        <is>
          <t>図枠属性の一括管理</t>
        </is>
      </c>
      <c r="O428" s="5" t="inlineStr">
        <is>
          <t>飒路紫</t>
        </is>
      </c>
      <c r="P428" s="5" t="inlineStr">
        <is>
          <t>明经CAD社区</t>
        </is>
      </c>
      <c r="Q428" s="8" t="inlineStr">
        <is>
          <t>開く</t>
        </is>
      </c>
      <c r="R428" s="5" t="inlineStr">
        <is>
          <t>フォーラム添付（ログインが必要な場合あり）</t>
        </is>
      </c>
      <c r="S428" s="5" t="inlineStr">
        <is>
          <t>不明</t>
        </is>
      </c>
      <c r="T428" s="5" t="inlineStr"/>
      <c r="U428" s="5" t="inlineStr">
        <is>
          <t>W427</t>
        </is>
      </c>
    </row>
    <row r="429">
      <c r="A429" s="4">
        <f>RANK(M429,$M$2:$M$6943)</f>
        <v/>
      </c>
      <c r="B429" s="5" t="inlineStr">
        <is>
          <t>中国語圏</t>
        </is>
      </c>
      <c r="C429" s="5" t="inlineStr">
        <is>
          <t>寸法</t>
        </is>
      </c>
      <c r="D429" s="5" t="inlineStr">
        <is>
          <t>T13</t>
        </is>
      </c>
      <c r="E429" s="6" t="inlineStr">
        <is>
          <t>図形と数値の連動（フィールド・面積表）</t>
        </is>
      </c>
      <c r="F429" s="5" t="inlineStr">
        <is>
          <t>-</t>
        </is>
      </c>
      <c r="G429" s="6" t="inlineStr">
        <is>
          <t>批量标注Line及Pline各段长度</t>
        </is>
      </c>
      <c r="H429" s="6" t="inlineStr">
        <is>
          <t>線・PLの各セグメント長を一括記入</t>
        </is>
      </c>
      <c r="I429" s="4" t="n">
        <v>17</v>
      </c>
      <c r="J429" s="4" t="n">
        <v>8</v>
      </c>
      <c r="K429" s="4" t="n">
        <v>16</v>
      </c>
      <c r="L429" s="4" t="n">
        <v>17</v>
      </c>
      <c r="M429" s="7">
        <f>SUM(I429:L429)</f>
        <v/>
      </c>
      <c r="N429" s="6" t="inlineStr">
        <is>
          <t>セグメント長一括</t>
        </is>
      </c>
      <c r="O429" s="5" t="inlineStr"/>
      <c r="P429" s="5" t="inlineStr">
        <is>
          <t>晓东CAD家园</t>
        </is>
      </c>
      <c r="Q429" s="8" t="inlineStr">
        <is>
          <t>開く</t>
        </is>
      </c>
      <c r="R429" s="5" t="inlineStr">
        <is>
          <t>フォーラム添付（ログインが必要な場合あり）</t>
        </is>
      </c>
      <c r="S429" s="5" t="inlineStr">
        <is>
          <t>不明</t>
        </is>
      </c>
      <c r="T429" s="5" t="inlineStr"/>
      <c r="U429" s="5" t="inlineStr">
        <is>
          <t>W428</t>
        </is>
      </c>
    </row>
    <row r="430">
      <c r="A430" s="4">
        <f>RANK(M430,$M$2:$M$6943)</f>
        <v/>
      </c>
      <c r="B430" s="5" t="inlineStr">
        <is>
          <t>中国語圏</t>
        </is>
      </c>
      <c r="C430" s="5" t="inlineStr">
        <is>
          <t>作図</t>
        </is>
      </c>
      <c r="D430" s="5" t="inlineStr">
        <is>
          <t>その他</t>
        </is>
      </c>
      <c r="E430" s="6" t="inlineStr">
        <is>
          <t>その他</t>
        </is>
      </c>
      <c r="F430" s="5" t="inlineStr">
        <is>
          <t>按序号连点</t>
        </is>
      </c>
      <c r="G430" s="6" t="inlineStr">
        <is>
          <t>按序号连点 (@lisp curve)</t>
        </is>
      </c>
      <c r="H430" s="6" t="inlineStr">
        <is>
          <t>番号文字の順に点を線で結ぶ</t>
        </is>
      </c>
      <c r="I430" s="4" t="n">
        <v>20</v>
      </c>
      <c r="J430" s="4" t="n">
        <v>15</v>
      </c>
      <c r="K430" s="4" t="n">
        <v>12</v>
      </c>
      <c r="L430" s="4" t="n">
        <v>11</v>
      </c>
      <c r="M430" s="7">
        <f>SUM(I430:L430)</f>
        <v/>
      </c>
      <c r="N430" s="6" t="inlineStr">
        <is>
          <t>番号順結線</t>
        </is>
      </c>
      <c r="O430" s="5" t="inlineStr">
        <is>
          <t>VitalGG</t>
        </is>
      </c>
      <c r="P430" s="5" t="inlineStr">
        <is>
          <t>@lisp 应用云</t>
        </is>
      </c>
      <c r="Q430" s="8" t="inlineStr">
        <is>
          <t>開く</t>
        </is>
      </c>
      <c r="R430" s="5" t="inlineStr">
        <is>
          <t>配布ページからダウンロード</t>
        </is>
      </c>
      <c r="S430" s="5" t="inlineStr">
        <is>
          <t>ソース（GitHubにも公開）</t>
        </is>
      </c>
      <c r="T430" s="5" t="inlineStr"/>
      <c r="U430" s="5" t="inlineStr">
        <is>
          <t>W429</t>
        </is>
      </c>
    </row>
    <row r="431">
      <c r="A431" s="4">
        <f>RANK(M431,$M$2:$M$6943)</f>
        <v/>
      </c>
      <c r="B431" s="5" t="inlineStr">
        <is>
          <t>中国語圏</t>
        </is>
      </c>
      <c r="C431" s="5" t="inlineStr">
        <is>
          <t>ハッチ・面積・長さ集計</t>
        </is>
      </c>
      <c r="D431" s="5" t="inlineStr">
        <is>
          <t>T12</t>
        </is>
      </c>
      <c r="E431" s="6" t="inlineStr">
        <is>
          <t>文字の一括検索・置換</t>
        </is>
      </c>
      <c r="F431" s="5" t="inlineStr">
        <is>
          <t>提物理量</t>
        </is>
      </c>
      <c r="G431" s="6" t="inlineStr">
        <is>
          <t>提物理量 (@lisp数学)</t>
        </is>
      </c>
      <c r="H431" s="6" t="inlineStr">
        <is>
          <t>単位付き数量文字から数値を抽出</t>
        </is>
      </c>
      <c r="I431" s="4" t="n">
        <v>20</v>
      </c>
      <c r="J431" s="4" t="n">
        <v>15</v>
      </c>
      <c r="K431" s="4" t="n">
        <v>11</v>
      </c>
      <c r="L431" s="4" t="n">
        <v>12</v>
      </c>
      <c r="M431" s="7">
        <f>SUM(I431:L431)</f>
        <v/>
      </c>
      <c r="N431" s="6" t="inlineStr">
        <is>
          <t>単位付き文字解析</t>
        </is>
      </c>
      <c r="O431" s="5" t="inlineStr">
        <is>
          <t>VitalGG</t>
        </is>
      </c>
      <c r="P431" s="5" t="inlineStr">
        <is>
          <t>@lisp 应用云</t>
        </is>
      </c>
      <c r="Q431" s="8" t="inlineStr">
        <is>
          <t>開く</t>
        </is>
      </c>
      <c r="R431" s="5" t="inlineStr">
        <is>
          <t>配布ページからダウンロード</t>
        </is>
      </c>
      <c r="S431" s="5" t="inlineStr">
        <is>
          <t>ソース（GitHubにも公開）</t>
        </is>
      </c>
      <c r="T431" s="5" t="inlineStr"/>
      <c r="U431" s="5" t="inlineStr">
        <is>
          <t>W430</t>
        </is>
      </c>
    </row>
    <row r="432">
      <c r="A432" s="4">
        <f>RANK(M432,$M$2:$M$6943)</f>
        <v/>
      </c>
      <c r="B432" s="5" t="inlineStr">
        <is>
          <t>中国語圏</t>
        </is>
      </c>
      <c r="C432" s="5" t="inlineStr">
        <is>
          <t>その他</t>
        </is>
      </c>
      <c r="D432" s="5" t="inlineStr">
        <is>
          <t>T24</t>
        </is>
      </c>
      <c r="E432" s="6" t="inlineStr">
        <is>
          <t>建築：壁・建具・天井割付の作図</t>
        </is>
      </c>
      <c r="F432" s="5" t="inlineStr">
        <is>
          <t>-</t>
        </is>
      </c>
      <c r="G432" s="6" t="inlineStr">
        <is>
          <t>源泉设计（YQ 工具箱）</t>
        </is>
      </c>
      <c r="H432" s="6" t="inlineStr">
        <is>
          <t>建築・内装の総合ツール（通り芯・壁・階段・装飾部材等）</t>
        </is>
      </c>
      <c r="I432" s="4" t="n">
        <v>14</v>
      </c>
      <c r="J432" s="4" t="n">
        <v>12</v>
      </c>
      <c r="K432" s="4" t="n">
        <v>18</v>
      </c>
      <c r="L432" s="4" t="n">
        <v>14</v>
      </c>
      <c r="M432" s="7">
        <f>SUM(I432:L432)</f>
        <v/>
      </c>
      <c r="N432" s="6" t="inlineStr">
        <is>
          <t>中国で最も普及した建築ツール</t>
        </is>
      </c>
      <c r="O432" s="5" t="inlineStr">
        <is>
          <t>源泉</t>
        </is>
      </c>
      <c r="P432" s="5" t="inlineStr">
        <is>
          <t>源泉设计</t>
        </is>
      </c>
      <c r="Q432" s="8" t="inlineStr">
        <is>
          <t>開く</t>
        </is>
      </c>
      <c r="R432" s="5" t="inlineStr">
        <is>
          <t>配布ページからダウンロード</t>
        </is>
      </c>
      <c r="S432" s="5" t="inlineStr">
        <is>
          <t>インストーラ・暗号化</t>
        </is>
      </c>
      <c r="T432" s="5" t="inlineStr"/>
      <c r="U432" s="5" t="inlineStr">
        <is>
          <t>W431</t>
        </is>
      </c>
    </row>
    <row r="433">
      <c r="A433" s="4">
        <f>RANK(M433,$M$2:$M$6943)</f>
        <v/>
      </c>
      <c r="B433" s="5" t="inlineStr">
        <is>
          <t>日本</t>
        </is>
      </c>
      <c r="C433" s="5" t="inlineStr">
        <is>
          <t>表・Excel連携</t>
        </is>
      </c>
      <c r="D433" s="5" t="inlineStr">
        <is>
          <t>T16,T23</t>
        </is>
      </c>
      <c r="E433" s="6" t="inlineStr">
        <is>
          <t>数量拾い・集計表、分解された表の復元・Excel表の取り込み</t>
        </is>
      </c>
      <c r="F433" s="5" t="inlineStr">
        <is>
          <t>-</t>
        </is>
      </c>
      <c r="G433" s="6" t="inlineStr">
        <is>
          <t>積算表自動作成</t>
        </is>
      </c>
      <c r="H433" s="6" t="inlineStr">
        <is>
          <t>CSV連携で積算表を自動作成（有料）</t>
        </is>
      </c>
      <c r="I433" s="4" t="n">
        <v>17</v>
      </c>
      <c r="J433" s="4" t="n">
        <v>13</v>
      </c>
      <c r="K433" s="4" t="n">
        <v>17</v>
      </c>
      <c r="L433" s="4" t="n">
        <v>11</v>
      </c>
      <c r="M433" s="7">
        <f>SUM(I433:L433)</f>
        <v/>
      </c>
      <c r="N433" s="6" t="inlineStr">
        <is>
          <t>CSV連携で積算表作成</t>
        </is>
      </c>
      <c r="O433" s="5" t="inlineStr">
        <is>
          <t>ほんだ</t>
        </is>
      </c>
      <c r="P433" s="5" t="inlineStr">
        <is>
          <t>note (honda_cadlisp)</t>
        </is>
      </c>
      <c r="Q433" s="8" t="inlineStr">
        <is>
          <t>開く</t>
        </is>
      </c>
      <c r="R433" s="5" t="inlineStr">
        <is>
          <t>有料</t>
        </is>
      </c>
      <c r="S433" s="5" t="inlineStr">
        <is>
          <t>不明</t>
        </is>
      </c>
      <c r="T433" s="5" t="inlineStr"/>
      <c r="U433" s="5" t="inlineStr">
        <is>
          <t>W432</t>
        </is>
      </c>
    </row>
    <row r="434">
      <c r="A434" s="4">
        <f>RANK(M434,$M$2:$M$6943)</f>
        <v/>
      </c>
      <c r="B434" s="5" t="inlineStr">
        <is>
          <t>日本</t>
        </is>
      </c>
      <c r="C434" s="5" t="inlineStr">
        <is>
          <t>外部参照・図面管理・一括処理</t>
        </is>
      </c>
      <c r="D434" s="5" t="inlineStr">
        <is>
          <t>その他</t>
        </is>
      </c>
      <c r="E434" s="6" t="inlineStr">
        <is>
          <t>その他</t>
        </is>
      </c>
      <c r="F434" s="5" t="inlineStr">
        <is>
          <t>-</t>
        </is>
      </c>
      <c r="G434" s="6" t="inlineStr">
        <is>
          <t>複数DWGを1図面に集約</t>
        </is>
      </c>
      <c r="H434" s="6" t="inlineStr">
        <is>
          <t>複数DWGをモデル空間に並べて挿入</t>
        </is>
      </c>
      <c r="I434" s="4" t="n">
        <v>17</v>
      </c>
      <c r="J434" s="4" t="n">
        <v>13</v>
      </c>
      <c r="K434" s="4" t="n">
        <v>15</v>
      </c>
      <c r="L434" s="4" t="n">
        <v>13</v>
      </c>
      <c r="M434" s="7">
        <f>SUM(I434:L434)</f>
        <v/>
      </c>
      <c r="N434" s="6" t="inlineStr">
        <is>
          <t>複数DWGを一図面に集約</t>
        </is>
      </c>
      <c r="O434" s="5" t="inlineStr"/>
      <c r="P434" s="5" t="inlineStr">
        <is>
          <t>のぼゆエンジニアリング</t>
        </is>
      </c>
      <c r="Q434" s="8" t="inlineStr">
        <is>
          <t>開く</t>
        </is>
      </c>
      <c r="R434" s="5" t="inlineStr">
        <is>
          <t>配布ページからダウンロード</t>
        </is>
      </c>
      <c r="S434" s="5" t="inlineStr">
        <is>
          <t>不明</t>
        </is>
      </c>
      <c r="T434" s="5" t="inlineStr"/>
      <c r="U434" s="5" t="inlineStr">
        <is>
          <t>W433</t>
        </is>
      </c>
    </row>
    <row r="435">
      <c r="A435" s="4">
        <f>RANK(M435,$M$2:$M$6943)</f>
        <v/>
      </c>
      <c r="B435" s="5" t="inlineStr">
        <is>
          <t>中国語圏</t>
        </is>
      </c>
      <c r="C435" s="5" t="inlineStr">
        <is>
          <t>構造・鉄骨・機械</t>
        </is>
      </c>
      <c r="D435" s="5" t="inlineStr">
        <is>
          <t>T30</t>
        </is>
      </c>
      <c r="E435" s="6" t="inlineStr">
        <is>
          <t>AI・OCR・翻訳など新技術との連携</t>
        </is>
      </c>
      <c r="F435" s="5" t="inlineStr">
        <is>
          <t>生成G代码</t>
        </is>
      </c>
      <c r="G435" s="6" t="inlineStr">
        <is>
          <t>@CNC</t>
        </is>
      </c>
      <c r="H435" s="6" t="inlineStr">
        <is>
          <t>曲線からCNC用Gコードを生成</t>
        </is>
      </c>
      <c r="I435" s="4" t="n">
        <v>22</v>
      </c>
      <c r="J435" s="4" t="n">
        <v>17</v>
      </c>
      <c r="K435" s="4" t="n">
        <v>13</v>
      </c>
      <c r="L435" s="4" t="n">
        <v>5</v>
      </c>
      <c r="M435" s="7">
        <f>SUM(I435:L435)</f>
        <v/>
      </c>
      <c r="N435" s="6" t="inlineStr">
        <is>
          <t>CAD→Gコード</t>
        </is>
      </c>
      <c r="O435" s="5" t="inlineStr">
        <is>
          <t>VitalGG</t>
        </is>
      </c>
      <c r="P435" s="5" t="inlineStr">
        <is>
          <t>@lisp 应用云</t>
        </is>
      </c>
      <c r="Q435" s="8" t="inlineStr">
        <is>
          <t>開く</t>
        </is>
      </c>
      <c r="R435" s="5" t="inlineStr">
        <is>
          <t>配布ページからダウンロード</t>
        </is>
      </c>
      <c r="S435" s="5" t="inlineStr">
        <is>
          <t>ソース（GitHubにも公開）</t>
        </is>
      </c>
      <c r="T435" s="5" t="inlineStr"/>
      <c r="U435" s="5" t="inlineStr">
        <is>
          <t>W434</t>
        </is>
      </c>
    </row>
    <row r="436">
      <c r="A436" s="4">
        <f>RANK(M436,$M$2:$M$6943)</f>
        <v/>
      </c>
      <c r="B436" s="5" t="inlineStr">
        <is>
          <t>英語圏</t>
        </is>
      </c>
      <c r="C436" s="5" t="inlineStr">
        <is>
          <t>文字・テキスト</t>
        </is>
      </c>
      <c r="D436" s="5" t="inlineStr">
        <is>
          <t>T12</t>
        </is>
      </c>
      <c r="E436" s="6" t="inlineStr">
        <is>
          <t>文字の一括検索・置換</t>
        </is>
      </c>
      <c r="F436" s="5" t="inlineStr">
        <is>
          <t>A2T</t>
        </is>
      </c>
      <c r="G436" s="6" t="inlineStr">
        <is>
          <t>Add New Lines to Existing Text Objects</t>
        </is>
      </c>
      <c r="H436" s="6" t="inlineStr">
        <is>
          <t>既存文字と同書式で次行追加</t>
        </is>
      </c>
      <c r="I436" s="4" t="n">
        <v>14</v>
      </c>
      <c r="J436" s="4" t="n">
        <v>13</v>
      </c>
      <c r="K436" s="4" t="n">
        <v>13</v>
      </c>
      <c r="L436" s="4" t="n">
        <v>17</v>
      </c>
      <c r="M436" s="7">
        <f>SUM(I436:L436)</f>
        <v/>
      </c>
      <c r="N436" s="6" t="inlineStr">
        <is>
          <t>同書式で行追加は気が利く</t>
        </is>
      </c>
      <c r="O436" s="5" t="inlineStr"/>
      <c r="P436" s="5" t="inlineStr">
        <is>
          <t>Cadalyst CAD Tips</t>
        </is>
      </c>
      <c r="Q436" s="8" t="inlineStr">
        <is>
          <t>開く</t>
        </is>
      </c>
      <c r="R436" s="5" t="inlineStr">
        <is>
          <t>サイト閉鎖・リンク切れ</t>
        </is>
      </c>
      <c r="S436" s="5" t="inlineStr">
        <is>
          <t>不明</t>
        </is>
      </c>
      <c r="T436" s="5" t="inlineStr"/>
      <c r="U436" s="5" t="inlineStr">
        <is>
          <t>W435</t>
        </is>
      </c>
    </row>
    <row r="437">
      <c r="A437" s="4">
        <f>RANK(M437,$M$2:$M$6943)</f>
        <v/>
      </c>
      <c r="B437" s="5" t="inlineStr">
        <is>
          <t>GitHub</t>
        </is>
      </c>
      <c r="C437" s="5" t="inlineStr">
        <is>
          <t>印刷・レイアウト・図枠</t>
        </is>
      </c>
      <c r="D437" s="5" t="inlineStr">
        <is>
          <t>T04</t>
        </is>
      </c>
      <c r="E437" s="6" t="inlineStr">
        <is>
          <t>図枠の自動認識→一括印刷</t>
        </is>
      </c>
      <c r="F437" s="5" t="inlineStr">
        <is>
          <t>ALLPLOT / PLOTBDR</t>
        </is>
      </c>
      <c r="G437" s="6" t="inlineStr">
        <is>
          <t>allplot</t>
        </is>
      </c>
      <c r="H437" s="6" t="inlineStr">
        <is>
          <t>図枠を検出し一括印刷</t>
        </is>
      </c>
      <c r="I437" s="4" t="n">
        <v>15</v>
      </c>
      <c r="J437" s="4" t="n">
        <v>10</v>
      </c>
      <c r="K437" s="4" t="n">
        <v>17</v>
      </c>
      <c r="L437" s="4" t="n">
        <v>15</v>
      </c>
      <c r="M437" s="7">
        <f>SUM(I437:L437)</f>
        <v/>
      </c>
      <c r="N437" s="6" t="inlineStr">
        <is>
          <t>図枠検出一括印刷</t>
        </is>
      </c>
      <c r="O437" s="5" t="inlineStr">
        <is>
          <t>dolljong</t>
        </is>
      </c>
      <c r="P437" s="5" t="inlineStr">
        <is>
          <t>GitHub: dolljong/DJDG</t>
        </is>
      </c>
      <c r="Q437" s="8" t="inlineStr">
        <is>
          <t>開く</t>
        </is>
      </c>
      <c r="R437" s="5" t="inlineStr">
        <is>
          <t>GitHub（一括取得可）</t>
        </is>
      </c>
      <c r="S437" s="5" t="inlineStr">
        <is>
          <t>ソース</t>
        </is>
      </c>
      <c r="T437" s="5" t="inlineStr"/>
      <c r="U437" s="5" t="inlineStr">
        <is>
          <t>W436</t>
        </is>
      </c>
    </row>
    <row r="438">
      <c r="A438" s="4">
        <f>RANK(M438,$M$2:$M$6943)</f>
        <v/>
      </c>
      <c r="B438" s="5" t="inlineStr">
        <is>
          <t>英語圏</t>
        </is>
      </c>
      <c r="C438" s="5" t="inlineStr">
        <is>
          <t>文字・テキスト</t>
        </is>
      </c>
      <c r="D438" s="5" t="inlineStr">
        <is>
          <t>T15</t>
        </is>
      </c>
      <c r="E438" s="6" t="inlineStr">
        <is>
          <t>連番の自動記入</t>
        </is>
      </c>
      <c r="F438" s="5" t="inlineStr">
        <is>
          <t>ANUMBER</t>
        </is>
      </c>
      <c r="G438" s="6" t="inlineStr">
        <is>
          <t>ANUMBER (CAD14.lsp)</t>
        </is>
      </c>
      <c r="H438" s="6" t="inlineStr">
        <is>
          <t>クリック位置に連番数字を記入</t>
        </is>
      </c>
      <c r="I438" s="4" t="n">
        <v>15</v>
      </c>
      <c r="J438" s="4" t="n">
        <v>9</v>
      </c>
      <c r="K438" s="4" t="n">
        <v>16</v>
      </c>
      <c r="L438" s="4" t="n">
        <v>17</v>
      </c>
      <c r="M438" s="7">
        <f>SUM(I438:L438)</f>
        <v/>
      </c>
      <c r="N438" s="6" t="inlineStr">
        <is>
          <t>クリック連番記入は時短</t>
        </is>
      </c>
      <c r="O438" s="5" t="inlineStr">
        <is>
          <t>iftikhargulmrd</t>
        </is>
      </c>
      <c r="P438" s="5" t="inlineStr">
        <is>
          <t>Autodesk Community</t>
        </is>
      </c>
      <c r="Q438" s="8" t="inlineStr">
        <is>
          <t>開く</t>
        </is>
      </c>
      <c r="R438" s="5" t="inlineStr">
        <is>
          <t>ページ内にコード掲載</t>
        </is>
      </c>
      <c r="S438" s="5" t="inlineStr">
        <is>
          <t>ソース</t>
        </is>
      </c>
      <c r="T438" s="5" t="inlineStr"/>
      <c r="U438" s="5" t="inlineStr">
        <is>
          <t>W437</t>
        </is>
      </c>
    </row>
    <row r="439">
      <c r="A439" s="4">
        <f>RANK(M439,$M$2:$M$6943)</f>
        <v/>
      </c>
      <c r="B439" s="5" t="inlineStr">
        <is>
          <t>英語圏</t>
        </is>
      </c>
      <c r="C439" s="5" t="inlineStr">
        <is>
          <t>ブロック・属性</t>
        </is>
      </c>
      <c r="D439" s="5" t="inlineStr">
        <is>
          <t>T14</t>
        </is>
      </c>
      <c r="E439" s="6" t="inlineStr">
        <is>
          <t>属性の抽出・一括編集・Excelとの往復</t>
        </is>
      </c>
      <c r="F439" s="5" t="inlineStr">
        <is>
          <t>ATTADD, ATTAPP</t>
        </is>
      </c>
      <c r="G439" s="6" t="inlineStr">
        <is>
          <t>AttAdd and AttApp</t>
        </is>
      </c>
      <c r="H439" s="6" t="inlineStr">
        <is>
          <t>属性値に数値加算・接頭辞付加</t>
        </is>
      </c>
      <c r="I439" s="4" t="n">
        <v>17</v>
      </c>
      <c r="J439" s="4" t="n">
        <v>10</v>
      </c>
      <c r="K439" s="4" t="n">
        <v>14</v>
      </c>
      <c r="L439" s="4" t="n">
        <v>16</v>
      </c>
      <c r="M439" s="7">
        <f>SUM(I439:L439)</f>
        <v/>
      </c>
      <c r="N439" s="6" t="inlineStr">
        <is>
          <t>属性値の一括演算</t>
        </is>
      </c>
      <c r="O439" s="5" t="inlineStr">
        <is>
          <t>CAD Studio</t>
        </is>
      </c>
      <c r="P439" s="5" t="inlineStr">
        <is>
          <t>CAD Forum</t>
        </is>
      </c>
      <c r="Q439" s="8" t="inlineStr">
        <is>
          <t>開く</t>
        </is>
      </c>
      <c r="R439" s="5" t="inlineStr">
        <is>
          <t>配布ページからダウンロード</t>
        </is>
      </c>
      <c r="S439" s="5" t="inlineStr">
        <is>
          <t>ソース/暗号化（.vlx）混在</t>
        </is>
      </c>
      <c r="T439" s="5" t="inlineStr"/>
      <c r="U439" s="5" t="inlineStr">
        <is>
          <t>W438</t>
        </is>
      </c>
    </row>
    <row r="440">
      <c r="A440" s="4">
        <f>RANK(M440,$M$2:$M$6943)</f>
        <v/>
      </c>
      <c r="B440" s="5" t="inlineStr">
        <is>
          <t>英語圏</t>
        </is>
      </c>
      <c r="C440" s="5" t="inlineStr">
        <is>
          <t>ブロック・属性</t>
        </is>
      </c>
      <c r="D440" s="5" t="inlineStr">
        <is>
          <t>T19</t>
        </is>
      </c>
      <c r="E440" s="6" t="inlineStr">
        <is>
          <t>ブロックの置換・再定義・自動ブロック化</t>
        </is>
      </c>
      <c r="F440" s="5" t="inlineStr">
        <is>
          <t>-</t>
        </is>
      </c>
      <c r="G440" s="6" t="inlineStr">
        <is>
          <t>Auto Rename Blocks (arenam.zip)</t>
        </is>
      </c>
      <c r="H440" s="6" t="inlineStr">
        <is>
          <t>ブロック名を対応表で一括変更</t>
        </is>
      </c>
      <c r="I440" s="4" t="n">
        <v>17</v>
      </c>
      <c r="J440" s="4" t="n">
        <v>13</v>
      </c>
      <c r="K440" s="4" t="n">
        <v>15</v>
      </c>
      <c r="L440" s="4" t="n">
        <v>12</v>
      </c>
      <c r="M440" s="7">
        <f>SUM(I440:L440)</f>
        <v/>
      </c>
      <c r="N440" s="6" t="inlineStr">
        <is>
          <t>対応表で一括リネーム</t>
        </is>
      </c>
      <c r="O440" s="5" t="inlineStr"/>
      <c r="P440" s="5" t="inlineStr">
        <is>
          <t>draftsperson.net</t>
        </is>
      </c>
      <c r="Q440" s="8" t="inlineStr">
        <is>
          <t>開く</t>
        </is>
      </c>
      <c r="R440" s="5" t="inlineStr">
        <is>
          <t>ファイルを直接ダウンロード</t>
        </is>
      </c>
      <c r="S440" s="5" t="inlineStr">
        <is>
          <t>書庫（中身は要確認）</t>
        </is>
      </c>
      <c r="T440" s="5" t="inlineStr"/>
      <c r="U440" s="5" t="inlineStr">
        <is>
          <t>W439</t>
        </is>
      </c>
    </row>
    <row r="441">
      <c r="A441" s="4">
        <f>RANK(M441,$M$2:$M$6943)</f>
        <v/>
      </c>
      <c r="B441" s="5" t="inlineStr">
        <is>
          <t>ヨーロッパ</t>
        </is>
      </c>
      <c r="C441" s="5" t="inlineStr">
        <is>
          <t>ブロック・属性</t>
        </is>
      </c>
      <c r="D441" s="5" t="inlineStr">
        <is>
          <t>T14</t>
        </is>
      </c>
      <c r="E441" s="6" t="inlineStr">
        <is>
          <t>属性の抽出・一括編集・Excelとの往復</t>
        </is>
      </c>
      <c r="F441" s="5" t="inlineStr">
        <is>
          <t>BAL</t>
        </is>
      </c>
      <c r="G441" s="6" t="inlineStr">
        <is>
          <t>BAL (Block Attrib Layout)</t>
        </is>
      </c>
      <c r="H441" s="6" t="inlineStr">
        <is>
          <t>複数レイアウトの属性付きブロックを同時編集</t>
        </is>
      </c>
      <c r="I441" s="4" t="n">
        <v>18</v>
      </c>
      <c r="J441" s="4" t="n">
        <v>15</v>
      </c>
      <c r="K441" s="4" t="n">
        <v>13</v>
      </c>
      <c r="L441" s="4" t="n">
        <v>11</v>
      </c>
      <c r="M441" s="7">
        <f>SUM(I441:L441)</f>
        <v/>
      </c>
      <c r="N441" s="6" t="inlineStr">
        <is>
          <t>レイアウト跨ぎ属性編集</t>
        </is>
      </c>
      <c r="O441" s="5" t="inlineStr">
        <is>
          <t>kojacek</t>
        </is>
      </c>
      <c r="P441" s="5" t="inlineStr">
        <is>
          <t>kojacek.wordpress.com</t>
        </is>
      </c>
      <c r="Q441" s="8" t="inlineStr">
        <is>
          <t>開く</t>
        </is>
      </c>
      <c r="R441" s="5" t="inlineStr">
        <is>
          <t>ページ内にコード掲載</t>
        </is>
      </c>
      <c r="S441" s="5" t="inlineStr">
        <is>
          <t>ソース</t>
        </is>
      </c>
      <c r="T441" s="5" t="inlineStr"/>
      <c r="U441" s="5" t="inlineStr">
        <is>
          <t>W440</t>
        </is>
      </c>
    </row>
    <row r="442">
      <c r="A442" s="4">
        <f>RANK(M442,$M$2:$M$6943)</f>
        <v/>
      </c>
      <c r="B442" s="5" t="inlineStr">
        <is>
          <t>中国語圏</t>
        </is>
      </c>
      <c r="C442" s="5" t="inlineStr">
        <is>
          <t>文字・テキスト</t>
        </is>
      </c>
      <c r="D442" s="5" t="inlineStr">
        <is>
          <t>T12</t>
        </is>
      </c>
      <c r="E442" s="6" t="inlineStr">
        <is>
          <t>文字の一括検索・置換</t>
        </is>
      </c>
      <c r="F442" s="5" t="inlineStr">
        <is>
          <t>ch3/ch4</t>
        </is>
      </c>
      <c r="G442" s="6" t="inlineStr">
        <is>
          <t>ch3/ch4 加减前后缀</t>
        </is>
      </c>
      <c r="H442" s="6" t="inlineStr">
        <is>
          <t>文字の接頭接尾辞を一括付加/削除</t>
        </is>
      </c>
      <c r="I442" s="4" t="n">
        <v>16</v>
      </c>
      <c r="J442" s="4" t="n">
        <v>8</v>
      </c>
      <c r="K442" s="4" t="n">
        <v>14</v>
      </c>
      <c r="L442" s="4" t="n">
        <v>19</v>
      </c>
      <c r="M442" s="7">
        <f>SUM(I442:L442)</f>
        <v/>
      </c>
      <c r="N442" s="6" t="inlineStr">
        <is>
          <t>接頭接尾辞</t>
        </is>
      </c>
      <c r="O442" s="5" t="inlineStr"/>
      <c r="P442" s="5" t="inlineStr">
        <is>
          <t>GitHub: zhugecaomao/AutoLISP</t>
        </is>
      </c>
      <c r="Q442" s="8" t="inlineStr">
        <is>
          <t>開く</t>
        </is>
      </c>
      <c r="R442" s="5" t="inlineStr">
        <is>
          <t>GitHub（一括取得可）</t>
        </is>
      </c>
      <c r="S442" s="5" t="inlineStr">
        <is>
          <t>ソース</t>
        </is>
      </c>
      <c r="T442" s="5" t="inlineStr"/>
      <c r="U442" s="5" t="inlineStr">
        <is>
          <t>W441</t>
        </is>
      </c>
    </row>
    <row r="443">
      <c r="A443" s="4">
        <f>RANK(M443,$M$2:$M$6943)</f>
        <v/>
      </c>
      <c r="B443" s="5" t="inlineStr">
        <is>
          <t>英語圏</t>
        </is>
      </c>
      <c r="C443" s="5" t="inlineStr">
        <is>
          <t>選択・絞り込み</t>
        </is>
      </c>
      <c r="D443" s="5" t="inlineStr">
        <is>
          <t>その他</t>
        </is>
      </c>
      <c r="E443" s="6" t="inlineStr">
        <is>
          <t>その他</t>
        </is>
      </c>
      <c r="F443" s="5" t="inlineStr">
        <is>
          <t>cs</t>
        </is>
      </c>
      <c r="G443" s="6" t="inlineStr">
        <is>
          <t>Chain Selection</t>
        </is>
      </c>
      <c r="H443" s="6" t="inlineStr">
        <is>
          <t>連結した図形をまとめて選択</t>
        </is>
      </c>
      <c r="I443" s="4" t="n">
        <v>15</v>
      </c>
      <c r="J443" s="4" t="n">
        <v>12</v>
      </c>
      <c r="K443" s="4" t="n">
        <v>12</v>
      </c>
      <c r="L443" s="4" t="n">
        <v>18</v>
      </c>
      <c r="M443" s="7">
        <f>SUM(I443:L443)</f>
        <v/>
      </c>
      <c r="N443" s="6" t="inlineStr">
        <is>
          <t>連結図形選択は標準困難</t>
        </is>
      </c>
      <c r="O443" s="5" t="inlineStr">
        <is>
          <t>Lee Mac</t>
        </is>
      </c>
      <c r="P443" s="5" t="inlineStr">
        <is>
          <t>Lee Mac Programming</t>
        </is>
      </c>
      <c r="Q443" s="8" t="inlineStr">
        <is>
          <t>開く</t>
        </is>
      </c>
      <c r="R443" s="5" t="inlineStr">
        <is>
          <t>配布ページからダウンロード</t>
        </is>
      </c>
      <c r="S443" s="5" t="inlineStr">
        <is>
          <t>ソース</t>
        </is>
      </c>
      <c r="T443" s="5" t="inlineStr"/>
      <c r="U443" s="5" t="inlineStr">
        <is>
          <t>W442</t>
        </is>
      </c>
    </row>
    <row r="444">
      <c r="A444" s="4">
        <f>RANK(M444,$M$2:$M$6943)</f>
        <v/>
      </c>
      <c r="B444" s="5" t="inlineStr">
        <is>
          <t>英語圏</t>
        </is>
      </c>
      <c r="C444" s="5" t="inlineStr">
        <is>
          <t>ブロック・属性</t>
        </is>
      </c>
      <c r="D444" s="5" t="inlineStr">
        <is>
          <t>T19</t>
        </is>
      </c>
      <c r="E444" s="6" t="inlineStr">
        <is>
          <t>ブロックの置換・再定義・自動ブロック化</t>
        </is>
      </c>
      <c r="F444" s="5" t="inlineStr">
        <is>
          <t>CB / RB</t>
        </is>
      </c>
      <c r="G444" s="6" t="inlineStr">
        <is>
          <t>Copy or Rename Block Reference</t>
        </is>
      </c>
      <c r="H444" s="6" t="inlineStr">
        <is>
          <t>ブロックを複製・名前変更</t>
        </is>
      </c>
      <c r="I444" s="4" t="n">
        <v>15</v>
      </c>
      <c r="J444" s="4" t="n">
        <v>13</v>
      </c>
      <c r="K444" s="4" t="n">
        <v>13</v>
      </c>
      <c r="L444" s="4" t="n">
        <v>16</v>
      </c>
      <c r="M444" s="7">
        <f>SUM(I444:L444)</f>
        <v/>
      </c>
      <c r="N444" s="6" t="inlineStr">
        <is>
          <t>参照単位で別名ブロック化</t>
        </is>
      </c>
      <c r="O444" s="5" t="inlineStr">
        <is>
          <t>Lee Mac</t>
        </is>
      </c>
      <c r="P444" s="5" t="inlineStr">
        <is>
          <t>Lee Mac Programming</t>
        </is>
      </c>
      <c r="Q444" s="8" t="inlineStr">
        <is>
          <t>開く</t>
        </is>
      </c>
      <c r="R444" s="5" t="inlineStr">
        <is>
          <t>配布ページからダウンロード</t>
        </is>
      </c>
      <c r="S444" s="5" t="inlineStr">
        <is>
          <t>ソース</t>
        </is>
      </c>
      <c r="T444" s="5" t="inlineStr"/>
      <c r="U444" s="5" t="inlineStr">
        <is>
          <t>W443</t>
        </is>
      </c>
    </row>
    <row r="445">
      <c r="A445" s="4">
        <f>RANK(M445,$M$2:$M$6943)</f>
        <v/>
      </c>
      <c r="B445" s="5" t="inlineStr">
        <is>
          <t>英語圏</t>
        </is>
      </c>
      <c r="C445" s="5" t="inlineStr">
        <is>
          <t>印刷・レイアウト・図枠</t>
        </is>
      </c>
      <c r="D445" s="5" t="inlineStr">
        <is>
          <t>T05</t>
        </is>
      </c>
      <c r="E445" s="6" t="inlineStr">
        <is>
          <t>図枠からレイアウト・ビューポートを自動作成</t>
        </is>
      </c>
      <c r="F445" s="5" t="inlineStr">
        <is>
          <t>CTAL</t>
        </is>
      </c>
      <c r="G445" s="6" t="inlineStr">
        <is>
          <t>Copy to All Layouts</t>
        </is>
      </c>
      <c r="H445" s="6" t="inlineStr">
        <is>
          <t>図形を全レイアウトへコピー</t>
        </is>
      </c>
      <c r="I445" s="4" t="n">
        <v>16</v>
      </c>
      <c r="J445" s="4" t="n">
        <v>10</v>
      </c>
      <c r="K445" s="4" t="n">
        <v>15</v>
      </c>
      <c r="L445" s="4" t="n">
        <v>16</v>
      </c>
      <c r="M445" s="7">
        <f>SUM(I445:L445)</f>
        <v/>
      </c>
      <c r="N445" s="6" t="inlineStr">
        <is>
          <t>全レイアウトへ一括コピー</t>
        </is>
      </c>
      <c r="O445" s="5" t="inlineStr"/>
      <c r="P445" s="5" t="inlineStr">
        <is>
          <t>Cadalyst CAD Tips</t>
        </is>
      </c>
      <c r="Q445" s="8" t="inlineStr">
        <is>
          <t>開く</t>
        </is>
      </c>
      <c r="R445" s="5" t="inlineStr">
        <is>
          <t>サイト閉鎖・リンク切れ</t>
        </is>
      </c>
      <c r="S445" s="5" t="inlineStr">
        <is>
          <t>不明</t>
        </is>
      </c>
      <c r="T445" s="5" t="inlineStr"/>
      <c r="U445" s="5" t="inlineStr">
        <is>
          <t>W444</t>
        </is>
      </c>
    </row>
    <row r="446">
      <c r="A446" s="4">
        <f>RANK(M446,$M$2:$M$6943)</f>
        <v/>
      </c>
      <c r="B446" s="5" t="inlineStr">
        <is>
          <t>ヨーロッパ</t>
        </is>
      </c>
      <c r="C446" s="5" t="inlineStr">
        <is>
          <t>外部参照・図面管理・一括処理</t>
        </is>
      </c>
      <c r="D446" s="5" t="inlineStr">
        <is>
          <t>T03</t>
        </is>
      </c>
      <c r="E446" s="6" t="inlineStr">
        <is>
          <t>複数図面へのスクリプト一括実行</t>
        </is>
      </c>
      <c r="F446" s="5" t="inlineStr">
        <is>
          <t>Creascript</t>
        </is>
      </c>
      <c r="G446" s="6" t="inlineStr">
        <is>
          <t>CreaSCRIPT</t>
        </is>
      </c>
      <c r="H446" s="6" t="inlineStr">
        <is>
          <t>フォルダ内数百図面に同じ変更を一括適用</t>
        </is>
      </c>
      <c r="I446" s="4" t="n">
        <v>14</v>
      </c>
      <c r="J446" s="4" t="n">
        <v>10</v>
      </c>
      <c r="K446" s="4" t="n">
        <v>17</v>
      </c>
      <c r="L446" s="4" t="n">
        <v>16</v>
      </c>
      <c r="M446" s="7">
        <f>SUM(I446:L446)</f>
        <v/>
      </c>
      <c r="N446" s="6" t="inlineStr">
        <is>
          <t>数百図面一括変更</t>
        </is>
      </c>
      <c r="O446" s="5" t="inlineStr">
        <is>
          <t>EmiCAD</t>
        </is>
      </c>
      <c r="P446" s="5" t="inlineStr">
        <is>
          <t>EmiLISP Free (emicad.it)</t>
        </is>
      </c>
      <c r="Q446" s="8" t="inlineStr">
        <is>
          <t>開く</t>
        </is>
      </c>
      <c r="R446" s="5" t="inlineStr">
        <is>
          <t>配布ページからダウンロード</t>
        </is>
      </c>
      <c r="S446" s="5" t="inlineStr">
        <is>
          <t>一式パッケージ（中身は要確認）</t>
        </is>
      </c>
      <c r="T446" s="5" t="inlineStr"/>
      <c r="U446" s="5" t="inlineStr">
        <is>
          <t>W445</t>
        </is>
      </c>
    </row>
    <row r="447">
      <c r="A447" s="4">
        <f>RANK(M447,$M$2:$M$6943)</f>
        <v/>
      </c>
      <c r="B447" s="5" t="inlineStr">
        <is>
          <t>英語圏</t>
        </is>
      </c>
      <c r="C447" s="5" t="inlineStr">
        <is>
          <t>外部参照・図面管理・一括処理</t>
        </is>
      </c>
      <c r="D447" s="5" t="inlineStr">
        <is>
          <t>T02,T28</t>
        </is>
      </c>
      <c r="E447" s="6" t="inlineStr">
        <is>
          <t>図面を開かずに一括処理、作業環境の保存・復元</t>
        </is>
      </c>
      <c r="F447" s="5" t="inlineStr">
        <is>
          <t>DBXSCANSHX</t>
        </is>
      </c>
      <c r="G447" s="6" t="inlineStr">
        <is>
          <t>DBXscanSHX</t>
        </is>
      </c>
      <c r="H447" s="6" t="inlineStr">
        <is>
          <t>SHX参照図面を検索</t>
        </is>
      </c>
      <c r="I447" s="4" t="n">
        <v>17</v>
      </c>
      <c r="J447" s="4" t="n">
        <v>14</v>
      </c>
      <c r="K447" s="4" t="n">
        <v>12</v>
      </c>
      <c r="L447" s="4" t="n">
        <v>14</v>
      </c>
      <c r="M447" s="7">
        <f>SUM(I447:L447)</f>
        <v/>
      </c>
      <c r="N447" s="6" t="inlineStr">
        <is>
          <t>SHX参照図面を一括検出</t>
        </is>
      </c>
      <c r="O447" s="5" t="inlineStr">
        <is>
          <t>CAD Studio</t>
        </is>
      </c>
      <c r="P447" s="5" t="inlineStr">
        <is>
          <t>CAD Studio</t>
        </is>
      </c>
      <c r="Q447" s="8" t="inlineStr">
        <is>
          <t>開く</t>
        </is>
      </c>
      <c r="R447" s="5" t="inlineStr">
        <is>
          <t>配布ページからダウンロード</t>
        </is>
      </c>
      <c r="S447" s="5" t="inlineStr">
        <is>
          <t>ソース/暗号化（.vlx）混在</t>
        </is>
      </c>
      <c r="T447" s="5" t="inlineStr"/>
      <c r="U447" s="5" t="inlineStr">
        <is>
          <t>W446</t>
        </is>
      </c>
    </row>
    <row r="448">
      <c r="A448" s="4">
        <f>RANK(M448,$M$2:$M$6943)</f>
        <v/>
      </c>
      <c r="B448" s="5" t="inlineStr">
        <is>
          <t>英語圏</t>
        </is>
      </c>
      <c r="C448" s="5" t="inlineStr">
        <is>
          <t>印刷・レイアウト・図枠</t>
        </is>
      </c>
      <c r="D448" s="5" t="inlineStr">
        <is>
          <t>T05</t>
        </is>
      </c>
      <c r="E448" s="6" t="inlineStr">
        <is>
          <t>図枠からレイアウト・ビューポートを自動作成</t>
        </is>
      </c>
      <c r="F448" s="5" t="inlineStr">
        <is>
          <t>DFL / DFAL</t>
        </is>
      </c>
      <c r="G448" s="6" t="inlineStr">
        <is>
          <t>Delete From Layouts</t>
        </is>
      </c>
      <c r="H448" s="6" t="inlineStr">
        <is>
          <t>複数レイアウトから図形削除</t>
        </is>
      </c>
      <c r="I448" s="4" t="n">
        <v>17</v>
      </c>
      <c r="J448" s="4" t="n">
        <v>11</v>
      </c>
      <c r="K448" s="4" t="n">
        <v>13</v>
      </c>
      <c r="L448" s="4" t="n">
        <v>16</v>
      </c>
      <c r="M448" s="7">
        <f>SUM(I448:L448)</f>
        <v/>
      </c>
      <c r="N448" s="6" t="inlineStr">
        <is>
          <t>複数レイアウトから一括削除</t>
        </is>
      </c>
      <c r="O448" s="5" t="inlineStr">
        <is>
          <t>Lee Mac</t>
        </is>
      </c>
      <c r="P448" s="5" t="inlineStr">
        <is>
          <t>Lee Mac Programming</t>
        </is>
      </c>
      <c r="Q448" s="8" t="inlineStr">
        <is>
          <t>開く</t>
        </is>
      </c>
      <c r="R448" s="5" t="inlineStr">
        <is>
          <t>配布ページからダウンロード</t>
        </is>
      </c>
      <c r="S448" s="5" t="inlineStr">
        <is>
          <t>ソース</t>
        </is>
      </c>
      <c r="T448" s="5" t="inlineStr"/>
      <c r="U448" s="5" t="inlineStr">
        <is>
          <t>W447</t>
        </is>
      </c>
    </row>
    <row r="449">
      <c r="A449" s="4">
        <f>RANK(M449,$M$2:$M$6943)</f>
        <v/>
      </c>
      <c r="B449" s="5" t="inlineStr">
        <is>
          <t>英語圏</t>
        </is>
      </c>
      <c r="C449" s="5" t="inlineStr">
        <is>
          <t>寸法</t>
        </is>
      </c>
      <c r="D449" s="5" t="inlineStr">
        <is>
          <t>その他</t>
        </is>
      </c>
      <c r="E449" s="6" t="inlineStr">
        <is>
          <t>その他</t>
        </is>
      </c>
      <c r="F449" s="5" t="inlineStr">
        <is>
          <t>DIMCURVE</t>
        </is>
      </c>
      <c r="G449" s="6" t="inlineStr">
        <is>
          <t>DimCurve</t>
        </is>
      </c>
      <c r="H449" s="6" t="inlineStr">
        <is>
          <t>曲線の長さ寸法を記入</t>
        </is>
      </c>
      <c r="I449" s="4" t="n">
        <v>20</v>
      </c>
      <c r="J449" s="4" t="n">
        <v>14</v>
      </c>
      <c r="K449" s="4" t="n">
        <v>10</v>
      </c>
      <c r="L449" s="4" t="n">
        <v>13</v>
      </c>
      <c r="M449" s="7">
        <f>SUM(I449:L449)</f>
        <v/>
      </c>
      <c r="N449" s="6" t="inlineStr">
        <is>
          <t>曲線長さ寸法は標準に無し</t>
        </is>
      </c>
      <c r="O449" s="5" t="inlineStr">
        <is>
          <t>CAD Studio</t>
        </is>
      </c>
      <c r="P449" s="5" t="inlineStr">
        <is>
          <t>CAD Forum</t>
        </is>
      </c>
      <c r="Q449" s="8" t="inlineStr">
        <is>
          <t>開く</t>
        </is>
      </c>
      <c r="R449" s="5" t="inlineStr">
        <is>
          <t>配布ページからダウンロード</t>
        </is>
      </c>
      <c r="S449" s="5" t="inlineStr">
        <is>
          <t>ソース/暗号化（.vlx）混在</t>
        </is>
      </c>
      <c r="T449" s="5" t="inlineStr"/>
      <c r="U449" s="5" t="inlineStr">
        <is>
          <t>W448</t>
        </is>
      </c>
    </row>
    <row r="450">
      <c r="A450" s="4">
        <f>RANK(M450,$M$2:$M$6943)</f>
        <v/>
      </c>
      <c r="B450" s="5" t="inlineStr">
        <is>
          <t>英語圏</t>
        </is>
      </c>
      <c r="C450" s="5" t="inlineStr">
        <is>
          <t>座標・測量・土木</t>
        </is>
      </c>
      <c r="D450" s="5" t="inlineStr">
        <is>
          <t>T27</t>
        </is>
      </c>
      <c r="E450" s="6" t="inlineStr">
        <is>
          <t>測量・土木：座標・レベル・縦断</t>
        </is>
      </c>
      <c r="F450" s="5" t="inlineStr">
        <is>
          <t>-</t>
        </is>
      </c>
      <c r="G450" s="6" t="inlineStr">
        <is>
          <t>Drainage Manholes Network</t>
        </is>
      </c>
      <c r="H450" s="6" t="inlineStr">
        <is>
          <t>マンホール排水網と管底高を作図（有料）</t>
        </is>
      </c>
      <c r="I450" s="4" t="n">
        <v>19</v>
      </c>
      <c r="J450" s="4" t="n">
        <v>15</v>
      </c>
      <c r="K450" s="4" t="n">
        <v>17</v>
      </c>
      <c r="L450" s="4" t="n">
        <v>6</v>
      </c>
      <c r="M450" s="7">
        <f>SUM(I450:L450)</f>
        <v/>
      </c>
      <c r="N450" s="6" t="inlineStr">
        <is>
          <t>排水網と管底高を作図</t>
        </is>
      </c>
      <c r="O450" s="5" t="inlineStr">
        <is>
          <t>Tharwat Al Choufi</t>
        </is>
      </c>
      <c r="P450" s="5" t="inlineStr">
        <is>
          <t>Tharwat</t>
        </is>
      </c>
      <c r="Q450" s="8" t="inlineStr">
        <is>
          <t>開く</t>
        </is>
      </c>
      <c r="R450" s="5" t="inlineStr">
        <is>
          <t>有料</t>
        </is>
      </c>
      <c r="S450" s="5" t="inlineStr">
        <is>
          <t>不明</t>
        </is>
      </c>
      <c r="T450" s="5" t="inlineStr"/>
      <c r="U450" s="5" t="inlineStr">
        <is>
          <t>W449</t>
        </is>
      </c>
    </row>
    <row r="451">
      <c r="A451" s="4">
        <f>RANK(M451,$M$2:$M$6943)</f>
        <v/>
      </c>
      <c r="B451" s="5" t="inlineStr">
        <is>
          <t>中国語圏</t>
        </is>
      </c>
      <c r="C451" s="5" t="inlineStr">
        <is>
          <t>座標・測量・土木</t>
        </is>
      </c>
      <c r="D451" s="5" t="inlineStr">
        <is>
          <t>T27,T23</t>
        </is>
      </c>
      <c r="E451" s="6" t="inlineStr">
        <is>
          <t>測量・土木：座標・レベル・縦断、分解された表の復元・Excel表の取り込み</t>
        </is>
      </c>
      <c r="F451" s="5" t="inlineStr">
        <is>
          <t>-</t>
        </is>
      </c>
      <c r="G451" s="6" t="inlineStr">
        <is>
          <t>DrawRoadProfile 道路纵断面自动绘制</t>
        </is>
      </c>
      <c r="H451" s="6" t="inlineStr">
        <is>
          <t>Excelの測点データから道路縦断面図を自動作図</t>
        </is>
      </c>
      <c r="I451" s="4" t="n">
        <v>20</v>
      </c>
      <c r="J451" s="4" t="n">
        <v>12</v>
      </c>
      <c r="K451" s="4" t="n">
        <v>18</v>
      </c>
      <c r="L451" s="4" t="n">
        <v>7</v>
      </c>
      <c r="M451" s="7">
        <f>SUM(I451:L451)</f>
        <v/>
      </c>
      <c r="N451" s="6" t="inlineStr">
        <is>
          <t>Excel→縦断図</t>
        </is>
      </c>
      <c r="O451" s="5" t="inlineStr">
        <is>
          <t>OnRoadZy</t>
        </is>
      </c>
      <c r="P451" s="5" t="inlineStr">
        <is>
          <t>GitHub: OnRoadZy/DrawRoadProfile</t>
        </is>
      </c>
      <c r="Q451" s="8" t="inlineStr">
        <is>
          <t>開く</t>
        </is>
      </c>
      <c r="R451" s="5" t="inlineStr">
        <is>
          <t>GitHub（一括取得可）</t>
        </is>
      </c>
      <c r="S451" s="5" t="inlineStr">
        <is>
          <t>ソース</t>
        </is>
      </c>
      <c r="T451" s="5" t="inlineStr"/>
      <c r="U451" s="5" t="inlineStr">
        <is>
          <t>W450</t>
        </is>
      </c>
    </row>
    <row r="452">
      <c r="A452" s="4">
        <f>RANK(M452,$M$2:$M$6943)</f>
        <v/>
      </c>
      <c r="B452" s="5" t="inlineStr">
        <is>
          <t>日本</t>
        </is>
      </c>
      <c r="C452" s="5" t="inlineStr">
        <is>
          <t>外部参照・図面管理・一括処理</t>
        </is>
      </c>
      <c r="D452" s="5" t="inlineStr">
        <is>
          <t>T03,T18</t>
        </is>
      </c>
      <c r="E452" s="6" t="inlineStr">
        <is>
          <t>複数図面へのスクリプト一括実行、画層の自動振り分け・標準化</t>
        </is>
      </c>
      <c r="F452" s="5" t="inlineStr">
        <is>
          <t>-</t>
        </is>
      </c>
      <c r="G452" s="6" t="inlineStr">
        <is>
          <t>Edit All Layer In Folder for AutoCAD</t>
        </is>
      </c>
      <c r="H452" s="6" t="inlineStr">
        <is>
          <t>フォルダ内全図面の画層属性を統一</t>
        </is>
      </c>
      <c r="I452" s="4" t="n">
        <v>15</v>
      </c>
      <c r="J452" s="4" t="n">
        <v>11</v>
      </c>
      <c r="K452" s="4" t="n">
        <v>17</v>
      </c>
      <c r="L452" s="4" t="n">
        <v>14</v>
      </c>
      <c r="M452" s="7">
        <f>SUM(I452:L452)</f>
        <v/>
      </c>
      <c r="N452" s="6" t="inlineStr">
        <is>
          <t>フォルダ内全図面の画層統一</t>
        </is>
      </c>
      <c r="O452" s="5" t="inlineStr">
        <is>
          <t>武内 亮介</t>
        </is>
      </c>
      <c r="P452" s="5" t="inlineStr">
        <is>
          <t>Vector</t>
        </is>
      </c>
      <c r="Q452" s="8" t="inlineStr">
        <is>
          <t>開く</t>
        </is>
      </c>
      <c r="R452" s="5" t="inlineStr">
        <is>
          <t>配布ページからダウンロード</t>
        </is>
      </c>
      <c r="S452" s="5" t="inlineStr">
        <is>
          <t>書庫（中身は要確認）</t>
        </is>
      </c>
      <c r="T452" s="5" t="inlineStr"/>
      <c r="U452" s="5" t="inlineStr">
        <is>
          <t>W451</t>
        </is>
      </c>
    </row>
    <row r="453">
      <c r="A453" s="4">
        <f>RANK(M453,$M$2:$M$6943)</f>
        <v/>
      </c>
      <c r="B453" s="5" t="inlineStr">
        <is>
          <t>ロシア語圏</t>
        </is>
      </c>
      <c r="C453" s="5" t="inlineStr">
        <is>
          <t>15</t>
        </is>
      </c>
      <c r="D453" s="5" t="inlineStr">
        <is>
          <t>T08,T26</t>
        </is>
      </c>
      <c r="E453" s="6" t="inlineStr">
        <is>
          <t>検図：わずかなずれ・隙間・重なりを検出、設備：器具の自動割付、配線の最短経路</t>
        </is>
      </c>
      <c r="F453" s="5" t="inlineStr">
        <is>
          <t>EL-CHECK</t>
        </is>
      </c>
      <c r="G453" s="6" t="inlineStr">
        <is>
          <t>el-tools EL-CHECK</t>
        </is>
      </c>
      <c r="H453" s="6" t="inlineStr">
        <is>
          <t>回路図の孤立線・微小隙間等を検査</t>
        </is>
      </c>
      <c r="I453" s="4" t="n">
        <v>21</v>
      </c>
      <c r="J453" s="4" t="n">
        <v>18</v>
      </c>
      <c r="K453" s="4" t="n">
        <v>13</v>
      </c>
      <c r="L453" s="4" t="n">
        <v>5</v>
      </c>
      <c r="M453" s="7">
        <f>SUM(I453:L453)</f>
        <v/>
      </c>
      <c r="N453" s="6" t="inlineStr">
        <is>
          <t>回路図の不良検査</t>
        </is>
      </c>
      <c r="O453" s="5" t="inlineStr">
        <is>
          <t>kostyk348</t>
        </is>
      </c>
      <c r="P453" s="5" t="inlineStr">
        <is>
          <t>GitHub: kostyk348/el-tools</t>
        </is>
      </c>
      <c r="Q453" s="8" t="inlineStr">
        <is>
          <t>開く</t>
        </is>
      </c>
      <c r="R453" s="5" t="inlineStr">
        <is>
          <t>GitHub（一括取得可）</t>
        </is>
      </c>
      <c r="S453" s="5" t="inlineStr">
        <is>
          <t>ソース</t>
        </is>
      </c>
      <c r="T453" s="5" t="inlineStr"/>
      <c r="U453" s="5" t="inlineStr">
        <is>
          <t>W452</t>
        </is>
      </c>
    </row>
    <row r="454">
      <c r="A454" s="4">
        <f>RANK(M454,$M$2:$M$6943)</f>
        <v/>
      </c>
      <c r="B454" s="5" t="inlineStr">
        <is>
          <t>英語圏</t>
        </is>
      </c>
      <c r="C454" s="5" t="inlineStr">
        <is>
          <t>文字・テキスト</t>
        </is>
      </c>
      <c r="D454" s="5" t="inlineStr">
        <is>
          <t>T12</t>
        </is>
      </c>
      <c r="E454" s="6" t="inlineStr">
        <is>
          <t>文字の一括検索・置換</t>
        </is>
      </c>
      <c r="F454" s="5" t="inlineStr">
        <is>
          <t>EXTRACT-NUMBERS</t>
        </is>
      </c>
      <c r="G454" s="6" t="inlineStr">
        <is>
          <t>Extract-numbers</t>
        </is>
      </c>
      <c r="H454" s="6" t="inlineStr">
        <is>
          <t>文字中数値の最小・最大・平均</t>
        </is>
      </c>
      <c r="I454" s="4" t="n">
        <v>19</v>
      </c>
      <c r="J454" s="4" t="n">
        <v>14</v>
      </c>
      <c r="K454" s="4" t="n">
        <v>11</v>
      </c>
      <c r="L454" s="4" t="n">
        <v>13</v>
      </c>
      <c r="M454" s="7">
        <f>SUM(I454:L454)</f>
        <v/>
      </c>
      <c r="N454" s="6" t="inlineStr">
        <is>
          <t>数値の統計を即表示</t>
        </is>
      </c>
      <c r="O454" s="5" t="inlineStr">
        <is>
          <t>BeekeeCZ</t>
        </is>
      </c>
      <c r="P454" s="5" t="inlineStr">
        <is>
          <t>CAD Studio</t>
        </is>
      </c>
      <c r="Q454" s="8" t="inlineStr">
        <is>
          <t>開く</t>
        </is>
      </c>
      <c r="R454" s="5" t="inlineStr">
        <is>
          <t>配布ページからダウンロード</t>
        </is>
      </c>
      <c r="S454" s="5" t="inlineStr">
        <is>
          <t>ソース/暗号化（.vlx）混在</t>
        </is>
      </c>
      <c r="T454" s="5" t="inlineStr"/>
      <c r="U454" s="5" t="inlineStr">
        <is>
          <t>W453</t>
        </is>
      </c>
    </row>
    <row r="455">
      <c r="A455" s="4">
        <f>RANK(M455,$M$2:$M$6943)</f>
        <v/>
      </c>
      <c r="B455" s="5" t="inlineStr">
        <is>
          <t>英語圏</t>
        </is>
      </c>
      <c r="C455" s="5" t="inlineStr">
        <is>
          <t>設備</t>
        </is>
      </c>
      <c r="D455" s="5" t="inlineStr">
        <is>
          <t>T26</t>
        </is>
      </c>
      <c r="E455" s="6" t="inlineStr">
        <is>
          <t>設備：器具の自動割付、配線の最短経路</t>
        </is>
      </c>
      <c r="F455" s="5" t="inlineStr">
        <is>
          <t>SprinkDist</t>
        </is>
      </c>
      <c r="G455" s="6" t="inlineStr">
        <is>
          <t>Fire Fighting Sprinklers Distribution</t>
        </is>
      </c>
      <c r="H455" s="6" t="inlineStr">
        <is>
          <t>面積からスプリンクラー配置案を作成（有料）</t>
        </is>
      </c>
      <c r="I455" s="4" t="n">
        <v>19</v>
      </c>
      <c r="J455" s="4" t="n">
        <v>16</v>
      </c>
      <c r="K455" s="4" t="n">
        <v>16</v>
      </c>
      <c r="L455" s="4" t="n">
        <v>6</v>
      </c>
      <c r="M455" s="7">
        <f>SUM(I455:L455)</f>
        <v/>
      </c>
      <c r="N455" s="6" t="inlineStr">
        <is>
          <t>面積からヘッド配置案</t>
        </is>
      </c>
      <c r="O455" s="5" t="inlineStr">
        <is>
          <t>Tharwat Al Choufi</t>
        </is>
      </c>
      <c r="P455" s="5" t="inlineStr">
        <is>
          <t>Tharwat</t>
        </is>
      </c>
      <c r="Q455" s="8" t="inlineStr">
        <is>
          <t>開く</t>
        </is>
      </c>
      <c r="R455" s="5" t="inlineStr">
        <is>
          <t>有料</t>
        </is>
      </c>
      <c r="S455" s="5" t="inlineStr">
        <is>
          <t>不明</t>
        </is>
      </c>
      <c r="T455" s="5" t="inlineStr"/>
      <c r="U455" s="5" t="inlineStr">
        <is>
          <t>W454</t>
        </is>
      </c>
    </row>
    <row r="456">
      <c r="A456" s="4">
        <f>RANK(M456,$M$2:$M$6943)</f>
        <v/>
      </c>
      <c r="B456" s="5" t="inlineStr">
        <is>
          <t>中国語圏</t>
        </is>
      </c>
      <c r="C456" s="5" t="inlineStr">
        <is>
          <t>文字・テキスト</t>
        </is>
      </c>
      <c r="D456" s="5" t="inlineStr">
        <is>
          <t>T28</t>
        </is>
      </c>
      <c r="E456" s="6" t="inlineStr">
        <is>
          <t>作業環境の保存・復元</t>
        </is>
      </c>
      <c r="F456" s="5" t="inlineStr">
        <is>
          <t>ft</t>
        </is>
      </c>
      <c r="G456" s="6" t="inlineStr">
        <is>
          <t>ft 自动修改字体</t>
        </is>
      </c>
      <c r="H456" s="6" t="inlineStr">
        <is>
          <t>欠落フォントのスタイルを一括で既存に置換</t>
        </is>
      </c>
      <c r="I456" s="4" t="n">
        <v>14</v>
      </c>
      <c r="J456" s="4" t="n">
        <v>8</v>
      </c>
      <c r="K456" s="4" t="n">
        <v>15</v>
      </c>
      <c r="L456" s="4" t="n">
        <v>20</v>
      </c>
      <c r="M456" s="7">
        <f>SUM(I456:L456)</f>
        <v/>
      </c>
      <c r="N456" s="6" t="inlineStr">
        <is>
          <t>他社図面の文字化け対策</t>
        </is>
      </c>
      <c r="O456" s="5" t="inlineStr"/>
      <c r="P456" s="5" t="inlineStr">
        <is>
          <t>GitHub: zhugecaomao/AutoLISP</t>
        </is>
      </c>
      <c r="Q456" s="8" t="inlineStr">
        <is>
          <t>開く</t>
        </is>
      </c>
      <c r="R456" s="5" t="inlineStr">
        <is>
          <t>GitHub（一括取得可）</t>
        </is>
      </c>
      <c r="S456" s="5" t="inlineStr">
        <is>
          <t>ソース</t>
        </is>
      </c>
      <c r="T456" s="5" t="inlineStr"/>
      <c r="U456" s="5" t="inlineStr">
        <is>
          <t>W455</t>
        </is>
      </c>
    </row>
    <row r="457">
      <c r="A457" s="4">
        <f>RANK(M457,$M$2:$M$6943)</f>
        <v/>
      </c>
      <c r="B457" s="5" t="inlineStr">
        <is>
          <t>英語圏</t>
        </is>
      </c>
      <c r="C457" s="5" t="inlineStr">
        <is>
          <t>ハッチ・面積・長さ集計</t>
        </is>
      </c>
      <c r="D457" s="5" t="inlineStr">
        <is>
          <t>T16,T23</t>
        </is>
      </c>
      <c r="E457" s="6" t="inlineStr">
        <is>
          <t>数量拾い・集計表、分解された表の復元・Excel表の取り込み</t>
        </is>
      </c>
      <c r="F457" s="5" t="inlineStr">
        <is>
          <t>-</t>
        </is>
      </c>
      <c r="G457" s="6" t="inlineStr">
        <is>
          <t>Get Lengths Program</t>
        </is>
      </c>
      <c r="H457" s="6" t="inlineStr">
        <is>
          <t>長さを表・Excelに出力</t>
        </is>
      </c>
      <c r="I457" s="4" t="n">
        <v>16</v>
      </c>
      <c r="J457" s="4" t="n">
        <v>10</v>
      </c>
      <c r="K457" s="4" t="n">
        <v>16</v>
      </c>
      <c r="L457" s="4" t="n">
        <v>15</v>
      </c>
      <c r="M457" s="7">
        <f>SUM(I457:L457)</f>
        <v/>
      </c>
      <c r="N457" s="6" t="inlineStr">
        <is>
          <t>長さ表・Excel出力</t>
        </is>
      </c>
      <c r="O457" s="5" t="inlineStr">
        <is>
          <t>Tharwat Al Choufi</t>
        </is>
      </c>
      <c r="P457" s="5" t="inlineStr">
        <is>
          <t>Tharwat</t>
        </is>
      </c>
      <c r="Q457" s="8" t="inlineStr">
        <is>
          <t>開く</t>
        </is>
      </c>
      <c r="R457" s="5" t="inlineStr">
        <is>
          <t>配布ページからダウンロード</t>
        </is>
      </c>
      <c r="S457" s="5" t="inlineStr">
        <is>
          <t>不明</t>
        </is>
      </c>
      <c r="T457" s="5" t="inlineStr"/>
      <c r="U457" s="5" t="inlineStr">
        <is>
          <t>W456</t>
        </is>
      </c>
    </row>
    <row r="458">
      <c r="A458" s="4">
        <f>RANK(M458,$M$2:$M$6943)</f>
        <v/>
      </c>
      <c r="B458" s="5" t="inlineStr">
        <is>
          <t>ヨーロッパ</t>
        </is>
      </c>
      <c r="C458" s="5" t="inlineStr">
        <is>
          <t>印刷・レイアウト・図枠</t>
        </is>
      </c>
      <c r="D458" s="5" t="inlineStr">
        <is>
          <t>T05</t>
        </is>
      </c>
      <c r="E458" s="6" t="inlineStr">
        <is>
          <t>図枠からレイアウト・ビューポートを自動作成</t>
        </is>
      </c>
      <c r="F458" s="5" t="inlineStr">
        <is>
          <t>grf</t>
        </is>
      </c>
      <c r="G458" s="6" t="inlineStr">
        <is>
          <t>GRF</t>
        </is>
      </c>
      <c r="H458" s="6" t="inlineStr">
        <is>
          <t>フォルダ内の複数図面を1図面の各レイアウトに取込</t>
        </is>
      </c>
      <c r="I458" s="4" t="n">
        <v>18</v>
      </c>
      <c r="J458" s="4" t="n">
        <v>14</v>
      </c>
      <c r="K458" s="4" t="n">
        <v>14</v>
      </c>
      <c r="L458" s="4" t="n">
        <v>11</v>
      </c>
      <c r="M458" s="7">
        <f>SUM(I458:L458)</f>
        <v/>
      </c>
      <c r="N458" s="6" t="inlineStr">
        <is>
          <t>複数図面をレイアウト化</t>
        </is>
      </c>
      <c r="O458" s="5" t="inlineStr">
        <is>
          <t>Patrick_35</t>
        </is>
      </c>
      <c r="P458" s="5" t="inlineStr">
        <is>
          <t>CADxp (Patrick_35)</t>
        </is>
      </c>
      <c r="Q458" s="8" t="inlineStr">
        <is>
          <t>開く</t>
        </is>
      </c>
      <c r="R458" s="5" t="inlineStr">
        <is>
          <t>サイト閉鎖・リンク切れ</t>
        </is>
      </c>
      <c r="S458" s="5" t="inlineStr">
        <is>
          <t>ソース</t>
        </is>
      </c>
      <c r="T458" s="5" t="inlineStr"/>
      <c r="U458" s="5" t="inlineStr">
        <is>
          <t>W457</t>
        </is>
      </c>
    </row>
    <row r="459">
      <c r="A459" s="4">
        <f>RANK(M459,$M$2:$M$6943)</f>
        <v/>
      </c>
      <c r="B459" s="5" t="inlineStr">
        <is>
          <t>ヨーロッパ</t>
        </is>
      </c>
      <c r="C459" s="5" t="inlineStr">
        <is>
          <t>ブロック・属性</t>
        </is>
      </c>
      <c r="D459" s="5" t="inlineStr">
        <is>
          <t>T19</t>
        </is>
      </c>
      <c r="E459" s="6" t="inlineStr">
        <is>
          <t>ブロックの置換・再定義・自動ブロック化</t>
        </is>
      </c>
      <c r="F459" s="5" t="inlineStr">
        <is>
          <t>insedit</t>
        </is>
      </c>
      <c r="G459" s="6" t="inlineStr">
        <is>
          <t>InsEdit</t>
        </is>
      </c>
      <c r="H459" s="6" t="inlineStr">
        <is>
          <t>ブロック挿入基点を再定義し参照位置も補正</t>
        </is>
      </c>
      <c r="I459" s="4" t="n">
        <v>16</v>
      </c>
      <c r="J459" s="4" t="n">
        <v>13</v>
      </c>
      <c r="K459" s="4" t="n">
        <v>12</v>
      </c>
      <c r="L459" s="4" t="n">
        <v>16</v>
      </c>
      <c r="M459" s="7">
        <f>SUM(I459:L459)</f>
        <v/>
      </c>
      <c r="N459" s="6" t="inlineStr">
        <is>
          <t>基点変更で参照位置補正</t>
        </is>
      </c>
      <c r="O459" s="5" t="inlineStr">
        <is>
          <t>(gile)</t>
        </is>
      </c>
      <c r="P459" s="5" t="inlineStr">
        <is>
          <t>gileCAD</t>
        </is>
      </c>
      <c r="Q459" s="8" t="inlineStr">
        <is>
          <t>開く</t>
        </is>
      </c>
      <c r="R459" s="5" t="inlineStr">
        <is>
          <t>配布ページからダウンロード</t>
        </is>
      </c>
      <c r="S459" s="5" t="inlineStr">
        <is>
          <t>ソース</t>
        </is>
      </c>
      <c r="T459" s="5" t="inlineStr"/>
      <c r="U459" s="5" t="inlineStr">
        <is>
          <t>W458</t>
        </is>
      </c>
    </row>
    <row r="460">
      <c r="A460" s="4">
        <f>RANK(M460,$M$2:$M$6943)</f>
        <v/>
      </c>
      <c r="B460" s="5" t="inlineStr">
        <is>
          <t>中国語圏</t>
        </is>
      </c>
      <c r="C460" s="5" t="inlineStr">
        <is>
          <t>文字・テキスト</t>
        </is>
      </c>
      <c r="D460" s="5" t="inlineStr">
        <is>
          <t>T12</t>
        </is>
      </c>
      <c r="E460" s="6" t="inlineStr">
        <is>
          <t>文字の一括検索・置換</t>
        </is>
      </c>
      <c r="F460" s="5" t="inlineStr">
        <is>
          <t>chen1/chu1/jia1/jian1</t>
        </is>
      </c>
      <c r="G460" s="6" t="inlineStr">
        <is>
          <t>jia1/jian1/chen1/chu1 数字四则</t>
        </is>
      </c>
      <c r="H460" s="6" t="inlineStr">
        <is>
          <t>図中の数値文字の和差積商を計算し記入</t>
        </is>
      </c>
      <c r="I460" s="4" t="n">
        <v>18</v>
      </c>
      <c r="J460" s="4" t="n">
        <v>8</v>
      </c>
      <c r="K460" s="4" t="n">
        <v>15</v>
      </c>
      <c r="L460" s="4" t="n">
        <v>16</v>
      </c>
      <c r="M460" s="7">
        <f>SUM(I460:L460)</f>
        <v/>
      </c>
      <c r="N460" s="6" t="inlineStr">
        <is>
          <t>材料表の検算</t>
        </is>
      </c>
      <c r="O460" s="5" t="inlineStr"/>
      <c r="P460" s="5" t="inlineStr">
        <is>
          <t>GitHub: zhugecaomao/AutoLISP</t>
        </is>
      </c>
      <c r="Q460" s="8" t="inlineStr">
        <is>
          <t>開く</t>
        </is>
      </c>
      <c r="R460" s="5" t="inlineStr">
        <is>
          <t>GitHub（一括取得可）</t>
        </is>
      </c>
      <c r="S460" s="5" t="inlineStr">
        <is>
          <t>ソース</t>
        </is>
      </c>
      <c r="T460" s="5" t="inlineStr"/>
      <c r="U460" s="5" t="inlineStr">
        <is>
          <t>W459</t>
        </is>
      </c>
    </row>
    <row r="461">
      <c r="A461" s="4">
        <f>RANK(M461,$M$2:$M$6943)</f>
        <v/>
      </c>
      <c r="B461" s="5" t="inlineStr">
        <is>
          <t>英語圏</t>
        </is>
      </c>
      <c r="C461" s="5" t="inlineStr">
        <is>
          <t>表・Excel連携</t>
        </is>
      </c>
      <c r="D461" s="5" t="inlineStr">
        <is>
          <t>T30</t>
        </is>
      </c>
      <c r="E461" s="6" t="inlineStr">
        <is>
          <t>AI・OCR・翻訳など新技術との連携</t>
        </is>
      </c>
      <c r="F461" s="5" t="inlineStr">
        <is>
          <t>JSONOUT, JSONIN</t>
        </is>
      </c>
      <c r="G461" s="6" t="inlineStr">
        <is>
          <t>JSONout/JSONin</t>
        </is>
      </c>
      <c r="H461" s="6" t="inlineStr">
        <is>
          <t>図面データをJSON形式で入出力</t>
        </is>
      </c>
      <c r="I461" s="4" t="n">
        <v>22</v>
      </c>
      <c r="J461" s="4" t="n">
        <v>18</v>
      </c>
      <c r="K461" s="4" t="n">
        <v>8</v>
      </c>
      <c r="L461" s="4" t="n">
        <v>9</v>
      </c>
      <c r="M461" s="7">
        <f>SUM(I461:L461)</f>
        <v/>
      </c>
      <c r="N461" s="6" t="inlineStr">
        <is>
          <t>図面データをJSON入出力</t>
        </is>
      </c>
      <c r="O461" s="5" t="inlineStr">
        <is>
          <t>CAD Studio</t>
        </is>
      </c>
      <c r="P461" s="5" t="inlineStr">
        <is>
          <t>CAD Forum</t>
        </is>
      </c>
      <c r="Q461" s="8" t="inlineStr">
        <is>
          <t>開く</t>
        </is>
      </c>
      <c r="R461" s="5" t="inlineStr">
        <is>
          <t>配布ページからダウンロード</t>
        </is>
      </c>
      <c r="S461" s="5" t="inlineStr">
        <is>
          <t>ソース/暗号化（.vlx）混在</t>
        </is>
      </c>
      <c r="T461" s="5" t="inlineStr"/>
      <c r="U461" s="5" t="inlineStr">
        <is>
          <t>W460</t>
        </is>
      </c>
    </row>
    <row r="462">
      <c r="A462" s="4">
        <f>RANK(M462,$M$2:$M$6943)</f>
        <v/>
      </c>
      <c r="B462" s="5" t="inlineStr">
        <is>
          <t>英語圏</t>
        </is>
      </c>
      <c r="C462" s="5" t="inlineStr">
        <is>
          <t>外部参照・図面管理・一括処理</t>
        </is>
      </c>
      <c r="D462" s="5" t="inlineStr">
        <is>
          <t>T18</t>
        </is>
      </c>
      <c r="E462" s="6" t="inlineStr">
        <is>
          <t>画層の自動振り分け・標準化</t>
        </is>
      </c>
      <c r="F462" s="5" t="inlineStr">
        <is>
          <t>LAY2DWG</t>
        </is>
      </c>
      <c r="G462" s="6" t="inlineStr">
        <is>
          <t>Lay2Dwg</t>
        </is>
      </c>
      <c r="H462" s="6" t="inlineStr">
        <is>
          <t>画層ごとに別図面へ書出し</t>
        </is>
      </c>
      <c r="I462" s="4" t="n">
        <v>15</v>
      </c>
      <c r="J462" s="4" t="n">
        <v>12</v>
      </c>
      <c r="K462" s="4" t="n">
        <v>15</v>
      </c>
      <c r="L462" s="4" t="n">
        <v>15</v>
      </c>
      <c r="M462" s="7">
        <f>SUM(I462:L462)</f>
        <v/>
      </c>
      <c r="N462" s="6" t="inlineStr">
        <is>
          <t>画層ごとに図面分割</t>
        </is>
      </c>
      <c r="O462" s="5" t="inlineStr">
        <is>
          <t>CAD Studio</t>
        </is>
      </c>
      <c r="P462" s="5" t="inlineStr">
        <is>
          <t>CAD Forum</t>
        </is>
      </c>
      <c r="Q462" s="8" t="inlineStr">
        <is>
          <t>開く</t>
        </is>
      </c>
      <c r="R462" s="5" t="inlineStr">
        <is>
          <t>配布ページからダウンロード</t>
        </is>
      </c>
      <c r="S462" s="5" t="inlineStr">
        <is>
          <t>ソース/暗号化（.vlx）混在</t>
        </is>
      </c>
      <c r="T462" s="5" t="inlineStr"/>
      <c r="U462" s="5" t="inlineStr">
        <is>
          <t>W461</t>
        </is>
      </c>
    </row>
    <row r="463">
      <c r="A463" s="4">
        <f>RANK(M463,$M$2:$M$6943)</f>
        <v/>
      </c>
      <c r="B463" s="5" t="inlineStr">
        <is>
          <t>ヨーロッパ</t>
        </is>
      </c>
      <c r="C463" s="5" t="inlineStr">
        <is>
          <t>画層</t>
        </is>
      </c>
      <c r="D463" s="5" t="inlineStr">
        <is>
          <t>T18</t>
        </is>
      </c>
      <c r="E463" s="6" t="inlineStr">
        <is>
          <t>画層の自動振り分け・標準化</t>
        </is>
      </c>
      <c r="F463" s="5" t="inlineStr">
        <is>
          <t>-</t>
        </is>
      </c>
      <c r="G463" s="6" t="inlineStr">
        <is>
          <t>Layerstandsave</t>
        </is>
      </c>
      <c r="H463" s="6" t="inlineStr">
        <is>
          <t>画層状態を最大10段階保存しアンドゥ的に復元</t>
        </is>
      </c>
      <c r="I463" s="4" t="n">
        <v>16</v>
      </c>
      <c r="J463" s="4" t="n">
        <v>15</v>
      </c>
      <c r="K463" s="4" t="n">
        <v>12</v>
      </c>
      <c r="L463" s="4" t="n">
        <v>14</v>
      </c>
      <c r="M463" s="7">
        <f>SUM(I463:L463)</f>
        <v/>
      </c>
      <c r="N463" s="6" t="inlineStr">
        <is>
          <t>画層状態を段階的に復元</t>
        </is>
      </c>
      <c r="O463" s="5" t="inlineStr">
        <is>
          <t>CADwiesel</t>
        </is>
      </c>
      <c r="P463" s="5" t="inlineStr">
        <is>
          <t>CADwiesel</t>
        </is>
      </c>
      <c r="Q463" s="8" t="inlineStr">
        <is>
          <t>開く</t>
        </is>
      </c>
      <c r="R463" s="5" t="inlineStr">
        <is>
          <t>配布ページからダウンロード</t>
        </is>
      </c>
      <c r="S463" s="5" t="inlineStr">
        <is>
          <t>不明</t>
        </is>
      </c>
      <c r="T463" s="5" t="inlineStr"/>
      <c r="U463" s="5" t="inlineStr">
        <is>
          <t>W462</t>
        </is>
      </c>
    </row>
    <row r="464">
      <c r="A464" s="4">
        <f>RANK(M464,$M$2:$M$6943)</f>
        <v/>
      </c>
      <c r="B464" s="5" t="inlineStr">
        <is>
          <t>英語圏</t>
        </is>
      </c>
      <c r="C464" s="5" t="inlineStr">
        <is>
          <t>ハッチ・面積・長さ集計</t>
        </is>
      </c>
      <c r="D464" s="5" t="inlineStr">
        <is>
          <t>その他</t>
        </is>
      </c>
      <c r="E464" s="6" t="inlineStr">
        <is>
          <t>その他</t>
        </is>
      </c>
      <c r="F464" s="5" t="inlineStr">
        <is>
          <t>IntLen / IntLenM</t>
        </is>
      </c>
      <c r="G464" s="6" t="inlineStr">
        <is>
          <t>Length Between Intersections</t>
        </is>
      </c>
      <c r="H464" s="6" t="inlineStr">
        <is>
          <t>交点間の長さを計測</t>
        </is>
      </c>
      <c r="I464" s="4" t="n">
        <v>18</v>
      </c>
      <c r="J464" s="4" t="n">
        <v>15</v>
      </c>
      <c r="K464" s="4" t="n">
        <v>12</v>
      </c>
      <c r="L464" s="4" t="n">
        <v>12</v>
      </c>
      <c r="M464" s="7">
        <f>SUM(I464:L464)</f>
        <v/>
      </c>
      <c r="N464" s="6" t="inlineStr">
        <is>
          <t>交点間長さ計測はユニーク</t>
        </is>
      </c>
      <c r="O464" s="5" t="inlineStr">
        <is>
          <t>Lee Mac</t>
        </is>
      </c>
      <c r="P464" s="5" t="inlineStr">
        <is>
          <t>Lee Mac Programming</t>
        </is>
      </c>
      <c r="Q464" s="8" t="inlineStr">
        <is>
          <t>開く</t>
        </is>
      </c>
      <c r="R464" s="5" t="inlineStr">
        <is>
          <t>配布ページからダウンロード</t>
        </is>
      </c>
      <c r="S464" s="5" t="inlineStr">
        <is>
          <t>ソース</t>
        </is>
      </c>
      <c r="T464" s="5" t="inlineStr"/>
      <c r="U464" s="5" t="inlineStr">
        <is>
          <t>W463</t>
        </is>
      </c>
    </row>
    <row r="465">
      <c r="A465" s="4">
        <f>RANK(M465,$M$2:$M$6943)</f>
        <v/>
      </c>
      <c r="B465" s="5" t="inlineStr">
        <is>
          <t>ベトナム・東南アジア</t>
        </is>
      </c>
      <c r="C465" s="5" t="inlineStr">
        <is>
          <t>ブロック・属性</t>
        </is>
      </c>
      <c r="D465" s="5" t="inlineStr">
        <is>
          <t>T15,T14</t>
        </is>
      </c>
      <c r="E465" s="6" t="inlineStr">
        <is>
          <t>連番の自動記入、属性の抽出・一括編集・Excelとの往復</t>
        </is>
      </c>
      <c r="F465" s="5" t="inlineStr">
        <is>
          <t>123Copy</t>
        </is>
      </c>
      <c r="G465" s="6" t="inlineStr">
        <is>
          <t>Lisp Copy tăng số nhiều Attribute trong block</t>
        </is>
      </c>
      <c r="H465" s="6" t="inlineStr">
        <is>
          <t>複数属性を増分コピー</t>
        </is>
      </c>
      <c r="I465" s="4" t="n">
        <v>17</v>
      </c>
      <c r="J465" s="4" t="n">
        <v>11</v>
      </c>
      <c r="K465" s="4" t="n">
        <v>15</v>
      </c>
      <c r="L465" s="4" t="n">
        <v>14</v>
      </c>
      <c r="M465" s="7">
        <f>SUM(I465:L465)</f>
        <v/>
      </c>
      <c r="N465" s="6" t="inlineStr">
        <is>
          <t>複数属性の増分コピー</t>
        </is>
      </c>
      <c r="O465" s="5" t="inlineStr">
        <is>
          <t>AJS / AutoLISP Thật là đơn giản</t>
        </is>
      </c>
      <c r="P465" s="5" t="inlineStr">
        <is>
          <t>lisp.vn (AutoLISP Reviewer)</t>
        </is>
      </c>
      <c r="Q465" s="8" t="inlineStr">
        <is>
          <t>開く</t>
        </is>
      </c>
      <c r="R465" s="5" t="inlineStr">
        <is>
          <t>配布ページからダウンロード</t>
        </is>
      </c>
      <c r="S465" s="5" t="inlineStr">
        <is>
          <t>不明</t>
        </is>
      </c>
      <c r="T465" s="5" t="inlineStr"/>
      <c r="U465" s="5" t="inlineStr">
        <is>
          <t>W464</t>
        </is>
      </c>
    </row>
    <row r="466">
      <c r="A466" s="4">
        <f>RANK(M466,$M$2:$M$6943)</f>
        <v/>
      </c>
      <c r="B466" s="5" t="inlineStr">
        <is>
          <t>ベトナム・東南アジア</t>
        </is>
      </c>
      <c r="C466" s="5" t="inlineStr">
        <is>
          <t>印刷・レイアウト・図枠</t>
        </is>
      </c>
      <c r="D466" s="5" t="inlineStr">
        <is>
          <t>T04</t>
        </is>
      </c>
      <c r="E466" s="6" t="inlineStr">
        <is>
          <t>図枠の自動認識→一括印刷</t>
        </is>
      </c>
      <c r="F466" s="5" t="inlineStr">
        <is>
          <t>QDV</t>
        </is>
      </c>
      <c r="G466" s="6" t="inlineStr">
        <is>
          <t>Lisp in nhiều bản vẽ QDV</t>
        </is>
      </c>
      <c r="H466" s="6" t="inlineStr">
        <is>
          <t>レイアウト・フォルダ単位で一括印刷</t>
        </is>
      </c>
      <c r="I466" s="4" t="n">
        <v>13</v>
      </c>
      <c r="J466" s="4" t="n">
        <v>10</v>
      </c>
      <c r="K466" s="4" t="n">
        <v>18</v>
      </c>
      <c r="L466" s="4" t="n">
        <v>16</v>
      </c>
      <c r="M466" s="7">
        <f>SUM(I466:L466)</f>
        <v/>
      </c>
      <c r="N466" s="6" t="inlineStr">
        <is>
          <t>フォルダ単位一括印刷</t>
        </is>
      </c>
      <c r="O466" s="5" t="inlineStr">
        <is>
          <t>CADViet member</t>
        </is>
      </c>
      <c r="P466" s="5" t="inlineStr">
        <is>
          <t>CADViet</t>
        </is>
      </c>
      <c r="Q466" s="8" t="inlineStr">
        <is>
          <t>開く</t>
        </is>
      </c>
      <c r="R466" s="5" t="inlineStr">
        <is>
          <t>フォーラム添付（ログインが必要な場合あり）</t>
        </is>
      </c>
      <c r="S466" s="5" t="inlineStr">
        <is>
          <t>不明</t>
        </is>
      </c>
      <c r="T466" s="5" t="inlineStr"/>
      <c r="U466" s="5" t="inlineStr">
        <is>
          <t>W465</t>
        </is>
      </c>
    </row>
    <row r="467">
      <c r="A467" s="4">
        <f>RANK(M467,$M$2:$M$6943)</f>
        <v/>
      </c>
      <c r="B467" s="5" t="inlineStr">
        <is>
          <t>ベトナム・東南アジア</t>
        </is>
      </c>
      <c r="C467" s="5" t="inlineStr">
        <is>
          <t>外部参照・図面管理・一括処理</t>
        </is>
      </c>
      <c r="D467" s="5" t="inlineStr">
        <is>
          <t>T19</t>
        </is>
      </c>
      <c r="E467" s="6" t="inlineStr">
        <is>
          <t>ブロックの置換・再定義・自動ブロック化</t>
        </is>
      </c>
      <c r="F467" s="5" t="inlineStr">
        <is>
          <t>GMAN</t>
        </is>
      </c>
      <c r="G467" s="6" t="inlineStr">
        <is>
          <t>Lisp quản lý Copy block giữa các bản vẽ</t>
        </is>
      </c>
      <c r="H467" s="6" t="inlineStr">
        <is>
          <t>図面間ブロックコピーの名前衝突管理</t>
        </is>
      </c>
      <c r="I467" s="4" t="n">
        <v>18</v>
      </c>
      <c r="J467" s="4" t="n">
        <v>14</v>
      </c>
      <c r="K467" s="4" t="n">
        <v>11</v>
      </c>
      <c r="L467" s="4" t="n">
        <v>14</v>
      </c>
      <c r="M467" s="7">
        <f>SUM(I467:L467)</f>
        <v/>
      </c>
      <c r="N467" s="6" t="inlineStr">
        <is>
          <t>ブロック名衝突の管理</t>
        </is>
      </c>
      <c r="O467" s="5" t="inlineStr">
        <is>
          <t>AJS / AutoLISP Thật là đơn giản</t>
        </is>
      </c>
      <c r="P467" s="5" t="inlineStr">
        <is>
          <t>lisp.vn (AutoLISP Reviewer)</t>
        </is>
      </c>
      <c r="Q467" s="8" t="inlineStr">
        <is>
          <t>開く</t>
        </is>
      </c>
      <c r="R467" s="5" t="inlineStr">
        <is>
          <t>配布ページからダウンロード</t>
        </is>
      </c>
      <c r="S467" s="5" t="inlineStr">
        <is>
          <t>不明</t>
        </is>
      </c>
      <c r="T467" s="5" t="inlineStr"/>
      <c r="U467" s="5" t="inlineStr">
        <is>
          <t>W466</t>
        </is>
      </c>
    </row>
    <row r="468">
      <c r="A468" s="4">
        <f>RANK(M468,$M$2:$M$6943)</f>
        <v/>
      </c>
      <c r="B468" s="5" t="inlineStr">
        <is>
          <t>ベトナム・東南アジア</t>
        </is>
      </c>
      <c r="C468" s="5" t="inlineStr">
        <is>
          <t>外部参照・図面管理・一括処理</t>
        </is>
      </c>
      <c r="D468" s="5" t="inlineStr">
        <is>
          <t>T29,T19</t>
        </is>
      </c>
      <c r="E468" s="6" t="inlineStr">
        <is>
          <t>外部参照の管理、ブロックの置換・再定義・自動ブロック化</t>
        </is>
      </c>
      <c r="F468" s="5" t="inlineStr">
        <is>
          <t>TCT</t>
        </is>
      </c>
      <c r="G468" s="6" t="inlineStr">
        <is>
          <t>Lisp Trim cắt Block/Xref/Xclip trong AutoCAD</t>
        </is>
      </c>
      <c r="H468" s="6" t="inlineStr">
        <is>
          <t>ブロック/XREFをトリムし詳細切出し</t>
        </is>
      </c>
      <c r="I468" s="4" t="n">
        <v>16</v>
      </c>
      <c r="J468" s="4" t="n">
        <v>13</v>
      </c>
      <c r="K468" s="4" t="n">
        <v>15</v>
      </c>
      <c r="L468" s="4" t="n">
        <v>13</v>
      </c>
      <c r="M468" s="7">
        <f>SUM(I468:L468)</f>
        <v/>
      </c>
      <c r="N468" s="6" t="inlineStr">
        <is>
          <t>XREF等をトリム切出し</t>
        </is>
      </c>
      <c r="O468" s="5" t="inlineStr">
        <is>
          <t>AJS / AutoLISP Thật là đơn giản</t>
        </is>
      </c>
      <c r="P468" s="5" t="inlineStr">
        <is>
          <t>lisp.vn (AutoLISP Reviewer)</t>
        </is>
      </c>
      <c r="Q468" s="8" t="inlineStr">
        <is>
          <t>開く</t>
        </is>
      </c>
      <c r="R468" s="5" t="inlineStr">
        <is>
          <t>配布ページからダウンロード</t>
        </is>
      </c>
      <c r="S468" s="5" t="inlineStr">
        <is>
          <t>不明</t>
        </is>
      </c>
      <c r="T468" s="5" t="inlineStr"/>
      <c r="U468" s="5" t="inlineStr">
        <is>
          <t>W467</t>
        </is>
      </c>
    </row>
    <row r="469">
      <c r="A469" s="4">
        <f>RANK(M469,$M$2:$M$6943)</f>
        <v/>
      </c>
      <c r="B469" s="5" t="inlineStr">
        <is>
          <t>英語圏</t>
        </is>
      </c>
      <c r="C469" s="5" t="inlineStr">
        <is>
          <t>作図</t>
        </is>
      </c>
      <c r="D469" s="5" t="inlineStr">
        <is>
          <t>その他</t>
        </is>
      </c>
      <c r="E469" s="6" t="inlineStr">
        <is>
          <t>その他</t>
        </is>
      </c>
      <c r="F469" s="5" t="inlineStr">
        <is>
          <t>MM,MMR</t>
        </is>
      </c>
      <c r="G469" s="6" t="inlineStr">
        <is>
          <t>MakeMore.lsp</t>
        </is>
      </c>
      <c r="H469" s="6" t="inlineStr">
        <is>
          <t>選択図形と同種・同設定で作図開始</t>
        </is>
      </c>
      <c r="I469" s="4" t="n">
        <v>12</v>
      </c>
      <c r="J469" s="4" t="n">
        <v>15</v>
      </c>
      <c r="K469" s="4" t="n">
        <v>13</v>
      </c>
      <c r="L469" s="4" t="n">
        <v>17</v>
      </c>
      <c r="M469" s="7">
        <f>SUM(I469:L469)</f>
        <v/>
      </c>
      <c r="N469" s="6" t="inlineStr">
        <is>
          <t>同種同設定で作図</t>
        </is>
      </c>
      <c r="O469" s="5" t="inlineStr">
        <is>
          <t>Kent Cooper (Kent1Cooper)</t>
        </is>
      </c>
      <c r="P469" s="5" t="inlineStr">
        <is>
          <t>Autodesk Community</t>
        </is>
      </c>
      <c r="Q469" s="8" t="inlineStr">
        <is>
          <t>開く</t>
        </is>
      </c>
      <c r="R469" s="5" t="inlineStr">
        <is>
          <t>ページ内にコード掲載</t>
        </is>
      </c>
      <c r="S469" s="5" t="inlineStr">
        <is>
          <t>ソース</t>
        </is>
      </c>
      <c r="T469" s="5" t="inlineStr"/>
      <c r="U469" s="5" t="inlineStr">
        <is>
          <t>W468</t>
        </is>
      </c>
    </row>
    <row r="470">
      <c r="A470" s="4">
        <f>RANK(M470,$M$2:$M$6943)</f>
        <v/>
      </c>
      <c r="B470" s="5" t="inlineStr">
        <is>
          <t>英語圏</t>
        </is>
      </c>
      <c r="C470" s="5" t="inlineStr">
        <is>
          <t>ブロック・属性</t>
        </is>
      </c>
      <c r="D470" s="5" t="inlineStr">
        <is>
          <t>T14</t>
        </is>
      </c>
      <c r="E470" s="6" t="inlineStr">
        <is>
          <t>属性の抽出・一括編集・Excelとの往復</t>
        </is>
      </c>
      <c r="F470" s="5" t="inlineStr">
        <is>
          <t>MatchAttribs</t>
        </is>
      </c>
      <c r="G470" s="6" t="inlineStr">
        <is>
          <t>Match Attributes</t>
        </is>
      </c>
      <c r="H470" s="6" t="inlineStr">
        <is>
          <t>属性値をブロック間でコピー</t>
        </is>
      </c>
      <c r="I470" s="4" t="n">
        <v>16</v>
      </c>
      <c r="J470" s="4" t="n">
        <v>12</v>
      </c>
      <c r="K470" s="4" t="n">
        <v>14</v>
      </c>
      <c r="L470" s="4" t="n">
        <v>15</v>
      </c>
      <c r="M470" s="7">
        <f>SUM(I470:L470)</f>
        <v/>
      </c>
      <c r="N470" s="6" t="inlineStr">
        <is>
          <t>属性値を一括転記</t>
        </is>
      </c>
      <c r="O470" s="5" t="inlineStr">
        <is>
          <t>Lee Mac</t>
        </is>
      </c>
      <c r="P470" s="5" t="inlineStr">
        <is>
          <t>Lee Mac Programming</t>
        </is>
      </c>
      <c r="Q470" s="8" t="inlineStr">
        <is>
          <t>開く</t>
        </is>
      </c>
      <c r="R470" s="5" t="inlineStr">
        <is>
          <t>配布ページからダウンロード</t>
        </is>
      </c>
      <c r="S470" s="5" t="inlineStr">
        <is>
          <t>ソース</t>
        </is>
      </c>
      <c r="T470" s="5" t="inlineStr"/>
      <c r="U470" s="5" t="inlineStr">
        <is>
          <t>W469</t>
        </is>
      </c>
    </row>
    <row r="471">
      <c r="A471" s="4">
        <f>RANK(M471,$M$2:$M$6943)</f>
        <v/>
      </c>
      <c r="B471" s="5" t="inlineStr">
        <is>
          <t>ヨーロッパ</t>
        </is>
      </c>
      <c r="C471" s="5" t="inlineStr">
        <is>
          <t>印刷・レイアウト・図枠</t>
        </is>
      </c>
      <c r="D471" s="5" t="inlineStr">
        <is>
          <t>T04</t>
        </is>
      </c>
      <c r="E471" s="6" t="inlineStr">
        <is>
          <t>図枠の自動認識→一括印刷</t>
        </is>
      </c>
      <c r="F471" s="5" t="inlineStr">
        <is>
          <t>modimpostazioniplot</t>
        </is>
      </c>
      <c r="G471" s="6" t="inlineStr">
        <is>
          <t>Modifica stampante layout</t>
        </is>
      </c>
      <c r="H471" s="6" t="inlineStr">
        <is>
          <t>全レイアウトのプリンタを一括変更</t>
        </is>
      </c>
      <c r="I471" s="4" t="n">
        <v>17</v>
      </c>
      <c r="J471" s="4" t="n">
        <v>12</v>
      </c>
      <c r="K471" s="4" t="n">
        <v>15</v>
      </c>
      <c r="L471" s="4" t="n">
        <v>13</v>
      </c>
      <c r="M471" s="7">
        <f>SUM(I471:L471)</f>
        <v/>
      </c>
      <c r="N471" s="6" t="inlineStr">
        <is>
          <t>全レイアウトのプリンタ変更</t>
        </is>
      </c>
      <c r="O471" s="5" t="inlineStr">
        <is>
          <t>EmiCAD</t>
        </is>
      </c>
      <c r="P471" s="5" t="inlineStr">
        <is>
          <t>EmiLISP Free (emicad.it)</t>
        </is>
      </c>
      <c r="Q471" s="8" t="inlineStr">
        <is>
          <t>開く</t>
        </is>
      </c>
      <c r="R471" s="5" t="inlineStr">
        <is>
          <t>配布ページからダウンロード</t>
        </is>
      </c>
      <c r="S471" s="5" t="inlineStr">
        <is>
          <t>一式パッケージ（中身は要確認）</t>
        </is>
      </c>
      <c r="T471" s="5" t="inlineStr"/>
      <c r="U471" s="5" t="inlineStr">
        <is>
          <t>W470</t>
        </is>
      </c>
    </row>
    <row r="472">
      <c r="A472" s="4">
        <f>RANK(M472,$M$2:$M$6943)</f>
        <v/>
      </c>
      <c r="B472" s="5" t="inlineStr">
        <is>
          <t>ベトナム・東南アジア</t>
        </is>
      </c>
      <c r="C472" s="5" t="inlineStr">
        <is>
          <t>設備</t>
        </is>
      </c>
      <c r="D472" s="5" t="inlineStr">
        <is>
          <t>T25</t>
        </is>
      </c>
      <c r="E472" s="6" t="inlineStr">
        <is>
          <t>設備：単線→複線化、ダクト・配管の継手</t>
        </is>
      </c>
      <c r="F472" s="5" t="inlineStr">
        <is>
          <t>PRT</t>
        </is>
      </c>
      <c r="G472" s="6" t="inlineStr">
        <is>
          <t>Mô hình hóa hệ thống đường ống 2D sang 3D</t>
        </is>
      </c>
      <c r="H472" s="6" t="inlineStr">
        <is>
          <t>2D配管を3Dモデル化（有料）</t>
        </is>
      </c>
      <c r="I472" s="4" t="n">
        <v>20</v>
      </c>
      <c r="J472" s="4" t="n">
        <v>15</v>
      </c>
      <c r="K472" s="4" t="n">
        <v>15</v>
      </c>
      <c r="L472" s="4" t="n">
        <v>7</v>
      </c>
      <c r="M472" s="7">
        <f>SUM(I472:L472)</f>
        <v/>
      </c>
      <c r="N472" s="6" t="inlineStr">
        <is>
          <t>2D配管を3D化</t>
        </is>
      </c>
      <c r="O472" s="5" t="inlineStr">
        <is>
          <t>AJS / AutoLISP Thật là đơn giản</t>
        </is>
      </c>
      <c r="P472" s="5" t="inlineStr">
        <is>
          <t>lisp.vn (AutoLISP Reviewer)</t>
        </is>
      </c>
      <c r="Q472" s="8" t="inlineStr">
        <is>
          <t>開く</t>
        </is>
      </c>
      <c r="R472" s="5" t="inlineStr">
        <is>
          <t>有料</t>
        </is>
      </c>
      <c r="S472" s="5" t="inlineStr">
        <is>
          <t>不明</t>
        </is>
      </c>
      <c r="T472" s="5" t="inlineStr"/>
      <c r="U472" s="5" t="inlineStr">
        <is>
          <t>W471</t>
        </is>
      </c>
    </row>
    <row r="473">
      <c r="A473" s="4">
        <f>RANK(M473,$M$2:$M$6943)</f>
        <v/>
      </c>
      <c r="B473" s="5" t="inlineStr">
        <is>
          <t>GitHub</t>
        </is>
      </c>
      <c r="C473" s="5" t="inlineStr">
        <is>
          <t>外部参照・図面管理・一括処理</t>
        </is>
      </c>
      <c r="D473" s="5" t="inlineStr">
        <is>
          <t>T02</t>
        </is>
      </c>
      <c r="E473" s="6" t="inlineStr">
        <is>
          <t>図面を開かずに一括処理</t>
        </is>
      </c>
      <c r="F473" s="5" t="inlineStr">
        <is>
          <t>odbx_getmodel 他</t>
        </is>
      </c>
      <c r="G473" s="6" t="inlineStr">
        <is>
          <t>odbx_get</t>
        </is>
      </c>
      <c r="H473" s="6" t="inlineStr">
        <is>
          <t>未開図面群から図形・情報を取得</t>
        </is>
      </c>
      <c r="I473" s="4" t="n">
        <v>18</v>
      </c>
      <c r="J473" s="4" t="n">
        <v>12</v>
      </c>
      <c r="K473" s="4" t="n">
        <v>15</v>
      </c>
      <c r="L473" s="4" t="n">
        <v>12</v>
      </c>
      <c r="M473" s="7">
        <f>SUM(I473:L473)</f>
        <v/>
      </c>
      <c r="N473" s="6" t="inlineStr">
        <is>
          <t>未開図面から情報取得</t>
        </is>
      </c>
      <c r="O473" s="5" t="inlineStr">
        <is>
          <t>Fraiddd</t>
        </is>
      </c>
      <c r="P473" s="5" t="inlineStr">
        <is>
          <t>GitHub: Fraiddd/ODBX_LIB</t>
        </is>
      </c>
      <c r="Q473" s="8" t="inlineStr">
        <is>
          <t>開く</t>
        </is>
      </c>
      <c r="R473" s="5" t="inlineStr">
        <is>
          <t>GitHub（一括取得可）</t>
        </is>
      </c>
      <c r="S473" s="5" t="inlineStr">
        <is>
          <t>ソース</t>
        </is>
      </c>
      <c r="T473" s="5" t="inlineStr"/>
      <c r="U473" s="5" t="inlineStr">
        <is>
          <t>W472</t>
        </is>
      </c>
    </row>
    <row r="474">
      <c r="A474" s="4">
        <f>RANK(M474,$M$2:$M$6943)</f>
        <v/>
      </c>
      <c r="B474" s="5" t="inlineStr">
        <is>
          <t>ヨーロッパ</t>
        </is>
      </c>
      <c r="C474" s="5" t="inlineStr">
        <is>
          <t>文字・テキスト</t>
        </is>
      </c>
      <c r="D474" s="5" t="inlineStr">
        <is>
          <t>T11</t>
        </is>
      </c>
      <c r="E474" s="6" t="inlineStr">
        <is>
          <t>文字の重なりを自動で避ける・整列</t>
        </is>
      </c>
      <c r="F474" s="5" t="inlineStr">
        <is>
          <t>-</t>
        </is>
      </c>
      <c r="G474" s="6" t="inlineStr">
        <is>
          <t>Overlapping texts</t>
        </is>
      </c>
      <c r="H474" s="6" t="inlineStr">
        <is>
          <t>重なった文字を自動で離して配置</t>
        </is>
      </c>
      <c r="I474" s="4" t="n">
        <v>18</v>
      </c>
      <c r="J474" s="4" t="n">
        <v>16</v>
      </c>
      <c r="K474" s="4" t="n">
        <v>11</v>
      </c>
      <c r="L474" s="4" t="n">
        <v>12</v>
      </c>
      <c r="M474" s="7">
        <f>SUM(I474:L474)</f>
        <v/>
      </c>
      <c r="N474" s="6" t="inlineStr">
        <is>
          <t>重なり文字を自動分離</t>
        </is>
      </c>
      <c r="O474" s="5" t="inlineStr">
        <is>
          <t>kojacek</t>
        </is>
      </c>
      <c r="P474" s="5" t="inlineStr">
        <is>
          <t>kojacek.wordpress.com</t>
        </is>
      </c>
      <c r="Q474" s="8" t="inlineStr">
        <is>
          <t>開く</t>
        </is>
      </c>
      <c r="R474" s="5" t="inlineStr">
        <is>
          <t>ページ内にコード掲載</t>
        </is>
      </c>
      <c r="S474" s="5" t="inlineStr">
        <is>
          <t>ソース</t>
        </is>
      </c>
      <c r="T474" s="5" t="inlineStr"/>
      <c r="U474" s="5" t="inlineStr">
        <is>
          <t>W473</t>
        </is>
      </c>
    </row>
    <row r="475">
      <c r="A475" s="4">
        <f>RANK(M475,$M$2:$M$6943)</f>
        <v/>
      </c>
      <c r="B475" s="5" t="inlineStr">
        <is>
          <t>英語圏</t>
        </is>
      </c>
      <c r="C475" s="5" t="inlineStr">
        <is>
          <t>ハッチ・面積・長さ集計</t>
        </is>
      </c>
      <c r="D475" s="5" t="inlineStr">
        <is>
          <t>T13</t>
        </is>
      </c>
      <c r="E475" s="6" t="inlineStr">
        <is>
          <t>図形と数値の連動（フィールド・面積表）</t>
        </is>
      </c>
      <c r="F475" s="5" t="inlineStr">
        <is>
          <t>P-Area</t>
        </is>
      </c>
      <c r="G475" s="6" t="inlineStr">
        <is>
          <t>Polyline Area Labels</t>
        </is>
      </c>
      <c r="H475" s="6" t="inlineStr">
        <is>
          <t>ポリラインの面積ラベル記入</t>
        </is>
      </c>
      <c r="I475" s="4" t="n">
        <v>15</v>
      </c>
      <c r="J475" s="4" t="n">
        <v>10</v>
      </c>
      <c r="K475" s="4" t="n">
        <v>17</v>
      </c>
      <c r="L475" s="4" t="n">
        <v>15</v>
      </c>
      <c r="M475" s="7">
        <f>SUM(I475:L475)</f>
        <v/>
      </c>
      <c r="N475" s="6" t="inlineStr">
        <is>
          <t>面積ラベルを一括記入</t>
        </is>
      </c>
      <c r="O475" s="5" t="inlineStr"/>
      <c r="P475" s="5" t="inlineStr">
        <is>
          <t>Cadalyst CAD Tips</t>
        </is>
      </c>
      <c r="Q475" s="8" t="inlineStr">
        <is>
          <t>開く</t>
        </is>
      </c>
      <c r="R475" s="5" t="inlineStr">
        <is>
          <t>サイト閉鎖・リンク切れ</t>
        </is>
      </c>
      <c r="S475" s="5" t="inlineStr">
        <is>
          <t>不明</t>
        </is>
      </c>
      <c r="T475" s="5" t="inlineStr"/>
      <c r="U475" s="5" t="inlineStr">
        <is>
          <t>W474</t>
        </is>
      </c>
    </row>
    <row r="476">
      <c r="A476" s="4">
        <f>RANK(M476,$M$2:$M$6943)</f>
        <v/>
      </c>
      <c r="B476" s="5" t="inlineStr">
        <is>
          <t>英語圏</t>
        </is>
      </c>
      <c r="C476" s="5" t="inlineStr">
        <is>
          <t>外部参照・図面管理・一括処理</t>
        </is>
      </c>
      <c r="D476" s="5" t="inlineStr">
        <is>
          <t>T28</t>
        </is>
      </c>
      <c r="E476" s="6" t="inlineStr">
        <is>
          <t>作業環境の保存・復元</t>
        </is>
      </c>
      <c r="F476" s="5" t="inlineStr">
        <is>
          <t>-</t>
        </is>
      </c>
      <c r="G476" s="6" t="inlineStr">
        <is>
          <t>Project backup LISP</t>
        </is>
      </c>
      <c r="H476" s="6" t="inlineStr">
        <is>
          <t>作業ファイルを日付フォルダへバックアップ</t>
        </is>
      </c>
      <c r="I476" s="4" t="n">
        <v>18</v>
      </c>
      <c r="J476" s="4" t="n">
        <v>12</v>
      </c>
      <c r="K476" s="4" t="n">
        <v>12</v>
      </c>
      <c r="L476" s="4" t="n">
        <v>15</v>
      </c>
      <c r="M476" s="7">
        <f>SUM(I476:L476)</f>
        <v/>
      </c>
      <c r="N476" s="6" t="inlineStr">
        <is>
          <t>日付フォルダへ自動バックアップ</t>
        </is>
      </c>
      <c r="O476" s="5" t="inlineStr">
        <is>
          <t>LDShaw</t>
        </is>
      </c>
      <c r="P476" s="5" t="inlineStr">
        <is>
          <t>Autodesk Community</t>
        </is>
      </c>
      <c r="Q476" s="8" t="inlineStr">
        <is>
          <t>開く</t>
        </is>
      </c>
      <c r="R476" s="5" t="inlineStr">
        <is>
          <t>ページ内にコード掲載</t>
        </is>
      </c>
      <c r="S476" s="5" t="inlineStr">
        <is>
          <t>ソース</t>
        </is>
      </c>
      <c r="T476" s="5" t="inlineStr"/>
      <c r="U476" s="5" t="inlineStr">
        <is>
          <t>W475</t>
        </is>
      </c>
    </row>
    <row r="477">
      <c r="A477" s="4">
        <f>RANK(M477,$M$2:$M$6943)</f>
        <v/>
      </c>
      <c r="B477" s="5" t="inlineStr">
        <is>
          <t>英語圏</t>
        </is>
      </c>
      <c r="C477" s="5" t="inlineStr">
        <is>
          <t>外部参照・図面管理・一括処理</t>
        </is>
      </c>
      <c r="D477" s="5" t="inlineStr">
        <is>
          <t>T10</t>
        </is>
      </c>
      <c r="E477" s="6" t="inlineStr">
        <is>
          <t>図面の健全性チェック・お掃除</t>
        </is>
      </c>
      <c r="F477" s="5" t="inlineStr">
        <is>
          <t>PURGESMALL</t>
        </is>
      </c>
      <c r="G477" s="6" t="inlineStr">
        <is>
          <t>PurgeSmall</t>
        </is>
      </c>
      <c r="H477" s="6" t="inlineStr">
        <is>
          <t>微小図形を削除</t>
        </is>
      </c>
      <c r="I477" s="4" t="n">
        <v>16</v>
      </c>
      <c r="J477" s="4" t="n">
        <v>13</v>
      </c>
      <c r="K477" s="4" t="n">
        <v>12</v>
      </c>
      <c r="L477" s="4" t="n">
        <v>16</v>
      </c>
      <c r="M477" s="7">
        <f>SUM(I477:L477)</f>
        <v/>
      </c>
      <c r="N477" s="6" t="inlineStr">
        <is>
          <t>微小図形を一括削除</t>
        </is>
      </c>
      <c r="O477" s="5" t="inlineStr">
        <is>
          <t>CAD Studio</t>
        </is>
      </c>
      <c r="P477" s="5" t="inlineStr">
        <is>
          <t>CAD Forum</t>
        </is>
      </c>
      <c r="Q477" s="8" t="inlineStr">
        <is>
          <t>開く</t>
        </is>
      </c>
      <c r="R477" s="5" t="inlineStr">
        <is>
          <t>配布ページからダウンロード</t>
        </is>
      </c>
      <c r="S477" s="5" t="inlineStr">
        <is>
          <t>ソース/暗号化（.vlx）混在</t>
        </is>
      </c>
      <c r="T477" s="5" t="inlineStr"/>
      <c r="U477" s="5" t="inlineStr">
        <is>
          <t>W476</t>
        </is>
      </c>
    </row>
    <row r="478">
      <c r="A478" s="4">
        <f>RANK(M478,$M$2:$M$6943)</f>
        <v/>
      </c>
      <c r="B478" s="5" t="inlineStr">
        <is>
          <t>中国語圏</t>
        </is>
      </c>
      <c r="C478" s="5" t="inlineStr">
        <is>
          <t>引出線・注記</t>
        </is>
      </c>
      <c r="D478" s="5" t="inlineStr">
        <is>
          <t>T15</t>
        </is>
      </c>
      <c r="E478" s="6" t="inlineStr">
        <is>
          <t>連番の自動記入</t>
        </is>
      </c>
      <c r="F478" s="5" t="inlineStr">
        <is>
          <t>YQ/YQL/YQFIX</t>
        </is>
      </c>
      <c r="G478" s="6" t="inlineStr">
        <is>
          <t>QuickCircleNumber 快速带圈编号</t>
        </is>
      </c>
      <c r="H478" s="6" t="inlineStr">
        <is>
          <t>丸数字を自動増分配置・一括尺度変更・修復</t>
        </is>
      </c>
      <c r="I478" s="4" t="n">
        <v>15</v>
      </c>
      <c r="J478" s="4" t="n">
        <v>10</v>
      </c>
      <c r="K478" s="4" t="n">
        <v>15</v>
      </c>
      <c r="L478" s="4" t="n">
        <v>17</v>
      </c>
      <c r="M478" s="7">
        <f>SUM(I478:L478)</f>
        <v/>
      </c>
      <c r="N478" s="6" t="inlineStr">
        <is>
          <t>丸番号連番</t>
        </is>
      </c>
      <c r="O478" s="5" t="inlineStr">
        <is>
          <t>za5132-web</t>
        </is>
      </c>
      <c r="P478" s="5" t="inlineStr">
        <is>
          <t>GitHub: za5132-web/QuickCircleNumber</t>
        </is>
      </c>
      <c r="Q478" s="8" t="inlineStr">
        <is>
          <t>開く</t>
        </is>
      </c>
      <c r="R478" s="5" t="inlineStr">
        <is>
          <t>GitHub（一括取得可）</t>
        </is>
      </c>
      <c r="S478" s="5" t="inlineStr">
        <is>
          <t>ソース</t>
        </is>
      </c>
      <c r="T478" s="5" t="inlineStr"/>
      <c r="U478" s="5" t="inlineStr">
        <is>
          <t>W477</t>
        </is>
      </c>
    </row>
    <row r="479">
      <c r="A479" s="4">
        <f>RANK(M479,$M$2:$M$6943)</f>
        <v/>
      </c>
      <c r="B479" s="5" t="inlineStr">
        <is>
          <t>英語圏</t>
        </is>
      </c>
      <c r="C479" s="5" t="inlineStr">
        <is>
          <t>ブロック・属性</t>
        </is>
      </c>
      <c r="D479" s="5" t="inlineStr">
        <is>
          <t>T19</t>
        </is>
      </c>
      <c r="E479" s="6" t="inlineStr">
        <is>
          <t>ブロックの置換・再定義・自動ブロック化</t>
        </is>
      </c>
      <c r="F479" s="5" t="inlineStr">
        <is>
          <t>BP</t>
        </is>
      </c>
      <c r="G479" s="6" t="inlineStr">
        <is>
          <t>Redefine Block Insertion Point</t>
        </is>
      </c>
      <c r="H479" s="6" t="inlineStr">
        <is>
          <t>基点を再定義し配置維持</t>
        </is>
      </c>
      <c r="I479" s="4" t="n">
        <v>14</v>
      </c>
      <c r="J479" s="4" t="n">
        <v>13</v>
      </c>
      <c r="K479" s="4" t="n">
        <v>14</v>
      </c>
      <c r="L479" s="4" t="n">
        <v>16</v>
      </c>
      <c r="M479" s="7">
        <f>SUM(I479:L479)</f>
        <v/>
      </c>
      <c r="N479" s="6" t="inlineStr">
        <is>
          <t>配置維持で基点変更</t>
        </is>
      </c>
      <c r="O479" s="5" t="inlineStr"/>
      <c r="P479" s="5" t="inlineStr">
        <is>
          <t>Cadalyst CAD Tips</t>
        </is>
      </c>
      <c r="Q479" s="8" t="inlineStr">
        <is>
          <t>開く</t>
        </is>
      </c>
      <c r="R479" s="5" t="inlineStr">
        <is>
          <t>サイト閉鎖・リンク切れ</t>
        </is>
      </c>
      <c r="S479" s="5" t="inlineStr">
        <is>
          <t>不明</t>
        </is>
      </c>
      <c r="T479" s="5" t="inlineStr"/>
      <c r="U479" s="5" t="inlineStr">
        <is>
          <t>W478</t>
        </is>
      </c>
    </row>
    <row r="480">
      <c r="A480" s="4">
        <f>RANK(M480,$M$2:$M$6943)</f>
        <v/>
      </c>
      <c r="B480" s="5" t="inlineStr">
        <is>
          <t>ベトナム・東南アジア</t>
        </is>
      </c>
      <c r="C480" s="5" t="inlineStr">
        <is>
          <t>印刷・レイアウト・図枠</t>
        </is>
      </c>
      <c r="D480" s="5" t="inlineStr">
        <is>
          <t>T06</t>
        </is>
      </c>
      <c r="E480" s="6" t="inlineStr">
        <is>
          <t>図枠の属性を自動更新</t>
        </is>
      </c>
      <c r="F480" s="5" t="inlineStr">
        <is>
          <t>LATT,TAG</t>
        </is>
      </c>
      <c r="G480" s="6" t="inlineStr">
        <is>
          <t>Rename Title Block theo Layout (Latt)</t>
        </is>
      </c>
      <c r="H480" s="6" t="inlineStr">
        <is>
          <t>レイアウト名から図枠属性を設定</t>
        </is>
      </c>
      <c r="I480" s="4" t="n">
        <v>16</v>
      </c>
      <c r="J480" s="4" t="n">
        <v>11</v>
      </c>
      <c r="K480" s="4" t="n">
        <v>15</v>
      </c>
      <c r="L480" s="4" t="n">
        <v>15</v>
      </c>
      <c r="M480" s="7">
        <f>SUM(I480:L480)</f>
        <v/>
      </c>
      <c r="N480" s="6" t="inlineStr">
        <is>
          <t>レイアウト名を図枠へ</t>
        </is>
      </c>
      <c r="O480" s="5" t="inlineStr"/>
      <c r="P480" s="5" t="inlineStr">
        <is>
          <t>Kho Lisp CAD (kho-lisp-cad.pages.dev)</t>
        </is>
      </c>
      <c r="Q480" s="8" t="inlineStr">
        <is>
          <t>開く</t>
        </is>
      </c>
      <c r="R480" s="5" t="inlineStr">
        <is>
          <t>ファイルを直接ダウンロード</t>
        </is>
      </c>
      <c r="S480" s="5" t="inlineStr">
        <is>
          <t>ソース</t>
        </is>
      </c>
      <c r="T480" s="5" t="inlineStr"/>
      <c r="U480" s="5" t="inlineStr">
        <is>
          <t>W479</t>
        </is>
      </c>
    </row>
    <row r="481">
      <c r="A481" s="4">
        <f>RANK(M481,$M$2:$M$6943)</f>
        <v/>
      </c>
      <c r="B481" s="5" t="inlineStr">
        <is>
          <t>中国語圏</t>
        </is>
      </c>
      <c r="C481" s="5" t="inlineStr">
        <is>
          <t>寸法</t>
        </is>
      </c>
      <c r="D481" s="5" t="inlineStr">
        <is>
          <t>その他</t>
        </is>
      </c>
      <c r="E481" s="6" t="inlineStr">
        <is>
          <t>その他</t>
        </is>
      </c>
      <c r="F481" s="5" t="inlineStr">
        <is>
          <t>-</t>
        </is>
      </c>
      <c r="G481" s="6" t="inlineStr">
        <is>
          <t>ScmTools自动标注</t>
        </is>
      </c>
      <c r="H481" s="6" t="inlineStr">
        <is>
          <t>形状を自動寸法記入</t>
        </is>
      </c>
      <c r="I481" s="4" t="n">
        <v>18</v>
      </c>
      <c r="J481" s="4" t="n">
        <v>12</v>
      </c>
      <c r="K481" s="4" t="n">
        <v>15</v>
      </c>
      <c r="L481" s="4" t="n">
        <v>12</v>
      </c>
      <c r="M481" s="7">
        <f>SUM(I481:L481)</f>
        <v/>
      </c>
      <c r="N481" s="6" t="inlineStr">
        <is>
          <t>自動寸法</t>
        </is>
      </c>
      <c r="O481" s="5" t="inlineStr">
        <is>
          <t>chpmould</t>
        </is>
      </c>
      <c r="P481" s="5" t="inlineStr">
        <is>
          <t>明经CAD社区</t>
        </is>
      </c>
      <c r="Q481" s="8" t="inlineStr">
        <is>
          <t>開く</t>
        </is>
      </c>
      <c r="R481" s="5" t="inlineStr">
        <is>
          <t>フォーラム添付（ログインが必要な場合あり）</t>
        </is>
      </c>
      <c r="S481" s="5" t="inlineStr">
        <is>
          <t>不明</t>
        </is>
      </c>
      <c r="T481" s="5" t="inlineStr"/>
      <c r="U481" s="5" t="inlineStr">
        <is>
          <t>W480</t>
        </is>
      </c>
    </row>
    <row r="482">
      <c r="A482" s="4">
        <f>RANK(M482,$M$2:$M$6943)</f>
        <v/>
      </c>
      <c r="B482" s="5" t="inlineStr">
        <is>
          <t>英語圏</t>
        </is>
      </c>
      <c r="C482" s="5" t="inlineStr">
        <is>
          <t>作図</t>
        </is>
      </c>
      <c r="D482" s="5" t="inlineStr">
        <is>
          <t>その他</t>
        </is>
      </c>
      <c r="E482" s="6" t="inlineStr">
        <is>
          <t>その他</t>
        </is>
      </c>
      <c r="F482" s="5" t="inlineStr">
        <is>
          <t>ShrinkWrap</t>
        </is>
      </c>
      <c r="G482" s="6" t="inlineStr">
        <is>
          <t>ShrinkWrap</t>
        </is>
      </c>
      <c r="H482" s="6" t="inlineStr">
        <is>
          <t>図形外周を境界で囲む</t>
        </is>
      </c>
      <c r="I482" s="4" t="n">
        <v>17</v>
      </c>
      <c r="J482" s="4" t="n">
        <v>16</v>
      </c>
      <c r="K482" s="4" t="n">
        <v>12</v>
      </c>
      <c r="L482" s="4" t="n">
        <v>12</v>
      </c>
      <c r="M482" s="7">
        <f>SUM(I482:L482)</f>
        <v/>
      </c>
      <c r="N482" s="6" t="inlineStr">
        <is>
          <t>外周を自動で囲む</t>
        </is>
      </c>
      <c r="O482" s="5" t="inlineStr">
        <is>
          <t>Jeffery P. Sanders</t>
        </is>
      </c>
      <c r="P482" s="5" t="inlineStr">
        <is>
          <t>JefferyPSanders.com</t>
        </is>
      </c>
      <c r="Q482" s="8" t="inlineStr">
        <is>
          <t>開く</t>
        </is>
      </c>
      <c r="R482" s="5" t="inlineStr">
        <is>
          <t>ファイルを直接ダウンロード</t>
        </is>
      </c>
      <c r="S482" s="5" t="inlineStr">
        <is>
          <t>ソース</t>
        </is>
      </c>
      <c r="T482" s="5" t="inlineStr">
        <is>
          <t>CAD Forum</t>
        </is>
      </c>
      <c r="U482" s="5" t="inlineStr">
        <is>
          <t>W481</t>
        </is>
      </c>
    </row>
    <row r="483">
      <c r="A483" s="4">
        <f>RANK(M483,$M$2:$M$6943)</f>
        <v/>
      </c>
      <c r="B483" s="5" t="inlineStr">
        <is>
          <t>英語圏</t>
        </is>
      </c>
      <c r="C483" s="5" t="inlineStr">
        <is>
          <t>印刷・レイアウト・図枠</t>
        </is>
      </c>
      <c r="D483" s="5" t="inlineStr">
        <is>
          <t>T06,T01</t>
        </is>
      </c>
      <c r="E483" s="6" t="inlineStr">
        <is>
          <t>図枠の属性を自動更新、操作に反応して自動処理（リアクター）</t>
        </is>
      </c>
      <c r="F483" s="5" t="inlineStr">
        <is>
          <t>TOTALLAYOUTS</t>
        </is>
      </c>
      <c r="G483" s="6" t="inlineStr">
        <is>
          <t>TotalLayouts reactor for "Page X of Y" fields</t>
        </is>
      </c>
      <c r="H483" s="6" t="inlineStr">
        <is>
          <t>ページX/Yフィールド用総数</t>
        </is>
      </c>
      <c r="I483" s="4" t="n">
        <v>18</v>
      </c>
      <c r="J483" s="4" t="n">
        <v>16</v>
      </c>
      <c r="K483" s="4" t="n">
        <v>10</v>
      </c>
      <c r="L483" s="4" t="n">
        <v>13</v>
      </c>
      <c r="M483" s="7">
        <f>SUM(I483:L483)</f>
        <v/>
      </c>
      <c r="N483" s="6" t="inlineStr">
        <is>
          <t>ページ総数リアクタ</t>
        </is>
      </c>
      <c r="O483" s="5" t="inlineStr">
        <is>
          <t>CAD Studio</t>
        </is>
      </c>
      <c r="P483" s="5" t="inlineStr">
        <is>
          <t>CAD Studio</t>
        </is>
      </c>
      <c r="Q483" s="8" t="inlineStr">
        <is>
          <t>開く</t>
        </is>
      </c>
      <c r="R483" s="5" t="inlineStr">
        <is>
          <t>配布ページからダウンロード</t>
        </is>
      </c>
      <c r="S483" s="5" t="inlineStr">
        <is>
          <t>ソース/暗号化（.vlx）混在</t>
        </is>
      </c>
      <c r="T483" s="5" t="inlineStr"/>
      <c r="U483" s="5" t="inlineStr">
        <is>
          <t>W482</t>
        </is>
      </c>
    </row>
    <row r="484">
      <c r="A484" s="4">
        <f>RANK(M484,$M$2:$M$6943)</f>
        <v/>
      </c>
      <c r="B484" s="5" t="inlineStr">
        <is>
          <t>英語圏</t>
        </is>
      </c>
      <c r="C484" s="5" t="inlineStr">
        <is>
          <t>ハッチ・面積・長さ集計</t>
        </is>
      </c>
      <c r="D484" s="5" t="inlineStr">
        <is>
          <t>T16</t>
        </is>
      </c>
      <c r="E484" s="6" t="inlineStr">
        <is>
          <t>数量拾い・集計表</t>
        </is>
      </c>
      <c r="F484" s="5" t="inlineStr">
        <is>
          <t>TOTLEN</t>
        </is>
      </c>
      <c r="G484" s="6" t="inlineStr">
        <is>
          <t>TotalLength.lsp</t>
        </is>
      </c>
      <c r="H484" s="6" t="inlineStr">
        <is>
          <t>線・円弧・ポリラインの総延長</t>
        </is>
      </c>
      <c r="I484" s="4" t="n">
        <v>15</v>
      </c>
      <c r="J484" s="4" t="n">
        <v>7</v>
      </c>
      <c r="K484" s="4" t="n">
        <v>16</v>
      </c>
      <c r="L484" s="4" t="n">
        <v>19</v>
      </c>
      <c r="M484" s="7">
        <f>SUM(I484:L484)</f>
        <v/>
      </c>
      <c r="N484" s="6" t="inlineStr">
        <is>
          <t>総延長集計は標準で手間</t>
        </is>
      </c>
      <c r="O484" s="5" t="inlineStr">
        <is>
          <t>CADAuthority</t>
        </is>
      </c>
      <c r="P484" s="5" t="inlineStr">
        <is>
          <t>CAD Authority</t>
        </is>
      </c>
      <c r="Q484" s="8" t="inlineStr">
        <is>
          <t>開く</t>
        </is>
      </c>
      <c r="R484" s="5" t="inlineStr">
        <is>
          <t>配布ページからダウンロード</t>
        </is>
      </c>
      <c r="S484" s="5" t="inlineStr">
        <is>
          <t>不明</t>
        </is>
      </c>
      <c r="T484" s="5" t="inlineStr"/>
      <c r="U484" s="5" t="inlineStr">
        <is>
          <t>W483</t>
        </is>
      </c>
    </row>
    <row r="485">
      <c r="A485" s="4">
        <f>RANK(M485,$M$2:$M$6943)</f>
        <v/>
      </c>
      <c r="B485" s="5" t="inlineStr">
        <is>
          <t>英語圏</t>
        </is>
      </c>
      <c r="C485" s="5" t="inlineStr">
        <is>
          <t>ブロック・属性</t>
        </is>
      </c>
      <c r="D485" s="5" t="inlineStr">
        <is>
          <t>T20</t>
        </is>
      </c>
      <c r="E485" s="6" t="inlineStr">
        <is>
          <t>記号を挿入すると下の線を自動でトリム</t>
        </is>
      </c>
      <c r="F485" s="5" t="inlineStr">
        <is>
          <t>ABBM</t>
        </is>
      </c>
      <c r="G485" s="6" t="inlineStr">
        <is>
          <t>Trim Lines Inside Blocks</t>
        </is>
      </c>
      <c r="H485" s="6" t="inlineStr">
        <is>
          <t>ブロック外形内の線をトリム</t>
        </is>
      </c>
      <c r="I485" s="4" t="n">
        <v>16</v>
      </c>
      <c r="J485" s="4" t="n">
        <v>13</v>
      </c>
      <c r="K485" s="4" t="n">
        <v>14</v>
      </c>
      <c r="L485" s="4" t="n">
        <v>14</v>
      </c>
      <c r="M485" s="7">
        <f>SUM(I485:L485)</f>
        <v/>
      </c>
      <c r="N485" s="6" t="inlineStr">
        <is>
          <t>ブロック外形でトリム</t>
        </is>
      </c>
      <c r="O485" s="5" t="inlineStr">
        <is>
          <t>cad2all</t>
        </is>
      </c>
      <c r="P485" s="5" t="inlineStr">
        <is>
          <t>cad2all</t>
        </is>
      </c>
      <c r="Q485" s="8" t="inlineStr">
        <is>
          <t>開く</t>
        </is>
      </c>
      <c r="R485" s="5" t="inlineStr">
        <is>
          <t>配布ページからダウンロード</t>
        </is>
      </c>
      <c r="S485" s="5" t="inlineStr">
        <is>
          <t>不明</t>
        </is>
      </c>
      <c r="T485" s="5" t="inlineStr"/>
      <c r="U485" s="5" t="inlineStr">
        <is>
          <t>W484</t>
        </is>
      </c>
    </row>
    <row r="486">
      <c r="A486" s="4">
        <f>RANK(M486,$M$2:$M$6943)</f>
        <v/>
      </c>
      <c r="B486" s="5" t="inlineStr">
        <is>
          <t>GitHub</t>
        </is>
      </c>
      <c r="C486" s="5" t="inlineStr">
        <is>
          <t>印刷・レイアウト・図枠</t>
        </is>
      </c>
      <c r="D486" s="5" t="inlineStr">
        <is>
          <t>T04</t>
        </is>
      </c>
      <c r="E486" s="6" t="inlineStr">
        <is>
          <t>図枠の自動認識→一括印刷</t>
        </is>
      </c>
      <c r="F486" s="5" t="inlineStr">
        <is>
          <t>PRINTALLTOPDF</t>
        </is>
      </c>
      <c r="G486" s="6" t="inlineStr">
        <is>
          <t>yoprint</t>
        </is>
      </c>
      <c r="H486" s="6" t="inlineStr">
        <is>
          <t>モデル空間の図枠を一括PDF出力</t>
        </is>
      </c>
      <c r="I486" s="4" t="n">
        <v>14</v>
      </c>
      <c r="J486" s="4" t="n">
        <v>10</v>
      </c>
      <c r="K486" s="4" t="n">
        <v>18</v>
      </c>
      <c r="L486" s="4" t="n">
        <v>15</v>
      </c>
      <c r="M486" s="7">
        <f>SUM(I486:L486)</f>
        <v/>
      </c>
      <c r="N486" s="6" t="inlineStr">
        <is>
          <t>図枠一括PDF</t>
        </is>
      </c>
      <c r="O486" s="5" t="inlineStr">
        <is>
          <t>Junior Oliveira</t>
        </is>
      </c>
      <c r="P486" s="5" t="inlineStr">
        <is>
          <t>GitHub: juninholiveira/yoprint</t>
        </is>
      </c>
      <c r="Q486" s="8" t="inlineStr">
        <is>
          <t>開く</t>
        </is>
      </c>
      <c r="R486" s="5" t="inlineStr">
        <is>
          <t>GitHub（一括取得可）</t>
        </is>
      </c>
      <c r="S486" s="5" t="inlineStr">
        <is>
          <t>ソース</t>
        </is>
      </c>
      <c r="T486" s="5" t="inlineStr"/>
      <c r="U486" s="5" t="inlineStr">
        <is>
          <t>W485</t>
        </is>
      </c>
    </row>
    <row r="487">
      <c r="A487" s="4">
        <f>RANK(M487,$M$2:$M$6943)</f>
        <v/>
      </c>
      <c r="B487" s="5" t="inlineStr">
        <is>
          <t>英語圏</t>
        </is>
      </c>
      <c r="C487" s="5" t="inlineStr">
        <is>
          <t>外部参照・図面管理・一括処理</t>
        </is>
      </c>
      <c r="D487" s="5" t="inlineStr">
        <is>
          <t>T10</t>
        </is>
      </c>
      <c r="E487" s="6" t="inlineStr">
        <is>
          <t>図面の健全性チェック・お掃除</t>
        </is>
      </c>
      <c r="F487" s="5" t="inlineStr">
        <is>
          <t>-</t>
        </is>
      </c>
      <c r="G487" s="6" t="inlineStr">
        <is>
          <t>ZombieKiller</t>
        </is>
      </c>
      <c r="H487" s="6" t="inlineStr">
        <is>
          <t>プロキシ図形を検出・削除</t>
        </is>
      </c>
      <c r="I487" s="4" t="n">
        <v>18</v>
      </c>
      <c r="J487" s="4" t="n">
        <v>15</v>
      </c>
      <c r="K487" s="4" t="n">
        <v>12</v>
      </c>
      <c r="L487" s="4" t="n">
        <v>12</v>
      </c>
      <c r="M487" s="7">
        <f>SUM(I487:L487)</f>
        <v/>
      </c>
      <c r="N487" s="6" t="inlineStr">
        <is>
          <t>プロキシ図形を一括除去</t>
        </is>
      </c>
      <c r="O487" s="5" t="inlineStr">
        <is>
          <t>Gilles Chanteau</t>
        </is>
      </c>
      <c r="P487" s="5" t="inlineStr">
        <is>
          <t>Autodesk App Store</t>
        </is>
      </c>
      <c r="Q487" s="8" t="inlineStr">
        <is>
          <t>開く</t>
        </is>
      </c>
      <c r="R487" s="5" t="inlineStr">
        <is>
          <t>アプリストア経由（Autodeskアカウントが必要）</t>
        </is>
      </c>
      <c r="S487" s="5" t="inlineStr">
        <is>
          <t>暗号化・インストーラ</t>
        </is>
      </c>
      <c r="T487" s="5" t="inlineStr"/>
      <c r="U487" s="5" t="inlineStr">
        <is>
          <t>W486</t>
        </is>
      </c>
    </row>
    <row r="488">
      <c r="A488" s="4">
        <f>RANK(M488,$M$2:$M$6943)</f>
        <v/>
      </c>
      <c r="B488" s="5" t="inlineStr">
        <is>
          <t>中国語圏</t>
        </is>
      </c>
      <c r="C488" s="5" t="inlineStr">
        <is>
          <t>表・Excel連携</t>
        </is>
      </c>
      <c r="D488" s="5" t="inlineStr">
        <is>
          <t>T23</t>
        </is>
      </c>
      <c r="E488" s="6" t="inlineStr">
        <is>
          <t>分解された表の復元・Excel表の取り込み</t>
        </is>
      </c>
      <c r="F488" s="5" t="inlineStr">
        <is>
          <t>GE</t>
        </is>
      </c>
      <c r="G488" s="6" t="inlineStr">
        <is>
          <t>ZW工具 GE 文字绘单行表格</t>
        </is>
      </c>
      <c r="H488" s="6" t="inlineStr">
        <is>
          <t>同一行の文字間隔に合わせ表罫線を作図</t>
        </is>
      </c>
      <c r="I488" s="4" t="n">
        <v>18</v>
      </c>
      <c r="J488" s="4" t="n">
        <v>14</v>
      </c>
      <c r="K488" s="4" t="n">
        <v>12</v>
      </c>
      <c r="L488" s="4" t="n">
        <v>13</v>
      </c>
      <c r="M488" s="7">
        <f>SUM(I488:L488)</f>
        <v/>
      </c>
      <c r="N488" s="6" t="inlineStr">
        <is>
          <t>文字→罫線</t>
        </is>
      </c>
      <c r="O488" s="5" t="inlineStr">
        <is>
          <t>y1991427360s</t>
        </is>
      </c>
      <c r="P488" s="5" t="inlineStr">
        <is>
          <t>GitHub: y1991427360s/zwcad-autolisp-tools</t>
        </is>
      </c>
      <c r="Q488" s="8" t="inlineStr">
        <is>
          <t>開く</t>
        </is>
      </c>
      <c r="R488" s="5" t="inlineStr">
        <is>
          <t>GitHub（一括取得可）</t>
        </is>
      </c>
      <c r="S488" s="5" t="inlineStr">
        <is>
          <t>ソース</t>
        </is>
      </c>
      <c r="T488" s="5" t="inlineStr"/>
      <c r="U488" s="5" t="inlineStr">
        <is>
          <t>W487</t>
        </is>
      </c>
    </row>
    <row r="489">
      <c r="A489" s="4">
        <f>RANK(M489,$M$2:$M$6943)</f>
        <v/>
      </c>
      <c r="B489" s="5" t="inlineStr">
        <is>
          <t>日本</t>
        </is>
      </c>
      <c r="C489" s="5" t="inlineStr">
        <is>
          <t>線・ポリライン編集</t>
        </is>
      </c>
      <c r="D489" s="5" t="inlineStr">
        <is>
          <t>T20</t>
        </is>
      </c>
      <c r="E489" s="6" t="inlineStr">
        <is>
          <t>記号を挿入すると下の線を自動でトリム</t>
        </is>
      </c>
      <c r="F489" s="5" t="inlineStr">
        <is>
          <t>bb</t>
        </is>
      </c>
      <c r="G489" s="6" t="inlineStr">
        <is>
          <t>交点連続切断</t>
        </is>
      </c>
      <c r="H489" s="6" t="inlineStr">
        <is>
          <t>交点で図形を連続切断</t>
        </is>
      </c>
      <c r="I489" s="4" t="n">
        <v>15</v>
      </c>
      <c r="J489" s="4" t="n">
        <v>13</v>
      </c>
      <c r="K489" s="4" t="n">
        <v>14</v>
      </c>
      <c r="L489" s="4" t="n">
        <v>15</v>
      </c>
      <c r="M489" s="7">
        <f>SUM(I489:L489)</f>
        <v/>
      </c>
      <c r="N489" s="6" t="inlineStr">
        <is>
          <t>交点で連続切断、BREAKATPOINT超</t>
        </is>
      </c>
      <c r="O489" s="5" t="inlineStr">
        <is>
          <t>Kuto_Shinji</t>
        </is>
      </c>
      <c r="P489" s="5" t="inlineStr">
        <is>
          <t>note (autocad_tools)</t>
        </is>
      </c>
      <c r="Q489" s="8" t="inlineStr">
        <is>
          <t>開く</t>
        </is>
      </c>
      <c r="R489" s="5" t="inlineStr">
        <is>
          <t>ページ内にコード掲載</t>
        </is>
      </c>
      <c r="S489" s="5" t="inlineStr">
        <is>
          <t>ソース</t>
        </is>
      </c>
      <c r="T489" s="5" t="inlineStr"/>
      <c r="U489" s="5" t="inlineStr">
        <is>
          <t>W488</t>
        </is>
      </c>
    </row>
    <row r="490">
      <c r="A490" s="4">
        <f>RANK(M490,$M$2:$M$6943)</f>
        <v/>
      </c>
      <c r="B490" s="5" t="inlineStr">
        <is>
          <t>中国語圏</t>
        </is>
      </c>
      <c r="C490" s="5" t="inlineStr">
        <is>
          <t>印刷・レイアウト・図枠</t>
        </is>
      </c>
      <c r="D490" s="5" t="inlineStr">
        <is>
          <t>T06</t>
        </is>
      </c>
      <c r="E490" s="6" t="inlineStr">
        <is>
          <t>図枠の属性を自動更新</t>
        </is>
      </c>
      <c r="F490" s="5" t="inlineStr">
        <is>
          <t>-</t>
        </is>
      </c>
      <c r="G490" s="6" t="inlineStr">
        <is>
          <t>制作目录增强版</t>
        </is>
      </c>
      <c r="H490" s="6" t="inlineStr">
        <is>
          <t>図枠属性から図面目録を作成</t>
        </is>
      </c>
      <c r="I490" s="4" t="n">
        <v>17</v>
      </c>
      <c r="J490" s="4" t="n">
        <v>9</v>
      </c>
      <c r="K490" s="4" t="n">
        <v>17</v>
      </c>
      <c r="L490" s="4" t="n">
        <v>14</v>
      </c>
      <c r="M490" s="7">
        <f>SUM(I490:L490)</f>
        <v/>
      </c>
      <c r="N490" s="6" t="inlineStr">
        <is>
          <t>図面目録作成</t>
        </is>
      </c>
      <c r="O490" s="5" t="inlineStr">
        <is>
          <t>那个猎人</t>
        </is>
      </c>
      <c r="P490" s="5" t="inlineStr">
        <is>
          <t>明经CAD社区</t>
        </is>
      </c>
      <c r="Q490" s="8" t="inlineStr">
        <is>
          <t>開く</t>
        </is>
      </c>
      <c r="R490" s="5" t="inlineStr">
        <is>
          <t>フォーラム添付（ログインが必要な場合あり）</t>
        </is>
      </c>
      <c r="S490" s="5" t="inlineStr">
        <is>
          <t>不明</t>
        </is>
      </c>
      <c r="T490" s="5" t="inlineStr"/>
      <c r="U490" s="5" t="inlineStr">
        <is>
          <t>W489</t>
        </is>
      </c>
    </row>
    <row r="491">
      <c r="A491" s="4">
        <f>RANK(M491,$M$2:$M$6943)</f>
        <v/>
      </c>
      <c r="B491" s="5" t="inlineStr">
        <is>
          <t>中国語圏</t>
        </is>
      </c>
      <c r="C491" s="5" t="inlineStr">
        <is>
          <t>座標・測量・土木</t>
        </is>
      </c>
      <c r="D491" s="5" t="inlineStr">
        <is>
          <t>T27,T21</t>
        </is>
      </c>
      <c r="E491" s="6" t="inlineStr">
        <is>
          <t>測量・土木：座標・レベル・縦断、動かしながら確認できる編集（動的プレビュー）</t>
        </is>
      </c>
      <c r="F491" s="5" t="inlineStr">
        <is>
          <t>-</t>
        </is>
      </c>
      <c r="G491" s="6" t="inlineStr">
        <is>
          <t>动态拖动绘制示坡线</t>
        </is>
      </c>
      <c r="H491" s="6" t="inlineStr">
        <is>
          <t>法面の勾配表示線をドラッグで作図</t>
        </is>
      </c>
      <c r="I491" s="4" t="n">
        <v>18</v>
      </c>
      <c r="J491" s="4" t="n">
        <v>16</v>
      </c>
      <c r="K491" s="4" t="n">
        <v>15</v>
      </c>
      <c r="L491" s="4" t="n">
        <v>8</v>
      </c>
      <c r="M491" s="7">
        <f>SUM(I491:L491)</f>
        <v/>
      </c>
      <c r="N491" s="6" t="inlineStr">
        <is>
          <t>法面記号作図</t>
        </is>
      </c>
      <c r="O491" s="5" t="inlineStr"/>
      <c r="P491" s="5" t="inlineStr">
        <is>
          <t>晓东CAD家园</t>
        </is>
      </c>
      <c r="Q491" s="8" t="inlineStr">
        <is>
          <t>開く</t>
        </is>
      </c>
      <c r="R491" s="5" t="inlineStr">
        <is>
          <t>フォーラム添付（ログインが必要な場合あり）</t>
        </is>
      </c>
      <c r="S491" s="5" t="inlineStr">
        <is>
          <t>不明</t>
        </is>
      </c>
      <c r="T491" s="5" t="inlineStr"/>
      <c r="U491" s="5" t="inlineStr">
        <is>
          <t>W490</t>
        </is>
      </c>
    </row>
    <row r="492">
      <c r="A492" s="4">
        <f>RANK(M492,$M$2:$M$6943)</f>
        <v/>
      </c>
      <c r="B492" s="5" t="inlineStr">
        <is>
          <t>中国語圏</t>
        </is>
      </c>
      <c r="C492" s="5" t="inlineStr">
        <is>
          <t>文字・テキスト</t>
        </is>
      </c>
      <c r="D492" s="5" t="inlineStr">
        <is>
          <t>T12</t>
        </is>
      </c>
      <c r="E492" s="6" t="inlineStr">
        <is>
          <t>文字の一括検索・置換</t>
        </is>
      </c>
      <c r="F492" s="5" t="inlineStr">
        <is>
          <t>-</t>
        </is>
      </c>
      <c r="G492" s="6" t="inlineStr">
        <is>
          <t>多重文本替换程序</t>
        </is>
      </c>
      <c r="H492" s="6" t="inlineStr">
        <is>
          <t>複数の文字置換ルールを一括適用</t>
        </is>
      </c>
      <c r="I492" s="4" t="n">
        <v>14</v>
      </c>
      <c r="J492" s="4" t="n">
        <v>8</v>
      </c>
      <c r="K492" s="4" t="n">
        <v>15</v>
      </c>
      <c r="L492" s="4" t="n">
        <v>20</v>
      </c>
      <c r="M492" s="7">
        <f>SUM(I492:L492)</f>
        <v/>
      </c>
      <c r="N492" s="6" t="inlineStr">
        <is>
          <t>複数ペア一括置換</t>
        </is>
      </c>
      <c r="O492" s="5" t="inlineStr">
        <is>
          <t>mikewolf2k</t>
        </is>
      </c>
      <c r="P492" s="5" t="inlineStr">
        <is>
          <t>明经CAD社区</t>
        </is>
      </c>
      <c r="Q492" s="8" t="inlineStr">
        <is>
          <t>開く</t>
        </is>
      </c>
      <c r="R492" s="5" t="inlineStr">
        <is>
          <t>フォーラム添付（ログインが必要な場合あり）</t>
        </is>
      </c>
      <c r="S492" s="5" t="inlineStr">
        <is>
          <t>不明</t>
        </is>
      </c>
      <c r="T492" s="5" t="inlineStr"/>
      <c r="U492" s="5" t="inlineStr">
        <is>
          <t>W491</t>
        </is>
      </c>
    </row>
    <row r="493">
      <c r="A493" s="4">
        <f>RANK(M493,$M$2:$M$6943)</f>
        <v/>
      </c>
      <c r="B493" s="5" t="inlineStr">
        <is>
          <t>中国語圏</t>
        </is>
      </c>
      <c r="C493" s="5" t="inlineStr">
        <is>
          <t>線・ポリライン編集</t>
        </is>
      </c>
      <c r="D493" s="5" t="inlineStr">
        <is>
          <t>その他</t>
        </is>
      </c>
      <c r="E493" s="6" t="inlineStr">
        <is>
          <t>その他</t>
        </is>
      </c>
      <c r="F493" s="5" t="inlineStr">
        <is>
          <t>-</t>
        </is>
      </c>
      <c r="G493" s="6" t="inlineStr">
        <is>
          <t>局部偏移（多距离）</t>
        </is>
      </c>
      <c r="H493" s="6" t="inlineStr">
        <is>
          <t>線の一部を複数距離で一度にオフセット</t>
        </is>
      </c>
      <c r="I493" s="4" t="n">
        <v>18</v>
      </c>
      <c r="J493" s="4" t="n">
        <v>14</v>
      </c>
      <c r="K493" s="4" t="n">
        <v>12</v>
      </c>
      <c r="L493" s="4" t="n">
        <v>13</v>
      </c>
      <c r="M493" s="7">
        <f>SUM(I493:L493)</f>
        <v/>
      </c>
      <c r="N493" s="6" t="inlineStr">
        <is>
          <t>部分オフセット</t>
        </is>
      </c>
      <c r="O493" s="5" t="inlineStr"/>
      <c r="P493" s="5" t="inlineStr">
        <is>
          <t>晓东CAD家园</t>
        </is>
      </c>
      <c r="Q493" s="8" t="inlineStr">
        <is>
          <t>開く</t>
        </is>
      </c>
      <c r="R493" s="5" t="inlineStr">
        <is>
          <t>フォーラム添付（ログインが必要な場合あり）</t>
        </is>
      </c>
      <c r="S493" s="5" t="inlineStr">
        <is>
          <t>不明</t>
        </is>
      </c>
      <c r="T493" s="5" t="inlineStr"/>
      <c r="U493" s="5" t="inlineStr">
        <is>
          <t>W492</t>
        </is>
      </c>
    </row>
    <row r="494">
      <c r="A494" s="4">
        <f>RANK(M494,$M$2:$M$6943)</f>
        <v/>
      </c>
      <c r="B494" s="5" t="inlineStr">
        <is>
          <t>中国語圏</t>
        </is>
      </c>
      <c r="C494" s="5" t="inlineStr">
        <is>
          <t>設備</t>
        </is>
      </c>
      <c r="D494" s="5" t="inlineStr">
        <is>
          <t>T25</t>
        </is>
      </c>
      <c r="E494" s="6" t="inlineStr">
        <is>
          <t>設備：単線→複線化、ダクト・配管の継手</t>
        </is>
      </c>
      <c r="F494" s="5" t="inlineStr">
        <is>
          <t>批量标地暖管</t>
        </is>
      </c>
      <c r="G494" s="6" t="inlineStr">
        <is>
          <t>批量标地暖管 (@lisp暖通)</t>
        </is>
      </c>
      <c r="H494" s="6" t="inlineStr">
        <is>
          <t>床暖房配管の間隔・長さを一括注記</t>
        </is>
      </c>
      <c r="I494" s="4" t="n">
        <v>21</v>
      </c>
      <c r="J494" s="4" t="n">
        <v>14</v>
      </c>
      <c r="K494" s="4" t="n">
        <v>16</v>
      </c>
      <c r="L494" s="4" t="n">
        <v>6</v>
      </c>
      <c r="M494" s="7">
        <f>SUM(I494:L494)</f>
        <v/>
      </c>
      <c r="N494" s="6" t="inlineStr">
        <is>
          <t>床暖配管長の自動注記</t>
        </is>
      </c>
      <c r="O494" s="5" t="inlineStr">
        <is>
          <t>VitalGG</t>
        </is>
      </c>
      <c r="P494" s="5" t="inlineStr">
        <is>
          <t>@lisp 应用云</t>
        </is>
      </c>
      <c r="Q494" s="8" t="inlineStr">
        <is>
          <t>開く</t>
        </is>
      </c>
      <c r="R494" s="5" t="inlineStr">
        <is>
          <t>配布ページからダウンロード</t>
        </is>
      </c>
      <c r="S494" s="5" t="inlineStr">
        <is>
          <t>ソース（GitHubにも公開）</t>
        </is>
      </c>
      <c r="T494" s="5" t="inlineStr"/>
      <c r="U494" s="5" t="inlineStr">
        <is>
          <t>W493</t>
        </is>
      </c>
    </row>
    <row r="495">
      <c r="A495" s="4">
        <f>RANK(M495,$M$2:$M$6943)</f>
        <v/>
      </c>
      <c r="B495" s="5" t="inlineStr">
        <is>
          <t>中国語圏</t>
        </is>
      </c>
      <c r="C495" s="5" t="inlineStr">
        <is>
          <t>表・Excel連携</t>
        </is>
      </c>
      <c r="D495" s="5" t="inlineStr">
        <is>
          <t>T23</t>
        </is>
      </c>
      <c r="E495" s="6" t="inlineStr">
        <is>
          <t>分解された表の復元・Excel表の取り込み</t>
        </is>
      </c>
      <c r="F495" s="5" t="inlineStr">
        <is>
          <t>文本转表格</t>
        </is>
      </c>
      <c r="G495" s="6" t="inlineStr">
        <is>
          <t>文本转表格 (@lisp文本)</t>
        </is>
      </c>
      <c r="H495" s="6" t="inlineStr">
        <is>
          <t>区切り文字で単線文字を分割し表を作図</t>
        </is>
      </c>
      <c r="I495" s="4" t="n">
        <v>17</v>
      </c>
      <c r="J495" s="4" t="n">
        <v>12</v>
      </c>
      <c r="K495" s="4" t="n">
        <v>13</v>
      </c>
      <c r="L495" s="4" t="n">
        <v>15</v>
      </c>
      <c r="M495" s="7">
        <f>SUM(I495:L495)</f>
        <v/>
      </c>
      <c r="N495" s="6" t="inlineStr">
        <is>
          <t>区切り文字列→表</t>
        </is>
      </c>
      <c r="O495" s="5" t="inlineStr">
        <is>
          <t>VitalGG</t>
        </is>
      </c>
      <c r="P495" s="5" t="inlineStr">
        <is>
          <t>@lisp 应用云</t>
        </is>
      </c>
      <c r="Q495" s="8" t="inlineStr">
        <is>
          <t>開く</t>
        </is>
      </c>
      <c r="R495" s="5" t="inlineStr">
        <is>
          <t>配布ページからダウンロード</t>
        </is>
      </c>
      <c r="S495" s="5" t="inlineStr">
        <is>
          <t>ソース（GitHubにも公開）</t>
        </is>
      </c>
      <c r="T495" s="5" t="inlineStr"/>
      <c r="U495" s="5" t="inlineStr">
        <is>
          <t>W494</t>
        </is>
      </c>
    </row>
    <row r="496">
      <c r="A496" s="4">
        <f>RANK(M496,$M$2:$M$6943)</f>
        <v/>
      </c>
      <c r="B496" s="5" t="inlineStr">
        <is>
          <t>中国語圏</t>
        </is>
      </c>
      <c r="C496" s="5" t="inlineStr">
        <is>
          <t>文字・テキスト</t>
        </is>
      </c>
      <c r="D496" s="5" t="inlineStr">
        <is>
          <t>T12</t>
        </is>
      </c>
      <c r="E496" s="6" t="inlineStr">
        <is>
          <t>文字の一括検索・置換</t>
        </is>
      </c>
      <c r="F496" s="5" t="inlineStr">
        <is>
          <t>-</t>
        </is>
      </c>
      <c r="G496" s="6" t="inlineStr">
        <is>
          <t>标注/文字加前后缀</t>
        </is>
      </c>
      <c r="H496" s="6" t="inlineStr">
        <is>
          <t>寸法・単線・多行文字に接頭接尾辞付加</t>
        </is>
      </c>
      <c r="I496" s="4" t="n">
        <v>16</v>
      </c>
      <c r="J496" s="4" t="n">
        <v>8</v>
      </c>
      <c r="K496" s="4" t="n">
        <v>14</v>
      </c>
      <c r="L496" s="4" t="n">
        <v>19</v>
      </c>
      <c r="M496" s="7">
        <f>SUM(I496:L496)</f>
        <v/>
      </c>
      <c r="N496" s="6" t="inlineStr">
        <is>
          <t>接頭接尾一括</t>
        </is>
      </c>
      <c r="O496" s="5" t="inlineStr">
        <is>
          <t>【KAIXIN】</t>
        </is>
      </c>
      <c r="P496" s="5" t="inlineStr">
        <is>
          <t>明经CAD社区</t>
        </is>
      </c>
      <c r="Q496" s="8" t="inlineStr">
        <is>
          <t>開く</t>
        </is>
      </c>
      <c r="R496" s="5" t="inlineStr">
        <is>
          <t>フォーラム添付（ログインが必要な場合あり）</t>
        </is>
      </c>
      <c r="S496" s="5" t="inlineStr">
        <is>
          <t>不明</t>
        </is>
      </c>
      <c r="T496" s="5" t="inlineStr"/>
      <c r="U496" s="5" t="inlineStr">
        <is>
          <t>W495</t>
        </is>
      </c>
    </row>
    <row r="497">
      <c r="A497" s="4">
        <f>RANK(M497,$M$2:$M$6943)</f>
        <v/>
      </c>
      <c r="B497" s="5" t="inlineStr">
        <is>
          <t>中国語圏</t>
        </is>
      </c>
      <c r="C497" s="5" t="inlineStr">
        <is>
          <t>ハッチ・面積・長さ集計</t>
        </is>
      </c>
      <c r="D497" s="5" t="inlineStr">
        <is>
          <t>T16</t>
        </is>
      </c>
      <c r="E497" s="6" t="inlineStr">
        <is>
          <t>数量拾い・集計表</t>
        </is>
      </c>
      <c r="F497" s="5" t="inlineStr">
        <is>
          <t>-</t>
        </is>
      </c>
      <c r="G497" s="6" t="inlineStr">
        <is>
          <t>标注线长并汇总总长</t>
        </is>
      </c>
      <c r="H497" s="6" t="inlineStr">
        <is>
          <t>線長を記入し総延長を集計</t>
        </is>
      </c>
      <c r="I497" s="4" t="n">
        <v>16</v>
      </c>
      <c r="J497" s="4" t="n">
        <v>8</v>
      </c>
      <c r="K497" s="4" t="n">
        <v>16</v>
      </c>
      <c r="L497" s="4" t="n">
        <v>17</v>
      </c>
      <c r="M497" s="7">
        <f>SUM(I497:L497)</f>
        <v/>
      </c>
      <c r="N497" s="6" t="inlineStr">
        <is>
          <t>延長集計</t>
        </is>
      </c>
      <c r="O497" s="5" t="inlineStr"/>
      <c r="P497" s="5" t="inlineStr">
        <is>
          <t>晓东CAD家园</t>
        </is>
      </c>
      <c r="Q497" s="8" t="inlineStr">
        <is>
          <t>開く</t>
        </is>
      </c>
      <c r="R497" s="5" t="inlineStr">
        <is>
          <t>フォーラム添付（ログインが必要な場合あり）</t>
        </is>
      </c>
      <c r="S497" s="5" t="inlineStr">
        <is>
          <t>不明</t>
        </is>
      </c>
      <c r="T497" s="5" t="inlineStr"/>
      <c r="U497" s="5" t="inlineStr">
        <is>
          <t>W496</t>
        </is>
      </c>
    </row>
    <row r="498">
      <c r="A498" s="4">
        <f>RANK(M498,$M$2:$M$6943)</f>
        <v/>
      </c>
      <c r="B498" s="5" t="inlineStr">
        <is>
          <t>中国語圏</t>
        </is>
      </c>
      <c r="C498" s="5" t="inlineStr">
        <is>
          <t>ハッチ・面積・長さ集計</t>
        </is>
      </c>
      <c r="D498" s="5" t="inlineStr">
        <is>
          <t>T13</t>
        </is>
      </c>
      <c r="E498" s="6" t="inlineStr">
        <is>
          <t>図形と数値の連動（フィールド・面積表）</t>
        </is>
      </c>
      <c r="F498" s="5" t="inlineStr">
        <is>
          <t>每段长度</t>
        </is>
      </c>
      <c r="G498" s="6" t="inlineStr">
        <is>
          <t>每段长度 (@lisp curve)</t>
        </is>
      </c>
      <c r="H498" s="6" t="inlineStr">
        <is>
          <t>ポリラインの各セグメント長を注記</t>
        </is>
      </c>
      <c r="I498" s="4" t="n">
        <v>17</v>
      </c>
      <c r="J498" s="4" t="n">
        <v>8</v>
      </c>
      <c r="K498" s="4" t="n">
        <v>15</v>
      </c>
      <c r="L498" s="4" t="n">
        <v>17</v>
      </c>
      <c r="M498" s="7">
        <f>SUM(I498:L498)</f>
        <v/>
      </c>
      <c r="N498" s="6" t="inlineStr">
        <is>
          <t>セグメント毎寸法の自動化</t>
        </is>
      </c>
      <c r="O498" s="5" t="inlineStr">
        <is>
          <t>VitalGG</t>
        </is>
      </c>
      <c r="P498" s="5" t="inlineStr">
        <is>
          <t>@lisp 应用云</t>
        </is>
      </c>
      <c r="Q498" s="8" t="inlineStr">
        <is>
          <t>開く</t>
        </is>
      </c>
      <c r="R498" s="5" t="inlineStr">
        <is>
          <t>配布ページからダウンロード</t>
        </is>
      </c>
      <c r="S498" s="5" t="inlineStr">
        <is>
          <t>ソース（GitHubにも公開）</t>
        </is>
      </c>
      <c r="T498" s="5" t="inlineStr"/>
      <c r="U498" s="5" t="inlineStr">
        <is>
          <t>W497</t>
        </is>
      </c>
    </row>
    <row r="499">
      <c r="A499" s="4">
        <f>RANK(M499,$M$2:$M$6943)</f>
        <v/>
      </c>
      <c r="B499" s="5" t="inlineStr">
        <is>
          <t>日本</t>
        </is>
      </c>
      <c r="C499" s="5" t="inlineStr">
        <is>
          <t>画層</t>
        </is>
      </c>
      <c r="D499" s="5" t="inlineStr">
        <is>
          <t>T18</t>
        </is>
      </c>
      <c r="E499" s="6" t="inlineStr">
        <is>
          <t>画層の自動振り分け・標準化</t>
        </is>
      </c>
      <c r="F499" s="5" t="inlineStr">
        <is>
          <t>-</t>
        </is>
      </c>
      <c r="G499" s="6" t="inlineStr">
        <is>
          <t>画層自動整理</t>
        </is>
      </c>
      <c r="H499" s="6" t="inlineStr">
        <is>
          <t>画層を自動で整理（有料）</t>
        </is>
      </c>
      <c r="I499" s="4" t="n">
        <v>15</v>
      </c>
      <c r="J499" s="4" t="n">
        <v>12</v>
      </c>
      <c r="K499" s="4" t="n">
        <v>15</v>
      </c>
      <c r="L499" s="4" t="n">
        <v>15</v>
      </c>
      <c r="M499" s="7">
        <f>SUM(I499:L499)</f>
        <v/>
      </c>
      <c r="N499" s="6" t="inlineStr">
        <is>
          <t>画層を自動整理</t>
        </is>
      </c>
      <c r="O499" s="5" t="inlineStr">
        <is>
          <t>チコ</t>
        </is>
      </c>
      <c r="P499" s="5" t="inlineStr">
        <is>
          <t>note (chiko_root)</t>
        </is>
      </c>
      <c r="Q499" s="8" t="inlineStr">
        <is>
          <t>開く</t>
        </is>
      </c>
      <c r="R499" s="5" t="inlineStr">
        <is>
          <t>有料</t>
        </is>
      </c>
      <c r="S499" s="5" t="inlineStr">
        <is>
          <t>不明</t>
        </is>
      </c>
      <c r="T499" s="5" t="inlineStr"/>
      <c r="U499" s="5" t="inlineStr">
        <is>
          <t>W498</t>
        </is>
      </c>
    </row>
    <row r="500">
      <c r="A500" s="4">
        <f>RANK(M500,$M$2:$M$6943)</f>
        <v/>
      </c>
      <c r="B500" s="5" t="inlineStr">
        <is>
          <t>中国語圏</t>
        </is>
      </c>
      <c r="C500" s="5" t="inlineStr">
        <is>
          <t>選択・絞り込み</t>
        </is>
      </c>
      <c r="D500" s="5" t="inlineStr">
        <is>
          <t>その他</t>
        </is>
      </c>
      <c r="E500" s="6" t="inlineStr">
        <is>
          <t>その他</t>
        </is>
      </c>
      <c r="F500" s="5" t="inlineStr">
        <is>
          <t>选择易</t>
        </is>
      </c>
      <c r="G500" s="6" t="inlineStr">
        <is>
          <t>选择易（飞诗）</t>
        </is>
      </c>
      <c r="H500" s="6" t="inlineStr">
        <is>
          <t>条件指定の高機能選択ツール</t>
        </is>
      </c>
      <c r="I500" s="4" t="n">
        <v>11</v>
      </c>
      <c r="J500" s="4" t="n">
        <v>10</v>
      </c>
      <c r="K500" s="4" t="n">
        <v>16</v>
      </c>
      <c r="L500" s="4" t="n">
        <v>20</v>
      </c>
      <c r="M500" s="7">
        <f>SUM(I500:L500)</f>
        <v/>
      </c>
      <c r="N500" s="6" t="inlineStr">
        <is>
          <t>QSELECT拡張</t>
        </is>
      </c>
      <c r="O500" s="5" t="inlineStr">
        <is>
          <t>飞诗(fsxm)</t>
        </is>
      </c>
      <c r="P500" s="5" t="inlineStr">
        <is>
          <t>@lisp 应用云</t>
        </is>
      </c>
      <c r="Q500" s="8" t="inlineStr">
        <is>
          <t>開く</t>
        </is>
      </c>
      <c r="R500" s="5" t="inlineStr">
        <is>
          <t>配布ページからダウンロード</t>
        </is>
      </c>
      <c r="S500" s="5" t="inlineStr">
        <is>
          <t>ソース（GitHubにも公開）</t>
        </is>
      </c>
      <c r="T500" s="5" t="inlineStr"/>
      <c r="U500" s="5" t="inlineStr">
        <is>
          <t>W499</t>
        </is>
      </c>
    </row>
    <row r="501">
      <c r="A501" s="4">
        <f>RANK(M501,$M$2:$M$6943)</f>
        <v/>
      </c>
      <c r="B501" s="5" t="inlineStr">
        <is>
          <t>中国語圏</t>
        </is>
      </c>
      <c r="C501" s="5" t="inlineStr">
        <is>
          <t>ハッチ・面積・長さ集計</t>
        </is>
      </c>
      <c r="D501" s="5" t="inlineStr">
        <is>
          <t>T13</t>
        </is>
      </c>
      <c r="E501" s="6" t="inlineStr">
        <is>
          <t>図形と数値の連動（フィールド・面積表）</t>
        </is>
      </c>
      <c r="F501" s="5" t="inlineStr">
        <is>
          <t>-</t>
        </is>
      </c>
      <c r="G501" s="6" t="inlineStr">
        <is>
          <t>面积和长度循环标注</t>
        </is>
      </c>
      <c r="H501" s="6" t="inlineStr">
        <is>
          <t>複数図元からなる閉領域の面積周長を注記</t>
        </is>
      </c>
      <c r="I501" s="4" t="n">
        <v>16</v>
      </c>
      <c r="J501" s="4" t="n">
        <v>10</v>
      </c>
      <c r="K501" s="4" t="n">
        <v>15</v>
      </c>
      <c r="L501" s="4" t="n">
        <v>16</v>
      </c>
      <c r="M501" s="7">
        <f>SUM(I501:L501)</f>
        <v/>
      </c>
      <c r="N501" s="6" t="inlineStr">
        <is>
          <t>境界自動で面積注記</t>
        </is>
      </c>
      <c r="O501" s="5" t="inlineStr">
        <is>
          <t>tianying307</t>
        </is>
      </c>
      <c r="P501" s="5" t="inlineStr">
        <is>
          <t>明经CAD社区</t>
        </is>
      </c>
      <c r="Q501" s="8" t="inlineStr">
        <is>
          <t>開く</t>
        </is>
      </c>
      <c r="R501" s="5" t="inlineStr">
        <is>
          <t>フォーラム添付（ログインが必要な場合あり）</t>
        </is>
      </c>
      <c r="S501" s="5" t="inlineStr">
        <is>
          <t>不明</t>
        </is>
      </c>
      <c r="T501" s="5" t="inlineStr"/>
      <c r="U501" s="5" t="inlineStr">
        <is>
          <t>W500</t>
        </is>
      </c>
    </row>
    <row r="502">
      <c r="A502" s="4">
        <f>RANK(M502,$M$2:$M$6943)</f>
        <v/>
      </c>
      <c r="B502" s="5" t="inlineStr">
        <is>
          <t>ベトナム・東南アジア</t>
        </is>
      </c>
      <c r="C502" s="5" t="inlineStr">
        <is>
          <t>表・Excel連携</t>
        </is>
      </c>
      <c r="D502" s="5" t="inlineStr">
        <is>
          <t>T16,T14,T23</t>
        </is>
      </c>
      <c r="E502" s="6" t="inlineStr">
        <is>
          <t>数量拾い・集計表、属性の抽出・一括編集・Excelとの往復、分解された表の復元・Excel表の取り込み</t>
        </is>
      </c>
      <c r="F502" s="5" t="inlineStr">
        <is>
          <t>TQ,TKTX,TKBA,COUNTATTRIBUTEVALUES,TKA,TKB</t>
        </is>
      </c>
      <c r="G502" s="6" t="inlineStr">
        <is>
          <t>05_Thong Ke Block ATT - Thong Ke Block - Thong Ke Text - Xuat TK - (TKBA, TKB, TKTX, TQ)</t>
        </is>
      </c>
      <c r="H502" s="6" t="inlineStr">
        <is>
          <t>ブロック/属性/文字集計とExcel出力</t>
        </is>
      </c>
      <c r="I502" s="4" t="n">
        <v>14</v>
      </c>
      <c r="J502" s="4" t="n">
        <v>9</v>
      </c>
      <c r="K502" s="4" t="n">
        <v>17</v>
      </c>
      <c r="L502" s="4" t="n">
        <v>16</v>
      </c>
      <c r="M502" s="7">
        <f>SUM(I502:L502)</f>
        <v/>
      </c>
      <c r="N502" s="6" t="inlineStr">
        <is>
          <t>各種集計とExcel出力</t>
        </is>
      </c>
      <c r="O502" s="5" t="inlineStr"/>
      <c r="P502" s="5" t="inlineStr">
        <is>
          <t>Kho Lisp CAD (kho-lisp-cad.pages.dev)</t>
        </is>
      </c>
      <c r="Q502" s="8" t="inlineStr">
        <is>
          <t>開く</t>
        </is>
      </c>
      <c r="R502" s="5" t="inlineStr">
        <is>
          <t>ファイルを直接ダウンロード</t>
        </is>
      </c>
      <c r="S502" s="5" t="inlineStr">
        <is>
          <t>ソース</t>
        </is>
      </c>
      <c r="T502" s="5" t="inlineStr"/>
      <c r="U502" s="5" t="inlineStr">
        <is>
          <t>W501</t>
        </is>
      </c>
    </row>
    <row r="503">
      <c r="A503" s="4">
        <f>RANK(M503,$M$2:$M$6943)</f>
        <v/>
      </c>
      <c r="B503" s="5" t="inlineStr">
        <is>
          <t>英語圏</t>
        </is>
      </c>
      <c r="C503" s="5" t="inlineStr">
        <is>
          <t>文字・テキスト</t>
        </is>
      </c>
      <c r="D503" s="5" t="inlineStr">
        <is>
          <t>T12</t>
        </is>
      </c>
      <c r="E503" s="6" t="inlineStr">
        <is>
          <t>文字の一括検索・置換</t>
        </is>
      </c>
      <c r="F503" s="5" t="inlineStr">
        <is>
          <t>-</t>
        </is>
      </c>
      <c r="G503" s="6" t="inlineStr">
        <is>
          <t>Add or Subtract Text Values (dp2.lsp)</t>
        </is>
      </c>
      <c r="H503" s="6" t="inlineStr">
        <is>
          <t>数値文字に値を加減算</t>
        </is>
      </c>
      <c r="I503" s="4" t="n">
        <v>16</v>
      </c>
      <c r="J503" s="4" t="n">
        <v>10</v>
      </c>
      <c r="K503" s="4" t="n">
        <v>14</v>
      </c>
      <c r="L503" s="4" t="n">
        <v>16</v>
      </c>
      <c r="M503" s="7">
        <f>SUM(I503:L503)</f>
        <v/>
      </c>
      <c r="N503" s="6" t="inlineStr">
        <is>
          <t>数値文字の加減算は便利</t>
        </is>
      </c>
      <c r="O503" s="5" t="inlineStr"/>
      <c r="P503" s="5" t="inlineStr">
        <is>
          <t>draftsperson.net</t>
        </is>
      </c>
      <c r="Q503" s="8" t="inlineStr">
        <is>
          <t>開く</t>
        </is>
      </c>
      <c r="R503" s="5" t="inlineStr">
        <is>
          <t>ファイルを直接ダウンロード</t>
        </is>
      </c>
      <c r="S503" s="5" t="inlineStr">
        <is>
          <t>ソース</t>
        </is>
      </c>
      <c r="T503" s="5" t="inlineStr"/>
      <c r="U503" s="5" t="inlineStr">
        <is>
          <t>W502</t>
        </is>
      </c>
    </row>
    <row r="504">
      <c r="A504" s="4">
        <f>RANK(M504,$M$2:$M$6943)</f>
        <v/>
      </c>
      <c r="B504" s="5" t="inlineStr">
        <is>
          <t>英語圏</t>
        </is>
      </c>
      <c r="C504" s="5" t="inlineStr">
        <is>
          <t>文字・テキスト</t>
        </is>
      </c>
      <c r="D504" s="5" t="inlineStr">
        <is>
          <t>T12,T15</t>
        </is>
      </c>
      <c r="E504" s="6" t="inlineStr">
        <is>
          <t>文字の一括検索・置換、連番の自動記入</t>
        </is>
      </c>
      <c r="F504" s="5" t="inlineStr">
        <is>
          <t>ADJNUM</t>
        </is>
      </c>
      <c r="G504" s="6" t="inlineStr">
        <is>
          <t>adjnum.lsp</t>
        </is>
      </c>
      <c r="H504" s="6" t="inlineStr">
        <is>
          <t>文字列中の最初の数値を増減</t>
        </is>
      </c>
      <c r="I504" s="4" t="n">
        <v>16</v>
      </c>
      <c r="J504" s="4" t="n">
        <v>10</v>
      </c>
      <c r="K504" s="4" t="n">
        <v>14</v>
      </c>
      <c r="L504" s="4" t="n">
        <v>16</v>
      </c>
      <c r="M504" s="7">
        <f>SUM(I504:L504)</f>
        <v/>
      </c>
      <c r="N504" s="6" t="inlineStr">
        <is>
          <t>数値増減の一括化</t>
        </is>
      </c>
      <c r="O504" s="5" t="inlineStr">
        <is>
          <t>Henry C. Francis (ParaCADD)</t>
        </is>
      </c>
      <c r="P504" s="5" t="inlineStr">
        <is>
          <t>ParaCADD</t>
        </is>
      </c>
      <c r="Q504" s="8" t="inlineStr">
        <is>
          <t>開く</t>
        </is>
      </c>
      <c r="R504" s="5" t="inlineStr">
        <is>
          <t>配布ページからダウンロード</t>
        </is>
      </c>
      <c r="S504" s="5" t="inlineStr">
        <is>
          <t>ソース</t>
        </is>
      </c>
      <c r="T504" s="5" t="inlineStr"/>
      <c r="U504" s="5" t="inlineStr">
        <is>
          <t>W503</t>
        </is>
      </c>
    </row>
    <row r="505">
      <c r="A505" s="4">
        <f>RANK(M505,$M$2:$M$6943)</f>
        <v/>
      </c>
      <c r="B505" s="5" t="inlineStr">
        <is>
          <t>英語圏</t>
        </is>
      </c>
      <c r="C505" s="5" t="inlineStr">
        <is>
          <t>文字・テキスト</t>
        </is>
      </c>
      <c r="D505" s="5" t="inlineStr">
        <is>
          <t>T12</t>
        </is>
      </c>
      <c r="E505" s="6" t="inlineStr">
        <is>
          <t>文字の一括検索・置換</t>
        </is>
      </c>
      <c r="F505" s="5" t="inlineStr">
        <is>
          <t>-</t>
        </is>
      </c>
      <c r="G505" s="6" t="inlineStr">
        <is>
          <t>Append Prefix, Suffix</t>
        </is>
      </c>
      <c r="H505" s="6" t="inlineStr">
        <is>
          <t>文字に接頭辞・接尾辞を追加</t>
        </is>
      </c>
      <c r="I505" s="4" t="n">
        <v>15</v>
      </c>
      <c r="J505" s="4" t="n">
        <v>8</v>
      </c>
      <c r="K505" s="4" t="n">
        <v>14</v>
      </c>
      <c r="L505" s="4" t="n">
        <v>19</v>
      </c>
      <c r="M505" s="7">
        <f>SUM(I505:L505)</f>
        <v/>
      </c>
      <c r="N505" s="6" t="inlineStr">
        <is>
          <t>接頭辞接尾辞を一括付加</t>
        </is>
      </c>
      <c r="O505" s="5" t="inlineStr">
        <is>
          <t>ESurveying Softech</t>
        </is>
      </c>
      <c r="P505" s="5" t="inlineStr">
        <is>
          <t>eSurveying</t>
        </is>
      </c>
      <c r="Q505" s="8" t="inlineStr">
        <is>
          <t>開く</t>
        </is>
      </c>
      <c r="R505" s="5" t="inlineStr">
        <is>
          <t>配布ページからダウンロード</t>
        </is>
      </c>
      <c r="S505" s="5" t="inlineStr">
        <is>
          <t>暗号化（.fas）が中心</t>
        </is>
      </c>
      <c r="T505" s="5" t="inlineStr"/>
      <c r="U505" s="5" t="inlineStr">
        <is>
          <t>W504</t>
        </is>
      </c>
    </row>
    <row r="506">
      <c r="A506" s="4">
        <f>RANK(M506,$M$2:$M$6943)</f>
        <v/>
      </c>
      <c r="B506" s="5" t="inlineStr">
        <is>
          <t>英語圏</t>
        </is>
      </c>
      <c r="C506" s="5" t="inlineStr">
        <is>
          <t>線・ポリライン編集</t>
        </is>
      </c>
      <c r="D506" s="5" t="inlineStr">
        <is>
          <t>T13</t>
        </is>
      </c>
      <c r="E506" s="6" t="inlineStr">
        <is>
          <t>図形と数値の連動（フィールド・面積表）</t>
        </is>
      </c>
      <c r="F506" s="5" t="inlineStr">
        <is>
          <t>PLL</t>
        </is>
      </c>
      <c r="G506" s="6" t="inlineStr">
        <is>
          <t>Apply Length Labels at Entity Midpoints</t>
        </is>
      </c>
      <c r="H506" s="6" t="inlineStr">
        <is>
          <t>線・円弧等の長さを中点に記入</t>
        </is>
      </c>
      <c r="I506" s="4" t="n">
        <v>14</v>
      </c>
      <c r="J506" s="4" t="n">
        <v>11</v>
      </c>
      <c r="K506" s="4" t="n">
        <v>15</v>
      </c>
      <c r="L506" s="4" t="n">
        <v>16</v>
      </c>
      <c r="M506" s="7">
        <f>SUM(I506:L506)</f>
        <v/>
      </c>
      <c r="N506" s="6" t="inlineStr">
        <is>
          <t>長さ自動記入は時短</t>
        </is>
      </c>
      <c r="O506" s="5" t="inlineStr"/>
      <c r="P506" s="5" t="inlineStr">
        <is>
          <t>Cadalyst CAD Tips</t>
        </is>
      </c>
      <c r="Q506" s="8" t="inlineStr">
        <is>
          <t>開く</t>
        </is>
      </c>
      <c r="R506" s="5" t="inlineStr">
        <is>
          <t>サイト閉鎖・リンク切れ</t>
        </is>
      </c>
      <c r="S506" s="5" t="inlineStr">
        <is>
          <t>不明</t>
        </is>
      </c>
      <c r="T506" s="5" t="inlineStr"/>
      <c r="U506" s="5" t="inlineStr">
        <is>
          <t>W505</t>
        </is>
      </c>
    </row>
    <row r="507">
      <c r="A507" s="4">
        <f>RANK(M507,$M$2:$M$6943)</f>
        <v/>
      </c>
      <c r="B507" s="5" t="inlineStr">
        <is>
          <t>その他の地域</t>
        </is>
      </c>
      <c r="C507" s="5" t="inlineStr">
        <is>
          <t>構造・鉄骨・機械</t>
        </is>
      </c>
      <c r="D507" s="5" t="inlineStr">
        <is>
          <t>その他</t>
        </is>
      </c>
      <c r="E507" s="6" t="inlineStr">
        <is>
          <t>その他</t>
        </is>
      </c>
      <c r="F507" s="5" t="inlineStr">
        <is>
          <t>ASIDE</t>
        </is>
      </c>
      <c r="G507" s="6" t="inlineStr">
        <is>
          <t>ASIDE.ELF</t>
        </is>
      </c>
      <c r="H507" s="6" t="inlineStr">
        <is>
          <t>正面図から側面・平面を生成（β）</t>
        </is>
      </c>
      <c r="I507" s="4" t="n">
        <v>22</v>
      </c>
      <c r="J507" s="4" t="n">
        <v>16</v>
      </c>
      <c r="K507" s="4" t="n">
        <v>12</v>
      </c>
      <c r="L507" s="4" t="n">
        <v>6</v>
      </c>
      <c r="M507" s="7">
        <f>SUM(I507:L507)</f>
        <v/>
      </c>
      <c r="N507" s="6" t="inlineStr">
        <is>
          <t>正面→側面平面生成</t>
        </is>
      </c>
      <c r="O507" s="5" t="inlineStr">
        <is>
          <t>인텔리코리아 (CADian)</t>
        </is>
      </c>
      <c r="P507" s="5" t="inlineStr">
        <is>
          <t>CADian 리습 600</t>
        </is>
      </c>
      <c r="Q507" s="8" t="inlineStr">
        <is>
          <t>開く</t>
        </is>
      </c>
      <c r="R507" s="5" t="inlineStr">
        <is>
          <t>フォーラム添付（ログインが必要な場合あり）</t>
        </is>
      </c>
      <c r="S507" s="5" t="inlineStr">
        <is>
          <t>互換CAD専用（CADian）</t>
        </is>
      </c>
      <c r="T507" s="5" t="inlineStr"/>
      <c r="U507" s="5" t="inlineStr">
        <is>
          <t>W506</t>
        </is>
      </c>
    </row>
    <row r="508">
      <c r="A508" s="4">
        <f>RANK(M508,$M$2:$M$6943)</f>
        <v/>
      </c>
      <c r="B508" s="5" t="inlineStr">
        <is>
          <t>その他の地域</t>
        </is>
      </c>
      <c r="C508" s="5" t="inlineStr">
        <is>
          <t>線・ポリライン編集</t>
        </is>
      </c>
      <c r="D508" s="5" t="inlineStr">
        <is>
          <t>T08</t>
        </is>
      </c>
      <c r="E508" s="6" t="inlineStr">
        <is>
          <t>検図：わずかなずれ・隙間・重なりを検出</t>
        </is>
      </c>
      <c r="F508" s="5" t="inlineStr">
        <is>
          <t>ATH</t>
        </is>
      </c>
      <c r="G508" s="6" t="inlineStr">
        <is>
          <t>ATH.ELF</t>
        </is>
      </c>
      <c r="H508" s="6" t="inlineStr">
        <is>
          <t>線1本基準でわずかに傾いた図面を補正</t>
        </is>
      </c>
      <c r="I508" s="4" t="n">
        <v>20</v>
      </c>
      <c r="J508" s="4" t="n">
        <v>14</v>
      </c>
      <c r="K508" s="4" t="n">
        <v>10</v>
      </c>
      <c r="L508" s="4" t="n">
        <v>12</v>
      </c>
      <c r="M508" s="7">
        <f>SUM(I508:L508)</f>
        <v/>
      </c>
      <c r="N508" s="6" t="inlineStr">
        <is>
          <t>傾き図面補正</t>
        </is>
      </c>
      <c r="O508" s="5" t="inlineStr">
        <is>
          <t>인텔리코리아 (CADian)</t>
        </is>
      </c>
      <c r="P508" s="5" t="inlineStr">
        <is>
          <t>CADian 리습 600</t>
        </is>
      </c>
      <c r="Q508" s="8" t="inlineStr">
        <is>
          <t>開く</t>
        </is>
      </c>
      <c r="R508" s="5" t="inlineStr">
        <is>
          <t>フォーラム添付（ログインが必要な場合あり）</t>
        </is>
      </c>
      <c r="S508" s="5" t="inlineStr">
        <is>
          <t>互換CAD専用（CADian）</t>
        </is>
      </c>
      <c r="T508" s="5" t="inlineStr"/>
      <c r="U508" s="5" t="inlineStr">
        <is>
          <t>W507</t>
        </is>
      </c>
    </row>
    <row r="509">
      <c r="A509" s="4">
        <f>RANK(M509,$M$2:$M$6943)</f>
        <v/>
      </c>
      <c r="B509" s="5" t="inlineStr">
        <is>
          <t>英語圏</t>
        </is>
      </c>
      <c r="C509" s="5" t="inlineStr">
        <is>
          <t>設定・環境</t>
        </is>
      </c>
      <c r="D509" s="5" t="inlineStr">
        <is>
          <t>T28,T10</t>
        </is>
      </c>
      <c r="E509" s="6" t="inlineStr">
        <is>
          <t>作業環境の保存・復元、図面の健全性チェック・お掃除</t>
        </is>
      </c>
      <c r="F509" s="5" t="inlineStr">
        <is>
          <t>-</t>
        </is>
      </c>
      <c r="G509" s="6" t="inlineStr">
        <is>
          <t>Auto Reset Scale</t>
        </is>
      </c>
      <c r="H509" s="6" t="inlineStr">
        <is>
          <t>起動時に尺度リストをリセット</t>
        </is>
      </c>
      <c r="I509" s="4" t="n">
        <v>15</v>
      </c>
      <c r="J509" s="4" t="n">
        <v>12</v>
      </c>
      <c r="K509" s="4" t="n">
        <v>11</v>
      </c>
      <c r="L509" s="4" t="n">
        <v>18</v>
      </c>
      <c r="M509" s="7">
        <f>SUM(I509:L509)</f>
        <v/>
      </c>
      <c r="N509" s="6" t="inlineStr">
        <is>
          <t>尺度リスト自動リセット</t>
        </is>
      </c>
      <c r="O509" s="5" t="inlineStr">
        <is>
          <t>Cad Lisp and Tips</t>
        </is>
      </c>
      <c r="P509" s="5" t="inlineStr">
        <is>
          <t>Cad Lisp and Tips</t>
        </is>
      </c>
      <c r="Q509" s="8" t="inlineStr">
        <is>
          <t>開く</t>
        </is>
      </c>
      <c r="R509" s="5" t="inlineStr">
        <is>
          <t>配布ページからダウンロード</t>
        </is>
      </c>
      <c r="S509" s="5" t="inlineStr">
        <is>
          <t>不明</t>
        </is>
      </c>
      <c r="T509" s="5" t="inlineStr"/>
      <c r="U509" s="5" t="inlineStr">
        <is>
          <t>W508</t>
        </is>
      </c>
    </row>
    <row r="510">
      <c r="A510" s="4">
        <f>RANK(M510,$M$2:$M$6943)</f>
        <v/>
      </c>
      <c r="B510" s="5" t="inlineStr">
        <is>
          <t>英語圏</t>
        </is>
      </c>
      <c r="C510" s="5" t="inlineStr">
        <is>
          <t>寸法</t>
        </is>
      </c>
      <c r="D510" s="5" t="inlineStr">
        <is>
          <t>その他</t>
        </is>
      </c>
      <c r="E510" s="6" t="inlineStr">
        <is>
          <t>その他</t>
        </is>
      </c>
      <c r="F510" s="5" t="inlineStr">
        <is>
          <t>AD</t>
        </is>
      </c>
      <c r="G510" s="6" t="inlineStr">
        <is>
          <t>Automatic Dimensions for Polylines</t>
        </is>
      </c>
      <c r="H510" s="6" t="inlineStr">
        <is>
          <t>ポリラインを頂点ごとに自動寸法</t>
        </is>
      </c>
      <c r="I510" s="4" t="n">
        <v>15</v>
      </c>
      <c r="J510" s="4" t="n">
        <v>10</v>
      </c>
      <c r="K510" s="4" t="n">
        <v>15</v>
      </c>
      <c r="L510" s="4" t="n">
        <v>16</v>
      </c>
      <c r="M510" s="7">
        <f>SUM(I510:L510)</f>
        <v/>
      </c>
      <c r="N510" s="6" t="inlineStr">
        <is>
          <t>ポリライン全辺自動寸法</t>
        </is>
      </c>
      <c r="O510" s="5" t="inlineStr">
        <is>
          <t>KIM Projects</t>
        </is>
      </c>
      <c r="P510" s="5" t="inlineStr">
        <is>
          <t>Kimprojects</t>
        </is>
      </c>
      <c r="Q510" s="8" t="inlineStr">
        <is>
          <t>開く</t>
        </is>
      </c>
      <c r="R510" s="5" t="inlineStr">
        <is>
          <t>アクセス制限あり</t>
        </is>
      </c>
      <c r="S510" s="5" t="inlineStr">
        <is>
          <t>不明</t>
        </is>
      </c>
      <c r="T510" s="5" t="inlineStr"/>
      <c r="U510" s="5" t="inlineStr">
        <is>
          <t>W509</t>
        </is>
      </c>
    </row>
    <row r="511">
      <c r="A511" s="4">
        <f>RANK(M511,$M$2:$M$6943)</f>
        <v/>
      </c>
      <c r="B511" s="5" t="inlineStr">
        <is>
          <t>英語圏</t>
        </is>
      </c>
      <c r="C511" s="5" t="inlineStr">
        <is>
          <t>ブロック・属性</t>
        </is>
      </c>
      <c r="D511" s="5" t="inlineStr">
        <is>
          <t>T19</t>
        </is>
      </c>
      <c r="E511" s="6" t="inlineStr">
        <is>
          <t>ブロックの置換・再定義・自動ブロック化</t>
        </is>
      </c>
      <c r="F511" s="5" t="inlineStr">
        <is>
          <t>BLKTREE</t>
        </is>
      </c>
      <c r="G511" s="6" t="inlineStr">
        <is>
          <t>BLKTREE</t>
        </is>
      </c>
      <c r="H511" s="6" t="inlineStr">
        <is>
          <t>ブロック構造をツリー表示</t>
        </is>
      </c>
      <c r="I511" s="4" t="n">
        <v>21</v>
      </c>
      <c r="J511" s="4" t="n">
        <v>15</v>
      </c>
      <c r="K511" s="4" t="n">
        <v>8</v>
      </c>
      <c r="L511" s="4" t="n">
        <v>12</v>
      </c>
      <c r="M511" s="7">
        <f>SUM(I511:L511)</f>
        <v/>
      </c>
      <c r="N511" s="6" t="inlineStr">
        <is>
          <t>ブロック構造の可視化</t>
        </is>
      </c>
      <c r="O511" s="5" t="inlineStr">
        <is>
          <t>Jeffery P. Sanders</t>
        </is>
      </c>
      <c r="P511" s="5" t="inlineStr">
        <is>
          <t>JefferyPSanders.com</t>
        </is>
      </c>
      <c r="Q511" s="8" t="inlineStr">
        <is>
          <t>開く</t>
        </is>
      </c>
      <c r="R511" s="5" t="inlineStr">
        <is>
          <t>配布ページからダウンロード</t>
        </is>
      </c>
      <c r="S511" s="5" t="inlineStr">
        <is>
          <t>不明</t>
        </is>
      </c>
      <c r="T511" s="5" t="inlineStr"/>
      <c r="U511" s="5" t="inlineStr">
        <is>
          <t>W510</t>
        </is>
      </c>
    </row>
    <row r="512">
      <c r="A512" s="4">
        <f>RANK(M512,$M$2:$M$6943)</f>
        <v/>
      </c>
      <c r="B512" s="5" t="inlineStr">
        <is>
          <t>ベトナム・東南アジア</t>
        </is>
      </c>
      <c r="C512" s="5" t="inlineStr">
        <is>
          <t>ブロック・属性</t>
        </is>
      </c>
      <c r="D512" s="5" t="inlineStr">
        <is>
          <t>T15,T19</t>
        </is>
      </c>
      <c r="E512" s="6" t="inlineStr">
        <is>
          <t>連番の自動記入、ブロックの置換・再定義・自動ブロック化</t>
        </is>
      </c>
      <c r="F512" s="5" t="inlineStr">
        <is>
          <t>CB,DBL,EB,DMB,MAB,MABT,ROB,SCB</t>
        </is>
      </c>
      <c r="G512" s="6" t="inlineStr">
        <is>
          <t>Block</t>
        </is>
      </c>
      <c r="H512" s="6" t="inlineStr">
        <is>
          <t>属性ブロックを連番コピー</t>
        </is>
      </c>
      <c r="I512" s="4" t="n">
        <v>15</v>
      </c>
      <c r="J512" s="4" t="n">
        <v>9</v>
      </c>
      <c r="K512" s="4" t="n">
        <v>16</v>
      </c>
      <c r="L512" s="4" t="n">
        <v>16</v>
      </c>
      <c r="M512" s="7">
        <f>SUM(I512:L512)</f>
        <v/>
      </c>
      <c r="N512" s="6" t="inlineStr">
        <is>
          <t>属性の連番コピー</t>
        </is>
      </c>
      <c r="O512" s="5" t="inlineStr">
        <is>
          <t>KTS Duy (Bình Sơn – Quảng Ngãi)</t>
        </is>
      </c>
      <c r="P512" s="5" t="inlineStr">
        <is>
          <t>Kho Lisp CAD (kho-lisp-cad.pages.dev)</t>
        </is>
      </c>
      <c r="Q512" s="8" t="inlineStr">
        <is>
          <t>開く</t>
        </is>
      </c>
      <c r="R512" s="5" t="inlineStr">
        <is>
          <t>ファイルを直接ダウンロード</t>
        </is>
      </c>
      <c r="S512" s="5" t="inlineStr">
        <is>
          <t>ソース</t>
        </is>
      </c>
      <c r="T512" s="5" t="inlineStr"/>
      <c r="U512" s="5" t="inlineStr">
        <is>
          <t>W511</t>
        </is>
      </c>
    </row>
    <row r="513">
      <c r="A513" s="4">
        <f>RANK(M513,$M$2:$M$6943)</f>
        <v/>
      </c>
      <c r="B513" s="5" t="inlineStr">
        <is>
          <t>英語圏</t>
        </is>
      </c>
      <c r="C513" s="5" t="inlineStr">
        <is>
          <t>ブロック・属性</t>
        </is>
      </c>
      <c r="D513" s="5" t="inlineStr">
        <is>
          <t>T14</t>
        </is>
      </c>
      <c r="E513" s="6" t="inlineStr">
        <is>
          <t>属性の抽出・一括編集・Excelとの往復</t>
        </is>
      </c>
      <c r="F513" s="5" t="inlineStr">
        <is>
          <t>BLOCKMASTER</t>
        </is>
      </c>
      <c r="G513" s="6" t="inlineStr">
        <is>
          <t>BLOCKMASTER</t>
        </is>
      </c>
      <c r="H513" s="6" t="inlineStr">
        <is>
          <t>挿入時に属性を自動入力</t>
        </is>
      </c>
      <c r="I513" s="4" t="n">
        <v>14</v>
      </c>
      <c r="J513" s="4" t="n">
        <v>14</v>
      </c>
      <c r="K513" s="4" t="n">
        <v>14</v>
      </c>
      <c r="L513" s="4" t="n">
        <v>14</v>
      </c>
      <c r="M513" s="7">
        <f>SUM(I513:L513)</f>
        <v/>
      </c>
      <c r="N513" s="6" t="inlineStr">
        <is>
          <t>挿入時の属性自動入力</t>
        </is>
      </c>
      <c r="O513" s="5" t="inlineStr">
        <is>
          <t>Jeffery P. Sanders</t>
        </is>
      </c>
      <c r="P513" s="5" t="inlineStr">
        <is>
          <t>JefferyPSanders.com</t>
        </is>
      </c>
      <c r="Q513" s="8" t="inlineStr">
        <is>
          <t>開く</t>
        </is>
      </c>
      <c r="R513" s="5" t="inlineStr">
        <is>
          <t>配布ページからダウンロード</t>
        </is>
      </c>
      <c r="S513" s="5" t="inlineStr">
        <is>
          <t>不明</t>
        </is>
      </c>
      <c r="T513" s="5" t="inlineStr"/>
      <c r="U513" s="5" t="inlineStr">
        <is>
          <t>W512</t>
        </is>
      </c>
    </row>
    <row r="514">
      <c r="A514" s="4">
        <f>RANK(M514,$M$2:$M$6943)</f>
        <v/>
      </c>
      <c r="B514" s="5" t="inlineStr">
        <is>
          <t>中国語圏</t>
        </is>
      </c>
      <c r="C514" s="5" t="inlineStr">
        <is>
          <t>LISP開発用の部品</t>
        </is>
      </c>
      <c r="D514" s="5" t="inlineStr">
        <is>
          <t>その他</t>
        </is>
      </c>
      <c r="E514" s="6" t="inlineStr">
        <is>
          <t>その他</t>
        </is>
      </c>
      <c r="F514" s="5" t="inlineStr">
        <is>
          <t>-</t>
        </is>
      </c>
      <c r="G514" s="6" t="inlineStr">
        <is>
          <t>Block自动转为Lisp源代码</t>
        </is>
      </c>
      <c r="H514" s="6" t="inlineStr">
        <is>
          <t>ブロック図形をentmakeのLISPコードに変換</t>
        </is>
      </c>
      <c r="I514" s="4" t="n">
        <v>20</v>
      </c>
      <c r="J514" s="4" t="n">
        <v>18</v>
      </c>
      <c r="K514" s="4" t="n">
        <v>8</v>
      </c>
      <c r="L514" s="4" t="n">
        <v>10</v>
      </c>
      <c r="M514" s="7">
        <f>SUM(I514:L514)</f>
        <v/>
      </c>
      <c r="N514" s="6" t="inlineStr">
        <is>
          <t>図形→コード生成</t>
        </is>
      </c>
      <c r="O514" s="5" t="inlineStr">
        <is>
          <t>Gu_xl</t>
        </is>
      </c>
      <c r="P514" s="5" t="inlineStr">
        <is>
          <t>明经CAD社区</t>
        </is>
      </c>
      <c r="Q514" s="8" t="inlineStr">
        <is>
          <t>開く</t>
        </is>
      </c>
      <c r="R514" s="5" t="inlineStr">
        <is>
          <t>フォーラム添付（ログインが必要な場合あり）</t>
        </is>
      </c>
      <c r="S514" s="5" t="inlineStr">
        <is>
          <t>不明</t>
        </is>
      </c>
      <c r="T514" s="5" t="inlineStr"/>
      <c r="U514" s="5" t="inlineStr">
        <is>
          <t>W513</t>
        </is>
      </c>
    </row>
    <row r="515">
      <c r="A515" s="4">
        <f>RANK(M515,$M$2:$M$6943)</f>
        <v/>
      </c>
      <c r="B515" s="5" t="inlineStr">
        <is>
          <t>その他の地域</t>
        </is>
      </c>
      <c r="C515" s="5" t="inlineStr">
        <is>
          <t>表・Excel連携</t>
        </is>
      </c>
      <c r="D515" s="5" t="inlineStr">
        <is>
          <t>T23</t>
        </is>
      </c>
      <c r="E515" s="6" t="inlineStr">
        <is>
          <t>分解された表の復元・Excel表の取り込み</t>
        </is>
      </c>
      <c r="F515" s="5" t="inlineStr">
        <is>
          <t>CDATA</t>
        </is>
      </c>
      <c r="G515" s="6" t="inlineStr">
        <is>
          <t>CDATA.ELF</t>
        </is>
      </c>
      <c r="H515" s="6" t="inlineStr">
        <is>
          <t>円の中心座標と径で穴表（ホールチャート）</t>
        </is>
      </c>
      <c r="I515" s="4" t="n">
        <v>20</v>
      </c>
      <c r="J515" s="4" t="n">
        <v>12</v>
      </c>
      <c r="K515" s="4" t="n">
        <v>16</v>
      </c>
      <c r="L515" s="4" t="n">
        <v>8</v>
      </c>
      <c r="M515" s="7">
        <f>SUM(I515:L515)</f>
        <v/>
      </c>
      <c r="N515" s="6" t="inlineStr">
        <is>
          <t>ホールチャート</t>
        </is>
      </c>
      <c r="O515" s="5" t="inlineStr">
        <is>
          <t>인텔리코리아 (CADian)</t>
        </is>
      </c>
      <c r="P515" s="5" t="inlineStr">
        <is>
          <t>CADian 리습 600</t>
        </is>
      </c>
      <c r="Q515" s="8" t="inlineStr">
        <is>
          <t>開く</t>
        </is>
      </c>
      <c r="R515" s="5" t="inlineStr">
        <is>
          <t>フォーラム添付（ログインが必要な場合あり）</t>
        </is>
      </c>
      <c r="S515" s="5" t="inlineStr">
        <is>
          <t>互換CAD専用（CADian）</t>
        </is>
      </c>
      <c r="T515" s="5" t="inlineStr"/>
      <c r="U515" s="5" t="inlineStr">
        <is>
          <t>W514</t>
        </is>
      </c>
    </row>
    <row r="516">
      <c r="A516" s="4">
        <f>RANK(M516,$M$2:$M$6943)</f>
        <v/>
      </c>
      <c r="B516" s="5" t="inlineStr">
        <is>
          <t>英語圏</t>
        </is>
      </c>
      <c r="C516" s="5" t="inlineStr">
        <is>
          <t>ハッチ・面積・長さ集計</t>
        </is>
      </c>
      <c r="D516" s="5" t="inlineStr">
        <is>
          <t>T16</t>
        </is>
      </c>
      <c r="E516" s="6" t="inlineStr">
        <is>
          <t>数量拾い・集計表</t>
        </is>
      </c>
      <c r="F516" s="5" t="inlineStr">
        <is>
          <t>chainlen</t>
        </is>
      </c>
      <c r="G516" s="6" t="inlineStr">
        <is>
          <t>Chain Length</t>
        </is>
      </c>
      <c r="H516" s="6" t="inlineStr">
        <is>
          <t>連続図形の合計長さを計測</t>
        </is>
      </c>
      <c r="I516" s="4" t="n">
        <v>17</v>
      </c>
      <c r="J516" s="4" t="n">
        <v>13</v>
      </c>
      <c r="K516" s="4" t="n">
        <v>13</v>
      </c>
      <c r="L516" s="4" t="n">
        <v>13</v>
      </c>
      <c r="M516" s="7">
        <f>SUM(I516:L516)</f>
        <v/>
      </c>
      <c r="N516" s="6" t="inlineStr">
        <is>
          <t>連続図形の長さを自動追跡</t>
        </is>
      </c>
      <c r="O516" s="5" t="inlineStr">
        <is>
          <t>Lee Mac</t>
        </is>
      </c>
      <c r="P516" s="5" t="inlineStr">
        <is>
          <t>Lee Mac Programming</t>
        </is>
      </c>
      <c r="Q516" s="8" t="inlineStr">
        <is>
          <t>開く</t>
        </is>
      </c>
      <c r="R516" s="5" t="inlineStr">
        <is>
          <t>配布ページからダウンロード</t>
        </is>
      </c>
      <c r="S516" s="5" t="inlineStr">
        <is>
          <t>ソース</t>
        </is>
      </c>
      <c r="T516" s="5" t="inlineStr"/>
      <c r="U516" s="5" t="inlineStr">
        <is>
          <t>W515</t>
        </is>
      </c>
    </row>
    <row r="517">
      <c r="A517" s="4">
        <f>RANK(M517,$M$2:$M$6943)</f>
        <v/>
      </c>
      <c r="B517" s="5" t="inlineStr">
        <is>
          <t>英語圏</t>
        </is>
      </c>
      <c r="C517" s="5" t="inlineStr">
        <is>
          <t>設定・環境</t>
        </is>
      </c>
      <c r="D517" s="5" t="inlineStr">
        <is>
          <t>T10</t>
        </is>
      </c>
      <c r="E517" s="6" t="inlineStr">
        <is>
          <t>図面の健全性チェック・お掃除</t>
        </is>
      </c>
      <c r="F517" s="5" t="inlineStr">
        <is>
          <t>CHECKLARGE</t>
        </is>
      </c>
      <c r="G517" s="6" t="inlineStr">
        <is>
          <t>CheckLarge</t>
        </is>
      </c>
      <c r="H517" s="6" t="inlineStr">
        <is>
          <t>過大座標の有無を検査</t>
        </is>
      </c>
      <c r="I517" s="4" t="n">
        <v>18</v>
      </c>
      <c r="J517" s="4" t="n">
        <v>13</v>
      </c>
      <c r="K517" s="4" t="n">
        <v>9</v>
      </c>
      <c r="L517" s="4" t="n">
        <v>16</v>
      </c>
      <c r="M517" s="7">
        <f>SUM(I517:L517)</f>
        <v/>
      </c>
      <c r="N517" s="6" t="inlineStr">
        <is>
          <t>過大座標の検出</t>
        </is>
      </c>
      <c r="O517" s="5" t="inlineStr">
        <is>
          <t>CAD Studio</t>
        </is>
      </c>
      <c r="P517" s="5" t="inlineStr">
        <is>
          <t>CAD Forum</t>
        </is>
      </c>
      <c r="Q517" s="8" t="inlineStr">
        <is>
          <t>開く</t>
        </is>
      </c>
      <c r="R517" s="5" t="inlineStr">
        <is>
          <t>配布ページからダウンロード</t>
        </is>
      </c>
      <c r="S517" s="5" t="inlineStr">
        <is>
          <t>ソース/暗号化（.vlx）混在</t>
        </is>
      </c>
      <c r="T517" s="5" t="inlineStr"/>
      <c r="U517" s="5" t="inlineStr">
        <is>
          <t>W516</t>
        </is>
      </c>
    </row>
    <row r="518">
      <c r="A518" s="4">
        <f>RANK(M518,$M$2:$M$6943)</f>
        <v/>
      </c>
      <c r="B518" s="5" t="inlineStr">
        <is>
          <t>英語圏</t>
        </is>
      </c>
      <c r="C518" s="5" t="inlineStr">
        <is>
          <t>表・Excel連携</t>
        </is>
      </c>
      <c r="D518" s="5" t="inlineStr">
        <is>
          <t>T12</t>
        </is>
      </c>
      <c r="E518" s="6" t="inlineStr">
        <is>
          <t>文字の一括検索・置換</t>
        </is>
      </c>
      <c r="F518" s="5" t="inlineStr">
        <is>
          <t>-</t>
        </is>
      </c>
      <c r="G518" s="6" t="inlineStr">
        <is>
          <t>CLIPCOPY</t>
        </is>
      </c>
      <c r="H518" s="6" t="inlineStr">
        <is>
          <t>複数文字をクリップボードへコピー</t>
        </is>
      </c>
      <c r="I518" s="4" t="n">
        <v>14</v>
      </c>
      <c r="J518" s="4" t="n">
        <v>10</v>
      </c>
      <c r="K518" s="4" t="n">
        <v>14</v>
      </c>
      <c r="L518" s="4" t="n">
        <v>18</v>
      </c>
      <c r="M518" s="7">
        <f>SUM(I518:L518)</f>
        <v/>
      </c>
      <c r="N518" s="6" t="inlineStr">
        <is>
          <t>複数文字をクリップボードへ</t>
        </is>
      </c>
      <c r="O518" s="5" t="inlineStr">
        <is>
          <t>DotSoft</t>
        </is>
      </c>
      <c r="P518" s="5" t="inlineStr">
        <is>
          <t>DotSoft Free Stuff</t>
        </is>
      </c>
      <c r="Q518" s="8" t="inlineStr">
        <is>
          <t>開く</t>
        </is>
      </c>
      <c r="R518" s="5" t="inlineStr">
        <is>
          <t>配布ページからダウンロード</t>
        </is>
      </c>
      <c r="S518" s="5" t="inlineStr">
        <is>
          <t>不明</t>
        </is>
      </c>
      <c r="T518" s="5" t="inlineStr"/>
      <c r="U518" s="5" t="inlineStr">
        <is>
          <t>W517</t>
        </is>
      </c>
    </row>
    <row r="519">
      <c r="A519" s="4">
        <f>RANK(M519,$M$2:$M$6943)</f>
        <v/>
      </c>
      <c r="B519" s="5" t="inlineStr">
        <is>
          <t>英語圏</t>
        </is>
      </c>
      <c r="C519" s="5" t="inlineStr">
        <is>
          <t>ブロック・属性</t>
        </is>
      </c>
      <c r="D519" s="5" t="inlineStr">
        <is>
          <t>T19</t>
        </is>
      </c>
      <c r="E519" s="6" t="inlineStr">
        <is>
          <t>ブロックの置換・再定義・自動ブロック化</t>
        </is>
      </c>
      <c r="F519" s="5" t="inlineStr">
        <is>
          <t>AB1</t>
        </is>
      </c>
      <c r="G519" s="6" t="inlineStr">
        <is>
          <t>Create Blocks Automatically</t>
        </is>
      </c>
      <c r="H519" s="6" t="inlineStr">
        <is>
          <t>選択図形から自動でブロック化</t>
        </is>
      </c>
      <c r="I519" s="4" t="n">
        <v>13</v>
      </c>
      <c r="J519" s="4" t="n">
        <v>12</v>
      </c>
      <c r="K519" s="4" t="n">
        <v>14</v>
      </c>
      <c r="L519" s="4" t="n">
        <v>17</v>
      </c>
      <c r="M519" s="7">
        <f>SUM(I519:L519)</f>
        <v/>
      </c>
      <c r="N519" s="6" t="inlineStr">
        <is>
          <t>自動ブロック化は時短</t>
        </is>
      </c>
      <c r="O519" s="5" t="inlineStr"/>
      <c r="P519" s="5" t="inlineStr">
        <is>
          <t>Cadalyst CAD Tips</t>
        </is>
      </c>
      <c r="Q519" s="8" t="inlineStr">
        <is>
          <t>開く</t>
        </is>
      </c>
      <c r="R519" s="5" t="inlineStr">
        <is>
          <t>サイト閉鎖・リンク切れ</t>
        </is>
      </c>
      <c r="S519" s="5" t="inlineStr">
        <is>
          <t>不明</t>
        </is>
      </c>
      <c r="T519" s="5" t="inlineStr"/>
      <c r="U519" s="5" t="inlineStr">
        <is>
          <t>W518</t>
        </is>
      </c>
    </row>
    <row r="520">
      <c r="A520" s="4">
        <f>RANK(M520,$M$2:$M$6943)</f>
        <v/>
      </c>
      <c r="B520" s="5" t="inlineStr">
        <is>
          <t>ヨーロッパ</t>
        </is>
      </c>
      <c r="C520" s="5" t="inlineStr">
        <is>
          <t>印刷・レイアウト・図枠</t>
        </is>
      </c>
      <c r="D520" s="5" t="inlineStr">
        <is>
          <t>T04</t>
        </is>
      </c>
      <c r="E520" s="6" t="inlineStr">
        <is>
          <t>図枠の自動認識→一括印刷</t>
        </is>
      </c>
      <c r="F520" s="5" t="inlineStr">
        <is>
          <t>-</t>
        </is>
      </c>
      <c r="G520" s="6" t="inlineStr">
        <is>
          <t>ctb_maker</t>
        </is>
      </c>
      <c r="H520" s="6" t="inlineStr">
        <is>
          <t>元図と目標図の差から色・線太さを判定しCTB作成</t>
        </is>
      </c>
      <c r="I520" s="4" t="n">
        <v>20</v>
      </c>
      <c r="J520" s="4" t="n">
        <v>17</v>
      </c>
      <c r="K520" s="4" t="n">
        <v>9</v>
      </c>
      <c r="L520" s="4" t="n">
        <v>10</v>
      </c>
      <c r="M520" s="7">
        <f>SUM(I520:L520)</f>
        <v/>
      </c>
      <c r="N520" s="6" t="inlineStr">
        <is>
          <t>図面差分からCTB生成</t>
        </is>
      </c>
      <c r="O520" s="5" t="inlineStr">
        <is>
          <t>Jörn Bosse</t>
        </is>
      </c>
      <c r="P520" s="5" t="inlineStr">
        <is>
          <t>Bosse Engineering</t>
        </is>
      </c>
      <c r="Q520" s="8" t="inlineStr">
        <is>
          <t>開く</t>
        </is>
      </c>
      <c r="R520" s="5" t="inlineStr">
        <is>
          <t>配布ページからダウンロード</t>
        </is>
      </c>
      <c r="S520" s="5" t="inlineStr">
        <is>
          <t>不明</t>
        </is>
      </c>
      <c r="T520" s="5" t="inlineStr"/>
      <c r="U520" s="5" t="inlineStr">
        <is>
          <t>W519</t>
        </is>
      </c>
    </row>
    <row r="521">
      <c r="A521" s="4">
        <f>RANK(M521,$M$2:$M$6943)</f>
        <v/>
      </c>
      <c r="B521" s="5" t="inlineStr">
        <is>
          <t>英語圏</t>
        </is>
      </c>
      <c r="C521" s="5" t="inlineStr">
        <is>
          <t>線・ポリライン編集</t>
        </is>
      </c>
      <c r="D521" s="5" t="inlineStr">
        <is>
          <t>その他</t>
        </is>
      </c>
      <c r="E521" s="6" t="inlineStr">
        <is>
          <t>その他</t>
        </is>
      </c>
      <c r="F521" s="5" t="inlineStr">
        <is>
          <t>CURVCOMB</t>
        </is>
      </c>
      <c r="G521" s="6" t="inlineStr">
        <is>
          <t>CurvComb</t>
        </is>
      </c>
      <c r="H521" s="6" t="inlineStr">
        <is>
          <t>曲線の曲率コームを表示</t>
        </is>
      </c>
      <c r="I521" s="4" t="n">
        <v>22</v>
      </c>
      <c r="J521" s="4" t="n">
        <v>18</v>
      </c>
      <c r="K521" s="4" t="n">
        <v>8</v>
      </c>
      <c r="L521" s="4" t="n">
        <v>8</v>
      </c>
      <c r="M521" s="7">
        <f>SUM(I521:L521)</f>
        <v/>
      </c>
      <c r="N521" s="6" t="inlineStr">
        <is>
          <t>曲率コーム表示</t>
        </is>
      </c>
      <c r="O521" s="5" t="inlineStr">
        <is>
          <t>CAD Studio</t>
        </is>
      </c>
      <c r="P521" s="5" t="inlineStr">
        <is>
          <t>CAD Forum</t>
        </is>
      </c>
      <c r="Q521" s="8" t="inlineStr">
        <is>
          <t>開く</t>
        </is>
      </c>
      <c r="R521" s="5" t="inlineStr">
        <is>
          <t>配布ページからダウンロード</t>
        </is>
      </c>
      <c r="S521" s="5" t="inlineStr">
        <is>
          <t>ソース/暗号化（.vlx）混在</t>
        </is>
      </c>
      <c r="T521" s="5" t="inlineStr"/>
      <c r="U521" s="5" t="inlineStr">
        <is>
          <t>W520</t>
        </is>
      </c>
    </row>
    <row r="522">
      <c r="A522" s="4">
        <f>RANK(M522,$M$2:$M$6943)</f>
        <v/>
      </c>
      <c r="B522" s="5" t="inlineStr">
        <is>
          <t>ベトナム・東南アジア</t>
        </is>
      </c>
      <c r="C522" s="5" t="inlineStr">
        <is>
          <t>寸法</t>
        </is>
      </c>
      <c r="D522" s="5" t="inlineStr">
        <is>
          <t>T05</t>
        </is>
      </c>
      <c r="E522" s="6" t="inlineStr">
        <is>
          <t>図枠からレイアウト・ビューポートを自動作成</t>
        </is>
      </c>
      <c r="F522" s="5" t="inlineStr">
        <is>
          <t>QD</t>
        </is>
      </c>
      <c r="G522" s="6" t="inlineStr">
        <is>
          <t>Dim nhanh trong Layout</t>
        </is>
      </c>
      <c r="H522" s="6" t="inlineStr">
        <is>
          <t>レイアウト上でビューポート越し寸法</t>
        </is>
      </c>
      <c r="I522" s="4" t="n">
        <v>16</v>
      </c>
      <c r="J522" s="4" t="n">
        <v>12</v>
      </c>
      <c r="K522" s="4" t="n">
        <v>14</v>
      </c>
      <c r="L522" s="4" t="n">
        <v>14</v>
      </c>
      <c r="M522" s="7">
        <f>SUM(I522:L522)</f>
        <v/>
      </c>
      <c r="N522" s="6" t="inlineStr">
        <is>
          <t>VP越しに寸法記入</t>
        </is>
      </c>
      <c r="O522" s="5" t="inlineStr">
        <is>
          <t>AJS / AutoLISP Thật là đơn giản</t>
        </is>
      </c>
      <c r="P522" s="5" t="inlineStr">
        <is>
          <t>lisp.vn (AutoLISP Reviewer)</t>
        </is>
      </c>
      <c r="Q522" s="8" t="inlineStr">
        <is>
          <t>開く</t>
        </is>
      </c>
      <c r="R522" s="5" t="inlineStr">
        <is>
          <t>配布ページからダウンロード</t>
        </is>
      </c>
      <c r="S522" s="5" t="inlineStr">
        <is>
          <t>不明</t>
        </is>
      </c>
      <c r="T522" s="5" t="inlineStr"/>
      <c r="U522" s="5" t="inlineStr">
        <is>
          <t>W521</t>
        </is>
      </c>
    </row>
    <row r="523">
      <c r="A523" s="4">
        <f>RANK(M523,$M$2:$M$6943)</f>
        <v/>
      </c>
      <c r="B523" s="5" t="inlineStr">
        <is>
          <t>GitHub</t>
        </is>
      </c>
      <c r="C523" s="5" t="inlineStr">
        <is>
          <t>建築</t>
        </is>
      </c>
      <c r="D523" s="5" t="inlineStr">
        <is>
          <t>T24</t>
        </is>
      </c>
      <c r="E523" s="6" t="inlineStr">
        <is>
          <t>建築：壁・建具・天井割付の作図</t>
        </is>
      </c>
      <c r="F523" s="5" t="inlineStr">
        <is>
          <t>dp / dps</t>
        </is>
      </c>
      <c r="G523" s="6" t="inlineStr">
        <is>
          <t>DRAW_PLAN</t>
        </is>
      </c>
      <c r="H523" s="6" t="inlineStr">
        <is>
          <t>手すり平面の芯線・支柱を自動作図</t>
        </is>
      </c>
      <c r="I523" s="4" t="n">
        <v>19</v>
      </c>
      <c r="J523" s="4" t="n">
        <v>14</v>
      </c>
      <c r="K523" s="4" t="n">
        <v>18</v>
      </c>
      <c r="L523" s="4" t="n">
        <v>5</v>
      </c>
      <c r="M523" s="7">
        <f>SUM(I523:L523)</f>
        <v/>
      </c>
      <c r="N523" s="6" t="inlineStr">
        <is>
          <t>手すり平面自動作図、業種限定</t>
        </is>
      </c>
      <c r="O523" s="5" t="inlineStr">
        <is>
          <t>J.D. Sandifer</t>
        </is>
      </c>
      <c r="P523" s="5" t="inlineStr">
        <is>
          <t>GitHub: jdsandifer/AutoLISP</t>
        </is>
      </c>
      <c r="Q523" s="8" t="inlineStr">
        <is>
          <t>開く</t>
        </is>
      </c>
      <c r="R523" s="5" t="inlineStr">
        <is>
          <t>GitHub（一括取得可）</t>
        </is>
      </c>
      <c r="S523" s="5" t="inlineStr">
        <is>
          <t>ソース</t>
        </is>
      </c>
      <c r="T523" s="5" t="inlineStr"/>
      <c r="U523" s="5" t="inlineStr">
        <is>
          <t>W522</t>
        </is>
      </c>
    </row>
    <row r="524">
      <c r="A524" s="4">
        <f>RANK(M524,$M$2:$M$6943)</f>
        <v/>
      </c>
      <c r="B524" s="5" t="inlineStr">
        <is>
          <t>ロシア語圏</t>
        </is>
      </c>
      <c r="C524" s="5" t="inlineStr">
        <is>
          <t>15</t>
        </is>
      </c>
      <c r="D524" s="5" t="inlineStr">
        <is>
          <t>T09,T26</t>
        </is>
      </c>
      <c r="E524" s="6" t="inlineStr">
        <is>
          <t>新旧図面の差分比較・雲マーク、設備：器具の自動割付、配線の最短経路</t>
        </is>
      </c>
      <c r="F524" s="5" t="inlineStr">
        <is>
          <t>EL-SAVE-SNAPSHOT / EL-DIFF</t>
        </is>
      </c>
      <c r="G524" s="6" t="inlineStr">
        <is>
          <t>el-tools EL-DIFF</t>
        </is>
      </c>
      <c r="H524" s="6" t="inlineStr">
        <is>
          <t>回路トポロジーの差分比較</t>
        </is>
      </c>
      <c r="I524" s="4" t="n">
        <v>22</v>
      </c>
      <c r="J524" s="4" t="n">
        <v>19</v>
      </c>
      <c r="K524" s="4" t="n">
        <v>10</v>
      </c>
      <c r="L524" s="4" t="n">
        <v>5</v>
      </c>
      <c r="M524" s="7">
        <f>SUM(I524:L524)</f>
        <v/>
      </c>
      <c r="N524" s="6" t="inlineStr">
        <is>
          <t>回路図の差分比較</t>
        </is>
      </c>
      <c r="O524" s="5" t="inlineStr">
        <is>
          <t>kostyk348</t>
        </is>
      </c>
      <c r="P524" s="5" t="inlineStr">
        <is>
          <t>GitHub: kostyk348/el-tools</t>
        </is>
      </c>
      <c r="Q524" s="8" t="inlineStr">
        <is>
          <t>開く</t>
        </is>
      </c>
      <c r="R524" s="5" t="inlineStr">
        <is>
          <t>GitHub（一括取得可）</t>
        </is>
      </c>
      <c r="S524" s="5" t="inlineStr">
        <is>
          <t>ソース</t>
        </is>
      </c>
      <c r="T524" s="5" t="inlineStr"/>
      <c r="U524" s="5" t="inlineStr">
        <is>
          <t>W523</t>
        </is>
      </c>
    </row>
    <row r="525">
      <c r="A525" s="4">
        <f>RANK(M525,$M$2:$M$6943)</f>
        <v/>
      </c>
      <c r="B525" s="5" t="inlineStr">
        <is>
          <t>ヨーロッパ</t>
        </is>
      </c>
      <c r="C525" s="5" t="inlineStr">
        <is>
          <t>画層</t>
        </is>
      </c>
      <c r="D525" s="5" t="inlineStr">
        <is>
          <t>T05,T18</t>
        </is>
      </c>
      <c r="E525" s="6" t="inlineStr">
        <is>
          <t>図枠からレイアウト・ビューポートを自動作成、画層の自動振り分け・標準化</t>
        </is>
      </c>
      <c r="F525" s="5" t="inlineStr">
        <is>
          <t>epo</t>
        </is>
      </c>
      <c r="G525" s="6" t="inlineStr">
        <is>
          <t>EPO</t>
        </is>
      </c>
      <c r="H525" s="6" t="inlineStr">
        <is>
          <t>レイアウトのビューポートで見えている画層をモデルで凍結</t>
        </is>
      </c>
      <c r="I525" s="4" t="n">
        <v>18</v>
      </c>
      <c r="J525" s="4" t="n">
        <v>16</v>
      </c>
      <c r="K525" s="4" t="n">
        <v>11</v>
      </c>
      <c r="L525" s="4" t="n">
        <v>11</v>
      </c>
      <c r="M525" s="7">
        <f>SUM(I525:L525)</f>
        <v/>
      </c>
      <c r="N525" s="6" t="inlineStr">
        <is>
          <t>VPで見える画層をモデル凍結</t>
        </is>
      </c>
      <c r="O525" s="5" t="inlineStr">
        <is>
          <t>Patrick_35</t>
        </is>
      </c>
      <c r="P525" s="5" t="inlineStr">
        <is>
          <t>CADxp (Patrick_35)</t>
        </is>
      </c>
      <c r="Q525" s="8" t="inlineStr">
        <is>
          <t>開く</t>
        </is>
      </c>
      <c r="R525" s="5" t="inlineStr">
        <is>
          <t>サイト閉鎖・リンク切れ</t>
        </is>
      </c>
      <c r="S525" s="5" t="inlineStr">
        <is>
          <t>ソース</t>
        </is>
      </c>
      <c r="T525" s="5" t="inlineStr"/>
      <c r="U525" s="5" t="inlineStr">
        <is>
          <t>W524</t>
        </is>
      </c>
    </row>
    <row r="526">
      <c r="A526" s="4">
        <f>RANK(M526,$M$2:$M$6943)</f>
        <v/>
      </c>
      <c r="B526" s="5" t="inlineStr">
        <is>
          <t>英語圏</t>
        </is>
      </c>
      <c r="C526" s="5" t="inlineStr">
        <is>
          <t>ブロック・属性</t>
        </is>
      </c>
      <c r="D526" s="5" t="inlineStr">
        <is>
          <t>T19</t>
        </is>
      </c>
      <c r="E526" s="6" t="inlineStr">
        <is>
          <t>ブロックの置換・再定義・自動ブロック化</t>
        </is>
      </c>
      <c r="F526" s="5" t="inlineStr">
        <is>
          <t>EXPLODEIP</t>
        </is>
      </c>
      <c r="G526" s="6" t="inlineStr">
        <is>
          <t>ExplodeIP</t>
        </is>
      </c>
      <c r="H526" s="6" t="inlineStr">
        <is>
          <t>プロパティを継承して分解</t>
        </is>
      </c>
      <c r="I526" s="4" t="n">
        <v>16</v>
      </c>
      <c r="J526" s="4" t="n">
        <v>12</v>
      </c>
      <c r="K526" s="4" t="n">
        <v>12</v>
      </c>
      <c r="L526" s="4" t="n">
        <v>16</v>
      </c>
      <c r="M526" s="7">
        <f>SUM(I526:L526)</f>
        <v/>
      </c>
      <c r="N526" s="6" t="inlineStr">
        <is>
          <t>プロパティ継承分解</t>
        </is>
      </c>
      <c r="O526" s="5" t="inlineStr">
        <is>
          <t>CAD Studio</t>
        </is>
      </c>
      <c r="P526" s="5" t="inlineStr">
        <is>
          <t>CAD Studio</t>
        </is>
      </c>
      <c r="Q526" s="8" t="inlineStr">
        <is>
          <t>開く</t>
        </is>
      </c>
      <c r="R526" s="5" t="inlineStr">
        <is>
          <t>配布ページからダウンロード</t>
        </is>
      </c>
      <c r="S526" s="5" t="inlineStr">
        <is>
          <t>ソース/暗号化（.vlx）混在</t>
        </is>
      </c>
      <c r="T526" s="5" t="inlineStr"/>
      <c r="U526" s="5" t="inlineStr">
        <is>
          <t>W525</t>
        </is>
      </c>
    </row>
    <row r="527">
      <c r="A527" s="4">
        <f>RANK(M527,$M$2:$M$6943)</f>
        <v/>
      </c>
      <c r="B527" s="5" t="inlineStr">
        <is>
          <t>その他の地域</t>
        </is>
      </c>
      <c r="C527" s="5" t="inlineStr">
        <is>
          <t>構造・鉄骨・機械</t>
        </is>
      </c>
      <c r="D527" s="5" t="inlineStr">
        <is>
          <t>その他</t>
        </is>
      </c>
      <c r="E527" s="6" t="inlineStr">
        <is>
          <t>その他</t>
        </is>
      </c>
      <c r="F527" s="5" t="inlineStr">
        <is>
          <t>F2S</t>
        </is>
      </c>
      <c r="G527" s="6" t="inlineStr">
        <is>
          <t>F2S.ELF</t>
        </is>
      </c>
      <c r="H527" s="6" t="inlineStr">
        <is>
          <t>円形物正面図から側面図を自動作図（隠れ線認識）</t>
        </is>
      </c>
      <c r="I527" s="4" t="n">
        <v>22</v>
      </c>
      <c r="J527" s="4" t="n">
        <v>16</v>
      </c>
      <c r="K527" s="4" t="n">
        <v>12</v>
      </c>
      <c r="L527" s="4" t="n">
        <v>6</v>
      </c>
      <c r="M527" s="7">
        <f>SUM(I527:L527)</f>
        <v/>
      </c>
      <c r="N527" s="6" t="inlineStr">
        <is>
          <t>正面から側面自動</t>
        </is>
      </c>
      <c r="O527" s="5" t="inlineStr">
        <is>
          <t>인텔리코리아 (CADian)</t>
        </is>
      </c>
      <c r="P527" s="5" t="inlineStr">
        <is>
          <t>CADian 리습 600</t>
        </is>
      </c>
      <c r="Q527" s="8" t="inlineStr">
        <is>
          <t>開く</t>
        </is>
      </c>
      <c r="R527" s="5" t="inlineStr">
        <is>
          <t>フォーラム添付（ログインが必要な場合あり）</t>
        </is>
      </c>
      <c r="S527" s="5" t="inlineStr">
        <is>
          <t>互換CAD専用（CADian）</t>
        </is>
      </c>
      <c r="T527" s="5" t="inlineStr"/>
      <c r="U527" s="5" t="inlineStr">
        <is>
          <t>W526</t>
        </is>
      </c>
    </row>
    <row r="528">
      <c r="A528" s="4">
        <f>RANK(M528,$M$2:$M$6943)</f>
        <v/>
      </c>
      <c r="B528" s="5" t="inlineStr">
        <is>
          <t>英語圏</t>
        </is>
      </c>
      <c r="C528" s="5" t="inlineStr">
        <is>
          <t>線・ポリライン編集</t>
        </is>
      </c>
      <c r="D528" s="5" t="inlineStr">
        <is>
          <t>その他</t>
        </is>
      </c>
      <c r="E528" s="6" t="inlineStr">
        <is>
          <t>その他</t>
        </is>
      </c>
      <c r="F528" s="5" t="inlineStr">
        <is>
          <t>FBE</t>
        </is>
      </c>
      <c r="G528" s="6" t="inlineStr">
        <is>
          <t>FBE</t>
        </is>
      </c>
      <c r="H528" s="6" t="inlineStr">
        <is>
          <t>既存フィレットと同じ半径でフィレット</t>
        </is>
      </c>
      <c r="I528" s="4" t="n">
        <v>18</v>
      </c>
      <c r="J528" s="4" t="n">
        <v>15</v>
      </c>
      <c r="K528" s="4" t="n">
        <v>10</v>
      </c>
      <c r="L528" s="4" t="n">
        <v>13</v>
      </c>
      <c r="M528" s="7">
        <f>SUM(I528:L528)</f>
        <v/>
      </c>
      <c r="N528" s="6" t="inlineStr">
        <is>
          <t>既存フィレット半径で実行</t>
        </is>
      </c>
      <c r="O528" s="5" t="inlineStr">
        <is>
          <t>CAD Studio</t>
        </is>
      </c>
      <c r="P528" s="5" t="inlineStr">
        <is>
          <t>CAD Studio</t>
        </is>
      </c>
      <c r="Q528" s="8" t="inlineStr">
        <is>
          <t>開く</t>
        </is>
      </c>
      <c r="R528" s="5" t="inlineStr">
        <is>
          <t>配布ページからダウンロード</t>
        </is>
      </c>
      <c r="S528" s="5" t="inlineStr">
        <is>
          <t>ソース/暗号化（.vlx）混在</t>
        </is>
      </c>
      <c r="T528" s="5" t="inlineStr"/>
      <c r="U528" s="5" t="inlineStr">
        <is>
          <t>W527</t>
        </is>
      </c>
    </row>
    <row r="529">
      <c r="A529" s="4">
        <f>RANK(M529,$M$2:$M$6943)</f>
        <v/>
      </c>
      <c r="B529" s="5" t="inlineStr">
        <is>
          <t>中国語圏</t>
        </is>
      </c>
      <c r="C529" s="5" t="inlineStr">
        <is>
          <t>印刷・レイアウト・図枠</t>
        </is>
      </c>
      <c r="D529" s="5" t="inlineStr">
        <is>
          <t>T06,T15</t>
        </is>
      </c>
      <c r="E529" s="6" t="inlineStr">
        <is>
          <t>図枠の属性を自動更新、連番の自動記入</t>
        </is>
      </c>
      <c r="F529" s="5" t="inlineStr">
        <is>
          <t>ffsj目录生成</t>
        </is>
      </c>
      <c r="G529" s="6" t="inlineStr">
        <is>
          <t>ffsj 目录生成</t>
        </is>
      </c>
      <c r="H529" s="6" t="inlineStr">
        <is>
          <t>特定図枠ブロックから目録生成・図番自動変更</t>
        </is>
      </c>
      <c r="I529" s="4" t="n">
        <v>17</v>
      </c>
      <c r="J529" s="4" t="n">
        <v>10</v>
      </c>
      <c r="K529" s="4" t="n">
        <v>17</v>
      </c>
      <c r="L529" s="4" t="n">
        <v>12</v>
      </c>
      <c r="M529" s="7">
        <f>SUM(I529:L529)</f>
        <v/>
      </c>
      <c r="N529" s="6" t="inlineStr">
        <is>
          <t>図面目録の自動化</t>
        </is>
      </c>
      <c r="O529" s="5" t="inlineStr">
        <is>
          <t>VitalGG</t>
        </is>
      </c>
      <c r="P529" s="5" t="inlineStr">
        <is>
          <t>@lisp 应用云</t>
        </is>
      </c>
      <c r="Q529" s="8" t="inlineStr">
        <is>
          <t>開く</t>
        </is>
      </c>
      <c r="R529" s="5" t="inlineStr">
        <is>
          <t>配布ページからダウンロード</t>
        </is>
      </c>
      <c r="S529" s="5" t="inlineStr">
        <is>
          <t>ソース（GitHubにも公開）</t>
        </is>
      </c>
      <c r="T529" s="5" t="inlineStr"/>
      <c r="U529" s="5" t="inlineStr">
        <is>
          <t>W528</t>
        </is>
      </c>
    </row>
    <row r="530">
      <c r="A530" s="4">
        <f>RANK(M530,$M$2:$M$6943)</f>
        <v/>
      </c>
      <c r="B530" s="5" t="inlineStr">
        <is>
          <t>英語圏</t>
        </is>
      </c>
      <c r="C530" s="5" t="inlineStr">
        <is>
          <t>文字・テキスト</t>
        </is>
      </c>
      <c r="D530" s="5" t="inlineStr">
        <is>
          <t>T08,T11</t>
        </is>
      </c>
      <c r="E530" s="6" t="inlineStr">
        <is>
          <t>検図：わずかなずれ・隙間・重なりを検出、文字の重なりを自動で避ける・整列</t>
        </is>
      </c>
      <c r="F530" s="5" t="inlineStr">
        <is>
          <t>-</t>
        </is>
      </c>
      <c r="G530" s="6" t="inlineStr">
        <is>
          <t>Find Overlapping</t>
        </is>
      </c>
      <c r="H530" s="6" t="inlineStr">
        <is>
          <t>重なった文字・図形を検出</t>
        </is>
      </c>
      <c r="I530" s="4" t="n">
        <v>16</v>
      </c>
      <c r="J530" s="4" t="n">
        <v>12</v>
      </c>
      <c r="K530" s="4" t="n">
        <v>12</v>
      </c>
      <c r="L530" s="4" t="n">
        <v>16</v>
      </c>
      <c r="M530" s="7">
        <f>SUM(I530:L530)</f>
        <v/>
      </c>
      <c r="N530" s="6" t="inlineStr">
        <is>
          <t>重なり検出、OVERKILL外</t>
        </is>
      </c>
      <c r="O530" s="5" t="inlineStr">
        <is>
          <t>ESurveying Softech</t>
        </is>
      </c>
      <c r="P530" s="5" t="inlineStr">
        <is>
          <t>eSurveying</t>
        </is>
      </c>
      <c r="Q530" s="8" t="inlineStr">
        <is>
          <t>開く</t>
        </is>
      </c>
      <c r="R530" s="5" t="inlineStr">
        <is>
          <t>配布ページからダウンロード</t>
        </is>
      </c>
      <c r="S530" s="5" t="inlineStr">
        <is>
          <t>暗号化（.fas）が中心</t>
        </is>
      </c>
      <c r="T530" s="5" t="inlineStr"/>
      <c r="U530" s="5" t="inlineStr">
        <is>
          <t>W529</t>
        </is>
      </c>
    </row>
    <row r="531">
      <c r="A531" s="4">
        <f>RANK(M531,$M$2:$M$6943)</f>
        <v/>
      </c>
      <c r="B531" s="5" t="inlineStr">
        <is>
          <t>英語圏</t>
        </is>
      </c>
      <c r="C531" s="5" t="inlineStr">
        <is>
          <t>ブロック・属性</t>
        </is>
      </c>
      <c r="D531" s="5" t="inlineStr">
        <is>
          <t>T19,T18</t>
        </is>
      </c>
      <c r="E531" s="6" t="inlineStr">
        <is>
          <t>ブロックの置換・再定義・自動ブロック化、画層の自動振り分け・標準化</t>
        </is>
      </c>
      <c r="F531" s="5" t="inlineStr">
        <is>
          <t>-</t>
        </is>
      </c>
      <c r="G531" s="6" t="inlineStr">
        <is>
          <t>FIXBLOCK.LSP</t>
        </is>
      </c>
      <c r="H531" s="6" t="inlineStr">
        <is>
          <t>ブロック要素を0画層・BYBLOCKに</t>
        </is>
      </c>
      <c r="I531" s="4" t="n">
        <v>15</v>
      </c>
      <c r="J531" s="4" t="n">
        <v>9</v>
      </c>
      <c r="K531" s="4" t="n">
        <v>14</v>
      </c>
      <c r="L531" s="4" t="n">
        <v>18</v>
      </c>
      <c r="M531" s="7">
        <f>SUM(I531:L531)</f>
        <v/>
      </c>
      <c r="N531" s="6" t="inlineStr">
        <is>
          <t>ブロック定義の一括整理</t>
        </is>
      </c>
      <c r="O531" s="5" t="inlineStr">
        <is>
          <t>Owen Wengerd (ManuSoft)</t>
        </is>
      </c>
      <c r="P531" s="5" t="inlineStr">
        <is>
          <t>ManuSoft</t>
        </is>
      </c>
      <c r="Q531" s="8" t="inlineStr">
        <is>
          <t>開く</t>
        </is>
      </c>
      <c r="R531" s="5" t="inlineStr">
        <is>
          <t>配布ページからダウンロード</t>
        </is>
      </c>
      <c r="S531" s="5" t="inlineStr">
        <is>
          <t>不明</t>
        </is>
      </c>
      <c r="T531" s="5" t="inlineStr"/>
      <c r="U531" s="5" t="inlineStr">
        <is>
          <t>W530</t>
        </is>
      </c>
    </row>
    <row r="532">
      <c r="A532" s="4">
        <f>RANK(M532,$M$2:$M$6943)</f>
        <v/>
      </c>
      <c r="B532" s="5" t="inlineStr">
        <is>
          <t>英語圏</t>
        </is>
      </c>
      <c r="C532" s="5" t="inlineStr">
        <is>
          <t>寸法</t>
        </is>
      </c>
      <c r="D532" s="5" t="inlineStr">
        <is>
          <t>T07</t>
        </is>
      </c>
      <c r="E532" s="6" t="inlineStr">
        <is>
          <t>検図：寸法値の手入力上書きを検出</t>
        </is>
      </c>
      <c r="F532" s="5" t="inlineStr">
        <is>
          <t>HIDEDIM0, HIDEDIMSM</t>
        </is>
      </c>
      <c r="G532" s="6" t="inlineStr">
        <is>
          <t>HideDIM0 and HideDIMsm</t>
        </is>
      </c>
      <c r="H532" s="6" t="inlineStr">
        <is>
          <t>ゼロ・微小寸法を非表示</t>
        </is>
      </c>
      <c r="I532" s="4" t="n">
        <v>18</v>
      </c>
      <c r="J532" s="4" t="n">
        <v>14</v>
      </c>
      <c r="K532" s="4" t="n">
        <v>10</v>
      </c>
      <c r="L532" s="4" t="n">
        <v>14</v>
      </c>
      <c r="M532" s="7">
        <f>SUM(I532:L532)</f>
        <v/>
      </c>
      <c r="N532" s="6" t="inlineStr">
        <is>
          <t>微小寸法の非表示</t>
        </is>
      </c>
      <c r="O532" s="5" t="inlineStr">
        <is>
          <t>CAD Studio</t>
        </is>
      </c>
      <c r="P532" s="5" t="inlineStr">
        <is>
          <t>CAD Studio</t>
        </is>
      </c>
      <c r="Q532" s="8" t="inlineStr">
        <is>
          <t>開く</t>
        </is>
      </c>
      <c r="R532" s="5" t="inlineStr">
        <is>
          <t>配布ページからダウンロード</t>
        </is>
      </c>
      <c r="S532" s="5" t="inlineStr">
        <is>
          <t>ソース/暗号化（.vlx）混在</t>
        </is>
      </c>
      <c r="T532" s="5" t="inlineStr"/>
      <c r="U532" s="5" t="inlineStr">
        <is>
          <t>W531</t>
        </is>
      </c>
    </row>
    <row r="533">
      <c r="A533" s="4">
        <f>RANK(M533,$M$2:$M$6943)</f>
        <v/>
      </c>
      <c r="B533" s="5" t="inlineStr">
        <is>
          <t>ヨーロッパ</t>
        </is>
      </c>
      <c r="C533" s="5" t="inlineStr">
        <is>
          <t>ブロック・属性</t>
        </is>
      </c>
      <c r="D533" s="5" t="inlineStr">
        <is>
          <t>T15,T14</t>
        </is>
      </c>
      <c r="E533" s="6" t="inlineStr">
        <is>
          <t>連番の自動記入、属性の抽出・一括編集・Excelとの往復</t>
        </is>
      </c>
      <c r="F533" s="5" t="inlineStr">
        <is>
          <t>iat</t>
        </is>
      </c>
      <c r="G533" s="6" t="inlineStr">
        <is>
          <t>IAT</t>
        </is>
      </c>
      <c r="H533" s="6" t="inlineStr">
        <is>
          <t>属性の英数字連番を増分</t>
        </is>
      </c>
      <c r="I533" s="4" t="n">
        <v>12</v>
      </c>
      <c r="J533" s="4" t="n">
        <v>11</v>
      </c>
      <c r="K533" s="4" t="n">
        <v>16</v>
      </c>
      <c r="L533" s="4" t="n">
        <v>17</v>
      </c>
      <c r="M533" s="7">
        <f>SUM(I533:L533)</f>
        <v/>
      </c>
      <c r="N533" s="6" t="inlineStr">
        <is>
          <t>英数字属性連番</t>
        </is>
      </c>
      <c r="O533" s="5" t="inlineStr">
        <is>
          <t>Patrick_35</t>
        </is>
      </c>
      <c r="P533" s="5" t="inlineStr">
        <is>
          <t>CADxp (Patrick_35)</t>
        </is>
      </c>
      <c r="Q533" s="8" t="inlineStr">
        <is>
          <t>開く</t>
        </is>
      </c>
      <c r="R533" s="5" t="inlineStr">
        <is>
          <t>サイト閉鎖・リンク切れ</t>
        </is>
      </c>
      <c r="S533" s="5" t="inlineStr">
        <is>
          <t>ソース</t>
        </is>
      </c>
      <c r="T533" s="5" t="inlineStr"/>
      <c r="U533" s="5" t="inlineStr">
        <is>
          <t>W532</t>
        </is>
      </c>
    </row>
    <row r="534">
      <c r="A534" s="4">
        <f>RANK(M534,$M$2:$M$6943)</f>
        <v/>
      </c>
      <c r="B534" s="5" t="inlineStr">
        <is>
          <t>英語圏</t>
        </is>
      </c>
      <c r="C534" s="5" t="inlineStr">
        <is>
          <t>選択・絞り込み</t>
        </is>
      </c>
      <c r="D534" s="5" t="inlineStr">
        <is>
          <t>その他</t>
        </is>
      </c>
      <c r="E534" s="6" t="inlineStr">
        <is>
          <t>その他</t>
        </is>
      </c>
      <c r="F534" s="5" t="inlineStr">
        <is>
          <t>IL</t>
        </is>
      </c>
      <c r="G534" s="6" t="inlineStr">
        <is>
          <t>IL</t>
        </is>
      </c>
      <c r="H534" s="6" t="inlineStr">
        <is>
          <t>ピック点のロック画層を無視して選択</t>
        </is>
      </c>
      <c r="I534" s="4" t="n">
        <v>16</v>
      </c>
      <c r="J534" s="4" t="n">
        <v>16</v>
      </c>
      <c r="K534" s="4" t="n">
        <v>10</v>
      </c>
      <c r="L534" s="4" t="n">
        <v>14</v>
      </c>
      <c r="M534" s="7">
        <f>SUM(I534:L534)</f>
        <v/>
      </c>
      <c r="N534" s="6" t="inlineStr">
        <is>
          <t>ロック画層を無視して選択</t>
        </is>
      </c>
      <c r="O534" s="5" t="inlineStr">
        <is>
          <t>Alan J. Thompson (alanjt)</t>
        </is>
      </c>
      <c r="P534" s="5" t="inlineStr">
        <is>
          <t>CADTutor</t>
        </is>
      </c>
      <c r="Q534" s="8" t="inlineStr">
        <is>
          <t>開く</t>
        </is>
      </c>
      <c r="R534" s="5" t="inlineStr">
        <is>
          <t>ページ内にコード掲載</t>
        </is>
      </c>
      <c r="S534" s="5" t="inlineStr">
        <is>
          <t>ソース</t>
        </is>
      </c>
      <c r="T534" s="5" t="inlineStr"/>
      <c r="U534" s="5" t="inlineStr">
        <is>
          <t>W533</t>
        </is>
      </c>
    </row>
    <row r="535">
      <c r="A535" s="4">
        <f>RANK(M535,$M$2:$M$6943)</f>
        <v/>
      </c>
      <c r="B535" s="5" t="inlineStr">
        <is>
          <t>ヨーロッパ</t>
        </is>
      </c>
      <c r="C535" s="5" t="inlineStr">
        <is>
          <t>印刷・レイアウト・図枠</t>
        </is>
      </c>
      <c r="D535" s="5" t="inlineStr">
        <is>
          <t>T06</t>
        </is>
      </c>
      <c r="E535" s="6" t="inlineStr">
        <is>
          <t>図枠の属性を自動更新</t>
        </is>
      </c>
      <c r="F535" s="5" t="inlineStr">
        <is>
          <t>ind</t>
        </is>
      </c>
      <c r="G535" s="6" t="inlineStr">
        <is>
          <t>IND</t>
        </is>
      </c>
      <c r="H535" s="6" t="inlineStr">
        <is>
          <t>図枠の改訂インデックスを繰上げ</t>
        </is>
      </c>
      <c r="I535" s="4" t="n">
        <v>17</v>
      </c>
      <c r="J535" s="4" t="n">
        <v>13</v>
      </c>
      <c r="K535" s="4" t="n">
        <v>14</v>
      </c>
      <c r="L535" s="4" t="n">
        <v>12</v>
      </c>
      <c r="M535" s="7">
        <f>SUM(I535:L535)</f>
        <v/>
      </c>
      <c r="N535" s="6" t="inlineStr">
        <is>
          <t>図枠改訂を一括繰上げ</t>
        </is>
      </c>
      <c r="O535" s="5" t="inlineStr">
        <is>
          <t>Patrick_35</t>
        </is>
      </c>
      <c r="P535" s="5" t="inlineStr">
        <is>
          <t>CADxp (Patrick_35)</t>
        </is>
      </c>
      <c r="Q535" s="8" t="inlineStr">
        <is>
          <t>開く</t>
        </is>
      </c>
      <c r="R535" s="5" t="inlineStr">
        <is>
          <t>サイト閉鎖・リンク切れ</t>
        </is>
      </c>
      <c r="S535" s="5" t="inlineStr">
        <is>
          <t>ソース</t>
        </is>
      </c>
      <c r="T535" s="5" t="inlineStr"/>
      <c r="U535" s="5" t="inlineStr">
        <is>
          <t>W534</t>
        </is>
      </c>
    </row>
    <row r="536">
      <c r="A536" s="4">
        <f>RANK(M536,$M$2:$M$6943)</f>
        <v/>
      </c>
      <c r="B536" s="5" t="inlineStr">
        <is>
          <t>中国語圏</t>
        </is>
      </c>
      <c r="C536" s="5" t="inlineStr">
        <is>
          <t>座標・測量・土木</t>
        </is>
      </c>
      <c r="D536" s="5" t="inlineStr">
        <is>
          <t>T27,T30</t>
        </is>
      </c>
      <c r="E536" s="6" t="inlineStr">
        <is>
          <t>測量・土木：座標・レベル・縦断、AI・OCR・翻訳など新技術との連携</t>
        </is>
      </c>
      <c r="F536" s="5" t="inlineStr">
        <is>
          <t>kml2dxf</t>
        </is>
      </c>
      <c r="G536" s="6" t="inlineStr">
        <is>
          <t>kml2dxf</t>
        </is>
      </c>
      <c r="H536" s="6" t="inlineStr">
        <is>
          <t>Googleマップ(KML)の点線面をCAD図元化</t>
        </is>
      </c>
      <c r="I536" s="4" t="n">
        <v>20</v>
      </c>
      <c r="J536" s="4" t="n">
        <v>14</v>
      </c>
      <c r="K536" s="4" t="n">
        <v>12</v>
      </c>
      <c r="L536" s="4" t="n">
        <v>10</v>
      </c>
      <c r="M536" s="7">
        <f>SUM(I536:L536)</f>
        <v/>
      </c>
      <c r="N536" s="6" t="inlineStr">
        <is>
          <t>KML取込</t>
        </is>
      </c>
      <c r="O536" s="5" t="inlineStr">
        <is>
          <t>VitalGG</t>
        </is>
      </c>
      <c r="P536" s="5" t="inlineStr">
        <is>
          <t>@lisp 应用云</t>
        </is>
      </c>
      <c r="Q536" s="8" t="inlineStr">
        <is>
          <t>開く</t>
        </is>
      </c>
      <c r="R536" s="5" t="inlineStr">
        <is>
          <t>配布ページからダウンロード</t>
        </is>
      </c>
      <c r="S536" s="5" t="inlineStr">
        <is>
          <t>ソース（GitHubにも公開）</t>
        </is>
      </c>
      <c r="T536" s="5" t="inlineStr"/>
      <c r="U536" s="5" t="inlineStr">
        <is>
          <t>W535</t>
        </is>
      </c>
    </row>
    <row r="537">
      <c r="A537" s="4">
        <f>RANK(M537,$M$2:$M$6943)</f>
        <v/>
      </c>
      <c r="B537" s="5" t="inlineStr">
        <is>
          <t>英語圏</t>
        </is>
      </c>
      <c r="C537" s="5" t="inlineStr">
        <is>
          <t>画層</t>
        </is>
      </c>
      <c r="D537" s="5" t="inlineStr">
        <is>
          <t>T18</t>
        </is>
      </c>
      <c r="E537" s="6" t="inlineStr">
        <is>
          <t>画層の自動振り分け・標準化</t>
        </is>
      </c>
      <c r="F537" s="5" t="inlineStr">
        <is>
          <t>Layers2DWGs</t>
        </is>
      </c>
      <c r="G537" s="6" t="inlineStr">
        <is>
          <t>Layers to Drawings</t>
        </is>
      </c>
      <c r="H537" s="6" t="inlineStr">
        <is>
          <t>画層を個別図面に分割</t>
        </is>
      </c>
      <c r="I537" s="4" t="n">
        <v>17</v>
      </c>
      <c r="J537" s="4" t="n">
        <v>10</v>
      </c>
      <c r="K537" s="4" t="n">
        <v>15</v>
      </c>
      <c r="L537" s="4" t="n">
        <v>14</v>
      </c>
      <c r="M537" s="7">
        <f>SUM(I537:L537)</f>
        <v/>
      </c>
      <c r="N537" s="6" t="inlineStr">
        <is>
          <t>画層ごと図面分割の自動化</t>
        </is>
      </c>
      <c r="O537" s="5" t="inlineStr">
        <is>
          <t>Lee Mac</t>
        </is>
      </c>
      <c r="P537" s="5" t="inlineStr">
        <is>
          <t>Lee Mac Programming</t>
        </is>
      </c>
      <c r="Q537" s="8" t="inlineStr">
        <is>
          <t>開く</t>
        </is>
      </c>
      <c r="R537" s="5" t="inlineStr">
        <is>
          <t>配布ページからダウンロード</t>
        </is>
      </c>
      <c r="S537" s="5" t="inlineStr">
        <is>
          <t>ソース</t>
        </is>
      </c>
      <c r="T537" s="5" t="inlineStr"/>
      <c r="U537" s="5" t="inlineStr">
        <is>
          <t>W536</t>
        </is>
      </c>
    </row>
    <row r="538">
      <c r="A538" s="4">
        <f>RANK(M538,$M$2:$M$6943)</f>
        <v/>
      </c>
      <c r="B538" s="5" t="inlineStr">
        <is>
          <t>日本</t>
        </is>
      </c>
      <c r="C538" s="5" t="inlineStr">
        <is>
          <t>印刷・レイアウト・図枠</t>
        </is>
      </c>
      <c r="D538" s="5" t="inlineStr">
        <is>
          <t>T05</t>
        </is>
      </c>
      <c r="E538" s="6" t="inlineStr">
        <is>
          <t>図枠からレイアウト・ビューポートを自動作成</t>
        </is>
      </c>
      <c r="F538" s="5" t="inlineStr">
        <is>
          <t>LayoutScale</t>
        </is>
      </c>
      <c r="G538" s="6" t="inlineStr">
        <is>
          <t>LayoutScale</t>
        </is>
      </c>
      <c r="H538" s="6" t="inlineStr">
        <is>
          <t>図枠・ビューポート・寸法を一括スケール（有料）</t>
        </is>
      </c>
      <c r="I538" s="4" t="n">
        <v>17</v>
      </c>
      <c r="J538" s="4" t="n">
        <v>13</v>
      </c>
      <c r="K538" s="4" t="n">
        <v>15</v>
      </c>
      <c r="L538" s="4" t="n">
        <v>11</v>
      </c>
      <c r="M538" s="7">
        <f>SUM(I538:L538)</f>
        <v/>
      </c>
      <c r="N538" s="6" t="inlineStr">
        <is>
          <t>図枠・VP・寸法を一括スケール</t>
        </is>
      </c>
      <c r="O538" s="5" t="inlineStr">
        <is>
          <t>チコ</t>
        </is>
      </c>
      <c r="P538" s="5" t="inlineStr">
        <is>
          <t>note (chiko_root)</t>
        </is>
      </c>
      <c r="Q538" s="8" t="inlineStr">
        <is>
          <t>開く</t>
        </is>
      </c>
      <c r="R538" s="5" t="inlineStr">
        <is>
          <t>有料</t>
        </is>
      </c>
      <c r="S538" s="5" t="inlineStr">
        <is>
          <t>不明</t>
        </is>
      </c>
      <c r="T538" s="5" t="inlineStr"/>
      <c r="U538" s="5" t="inlineStr">
        <is>
          <t>W537</t>
        </is>
      </c>
    </row>
    <row r="539">
      <c r="A539" s="4">
        <f>RANK(M539,$M$2:$M$6943)</f>
        <v/>
      </c>
      <c r="B539" s="5" t="inlineStr">
        <is>
          <t>英語圏</t>
        </is>
      </c>
      <c r="C539" s="5" t="inlineStr">
        <is>
          <t>ブロック・属性</t>
        </is>
      </c>
      <c r="D539" s="5" t="inlineStr">
        <is>
          <t>T13,T14</t>
        </is>
      </c>
      <c r="E539" s="6" t="inlineStr">
        <is>
          <t>図形と数値の連動（フィールド・面積表）、属性の抽出・一括編集・Excelとの往復</t>
        </is>
      </c>
      <c r="F539" s="5" t="inlineStr">
        <is>
          <t>L2A</t>
        </is>
      </c>
      <c r="G539" s="6" t="inlineStr">
        <is>
          <t>Length Field to Attribute</t>
        </is>
      </c>
      <c r="H539" s="6" t="inlineStr">
        <is>
          <t>長さフィールドを属性に挿入</t>
        </is>
      </c>
      <c r="I539" s="4" t="n">
        <v>15</v>
      </c>
      <c r="J539" s="4" t="n">
        <v>14</v>
      </c>
      <c r="K539" s="4" t="n">
        <v>15</v>
      </c>
      <c r="L539" s="4" t="n">
        <v>12</v>
      </c>
      <c r="M539" s="7">
        <f>SUM(I539:L539)</f>
        <v/>
      </c>
      <c r="N539" s="6" t="inlineStr">
        <is>
          <t>長さフィールド自動連携</t>
        </is>
      </c>
      <c r="O539" s="5" t="inlineStr">
        <is>
          <t>Lee Mac</t>
        </is>
      </c>
      <c r="P539" s="5" t="inlineStr">
        <is>
          <t>Lee Mac Programming</t>
        </is>
      </c>
      <c r="Q539" s="8" t="inlineStr">
        <is>
          <t>開く</t>
        </is>
      </c>
      <c r="R539" s="5" t="inlineStr">
        <is>
          <t>配布ページからダウンロード</t>
        </is>
      </c>
      <c r="S539" s="5" t="inlineStr">
        <is>
          <t>ソース</t>
        </is>
      </c>
      <c r="T539" s="5" t="inlineStr"/>
      <c r="U539" s="5" t="inlineStr">
        <is>
          <t>W538</t>
        </is>
      </c>
    </row>
    <row r="540">
      <c r="A540" s="4">
        <f>RANK(M540,$M$2:$M$6943)</f>
        <v/>
      </c>
      <c r="B540" s="5" t="inlineStr">
        <is>
          <t>その他の地域</t>
        </is>
      </c>
      <c r="C540" s="5" t="inlineStr">
        <is>
          <t>線・ポリライン編集</t>
        </is>
      </c>
      <c r="D540" s="5" t="inlineStr">
        <is>
          <t>T08</t>
        </is>
      </c>
      <c r="E540" s="6" t="inlineStr">
        <is>
          <t>検図：わずかなずれ・隙間・重なりを検出</t>
        </is>
      </c>
      <c r="F540" s="5" t="inlineStr">
        <is>
          <t>LinesRegularizeAngles</t>
        </is>
      </c>
      <c r="G540" s="6" t="inlineStr">
        <is>
          <t>LinesRegularizeAngles.lsp</t>
        </is>
      </c>
      <c r="H540" s="6" t="inlineStr">
        <is>
          <t>わずかに傾いた線を直交角度に補正</t>
        </is>
      </c>
      <c r="I540" s="4" t="n">
        <v>18</v>
      </c>
      <c r="J540" s="4" t="n">
        <v>14</v>
      </c>
      <c r="K540" s="4" t="n">
        <v>12</v>
      </c>
      <c r="L540" s="4" t="n">
        <v>12</v>
      </c>
      <c r="M540" s="7">
        <f>SUM(I540:L540)</f>
        <v/>
      </c>
      <c r="N540" s="6" t="inlineStr">
        <is>
          <t>傾き線を直交補正</t>
        </is>
      </c>
      <c r="O540" s="5" t="inlineStr"/>
      <c r="P540" s="5" t="inlineStr">
        <is>
          <t>Paulo Gil Soto blog</t>
        </is>
      </c>
      <c r="Q540" s="8" t="inlineStr">
        <is>
          <t>開く</t>
        </is>
      </c>
      <c r="R540" s="5" t="inlineStr">
        <is>
          <t>配布ページからダウンロード</t>
        </is>
      </c>
      <c r="S540" s="5" t="inlineStr">
        <is>
          <t>不明</t>
        </is>
      </c>
      <c r="T540" s="5" t="inlineStr"/>
      <c r="U540" s="5" t="inlineStr">
        <is>
          <t>W539</t>
        </is>
      </c>
    </row>
    <row r="541">
      <c r="A541" s="4">
        <f>RANK(M541,$M$2:$M$6943)</f>
        <v/>
      </c>
      <c r="B541" s="5" t="inlineStr">
        <is>
          <t>ヨーロッパ</t>
        </is>
      </c>
      <c r="C541" s="5" t="inlineStr">
        <is>
          <t>引出線・注記</t>
        </is>
      </c>
      <c r="D541" s="5" t="inlineStr">
        <is>
          <t>T13</t>
        </is>
      </c>
      <c r="E541" s="6" t="inlineStr">
        <is>
          <t>図形と数値の連動（フィールド・面積表）</t>
        </is>
      </c>
      <c r="F541" s="5" t="inlineStr">
        <is>
          <t>idata / rdata / ddata</t>
        </is>
      </c>
      <c r="G541" s="6" t="inlineStr">
        <is>
          <t>LinkData</t>
        </is>
      </c>
      <c r="H541" s="6" t="inlineStr">
        <is>
          <t>図形にマルチテキスト情報をリンクしカーソルで表示</t>
        </is>
      </c>
      <c r="I541" s="4" t="n">
        <v>17</v>
      </c>
      <c r="J541" s="4" t="n">
        <v>19</v>
      </c>
      <c r="K541" s="4" t="n">
        <v>8</v>
      </c>
      <c r="L541" s="4" t="n">
        <v>12</v>
      </c>
      <c r="M541" s="7">
        <f>SUM(I541:L541)</f>
        <v/>
      </c>
      <c r="N541" s="6" t="inlineStr">
        <is>
          <t>図形に情報を紐付け表示</t>
        </is>
      </c>
      <c r="O541" s="5" t="inlineStr">
        <is>
          <t>(gile)</t>
        </is>
      </c>
      <c r="P541" s="5" t="inlineStr">
        <is>
          <t>gileCAD</t>
        </is>
      </c>
      <c r="Q541" s="8" t="inlineStr">
        <is>
          <t>開く</t>
        </is>
      </c>
      <c r="R541" s="5" t="inlineStr">
        <is>
          <t>配布ページからダウンロード</t>
        </is>
      </c>
      <c r="S541" s="5" t="inlineStr">
        <is>
          <t>ソース</t>
        </is>
      </c>
      <c r="T541" s="5" t="inlineStr"/>
      <c r="U541" s="5" t="inlineStr">
        <is>
          <t>W540</t>
        </is>
      </c>
    </row>
    <row r="542">
      <c r="A542" s="4">
        <f>RANK(M542,$M$2:$M$6943)</f>
        <v/>
      </c>
      <c r="B542" s="5" t="inlineStr">
        <is>
          <t>ベトナム・東南アジア</t>
        </is>
      </c>
      <c r="C542" s="5" t="inlineStr">
        <is>
          <t>ブロック・属性</t>
        </is>
      </c>
      <c r="D542" s="5" t="inlineStr">
        <is>
          <t>T12,T14</t>
        </is>
      </c>
      <c r="E542" s="6" t="inlineStr">
        <is>
          <t>文字の一括検索・置換、属性の抽出・一括編集・Excelとの往復</t>
        </is>
      </c>
      <c r="F542" s="5" t="inlineStr">
        <is>
          <t>-</t>
        </is>
      </c>
      <c r="G542" s="6" t="inlineStr">
        <is>
          <t>Lisp Copy nội dung Text, Att, Dynamic nhanh</t>
        </is>
      </c>
      <c r="H542" s="6" t="inlineStr">
        <is>
          <t>文字/属性/動的値を各種図形間コピー</t>
        </is>
      </c>
      <c r="I542" s="4" t="n">
        <v>15</v>
      </c>
      <c r="J542" s="4" t="n">
        <v>11</v>
      </c>
      <c r="K542" s="4" t="n">
        <v>15</v>
      </c>
      <c r="L542" s="4" t="n">
        <v>15</v>
      </c>
      <c r="M542" s="7">
        <f>SUM(I542:L542)</f>
        <v/>
      </c>
      <c r="N542" s="6" t="inlineStr">
        <is>
          <t>値を各種図形間コピー</t>
        </is>
      </c>
      <c r="O542" s="5" t="inlineStr">
        <is>
          <t>3Duy</t>
        </is>
      </c>
      <c r="P542" s="5" t="inlineStr">
        <is>
          <t>CADViet</t>
        </is>
      </c>
      <c r="Q542" s="8" t="inlineStr">
        <is>
          <t>開く</t>
        </is>
      </c>
      <c r="R542" s="5" t="inlineStr">
        <is>
          <t>フォーラム添付（ログインが必要な場合あり）</t>
        </is>
      </c>
      <c r="S542" s="5" t="inlineStr">
        <is>
          <t>不明</t>
        </is>
      </c>
      <c r="T542" s="5" t="inlineStr"/>
      <c r="U542" s="5" t="inlineStr">
        <is>
          <t>W541</t>
        </is>
      </c>
    </row>
    <row r="543">
      <c r="A543" s="4">
        <f>RANK(M543,$M$2:$M$6943)</f>
        <v/>
      </c>
      <c r="B543" s="5" t="inlineStr">
        <is>
          <t>ベトナム・東南アジア</t>
        </is>
      </c>
      <c r="C543" s="5" t="inlineStr">
        <is>
          <t>座標・測量・土木</t>
        </is>
      </c>
      <c r="D543" s="5" t="inlineStr">
        <is>
          <t>T27</t>
        </is>
      </c>
      <c r="E543" s="6" t="inlineStr">
        <is>
          <t>測量・土木：座標・レベル・縦断</t>
        </is>
      </c>
      <c r="F543" s="5" t="inlineStr">
        <is>
          <t>HSTD</t>
        </is>
      </c>
      <c r="G543" s="6" t="inlineStr">
        <is>
          <t>Lisp thiết kế mẫu hồ sơ thửa đất</t>
        </is>
      </c>
      <c r="H543" s="6" t="inlineStr">
        <is>
          <t>土地調書・地籍図書を一括作成（有料）</t>
        </is>
      </c>
      <c r="I543" s="4" t="n">
        <v>20</v>
      </c>
      <c r="J543" s="4" t="n">
        <v>12</v>
      </c>
      <c r="K543" s="4" t="n">
        <v>20</v>
      </c>
      <c r="L543" s="4" t="n">
        <v>4</v>
      </c>
      <c r="M543" s="7">
        <f>SUM(I543:L543)</f>
        <v/>
      </c>
      <c r="N543" s="6" t="inlineStr">
        <is>
          <t>地籍図書一括作成</t>
        </is>
      </c>
      <c r="O543" s="5" t="inlineStr">
        <is>
          <t>AJS / AutoLISP Thật là đơn giản</t>
        </is>
      </c>
      <c r="P543" s="5" t="inlineStr">
        <is>
          <t>lisp.vn (AutoLISP Reviewer)</t>
        </is>
      </c>
      <c r="Q543" s="8" t="inlineStr">
        <is>
          <t>開く</t>
        </is>
      </c>
      <c r="R543" s="5" t="inlineStr">
        <is>
          <t>有料</t>
        </is>
      </c>
      <c r="S543" s="5" t="inlineStr">
        <is>
          <t>不明</t>
        </is>
      </c>
      <c r="T543" s="5" t="inlineStr"/>
      <c r="U543" s="5" t="inlineStr">
        <is>
          <t>W542</t>
        </is>
      </c>
    </row>
    <row r="544">
      <c r="A544" s="4">
        <f>RANK(M544,$M$2:$M$6943)</f>
        <v/>
      </c>
      <c r="B544" s="5" t="inlineStr">
        <is>
          <t>ベトナム・東南アジア</t>
        </is>
      </c>
      <c r="C544" s="5" t="inlineStr">
        <is>
          <t>表・Excel連携</t>
        </is>
      </c>
      <c r="D544" s="5" t="inlineStr">
        <is>
          <t>T16,T23</t>
        </is>
      </c>
      <c r="E544" s="6" t="inlineStr">
        <is>
          <t>数量拾い・集計表、分解された表の復元・Excel表の取り込み</t>
        </is>
      </c>
      <c r="F544" s="5" t="inlineStr">
        <is>
          <t>B2E</t>
        </is>
      </c>
      <c r="G544" s="6" t="inlineStr">
        <is>
          <t>Lisp tổng hợp thống kê thép bất kỳ</t>
        </is>
      </c>
      <c r="H544" s="6" t="inlineStr">
        <is>
          <t>鉄筋集計表をExcelへ変換</t>
        </is>
      </c>
      <c r="I544" s="4" t="n">
        <v>19</v>
      </c>
      <c r="J544" s="4" t="n">
        <v>12</v>
      </c>
      <c r="K544" s="4" t="n">
        <v>17</v>
      </c>
      <c r="L544" s="4" t="n">
        <v>8</v>
      </c>
      <c r="M544" s="7">
        <f>SUM(I544:L544)</f>
        <v/>
      </c>
      <c r="N544" s="6" t="inlineStr">
        <is>
          <t>鉄筋表をExcelへ</t>
        </is>
      </c>
      <c r="O544" s="5" t="inlineStr">
        <is>
          <t>AJS / AutoLISP Thật là đơn giản</t>
        </is>
      </c>
      <c r="P544" s="5" t="inlineStr">
        <is>
          <t>lisp.vn (AutoLISP Reviewer)</t>
        </is>
      </c>
      <c r="Q544" s="8" t="inlineStr">
        <is>
          <t>開く</t>
        </is>
      </c>
      <c r="R544" s="5" t="inlineStr">
        <is>
          <t>配布ページからダウンロード</t>
        </is>
      </c>
      <c r="S544" s="5" t="inlineStr">
        <is>
          <t>不明</t>
        </is>
      </c>
      <c r="T544" s="5" t="inlineStr"/>
      <c r="U544" s="5" t="inlineStr">
        <is>
          <t>W543</t>
        </is>
      </c>
    </row>
    <row r="545">
      <c r="A545" s="4">
        <f>RANK(M545,$M$2:$M$6943)</f>
        <v/>
      </c>
      <c r="B545" s="5" t="inlineStr">
        <is>
          <t>ベトナム・東南アジア</t>
        </is>
      </c>
      <c r="C545" s="5" t="inlineStr">
        <is>
          <t>外部参照・図面管理・一括処理</t>
        </is>
      </c>
      <c r="D545" s="5" t="inlineStr">
        <is>
          <t>T30</t>
        </is>
      </c>
      <c r="E545" s="6" t="inlineStr">
        <is>
          <t>AI・OCR・翻訳など新技術との連携</t>
        </is>
      </c>
      <c r="F545" s="5" t="inlineStr">
        <is>
          <t>P2D</t>
        </is>
      </c>
      <c r="G545" s="6" t="inlineStr">
        <is>
          <t>Lisp xuất và nhập bản vẽ từ Sketchup</t>
        </is>
      </c>
      <c r="H545" s="6" t="inlineStr">
        <is>
          <t>SketchUpとの図面入出力</t>
        </is>
      </c>
      <c r="I545" s="4" t="n">
        <v>19</v>
      </c>
      <c r="J545" s="4" t="n">
        <v>14</v>
      </c>
      <c r="K545" s="4" t="n">
        <v>12</v>
      </c>
      <c r="L545" s="4" t="n">
        <v>11</v>
      </c>
      <c r="M545" s="7">
        <f>SUM(I545:L545)</f>
        <v/>
      </c>
      <c r="N545" s="6" t="inlineStr">
        <is>
          <t>SketchUpと図面入出力</t>
        </is>
      </c>
      <c r="O545" s="5" t="inlineStr">
        <is>
          <t>AJS / AutoLISP Thật là đơn giản</t>
        </is>
      </c>
      <c r="P545" s="5" t="inlineStr">
        <is>
          <t>lisp.vn (AutoLISP Reviewer)</t>
        </is>
      </c>
      <c r="Q545" s="8" t="inlineStr">
        <is>
          <t>開く</t>
        </is>
      </c>
      <c r="R545" s="5" t="inlineStr">
        <is>
          <t>配布ページからダウンロード</t>
        </is>
      </c>
      <c r="S545" s="5" t="inlineStr">
        <is>
          <t>不明</t>
        </is>
      </c>
      <c r="T545" s="5" t="inlineStr"/>
      <c r="U545" s="5" t="inlineStr">
        <is>
          <t>W544</t>
        </is>
      </c>
    </row>
    <row r="546">
      <c r="A546" s="4">
        <f>RANK(M546,$M$2:$M$6943)</f>
        <v/>
      </c>
      <c r="B546" s="5" t="inlineStr">
        <is>
          <t>ベトナム・東南アジア</t>
        </is>
      </c>
      <c r="C546" s="5" t="inlineStr">
        <is>
          <t>文字・テキスト</t>
        </is>
      </c>
      <c r="D546" s="5" t="inlineStr">
        <is>
          <t>T15,T12</t>
        </is>
      </c>
      <c r="E546" s="6" t="inlineStr">
        <is>
          <t>連番の自動記入、文字の一括検索・置換</t>
        </is>
      </c>
      <c r="F546" s="5" t="inlineStr">
        <is>
          <t>-</t>
        </is>
      </c>
      <c r="G546" s="6" t="inlineStr">
        <is>
          <t>Lisp đánh số thứ tự, thêm tiền tố, hậu tố</t>
        </is>
      </c>
      <c r="H546" s="6" t="inlineStr">
        <is>
          <t>文字/属性/寸法に連番と接頭接尾辞</t>
        </is>
      </c>
      <c r="I546" s="4" t="n">
        <v>14</v>
      </c>
      <c r="J546" s="4" t="n">
        <v>9</v>
      </c>
      <c r="K546" s="4" t="n">
        <v>16</v>
      </c>
      <c r="L546" s="4" t="n">
        <v>17</v>
      </c>
      <c r="M546" s="7">
        <f>SUM(I546:L546)</f>
        <v/>
      </c>
      <c r="N546" s="6" t="inlineStr">
        <is>
          <t>連番と接頭接尾辞</t>
        </is>
      </c>
      <c r="O546" s="5" t="inlineStr">
        <is>
          <t>CADViet member</t>
        </is>
      </c>
      <c r="P546" s="5" t="inlineStr">
        <is>
          <t>CADViet</t>
        </is>
      </c>
      <c r="Q546" s="8" t="inlineStr">
        <is>
          <t>開く</t>
        </is>
      </c>
      <c r="R546" s="5" t="inlineStr">
        <is>
          <t>フォーラム添付（ログインが必要な場合あり）</t>
        </is>
      </c>
      <c r="S546" s="5" t="inlineStr">
        <is>
          <t>不明</t>
        </is>
      </c>
      <c r="T546" s="5" t="inlineStr"/>
      <c r="U546" s="5" t="inlineStr">
        <is>
          <t>W545</t>
        </is>
      </c>
    </row>
    <row r="547">
      <c r="A547" s="4">
        <f>RANK(M547,$M$2:$M$6943)</f>
        <v/>
      </c>
      <c r="B547" s="5" t="inlineStr">
        <is>
          <t>GitHub</t>
        </is>
      </c>
      <c r="C547" s="5" t="inlineStr">
        <is>
          <t>設備</t>
        </is>
      </c>
      <c r="D547" s="5" t="inlineStr">
        <is>
          <t>T25,T23</t>
        </is>
      </c>
      <c r="E547" s="6" t="inlineStr">
        <is>
          <t>設備：単線→複線化、ダクト・配管の継手、分解された表の復元・Excel表の取り込み</t>
        </is>
      </c>
      <c r="F547" s="5" t="inlineStr">
        <is>
          <t>MSC / UpdateManholeSchedule</t>
        </is>
      </c>
      <c r="G547" s="6" t="inlineStr">
        <is>
          <t>Manhole schedule</t>
        </is>
      </c>
      <c r="H547" s="6" t="inlineStr">
        <is>
          <t>マンホール表を作成・更新</t>
        </is>
      </c>
      <c r="I547" s="4" t="n">
        <v>18</v>
      </c>
      <c r="J547" s="4" t="n">
        <v>13</v>
      </c>
      <c r="K547" s="4" t="n">
        <v>17</v>
      </c>
      <c r="L547" s="4" t="n">
        <v>8</v>
      </c>
      <c r="M547" s="7">
        <f>SUM(I547:L547)</f>
        <v/>
      </c>
      <c r="N547" s="6" t="inlineStr">
        <is>
          <t>マンホール表の自動作成更新</t>
        </is>
      </c>
      <c r="O547" s="5" t="inlineStr">
        <is>
          <t>David Torralba Goitia</t>
        </is>
      </c>
      <c r="P547" s="5" t="inlineStr">
        <is>
          <t>GitHub: dtgoitia/civil-autolisp</t>
        </is>
      </c>
      <c r="Q547" s="8" t="inlineStr">
        <is>
          <t>開く</t>
        </is>
      </c>
      <c r="R547" s="5" t="inlineStr">
        <is>
          <t>GitHub（一括取得可）</t>
        </is>
      </c>
      <c r="S547" s="5" t="inlineStr">
        <is>
          <t>ソース</t>
        </is>
      </c>
      <c r="T547" s="5" t="inlineStr"/>
      <c r="U547" s="5" t="inlineStr">
        <is>
          <t>W546</t>
        </is>
      </c>
    </row>
    <row r="548">
      <c r="A548" s="4">
        <f>RANK(M548,$M$2:$M$6943)</f>
        <v/>
      </c>
      <c r="B548" s="5" t="inlineStr">
        <is>
          <t>GitHub</t>
        </is>
      </c>
      <c r="C548" s="5" t="inlineStr">
        <is>
          <t>外部参照・図面管理・一括処理</t>
        </is>
      </c>
      <c r="D548" s="5" t="inlineStr">
        <is>
          <t>T03</t>
        </is>
      </c>
      <c r="E548" s="6" t="inlineStr">
        <is>
          <t>複数図面へのスクリプト一括実行</t>
        </is>
      </c>
      <c r="F548" s="5" t="inlineStr">
        <is>
          <t>haws-mscr</t>
        </is>
      </c>
      <c r="G548" s="6" t="inlineStr">
        <is>
          <t>mscript</t>
        </is>
      </c>
      <c r="H548" s="6" t="inlineStr">
        <is>
          <t>複数図面にスクリプト一括適用</t>
        </is>
      </c>
      <c r="I548" s="4" t="n">
        <v>14</v>
      </c>
      <c r="J548" s="4" t="n">
        <v>9</v>
      </c>
      <c r="K548" s="4" t="n">
        <v>17</v>
      </c>
      <c r="L548" s="4" t="n">
        <v>16</v>
      </c>
      <c r="M548" s="7">
        <f>SUM(I548:L548)</f>
        <v/>
      </c>
      <c r="N548" s="6" t="inlineStr">
        <is>
          <t>複数図面スクリプト適用</t>
        </is>
      </c>
      <c r="O548" s="5" t="inlineStr">
        <is>
          <t>Thomas Gail Haws</t>
        </is>
      </c>
      <c r="P548" s="5" t="inlineStr">
        <is>
          <t>GitHub: hawstom/cnm</t>
        </is>
      </c>
      <c r="Q548" s="8" t="inlineStr">
        <is>
          <t>開く</t>
        </is>
      </c>
      <c r="R548" s="5" t="inlineStr">
        <is>
          <t>GitHub（一括取得可）</t>
        </is>
      </c>
      <c r="S548" s="5" t="inlineStr">
        <is>
          <t>ソース</t>
        </is>
      </c>
      <c r="T548" s="5" t="inlineStr"/>
      <c r="U548" s="5" t="inlineStr">
        <is>
          <t>W547</t>
        </is>
      </c>
    </row>
    <row r="549">
      <c r="A549" s="4">
        <f>RANK(M549,$M$2:$M$6943)</f>
        <v/>
      </c>
      <c r="B549" s="5" t="inlineStr">
        <is>
          <t>英語圏</t>
        </is>
      </c>
      <c r="C549" s="5" t="inlineStr">
        <is>
          <t>文字・テキスト</t>
        </is>
      </c>
      <c r="D549" s="5" t="inlineStr">
        <is>
          <t>T12</t>
        </is>
      </c>
      <c r="E549" s="6" t="inlineStr">
        <is>
          <t>文字の一括検索・置換</t>
        </is>
      </c>
      <c r="F549" s="5" t="inlineStr">
        <is>
          <t>N-, N+, NINT, NINTS</t>
        </is>
      </c>
      <c r="G549" s="6" t="inlineStr">
        <is>
          <t>nint.lsp</t>
        </is>
      </c>
      <c r="H549" s="6" t="inlineStr">
        <is>
          <t>文字中の数値を増減</t>
        </is>
      </c>
      <c r="I549" s="4" t="n">
        <v>16</v>
      </c>
      <c r="J549" s="4" t="n">
        <v>10</v>
      </c>
      <c r="K549" s="4" t="n">
        <v>14</v>
      </c>
      <c r="L549" s="4" t="n">
        <v>16</v>
      </c>
      <c r="M549" s="7">
        <f>SUM(I549:L549)</f>
        <v/>
      </c>
      <c r="N549" s="6" t="inlineStr">
        <is>
          <t>数値増減の一括化</t>
        </is>
      </c>
      <c r="O549" s="5" t="inlineStr">
        <is>
          <t>Henry C. Francis (ParaCADD)</t>
        </is>
      </c>
      <c r="P549" s="5" t="inlineStr">
        <is>
          <t>ParaCADD</t>
        </is>
      </c>
      <c r="Q549" s="8" t="inlineStr">
        <is>
          <t>開く</t>
        </is>
      </c>
      <c r="R549" s="5" t="inlineStr">
        <is>
          <t>配布ページからダウンロード</t>
        </is>
      </c>
      <c r="S549" s="5" t="inlineStr">
        <is>
          <t>ソース</t>
        </is>
      </c>
      <c r="T549" s="5" t="inlineStr"/>
      <c r="U549" s="5" t="inlineStr">
        <is>
          <t>W548</t>
        </is>
      </c>
    </row>
    <row r="550">
      <c r="A550" s="4">
        <f>RANK(M550,$M$2:$M$6943)</f>
        <v/>
      </c>
      <c r="B550" s="5" t="inlineStr">
        <is>
          <t>英語圏</t>
        </is>
      </c>
      <c r="C550" s="5" t="inlineStr">
        <is>
          <t>引出線・注記</t>
        </is>
      </c>
      <c r="D550" s="5" t="inlineStr">
        <is>
          <t>その他</t>
        </is>
      </c>
      <c r="E550" s="6" t="inlineStr">
        <is>
          <t>その他</t>
        </is>
      </c>
      <c r="F550" s="5" t="inlineStr">
        <is>
          <t>NOTES</t>
        </is>
      </c>
      <c r="G550" s="6" t="inlineStr">
        <is>
          <t>Notes</t>
        </is>
      </c>
      <c r="H550" s="6" t="inlineStr">
        <is>
          <t>マスタファイルから注記挿入</t>
        </is>
      </c>
      <c r="I550" s="4" t="n">
        <v>14</v>
      </c>
      <c r="J550" s="4" t="n">
        <v>12</v>
      </c>
      <c r="K550" s="4" t="n">
        <v>14</v>
      </c>
      <c r="L550" s="4" t="n">
        <v>16</v>
      </c>
      <c r="M550" s="7">
        <f>SUM(I550:L550)</f>
        <v/>
      </c>
      <c r="N550" s="6" t="inlineStr">
        <is>
          <t>注記マスタ挿入で標準化</t>
        </is>
      </c>
      <c r="O550" s="5" t="inlineStr">
        <is>
          <t>Jeffery P. Sanders</t>
        </is>
      </c>
      <c r="P550" s="5" t="inlineStr">
        <is>
          <t>JefferyPSanders.com</t>
        </is>
      </c>
      <c r="Q550" s="8" t="inlineStr">
        <is>
          <t>開く</t>
        </is>
      </c>
      <c r="R550" s="5" t="inlineStr">
        <is>
          <t>ファイルを直接ダウンロード</t>
        </is>
      </c>
      <c r="S550" s="5" t="inlineStr">
        <is>
          <t>書庫（中身は要確認）</t>
        </is>
      </c>
      <c r="T550" s="5" t="inlineStr"/>
      <c r="U550" s="5" t="inlineStr">
        <is>
          <t>W549</t>
        </is>
      </c>
    </row>
    <row r="551">
      <c r="A551" s="4">
        <f>RANK(M551,$M$2:$M$6943)</f>
        <v/>
      </c>
      <c r="B551" s="5" t="inlineStr">
        <is>
          <t>英語圏</t>
        </is>
      </c>
      <c r="C551" s="5" t="inlineStr">
        <is>
          <t>文字・テキスト</t>
        </is>
      </c>
      <c r="D551" s="5" t="inlineStr">
        <is>
          <t>T15</t>
        </is>
      </c>
      <c r="E551" s="6" t="inlineStr">
        <is>
          <t>連番の自動記入</t>
        </is>
      </c>
      <c r="F551" s="5" t="inlineStr">
        <is>
          <t>-</t>
        </is>
      </c>
      <c r="G551" s="6" t="inlineStr">
        <is>
          <t>Numbering (numbering.lsp)</t>
        </is>
      </c>
      <c r="H551" s="6" t="inlineStr">
        <is>
          <t>連番・連続記号を記入</t>
        </is>
      </c>
      <c r="I551" s="4" t="n">
        <v>12</v>
      </c>
      <c r="J551" s="4" t="n">
        <v>8</v>
      </c>
      <c r="K551" s="4" t="n">
        <v>16</v>
      </c>
      <c r="L551" s="4" t="n">
        <v>20</v>
      </c>
      <c r="M551" s="7">
        <f>SUM(I551:L551)</f>
        <v/>
      </c>
      <c r="N551" s="6" t="inlineStr">
        <is>
          <t>連番記入、NumIncに劣る</t>
        </is>
      </c>
      <c r="O551" s="5" t="inlineStr"/>
      <c r="P551" s="5" t="inlineStr">
        <is>
          <t>draftsperson.net</t>
        </is>
      </c>
      <c r="Q551" s="8" t="inlineStr">
        <is>
          <t>開く</t>
        </is>
      </c>
      <c r="R551" s="5" t="inlineStr">
        <is>
          <t>ファイルを直接ダウンロード</t>
        </is>
      </c>
      <c r="S551" s="5" t="inlineStr">
        <is>
          <t>ソース</t>
        </is>
      </c>
      <c r="T551" s="5" t="inlineStr"/>
      <c r="U551" s="5" t="inlineStr">
        <is>
          <t>W550</t>
        </is>
      </c>
    </row>
    <row r="552">
      <c r="A552" s="4">
        <f>RANK(M552,$M$2:$M$6943)</f>
        <v/>
      </c>
      <c r="B552" s="5" t="inlineStr">
        <is>
          <t>その他の地域</t>
        </is>
      </c>
      <c r="C552" s="5" t="inlineStr">
        <is>
          <t>印刷・レイアウト・図枠</t>
        </is>
      </c>
      <c r="D552" s="5" t="inlineStr">
        <is>
          <t>T06,T15</t>
        </is>
      </c>
      <c r="E552" s="6" t="inlineStr">
        <is>
          <t>図枠の属性を自動更新、連番の自動記入</t>
        </is>
      </c>
      <c r="F552" s="5" t="inlineStr">
        <is>
          <t>NUMERAR_PLANOS</t>
        </is>
      </c>
      <c r="G552" s="6" t="inlineStr">
        <is>
          <t>NUMERAR_PLANOS</t>
        </is>
      </c>
      <c r="H552" s="6" t="inlineStr">
        <is>
          <t>タブ順に図枠の図番・コードを自動記入</t>
        </is>
      </c>
      <c r="I552" s="4" t="n">
        <v>18</v>
      </c>
      <c r="J552" s="4" t="n">
        <v>12</v>
      </c>
      <c r="K552" s="4" t="n">
        <v>14</v>
      </c>
      <c r="L552" s="4" t="n">
        <v>12</v>
      </c>
      <c r="M552" s="7">
        <f>SUM(I552:L552)</f>
        <v/>
      </c>
      <c r="N552" s="6" t="inlineStr">
        <is>
          <t>図番自動記入</t>
        </is>
      </c>
      <c r="O552" s="5" t="inlineStr">
        <is>
          <t>Erick Holger Perez Mescco</t>
        </is>
      </c>
      <c r="P552" s="5" t="inlineStr">
        <is>
          <t>GitHub: erickholger2025-sudo/AUTOLISP_AUTOCAD</t>
        </is>
      </c>
      <c r="Q552" s="8" t="inlineStr">
        <is>
          <t>開く</t>
        </is>
      </c>
      <c r="R552" s="5" t="inlineStr">
        <is>
          <t>GitHub（一括取得可）</t>
        </is>
      </c>
      <c r="S552" s="5" t="inlineStr">
        <is>
          <t>ソース</t>
        </is>
      </c>
      <c r="T552" s="5" t="inlineStr"/>
      <c r="U552" s="5" t="inlineStr">
        <is>
          <t>W551</t>
        </is>
      </c>
    </row>
    <row r="553">
      <c r="A553" s="4">
        <f>RANK(M553,$M$2:$M$6943)</f>
        <v/>
      </c>
      <c r="B553" s="5" t="inlineStr">
        <is>
          <t>ヨーロッパ</t>
        </is>
      </c>
      <c r="C553" s="5" t="inlineStr">
        <is>
          <t>選択・絞り込み</t>
        </is>
      </c>
      <c r="D553" s="5" t="inlineStr">
        <is>
          <t>T16</t>
        </is>
      </c>
      <c r="E553" s="6" t="inlineStr">
        <is>
          <t>数量拾い・集計表</t>
        </is>
      </c>
      <c r="F553" s="5" t="inlineStr">
        <is>
          <t>OBJCNT</t>
        </is>
      </c>
      <c r="G553" s="6" t="inlineStr">
        <is>
          <t>ObjectCounter</t>
        </is>
      </c>
      <c r="H553" s="6" t="inlineStr">
        <is>
          <t>閉領域内の指定図形を数えてレポート</t>
        </is>
      </c>
      <c r="I553" s="4" t="n">
        <v>16</v>
      </c>
      <c r="J553" s="4" t="n">
        <v>13</v>
      </c>
      <c r="K553" s="4" t="n">
        <v>14</v>
      </c>
      <c r="L553" s="4" t="n">
        <v>13</v>
      </c>
      <c r="M553" s="7">
        <f>SUM(I553:L553)</f>
        <v/>
      </c>
      <c r="N553" s="6" t="inlineStr">
        <is>
          <t>領域内の図形計数</t>
        </is>
      </c>
      <c r="O553" s="5" t="inlineStr"/>
      <c r="P553" s="5" t="inlineStr">
        <is>
          <t>CADthèque</t>
        </is>
      </c>
      <c r="Q553" s="8" t="inlineStr">
        <is>
          <t>開く</t>
        </is>
      </c>
      <c r="R553" s="5" t="inlineStr">
        <is>
          <t>配布ページからダウンロード</t>
        </is>
      </c>
      <c r="S553" s="5" t="inlineStr">
        <is>
          <t>不明</t>
        </is>
      </c>
      <c r="T553" s="5" t="inlineStr">
        <is>
          <t>CAD Authority</t>
        </is>
      </c>
      <c r="U553" s="5" t="inlineStr">
        <is>
          <t>W552</t>
        </is>
      </c>
    </row>
    <row r="554">
      <c r="A554" s="4">
        <f>RANK(M554,$M$2:$M$6943)</f>
        <v/>
      </c>
      <c r="B554" s="5" t="inlineStr">
        <is>
          <t>ヨーロッパ</t>
        </is>
      </c>
      <c r="C554" s="5" t="inlineStr">
        <is>
          <t>外部参照・図面管理・一括処理</t>
        </is>
      </c>
      <c r="D554" s="5" t="inlineStr">
        <is>
          <t>T02,T29</t>
        </is>
      </c>
      <c r="E554" s="6" t="inlineStr">
        <is>
          <t>図面を開かずに一括処理、外部参照の管理</t>
        </is>
      </c>
      <c r="F554" s="5" t="inlineStr">
        <is>
          <t>-</t>
        </is>
      </c>
      <c r="G554" s="6" t="inlineStr">
        <is>
          <t>odbx_detach*</t>
        </is>
      </c>
      <c r="H554" s="6" t="inlineStr">
        <is>
          <t>画像・PDF・DGN・DWF・点群等アタッチを一括デタッチ</t>
        </is>
      </c>
      <c r="I554" s="4" t="n">
        <v>18</v>
      </c>
      <c r="J554" s="4" t="n">
        <v>12</v>
      </c>
      <c r="K554" s="4" t="n">
        <v>14</v>
      </c>
      <c r="L554" s="4" t="n">
        <v>12</v>
      </c>
      <c r="M554" s="7">
        <f>SUM(I554:L554)</f>
        <v/>
      </c>
      <c r="N554" s="6" t="inlineStr">
        <is>
          <t>アタッチ一括デタッチ</t>
        </is>
      </c>
      <c r="O554" s="5" t="inlineStr">
        <is>
          <t>Fraiddd</t>
        </is>
      </c>
      <c r="P554" s="5" t="inlineStr">
        <is>
          <t>GitHub: Fraiddd/ODBX_LIB</t>
        </is>
      </c>
      <c r="Q554" s="8" t="inlineStr">
        <is>
          <t>開く</t>
        </is>
      </c>
      <c r="R554" s="5" t="inlineStr">
        <is>
          <t>GitHub（一括取得可）</t>
        </is>
      </c>
      <c r="S554" s="5" t="inlineStr">
        <is>
          <t>ソース</t>
        </is>
      </c>
      <c r="T554" s="5" t="inlineStr"/>
      <c r="U554" s="5" t="inlineStr">
        <is>
          <t>W553</t>
        </is>
      </c>
    </row>
    <row r="555">
      <c r="A555" s="4">
        <f>RANK(M555,$M$2:$M$6943)</f>
        <v/>
      </c>
      <c r="B555" s="5" t="inlineStr">
        <is>
          <t>ヨーロッパ</t>
        </is>
      </c>
      <c r="C555" s="5" t="inlineStr">
        <is>
          <t>ブロック・属性</t>
        </is>
      </c>
      <c r="D555" s="5" t="inlineStr">
        <is>
          <t>その他</t>
        </is>
      </c>
      <c r="E555" s="6" t="inlineStr">
        <is>
          <t>その他</t>
        </is>
      </c>
      <c r="F555" s="5" t="inlineStr">
        <is>
          <t>ou / oua</t>
        </is>
      </c>
      <c r="G555" s="6" t="inlineStr">
        <is>
          <t>OU / OUA</t>
        </is>
      </c>
      <c r="H555" s="6" t="inlineStr">
        <is>
          <t>原点からブロック挿入点へ線を引き所在を示す</t>
        </is>
      </c>
      <c r="I555" s="4" t="n">
        <v>17</v>
      </c>
      <c r="J555" s="4" t="n">
        <v>17</v>
      </c>
      <c r="K555" s="4" t="n">
        <v>10</v>
      </c>
      <c r="L555" s="4" t="n">
        <v>12</v>
      </c>
      <c r="M555" s="7">
        <f>SUM(I555:L555)</f>
        <v/>
      </c>
      <c r="N555" s="6" t="inlineStr">
        <is>
          <t>迷子ブロックを線で示す</t>
        </is>
      </c>
      <c r="O555" s="5" t="inlineStr">
        <is>
          <t>Patrick_35</t>
        </is>
      </c>
      <c r="P555" s="5" t="inlineStr">
        <is>
          <t>CADxp (Patrick_35)</t>
        </is>
      </c>
      <c r="Q555" s="8" t="inlineStr">
        <is>
          <t>開く</t>
        </is>
      </c>
      <c r="R555" s="5" t="inlineStr">
        <is>
          <t>サイト閉鎖・リンク切れ</t>
        </is>
      </c>
      <c r="S555" s="5" t="inlineStr">
        <is>
          <t>ソース</t>
        </is>
      </c>
      <c r="T555" s="5" t="inlineStr"/>
      <c r="U555" s="5" t="inlineStr">
        <is>
          <t>W554</t>
        </is>
      </c>
    </row>
    <row r="556">
      <c r="A556" s="4">
        <f>RANK(M556,$M$2:$M$6943)</f>
        <v/>
      </c>
      <c r="B556" s="5" t="inlineStr">
        <is>
          <t>英語圏</t>
        </is>
      </c>
      <c r="C556" s="5" t="inlineStr">
        <is>
          <t>選択・絞り込み</t>
        </is>
      </c>
      <c r="D556" s="5" t="inlineStr">
        <is>
          <t>その他</t>
        </is>
      </c>
      <c r="E556" s="6" t="inlineStr">
        <is>
          <t>その他</t>
        </is>
      </c>
      <c r="F556" s="5" t="inlineStr">
        <is>
          <t>OUT</t>
        </is>
      </c>
      <c r="G556" s="6" t="inlineStr">
        <is>
          <t>OUT</t>
        </is>
      </c>
      <c r="H556" s="6" t="inlineStr">
        <is>
          <t>選択範囲外の図形を全削除</t>
        </is>
      </c>
      <c r="I556" s="4" t="n">
        <v>14</v>
      </c>
      <c r="J556" s="4" t="n">
        <v>14</v>
      </c>
      <c r="K556" s="4" t="n">
        <v>12</v>
      </c>
      <c r="L556" s="4" t="n">
        <v>16</v>
      </c>
      <c r="M556" s="7">
        <f>SUM(I556:L556)</f>
        <v/>
      </c>
      <c r="N556" s="6" t="inlineStr">
        <is>
          <t>範囲外一括削除の逆発想</t>
        </is>
      </c>
      <c r="O556" s="5" t="inlineStr">
        <is>
          <t>Alan J. Thompson (alanjt)</t>
        </is>
      </c>
      <c r="P556" s="5" t="inlineStr">
        <is>
          <t>CADTutor</t>
        </is>
      </c>
      <c r="Q556" s="8" t="inlineStr">
        <is>
          <t>開く</t>
        </is>
      </c>
      <c r="R556" s="5" t="inlineStr">
        <is>
          <t>ページ内にコード掲載</t>
        </is>
      </c>
      <c r="S556" s="5" t="inlineStr">
        <is>
          <t>ソース</t>
        </is>
      </c>
      <c r="T556" s="5" t="inlineStr"/>
      <c r="U556" s="5" t="inlineStr">
        <is>
          <t>W555</t>
        </is>
      </c>
    </row>
    <row r="557">
      <c r="A557" s="4">
        <f>RANK(M557,$M$2:$M$6943)</f>
        <v/>
      </c>
      <c r="B557" s="5" t="inlineStr">
        <is>
          <t>その他の地域</t>
        </is>
      </c>
      <c r="C557" s="5" t="inlineStr">
        <is>
          <t>ハッチ・面積・長さ集計</t>
        </is>
      </c>
      <c r="D557" s="5" t="inlineStr">
        <is>
          <t>T16,T13</t>
        </is>
      </c>
      <c r="E557" s="6" t="inlineStr">
        <is>
          <t>数量拾い・集計表、図形と数値の連動（フィールド・面積表）</t>
        </is>
      </c>
      <c r="F557" s="5" t="inlineStr">
        <is>
          <t>PAT</t>
        </is>
      </c>
      <c r="G557" s="6" t="inlineStr">
        <is>
          <t>PAT.ELF</t>
        </is>
      </c>
      <c r="H557" s="6" t="inlineStr">
        <is>
          <t>複数点で面積を求め表作成（合計）</t>
        </is>
      </c>
      <c r="I557" s="4" t="n">
        <v>18</v>
      </c>
      <c r="J557" s="4" t="n">
        <v>10</v>
      </c>
      <c r="K557" s="4" t="n">
        <v>16</v>
      </c>
      <c r="L557" s="4" t="n">
        <v>12</v>
      </c>
      <c r="M557" s="7">
        <f>SUM(I557:L557)</f>
        <v/>
      </c>
      <c r="N557" s="6" t="inlineStr">
        <is>
          <t>面積表合計</t>
        </is>
      </c>
      <c r="O557" s="5" t="inlineStr">
        <is>
          <t>인텔리코리아 (CADian)</t>
        </is>
      </c>
      <c r="P557" s="5" t="inlineStr">
        <is>
          <t>CADian 리습 600</t>
        </is>
      </c>
      <c r="Q557" s="8" t="inlineStr">
        <is>
          <t>開く</t>
        </is>
      </c>
      <c r="R557" s="5" t="inlineStr">
        <is>
          <t>フォーラム添付（ログインが必要な場合あり）</t>
        </is>
      </c>
      <c r="S557" s="5" t="inlineStr">
        <is>
          <t>互換CAD専用（CADian）</t>
        </is>
      </c>
      <c r="T557" s="5" t="inlineStr"/>
      <c r="U557" s="5" t="inlineStr">
        <is>
          <t>W556</t>
        </is>
      </c>
    </row>
    <row r="558">
      <c r="A558" s="4">
        <f>RANK(M558,$M$2:$M$6943)</f>
        <v/>
      </c>
      <c r="B558" s="5" t="inlineStr">
        <is>
          <t>英語圏</t>
        </is>
      </c>
      <c r="C558" s="5" t="inlineStr">
        <is>
          <t>表示・UCS・ビュー</t>
        </is>
      </c>
      <c r="D558" s="5" t="inlineStr">
        <is>
          <t>その他</t>
        </is>
      </c>
      <c r="E558" s="6" t="inlineStr">
        <is>
          <t>その他</t>
        </is>
      </c>
      <c r="F558" s="5" t="inlineStr">
        <is>
          <t>-</t>
        </is>
      </c>
      <c r="G558" s="6" t="inlineStr">
        <is>
          <t>Periscope</t>
        </is>
      </c>
      <c r="H558" s="6" t="inlineStr">
        <is>
          <t>カーソル下の図形情報を表示(ARX)</t>
        </is>
      </c>
      <c r="I558" s="4" t="n">
        <v>17</v>
      </c>
      <c r="J558" s="4" t="n">
        <v>17</v>
      </c>
      <c r="K558" s="4" t="n">
        <v>9</v>
      </c>
      <c r="L558" s="4" t="n">
        <v>13</v>
      </c>
      <c r="M558" s="7">
        <f>SUM(I558:L558)</f>
        <v/>
      </c>
      <c r="N558" s="6" t="inlineStr">
        <is>
          <t>カーソル下の図形情報表示</t>
        </is>
      </c>
      <c r="O558" s="5" t="inlineStr">
        <is>
          <t>Owen Wengerd (ManuSoft)</t>
        </is>
      </c>
      <c r="P558" s="5" t="inlineStr">
        <is>
          <t>ManuSoft</t>
        </is>
      </c>
      <c r="Q558" s="8" t="inlineStr">
        <is>
          <t>開く</t>
        </is>
      </c>
      <c r="R558" s="5" t="inlineStr">
        <is>
          <t>配布ページからダウンロード</t>
        </is>
      </c>
      <c r="S558" s="5" t="inlineStr">
        <is>
          <t>不明</t>
        </is>
      </c>
      <c r="T558" s="5" t="inlineStr"/>
      <c r="U558" s="5" t="inlineStr">
        <is>
          <t>W557</t>
        </is>
      </c>
    </row>
    <row r="559">
      <c r="A559" s="4">
        <f>RANK(M559,$M$2:$M$6943)</f>
        <v/>
      </c>
      <c r="B559" s="5" t="inlineStr">
        <is>
          <t>英語圏</t>
        </is>
      </c>
      <c r="C559" s="5" t="inlineStr">
        <is>
          <t>設備</t>
        </is>
      </c>
      <c r="D559" s="5" t="inlineStr">
        <is>
          <t>T25</t>
        </is>
      </c>
      <c r="E559" s="6" t="inlineStr">
        <is>
          <t>設備：単線→複線化、ダクト・配管の継手</t>
        </is>
      </c>
      <c r="F559" s="5" t="inlineStr">
        <is>
          <t>PIPELAY</t>
        </is>
      </c>
      <c r="G559" s="6" t="inlineStr">
        <is>
          <t>PipeLay</t>
        </is>
      </c>
      <c r="H559" s="6" t="inlineStr">
        <is>
          <t>配管分岐の切断展開図作成</t>
        </is>
      </c>
      <c r="I559" s="4" t="n">
        <v>21</v>
      </c>
      <c r="J559" s="4" t="n">
        <v>17</v>
      </c>
      <c r="K559" s="4" t="n">
        <v>12</v>
      </c>
      <c r="L559" s="4" t="n">
        <v>6</v>
      </c>
      <c r="M559" s="7">
        <f>SUM(I559:L559)</f>
        <v/>
      </c>
      <c r="N559" s="6" t="inlineStr">
        <is>
          <t>配管分岐の展開図生成</t>
        </is>
      </c>
      <c r="O559" s="5" t="inlineStr">
        <is>
          <t>Jeffery P. Sanders</t>
        </is>
      </c>
      <c r="P559" s="5" t="inlineStr">
        <is>
          <t>JefferyPSanders.com</t>
        </is>
      </c>
      <c r="Q559" s="8" t="inlineStr">
        <is>
          <t>開く</t>
        </is>
      </c>
      <c r="R559" s="5" t="inlineStr">
        <is>
          <t>配布ページからダウンロード</t>
        </is>
      </c>
      <c r="S559" s="5" t="inlineStr">
        <is>
          <t>不明</t>
        </is>
      </c>
      <c r="T559" s="5" t="inlineStr"/>
      <c r="U559" s="5" t="inlineStr">
        <is>
          <t>W558</t>
        </is>
      </c>
    </row>
    <row r="560">
      <c r="A560" s="4">
        <f>RANK(M560,$M$2:$M$6943)</f>
        <v/>
      </c>
      <c r="B560" s="5" t="inlineStr">
        <is>
          <t>英語圏</t>
        </is>
      </c>
      <c r="C560" s="5" t="inlineStr">
        <is>
          <t>設備</t>
        </is>
      </c>
      <c r="D560" s="5" t="inlineStr">
        <is>
          <t>T25,T16</t>
        </is>
      </c>
      <c r="E560" s="6" t="inlineStr">
        <is>
          <t>設備：単線→複線化、ダクト・配管の継手、数量拾い・集計表</t>
        </is>
      </c>
      <c r="F560" s="5" t="inlineStr">
        <is>
          <t>PIPES</t>
        </is>
      </c>
      <c r="G560" s="6" t="inlineStr">
        <is>
          <t>PIPES</t>
        </is>
      </c>
      <c r="H560" s="6" t="inlineStr">
        <is>
          <t>3D配管長を径別に集計し表作成</t>
        </is>
      </c>
      <c r="I560" s="4" t="n">
        <v>18</v>
      </c>
      <c r="J560" s="4" t="n">
        <v>13</v>
      </c>
      <c r="K560" s="4" t="n">
        <v>17</v>
      </c>
      <c r="L560" s="4" t="n">
        <v>8</v>
      </c>
      <c r="M560" s="7">
        <f>SUM(I560:L560)</f>
        <v/>
      </c>
      <c r="N560" s="6" t="inlineStr">
        <is>
          <t>3D配管長を径別集計</t>
        </is>
      </c>
      <c r="O560" s="5" t="inlineStr">
        <is>
          <t>KIM Projects</t>
        </is>
      </c>
      <c r="P560" s="5" t="inlineStr">
        <is>
          <t>Kimprojects</t>
        </is>
      </c>
      <c r="Q560" s="8" t="inlineStr">
        <is>
          <t>開く</t>
        </is>
      </c>
      <c r="R560" s="5" t="inlineStr">
        <is>
          <t>アクセス制限あり</t>
        </is>
      </c>
      <c r="S560" s="5" t="inlineStr">
        <is>
          <t>不明</t>
        </is>
      </c>
      <c r="T560" s="5" t="inlineStr"/>
      <c r="U560" s="5" t="inlineStr">
        <is>
          <t>W559</t>
        </is>
      </c>
    </row>
    <row r="561">
      <c r="A561" s="4">
        <f>RANK(M561,$M$2:$M$6943)</f>
        <v/>
      </c>
      <c r="B561" s="5" t="inlineStr">
        <is>
          <t>ヨーロッパ</t>
        </is>
      </c>
      <c r="C561" s="5" t="inlineStr">
        <is>
          <t>線・ポリライン編集</t>
        </is>
      </c>
      <c r="D561" s="5" t="inlineStr">
        <is>
          <t>その他</t>
        </is>
      </c>
      <c r="E561" s="6" t="inlineStr">
        <is>
          <t>その他</t>
        </is>
      </c>
      <c r="F561" s="5" t="inlineStr">
        <is>
          <t>copsegs / ofsegs</t>
        </is>
      </c>
      <c r="G561" s="6" t="inlineStr">
        <is>
          <t>PolySegments</t>
        </is>
      </c>
      <c r="H561" s="6" t="inlineStr">
        <is>
          <t>ポリラインの特定セグメントだけコピー/オフセット</t>
        </is>
      </c>
      <c r="I561" s="4" t="n">
        <v>17</v>
      </c>
      <c r="J561" s="4" t="n">
        <v>15</v>
      </c>
      <c r="K561" s="4" t="n">
        <v>11</v>
      </c>
      <c r="L561" s="4" t="n">
        <v>13</v>
      </c>
      <c r="M561" s="7">
        <f>SUM(I561:L561)</f>
        <v/>
      </c>
      <c r="N561" s="6" t="inlineStr">
        <is>
          <t>セグメント単位オフセット</t>
        </is>
      </c>
      <c r="O561" s="5" t="inlineStr">
        <is>
          <t>(gile)</t>
        </is>
      </c>
      <c r="P561" s="5" t="inlineStr">
        <is>
          <t>gileCAD</t>
        </is>
      </c>
      <c r="Q561" s="8" t="inlineStr">
        <is>
          <t>開く</t>
        </is>
      </c>
      <c r="R561" s="5" t="inlineStr">
        <is>
          <t>配布ページからダウンロード</t>
        </is>
      </c>
      <c r="S561" s="5" t="inlineStr">
        <is>
          <t>ソース</t>
        </is>
      </c>
      <c r="T561" s="5" t="inlineStr"/>
      <c r="U561" s="5" t="inlineStr">
        <is>
          <t>W560</t>
        </is>
      </c>
    </row>
    <row r="562">
      <c r="A562" s="4">
        <f>RANK(M562,$M$2:$M$6943)</f>
        <v/>
      </c>
      <c r="B562" s="5" t="inlineStr">
        <is>
          <t>GitHub</t>
        </is>
      </c>
      <c r="C562" s="5" t="inlineStr">
        <is>
          <t>選択・絞り込み</t>
        </is>
      </c>
      <c r="D562" s="5" t="inlineStr">
        <is>
          <t>T08</t>
        </is>
      </c>
      <c r="E562" s="6" t="inlineStr">
        <is>
          <t>検図：わずかなずれ・隙間・重なりを検出</t>
        </is>
      </c>
      <c r="F562" s="5" t="inlineStr">
        <is>
          <t>QCLen / QCZ0</t>
        </is>
      </c>
      <c r="G562" s="6" t="inlineStr">
        <is>
          <t>QC_Tools</t>
        </is>
      </c>
      <c r="H562" s="6" t="inlineStr">
        <is>
          <t>線長・半径の異常値を検出しマーク</t>
        </is>
      </c>
      <c r="I562" s="4" t="n">
        <v>18</v>
      </c>
      <c r="J562" s="4" t="n">
        <v>14</v>
      </c>
      <c r="K562" s="4" t="n">
        <v>12</v>
      </c>
      <c r="L562" s="4" t="n">
        <v>12</v>
      </c>
      <c r="M562" s="7">
        <f>SUM(I562:L562)</f>
        <v/>
      </c>
      <c r="N562" s="6" t="inlineStr">
        <is>
          <t>線長異常値の自動検出</t>
        </is>
      </c>
      <c r="O562" s="5" t="inlineStr">
        <is>
          <t>Wooboy</t>
        </is>
      </c>
      <c r="P562" s="5" t="inlineStr">
        <is>
          <t>GitHub: Wooboy/Lisp-QC-Tools</t>
        </is>
      </c>
      <c r="Q562" s="8" t="inlineStr">
        <is>
          <t>開く</t>
        </is>
      </c>
      <c r="R562" s="5" t="inlineStr">
        <is>
          <t>GitHub（一括取得可）</t>
        </is>
      </c>
      <c r="S562" s="5" t="inlineStr">
        <is>
          <t>ソース</t>
        </is>
      </c>
      <c r="T562" s="5" t="inlineStr"/>
      <c r="U562" s="5" t="inlineStr">
        <is>
          <t>W561</t>
        </is>
      </c>
    </row>
    <row r="563">
      <c r="A563" s="4">
        <f>RANK(M563,$M$2:$M$6943)</f>
        <v/>
      </c>
      <c r="B563" s="5" t="inlineStr">
        <is>
          <t>英語圏</t>
        </is>
      </c>
      <c r="C563" s="5" t="inlineStr">
        <is>
          <t>作図</t>
        </is>
      </c>
      <c r="D563" s="5" t="inlineStr">
        <is>
          <t>その他</t>
        </is>
      </c>
      <c r="E563" s="6" t="inlineStr">
        <is>
          <t>その他</t>
        </is>
      </c>
      <c r="F563" s="5" t="inlineStr">
        <is>
          <t>QRCODE</t>
        </is>
      </c>
      <c r="G563" s="6" t="inlineStr">
        <is>
          <t>QRcode</t>
        </is>
      </c>
      <c r="H563" s="6" t="inlineStr">
        <is>
          <t>図面に動的QRコードを作成</t>
        </is>
      </c>
      <c r="I563" s="4" t="n">
        <v>20</v>
      </c>
      <c r="J563" s="4" t="n">
        <v>16</v>
      </c>
      <c r="K563" s="4" t="n">
        <v>8</v>
      </c>
      <c r="L563" s="4" t="n">
        <v>12</v>
      </c>
      <c r="M563" s="7">
        <f>SUM(I563:L563)</f>
        <v/>
      </c>
      <c r="N563" s="6" t="inlineStr">
        <is>
          <t>動的QRコード</t>
        </is>
      </c>
      <c r="O563" s="5" t="inlineStr">
        <is>
          <t>CAD Studio</t>
        </is>
      </c>
      <c r="P563" s="5" t="inlineStr">
        <is>
          <t>CAD Forum</t>
        </is>
      </c>
      <c r="Q563" s="8" t="inlineStr">
        <is>
          <t>開く</t>
        </is>
      </c>
      <c r="R563" s="5" t="inlineStr">
        <is>
          <t>配布ページからダウンロード</t>
        </is>
      </c>
      <c r="S563" s="5" t="inlineStr">
        <is>
          <t>ソース/暗号化（.vlx）混在</t>
        </is>
      </c>
      <c r="T563" s="5" t="inlineStr"/>
      <c r="U563" s="5" t="inlineStr">
        <is>
          <t>W562</t>
        </is>
      </c>
    </row>
    <row r="564">
      <c r="A564" s="4">
        <f>RANK(M564,$M$2:$M$6943)</f>
        <v/>
      </c>
      <c r="B564" s="5" t="inlineStr">
        <is>
          <t>その他の地域</t>
        </is>
      </c>
      <c r="C564" s="5" t="inlineStr">
        <is>
          <t>印刷・レイアウト・図枠</t>
        </is>
      </c>
      <c r="D564" s="5" t="inlineStr">
        <is>
          <t>T05</t>
        </is>
      </c>
      <c r="E564" s="6" t="inlineStr">
        <is>
          <t>図枠からレイアウト・ビューポートを自動作成</t>
        </is>
      </c>
      <c r="F564" s="5" t="inlineStr">
        <is>
          <t>BAL</t>
        </is>
      </c>
      <c r="G564" s="6" t="inlineStr">
        <is>
          <t>Rutina Lisp para borrar entidades en un AREA INDICADA en todos los layouts</t>
        </is>
      </c>
      <c r="H564" s="6" t="inlineStr">
        <is>
          <t>全レイアウトの指定範囲内図形を一括削除（有料）</t>
        </is>
      </c>
      <c r="I564" s="4" t="n">
        <v>18</v>
      </c>
      <c r="J564" s="4" t="n">
        <v>14</v>
      </c>
      <c r="K564" s="4" t="n">
        <v>12</v>
      </c>
      <c r="L564" s="4" t="n">
        <v>12</v>
      </c>
      <c r="M564" s="7">
        <f>SUM(I564:L564)</f>
        <v/>
      </c>
      <c r="N564" s="6" t="inlineStr">
        <is>
          <t>全レイアウト範囲削除</t>
        </is>
      </c>
      <c r="O564" s="5" t="inlineStr">
        <is>
          <t>DevCADLisp</t>
        </is>
      </c>
      <c r="P564" s="5" t="inlineStr">
        <is>
          <t>DevCADLisp</t>
        </is>
      </c>
      <c r="Q564" s="8" t="inlineStr">
        <is>
          <t>開く</t>
        </is>
      </c>
      <c r="R564" s="5" t="inlineStr">
        <is>
          <t>有料</t>
        </is>
      </c>
      <c r="S564" s="5" t="inlineStr">
        <is>
          <t>暗号化（.vlx）</t>
        </is>
      </c>
      <c r="T564" s="5" t="inlineStr"/>
      <c r="U564" s="5" t="inlineStr">
        <is>
          <t>W563</t>
        </is>
      </c>
    </row>
    <row r="565">
      <c r="A565" s="4">
        <f>RANK(M565,$M$2:$M$6943)</f>
        <v/>
      </c>
      <c r="B565" s="5" t="inlineStr">
        <is>
          <t>その他の地域</t>
        </is>
      </c>
      <c r="C565" s="5" t="inlineStr">
        <is>
          <t>印刷・レイアウト・図枠</t>
        </is>
      </c>
      <c r="D565" s="5" t="inlineStr">
        <is>
          <t>T05</t>
        </is>
      </c>
      <c r="E565" s="6" t="inlineStr">
        <is>
          <t>図枠からレイアウト・ビューポートを自動作成</t>
        </is>
      </c>
      <c r="F565" s="5" t="inlineStr">
        <is>
          <t>-</t>
        </is>
      </c>
      <c r="G565" s="6" t="inlineStr">
        <is>
          <t>Rutina Lisp para cambiar nombre de layouts a partir de un listado de nombres en un archivo de texto</t>
        </is>
      </c>
      <c r="H565" s="6" t="inlineStr">
        <is>
          <t>テキスト一覧からレイアウト名を一括変更（有料）</t>
        </is>
      </c>
      <c r="I565" s="4" t="n">
        <v>18</v>
      </c>
      <c r="J565" s="4" t="n">
        <v>10</v>
      </c>
      <c r="K565" s="4" t="n">
        <v>14</v>
      </c>
      <c r="L565" s="4" t="n">
        <v>14</v>
      </c>
      <c r="M565" s="7">
        <f>SUM(I565:L565)</f>
        <v/>
      </c>
      <c r="N565" s="6" t="inlineStr">
        <is>
          <t>リストからレイアウト改名</t>
        </is>
      </c>
      <c r="O565" s="5" t="inlineStr">
        <is>
          <t>DevCADLisp</t>
        </is>
      </c>
      <c r="P565" s="5" t="inlineStr">
        <is>
          <t>DevCADLisp</t>
        </is>
      </c>
      <c r="Q565" s="8" t="inlineStr">
        <is>
          <t>開く</t>
        </is>
      </c>
      <c r="R565" s="5" t="inlineStr">
        <is>
          <t>有料</t>
        </is>
      </c>
      <c r="S565" s="5" t="inlineStr">
        <is>
          <t>暗号化（.vlx）</t>
        </is>
      </c>
      <c r="T565" s="5" t="inlineStr"/>
      <c r="U565" s="5" t="inlineStr">
        <is>
          <t>W564</t>
        </is>
      </c>
    </row>
    <row r="566">
      <c r="A566" s="4">
        <f>RANK(M566,$M$2:$M$6943)</f>
        <v/>
      </c>
      <c r="B566" s="5" t="inlineStr">
        <is>
          <t>ベトナム・東南アジア</t>
        </is>
      </c>
      <c r="C566" s="5" t="inlineStr">
        <is>
          <t>文字・テキスト</t>
        </is>
      </c>
      <c r="D566" s="5" t="inlineStr">
        <is>
          <t>T15</t>
        </is>
      </c>
      <c r="E566" s="6" t="inlineStr">
        <is>
          <t>連番の自動記入</t>
        </is>
      </c>
      <c r="F566" s="5" t="inlineStr">
        <is>
          <t>+C</t>
        </is>
      </c>
      <c r="G566" s="6" t="inlineStr">
        <is>
          <t>Sao chep dText tang giam dan voi so gia</t>
        </is>
      </c>
      <c r="H566" s="6" t="inlineStr">
        <is>
          <t>増減値指定で文字コピー</t>
        </is>
      </c>
      <c r="I566" s="4" t="n">
        <v>16</v>
      </c>
      <c r="J566" s="4" t="n">
        <v>10</v>
      </c>
      <c r="K566" s="4" t="n">
        <v>14</v>
      </c>
      <c r="L566" s="4" t="n">
        <v>16</v>
      </c>
      <c r="M566" s="7">
        <f>SUM(I566:L566)</f>
        <v/>
      </c>
      <c r="N566" s="6" t="inlineStr">
        <is>
          <t>増減値付き文字コピー</t>
        </is>
      </c>
      <c r="O566" s="5" t="inlineStr"/>
      <c r="P566" s="5" t="inlineStr">
        <is>
          <t>GitHub: altsun/My-Lisps</t>
        </is>
      </c>
      <c r="Q566" s="8" t="inlineStr">
        <is>
          <t>開く</t>
        </is>
      </c>
      <c r="R566" s="5" t="inlineStr">
        <is>
          <t>GitHub（一括取得可）</t>
        </is>
      </c>
      <c r="S566" s="5" t="inlineStr">
        <is>
          <t>ソース</t>
        </is>
      </c>
      <c r="T566" s="5" t="inlineStr"/>
      <c r="U566" s="5" t="inlineStr">
        <is>
          <t>W565</t>
        </is>
      </c>
    </row>
    <row r="567">
      <c r="A567" s="4">
        <f>RANK(M567,$M$2:$M$6943)</f>
        <v/>
      </c>
      <c r="B567" s="5" t="inlineStr">
        <is>
          <t>GitHub</t>
        </is>
      </c>
      <c r="C567" s="5" t="inlineStr">
        <is>
          <t>寸法</t>
        </is>
      </c>
      <c r="D567" s="5" t="inlineStr">
        <is>
          <t>T07</t>
        </is>
      </c>
      <c r="E567" s="6" t="inlineStr">
        <is>
          <t>検図：寸法値の手入力上書きを検出</t>
        </is>
      </c>
      <c r="F567" s="5" t="inlineStr">
        <is>
          <t>showdims / hoa</t>
        </is>
      </c>
      <c r="G567" s="6" t="inlineStr">
        <is>
          <t>ShowDims</t>
        </is>
      </c>
      <c r="H567" s="6" t="inlineStr">
        <is>
          <t>軸からずれた寸法線を強調表示</t>
        </is>
      </c>
      <c r="I567" s="4" t="n">
        <v>18</v>
      </c>
      <c r="J567" s="4" t="n">
        <v>14</v>
      </c>
      <c r="K567" s="4" t="n">
        <v>11</v>
      </c>
      <c r="L567" s="4" t="n">
        <v>13</v>
      </c>
      <c r="M567" s="7">
        <f>SUM(I567:L567)</f>
        <v/>
      </c>
      <c r="N567" s="6" t="inlineStr">
        <is>
          <t>ずれ寸法の強調表示</t>
        </is>
      </c>
      <c r="O567" s="5" t="inlineStr">
        <is>
          <t>elisenovakilo</t>
        </is>
      </c>
      <c r="P567" s="5" t="inlineStr">
        <is>
          <t>GitHub: elisenovakilo/AutoCAD-LISP</t>
        </is>
      </c>
      <c r="Q567" s="8" t="inlineStr">
        <is>
          <t>開く</t>
        </is>
      </c>
      <c r="R567" s="5" t="inlineStr">
        <is>
          <t>GitHub（一括取得可）</t>
        </is>
      </c>
      <c r="S567" s="5" t="inlineStr">
        <is>
          <t>ソース</t>
        </is>
      </c>
      <c r="T567" s="5" t="inlineStr"/>
      <c r="U567" s="5" t="inlineStr">
        <is>
          <t>W566</t>
        </is>
      </c>
    </row>
    <row r="568">
      <c r="A568" s="4">
        <f>RANK(M568,$M$2:$M$6943)</f>
        <v/>
      </c>
      <c r="B568" s="5" t="inlineStr">
        <is>
          <t>英語圏</t>
        </is>
      </c>
      <c r="C568" s="5" t="inlineStr">
        <is>
          <t>ハッチ・面積・長さ集計</t>
        </is>
      </c>
      <c r="D568" s="5" t="inlineStr">
        <is>
          <t>T12</t>
        </is>
      </c>
      <c r="E568" s="6" t="inlineStr">
        <is>
          <t>文字の一括検索・置換</t>
        </is>
      </c>
      <c r="F568" s="5" t="inlineStr">
        <is>
          <t>-</t>
        </is>
      </c>
      <c r="G568" s="6" t="inlineStr">
        <is>
          <t>Sum Values in Text Strings</t>
        </is>
      </c>
      <c r="H568" s="6" t="inlineStr">
        <is>
          <t>文字列中の数値を合計</t>
        </is>
      </c>
      <c r="I568" s="4" t="n">
        <v>16</v>
      </c>
      <c r="J568" s="4" t="n">
        <v>10</v>
      </c>
      <c r="K568" s="4" t="n">
        <v>14</v>
      </c>
      <c r="L568" s="4" t="n">
        <v>16</v>
      </c>
      <c r="M568" s="7">
        <f>SUM(I568:L568)</f>
        <v/>
      </c>
      <c r="N568" s="6" t="inlineStr">
        <is>
          <t>文字中の数値を合計</t>
        </is>
      </c>
      <c r="O568" s="5" t="inlineStr"/>
      <c r="P568" s="5" t="inlineStr">
        <is>
          <t>Cadalyst CAD Tips</t>
        </is>
      </c>
      <c r="Q568" s="8" t="inlineStr">
        <is>
          <t>開く</t>
        </is>
      </c>
      <c r="R568" s="5" t="inlineStr">
        <is>
          <t>サイト閉鎖・リンク切れ</t>
        </is>
      </c>
      <c r="S568" s="5" t="inlineStr">
        <is>
          <t>不明</t>
        </is>
      </c>
      <c r="T568" s="5" t="inlineStr"/>
      <c r="U568" s="5" t="inlineStr">
        <is>
          <t>W567</t>
        </is>
      </c>
    </row>
    <row r="569">
      <c r="A569" s="4">
        <f>RANK(M569,$M$2:$M$6943)</f>
        <v/>
      </c>
      <c r="B569" s="5" t="inlineStr">
        <is>
          <t>ベトナム・東南アジア</t>
        </is>
      </c>
      <c r="C569" s="5" t="inlineStr">
        <is>
          <t>印刷・レイアウト・図枠</t>
        </is>
      </c>
      <c r="D569" s="5" t="inlineStr">
        <is>
          <t>T05</t>
        </is>
      </c>
      <c r="E569" s="6" t="inlineStr">
        <is>
          <t>図枠からレイアウト・ビューポートを自動作成</t>
        </is>
      </c>
      <c r="F569" s="5" t="inlineStr">
        <is>
          <t>MLO,TEN1</t>
        </is>
      </c>
      <c r="G569" s="6" t="inlineStr">
        <is>
          <t>Tao Layout Bv (binh_MLO)_Rev6</t>
        </is>
      </c>
      <c r="H569" s="6" t="inlineStr">
        <is>
          <t>モデルからレイアウト作成</t>
        </is>
      </c>
      <c r="I569" s="4" t="n">
        <v>15</v>
      </c>
      <c r="J569" s="4" t="n">
        <v>10</v>
      </c>
      <c r="K569" s="4" t="n">
        <v>16</v>
      </c>
      <c r="L569" s="4" t="n">
        <v>15</v>
      </c>
      <c r="M569" s="7">
        <f>SUM(I569:L569)</f>
        <v/>
      </c>
      <c r="N569" s="6" t="inlineStr">
        <is>
          <t>モデルからレイアウト作成</t>
        </is>
      </c>
      <c r="O569" s="5" t="inlineStr">
        <is>
          <t>binhtv (VNCC)</t>
        </is>
      </c>
      <c r="P569" s="5" t="inlineStr">
        <is>
          <t>Kho Lisp CAD (kho-lisp-cad.pages.dev)</t>
        </is>
      </c>
      <c r="Q569" s="8" t="inlineStr">
        <is>
          <t>開く</t>
        </is>
      </c>
      <c r="R569" s="5" t="inlineStr">
        <is>
          <t>ファイルを直接ダウンロード</t>
        </is>
      </c>
      <c r="S569" s="5" t="inlineStr">
        <is>
          <t>ソース</t>
        </is>
      </c>
      <c r="T569" s="5" t="inlineStr"/>
      <c r="U569" s="5" t="inlineStr">
        <is>
          <t>W568</t>
        </is>
      </c>
    </row>
    <row r="570">
      <c r="A570" s="4">
        <f>RANK(M570,$M$2:$M$6943)</f>
        <v/>
      </c>
      <c r="B570" s="5" t="inlineStr">
        <is>
          <t>ベトナム・東南アジア</t>
        </is>
      </c>
      <c r="C570" s="5" t="inlineStr">
        <is>
          <t>印刷・レイアウト・図枠</t>
        </is>
      </c>
      <c r="D570" s="5" t="inlineStr">
        <is>
          <t>T05</t>
        </is>
      </c>
      <c r="E570" s="6" t="inlineStr">
        <is>
          <t>図枠からレイアウト・ビューポートを自動作成</t>
        </is>
      </c>
      <c r="F570" s="5" t="inlineStr">
        <is>
          <t>ML2</t>
        </is>
      </c>
      <c r="G570" s="6" t="inlineStr">
        <is>
          <t>Tao Layout Bv (ML2)_v7.5_Auto</t>
        </is>
      </c>
      <c r="H570" s="6" t="inlineStr">
        <is>
          <t>レイアウトを自動作成</t>
        </is>
      </c>
      <c r="I570" s="4" t="n">
        <v>15</v>
      </c>
      <c r="J570" s="4" t="n">
        <v>10</v>
      </c>
      <c r="K570" s="4" t="n">
        <v>16</v>
      </c>
      <c r="L570" s="4" t="n">
        <v>15</v>
      </c>
      <c r="M570" s="7">
        <f>SUM(I570:L570)</f>
        <v/>
      </c>
      <c r="N570" s="6" t="inlineStr">
        <is>
          <t>レイアウト自動作成</t>
        </is>
      </c>
      <c r="O570" s="5" t="inlineStr"/>
      <c r="P570" s="5" t="inlineStr">
        <is>
          <t>Kho Lisp CAD (kho-lisp-cad.pages.dev)</t>
        </is>
      </c>
      <c r="Q570" s="8" t="inlineStr">
        <is>
          <t>開く</t>
        </is>
      </c>
      <c r="R570" s="5" t="inlineStr">
        <is>
          <t>ファイルを直接ダウンロード</t>
        </is>
      </c>
      <c r="S570" s="5" t="inlineStr">
        <is>
          <t>暗号化（.vlx）</t>
        </is>
      </c>
      <c r="T570" s="5" t="inlineStr"/>
      <c r="U570" s="5" t="inlineStr">
        <is>
          <t>W569</t>
        </is>
      </c>
    </row>
    <row r="571">
      <c r="A571" s="4">
        <f>RANK(M571,$M$2:$M$6943)</f>
        <v/>
      </c>
      <c r="B571" s="5" t="inlineStr">
        <is>
          <t>英語圏</t>
        </is>
      </c>
      <c r="C571" s="5" t="inlineStr">
        <is>
          <t>文字・テキスト</t>
        </is>
      </c>
      <c r="D571" s="5" t="inlineStr">
        <is>
          <t>T12</t>
        </is>
      </c>
      <c r="E571" s="6" t="inlineStr">
        <is>
          <t>文字の一括検索・置換</t>
        </is>
      </c>
      <c r="F571" s="5" t="inlineStr">
        <is>
          <t>TextCalc / TC</t>
        </is>
      </c>
      <c r="G571" s="6" t="inlineStr">
        <is>
          <t>Text Calculator</t>
        </is>
      </c>
      <c r="H571" s="6" t="inlineStr">
        <is>
          <t>文字数値で計算</t>
        </is>
      </c>
      <c r="I571" s="4" t="n">
        <v>16</v>
      </c>
      <c r="J571" s="4" t="n">
        <v>12</v>
      </c>
      <c r="K571" s="4" t="n">
        <v>12</v>
      </c>
      <c r="L571" s="4" t="n">
        <v>16</v>
      </c>
      <c r="M571" s="7">
        <f>SUM(I571:L571)</f>
        <v/>
      </c>
      <c r="N571" s="6" t="inlineStr">
        <is>
          <t>文字数値で計算、標準にない</t>
        </is>
      </c>
      <c r="O571" s="5" t="inlineStr">
        <is>
          <t>Lee Mac</t>
        </is>
      </c>
      <c r="P571" s="5" t="inlineStr">
        <is>
          <t>Lee Mac Programming</t>
        </is>
      </c>
      <c r="Q571" s="8" t="inlineStr">
        <is>
          <t>開く</t>
        </is>
      </c>
      <c r="R571" s="5" t="inlineStr">
        <is>
          <t>配布ページからダウンロード</t>
        </is>
      </c>
      <c r="S571" s="5" t="inlineStr">
        <is>
          <t>ソース</t>
        </is>
      </c>
      <c r="T571" s="5" t="inlineStr"/>
      <c r="U571" s="5" t="inlineStr">
        <is>
          <t>W570</t>
        </is>
      </c>
    </row>
    <row r="572">
      <c r="A572" s="4">
        <f>RANK(M572,$M$2:$M$6943)</f>
        <v/>
      </c>
      <c r="B572" s="5" t="inlineStr">
        <is>
          <t>ベトナム・東南アジア</t>
        </is>
      </c>
      <c r="C572" s="5" t="inlineStr">
        <is>
          <t>表・Excel連携</t>
        </is>
      </c>
      <c r="D572" s="5" t="inlineStr">
        <is>
          <t>T16,T14,T23</t>
        </is>
      </c>
      <c r="E572" s="6" t="inlineStr">
        <is>
          <t>数量拾い・集計表、属性の抽出・一括編集・Excelとの往復、分解された表の復元・Excel表の取り込み</t>
        </is>
      </c>
      <c r="F572" s="5" t="inlineStr">
        <is>
          <t>ATK,ATL,ATDY1,AT1,AT1N,DY1,DY1N,ATDYC</t>
        </is>
      </c>
      <c r="G572" s="6" t="inlineStr">
        <is>
          <t>Thong ke Text, Block Att-Dynamic v1.07</t>
        </is>
      </c>
      <c r="H572" s="6" t="inlineStr">
        <is>
          <t>文字・属性・動的ブロック集計表</t>
        </is>
      </c>
      <c r="I572" s="4" t="n">
        <v>13</v>
      </c>
      <c r="J572" s="4" t="n">
        <v>10</v>
      </c>
      <c r="K572" s="4" t="n">
        <v>17</v>
      </c>
      <c r="L572" s="4" t="n">
        <v>16</v>
      </c>
      <c r="M572" s="7">
        <f>SUM(I572:L572)</f>
        <v/>
      </c>
      <c r="N572" s="6" t="inlineStr">
        <is>
          <t>属性/動的ブロック集計表</t>
        </is>
      </c>
      <c r="O572" s="5" t="inlineStr">
        <is>
          <t>3Duy</t>
        </is>
      </c>
      <c r="P572" s="5" t="inlineStr">
        <is>
          <t>Kho Lisp CAD (kho-lisp-cad.pages.dev)</t>
        </is>
      </c>
      <c r="Q572" s="8" t="inlineStr">
        <is>
          <t>開く</t>
        </is>
      </c>
      <c r="R572" s="5" t="inlineStr">
        <is>
          <t>ファイルを直接ダウンロード</t>
        </is>
      </c>
      <c r="S572" s="5" t="inlineStr">
        <is>
          <t>ソース</t>
        </is>
      </c>
      <c r="T572" s="5" t="inlineStr"/>
      <c r="U572" s="5" t="inlineStr">
        <is>
          <t>W571</t>
        </is>
      </c>
    </row>
    <row r="573">
      <c r="A573" s="4">
        <f>RANK(M573,$M$2:$M$6943)</f>
        <v/>
      </c>
      <c r="B573" s="5" t="inlineStr">
        <is>
          <t>ベトナム・東南アジア</t>
        </is>
      </c>
      <c r="C573" s="5" t="inlineStr">
        <is>
          <t>ハッチ・面積・長さ集計</t>
        </is>
      </c>
      <c r="D573" s="5" t="inlineStr">
        <is>
          <t>T16</t>
        </is>
      </c>
      <c r="E573" s="6" t="inlineStr">
        <is>
          <t>数量拾い・集計表</t>
        </is>
      </c>
      <c r="F573" s="5" t="inlineStr">
        <is>
          <t>CD1,DT1,DD1,CD2,DT2,DD2,CD3,DT3</t>
        </is>
      </c>
      <c r="G573" s="6" t="inlineStr">
        <is>
          <t>Tinh chieu dai, dien tich v1.03b</t>
        </is>
      </c>
      <c r="H573" s="6" t="inlineStr">
        <is>
          <t>長さ・面積集計を表/ファイル出力</t>
        </is>
      </c>
      <c r="I573" s="4" t="n">
        <v>14</v>
      </c>
      <c r="J573" s="4" t="n">
        <v>9</v>
      </c>
      <c r="K573" s="4" t="n">
        <v>17</v>
      </c>
      <c r="L573" s="4" t="n">
        <v>16</v>
      </c>
      <c r="M573" s="7">
        <f>SUM(I573:L573)</f>
        <v/>
      </c>
      <c r="N573" s="6" t="inlineStr">
        <is>
          <t>長さ面積の集計出力</t>
        </is>
      </c>
      <c r="O573" s="5" t="inlineStr">
        <is>
          <t>3Duy</t>
        </is>
      </c>
      <c r="P573" s="5" t="inlineStr">
        <is>
          <t>Kho Lisp CAD (kho-lisp-cad.pages.dev)</t>
        </is>
      </c>
      <c r="Q573" s="8" t="inlineStr">
        <is>
          <t>開く</t>
        </is>
      </c>
      <c r="R573" s="5" t="inlineStr">
        <is>
          <t>ファイルを直接ダウンロード</t>
        </is>
      </c>
      <c r="S573" s="5" t="inlineStr">
        <is>
          <t>ソース</t>
        </is>
      </c>
      <c r="T573" s="5" t="inlineStr"/>
      <c r="U573" s="5" t="inlineStr">
        <is>
          <t>W572</t>
        </is>
      </c>
    </row>
    <row r="574">
      <c r="A574" s="4">
        <f>RANK(M574,$M$2:$M$6943)</f>
        <v/>
      </c>
      <c r="B574" s="5" t="inlineStr">
        <is>
          <t>英語圏</t>
        </is>
      </c>
      <c r="C574" s="5" t="inlineStr">
        <is>
          <t>ハッチ・面積・長さ集計</t>
        </is>
      </c>
      <c r="D574" s="5" t="inlineStr">
        <is>
          <t>T13</t>
        </is>
      </c>
      <c r="E574" s="6" t="inlineStr">
        <is>
          <t>図形と数値の連動（フィールド・面積表）</t>
        </is>
      </c>
      <c r="F574" s="5" t="inlineStr">
        <is>
          <t>-</t>
        </is>
      </c>
      <c r="G574" s="6" t="inlineStr">
        <is>
          <t>Tip 2292: Area of Closed Polylines</t>
        </is>
      </c>
      <c r="H574" s="6" t="inlineStr">
        <is>
          <t>閉じたポリラインの面積を中心に記入</t>
        </is>
      </c>
      <c r="I574" s="4" t="n">
        <v>15</v>
      </c>
      <c r="J574" s="4" t="n">
        <v>10</v>
      </c>
      <c r="K574" s="4" t="n">
        <v>16</v>
      </c>
      <c r="L574" s="4" t="n">
        <v>15</v>
      </c>
      <c r="M574" s="7">
        <f>SUM(I574:L574)</f>
        <v/>
      </c>
      <c r="N574" s="6" t="inlineStr">
        <is>
          <t>閉ポリに面積を中心記入</t>
        </is>
      </c>
      <c r="O574" s="5" t="inlineStr"/>
      <c r="P574" s="5" t="inlineStr">
        <is>
          <t>Cadalyst CAD Tips</t>
        </is>
      </c>
      <c r="Q574" s="8" t="inlineStr">
        <is>
          <t>開く</t>
        </is>
      </c>
      <c r="R574" s="5" t="inlineStr">
        <is>
          <t>サイト閉鎖・リンク切れ</t>
        </is>
      </c>
      <c r="S574" s="5" t="inlineStr">
        <is>
          <t>不明</t>
        </is>
      </c>
      <c r="T574" s="5" t="inlineStr"/>
      <c r="U574" s="5" t="inlineStr">
        <is>
          <t>W573</t>
        </is>
      </c>
    </row>
    <row r="575">
      <c r="A575" s="4">
        <f>RANK(M575,$M$2:$M$6943)</f>
        <v/>
      </c>
      <c r="B575" s="5" t="inlineStr">
        <is>
          <t>英語圏</t>
        </is>
      </c>
      <c r="C575" s="5" t="inlineStr">
        <is>
          <t>建築</t>
        </is>
      </c>
      <c r="D575" s="5" t="inlineStr">
        <is>
          <t>T24</t>
        </is>
      </c>
      <c r="E575" s="6" t="inlineStr">
        <is>
          <t>建築：壁・建具・天井割付の作図</t>
        </is>
      </c>
      <c r="F575" s="5" t="inlineStr">
        <is>
          <t>-</t>
        </is>
      </c>
      <c r="G575" s="6" t="inlineStr">
        <is>
          <t>Tip 2294: Draw Stairs in Plan View</t>
        </is>
      </c>
      <c r="H575" s="6" t="inlineStr">
        <is>
          <t>平面図の階段を作図</t>
        </is>
      </c>
      <c r="I575" s="4" t="n">
        <v>18</v>
      </c>
      <c r="J575" s="4" t="n">
        <v>14</v>
      </c>
      <c r="K575" s="4" t="n">
        <v>14</v>
      </c>
      <c r="L575" s="4" t="n">
        <v>10</v>
      </c>
      <c r="M575" s="7">
        <f>SUM(I575:L575)</f>
        <v/>
      </c>
      <c r="N575" s="6" t="inlineStr">
        <is>
          <t>階段平面を自動作図</t>
        </is>
      </c>
      <c r="O575" s="5" t="inlineStr"/>
      <c r="P575" s="5" t="inlineStr">
        <is>
          <t>Cadalyst CAD Tips</t>
        </is>
      </c>
      <c r="Q575" s="8" t="inlineStr">
        <is>
          <t>開く</t>
        </is>
      </c>
      <c r="R575" s="5" t="inlineStr">
        <is>
          <t>サイト閉鎖・リンク切れ</t>
        </is>
      </c>
      <c r="S575" s="5" t="inlineStr">
        <is>
          <t>不明</t>
        </is>
      </c>
      <c r="T575" s="5" t="inlineStr"/>
      <c r="U575" s="5" t="inlineStr">
        <is>
          <t>W574</t>
        </is>
      </c>
    </row>
    <row r="576">
      <c r="A576" s="4">
        <f>RANK(M576,$M$2:$M$6943)</f>
        <v/>
      </c>
      <c r="B576" s="5" t="inlineStr">
        <is>
          <t>英語圏</t>
        </is>
      </c>
      <c r="C576" s="5" t="inlineStr">
        <is>
          <t>印刷・レイアウト・図枠</t>
        </is>
      </c>
      <c r="D576" s="5" t="inlineStr">
        <is>
          <t>T04</t>
        </is>
      </c>
      <c r="E576" s="6" t="inlineStr">
        <is>
          <t>図枠の自動認識→一括印刷</t>
        </is>
      </c>
      <c r="F576" s="5" t="inlineStr">
        <is>
          <t>-</t>
        </is>
      </c>
      <c r="G576" s="6" t="inlineStr">
        <is>
          <t>To Plot Stamp or Not To Plot Stamp</t>
        </is>
      </c>
      <c r="H576" s="6" t="inlineStr">
        <is>
          <t>プロットスタンプの付け忘れ防止</t>
        </is>
      </c>
      <c r="I576" s="4" t="n">
        <v>16</v>
      </c>
      <c r="J576" s="4" t="n">
        <v>16</v>
      </c>
      <c r="K576" s="4" t="n">
        <v>10</v>
      </c>
      <c r="L576" s="4" t="n">
        <v>14</v>
      </c>
      <c r="M576" s="7">
        <f>SUM(I576:L576)</f>
        <v/>
      </c>
      <c r="N576" s="6" t="inlineStr">
        <is>
          <t>付け忘れ防止のリアクタ</t>
        </is>
      </c>
      <c r="O576" s="5" t="inlineStr"/>
      <c r="P576" s="5" t="inlineStr">
        <is>
          <t>Cadalyst CAD Tips</t>
        </is>
      </c>
      <c r="Q576" s="8" t="inlineStr">
        <is>
          <t>開く</t>
        </is>
      </c>
      <c r="R576" s="5" t="inlineStr">
        <is>
          <t>サイト閉鎖・リンク切れ</t>
        </is>
      </c>
      <c r="S576" s="5" t="inlineStr">
        <is>
          <t>不明</t>
        </is>
      </c>
      <c r="T576" s="5" t="inlineStr"/>
      <c r="U576" s="5" t="inlineStr">
        <is>
          <t>W575</t>
        </is>
      </c>
    </row>
    <row r="577">
      <c r="A577" s="4">
        <f>RANK(M577,$M$2:$M$6943)</f>
        <v/>
      </c>
      <c r="B577" s="5" t="inlineStr">
        <is>
          <t>日本</t>
        </is>
      </c>
      <c r="C577" s="5" t="inlineStr">
        <is>
          <t>ハッチ・面積・長さ集計</t>
        </is>
      </c>
      <c r="D577" s="5" t="inlineStr">
        <is>
          <t>T24,T16</t>
        </is>
      </c>
      <c r="E577" s="6" t="inlineStr">
        <is>
          <t>建築：壁・建具・天井割付の作図、数量拾い・集計表</t>
        </is>
      </c>
      <c r="F577" s="5" t="inlineStr">
        <is>
          <t>UWARITUK</t>
        </is>
      </c>
      <c r="G577" s="6" t="inlineStr">
        <is>
          <t>UWARITUK</t>
        </is>
      </c>
      <c r="H577" s="6" t="inlineStr">
        <is>
          <t>ポリライン内を矩形割付し集計（有料）</t>
        </is>
      </c>
      <c r="I577" s="4" t="n">
        <v>18</v>
      </c>
      <c r="J577" s="4" t="n">
        <v>13</v>
      </c>
      <c r="K577" s="4" t="n">
        <v>15</v>
      </c>
      <c r="L577" s="4" t="n">
        <v>10</v>
      </c>
      <c r="M577" s="7">
        <f>SUM(I577:L577)</f>
        <v/>
      </c>
      <c r="N577" s="6" t="inlineStr">
        <is>
          <t>矩形割付と集計を自動化</t>
        </is>
      </c>
      <c r="O577" s="5" t="inlineStr">
        <is>
          <t>松浦 多加志</t>
        </is>
      </c>
      <c r="P577" s="5" t="inlineStr">
        <is>
          <t>Vector</t>
        </is>
      </c>
      <c r="Q577" s="8" t="inlineStr">
        <is>
          <t>開く</t>
        </is>
      </c>
      <c r="R577" s="5" t="inlineStr">
        <is>
          <t>有料</t>
        </is>
      </c>
      <c r="S577" s="5" t="inlineStr">
        <is>
          <t>書庫（中身は要確認）</t>
        </is>
      </c>
      <c r="T577" s="5" t="inlineStr"/>
      <c r="U577" s="5" t="inlineStr">
        <is>
          <t>W576</t>
        </is>
      </c>
    </row>
    <row r="578">
      <c r="A578" s="4">
        <f>RANK(M578,$M$2:$M$6943)</f>
        <v/>
      </c>
      <c r="B578" s="5" t="inlineStr">
        <is>
          <t>ベトナム・東南アジア</t>
        </is>
      </c>
      <c r="C578" s="5" t="inlineStr">
        <is>
          <t>ブロック・属性</t>
        </is>
      </c>
      <c r="D578" s="5" t="inlineStr">
        <is>
          <t>T14,T23</t>
        </is>
      </c>
      <c r="E578" s="6" t="inlineStr">
        <is>
          <t>属性の抽出・一括編集・Excelとの往復、分解された表の復元・Excel表の取り込み</t>
        </is>
      </c>
      <c r="F578" s="5" t="inlineStr">
        <is>
          <t>NATTBL</t>
        </is>
      </c>
      <c r="G578" s="6" t="inlineStr">
        <is>
          <t>Ve Block tu du lieu Excel</t>
        </is>
      </c>
      <c r="H578" s="6" t="inlineStr">
        <is>
          <t>Excelデータから属性ブロック作成</t>
        </is>
      </c>
      <c r="I578" s="4" t="n">
        <v>18</v>
      </c>
      <c r="J578" s="4" t="n">
        <v>12</v>
      </c>
      <c r="K578" s="4" t="n">
        <v>14</v>
      </c>
      <c r="L578" s="4" t="n">
        <v>12</v>
      </c>
      <c r="M578" s="7">
        <f>SUM(I578:L578)</f>
        <v/>
      </c>
      <c r="N578" s="6" t="inlineStr">
        <is>
          <t>Excelから属性ブロック</t>
        </is>
      </c>
      <c r="O578" s="5" t="inlineStr"/>
      <c r="P578" s="5" t="inlineStr">
        <is>
          <t>GitHub: altsun/My-Lisps</t>
        </is>
      </c>
      <c r="Q578" s="8" t="inlineStr">
        <is>
          <t>開く</t>
        </is>
      </c>
      <c r="R578" s="5" t="inlineStr">
        <is>
          <t>GitHub（一括取得可）</t>
        </is>
      </c>
      <c r="S578" s="5" t="inlineStr">
        <is>
          <t>ソース</t>
        </is>
      </c>
      <c r="T578" s="5" t="inlineStr"/>
      <c r="U578" s="5" t="inlineStr">
        <is>
          <t>W577</t>
        </is>
      </c>
    </row>
    <row r="579">
      <c r="A579" s="4">
        <f>RANK(M579,$M$2:$M$6943)</f>
        <v/>
      </c>
      <c r="B579" s="5" t="inlineStr">
        <is>
          <t>日本</t>
        </is>
      </c>
      <c r="C579" s="5" t="inlineStr">
        <is>
          <t>印刷・レイアウト・図枠</t>
        </is>
      </c>
      <c r="D579" s="5" t="inlineStr">
        <is>
          <t>T05</t>
        </is>
      </c>
      <c r="E579" s="6" t="inlineStr">
        <is>
          <t>図枠からレイアウト・ビューポートを自動作成</t>
        </is>
      </c>
      <c r="F579" s="5" t="inlineStr">
        <is>
          <t>-</t>
        </is>
      </c>
      <c r="G579" s="6" t="inlineStr">
        <is>
          <t>Wakeru DWG-Layouts</t>
        </is>
      </c>
      <c r="H579" s="6" t="inlineStr">
        <is>
          <t>複数図面の全レイアウトを個別DWG化（有料）</t>
        </is>
      </c>
      <c r="I579" s="4" t="n">
        <v>14</v>
      </c>
      <c r="J579" s="4" t="n">
        <v>10</v>
      </c>
      <c r="K579" s="4" t="n">
        <v>17</v>
      </c>
      <c r="L579" s="4" t="n">
        <v>15</v>
      </c>
      <c r="M579" s="7">
        <f>SUM(I579:L579)</f>
        <v/>
      </c>
      <c r="N579" s="6" t="inlineStr">
        <is>
          <t>複数図面の全レイアウト個別化</t>
        </is>
      </c>
      <c r="O579" s="5" t="inlineStr">
        <is>
          <t>チコ</t>
        </is>
      </c>
      <c r="P579" s="5" t="inlineStr">
        <is>
          <t>note (chiko_root)</t>
        </is>
      </c>
      <c r="Q579" s="8" t="inlineStr">
        <is>
          <t>開く</t>
        </is>
      </c>
      <c r="R579" s="5" t="inlineStr">
        <is>
          <t>有料</t>
        </is>
      </c>
      <c r="S579" s="5" t="inlineStr">
        <is>
          <t>不明</t>
        </is>
      </c>
      <c r="T579" s="5" t="inlineStr"/>
      <c r="U579" s="5" t="inlineStr">
        <is>
          <t>W578</t>
        </is>
      </c>
    </row>
    <row r="580">
      <c r="A580" s="4">
        <f>RANK(M580,$M$2:$M$6943)</f>
        <v/>
      </c>
      <c r="B580" s="5" t="inlineStr">
        <is>
          <t>ベトナム・東南アジア</t>
        </is>
      </c>
      <c r="C580" s="5" t="inlineStr">
        <is>
          <t>表・Excel連携</t>
        </is>
      </c>
      <c r="D580" s="5" t="inlineStr">
        <is>
          <t>T23</t>
        </is>
      </c>
      <c r="E580" s="6" t="inlineStr">
        <is>
          <t>分解された表の復元・Excel表の取り込み</t>
        </is>
      </c>
      <c r="F580" s="5" t="inlineStr">
        <is>
          <t>TE</t>
        </is>
      </c>
      <c r="G580" s="6" t="inlineStr">
        <is>
          <t>XDTH TE</t>
        </is>
      </c>
      <c r="H580" s="6" t="inlineStr">
        <is>
          <t>選択した線+文字の表をExcelへ</t>
        </is>
      </c>
      <c r="I580" s="4" t="n">
        <v>17</v>
      </c>
      <c r="J580" s="4" t="n">
        <v>11</v>
      </c>
      <c r="K580" s="4" t="n">
        <v>14</v>
      </c>
      <c r="L580" s="4" t="n">
        <v>14</v>
      </c>
      <c r="M580" s="7">
        <f>SUM(I580:L580)</f>
        <v/>
      </c>
      <c r="N580" s="6" t="inlineStr">
        <is>
          <t>線文字表をExcelへ</t>
        </is>
      </c>
      <c r="O580" s="5" t="inlineStr">
        <is>
          <t>xaydungthuchanh</t>
        </is>
      </c>
      <c r="P580" s="5" t="inlineStr">
        <is>
          <t>xaydungthuchanh.vn</t>
        </is>
      </c>
      <c r="Q580" s="8" t="inlineStr">
        <is>
          <t>開く</t>
        </is>
      </c>
      <c r="R580" s="5" t="inlineStr">
        <is>
          <t>配布ページからダウンロード</t>
        </is>
      </c>
      <c r="S580" s="5" t="inlineStr">
        <is>
          <t>不明</t>
        </is>
      </c>
      <c r="T580" s="5" t="inlineStr"/>
      <c r="U580" s="5" t="inlineStr">
        <is>
          <t>W579</t>
        </is>
      </c>
    </row>
    <row r="581">
      <c r="A581" s="4">
        <f>RANK(M581,$M$2:$M$6943)</f>
        <v/>
      </c>
      <c r="B581" s="5" t="inlineStr">
        <is>
          <t>英語圏</t>
        </is>
      </c>
      <c r="C581" s="5" t="inlineStr">
        <is>
          <t>外部参照・図面管理・一括処理</t>
        </is>
      </c>
      <c r="D581" s="5" t="inlineStr">
        <is>
          <t>T29,T18</t>
        </is>
      </c>
      <c r="E581" s="6" t="inlineStr">
        <is>
          <t>外部参照の管理、画層の自動振り分け・標準化</t>
        </is>
      </c>
      <c r="F581" s="5" t="inlineStr">
        <is>
          <t>XFIX</t>
        </is>
      </c>
      <c r="G581" s="6" t="inlineStr">
        <is>
          <t>XFIX</t>
        </is>
      </c>
      <c r="H581" s="6" t="inlineStr">
        <is>
          <t>Xrefを専用画層に移しロック</t>
        </is>
      </c>
      <c r="I581" s="4" t="n">
        <v>16</v>
      </c>
      <c r="J581" s="4" t="n">
        <v>12</v>
      </c>
      <c r="K581" s="4" t="n">
        <v>14</v>
      </c>
      <c r="L581" s="4" t="n">
        <v>14</v>
      </c>
      <c r="M581" s="7">
        <f>SUM(I581:L581)</f>
        <v/>
      </c>
      <c r="N581" s="6" t="inlineStr">
        <is>
          <t>Xrefを専用画層でロック</t>
        </is>
      </c>
      <c r="O581" s="5" t="inlineStr">
        <is>
          <t>vaughan.giles7AGEV</t>
        </is>
      </c>
      <c r="P581" s="5" t="inlineStr">
        <is>
          <t>Autodesk Community</t>
        </is>
      </c>
      <c r="Q581" s="8" t="inlineStr">
        <is>
          <t>開く</t>
        </is>
      </c>
      <c r="R581" s="5" t="inlineStr">
        <is>
          <t>ページ内にコード掲載</t>
        </is>
      </c>
      <c r="S581" s="5" t="inlineStr">
        <is>
          <t>ソース</t>
        </is>
      </c>
      <c r="T581" s="5" t="inlineStr"/>
      <c r="U581" s="5" t="inlineStr">
        <is>
          <t>W580</t>
        </is>
      </c>
    </row>
    <row r="582">
      <c r="A582" s="4">
        <f>RANK(M582,$M$2:$M$6943)</f>
        <v/>
      </c>
      <c r="B582" s="5" t="inlineStr">
        <is>
          <t>中国語圏</t>
        </is>
      </c>
      <c r="C582" s="5" t="inlineStr">
        <is>
          <t>作図</t>
        </is>
      </c>
      <c r="D582" s="5" t="inlineStr">
        <is>
          <t>その他</t>
        </is>
      </c>
      <c r="E582" s="6" t="inlineStr">
        <is>
          <t>その他</t>
        </is>
      </c>
      <c r="F582" s="5" t="inlineStr">
        <is>
          <t>YQMKPAT</t>
        </is>
      </c>
      <c r="G582" s="6" t="inlineStr">
        <is>
          <t>YQMKPAT 填充图案制作</t>
        </is>
      </c>
      <c r="H582" s="6" t="inlineStr">
        <is>
          <t>図形からハッチパターン(.pat)を作成</t>
        </is>
      </c>
      <c r="I582" s="4" t="n">
        <v>20</v>
      </c>
      <c r="J582" s="4" t="n">
        <v>14</v>
      </c>
      <c r="K582" s="4" t="n">
        <v>8</v>
      </c>
      <c r="L582" s="4" t="n">
        <v>14</v>
      </c>
      <c r="M582" s="7">
        <f>SUM(I582:L582)</f>
        <v/>
      </c>
      <c r="N582" s="6" t="inlineStr">
        <is>
          <t>PAT自作</t>
        </is>
      </c>
      <c r="O582" s="5" t="inlineStr">
        <is>
          <t>bigd</t>
        </is>
      </c>
      <c r="P582" s="5" t="inlineStr">
        <is>
          <t>明经CAD社区</t>
        </is>
      </c>
      <c r="Q582" s="8" t="inlineStr">
        <is>
          <t>開く</t>
        </is>
      </c>
      <c r="R582" s="5" t="inlineStr">
        <is>
          <t>フォーラム添付（ログインが必要な場合あり）</t>
        </is>
      </c>
      <c r="S582" s="5" t="inlineStr">
        <is>
          <t>不明</t>
        </is>
      </c>
      <c r="T582" s="5" t="inlineStr"/>
      <c r="U582" s="5" t="inlineStr">
        <is>
          <t>W581</t>
        </is>
      </c>
    </row>
    <row r="583">
      <c r="A583" s="4">
        <f>RANK(M583,$M$2:$M$6943)</f>
        <v/>
      </c>
      <c r="B583" s="5" t="inlineStr">
        <is>
          <t>中国語圏</t>
        </is>
      </c>
      <c r="C583" s="5" t="inlineStr">
        <is>
          <t>文字・テキスト</t>
        </is>
      </c>
      <c r="D583" s="5" t="inlineStr">
        <is>
          <t>T11</t>
        </is>
      </c>
      <c r="E583" s="6" t="inlineStr">
        <is>
          <t>文字の重なりを自動で避ける・整列</t>
        </is>
      </c>
      <c r="F583" s="5" t="inlineStr">
        <is>
          <t>HP/H</t>
        </is>
      </c>
      <c r="G583" s="6" t="inlineStr">
        <is>
          <t>ZW工具 HP 文字等间距排列</t>
        </is>
      </c>
      <c r="H583" s="6" t="inlineStr">
        <is>
          <t>文字を左→右に首尾等間隔で並べる</t>
        </is>
      </c>
      <c r="I583" s="4" t="n">
        <v>16</v>
      </c>
      <c r="J583" s="4" t="n">
        <v>10</v>
      </c>
      <c r="K583" s="4" t="n">
        <v>13</v>
      </c>
      <c r="L583" s="4" t="n">
        <v>17</v>
      </c>
      <c r="M583" s="7">
        <f>SUM(I583:L583)</f>
        <v/>
      </c>
      <c r="N583" s="6" t="inlineStr">
        <is>
          <t>文字等間隔配置</t>
        </is>
      </c>
      <c r="O583" s="5" t="inlineStr">
        <is>
          <t>y1991427360s</t>
        </is>
      </c>
      <c r="P583" s="5" t="inlineStr">
        <is>
          <t>GitHub: y1991427360s/zwcad-autolisp-tools</t>
        </is>
      </c>
      <c r="Q583" s="8" t="inlineStr">
        <is>
          <t>開く</t>
        </is>
      </c>
      <c r="R583" s="5" t="inlineStr">
        <is>
          <t>GitHub（一括取得可）</t>
        </is>
      </c>
      <c r="S583" s="5" t="inlineStr">
        <is>
          <t>ソース</t>
        </is>
      </c>
      <c r="T583" s="5" t="inlineStr"/>
      <c r="U583" s="5" t="inlineStr">
        <is>
          <t>W582</t>
        </is>
      </c>
    </row>
    <row r="584">
      <c r="A584" s="4">
        <f>RANK(M584,$M$2:$M$6943)</f>
        <v/>
      </c>
      <c r="B584" s="5" t="inlineStr">
        <is>
          <t>中国語圏</t>
        </is>
      </c>
      <c r="C584" s="5" t="inlineStr">
        <is>
          <t>文字・テキスト</t>
        </is>
      </c>
      <c r="D584" s="5" t="inlineStr">
        <is>
          <t>T12</t>
        </is>
      </c>
      <c r="E584" s="6" t="inlineStr">
        <is>
          <t>文字の一括検索・置換</t>
        </is>
      </c>
      <c r="F584" s="5" t="inlineStr">
        <is>
          <t>QW/QW2</t>
        </is>
      </c>
      <c r="G584" s="6" t="inlineStr">
        <is>
          <t>ZW工具 QW 文字提取到剪贴板</t>
        </is>
      </c>
      <c r="H584" s="6" t="inlineStr">
        <is>
          <t>選択文字（＋座標）を剪贴板へ出力</t>
        </is>
      </c>
      <c r="I584" s="4" t="n">
        <v>16</v>
      </c>
      <c r="J584" s="4" t="n">
        <v>10</v>
      </c>
      <c r="K584" s="4" t="n">
        <v>14</v>
      </c>
      <c r="L584" s="4" t="n">
        <v>16</v>
      </c>
      <c r="M584" s="7">
        <f>SUM(I584:L584)</f>
        <v/>
      </c>
      <c r="N584" s="6" t="inlineStr">
        <is>
          <t>文字抽出</t>
        </is>
      </c>
      <c r="O584" s="5" t="inlineStr">
        <is>
          <t>y1991427360s</t>
        </is>
      </c>
      <c r="P584" s="5" t="inlineStr">
        <is>
          <t>GitHub: y1991427360s/zwcad-autolisp-tools</t>
        </is>
      </c>
      <c r="Q584" s="8" t="inlineStr">
        <is>
          <t>開く</t>
        </is>
      </c>
      <c r="R584" s="5" t="inlineStr">
        <is>
          <t>GitHub（一括取得可）</t>
        </is>
      </c>
      <c r="S584" s="5" t="inlineStr">
        <is>
          <t>ソース</t>
        </is>
      </c>
      <c r="T584" s="5" t="inlineStr"/>
      <c r="U584" s="5" t="inlineStr">
        <is>
          <t>W583</t>
        </is>
      </c>
    </row>
    <row r="585">
      <c r="A585" s="4">
        <f>RANK(M585,$M$2:$M$6943)</f>
        <v/>
      </c>
      <c r="B585" s="5" t="inlineStr">
        <is>
          <t>中国語圏</t>
        </is>
      </c>
      <c r="C585" s="5" t="inlineStr">
        <is>
          <t>設備</t>
        </is>
      </c>
      <c r="D585" s="5" t="inlineStr">
        <is>
          <t>T26</t>
        </is>
      </c>
      <c r="E585" s="6" t="inlineStr">
        <is>
          <t>設備：器具の自動割付、配線の最短経路</t>
        </is>
      </c>
      <c r="F585" s="5" t="inlineStr">
        <is>
          <t>DXGS</t>
        </is>
      </c>
      <c r="G585" s="6" t="inlineStr">
        <is>
          <t>ZYFTools 自动标导线根数</t>
        </is>
      </c>
      <c r="H585" s="6" t="inlineStr">
        <is>
          <t>配線の電線本数を自動記入</t>
        </is>
      </c>
      <c r="I585" s="4" t="n">
        <v>20</v>
      </c>
      <c r="J585" s="4" t="n">
        <v>14</v>
      </c>
      <c r="K585" s="4" t="n">
        <v>16</v>
      </c>
      <c r="L585" s="4" t="n">
        <v>6</v>
      </c>
      <c r="M585" s="7">
        <f>SUM(I585:L585)</f>
        <v/>
      </c>
      <c r="N585" s="6" t="inlineStr">
        <is>
          <t>電線本数注記</t>
        </is>
      </c>
      <c r="O585" s="5" t="inlineStr">
        <is>
          <t>WuwuZhang0019</t>
        </is>
      </c>
      <c r="P585" s="5" t="inlineStr">
        <is>
          <t>GitHub: WuwuZhang0019/CADTools</t>
        </is>
      </c>
      <c r="Q585" s="8" t="inlineStr">
        <is>
          <t>開く</t>
        </is>
      </c>
      <c r="R585" s="5" t="inlineStr">
        <is>
          <t>GitHub（一括取得可）</t>
        </is>
      </c>
      <c r="S585" s="5" t="inlineStr">
        <is>
          <t>ソース</t>
        </is>
      </c>
      <c r="T585" s="5" t="inlineStr"/>
      <c r="U585" s="5" t="inlineStr">
        <is>
          <t>W584</t>
        </is>
      </c>
    </row>
    <row r="586">
      <c r="A586" s="4">
        <f>RANK(M586,$M$2:$M$6943)</f>
        <v/>
      </c>
      <c r="B586" s="5" t="inlineStr">
        <is>
          <t>日本</t>
        </is>
      </c>
      <c r="C586" s="5" t="inlineStr">
        <is>
          <t>建築</t>
        </is>
      </c>
      <c r="D586" s="5" t="inlineStr">
        <is>
          <t>T24</t>
        </is>
      </c>
      <c r="E586" s="6" t="inlineStr">
        <is>
          <t>建築：壁・建具・天井割付の作図</t>
        </is>
      </c>
      <c r="F586" s="5" t="inlineStr">
        <is>
          <t>-</t>
        </is>
      </c>
      <c r="G586" s="6" t="inlineStr">
        <is>
          <t>タイル割・天井割付</t>
        </is>
      </c>
      <c r="H586" s="6" t="inlineStr">
        <is>
          <t>タイル割や天井割付を自動作図（有料）</t>
        </is>
      </c>
      <c r="I586" s="4" t="n">
        <v>18</v>
      </c>
      <c r="J586" s="4" t="n">
        <v>13</v>
      </c>
      <c r="K586" s="4" t="n">
        <v>16</v>
      </c>
      <c r="L586" s="4" t="n">
        <v>9</v>
      </c>
      <c r="M586" s="7">
        <f>SUM(I586:L586)</f>
        <v/>
      </c>
      <c r="N586" s="6" t="inlineStr">
        <is>
          <t>タイル割・天井割付自動</t>
        </is>
      </c>
      <c r="O586" s="5" t="inlineStr">
        <is>
          <t>チコ</t>
        </is>
      </c>
      <c r="P586" s="5" t="inlineStr">
        <is>
          <t>note (chiko_root)</t>
        </is>
      </c>
      <c r="Q586" s="8" t="inlineStr">
        <is>
          <t>開く</t>
        </is>
      </c>
      <c r="R586" s="5" t="inlineStr">
        <is>
          <t>有料</t>
        </is>
      </c>
      <c r="S586" s="5" t="inlineStr">
        <is>
          <t>不明</t>
        </is>
      </c>
      <c r="T586" s="5" t="inlineStr"/>
      <c r="U586" s="5" t="inlineStr">
        <is>
          <t>W585</t>
        </is>
      </c>
    </row>
    <row r="587">
      <c r="A587" s="4">
        <f>RANK(M587,$M$2:$M$6943)</f>
        <v/>
      </c>
      <c r="B587" s="5" t="inlineStr">
        <is>
          <t>中国語圏</t>
        </is>
      </c>
      <c r="C587" s="5" t="inlineStr">
        <is>
          <t>作図</t>
        </is>
      </c>
      <c r="D587" s="5" t="inlineStr">
        <is>
          <t>T22,T21</t>
        </is>
      </c>
      <c r="E587" s="6" t="inlineStr">
        <is>
          <t>曲線に沿った文字・図形の配置、動かしながら確認できる編集（動的プレビュー）</t>
        </is>
      </c>
      <c r="F587" s="5" t="inlineStr">
        <is>
          <t>动态拉线阵列</t>
        </is>
      </c>
      <c r="G587" s="6" t="inlineStr">
        <is>
          <t>动态拉线阵列</t>
        </is>
      </c>
      <c r="H587" s="6" t="inlineStr">
        <is>
          <t>引いた線上に可変数で等分配列</t>
        </is>
      </c>
      <c r="I587" s="4" t="n">
        <v>12</v>
      </c>
      <c r="J587" s="4" t="n">
        <v>16</v>
      </c>
      <c r="K587" s="4" t="n">
        <v>13</v>
      </c>
      <c r="L587" s="4" t="n">
        <v>15</v>
      </c>
      <c r="M587" s="7">
        <f>SUM(I587:L587)</f>
        <v/>
      </c>
      <c r="N587" s="6" t="inlineStr">
        <is>
          <t>ARRAYPATHと近い</t>
        </is>
      </c>
      <c r="O587" s="5" t="inlineStr">
        <is>
          <t>VitalGG</t>
        </is>
      </c>
      <c r="P587" s="5" t="inlineStr">
        <is>
          <t>@lisp 应用云</t>
        </is>
      </c>
      <c r="Q587" s="8" t="inlineStr">
        <is>
          <t>開く</t>
        </is>
      </c>
      <c r="R587" s="5" t="inlineStr">
        <is>
          <t>配布ページからダウンロード</t>
        </is>
      </c>
      <c r="S587" s="5" t="inlineStr">
        <is>
          <t>ソース（GitHubにも公開）</t>
        </is>
      </c>
      <c r="T587" s="5" t="inlineStr"/>
      <c r="U587" s="5" t="inlineStr">
        <is>
          <t>W586</t>
        </is>
      </c>
    </row>
    <row r="588">
      <c r="A588" s="4">
        <f>RANK(M588,$M$2:$M$6943)</f>
        <v/>
      </c>
      <c r="B588" s="5" t="inlineStr">
        <is>
          <t>中国語圏</t>
        </is>
      </c>
      <c r="C588" s="5" t="inlineStr">
        <is>
          <t>作図</t>
        </is>
      </c>
      <c r="D588" s="5" t="inlineStr">
        <is>
          <t>T01</t>
        </is>
      </c>
      <c r="E588" s="6" t="inlineStr">
        <is>
          <t>操作に反応して自動処理（リアクター）</t>
        </is>
      </c>
      <c r="F588" s="5" t="inlineStr">
        <is>
          <t>-</t>
        </is>
      </c>
      <c r="G588" s="6" t="inlineStr">
        <is>
          <t>反应器示例：随标注变化的螺丝</t>
        </is>
      </c>
      <c r="H588" s="6" t="inlineStr">
        <is>
          <t>寸法変更に連動して図形が変わるリアクタ例</t>
        </is>
      </c>
      <c r="I588" s="4" t="n">
        <v>18</v>
      </c>
      <c r="J588" s="4" t="n">
        <v>22</v>
      </c>
      <c r="K588" s="4" t="n">
        <v>8</v>
      </c>
      <c r="L588" s="4" t="n">
        <v>8</v>
      </c>
      <c r="M588" s="7">
        <f>SUM(I588:L588)</f>
        <v/>
      </c>
      <c r="N588" s="6" t="inlineStr">
        <is>
          <t>リアクタ連動の好例</t>
        </is>
      </c>
      <c r="O588" s="5" t="inlineStr">
        <is>
          <t>rongyifei</t>
        </is>
      </c>
      <c r="P588" s="5" t="inlineStr">
        <is>
          <t>明经CAD社区</t>
        </is>
      </c>
      <c r="Q588" s="8" t="inlineStr">
        <is>
          <t>開く</t>
        </is>
      </c>
      <c r="R588" s="5" t="inlineStr">
        <is>
          <t>フォーラム添付（ログインが必要な場合あり）</t>
        </is>
      </c>
      <c r="S588" s="5" t="inlineStr">
        <is>
          <t>不明</t>
        </is>
      </c>
      <c r="T588" s="5" t="inlineStr"/>
      <c r="U588" s="5" t="inlineStr">
        <is>
          <t>W587</t>
        </is>
      </c>
    </row>
    <row r="589">
      <c r="A589" s="4">
        <f>RANK(M589,$M$2:$M$6943)</f>
        <v/>
      </c>
      <c r="B589" s="5" t="inlineStr">
        <is>
          <t>中国語圏</t>
        </is>
      </c>
      <c r="C589" s="5" t="inlineStr">
        <is>
          <t>座標・測量・土木</t>
        </is>
      </c>
      <c r="D589" s="5" t="inlineStr">
        <is>
          <t>T27,T15</t>
        </is>
      </c>
      <c r="E589" s="6" t="inlineStr">
        <is>
          <t>測量・土木：座標・レベル・縦断、連番の自動記入</t>
        </is>
      </c>
      <c r="F589" s="5" t="inlineStr">
        <is>
          <t>-</t>
        </is>
      </c>
      <c r="G589" s="6" t="inlineStr">
        <is>
          <t>坐标自动编号并写入表格</t>
        </is>
      </c>
      <c r="H589" s="6" t="inlineStr">
        <is>
          <t>座標点を自動採番し座標表を作成</t>
        </is>
      </c>
      <c r="I589" s="4" t="n">
        <v>18</v>
      </c>
      <c r="J589" s="4" t="n">
        <v>10</v>
      </c>
      <c r="K589" s="4" t="n">
        <v>16</v>
      </c>
      <c r="L589" s="4" t="n">
        <v>12</v>
      </c>
      <c r="M589" s="7">
        <f>SUM(I589:L589)</f>
        <v/>
      </c>
      <c r="N589" s="6" t="inlineStr">
        <is>
          <t>座標表の自動作成</t>
        </is>
      </c>
      <c r="O589" s="5" t="inlineStr">
        <is>
          <t>Cad2077</t>
        </is>
      </c>
      <c r="P589" s="5" t="inlineStr">
        <is>
          <t>明经CAD社区</t>
        </is>
      </c>
      <c r="Q589" s="8" t="inlineStr">
        <is>
          <t>開く</t>
        </is>
      </c>
      <c r="R589" s="5" t="inlineStr">
        <is>
          <t>フォーラム添付（ログインが必要な場合あり）</t>
        </is>
      </c>
      <c r="S589" s="5" t="inlineStr">
        <is>
          <t>不明</t>
        </is>
      </c>
      <c r="T589" s="5" t="inlineStr"/>
      <c r="U589" s="5" t="inlineStr">
        <is>
          <t>W588</t>
        </is>
      </c>
    </row>
    <row r="590">
      <c r="A590" s="4">
        <f>RANK(M590,$M$2:$M$6943)</f>
        <v/>
      </c>
      <c r="B590" s="5" t="inlineStr">
        <is>
          <t>中国語圏</t>
        </is>
      </c>
      <c r="C590" s="5" t="inlineStr">
        <is>
          <t>作図</t>
        </is>
      </c>
      <c r="D590" s="5" t="inlineStr">
        <is>
          <t>T11</t>
        </is>
      </c>
      <c r="E590" s="6" t="inlineStr">
        <is>
          <t>文字の重なりを自動で避ける・整列</t>
        </is>
      </c>
      <c r="F590" s="5" t="inlineStr">
        <is>
          <t>-</t>
        </is>
      </c>
      <c r="G590" s="6" t="inlineStr">
        <is>
          <t>对象均布与对齐工具</t>
        </is>
      </c>
      <c r="H590" s="6" t="inlineStr">
        <is>
          <t>図形を均等配置・整列</t>
        </is>
      </c>
      <c r="I590" s="4" t="n">
        <v>14</v>
      </c>
      <c r="J590" s="4" t="n">
        <v>10</v>
      </c>
      <c r="K590" s="4" t="n">
        <v>14</v>
      </c>
      <c r="L590" s="4" t="n">
        <v>18</v>
      </c>
      <c r="M590" s="7">
        <f>SUM(I590:L590)</f>
        <v/>
      </c>
      <c r="N590" s="6" t="inlineStr">
        <is>
          <t>均等配置の古典</t>
        </is>
      </c>
      <c r="O590" s="5" t="inlineStr">
        <is>
          <t>mccad</t>
        </is>
      </c>
      <c r="P590" s="5" t="inlineStr">
        <is>
          <t>明经CAD社区</t>
        </is>
      </c>
      <c r="Q590" s="8" t="inlineStr">
        <is>
          <t>開く</t>
        </is>
      </c>
      <c r="R590" s="5" t="inlineStr">
        <is>
          <t>フォーラム添付（ログインが必要な場合あり）</t>
        </is>
      </c>
      <c r="S590" s="5" t="inlineStr">
        <is>
          <t>不明</t>
        </is>
      </c>
      <c r="T590" s="5" t="inlineStr"/>
      <c r="U590" s="5" t="inlineStr">
        <is>
          <t>W589</t>
        </is>
      </c>
    </row>
    <row r="591">
      <c r="A591" s="4">
        <f>RANK(M591,$M$2:$M$6943)</f>
        <v/>
      </c>
      <c r="B591" s="5" t="inlineStr">
        <is>
          <t>中国語圏</t>
        </is>
      </c>
      <c r="C591" s="5" t="inlineStr">
        <is>
          <t>ブロック・属性</t>
        </is>
      </c>
      <c r="D591" s="5" t="inlineStr">
        <is>
          <t>T15</t>
        </is>
      </c>
      <c r="E591" s="6" t="inlineStr">
        <is>
          <t>連番の自動記入</t>
        </is>
      </c>
      <c r="F591" s="5" t="inlineStr">
        <is>
          <t>-</t>
        </is>
      </c>
      <c r="G591" s="6" t="inlineStr">
        <is>
          <t>属性块自动编号</t>
        </is>
      </c>
      <c r="H591" s="6" t="inlineStr">
        <is>
          <t>属性ブロックの番号を自動付与</t>
        </is>
      </c>
      <c r="I591" s="4" t="n">
        <v>16</v>
      </c>
      <c r="J591" s="4" t="n">
        <v>8</v>
      </c>
      <c r="K591" s="4" t="n">
        <v>16</v>
      </c>
      <c r="L591" s="4" t="n">
        <v>16</v>
      </c>
      <c r="M591" s="7">
        <f>SUM(I591:L591)</f>
        <v/>
      </c>
      <c r="N591" s="6" t="inlineStr">
        <is>
          <t>属性採番</t>
        </is>
      </c>
      <c r="O591" s="5" t="inlineStr">
        <is>
          <t>duanshui83</t>
        </is>
      </c>
      <c r="P591" s="5" t="inlineStr">
        <is>
          <t>明经CAD社区</t>
        </is>
      </c>
      <c r="Q591" s="8" t="inlineStr">
        <is>
          <t>開く</t>
        </is>
      </c>
      <c r="R591" s="5" t="inlineStr">
        <is>
          <t>フォーラム添付（ログインが必要な場合あり）</t>
        </is>
      </c>
      <c r="S591" s="5" t="inlineStr">
        <is>
          <t>不明</t>
        </is>
      </c>
      <c r="T591" s="5" t="inlineStr"/>
      <c r="U591" s="5" t="inlineStr">
        <is>
          <t>W590</t>
        </is>
      </c>
    </row>
    <row r="592">
      <c r="A592" s="4">
        <f>RANK(M592,$M$2:$M$6943)</f>
        <v/>
      </c>
      <c r="B592" s="5" t="inlineStr">
        <is>
          <t>中国語圏</t>
        </is>
      </c>
      <c r="C592" s="5" t="inlineStr">
        <is>
          <t>建築</t>
        </is>
      </c>
      <c r="D592" s="5" t="inlineStr">
        <is>
          <t>T24</t>
        </is>
      </c>
      <c r="E592" s="6" t="inlineStr">
        <is>
          <t>建築：壁・建具・天井割付の作図</t>
        </is>
      </c>
      <c r="F592" s="5" t="inlineStr">
        <is>
          <t>QC</t>
        </is>
      </c>
      <c r="G592" s="6" t="inlineStr">
        <is>
          <t>建築空間粉刷門窗檢核系統</t>
        </is>
      </c>
      <c r="H592" s="6" t="inlineStr">
        <is>
          <t>室名から仕上げ・建具番号をMD表で照合付与</t>
        </is>
      </c>
      <c r="I592" s="4" t="n">
        <v>20</v>
      </c>
      <c r="J592" s="4" t="n">
        <v>16</v>
      </c>
      <c r="K592" s="4" t="n">
        <v>13</v>
      </c>
      <c r="L592" s="4" t="n">
        <v>7</v>
      </c>
      <c r="M592" s="7">
        <f>SUM(I592:L592)</f>
        <v/>
      </c>
      <c r="N592" s="6" t="inlineStr">
        <is>
          <t>仕上表照合（台湾）</t>
        </is>
      </c>
      <c r="O592" s="5" t="inlineStr">
        <is>
          <t>open920920-spec</t>
        </is>
      </c>
      <c r="P592" s="5" t="inlineStr">
        <is>
          <t>GitHub: open920920-spec/-SpatialInformation</t>
        </is>
      </c>
      <c r="Q592" s="8" t="inlineStr">
        <is>
          <t>開く</t>
        </is>
      </c>
      <c r="R592" s="5" t="inlineStr">
        <is>
          <t>GitHub（一括取得可）</t>
        </is>
      </c>
      <c r="S592" s="5" t="inlineStr">
        <is>
          <t>ソース</t>
        </is>
      </c>
      <c r="T592" s="5" t="inlineStr"/>
      <c r="U592" s="5" t="inlineStr">
        <is>
          <t>W591</t>
        </is>
      </c>
    </row>
    <row r="593">
      <c r="A593" s="4">
        <f>RANK(M593,$M$2:$M$6943)</f>
        <v/>
      </c>
      <c r="B593" s="5" t="inlineStr">
        <is>
          <t>中国語圏</t>
        </is>
      </c>
      <c r="C593" s="5" t="inlineStr">
        <is>
          <t>座標・測量・土木</t>
        </is>
      </c>
      <c r="D593" s="5" t="inlineStr">
        <is>
          <t>T27,T15</t>
        </is>
      </c>
      <c r="E593" s="6" t="inlineStr">
        <is>
          <t>測量・土木：座標・レベル・縦断、連番の自動記入</t>
        </is>
      </c>
      <c r="F593" s="5" t="inlineStr">
        <is>
          <t>-</t>
        </is>
      </c>
      <c r="G593" s="6" t="inlineStr">
        <is>
          <t>批量多段线坐标标注 节点编号</t>
        </is>
      </c>
      <c r="H593" s="6" t="inlineStr">
        <is>
          <t>PL頂点を採番し座標表出力</t>
        </is>
      </c>
      <c r="I593" s="4" t="n">
        <v>18</v>
      </c>
      <c r="J593" s="4" t="n">
        <v>10</v>
      </c>
      <c r="K593" s="4" t="n">
        <v>16</v>
      </c>
      <c r="L593" s="4" t="n">
        <v>12</v>
      </c>
      <c r="M593" s="7">
        <f>SUM(I593:L593)</f>
        <v/>
      </c>
      <c r="N593" s="6" t="inlineStr">
        <is>
          <t>頂点座標表</t>
        </is>
      </c>
      <c r="O593" s="5" t="inlineStr">
        <is>
          <t>gaomingabc456</t>
        </is>
      </c>
      <c r="P593" s="5" t="inlineStr">
        <is>
          <t>明经CAD社区</t>
        </is>
      </c>
      <c r="Q593" s="8" t="inlineStr">
        <is>
          <t>開く</t>
        </is>
      </c>
      <c r="R593" s="5" t="inlineStr">
        <is>
          <t>フォーラム添付（ログインが必要な場合あり）</t>
        </is>
      </c>
      <c r="S593" s="5" t="inlineStr">
        <is>
          <t>不明</t>
        </is>
      </c>
      <c r="T593" s="5" t="inlineStr"/>
      <c r="U593" s="5" t="inlineStr">
        <is>
          <t>W592</t>
        </is>
      </c>
    </row>
    <row r="594">
      <c r="A594" s="4">
        <f>RANK(M594,$M$2:$M$6943)</f>
        <v/>
      </c>
      <c r="B594" s="5" t="inlineStr">
        <is>
          <t>日本</t>
        </is>
      </c>
      <c r="C594" s="5" t="inlineStr">
        <is>
          <t>ブロック・属性</t>
        </is>
      </c>
      <c r="D594" s="5" t="inlineStr">
        <is>
          <t>T30</t>
        </is>
      </c>
      <c r="E594" s="6" t="inlineStr">
        <is>
          <t>AI・OCR・翻訳など新技術との連携</t>
        </is>
      </c>
      <c r="F594" s="5" t="inlineStr">
        <is>
          <t>-</t>
        </is>
      </c>
      <c r="G594" s="6" t="inlineStr">
        <is>
          <t>拡張エンティティ属性付与</t>
        </is>
      </c>
      <c r="H594" s="6" t="inlineStr">
        <is>
          <t>XDATAで図形にBIM/CIM属性を持たせる</t>
        </is>
      </c>
      <c r="I594" s="4" t="n">
        <v>18</v>
      </c>
      <c r="J594" s="4" t="n">
        <v>19</v>
      </c>
      <c r="K594" s="4" t="n">
        <v>10</v>
      </c>
      <c r="L594" s="4" t="n">
        <v>9</v>
      </c>
      <c r="M594" s="7">
        <f>SUM(I594:L594)</f>
        <v/>
      </c>
      <c r="N594" s="6" t="inlineStr">
        <is>
          <t>XDATAでBIM属性付与の発想</t>
        </is>
      </c>
      <c r="O594" s="5" t="inlineStr">
        <is>
          <t>Kuto_Shinji</t>
        </is>
      </c>
      <c r="P594" s="5" t="inlineStr">
        <is>
          <t>note (autocad_tools)</t>
        </is>
      </c>
      <c r="Q594" s="8" t="inlineStr">
        <is>
          <t>開く</t>
        </is>
      </c>
      <c r="R594" s="5" t="inlineStr">
        <is>
          <t>ページ内にコード掲載</t>
        </is>
      </c>
      <c r="S594" s="5" t="inlineStr">
        <is>
          <t>ソース</t>
        </is>
      </c>
      <c r="T594" s="5" t="inlineStr"/>
      <c r="U594" s="5" t="inlineStr">
        <is>
          <t>W593</t>
        </is>
      </c>
    </row>
    <row r="595">
      <c r="A595" s="4">
        <f>RANK(M595,$M$2:$M$6943)</f>
        <v/>
      </c>
      <c r="B595" s="5" t="inlineStr">
        <is>
          <t>中国語圏</t>
        </is>
      </c>
      <c r="C595" s="5" t="inlineStr">
        <is>
          <t>ブロック・属性</t>
        </is>
      </c>
      <c r="D595" s="5" t="inlineStr">
        <is>
          <t>T19</t>
        </is>
      </c>
      <c r="E595" s="6" t="inlineStr">
        <is>
          <t>ブロックの置換・再定義・自動ブロック化</t>
        </is>
      </c>
      <c r="F595" s="5" t="inlineStr">
        <is>
          <t>@block:menu-change-base</t>
        </is>
      </c>
      <c r="G595" s="6" t="inlineStr">
        <is>
          <t>改块基点 (@lisp Block)</t>
        </is>
      </c>
      <c r="H595" s="6" t="inlineStr">
        <is>
          <t>ブロック定義の基点を位置不変で変更</t>
        </is>
      </c>
      <c r="I595" s="4" t="n">
        <v>16</v>
      </c>
      <c r="J595" s="4" t="n">
        <v>10</v>
      </c>
      <c r="K595" s="4" t="n">
        <v>13</v>
      </c>
      <c r="L595" s="4" t="n">
        <v>17</v>
      </c>
      <c r="M595" s="7">
        <f>SUM(I595:L595)</f>
        <v/>
      </c>
      <c r="N595" s="6" t="inlineStr">
        <is>
          <t>参照位置を保ったまま変更</t>
        </is>
      </c>
      <c r="O595" s="5" t="inlineStr">
        <is>
          <t>VitalGG</t>
        </is>
      </c>
      <c r="P595" s="5" t="inlineStr">
        <is>
          <t>@lisp 应用云</t>
        </is>
      </c>
      <c r="Q595" s="8" t="inlineStr">
        <is>
          <t>開く</t>
        </is>
      </c>
      <c r="R595" s="5" t="inlineStr">
        <is>
          <t>配布ページからダウンロード</t>
        </is>
      </c>
      <c r="S595" s="5" t="inlineStr">
        <is>
          <t>ソース（GitHubにも公開）</t>
        </is>
      </c>
      <c r="T595" s="5" t="inlineStr"/>
      <c r="U595" s="5" t="inlineStr">
        <is>
          <t>W594</t>
        </is>
      </c>
    </row>
    <row r="596">
      <c r="A596" s="4">
        <f>RANK(M596,$M$2:$M$6943)</f>
        <v/>
      </c>
      <c r="B596" s="5" t="inlineStr">
        <is>
          <t>中国語圏</t>
        </is>
      </c>
      <c r="C596" s="5" t="inlineStr">
        <is>
          <t>文字・テキスト</t>
        </is>
      </c>
      <c r="D596" s="5" t="inlineStr">
        <is>
          <t>T30</t>
        </is>
      </c>
      <c r="E596" s="6" t="inlineStr">
        <is>
          <t>AI・OCR・翻訳など新技術との連携</t>
        </is>
      </c>
      <c r="F596" s="5" t="inlineStr">
        <is>
          <t>朗读文本</t>
        </is>
      </c>
      <c r="G596" s="6" t="inlineStr">
        <is>
          <t>朗读文本 (@lisp文本)</t>
        </is>
      </c>
      <c r="H596" s="6" t="inlineStr">
        <is>
          <t>選択文字を音声で読み上げ（照合用）</t>
        </is>
      </c>
      <c r="I596" s="4" t="n">
        <v>22</v>
      </c>
      <c r="J596" s="4" t="n">
        <v>18</v>
      </c>
      <c r="K596" s="4" t="n">
        <v>6</v>
      </c>
      <c r="L596" s="4" t="n">
        <v>10</v>
      </c>
      <c r="M596" s="7">
        <f>SUM(I596:L596)</f>
        <v/>
      </c>
      <c r="N596" s="6" t="inlineStr">
        <is>
          <t>読み合わせ用途</t>
        </is>
      </c>
      <c r="O596" s="5" t="inlineStr">
        <is>
          <t>VitalGG</t>
        </is>
      </c>
      <c r="P596" s="5" t="inlineStr">
        <is>
          <t>@lisp 应用云</t>
        </is>
      </c>
      <c r="Q596" s="8" t="inlineStr">
        <is>
          <t>開く</t>
        </is>
      </c>
      <c r="R596" s="5" t="inlineStr">
        <is>
          <t>配布ページからダウンロード</t>
        </is>
      </c>
      <c r="S596" s="5" t="inlineStr">
        <is>
          <t>ソース（GitHubにも公開）</t>
        </is>
      </c>
      <c r="T596" s="5" t="inlineStr"/>
      <c r="U596" s="5" t="inlineStr">
        <is>
          <t>W595</t>
        </is>
      </c>
    </row>
    <row r="597">
      <c r="A597" s="4">
        <f>RANK(M597,$M$2:$M$6943)</f>
        <v/>
      </c>
      <c r="B597" s="5" t="inlineStr">
        <is>
          <t>中国語圏</t>
        </is>
      </c>
      <c r="C597" s="5" t="inlineStr">
        <is>
          <t>文字・テキスト</t>
        </is>
      </c>
      <c r="D597" s="5" t="inlineStr">
        <is>
          <t>T12</t>
        </is>
      </c>
      <c r="E597" s="6" t="inlineStr">
        <is>
          <t>文字の一括検索・置換</t>
        </is>
      </c>
      <c r="F597" s="5" t="inlineStr">
        <is>
          <t>all</t>
        </is>
      </c>
      <c r="G597" s="6" t="inlineStr">
        <is>
          <t>模糊距离合并文字</t>
        </is>
      </c>
      <c r="H597" s="6" t="inlineStr">
        <is>
          <t>近接する文字を距離許容で結合</t>
        </is>
      </c>
      <c r="I597" s="4" t="n">
        <v>16</v>
      </c>
      <c r="J597" s="4" t="n">
        <v>12</v>
      </c>
      <c r="K597" s="4" t="n">
        <v>13</v>
      </c>
      <c r="L597" s="4" t="n">
        <v>15</v>
      </c>
      <c r="M597" s="7">
        <f>SUM(I597:L597)</f>
        <v/>
      </c>
      <c r="N597" s="6" t="inlineStr">
        <is>
          <t>PDF由来文字の結合</t>
        </is>
      </c>
      <c r="O597" s="5" t="inlineStr"/>
      <c r="P597" s="5" t="inlineStr">
        <is>
          <t>GitHub: zhugecaomao/AutoLISP</t>
        </is>
      </c>
      <c r="Q597" s="8" t="inlineStr">
        <is>
          <t>開く</t>
        </is>
      </c>
      <c r="R597" s="5" t="inlineStr">
        <is>
          <t>GitHub（一括取得可）</t>
        </is>
      </c>
      <c r="S597" s="5" t="inlineStr">
        <is>
          <t>ソース</t>
        </is>
      </c>
      <c r="T597" s="5" t="inlineStr"/>
      <c r="U597" s="5" t="inlineStr">
        <is>
          <t>W596</t>
        </is>
      </c>
    </row>
    <row r="598">
      <c r="A598" s="4">
        <f>RANK(M598,$M$2:$M$6943)</f>
        <v/>
      </c>
      <c r="B598" s="5" t="inlineStr">
        <is>
          <t>中国語圏</t>
        </is>
      </c>
      <c r="C598" s="5" t="inlineStr">
        <is>
          <t>建築</t>
        </is>
      </c>
      <c r="D598" s="5" t="inlineStr">
        <is>
          <t>T24,T20</t>
        </is>
      </c>
      <c r="E598" s="6" t="inlineStr">
        <is>
          <t>建築：壁・建具・天井割付の作図、記号を挿入すると下の線を自動でトリム</t>
        </is>
      </c>
      <c r="F598" s="5" t="inlineStr">
        <is>
          <t>-</t>
        </is>
      </c>
      <c r="G598" s="6" t="inlineStr">
        <is>
          <t>源泉设计 自动墙体/门窗自动修剪</t>
        </is>
      </c>
      <c r="H598" s="6" t="inlineStr">
        <is>
          <t>壁作図と建具挿入時の壁線自動トリム</t>
        </is>
      </c>
      <c r="I598" s="4" t="n">
        <v>18</v>
      </c>
      <c r="J598" s="4" t="n">
        <v>12</v>
      </c>
      <c r="K598" s="4" t="n">
        <v>17</v>
      </c>
      <c r="L598" s="4" t="n">
        <v>9</v>
      </c>
      <c r="M598" s="7">
        <f>SUM(I598:L598)</f>
        <v/>
      </c>
      <c r="N598" s="6" t="inlineStr">
        <is>
          <t>壁自動トリム</t>
        </is>
      </c>
      <c r="O598" s="5" t="inlineStr">
        <is>
          <t>源泉</t>
        </is>
      </c>
      <c r="P598" s="5" t="inlineStr">
        <is>
          <t>源泉设计</t>
        </is>
      </c>
      <c r="Q598" s="8" t="inlineStr">
        <is>
          <t>開く</t>
        </is>
      </c>
      <c r="R598" s="5" t="inlineStr">
        <is>
          <t>配布ページからダウンロード</t>
        </is>
      </c>
      <c r="S598" s="5" t="inlineStr">
        <is>
          <t>インストーラ・暗号化</t>
        </is>
      </c>
      <c r="T598" s="5" t="inlineStr"/>
      <c r="U598" s="5" t="inlineStr">
        <is>
          <t>W597</t>
        </is>
      </c>
    </row>
    <row r="599">
      <c r="A599" s="4">
        <f>RANK(M599,$M$2:$M$6943)</f>
        <v/>
      </c>
      <c r="B599" s="5" t="inlineStr">
        <is>
          <t>中国語圏</t>
        </is>
      </c>
      <c r="C599" s="5" t="inlineStr">
        <is>
          <t>作図</t>
        </is>
      </c>
      <c r="D599" s="5" t="inlineStr">
        <is>
          <t>T15</t>
        </is>
      </c>
      <c r="E599" s="6" t="inlineStr">
        <is>
          <t>連番の自動記入</t>
        </is>
      </c>
      <c r="F599" s="5" t="inlineStr">
        <is>
          <t>图形编号</t>
        </is>
      </c>
      <c r="G599" s="6" t="inlineStr">
        <is>
          <t>编号工具</t>
        </is>
      </c>
      <c r="H599" s="6" t="inlineStr">
        <is>
          <t>矩形・円・ブロック等に自動番号付け</t>
        </is>
      </c>
      <c r="I599" s="4" t="n">
        <v>16</v>
      </c>
      <c r="J599" s="4" t="n">
        <v>8</v>
      </c>
      <c r="K599" s="4" t="n">
        <v>15</v>
      </c>
      <c r="L599" s="4" t="n">
        <v>17</v>
      </c>
      <c r="M599" s="7">
        <f>SUM(I599:L599)</f>
        <v/>
      </c>
      <c r="N599" s="6" t="inlineStr">
        <is>
          <t>図形採番</t>
        </is>
      </c>
      <c r="O599" s="5" t="inlineStr">
        <is>
          <t>VitalGG</t>
        </is>
      </c>
      <c r="P599" s="5" t="inlineStr">
        <is>
          <t>@lisp 应用云</t>
        </is>
      </c>
      <c r="Q599" s="8" t="inlineStr">
        <is>
          <t>開く</t>
        </is>
      </c>
      <c r="R599" s="5" t="inlineStr">
        <is>
          <t>配布ページからダウンロード</t>
        </is>
      </c>
      <c r="S599" s="5" t="inlineStr">
        <is>
          <t>ソース（GitHubにも公開）</t>
        </is>
      </c>
      <c r="T599" s="5" t="inlineStr"/>
      <c r="U599" s="5" t="inlineStr">
        <is>
          <t>W598</t>
        </is>
      </c>
    </row>
    <row r="600">
      <c r="A600" s="4">
        <f>RANK(M600,$M$2:$M$6943)</f>
        <v/>
      </c>
      <c r="B600" s="5" t="inlineStr">
        <is>
          <t>中国語圏</t>
        </is>
      </c>
      <c r="C600" s="5" t="inlineStr">
        <is>
          <t>設定・環境</t>
        </is>
      </c>
      <c r="D600" s="5" t="inlineStr">
        <is>
          <t>T30</t>
        </is>
      </c>
      <c r="E600" s="6" t="inlineStr">
        <is>
          <t>AI・OCR・翻訳など新技術との連携</t>
        </is>
      </c>
      <c r="F600" s="5" t="inlineStr">
        <is>
          <t>自然语言交互</t>
        </is>
      </c>
      <c r="G600" s="6" t="inlineStr">
        <is>
          <t>自然语言交互</t>
        </is>
      </c>
      <c r="H600" s="6" t="inlineStr">
        <is>
          <t>中国語の自然言語でCAD操作</t>
        </is>
      </c>
      <c r="I600" s="4" t="n">
        <v>20</v>
      </c>
      <c r="J600" s="4" t="n">
        <v>20</v>
      </c>
      <c r="K600" s="4" t="n">
        <v>6</v>
      </c>
      <c r="L600" s="4" t="n">
        <v>10</v>
      </c>
      <c r="M600" s="7">
        <f>SUM(I600:L600)</f>
        <v/>
      </c>
      <c r="N600" s="6" t="inlineStr">
        <is>
          <t>自然言語操作（試験版）</t>
        </is>
      </c>
      <c r="O600" s="5" t="inlineStr">
        <is>
          <t>VitalGG</t>
        </is>
      </c>
      <c r="P600" s="5" t="inlineStr">
        <is>
          <t>@lisp 应用云</t>
        </is>
      </c>
      <c r="Q600" s="8" t="inlineStr">
        <is>
          <t>開く</t>
        </is>
      </c>
      <c r="R600" s="5" t="inlineStr">
        <is>
          <t>配布ページからダウンロード</t>
        </is>
      </c>
      <c r="S600" s="5" t="inlineStr">
        <is>
          <t>ソース（GitHubにも公開）</t>
        </is>
      </c>
      <c r="T600" s="5" t="inlineStr"/>
      <c r="U600" s="5" t="inlineStr">
        <is>
          <t>W599</t>
        </is>
      </c>
    </row>
    <row r="601">
      <c r="A601" s="4">
        <f>RANK(M601,$M$2:$M$6943)</f>
        <v/>
      </c>
      <c r="B601" s="5" t="inlineStr">
        <is>
          <t>中国語圏</t>
        </is>
      </c>
      <c r="C601" s="5" t="inlineStr">
        <is>
          <t>座標・測量・土木</t>
        </is>
      </c>
      <c r="D601" s="5" t="inlineStr">
        <is>
          <t>T27,T16</t>
        </is>
      </c>
      <c r="E601" s="6" t="inlineStr">
        <is>
          <t>測量・土木：座標・レベル・縦断、数量拾い・集計表</t>
        </is>
      </c>
      <c r="F601" s="5" t="inlineStr">
        <is>
          <t>生成绿地/算绿地率/经济指标</t>
        </is>
      </c>
      <c r="G601" s="6" t="inlineStr">
        <is>
          <t>规划指标 (@lisp规划)</t>
        </is>
      </c>
      <c r="H601" s="6" t="inlineStr">
        <is>
          <t>用地・緑地面積と緑化率・経済指標表作成</t>
        </is>
      </c>
      <c r="I601" s="4" t="n">
        <v>20</v>
      </c>
      <c r="J601" s="4" t="n">
        <v>12</v>
      </c>
      <c r="K601" s="4" t="n">
        <v>17</v>
      </c>
      <c r="L601" s="4" t="n">
        <v>7</v>
      </c>
      <c r="M601" s="7">
        <f>SUM(I601:L601)</f>
        <v/>
      </c>
      <c r="N601" s="6" t="inlineStr">
        <is>
          <t>規划指標の自動計算</t>
        </is>
      </c>
      <c r="O601" s="5" t="inlineStr">
        <is>
          <t>VitalGG</t>
        </is>
      </c>
      <c r="P601" s="5" t="inlineStr">
        <is>
          <t>@lisp 应用云</t>
        </is>
      </c>
      <c r="Q601" s="8" t="inlineStr">
        <is>
          <t>開く</t>
        </is>
      </c>
      <c r="R601" s="5" t="inlineStr">
        <is>
          <t>配布ページからダウンロード</t>
        </is>
      </c>
      <c r="S601" s="5" t="inlineStr">
        <is>
          <t>ソース（GitHubにも公開）</t>
        </is>
      </c>
      <c r="T601" s="5" t="inlineStr"/>
      <c r="U601" s="5" t="inlineStr">
        <is>
          <t>W600</t>
        </is>
      </c>
    </row>
    <row r="602">
      <c r="A602" s="4">
        <f>RANK(M602,$M$2:$M$6943)</f>
        <v/>
      </c>
      <c r="B602" s="5" t="inlineStr">
        <is>
          <t>中国語圏</t>
        </is>
      </c>
      <c r="C602" s="5" t="inlineStr">
        <is>
          <t>作図</t>
        </is>
      </c>
      <c r="D602" s="5" t="inlineStr">
        <is>
          <t>T15</t>
        </is>
      </c>
      <c r="E602" s="6" t="inlineStr">
        <is>
          <t>連番の自動記入</t>
        </is>
      </c>
      <c r="F602" s="5" t="inlineStr">
        <is>
          <t>-</t>
        </is>
      </c>
      <c r="G602" s="6" t="inlineStr">
        <is>
          <t>超强大自动编号插件</t>
        </is>
      </c>
      <c r="H602" s="6" t="inlineStr">
        <is>
          <t>クリックで高速自動連番</t>
        </is>
      </c>
      <c r="I602" s="4" t="n">
        <v>14</v>
      </c>
      <c r="J602" s="4" t="n">
        <v>8</v>
      </c>
      <c r="K602" s="4" t="n">
        <v>16</v>
      </c>
      <c r="L602" s="4" t="n">
        <v>18</v>
      </c>
      <c r="M602" s="7">
        <f>SUM(I602:L602)</f>
        <v/>
      </c>
      <c r="N602" s="6" t="inlineStr">
        <is>
          <t>連番配置</t>
        </is>
      </c>
      <c r="O602" s="5" t="inlineStr">
        <is>
          <t>qwerasdf123456</t>
        </is>
      </c>
      <c r="P602" s="5" t="inlineStr">
        <is>
          <t>明经CAD社区</t>
        </is>
      </c>
      <c r="Q602" s="8" t="inlineStr">
        <is>
          <t>開く</t>
        </is>
      </c>
      <c r="R602" s="5" t="inlineStr">
        <is>
          <t>フォーラム添付（ログインが必要な場合あり）</t>
        </is>
      </c>
      <c r="S602" s="5" t="inlineStr">
        <is>
          <t>不明</t>
        </is>
      </c>
      <c r="T602" s="5" t="inlineStr"/>
      <c r="U602" s="5" t="inlineStr">
        <is>
          <t>W601</t>
        </is>
      </c>
    </row>
    <row r="603">
      <c r="A603" s="4">
        <f>RANK(M603,$M$2:$M$6943)</f>
        <v/>
      </c>
      <c r="B603" s="5" t="inlineStr">
        <is>
          <t>中国語圏</t>
        </is>
      </c>
      <c r="C603" s="5" t="inlineStr">
        <is>
          <t>設備</t>
        </is>
      </c>
      <c r="D603" s="5" t="inlineStr">
        <is>
          <t>T25</t>
        </is>
      </c>
      <c r="E603" s="6" t="inlineStr">
        <is>
          <t>設備：単線→複線化、ダクト・配管の継手</t>
        </is>
      </c>
      <c r="F603" s="5" t="inlineStr">
        <is>
          <t>-</t>
        </is>
      </c>
      <c r="G603" s="6" t="inlineStr">
        <is>
          <t>轴侧转换程序</t>
        </is>
      </c>
      <c r="H603" s="6" t="inlineStr">
        <is>
          <t>平面配管を軸測図に変換（暖通・給排水）</t>
        </is>
      </c>
      <c r="I603" s="4" t="n">
        <v>20</v>
      </c>
      <c r="J603" s="4" t="n">
        <v>14</v>
      </c>
      <c r="K603" s="4" t="n">
        <v>15</v>
      </c>
      <c r="L603" s="4" t="n">
        <v>7</v>
      </c>
      <c r="M603" s="7">
        <f>SUM(I603:L603)</f>
        <v/>
      </c>
      <c r="N603" s="6" t="inlineStr">
        <is>
          <t>平面→アイソメ変換</t>
        </is>
      </c>
      <c r="O603" s="5" t="inlineStr">
        <is>
          <t>BDYCAD</t>
        </is>
      </c>
      <c r="P603" s="5" t="inlineStr">
        <is>
          <t>明经CAD社区</t>
        </is>
      </c>
      <c r="Q603" s="8" t="inlineStr">
        <is>
          <t>開く</t>
        </is>
      </c>
      <c r="R603" s="5" t="inlineStr">
        <is>
          <t>フォーラム添付（ログインが必要な場合あり）</t>
        </is>
      </c>
      <c r="S603" s="5" t="inlineStr">
        <is>
          <t>不明</t>
        </is>
      </c>
      <c r="T603" s="5" t="inlineStr"/>
      <c r="U603" s="5" t="inlineStr">
        <is>
          <t>W602</t>
        </is>
      </c>
    </row>
    <row r="604">
      <c r="A604" s="4">
        <f>RANK(M604,$M$2:$M$6943)</f>
        <v/>
      </c>
      <c r="B604" s="5" t="inlineStr">
        <is>
          <t>中国語圏</t>
        </is>
      </c>
      <c r="C604" s="5" t="inlineStr">
        <is>
          <t>選択・絞り込み</t>
        </is>
      </c>
      <c r="D604" s="5" t="inlineStr">
        <is>
          <t>その他</t>
        </is>
      </c>
      <c r="E604" s="6" t="inlineStr">
        <is>
          <t>その他</t>
        </is>
      </c>
      <c r="F604" s="5" t="inlineStr">
        <is>
          <t>链式选择</t>
        </is>
      </c>
      <c r="G604" s="6" t="inlineStr">
        <is>
          <t>链式选择 (@lisp选择)</t>
        </is>
      </c>
      <c r="H604" s="6" t="inlineStr">
        <is>
          <t>端点で繋がった図形を連鎖選択</t>
        </is>
      </c>
      <c r="I604" s="4" t="n">
        <v>15</v>
      </c>
      <c r="J604" s="4" t="n">
        <v>10</v>
      </c>
      <c r="K604" s="4" t="n">
        <v>13</v>
      </c>
      <c r="L604" s="4" t="n">
        <v>18</v>
      </c>
      <c r="M604" s="7">
        <f>SUM(I604:L604)</f>
        <v/>
      </c>
      <c r="N604" s="6" t="inlineStr">
        <is>
          <t>連続図形の一括選択</t>
        </is>
      </c>
      <c r="O604" s="5" t="inlineStr">
        <is>
          <t>VitalGG</t>
        </is>
      </c>
      <c r="P604" s="5" t="inlineStr">
        <is>
          <t>@lisp 应用云</t>
        </is>
      </c>
      <c r="Q604" s="8" t="inlineStr">
        <is>
          <t>開く</t>
        </is>
      </c>
      <c r="R604" s="5" t="inlineStr">
        <is>
          <t>配布ページからダウンロード</t>
        </is>
      </c>
      <c r="S604" s="5" t="inlineStr">
        <is>
          <t>ソース（GitHubにも公開）</t>
        </is>
      </c>
      <c r="T604" s="5" t="inlineStr"/>
      <c r="U604" s="5" t="inlineStr">
        <is>
          <t>W603</t>
        </is>
      </c>
    </row>
    <row r="605">
      <c r="A605" s="4">
        <f>RANK(M605,$M$2:$M$6943)</f>
        <v/>
      </c>
      <c r="B605" s="5" t="inlineStr">
        <is>
          <t>中国語圏</t>
        </is>
      </c>
      <c r="C605" s="5" t="inlineStr">
        <is>
          <t>線・ポリライン編集</t>
        </is>
      </c>
      <c r="D605" s="5" t="inlineStr">
        <is>
          <t>T08</t>
        </is>
      </c>
      <c r="E605" s="6" t="inlineStr">
        <is>
          <t>検図：わずかなずれ・隙間・重なりを検出</t>
        </is>
      </c>
      <c r="F605" s="5" t="inlineStr">
        <is>
          <t>-</t>
        </is>
      </c>
      <c r="G605" s="6" t="inlineStr">
        <is>
          <t>闭合"伪封闭"的多段线</t>
        </is>
      </c>
      <c r="H605" s="6" t="inlineStr">
        <is>
          <t>始終点一致なのに開いたPLを閉合に修正</t>
        </is>
      </c>
      <c r="I605" s="4" t="n">
        <v>16</v>
      </c>
      <c r="J605" s="4" t="n">
        <v>12</v>
      </c>
      <c r="K605" s="4" t="n">
        <v>12</v>
      </c>
      <c r="L605" s="4" t="n">
        <v>16</v>
      </c>
      <c r="M605" s="7">
        <f>SUM(I605:L605)</f>
        <v/>
      </c>
      <c r="N605" s="6" t="inlineStr">
        <is>
          <t>ハッチ不可PLの修正</t>
        </is>
      </c>
      <c r="O605" s="5" t="inlineStr"/>
      <c r="P605" s="5" t="inlineStr">
        <is>
          <t>晓东CAD家园</t>
        </is>
      </c>
      <c r="Q605" s="8" t="inlineStr">
        <is>
          <t>開く</t>
        </is>
      </c>
      <c r="R605" s="5" t="inlineStr">
        <is>
          <t>フォーラム添付（ログインが必要な場合あり）</t>
        </is>
      </c>
      <c r="S605" s="5" t="inlineStr">
        <is>
          <t>不明</t>
        </is>
      </c>
      <c r="T605" s="5" t="inlineStr"/>
      <c r="U605" s="5" t="inlineStr">
        <is>
          <t>W604</t>
        </is>
      </c>
    </row>
    <row r="606">
      <c r="A606" s="4">
        <f>RANK(M606,$M$2:$M$6943)</f>
        <v/>
      </c>
      <c r="B606" s="5" t="inlineStr">
        <is>
          <t>中国語圏</t>
        </is>
      </c>
      <c r="C606" s="5" t="inlineStr">
        <is>
          <t>選択・絞り込み</t>
        </is>
      </c>
      <c r="D606" s="5" t="inlineStr">
        <is>
          <t>その他</t>
        </is>
      </c>
      <c r="E606" s="6" t="inlineStr">
        <is>
          <t>その他</t>
        </is>
      </c>
      <c r="F606" s="5" t="inlineStr">
        <is>
          <t>-</t>
        </is>
      </c>
      <c r="G606" s="6" t="inlineStr">
        <is>
          <t>飞诗 选择易</t>
        </is>
      </c>
      <c r="H606" s="6" t="inlineStr">
        <is>
          <t>条件（層・色・種類等）組合せで高速選択</t>
        </is>
      </c>
      <c r="I606" s="4" t="n">
        <v>10</v>
      </c>
      <c r="J606" s="4" t="n">
        <v>10</v>
      </c>
      <c r="K606" s="4" t="n">
        <v>16</v>
      </c>
      <c r="L606" s="4" t="n">
        <v>20</v>
      </c>
      <c r="M606" s="7">
        <f>SUM(I606:L606)</f>
        <v/>
      </c>
      <c r="N606" s="6" t="inlineStr">
        <is>
          <t>QSELECT強化</t>
        </is>
      </c>
      <c r="O606" s="5" t="inlineStr">
        <is>
          <t>飞诗(fsxm)</t>
        </is>
      </c>
      <c r="P606" s="5" t="inlineStr">
        <is>
          <t>明经CAD社区</t>
        </is>
      </c>
      <c r="Q606" s="8" t="inlineStr">
        <is>
          <t>開く</t>
        </is>
      </c>
      <c r="R606" s="5" t="inlineStr">
        <is>
          <t>フォーラム添付（ログインが必要な場合あり）</t>
        </is>
      </c>
      <c r="S606" s="5" t="inlineStr">
        <is>
          <t>不明</t>
        </is>
      </c>
      <c r="T606" s="5" t="inlineStr"/>
      <c r="U606" s="5" t="inlineStr">
        <is>
          <t>W605</t>
        </is>
      </c>
    </row>
    <row r="607">
      <c r="A607" s="4">
        <f>RANK(M607,$M$2:$M$6943)</f>
        <v/>
      </c>
      <c r="B607" s="5" t="inlineStr">
        <is>
          <t>ロシア語圏</t>
        </is>
      </c>
      <c r="C607" s="5" t="inlineStr">
        <is>
          <t>10</t>
        </is>
      </c>
      <c r="D607" s="5" t="inlineStr">
        <is>
          <t>T23</t>
        </is>
      </c>
      <c r="E607" s="6" t="inlineStr">
        <is>
          <t>分解された表の復元・Excel表の取り込み</t>
        </is>
      </c>
      <c r="F607" s="5" t="inlineStr">
        <is>
          <t>-</t>
        </is>
      </c>
      <c r="G607" s="6" t="inlineStr">
        <is>
          <t>24.02.2005 Прога для переноса данных из екселя и их обновления при изменении. + еще кое-что</t>
        </is>
      </c>
      <c r="H607" s="6" t="inlineStr">
        <is>
          <t>Excelデータを図面へ転送・更新</t>
        </is>
      </c>
      <c r="I607" s="4" t="n">
        <v>14</v>
      </c>
      <c r="J607" s="4" t="n">
        <v>14</v>
      </c>
      <c r="K607" s="4" t="n">
        <v>15</v>
      </c>
      <c r="L607" s="4" t="n">
        <v>12</v>
      </c>
      <c r="M607" s="7">
        <f>SUM(I607:L607)</f>
        <v/>
      </c>
      <c r="N607" s="6" t="inlineStr">
        <is>
          <t>Excel値の図面連動更新</t>
        </is>
      </c>
      <c r="O607" s="5" t="inlineStr">
        <is>
          <t>Random</t>
        </is>
      </c>
      <c r="P607" s="5" t="inlineStr">
        <is>
          <t>dwg.ru</t>
        </is>
      </c>
      <c r="Q607" s="8" t="inlineStr">
        <is>
          <t>開く</t>
        </is>
      </c>
      <c r="R607" s="5" t="inlineStr">
        <is>
          <t>ログイン・会員登録が必要</t>
        </is>
      </c>
      <c r="S607" s="5" t="inlineStr">
        <is>
          <t>不明</t>
        </is>
      </c>
      <c r="T607" s="5" t="inlineStr"/>
      <c r="U607" s="5" t="inlineStr">
        <is>
          <t>W606</t>
        </is>
      </c>
    </row>
    <row r="608">
      <c r="A608" s="4">
        <f>RANK(M608,$M$2:$M$6943)</f>
        <v/>
      </c>
      <c r="B608" s="5" t="inlineStr">
        <is>
          <t>英語圏</t>
        </is>
      </c>
      <c r="C608" s="5" t="inlineStr">
        <is>
          <t>3D</t>
        </is>
      </c>
      <c r="D608" s="5" t="inlineStr">
        <is>
          <t>T16</t>
        </is>
      </c>
      <c r="E608" s="6" t="inlineStr">
        <is>
          <t>数量拾い・集計表</t>
        </is>
      </c>
      <c r="F608" s="5" t="inlineStr">
        <is>
          <t>3DSOLSZ</t>
        </is>
      </c>
      <c r="G608" s="6" t="inlineStr">
        <is>
          <t>3DSolSz</t>
        </is>
      </c>
      <c r="H608" s="6" t="inlineStr">
        <is>
          <t>3Dソリッドの寸法一覧をCSV出力</t>
        </is>
      </c>
      <c r="I608" s="4" t="n">
        <v>18</v>
      </c>
      <c r="J608" s="4" t="n">
        <v>12</v>
      </c>
      <c r="K608" s="4" t="n">
        <v>15</v>
      </c>
      <c r="L608" s="4" t="n">
        <v>10</v>
      </c>
      <c r="M608" s="7">
        <f>SUM(I608:L608)</f>
        <v/>
      </c>
      <c r="N608" s="6" t="inlineStr">
        <is>
          <t>ソリッド寸法を一括CSV化</t>
        </is>
      </c>
      <c r="O608" s="5" t="inlineStr">
        <is>
          <t>CAD Studio</t>
        </is>
      </c>
      <c r="P608" s="5" t="inlineStr">
        <is>
          <t>CAD Forum</t>
        </is>
      </c>
      <c r="Q608" s="8" t="inlineStr">
        <is>
          <t>開く</t>
        </is>
      </c>
      <c r="R608" s="5" t="inlineStr">
        <is>
          <t>配布ページからダウンロード</t>
        </is>
      </c>
      <c r="S608" s="5" t="inlineStr">
        <is>
          <t>ソース/暗号化（.vlx）混在</t>
        </is>
      </c>
      <c r="T608" s="5" t="inlineStr"/>
      <c r="U608" s="5" t="inlineStr">
        <is>
          <t>W607</t>
        </is>
      </c>
    </row>
    <row r="609">
      <c r="A609" s="4">
        <f>RANK(M609,$M$2:$M$6943)</f>
        <v/>
      </c>
      <c r="B609" s="5" t="inlineStr">
        <is>
          <t>GitHub</t>
        </is>
      </c>
      <c r="C609" s="5" t="inlineStr">
        <is>
          <t>画層</t>
        </is>
      </c>
      <c r="D609" s="5" t="inlineStr">
        <is>
          <t>T17</t>
        </is>
      </c>
      <c r="E609" s="6" t="inlineStr">
        <is>
          <t>凡例・画層一覧の自動作成</t>
        </is>
      </c>
      <c r="F609" s="5" t="inlineStr">
        <is>
          <t>LayCL</t>
        </is>
      </c>
      <c r="G609" s="6" t="inlineStr">
        <is>
          <t>AG Layer Color Legend</t>
        </is>
      </c>
      <c r="H609" s="6" t="inlineStr">
        <is>
          <t>画層色の凡例を自動作成</t>
        </is>
      </c>
      <c r="I609" s="4" t="n">
        <v>17</v>
      </c>
      <c r="J609" s="4" t="n">
        <v>14</v>
      </c>
      <c r="K609" s="4" t="n">
        <v>10</v>
      </c>
      <c r="L609" s="4" t="n">
        <v>14</v>
      </c>
      <c r="M609" s="7">
        <f>SUM(I609:L609)</f>
        <v/>
      </c>
      <c r="N609" s="6" t="inlineStr">
        <is>
          <t>画層色凡例を自動生成</t>
        </is>
      </c>
      <c r="O609" s="5" t="inlineStr">
        <is>
          <t>LetsBIMtogether</t>
        </is>
      </c>
      <c r="P609" s="5" t="inlineStr">
        <is>
          <t>GitHub: LetsBIMtogether/AutoLisp</t>
        </is>
      </c>
      <c r="Q609" s="8" t="inlineStr">
        <is>
          <t>開く</t>
        </is>
      </c>
      <c r="R609" s="5" t="inlineStr">
        <is>
          <t>GitHub（一括取得可）</t>
        </is>
      </c>
      <c r="S609" s="5" t="inlineStr">
        <is>
          <t>ソース</t>
        </is>
      </c>
      <c r="T609" s="5" t="inlineStr"/>
      <c r="U609" s="5" t="inlineStr">
        <is>
          <t>W608</t>
        </is>
      </c>
    </row>
    <row r="610">
      <c r="A610" s="4">
        <f>RANK(M610,$M$2:$M$6943)</f>
        <v/>
      </c>
      <c r="B610" s="5" t="inlineStr">
        <is>
          <t>英語圏</t>
        </is>
      </c>
      <c r="C610" s="5" t="inlineStr">
        <is>
          <t>線・ポリライン編集</t>
        </is>
      </c>
      <c r="D610" s="5" t="inlineStr">
        <is>
          <t>T22</t>
        </is>
      </c>
      <c r="E610" s="6" t="inlineStr">
        <is>
          <t>曲線に沿った文字・図形の配置</t>
        </is>
      </c>
      <c r="F610" s="5" t="inlineStr">
        <is>
          <t>OA</t>
        </is>
      </c>
      <c r="G610" s="6" t="inlineStr">
        <is>
          <t>Align Objects to Curve</t>
        </is>
      </c>
      <c r="H610" s="6" t="inlineStr">
        <is>
          <t>図形を曲線に沿って整列配置</t>
        </is>
      </c>
      <c r="I610" s="4" t="n">
        <v>16</v>
      </c>
      <c r="J610" s="4" t="n">
        <v>15</v>
      </c>
      <c r="K610" s="4" t="n">
        <v>12</v>
      </c>
      <c r="L610" s="4" t="n">
        <v>12</v>
      </c>
      <c r="M610" s="7">
        <f>SUM(I610:L610)</f>
        <v/>
      </c>
      <c r="N610" s="6" t="inlineStr">
        <is>
          <t>既存図形を曲線に整列</t>
        </is>
      </c>
      <c r="O610" s="5" t="inlineStr">
        <is>
          <t>Lee Mac</t>
        </is>
      </c>
      <c r="P610" s="5" t="inlineStr">
        <is>
          <t>Lee Mac Programming</t>
        </is>
      </c>
      <c r="Q610" s="8" t="inlineStr">
        <is>
          <t>開く</t>
        </is>
      </c>
      <c r="R610" s="5" t="inlineStr">
        <is>
          <t>配布ページからダウンロード</t>
        </is>
      </c>
      <c r="S610" s="5" t="inlineStr">
        <is>
          <t>ソース</t>
        </is>
      </c>
      <c r="T610" s="5" t="inlineStr"/>
      <c r="U610" s="5" t="inlineStr">
        <is>
          <t>W609</t>
        </is>
      </c>
    </row>
    <row r="611">
      <c r="A611" s="4">
        <f>RANK(M611,$M$2:$M$6943)</f>
        <v/>
      </c>
      <c r="B611" s="5" t="inlineStr">
        <is>
          <t>ロシア語圏</t>
        </is>
      </c>
      <c r="C611" s="5" t="inlineStr">
        <is>
          <t>06</t>
        </is>
      </c>
      <c r="D611" s="5" t="inlineStr">
        <is>
          <t>T11</t>
        </is>
      </c>
      <c r="E611" s="6" t="inlineStr">
        <is>
          <t>文字の重なりを自動で避ける・整列</t>
        </is>
      </c>
      <c r="F611" s="5" t="inlineStr">
        <is>
          <t>Align Tools</t>
        </is>
      </c>
      <c r="G611" s="6" t="inlineStr">
        <is>
          <t>Align Tools (функционал Corel Draw в AutoCAD)</t>
        </is>
      </c>
      <c r="H611" s="6" t="inlineStr">
        <is>
          <t>CorelDraw風の整列・分布</t>
        </is>
      </c>
      <c r="I611" s="4" t="n">
        <v>14</v>
      </c>
      <c r="J611" s="4" t="n">
        <v>15</v>
      </c>
      <c r="K611" s="4" t="n">
        <v>12</v>
      </c>
      <c r="L611" s="4" t="n">
        <v>14</v>
      </c>
      <c r="M611" s="7">
        <f>SUM(I611:L611)</f>
        <v/>
      </c>
      <c r="N611" s="6" t="inlineStr">
        <is>
          <t>Corel風整列・分布</t>
        </is>
      </c>
      <c r="O611" s="5" t="inlineStr">
        <is>
          <t>gumel</t>
        </is>
      </c>
      <c r="P611" s="5" t="inlineStr">
        <is>
          <t>dwg.ru</t>
        </is>
      </c>
      <c r="Q611" s="8" t="inlineStr">
        <is>
          <t>開く</t>
        </is>
      </c>
      <c r="R611" s="5" t="inlineStr">
        <is>
          <t>ログイン・会員登録が必要</t>
        </is>
      </c>
      <c r="S611" s="5" t="inlineStr">
        <is>
          <t>不明</t>
        </is>
      </c>
      <c r="T611" s="5" t="inlineStr"/>
      <c r="U611" s="5" t="inlineStr">
        <is>
          <t>W610</t>
        </is>
      </c>
    </row>
    <row r="612">
      <c r="A612" s="4">
        <f>RANK(M612,$M$2:$M$6943)</f>
        <v/>
      </c>
      <c r="B612" s="5" t="inlineStr">
        <is>
          <t>ベトナム・東南アジア</t>
        </is>
      </c>
      <c r="C612" s="5" t="inlineStr">
        <is>
          <t>ハッチ・面積・長さ集計</t>
        </is>
      </c>
      <c r="D612" s="5" t="inlineStr">
        <is>
          <t>T16,T23</t>
        </is>
      </c>
      <c r="E612" s="6" t="inlineStr">
        <is>
          <t>数量拾い・集計表、分解された表の復元・Excel表の取り込み</t>
        </is>
      </c>
      <c r="F612" s="5" t="inlineStr">
        <is>
          <t>AREAHATCH,AREAHATCH-RESET,AREATABLE</t>
        </is>
      </c>
      <c r="G612" s="6" t="inlineStr">
        <is>
          <t>Areahatch - tinh dien tich tien to hau to</t>
        </is>
      </c>
      <c r="H612" s="6" t="inlineStr">
        <is>
          <t>面積ハッチと統計表(ダイアログ)</t>
        </is>
      </c>
      <c r="I612" s="4" t="n">
        <v>13</v>
      </c>
      <c r="J612" s="4" t="n">
        <v>11</v>
      </c>
      <c r="K612" s="4" t="n">
        <v>16</v>
      </c>
      <c r="L612" s="4" t="n">
        <v>15</v>
      </c>
      <c r="M612" s="7">
        <f>SUM(I612:L612)</f>
        <v/>
      </c>
      <c r="N612" s="6" t="inlineStr">
        <is>
          <t>面積ハッチと統計表</t>
        </is>
      </c>
      <c r="O612" s="5" t="inlineStr"/>
      <c r="P612" s="5" t="inlineStr">
        <is>
          <t>Kho Lisp CAD (kho-lisp-cad.pages.dev)</t>
        </is>
      </c>
      <c r="Q612" s="8" t="inlineStr">
        <is>
          <t>開く</t>
        </is>
      </c>
      <c r="R612" s="5" t="inlineStr">
        <is>
          <t>ファイルを直接ダウンロード</t>
        </is>
      </c>
      <c r="S612" s="5" t="inlineStr">
        <is>
          <t>ソース</t>
        </is>
      </c>
      <c r="T612" s="5" t="inlineStr"/>
      <c r="U612" s="5" t="inlineStr">
        <is>
          <t>W611</t>
        </is>
      </c>
    </row>
    <row r="613">
      <c r="A613" s="4">
        <f>RANK(M613,$M$2:$M$6943)</f>
        <v/>
      </c>
      <c r="B613" s="5" t="inlineStr">
        <is>
          <t>英語圏</t>
        </is>
      </c>
      <c r="C613" s="5" t="inlineStr">
        <is>
          <t>ハッチ・面積・長さ集計</t>
        </is>
      </c>
      <c r="D613" s="5" t="inlineStr">
        <is>
          <t>T13</t>
        </is>
      </c>
      <c r="E613" s="6" t="inlineStr">
        <is>
          <t>図形と数値の連動（フィールド・面積表）</t>
        </is>
      </c>
      <c r="F613" s="5" t="inlineStr">
        <is>
          <t>AT / ATC / ATM</t>
        </is>
      </c>
      <c r="G613" s="6" t="inlineStr">
        <is>
          <t>AreaText.lsp</t>
        </is>
      </c>
      <c r="H613" s="6" t="inlineStr">
        <is>
          <t>ポリライン面積を文字記入</t>
        </is>
      </c>
      <c r="I613" s="4" t="n">
        <v>13</v>
      </c>
      <c r="J613" s="4" t="n">
        <v>9</v>
      </c>
      <c r="K613" s="4" t="n">
        <v>16</v>
      </c>
      <c r="L613" s="4" t="n">
        <v>17</v>
      </c>
      <c r="M613" s="7">
        <f>SUM(I613:L613)</f>
        <v/>
      </c>
      <c r="N613" s="6" t="inlineStr">
        <is>
          <t>面積を文字記入、フィールドで代替</t>
        </is>
      </c>
      <c r="O613" s="5" t="inlineStr">
        <is>
          <t>JTB World (Jimmy Bergmark)</t>
        </is>
      </c>
      <c r="P613" s="5" t="inlineStr">
        <is>
          <t>JTB World</t>
        </is>
      </c>
      <c r="Q613" s="8" t="inlineStr">
        <is>
          <t>開く</t>
        </is>
      </c>
      <c r="R613" s="5" t="inlineStr">
        <is>
          <t>配布ページからダウンロード</t>
        </is>
      </c>
      <c r="S613" s="5" t="inlineStr">
        <is>
          <t>ソース</t>
        </is>
      </c>
      <c r="T613" s="5" t="inlineStr"/>
      <c r="U613" s="5" t="inlineStr">
        <is>
          <t>W612</t>
        </is>
      </c>
    </row>
    <row r="614">
      <c r="A614" s="4">
        <f>RANK(M614,$M$2:$M$6943)</f>
        <v/>
      </c>
      <c r="B614" s="5" t="inlineStr">
        <is>
          <t>英語圏</t>
        </is>
      </c>
      <c r="C614" s="5" t="inlineStr">
        <is>
          <t>ブロック・属性</t>
        </is>
      </c>
      <c r="D614" s="5" t="inlineStr">
        <is>
          <t>T27,T14</t>
        </is>
      </c>
      <c r="E614" s="6" t="inlineStr">
        <is>
          <t>測量・土木：座標・レベル・縦断、属性の抽出・一括編集・Excelとの往復</t>
        </is>
      </c>
      <c r="F614" s="5" t="inlineStr">
        <is>
          <t>ATT2ELEV</t>
        </is>
      </c>
      <c r="G614" s="6" t="inlineStr">
        <is>
          <t>Att2elev</t>
        </is>
      </c>
      <c r="H614" s="6" t="inlineStr">
        <is>
          <t>属性値でブロックの標高Zを設定</t>
        </is>
      </c>
      <c r="I614" s="4" t="n">
        <v>19</v>
      </c>
      <c r="J614" s="4" t="n">
        <v>16</v>
      </c>
      <c r="K614" s="4" t="n">
        <v>12</v>
      </c>
      <c r="L614" s="4" t="n">
        <v>8</v>
      </c>
      <c r="M614" s="7">
        <f>SUM(I614:L614)</f>
        <v/>
      </c>
      <c r="N614" s="6" t="inlineStr">
        <is>
          <t>属性値で標高設定</t>
        </is>
      </c>
      <c r="O614" s="5" t="inlineStr">
        <is>
          <t>CAD Studio</t>
        </is>
      </c>
      <c r="P614" s="5" t="inlineStr">
        <is>
          <t>CAD Forum</t>
        </is>
      </c>
      <c r="Q614" s="8" t="inlineStr">
        <is>
          <t>開く</t>
        </is>
      </c>
      <c r="R614" s="5" t="inlineStr">
        <is>
          <t>配布ページからダウンロード</t>
        </is>
      </c>
      <c r="S614" s="5" t="inlineStr">
        <is>
          <t>ソース/暗号化（.vlx）混在</t>
        </is>
      </c>
      <c r="T614" s="5" t="inlineStr"/>
      <c r="U614" s="5" t="inlineStr">
        <is>
          <t>W613</t>
        </is>
      </c>
    </row>
    <row r="615">
      <c r="A615" s="4">
        <f>RANK(M615,$M$2:$M$6943)</f>
        <v/>
      </c>
      <c r="B615" s="5" t="inlineStr">
        <is>
          <t>中国語圏</t>
        </is>
      </c>
      <c r="C615" s="5" t="inlineStr">
        <is>
          <t>印刷・レイアウト・図枠</t>
        </is>
      </c>
      <c r="D615" s="5" t="inlineStr">
        <is>
          <t>T04</t>
        </is>
      </c>
      <c r="E615" s="6" t="inlineStr">
        <is>
          <t>図枠の自動認識→一括印刷</t>
        </is>
      </c>
      <c r="F615" s="5" t="inlineStr">
        <is>
          <t>bb</t>
        </is>
      </c>
      <c r="G615" s="6" t="inlineStr">
        <is>
          <t>bb 图纸分幅</t>
        </is>
      </c>
      <c r="H615" s="6" t="inlineStr">
        <is>
          <t>大図面を図枠単位に分割しファイル化</t>
        </is>
      </c>
      <c r="I615" s="4" t="n">
        <v>18</v>
      </c>
      <c r="J615" s="4" t="n">
        <v>10</v>
      </c>
      <c r="K615" s="4" t="n">
        <v>15</v>
      </c>
      <c r="L615" s="4" t="n">
        <v>12</v>
      </c>
      <c r="M615" s="7">
        <f>SUM(I615:L615)</f>
        <v/>
      </c>
      <c r="N615" s="6" t="inlineStr">
        <is>
          <t>図面分割</t>
        </is>
      </c>
      <c r="O615" s="5" t="inlineStr"/>
      <c r="P615" s="5" t="inlineStr">
        <is>
          <t>GitHub: zhugecaomao/AutoLISP</t>
        </is>
      </c>
      <c r="Q615" s="8" t="inlineStr">
        <is>
          <t>開く</t>
        </is>
      </c>
      <c r="R615" s="5" t="inlineStr">
        <is>
          <t>GitHub（一括取得可）</t>
        </is>
      </c>
      <c r="S615" s="5" t="inlineStr">
        <is>
          <t>ソース</t>
        </is>
      </c>
      <c r="T615" s="5" t="inlineStr"/>
      <c r="U615" s="5" t="inlineStr">
        <is>
          <t>W614</t>
        </is>
      </c>
    </row>
    <row r="616">
      <c r="A616" s="4">
        <f>RANK(M616,$M$2:$M$6943)</f>
        <v/>
      </c>
      <c r="B616" s="5" t="inlineStr">
        <is>
          <t>英語圏</t>
        </is>
      </c>
      <c r="C616" s="5" t="inlineStr">
        <is>
          <t>ブロック・属性</t>
        </is>
      </c>
      <c r="D616" s="5" t="inlineStr">
        <is>
          <t>T19,T18</t>
        </is>
      </c>
      <c r="E616" s="6" t="inlineStr">
        <is>
          <t>ブロックの置換・再定義・自動ブロック化、画層の自動振り分け・標準化</t>
        </is>
      </c>
      <c r="F616" s="5" t="inlineStr">
        <is>
          <t>BLKCOLT</t>
        </is>
      </c>
      <c r="G616" s="6" t="inlineStr">
        <is>
          <t>blkcolt.lsp</t>
        </is>
      </c>
      <c r="H616" s="6" t="inlineStr">
        <is>
          <t>ブロック定義の色・線種をByLayer化</t>
        </is>
      </c>
      <c r="I616" s="4" t="n">
        <v>15</v>
      </c>
      <c r="J616" s="4" t="n">
        <v>8</v>
      </c>
      <c r="K616" s="4" t="n">
        <v>14</v>
      </c>
      <c r="L616" s="4" t="n">
        <v>18</v>
      </c>
      <c r="M616" s="7">
        <f>SUM(I616:L616)</f>
        <v/>
      </c>
      <c r="N616" s="6" t="inlineStr">
        <is>
          <t>ブロック定義ByLayer化</t>
        </is>
      </c>
      <c r="O616" s="5" t="inlineStr">
        <is>
          <t>Henry C. Francis (ParaCADD)</t>
        </is>
      </c>
      <c r="P616" s="5" t="inlineStr">
        <is>
          <t>ParaCADD</t>
        </is>
      </c>
      <c r="Q616" s="8" t="inlineStr">
        <is>
          <t>開く</t>
        </is>
      </c>
      <c r="R616" s="5" t="inlineStr">
        <is>
          <t>配布ページからダウンロード</t>
        </is>
      </c>
      <c r="S616" s="5" t="inlineStr">
        <is>
          <t>ソース</t>
        </is>
      </c>
      <c r="T616" s="5" t="inlineStr"/>
      <c r="U616" s="5" t="inlineStr">
        <is>
          <t>W615</t>
        </is>
      </c>
    </row>
    <row r="617">
      <c r="A617" s="4">
        <f>RANK(M617,$M$2:$M$6943)</f>
        <v/>
      </c>
      <c r="B617" s="5" t="inlineStr">
        <is>
          <t>英語圏</t>
        </is>
      </c>
      <c r="C617" s="5" t="inlineStr">
        <is>
          <t>ブロック・属性</t>
        </is>
      </c>
      <c r="D617" s="5" t="inlineStr">
        <is>
          <t>T19</t>
        </is>
      </c>
      <c r="E617" s="6" t="inlineStr">
        <is>
          <t>ブロックの置換・再定義・自動ブロック化</t>
        </is>
      </c>
      <c r="F617" s="5" t="inlineStr">
        <is>
          <t>BLKOUT</t>
        </is>
      </c>
      <c r="G617" s="6" t="inlineStr">
        <is>
          <t>BLKOUT</t>
        </is>
      </c>
      <c r="H617" s="6" t="inlineStr">
        <is>
          <t>ネストブロックを個別ファイル化</t>
        </is>
      </c>
      <c r="I617" s="4" t="n">
        <v>16</v>
      </c>
      <c r="J617" s="4" t="n">
        <v>12</v>
      </c>
      <c r="K617" s="4" t="n">
        <v>14</v>
      </c>
      <c r="L617" s="4" t="n">
        <v>13</v>
      </c>
      <c r="M617" s="7">
        <f>SUM(I617:L617)</f>
        <v/>
      </c>
      <c r="N617" s="6" t="inlineStr">
        <is>
          <t>ネストブロック一括書出し</t>
        </is>
      </c>
      <c r="O617" s="5" t="inlineStr">
        <is>
          <t>Jeffery P. Sanders</t>
        </is>
      </c>
      <c r="P617" s="5" t="inlineStr">
        <is>
          <t>JefferyPSanders.com</t>
        </is>
      </c>
      <c r="Q617" s="8" t="inlineStr">
        <is>
          <t>開く</t>
        </is>
      </c>
      <c r="R617" s="5" t="inlineStr">
        <is>
          <t>配布ページからダウンロード</t>
        </is>
      </c>
      <c r="S617" s="5" t="inlineStr">
        <is>
          <t>不明</t>
        </is>
      </c>
      <c r="T617" s="5" t="inlineStr"/>
      <c r="U617" s="5" t="inlineStr">
        <is>
          <t>W616</t>
        </is>
      </c>
    </row>
    <row r="618">
      <c r="A618" s="4">
        <f>RANK(M618,$M$2:$M$6943)</f>
        <v/>
      </c>
      <c r="B618" s="5" t="inlineStr">
        <is>
          <t>英語圏</t>
        </is>
      </c>
      <c r="C618" s="5" t="inlineStr">
        <is>
          <t>外部参照・図面管理・一括処理</t>
        </is>
      </c>
      <c r="D618" s="5" t="inlineStr">
        <is>
          <t>T29</t>
        </is>
      </c>
      <c r="E618" s="6" t="inlineStr">
        <is>
          <t>外部参照の管理</t>
        </is>
      </c>
      <c r="F618" s="5" t="inlineStr">
        <is>
          <t>btx / BlockToXref</t>
        </is>
      </c>
      <c r="G618" s="6" t="inlineStr">
        <is>
          <t>BlockToXref.lsp</t>
        </is>
      </c>
      <c r="H618" s="6" t="inlineStr">
        <is>
          <t>ブロックを外部参照に変換</t>
        </is>
      </c>
      <c r="I618" s="4" t="n">
        <v>17</v>
      </c>
      <c r="J618" s="4" t="n">
        <v>13</v>
      </c>
      <c r="K618" s="4" t="n">
        <v>11</v>
      </c>
      <c r="L618" s="4" t="n">
        <v>14</v>
      </c>
      <c r="M618" s="7">
        <f>SUM(I618:L618)</f>
        <v/>
      </c>
      <c r="N618" s="6" t="inlineStr">
        <is>
          <t>ブロックを外部参照に変換</t>
        </is>
      </c>
      <c r="O618" s="5" t="inlineStr">
        <is>
          <t>JTB World (Jimmy Bergmark)</t>
        </is>
      </c>
      <c r="P618" s="5" t="inlineStr">
        <is>
          <t>JTB World</t>
        </is>
      </c>
      <c r="Q618" s="8" t="inlineStr">
        <is>
          <t>開く</t>
        </is>
      </c>
      <c r="R618" s="5" t="inlineStr">
        <is>
          <t>配布ページからダウンロード</t>
        </is>
      </c>
      <c r="S618" s="5" t="inlineStr">
        <is>
          <t>ソース</t>
        </is>
      </c>
      <c r="T618" s="5" t="inlineStr"/>
      <c r="U618" s="5" t="inlineStr">
        <is>
          <t>W617</t>
        </is>
      </c>
    </row>
    <row r="619">
      <c r="A619" s="4">
        <f>RANK(M619,$M$2:$M$6943)</f>
        <v/>
      </c>
      <c r="B619" s="5" t="inlineStr">
        <is>
          <t>英語圏</t>
        </is>
      </c>
      <c r="C619" s="5" t="inlineStr">
        <is>
          <t>作図</t>
        </is>
      </c>
      <c r="D619" s="5" t="inlineStr">
        <is>
          <t>T01</t>
        </is>
      </c>
      <c r="E619" s="6" t="inlineStr">
        <is>
          <t>操作に反応して自動処理（リアクター）</t>
        </is>
      </c>
      <c r="F619" s="5" t="inlineStr">
        <is>
          <t>BBRN / BBRA / BBRR</t>
        </is>
      </c>
      <c r="G619" s="6" t="inlineStr">
        <is>
          <t>Bounding Box Reactor</t>
        </is>
      </c>
      <c r="H619" s="6" t="inlineStr">
        <is>
          <t>図形外接矩形を連動表示</t>
        </is>
      </c>
      <c r="I619" s="4" t="n">
        <v>20</v>
      </c>
      <c r="J619" s="4" t="n">
        <v>20</v>
      </c>
      <c r="K619" s="4" t="n">
        <v>6</v>
      </c>
      <c r="L619" s="4" t="n">
        <v>9</v>
      </c>
      <c r="M619" s="7">
        <f>SUM(I619:L619)</f>
        <v/>
      </c>
      <c r="N619" s="6" t="inlineStr">
        <is>
          <t>リアクタで外接矩形連動</t>
        </is>
      </c>
      <c r="O619" s="5" t="inlineStr">
        <is>
          <t>Lee Mac</t>
        </is>
      </c>
      <c r="P619" s="5" t="inlineStr">
        <is>
          <t>Lee Mac Programming</t>
        </is>
      </c>
      <c r="Q619" s="8" t="inlineStr">
        <is>
          <t>開く</t>
        </is>
      </c>
      <c r="R619" s="5" t="inlineStr">
        <is>
          <t>配布ページからダウンロード</t>
        </is>
      </c>
      <c r="S619" s="5" t="inlineStr">
        <is>
          <t>ソース</t>
        </is>
      </c>
      <c r="T619" s="5" t="inlineStr"/>
      <c r="U619" s="5" t="inlineStr">
        <is>
          <t>W618</t>
        </is>
      </c>
    </row>
    <row r="620">
      <c r="A620" s="4">
        <f>RANK(M620,$M$2:$M$6943)</f>
        <v/>
      </c>
      <c r="B620" s="5" t="inlineStr">
        <is>
          <t>英語圏</t>
        </is>
      </c>
      <c r="C620" s="5" t="inlineStr">
        <is>
          <t>線・ポリライン編集</t>
        </is>
      </c>
      <c r="D620" s="5" t="inlineStr">
        <is>
          <t>T20</t>
        </is>
      </c>
      <c r="E620" s="6" t="inlineStr">
        <is>
          <t>記号を挿入すると下の線を自動でトリム</t>
        </is>
      </c>
      <c r="F620" s="5" t="inlineStr">
        <is>
          <t>BREAKALL, BREAKOBJECTS</t>
        </is>
      </c>
      <c r="G620" s="6" t="inlineStr">
        <is>
          <t>BreakAll + BreakObjects V2.x</t>
        </is>
      </c>
      <c r="H620" s="6" t="inlineStr">
        <is>
          <t>交点で線を一括分割</t>
        </is>
      </c>
      <c r="I620" s="4" t="n">
        <v>15</v>
      </c>
      <c r="J620" s="4" t="n">
        <v>8</v>
      </c>
      <c r="K620" s="4" t="n">
        <v>16</v>
      </c>
      <c r="L620" s="4" t="n">
        <v>16</v>
      </c>
      <c r="M620" s="7">
        <f>SUM(I620:L620)</f>
        <v/>
      </c>
      <c r="N620" s="6" t="inlineStr">
        <is>
          <t>交点で一括分割</t>
        </is>
      </c>
      <c r="O620" s="5" t="inlineStr">
        <is>
          <t>C.A.Butler</t>
        </is>
      </c>
      <c r="P620" s="5" t="inlineStr">
        <is>
          <t>CAD Studio</t>
        </is>
      </c>
      <c r="Q620" s="8" t="inlineStr">
        <is>
          <t>開く</t>
        </is>
      </c>
      <c r="R620" s="5" t="inlineStr">
        <is>
          <t>配布ページからダウンロード</t>
        </is>
      </c>
      <c r="S620" s="5" t="inlineStr">
        <is>
          <t>ソース/暗号化（.vlx）混在</t>
        </is>
      </c>
      <c r="T620" s="5" t="inlineStr"/>
      <c r="U620" s="5" t="inlineStr">
        <is>
          <t>W619</t>
        </is>
      </c>
    </row>
    <row r="621">
      <c r="A621" s="4">
        <f>RANK(M621,$M$2:$M$6943)</f>
        <v/>
      </c>
      <c r="B621" s="5" t="inlineStr">
        <is>
          <t>中国語圏</t>
        </is>
      </c>
      <c r="C621" s="5" t="inlineStr">
        <is>
          <t>外部参照・図面管理・一括処理</t>
        </is>
      </c>
      <c r="D621" s="5" t="inlineStr">
        <is>
          <t>T10,T03</t>
        </is>
      </c>
      <c r="E621" s="6" t="inlineStr">
        <is>
          <t>図面の健全性チェック・お掃除、複数図面へのスクリプト一括実行</t>
        </is>
      </c>
      <c r="F621" s="5" t="inlineStr">
        <is>
          <t>batchpurge</t>
        </is>
      </c>
      <c r="G621" s="6" t="inlineStr">
        <is>
          <t>CAD批量清理程序batchpurge</t>
        </is>
      </c>
      <c r="H621" s="6" t="inlineStr">
        <is>
          <t>複数図面を一括PURGE</t>
        </is>
      </c>
      <c r="I621" s="4" t="n">
        <v>14</v>
      </c>
      <c r="J621" s="4" t="n">
        <v>6</v>
      </c>
      <c r="K621" s="4" t="n">
        <v>17</v>
      </c>
      <c r="L621" s="4" t="n">
        <v>18</v>
      </c>
      <c r="M621" s="7">
        <f>SUM(I621:L621)</f>
        <v/>
      </c>
      <c r="N621" s="6" t="inlineStr">
        <is>
          <t>一括PURGE</t>
        </is>
      </c>
      <c r="O621" s="5" t="inlineStr">
        <is>
          <t>米兰达薇薇2899</t>
        </is>
      </c>
      <c r="P621" s="5" t="inlineStr">
        <is>
          <t>明经CAD社区</t>
        </is>
      </c>
      <c r="Q621" s="8" t="inlineStr">
        <is>
          <t>開く</t>
        </is>
      </c>
      <c r="R621" s="5" t="inlineStr">
        <is>
          <t>フォーラム添付（ログインが必要な場合あり）</t>
        </is>
      </c>
      <c r="S621" s="5" t="inlineStr">
        <is>
          <t>不明</t>
        </is>
      </c>
      <c r="T621" s="5" t="inlineStr"/>
      <c r="U621" s="5" t="inlineStr">
        <is>
          <t>W620</t>
        </is>
      </c>
    </row>
    <row r="622">
      <c r="A622" s="4">
        <f>RANK(M622,$M$2:$M$6943)</f>
        <v/>
      </c>
      <c r="B622" s="5" t="inlineStr">
        <is>
          <t>ヨーロッパ</t>
        </is>
      </c>
      <c r="C622" s="5" t="inlineStr">
        <is>
          <t>ブロック・属性</t>
        </is>
      </c>
      <c r="D622" s="5" t="inlineStr">
        <is>
          <t>T14</t>
        </is>
      </c>
      <c r="E622" s="6" t="inlineStr">
        <is>
          <t>属性の抽出・一括編集・Excelとの往復</t>
        </is>
      </c>
      <c r="F622" s="5" t="inlineStr">
        <is>
          <t>cat</t>
        </is>
      </c>
      <c r="G622" s="6" t="inlineStr">
        <is>
          <t>CAT</t>
        </is>
      </c>
      <c r="H622" s="6" t="inlineStr">
        <is>
          <t>属性値を別ブロックへコピー（属性数不一致も可）</t>
        </is>
      </c>
      <c r="I622" s="4" t="n">
        <v>14</v>
      </c>
      <c r="J622" s="4" t="n">
        <v>12</v>
      </c>
      <c r="K622" s="4" t="n">
        <v>14</v>
      </c>
      <c r="L622" s="4" t="n">
        <v>15</v>
      </c>
      <c r="M622" s="7">
        <f>SUM(I622:L622)</f>
        <v/>
      </c>
      <c r="N622" s="6" t="inlineStr">
        <is>
          <t>属性数が違っても転写</t>
        </is>
      </c>
      <c r="O622" s="5" t="inlineStr">
        <is>
          <t>Patrick_35</t>
        </is>
      </c>
      <c r="P622" s="5" t="inlineStr">
        <is>
          <t>CADxp (Patrick_35)</t>
        </is>
      </c>
      <c r="Q622" s="8" t="inlineStr">
        <is>
          <t>開く</t>
        </is>
      </c>
      <c r="R622" s="5" t="inlineStr">
        <is>
          <t>サイト閉鎖・リンク切れ</t>
        </is>
      </c>
      <c r="S622" s="5" t="inlineStr">
        <is>
          <t>ソース</t>
        </is>
      </c>
      <c r="T622" s="5" t="inlineStr"/>
      <c r="U622" s="5" t="inlineStr">
        <is>
          <t>W621</t>
        </is>
      </c>
    </row>
    <row r="623">
      <c r="A623" s="4">
        <f>RANK(M623,$M$2:$M$6943)</f>
        <v/>
      </c>
      <c r="B623" s="5" t="inlineStr">
        <is>
          <t>英語圏</t>
        </is>
      </c>
      <c r="C623" s="5" t="inlineStr">
        <is>
          <t>ブロック・属性</t>
        </is>
      </c>
      <c r="D623" s="5" t="inlineStr">
        <is>
          <t>T19</t>
        </is>
      </c>
      <c r="E623" s="6" t="inlineStr">
        <is>
          <t>ブロックの置換・再定義・自動ブロック化</t>
        </is>
      </c>
      <c r="F623" s="5" t="inlineStr">
        <is>
          <t>CBP / CBPR</t>
        </is>
      </c>
      <c r="G623" s="6" t="inlineStr">
        <is>
          <t>Change Block Base Point</t>
        </is>
      </c>
      <c r="H623" s="6" t="inlineStr">
        <is>
          <t>ブロック基点を変更</t>
        </is>
      </c>
      <c r="I623" s="4" t="n">
        <v>14</v>
      </c>
      <c r="J623" s="4" t="n">
        <v>11</v>
      </c>
      <c r="K623" s="4" t="n">
        <v>13</v>
      </c>
      <c r="L623" s="4" t="n">
        <v>17</v>
      </c>
      <c r="M623" s="7">
        <f>SUM(I623:L623)</f>
        <v/>
      </c>
      <c r="N623" s="6" t="inlineStr">
        <is>
          <t>BEDIT不要で基点変更</t>
        </is>
      </c>
      <c r="O623" s="5" t="inlineStr">
        <is>
          <t>Lee Mac</t>
        </is>
      </c>
      <c r="P623" s="5" t="inlineStr">
        <is>
          <t>Lee Mac Programming</t>
        </is>
      </c>
      <c r="Q623" s="8" t="inlineStr">
        <is>
          <t>開く</t>
        </is>
      </c>
      <c r="R623" s="5" t="inlineStr">
        <is>
          <t>配布ページからダウンロード</t>
        </is>
      </c>
      <c r="S623" s="5" t="inlineStr">
        <is>
          <t>ソース</t>
        </is>
      </c>
      <c r="T623" s="5" t="inlineStr"/>
      <c r="U623" s="5" t="inlineStr">
        <is>
          <t>W622</t>
        </is>
      </c>
    </row>
    <row r="624">
      <c r="A624" s="4">
        <f>RANK(M624,$M$2:$M$6943)</f>
        <v/>
      </c>
      <c r="B624" s="5" t="inlineStr">
        <is>
          <t>英語圏</t>
        </is>
      </c>
      <c r="C624" s="5" t="inlineStr">
        <is>
          <t>表・Excel連携</t>
        </is>
      </c>
      <c r="D624" s="5" t="inlineStr">
        <is>
          <t>T23,T27</t>
        </is>
      </c>
      <c r="E624" s="6" t="inlineStr">
        <is>
          <t>分解された表の復元・Excel表の取り込み、測量・土木：座標・レベル・縦断</t>
        </is>
      </c>
      <c r="F624" s="5" t="inlineStr">
        <is>
          <t>CLICK2XLS, TEXT2XLS</t>
        </is>
      </c>
      <c r="G624" s="6" t="inlineStr">
        <is>
          <t>Click2XLS/Text2XLS</t>
        </is>
      </c>
      <c r="H624" s="6" t="inlineStr">
        <is>
          <t>座標や文字をExcelへ出力</t>
        </is>
      </c>
      <c r="I624" s="4" t="n">
        <v>16</v>
      </c>
      <c r="J624" s="4" t="n">
        <v>10</v>
      </c>
      <c r="K624" s="4" t="n">
        <v>15</v>
      </c>
      <c r="L624" s="4" t="n">
        <v>14</v>
      </c>
      <c r="M624" s="7">
        <f>SUM(I624:L624)</f>
        <v/>
      </c>
      <c r="N624" s="6" t="inlineStr">
        <is>
          <t>座標や文字をExcelへ</t>
        </is>
      </c>
      <c r="O624" s="5" t="inlineStr">
        <is>
          <t>CAD Studio</t>
        </is>
      </c>
      <c r="P624" s="5" t="inlineStr">
        <is>
          <t>CAD Forum</t>
        </is>
      </c>
      <c r="Q624" s="8" t="inlineStr">
        <is>
          <t>開く</t>
        </is>
      </c>
      <c r="R624" s="5" t="inlineStr">
        <is>
          <t>配布ページからダウンロード</t>
        </is>
      </c>
      <c r="S624" s="5" t="inlineStr">
        <is>
          <t>ソース/暗号化（.vlx）混在</t>
        </is>
      </c>
      <c r="T624" s="5" t="inlineStr"/>
      <c r="U624" s="5" t="inlineStr">
        <is>
          <t>W623</t>
        </is>
      </c>
    </row>
    <row r="625">
      <c r="A625" s="4">
        <f>RANK(M625,$M$2:$M$6943)</f>
        <v/>
      </c>
      <c r="B625" s="5" t="inlineStr">
        <is>
          <t>英語圏</t>
        </is>
      </c>
      <c r="C625" s="5" t="inlineStr">
        <is>
          <t>座標・測量・土木</t>
        </is>
      </c>
      <c r="D625" s="5" t="inlineStr">
        <is>
          <t>T27</t>
        </is>
      </c>
      <c r="E625" s="6" t="inlineStr">
        <is>
          <t>測量・土木：座標・レベル・縦断</t>
        </is>
      </c>
      <c r="F625" s="5" t="inlineStr">
        <is>
          <t>COGOTEXT</t>
        </is>
      </c>
      <c r="G625" s="6" t="inlineStr">
        <is>
          <t>COGOtext</t>
        </is>
      </c>
      <c r="H625" s="6" t="inlineStr">
        <is>
          <t>近傍文字からCOGO点属性を設定</t>
        </is>
      </c>
      <c r="I625" s="4" t="n">
        <v>17</v>
      </c>
      <c r="J625" s="4" t="n">
        <v>17</v>
      </c>
      <c r="K625" s="4" t="n">
        <v>14</v>
      </c>
      <c r="L625" s="4" t="n">
        <v>7</v>
      </c>
      <c r="M625" s="7">
        <f>SUM(I625:L625)</f>
        <v/>
      </c>
      <c r="N625" s="6" t="inlineStr">
        <is>
          <t>近傍文字から点属性設定</t>
        </is>
      </c>
      <c r="O625" s="5" t="inlineStr">
        <is>
          <t>CAD Studio</t>
        </is>
      </c>
      <c r="P625" s="5" t="inlineStr">
        <is>
          <t>CAD Forum</t>
        </is>
      </c>
      <c r="Q625" s="8" t="inlineStr">
        <is>
          <t>開く</t>
        </is>
      </c>
      <c r="R625" s="5" t="inlineStr">
        <is>
          <t>配布ページからダウンロード</t>
        </is>
      </c>
      <c r="S625" s="5" t="inlineStr">
        <is>
          <t>ソース/暗号化（.vlx）混在</t>
        </is>
      </c>
      <c r="T625" s="5" t="inlineStr"/>
      <c r="U625" s="5" t="inlineStr">
        <is>
          <t>W624</t>
        </is>
      </c>
    </row>
    <row r="626">
      <c r="A626" s="4">
        <f>RANK(M626,$M$2:$M$6943)</f>
        <v/>
      </c>
      <c r="B626" s="5" t="inlineStr">
        <is>
          <t>ベトナム・東南アジア</t>
        </is>
      </c>
      <c r="C626" s="5" t="inlineStr">
        <is>
          <t>寸法</t>
        </is>
      </c>
      <c r="D626" s="5" t="inlineStr">
        <is>
          <t>その他</t>
        </is>
      </c>
      <c r="E626" s="6" t="inlineStr">
        <is>
          <t>その他</t>
        </is>
      </c>
      <c r="F626" s="5" t="inlineStr">
        <is>
          <t>+D</t>
        </is>
      </c>
      <c r="G626" s="6" t="inlineStr">
        <is>
          <t>cong gia tri dim (+d)</t>
        </is>
      </c>
      <c r="H626" s="6" t="inlineStr">
        <is>
          <t>寸法値を加算・合計</t>
        </is>
      </c>
      <c r="I626" s="4" t="n">
        <v>16</v>
      </c>
      <c r="J626" s="4" t="n">
        <v>10</v>
      </c>
      <c r="K626" s="4" t="n">
        <v>13</v>
      </c>
      <c r="L626" s="4" t="n">
        <v>16</v>
      </c>
      <c r="M626" s="7">
        <f>SUM(I626:L626)</f>
        <v/>
      </c>
      <c r="N626" s="6" t="inlineStr">
        <is>
          <t>寸法値合計は標準に無い</t>
        </is>
      </c>
      <c r="O626" s="5" t="inlineStr"/>
      <c r="P626" s="5" t="inlineStr">
        <is>
          <t>Kho Lisp CAD (kho-lisp-cad.pages.dev)</t>
        </is>
      </c>
      <c r="Q626" s="8" t="inlineStr">
        <is>
          <t>開く</t>
        </is>
      </c>
      <c r="R626" s="5" t="inlineStr">
        <is>
          <t>ファイルを直接ダウンロード</t>
        </is>
      </c>
      <c r="S626" s="5" t="inlineStr">
        <is>
          <t>ソース</t>
        </is>
      </c>
      <c r="T626" s="5" t="inlineStr"/>
      <c r="U626" s="5" t="inlineStr">
        <is>
          <t>W625</t>
        </is>
      </c>
    </row>
    <row r="627">
      <c r="A627" s="4">
        <f>RANK(M627,$M$2:$M$6943)</f>
        <v/>
      </c>
      <c r="B627" s="5" t="inlineStr">
        <is>
          <t>GitHub</t>
        </is>
      </c>
      <c r="C627" s="5" t="inlineStr">
        <is>
          <t>建築</t>
        </is>
      </c>
      <c r="D627" s="5" t="inlineStr">
        <is>
          <t>T24,T16</t>
        </is>
      </c>
      <c r="E627" s="6" t="inlineStr">
        <is>
          <t>建築：壁・建具・天井割付の作図、数量拾い・集計表</t>
        </is>
      </c>
      <c r="F627" s="5" t="inlineStr">
        <is>
          <t>cr / crp</t>
        </is>
      </c>
      <c r="G627" s="6" t="inlineStr">
        <is>
          <t>COUNT_RAIL</t>
        </is>
      </c>
      <c r="H627" s="6" t="inlineStr">
        <is>
          <t>手すり笠木の切断リストを集計</t>
        </is>
      </c>
      <c r="I627" s="4" t="n">
        <v>19</v>
      </c>
      <c r="J627" s="4" t="n">
        <v>14</v>
      </c>
      <c r="K627" s="4" t="n">
        <v>17</v>
      </c>
      <c r="L627" s="4" t="n">
        <v>5</v>
      </c>
      <c r="M627" s="7">
        <f>SUM(I627:L627)</f>
        <v/>
      </c>
      <c r="N627" s="6" t="inlineStr">
        <is>
          <t>笠木切断リスト自動集計</t>
        </is>
      </c>
      <c r="O627" s="5" t="inlineStr">
        <is>
          <t>J.D. Sandifer</t>
        </is>
      </c>
      <c r="P627" s="5" t="inlineStr">
        <is>
          <t>GitHub: jdsandifer/AutoLISP</t>
        </is>
      </c>
      <c r="Q627" s="8" t="inlineStr">
        <is>
          <t>開く</t>
        </is>
      </c>
      <c r="R627" s="5" t="inlineStr">
        <is>
          <t>GitHub（一括取得可）</t>
        </is>
      </c>
      <c r="S627" s="5" t="inlineStr">
        <is>
          <t>ソース</t>
        </is>
      </c>
      <c r="T627" s="5" t="inlineStr"/>
      <c r="U627" s="5" t="inlineStr">
        <is>
          <t>W626</t>
        </is>
      </c>
    </row>
    <row r="628">
      <c r="A628" s="4">
        <f>RANK(M628,$M$2:$M$6943)</f>
        <v/>
      </c>
      <c r="B628" s="5" t="inlineStr">
        <is>
          <t>ベトナム・東南アジア</t>
        </is>
      </c>
      <c r="C628" s="5" t="inlineStr">
        <is>
          <t>構造・鉄骨・機械</t>
        </is>
      </c>
      <c r="D628" s="5" t="inlineStr">
        <is>
          <t>T16</t>
        </is>
      </c>
      <c r="E628" s="6" t="inlineStr">
        <is>
          <t>数量拾い・集計表</t>
        </is>
      </c>
      <c r="F628" s="5" t="inlineStr">
        <is>
          <t>CTK</t>
        </is>
      </c>
      <c r="G628" s="6" t="inlineStr">
        <is>
          <t>CTK_Thongkecotthep</t>
        </is>
      </c>
      <c r="H628" s="6" t="inlineStr">
        <is>
          <t>RC鉄筋集計表を作成</t>
        </is>
      </c>
      <c r="I628" s="4" t="n">
        <v>18</v>
      </c>
      <c r="J628" s="4" t="n">
        <v>11</v>
      </c>
      <c r="K628" s="4" t="n">
        <v>18</v>
      </c>
      <c r="L628" s="4" t="n">
        <v>8</v>
      </c>
      <c r="M628" s="7">
        <f>SUM(I628:L628)</f>
        <v/>
      </c>
      <c r="N628" s="6" t="inlineStr">
        <is>
          <t>RC鉄筋集計表の作成</t>
        </is>
      </c>
      <c r="O628" s="5" t="inlineStr"/>
      <c r="P628" s="5" t="inlineStr">
        <is>
          <t>Kho Lisp CAD (kho-lisp-cad.pages.dev)</t>
        </is>
      </c>
      <c r="Q628" s="8" t="inlineStr">
        <is>
          <t>開く</t>
        </is>
      </c>
      <c r="R628" s="5" t="inlineStr">
        <is>
          <t>ファイルを直接ダウンロード</t>
        </is>
      </c>
      <c r="S628" s="5" t="inlineStr">
        <is>
          <t>ソース</t>
        </is>
      </c>
      <c r="T628" s="5" t="inlineStr"/>
      <c r="U628" s="5" t="inlineStr">
        <is>
          <t>W627</t>
        </is>
      </c>
    </row>
    <row r="629">
      <c r="A629" s="4">
        <f>RANK(M629,$M$2:$M$6943)</f>
        <v/>
      </c>
      <c r="B629" s="5" t="inlineStr">
        <is>
          <t>英語圏</t>
        </is>
      </c>
      <c r="C629" s="5" t="inlineStr">
        <is>
          <t>作図</t>
        </is>
      </c>
      <c r="D629" s="5" t="inlineStr">
        <is>
          <t>その他</t>
        </is>
      </c>
      <c r="E629" s="6" t="inlineStr">
        <is>
          <t>その他</t>
        </is>
      </c>
      <c r="F629" s="5" t="inlineStr">
        <is>
          <t>CURVEAXIS</t>
        </is>
      </c>
      <c r="G629" s="6" t="inlineStr">
        <is>
          <t>CurveAxis</t>
        </is>
      </c>
      <c r="H629" s="6" t="inlineStr">
        <is>
          <t>2曲線間の中心軸を作図</t>
        </is>
      </c>
      <c r="I629" s="4" t="n">
        <v>20</v>
      </c>
      <c r="J629" s="4" t="n">
        <v>15</v>
      </c>
      <c r="K629" s="4" t="n">
        <v>10</v>
      </c>
      <c r="L629" s="4" t="n">
        <v>10</v>
      </c>
      <c r="M629" s="7">
        <f>SUM(I629:L629)</f>
        <v/>
      </c>
      <c r="N629" s="6" t="inlineStr">
        <is>
          <t>2曲線の中心軸</t>
        </is>
      </c>
      <c r="O629" s="5" t="inlineStr">
        <is>
          <t>CAD Studio</t>
        </is>
      </c>
      <c r="P629" s="5" t="inlineStr">
        <is>
          <t>CAD Forum</t>
        </is>
      </c>
      <c r="Q629" s="8" t="inlineStr">
        <is>
          <t>開く</t>
        </is>
      </c>
      <c r="R629" s="5" t="inlineStr">
        <is>
          <t>配布ページからダウンロード</t>
        </is>
      </c>
      <c r="S629" s="5" t="inlineStr">
        <is>
          <t>ソース/暗号化（.vlx）混在</t>
        </is>
      </c>
      <c r="T629" s="5" t="inlineStr"/>
      <c r="U629" s="5" t="inlineStr">
        <is>
          <t>W628</t>
        </is>
      </c>
    </row>
    <row r="630">
      <c r="A630" s="4">
        <f>RANK(M630,$M$2:$M$6943)</f>
        <v/>
      </c>
      <c r="B630" s="5" t="inlineStr">
        <is>
          <t>ベトナム・東南アジア</t>
        </is>
      </c>
      <c r="C630" s="5" t="inlineStr">
        <is>
          <t>文字・テキスト</t>
        </is>
      </c>
      <c r="D630" s="5" t="inlineStr">
        <is>
          <t>T15,T12</t>
        </is>
      </c>
      <c r="E630" s="6" t="inlineStr">
        <is>
          <t>連番の自動記入、文字の一括検索・置換</t>
        </is>
      </c>
      <c r="F630" s="5" t="inlineStr">
        <is>
          <t>STT,FT,C1,C2,1C</t>
        </is>
      </c>
      <c r="G630" s="6" t="inlineStr">
        <is>
          <t>Danh STT, them bot noi dung Text, Att, Dim v1.04</t>
        </is>
      </c>
      <c r="H630" s="6" t="inlineStr">
        <is>
          <t>連番付与と文字/属性/寸法の追加削除</t>
        </is>
      </c>
      <c r="I630" s="4" t="n">
        <v>14</v>
      </c>
      <c r="J630" s="4" t="n">
        <v>9</v>
      </c>
      <c r="K630" s="4" t="n">
        <v>15</v>
      </c>
      <c r="L630" s="4" t="n">
        <v>17</v>
      </c>
      <c r="M630" s="7">
        <f>SUM(I630:L630)</f>
        <v/>
      </c>
      <c r="N630" s="6" t="inlineStr">
        <is>
          <t>連番と文字加工の複合</t>
        </is>
      </c>
      <c r="O630" s="5" t="inlineStr">
        <is>
          <t>3Duy</t>
        </is>
      </c>
      <c r="P630" s="5" t="inlineStr">
        <is>
          <t>Kho Lisp CAD (kho-lisp-cad.pages.dev)</t>
        </is>
      </c>
      <c r="Q630" s="8" t="inlineStr">
        <is>
          <t>開く</t>
        </is>
      </c>
      <c r="R630" s="5" t="inlineStr">
        <is>
          <t>ファイルを直接ダウンロード</t>
        </is>
      </c>
      <c r="S630" s="5" t="inlineStr">
        <is>
          <t>ソース</t>
        </is>
      </c>
      <c r="T630" s="5" t="inlineStr"/>
      <c r="U630" s="5" t="inlineStr">
        <is>
          <t>W629</t>
        </is>
      </c>
    </row>
    <row r="631">
      <c r="A631" s="4">
        <f>RANK(M631,$M$2:$M$6943)</f>
        <v/>
      </c>
      <c r="B631" s="5" t="inlineStr">
        <is>
          <t>ベトナム・東南アジア</t>
        </is>
      </c>
      <c r="C631" s="5" t="inlineStr">
        <is>
          <t>文字・テキスト</t>
        </is>
      </c>
      <c r="D631" s="5" t="inlineStr">
        <is>
          <t>T15</t>
        </is>
      </c>
      <c r="E631" s="6" t="inlineStr">
        <is>
          <t>連番の自動記入</t>
        </is>
      </c>
      <c r="F631" s="5" t="inlineStr">
        <is>
          <t>STT1</t>
        </is>
      </c>
      <c r="G631" s="6" t="inlineStr">
        <is>
          <t>danh-so-thu-tu-stt Phuong TK (STT)</t>
        </is>
      </c>
      <c r="H631" s="6" t="inlineStr">
        <is>
          <t>接頭辞付き連番を記入</t>
        </is>
      </c>
      <c r="I631" s="4" t="n">
        <v>15</v>
      </c>
      <c r="J631" s="4" t="n">
        <v>9</v>
      </c>
      <c r="K631" s="4" t="n">
        <v>15</v>
      </c>
      <c r="L631" s="4" t="n">
        <v>16</v>
      </c>
      <c r="M631" s="7">
        <f>SUM(I631:L631)</f>
        <v/>
      </c>
      <c r="N631" s="6" t="inlineStr">
        <is>
          <t>接頭辞付き連番</t>
        </is>
      </c>
      <c r="O631" s="5" t="inlineStr">
        <is>
          <t>Gia Bach</t>
        </is>
      </c>
      <c r="P631" s="5" t="inlineStr">
        <is>
          <t>Kho Lisp CAD (kho-lisp-cad.pages.dev)</t>
        </is>
      </c>
      <c r="Q631" s="8" t="inlineStr">
        <is>
          <t>開く</t>
        </is>
      </c>
      <c r="R631" s="5" t="inlineStr">
        <is>
          <t>ファイルを直接ダウンロード</t>
        </is>
      </c>
      <c r="S631" s="5" t="inlineStr">
        <is>
          <t>ソース</t>
        </is>
      </c>
      <c r="T631" s="5" t="inlineStr"/>
      <c r="U631" s="5" t="inlineStr">
        <is>
          <t>W630</t>
        </is>
      </c>
    </row>
    <row r="632">
      <c r="A632" s="4">
        <f>RANK(M632,$M$2:$M$6943)</f>
        <v/>
      </c>
      <c r="B632" s="5" t="inlineStr">
        <is>
          <t>英語圏</t>
        </is>
      </c>
      <c r="C632" s="5" t="inlineStr">
        <is>
          <t>建築</t>
        </is>
      </c>
      <c r="D632" s="5" t="inlineStr">
        <is>
          <t>T24</t>
        </is>
      </c>
      <c r="E632" s="6" t="inlineStr">
        <is>
          <t>建築：壁・建具・天井割付の作図</t>
        </is>
      </c>
      <c r="F632" s="5" t="inlineStr">
        <is>
          <t>-</t>
        </is>
      </c>
      <c r="G632" s="6" t="inlineStr">
        <is>
          <t>Door Swing with Wall Trim (doorac.zip)</t>
        </is>
      </c>
      <c r="H632" s="6" t="inlineStr">
        <is>
          <t>ドア開きを作図し壁をトリム</t>
        </is>
      </c>
      <c r="I632" s="4" t="n">
        <v>16</v>
      </c>
      <c r="J632" s="4" t="n">
        <v>13</v>
      </c>
      <c r="K632" s="4" t="n">
        <v>15</v>
      </c>
      <c r="L632" s="4" t="n">
        <v>11</v>
      </c>
      <c r="M632" s="7">
        <f>SUM(I632:L632)</f>
        <v/>
      </c>
      <c r="N632" s="6" t="inlineStr">
        <is>
          <t>ドア配置と壁トリム同時</t>
        </is>
      </c>
      <c r="O632" s="5" t="inlineStr"/>
      <c r="P632" s="5" t="inlineStr">
        <is>
          <t>draftsperson.net</t>
        </is>
      </c>
      <c r="Q632" s="8" t="inlineStr">
        <is>
          <t>開く</t>
        </is>
      </c>
      <c r="R632" s="5" t="inlineStr">
        <is>
          <t>ファイルを直接ダウンロード</t>
        </is>
      </c>
      <c r="S632" s="5" t="inlineStr">
        <is>
          <t>書庫（中身は要確認）</t>
        </is>
      </c>
      <c r="T632" s="5" t="inlineStr"/>
      <c r="U632" s="5" t="inlineStr">
        <is>
          <t>W631</t>
        </is>
      </c>
    </row>
    <row r="633">
      <c r="A633" s="4">
        <f>RANK(M633,$M$2:$M$6943)</f>
        <v/>
      </c>
      <c r="B633" s="5" t="inlineStr">
        <is>
          <t>ヨーロッパ</t>
        </is>
      </c>
      <c r="C633" s="5" t="inlineStr">
        <is>
          <t>外部参照・図面管理・一括処理</t>
        </is>
      </c>
      <c r="D633" s="5" t="inlineStr">
        <is>
          <t>T03,T18</t>
        </is>
      </c>
      <c r="E633" s="6" t="inlineStr">
        <is>
          <t>複数図面へのスクリプト一括実行、画層の自動振り分け・標準化</t>
        </is>
      </c>
      <c r="F633" s="5" t="inlineStr">
        <is>
          <t>duc</t>
        </is>
      </c>
      <c r="G633" s="6" t="inlineStr">
        <is>
          <t>DUC</t>
        </is>
      </c>
      <c r="H633" s="6" t="inlineStr">
        <is>
          <t>フォルダ内全図面の全図形をByLayer色に</t>
        </is>
      </c>
      <c r="I633" s="4" t="n">
        <v>17</v>
      </c>
      <c r="J633" s="4" t="n">
        <v>9</v>
      </c>
      <c r="K633" s="4" t="n">
        <v>15</v>
      </c>
      <c r="L633" s="4" t="n">
        <v>14</v>
      </c>
      <c r="M633" s="7">
        <f>SUM(I633:L633)</f>
        <v/>
      </c>
      <c r="N633" s="6" t="inlineStr">
        <is>
          <t>フォルダ一括ByLayer化</t>
        </is>
      </c>
      <c r="O633" s="5" t="inlineStr">
        <is>
          <t>Patrick_35</t>
        </is>
      </c>
      <c r="P633" s="5" t="inlineStr">
        <is>
          <t>CADxp (Patrick_35)</t>
        </is>
      </c>
      <c r="Q633" s="8" t="inlineStr">
        <is>
          <t>開く</t>
        </is>
      </c>
      <c r="R633" s="5" t="inlineStr">
        <is>
          <t>サイト閉鎖・リンク切れ</t>
        </is>
      </c>
      <c r="S633" s="5" t="inlineStr">
        <is>
          <t>ソース</t>
        </is>
      </c>
      <c r="T633" s="5" t="inlineStr"/>
      <c r="U633" s="5" t="inlineStr">
        <is>
          <t>W632</t>
        </is>
      </c>
    </row>
    <row r="634">
      <c r="A634" s="4">
        <f>RANK(M634,$M$2:$M$6943)</f>
        <v/>
      </c>
      <c r="B634" s="5" t="inlineStr">
        <is>
          <t>英語圏</t>
        </is>
      </c>
      <c r="C634" s="5" t="inlineStr">
        <is>
          <t>建築</t>
        </is>
      </c>
      <c r="D634" s="5" t="inlineStr">
        <is>
          <t>T24,T27</t>
        </is>
      </c>
      <c r="E634" s="6" t="inlineStr">
        <is>
          <t>建築：壁・建具・天井割付の作図、測量・土木：座標・レベル・縦断</t>
        </is>
      </c>
      <c r="F634" s="5" t="inlineStr">
        <is>
          <t>em</t>
        </is>
      </c>
      <c r="G634" s="6" t="inlineStr">
        <is>
          <t>Elevation Marker</t>
        </is>
      </c>
      <c r="H634" s="6" t="inlineStr">
        <is>
          <t>レベル（標高）マーカーを配置</t>
        </is>
      </c>
      <c r="I634" s="4" t="n">
        <v>14</v>
      </c>
      <c r="J634" s="4" t="n">
        <v>15</v>
      </c>
      <c r="K634" s="4" t="n">
        <v>14</v>
      </c>
      <c r="L634" s="4" t="n">
        <v>12</v>
      </c>
      <c r="M634" s="7">
        <f>SUM(I634:L634)</f>
        <v/>
      </c>
      <c r="N634" s="6" t="inlineStr">
        <is>
          <t>座標から標高を自動表示</t>
        </is>
      </c>
      <c r="O634" s="5" t="inlineStr">
        <is>
          <t>Lee Mac</t>
        </is>
      </c>
      <c r="P634" s="5" t="inlineStr">
        <is>
          <t>Lee Mac Programming</t>
        </is>
      </c>
      <c r="Q634" s="8" t="inlineStr">
        <is>
          <t>開く</t>
        </is>
      </c>
      <c r="R634" s="5" t="inlineStr">
        <is>
          <t>配布ページからダウンロード</t>
        </is>
      </c>
      <c r="S634" s="5" t="inlineStr">
        <is>
          <t>ソース</t>
        </is>
      </c>
      <c r="T634" s="5" t="inlineStr"/>
      <c r="U634" s="5" t="inlineStr">
        <is>
          <t>W633</t>
        </is>
      </c>
    </row>
    <row r="635">
      <c r="A635" s="4">
        <f>RANK(M635,$M$2:$M$6943)</f>
        <v/>
      </c>
      <c r="B635" s="5" t="inlineStr">
        <is>
          <t>英語圏</t>
        </is>
      </c>
      <c r="C635" s="5" t="inlineStr">
        <is>
          <t>表・Excel連携</t>
        </is>
      </c>
      <c r="D635" s="5" t="inlineStr">
        <is>
          <t>T23</t>
        </is>
      </c>
      <c r="E635" s="6" t="inlineStr">
        <is>
          <t>分解された表の復元・Excel表の取り込み</t>
        </is>
      </c>
      <c r="F635" s="5" t="inlineStr">
        <is>
          <t>ETable</t>
        </is>
      </c>
      <c r="G635" s="6" t="inlineStr">
        <is>
          <t>ETable</t>
        </is>
      </c>
      <c r="H635" s="6" t="inlineStr">
        <is>
          <t>図形情報を表に出力しラベル付け</t>
        </is>
      </c>
      <c r="I635" s="4" t="n">
        <v>15</v>
      </c>
      <c r="J635" s="4" t="n">
        <v>13</v>
      </c>
      <c r="K635" s="4" t="n">
        <v>13</v>
      </c>
      <c r="L635" s="4" t="n">
        <v>14</v>
      </c>
      <c r="M635" s="7">
        <f>SUM(I635:L635)</f>
        <v/>
      </c>
      <c r="N635" s="6" t="inlineStr">
        <is>
          <t>表出力とラベル付けを連動</t>
        </is>
      </c>
      <c r="O635" s="5" t="inlineStr">
        <is>
          <t>Jeffery P. Sanders</t>
        </is>
      </c>
      <c r="P635" s="5" t="inlineStr">
        <is>
          <t>JefferyPSanders.com</t>
        </is>
      </c>
      <c r="Q635" s="8" t="inlineStr">
        <is>
          <t>開く</t>
        </is>
      </c>
      <c r="R635" s="5" t="inlineStr">
        <is>
          <t>配布ページからダウンロード</t>
        </is>
      </c>
      <c r="S635" s="5" t="inlineStr">
        <is>
          <t>不明</t>
        </is>
      </c>
      <c r="T635" s="5" t="inlineStr"/>
      <c r="U635" s="5" t="inlineStr">
        <is>
          <t>W634</t>
        </is>
      </c>
    </row>
    <row r="636">
      <c r="A636" s="4">
        <f>RANK(M636,$M$2:$M$6943)</f>
        <v/>
      </c>
      <c r="B636" s="5" t="inlineStr">
        <is>
          <t>英語圏</t>
        </is>
      </c>
      <c r="C636" s="5" t="inlineStr">
        <is>
          <t>文字・テキスト</t>
        </is>
      </c>
      <c r="D636" s="5" t="inlineStr">
        <is>
          <t>T12</t>
        </is>
      </c>
      <c r="E636" s="6" t="inlineStr">
        <is>
          <t>文字の一括検索・置換</t>
        </is>
      </c>
      <c r="F636" s="5" t="inlineStr">
        <is>
          <t>FINDFONT</t>
        </is>
      </c>
      <c r="G636" s="6" t="inlineStr">
        <is>
          <t>FindFont</t>
        </is>
      </c>
      <c r="H636" s="6" t="inlineStr">
        <is>
          <t>特定フォント使用文字を検索</t>
        </is>
      </c>
      <c r="I636" s="4" t="n">
        <v>18</v>
      </c>
      <c r="J636" s="4" t="n">
        <v>13</v>
      </c>
      <c r="K636" s="4" t="n">
        <v>10</v>
      </c>
      <c r="L636" s="4" t="n">
        <v>14</v>
      </c>
      <c r="M636" s="7">
        <f>SUM(I636:L636)</f>
        <v/>
      </c>
      <c r="N636" s="6" t="inlineStr">
        <is>
          <t>フォント別検索は標準に無し</t>
        </is>
      </c>
      <c r="O636" s="5" t="inlineStr">
        <is>
          <t>CAD Studio</t>
        </is>
      </c>
      <c r="P636" s="5" t="inlineStr">
        <is>
          <t>CAD Forum</t>
        </is>
      </c>
      <c r="Q636" s="8" t="inlineStr">
        <is>
          <t>開く</t>
        </is>
      </c>
      <c r="R636" s="5" t="inlineStr">
        <is>
          <t>配布ページからダウンロード</t>
        </is>
      </c>
      <c r="S636" s="5" t="inlineStr">
        <is>
          <t>ソース/暗号化（.vlx）混在</t>
        </is>
      </c>
      <c r="T636" s="5" t="inlineStr"/>
      <c r="U636" s="5" t="inlineStr">
        <is>
          <t>W635</t>
        </is>
      </c>
    </row>
    <row r="637">
      <c r="A637" s="4">
        <f>RANK(M637,$M$2:$M$6943)</f>
        <v/>
      </c>
      <c r="B637" s="5" t="inlineStr">
        <is>
          <t>英語圏</t>
        </is>
      </c>
      <c r="C637" s="5" t="inlineStr">
        <is>
          <t>線・ポリライン編集</t>
        </is>
      </c>
      <c r="D637" s="5" t="inlineStr">
        <is>
          <t>T08</t>
        </is>
      </c>
      <c r="E637" s="6" t="inlineStr">
        <is>
          <t>検図：わずかなずれ・隙間・重なりを検出</t>
        </is>
      </c>
      <c r="F637" s="5" t="inlineStr">
        <is>
          <t>FIXOFFGRID</t>
        </is>
      </c>
      <c r="G637" s="6" t="inlineStr">
        <is>
          <t>FixOffGrid</t>
        </is>
      </c>
      <c r="H637" s="6" t="inlineStr">
        <is>
          <t>図形をグリッドに丸める</t>
        </is>
      </c>
      <c r="I637" s="4" t="n">
        <v>18</v>
      </c>
      <c r="J637" s="4" t="n">
        <v>13</v>
      </c>
      <c r="K637" s="4" t="n">
        <v>12</v>
      </c>
      <c r="L637" s="4" t="n">
        <v>12</v>
      </c>
      <c r="M637" s="7">
        <f>SUM(I637:L637)</f>
        <v/>
      </c>
      <c r="N637" s="6" t="inlineStr">
        <is>
          <t>グリッド丸め補正</t>
        </is>
      </c>
      <c r="O637" s="5" t="inlineStr">
        <is>
          <t>Joe Burke</t>
        </is>
      </c>
      <c r="P637" s="5" t="inlineStr">
        <is>
          <t>CAD Studio</t>
        </is>
      </c>
      <c r="Q637" s="8" t="inlineStr">
        <is>
          <t>開く</t>
        </is>
      </c>
      <c r="R637" s="5" t="inlineStr">
        <is>
          <t>配布ページからダウンロード</t>
        </is>
      </c>
      <c r="S637" s="5" t="inlineStr">
        <is>
          <t>ソース/暗号化（.vlx）混在</t>
        </is>
      </c>
      <c r="T637" s="5" t="inlineStr"/>
      <c r="U637" s="5" t="inlineStr">
        <is>
          <t>W636</t>
        </is>
      </c>
    </row>
    <row r="638">
      <c r="A638" s="4">
        <f>RANK(M638,$M$2:$M$6943)</f>
        <v/>
      </c>
      <c r="B638" s="5" t="inlineStr">
        <is>
          <t>英語圏</t>
        </is>
      </c>
      <c r="C638" s="5" t="inlineStr">
        <is>
          <t>設備</t>
        </is>
      </c>
      <c r="D638" s="5" t="inlineStr">
        <is>
          <t>T25</t>
        </is>
      </c>
      <c r="E638" s="6" t="inlineStr">
        <is>
          <t>設備：単線→複線化、ダクト・配管の継手</t>
        </is>
      </c>
      <c r="F638" s="5" t="inlineStr">
        <is>
          <t>-</t>
        </is>
      </c>
      <c r="G638" s="6" t="inlineStr">
        <is>
          <t>Isometric Water Supply Program</t>
        </is>
      </c>
      <c r="H638" s="6" t="inlineStr">
        <is>
          <t>給水アイソメ図を作図（有料）</t>
        </is>
      </c>
      <c r="I638" s="4" t="n">
        <v>19</v>
      </c>
      <c r="J638" s="4" t="n">
        <v>14</v>
      </c>
      <c r="K638" s="4" t="n">
        <v>16</v>
      </c>
      <c r="L638" s="4" t="n">
        <v>6</v>
      </c>
      <c r="M638" s="7">
        <f>SUM(I638:L638)</f>
        <v/>
      </c>
      <c r="N638" s="6" t="inlineStr">
        <is>
          <t>給水アイソメ自動作図</t>
        </is>
      </c>
      <c r="O638" s="5" t="inlineStr">
        <is>
          <t>Tharwat Al Choufi</t>
        </is>
      </c>
      <c r="P638" s="5" t="inlineStr">
        <is>
          <t>Tharwat</t>
        </is>
      </c>
      <c r="Q638" s="8" t="inlineStr">
        <is>
          <t>開く</t>
        </is>
      </c>
      <c r="R638" s="5" t="inlineStr">
        <is>
          <t>有料</t>
        </is>
      </c>
      <c r="S638" s="5" t="inlineStr">
        <is>
          <t>不明</t>
        </is>
      </c>
      <c r="T638" s="5" t="inlineStr"/>
      <c r="U638" s="5" t="inlineStr">
        <is>
          <t>W637</t>
        </is>
      </c>
    </row>
    <row r="639">
      <c r="A639" s="4">
        <f>RANK(M639,$M$2:$M$6943)</f>
        <v/>
      </c>
      <c r="B639" s="5" t="inlineStr">
        <is>
          <t>ヨーロッパ</t>
        </is>
      </c>
      <c r="C639" s="5" t="inlineStr">
        <is>
          <t>表・Excel連携</t>
        </is>
      </c>
      <c r="D639" s="5" t="inlineStr">
        <is>
          <t>T23,T19</t>
        </is>
      </c>
      <c r="E639" s="6" t="inlineStr">
        <is>
          <t>分解された表の復元・Excel表の取り込み、ブロックの置換・再定義・自動ブロック化</t>
        </is>
      </c>
      <c r="F639" s="5" t="inlineStr">
        <is>
          <t>ixl</t>
        </is>
      </c>
      <c r="G639" s="6" t="inlineStr">
        <is>
          <t>IXL</t>
        </is>
      </c>
      <c r="H639" s="6" t="inlineStr">
        <is>
          <t>Excelシートからブロックを挿入</t>
        </is>
      </c>
      <c r="I639" s="4" t="n">
        <v>17</v>
      </c>
      <c r="J639" s="4" t="n">
        <v>13</v>
      </c>
      <c r="K639" s="4" t="n">
        <v>14</v>
      </c>
      <c r="L639" s="4" t="n">
        <v>11</v>
      </c>
      <c r="M639" s="7">
        <f>SUM(I639:L639)</f>
        <v/>
      </c>
      <c r="N639" s="6" t="inlineStr">
        <is>
          <t>Excelからブロック配置</t>
        </is>
      </c>
      <c r="O639" s="5" t="inlineStr">
        <is>
          <t>Patrick_35</t>
        </is>
      </c>
      <c r="P639" s="5" t="inlineStr">
        <is>
          <t>CADxp (Patrick_35)</t>
        </is>
      </c>
      <c r="Q639" s="8" t="inlineStr">
        <is>
          <t>開く</t>
        </is>
      </c>
      <c r="R639" s="5" t="inlineStr">
        <is>
          <t>サイト閉鎖・リンク切れ</t>
        </is>
      </c>
      <c r="S639" s="5" t="inlineStr">
        <is>
          <t>ソース</t>
        </is>
      </c>
      <c r="T639" s="5" t="inlineStr"/>
      <c r="U639" s="5" t="inlineStr">
        <is>
          <t>W638</t>
        </is>
      </c>
    </row>
    <row r="640">
      <c r="A640" s="4">
        <f>RANK(M640,$M$2:$M$6943)</f>
        <v/>
      </c>
      <c r="B640" s="5" t="inlineStr">
        <is>
          <t>英語圏</t>
        </is>
      </c>
      <c r="C640" s="5" t="inlineStr">
        <is>
          <t>画層</t>
        </is>
      </c>
      <c r="D640" s="5" t="inlineStr">
        <is>
          <t>T18</t>
        </is>
      </c>
      <c r="E640" s="6" t="inlineStr">
        <is>
          <t>画層の自動振り分け・標準化</t>
        </is>
      </c>
      <c r="F640" s="5" t="inlineStr">
        <is>
          <t>Lyrmak</t>
        </is>
      </c>
      <c r="G640" s="6" t="inlineStr">
        <is>
          <t>Layer Script Maker</t>
        </is>
      </c>
      <c r="H640" s="6" t="inlineStr">
        <is>
          <t>画層設定を再現するスクリプト作成</t>
        </is>
      </c>
      <c r="I640" s="4" t="n">
        <v>15</v>
      </c>
      <c r="J640" s="4" t="n">
        <v>12</v>
      </c>
      <c r="K640" s="4" t="n">
        <v>13</v>
      </c>
      <c r="L640" s="4" t="n">
        <v>15</v>
      </c>
      <c r="M640" s="7">
        <f>SUM(I640:L640)</f>
        <v/>
      </c>
      <c r="N640" s="6" t="inlineStr">
        <is>
          <t>画層設定スクリプト化</t>
        </is>
      </c>
      <c r="O640" s="5" t="inlineStr"/>
      <c r="P640" s="5" t="inlineStr">
        <is>
          <t>Cadalyst CAD Tips</t>
        </is>
      </c>
      <c r="Q640" s="8" t="inlineStr">
        <is>
          <t>開く</t>
        </is>
      </c>
      <c r="R640" s="5" t="inlineStr">
        <is>
          <t>サイト閉鎖・リンク切れ</t>
        </is>
      </c>
      <c r="S640" s="5" t="inlineStr">
        <is>
          <t>不明</t>
        </is>
      </c>
      <c r="T640" s="5" t="inlineStr"/>
      <c r="U640" s="5" t="inlineStr">
        <is>
          <t>W639</t>
        </is>
      </c>
    </row>
    <row r="641">
      <c r="A641" s="4">
        <f>RANK(M641,$M$2:$M$6943)</f>
        <v/>
      </c>
      <c r="B641" s="5" t="inlineStr">
        <is>
          <t>英語圏</t>
        </is>
      </c>
      <c r="C641" s="5" t="inlineStr">
        <is>
          <t>ハッチ・面積・長さ集計</t>
        </is>
      </c>
      <c r="D641" s="5" t="inlineStr">
        <is>
          <t>T13</t>
        </is>
      </c>
      <c r="E641" s="6" t="inlineStr">
        <is>
          <t>図形と数値の連動（フィールド・面積表）</t>
        </is>
      </c>
      <c r="F641" s="5" t="inlineStr">
        <is>
          <t>LF / AF</t>
        </is>
      </c>
      <c r="G641" s="6" t="inlineStr">
        <is>
          <t>Length &amp; Area Field</t>
        </is>
      </c>
      <c r="H641" s="6" t="inlineStr">
        <is>
          <t>長さ・面積のフィールド作成</t>
        </is>
      </c>
      <c r="I641" s="4" t="n">
        <v>11</v>
      </c>
      <c r="J641" s="4" t="n">
        <v>12</v>
      </c>
      <c r="K641" s="4" t="n">
        <v>15</v>
      </c>
      <c r="L641" s="4" t="n">
        <v>17</v>
      </c>
      <c r="M641" s="7">
        <f>SUM(I641:L641)</f>
        <v/>
      </c>
      <c r="N641" s="6" t="inlineStr">
        <is>
          <t>標準フィールドを簡便に作成</t>
        </is>
      </c>
      <c r="O641" s="5" t="inlineStr">
        <is>
          <t>Lee Mac</t>
        </is>
      </c>
      <c r="P641" s="5" t="inlineStr">
        <is>
          <t>Lee Mac Programming</t>
        </is>
      </c>
      <c r="Q641" s="8" t="inlineStr">
        <is>
          <t>開く</t>
        </is>
      </c>
      <c r="R641" s="5" t="inlineStr">
        <is>
          <t>配布ページからダウンロード</t>
        </is>
      </c>
      <c r="S641" s="5" t="inlineStr">
        <is>
          <t>ソース</t>
        </is>
      </c>
      <c r="T641" s="5" t="inlineStr"/>
      <c r="U641" s="5" t="inlineStr">
        <is>
          <t>W640</t>
        </is>
      </c>
    </row>
    <row r="642">
      <c r="A642" s="4">
        <f>RANK(M642,$M$2:$M$6943)</f>
        <v/>
      </c>
      <c r="B642" s="5" t="inlineStr">
        <is>
          <t>英語圏</t>
        </is>
      </c>
      <c r="C642" s="5" t="inlineStr">
        <is>
          <t>作図</t>
        </is>
      </c>
      <c r="D642" s="5" t="inlineStr">
        <is>
          <t>T20</t>
        </is>
      </c>
      <c r="E642" s="6" t="inlineStr">
        <is>
          <t>記号を挿入すると下の線を自動でトリム</t>
        </is>
      </c>
      <c r="F642" s="5" t="inlineStr">
        <is>
          <t>LINEJUMP, LJ</t>
        </is>
      </c>
      <c r="G642" s="6" t="inlineStr">
        <is>
          <t>linejump.lsp</t>
        </is>
      </c>
      <c r="H642" s="6" t="inlineStr">
        <is>
          <t>線の交差部に跨ぎ円弧を作図</t>
        </is>
      </c>
      <c r="I642" s="4" t="n">
        <v>18</v>
      </c>
      <c r="J642" s="4" t="n">
        <v>13</v>
      </c>
      <c r="K642" s="4" t="n">
        <v>12</v>
      </c>
      <c r="L642" s="4" t="n">
        <v>12</v>
      </c>
      <c r="M642" s="7">
        <f>SUM(I642:L642)</f>
        <v/>
      </c>
      <c r="N642" s="6" t="inlineStr">
        <is>
          <t>交差部の跨ぎ円弧</t>
        </is>
      </c>
      <c r="O642" s="5" t="inlineStr">
        <is>
          <t>Henry C. Francis (ParaCADD)</t>
        </is>
      </c>
      <c r="P642" s="5" t="inlineStr">
        <is>
          <t>ParaCADD</t>
        </is>
      </c>
      <c r="Q642" s="8" t="inlineStr">
        <is>
          <t>開く</t>
        </is>
      </c>
      <c r="R642" s="5" t="inlineStr">
        <is>
          <t>配布ページからダウンロード</t>
        </is>
      </c>
      <c r="S642" s="5" t="inlineStr">
        <is>
          <t>ソース</t>
        </is>
      </c>
      <c r="T642" s="5" t="inlineStr"/>
      <c r="U642" s="5" t="inlineStr">
        <is>
          <t>W641</t>
        </is>
      </c>
    </row>
    <row r="643">
      <c r="A643" s="4">
        <f>RANK(M643,$M$2:$M$6943)</f>
        <v/>
      </c>
      <c r="B643" s="5" t="inlineStr">
        <is>
          <t>ベトナム・東南アジア</t>
        </is>
      </c>
      <c r="C643" s="5" t="inlineStr">
        <is>
          <t>選択・絞り込み</t>
        </is>
      </c>
      <c r="D643" s="5" t="inlineStr">
        <is>
          <t>その他</t>
        </is>
      </c>
      <c r="E643" s="6" t="inlineStr">
        <is>
          <t>その他</t>
        </is>
      </c>
      <c r="F643" s="5" t="inlineStr">
        <is>
          <t>GMD</t>
        </is>
      </c>
      <c r="G643" s="6" t="inlineStr">
        <is>
          <t>Lisp miễn phí xóa text block point theo khoảng cách</t>
        </is>
      </c>
      <c r="H643" s="6" t="inlineStr">
        <is>
          <t>距離で文字/ブロック/点を間引き</t>
        </is>
      </c>
      <c r="I643" s="4" t="n">
        <v>18</v>
      </c>
      <c r="J643" s="4" t="n">
        <v>13</v>
      </c>
      <c r="K643" s="4" t="n">
        <v>12</v>
      </c>
      <c r="L643" s="4" t="n">
        <v>12</v>
      </c>
      <c r="M643" s="7">
        <f>SUM(I643:L643)</f>
        <v/>
      </c>
      <c r="N643" s="6" t="inlineStr">
        <is>
          <t>距離で注記を間引き</t>
        </is>
      </c>
      <c r="O643" s="5" t="inlineStr">
        <is>
          <t>AJS / AutoLISP Thật là đơn giản</t>
        </is>
      </c>
      <c r="P643" s="5" t="inlineStr">
        <is>
          <t>lisp.vn (AutoLISP Reviewer)</t>
        </is>
      </c>
      <c r="Q643" s="8" t="inlineStr">
        <is>
          <t>開く</t>
        </is>
      </c>
      <c r="R643" s="5" t="inlineStr">
        <is>
          <t>配布ページからダウンロード</t>
        </is>
      </c>
      <c r="S643" s="5" t="inlineStr">
        <is>
          <t>不明</t>
        </is>
      </c>
      <c r="T643" s="5" t="inlineStr"/>
      <c r="U643" s="5" t="inlineStr">
        <is>
          <t>W642</t>
        </is>
      </c>
    </row>
    <row r="644">
      <c r="A644" s="4">
        <f>RANK(M644,$M$2:$M$6943)</f>
        <v/>
      </c>
      <c r="B644" s="5" t="inlineStr">
        <is>
          <t>ベトナム・東南アジア</t>
        </is>
      </c>
      <c r="C644" s="5" t="inlineStr">
        <is>
          <t>表・Excel連携</t>
        </is>
      </c>
      <c r="D644" s="5" t="inlineStr">
        <is>
          <t>T23,T16</t>
        </is>
      </c>
      <c r="E644" s="6" t="inlineStr">
        <is>
          <t>分解された表の復元・Excel表の取り込み、数量拾い・集計表</t>
        </is>
      </c>
      <c r="F644" s="5" t="inlineStr">
        <is>
          <t>-</t>
        </is>
      </c>
      <c r="G644" s="6" t="inlineStr">
        <is>
          <t>Lisp thống kê Text, Block Att - Dynamic (AutoCAD Table)</t>
        </is>
      </c>
      <c r="H644" s="6" t="inlineStr">
        <is>
          <t>文字・属性・動的ブロックをTABLE集計</t>
        </is>
      </c>
      <c r="I644" s="4" t="n">
        <v>13</v>
      </c>
      <c r="J644" s="4" t="n">
        <v>10</v>
      </c>
      <c r="K644" s="4" t="n">
        <v>16</v>
      </c>
      <c r="L644" s="4" t="n">
        <v>16</v>
      </c>
      <c r="M644" s="7">
        <f>SUM(I644:L644)</f>
        <v/>
      </c>
      <c r="N644" s="6" t="inlineStr">
        <is>
          <t>各種集計をTABLE化</t>
        </is>
      </c>
      <c r="O644" s="5" t="inlineStr">
        <is>
          <t>3Duy</t>
        </is>
      </c>
      <c r="P644" s="5" t="inlineStr">
        <is>
          <t>CADViet</t>
        </is>
      </c>
      <c r="Q644" s="8" t="inlineStr">
        <is>
          <t>開く</t>
        </is>
      </c>
      <c r="R644" s="5" t="inlineStr">
        <is>
          <t>フォーラム添付（ログインが必要な場合あり）</t>
        </is>
      </c>
      <c r="S644" s="5" t="inlineStr">
        <is>
          <t>不明</t>
        </is>
      </c>
      <c r="T644" s="5" t="inlineStr"/>
      <c r="U644" s="5" t="inlineStr">
        <is>
          <t>W643</t>
        </is>
      </c>
    </row>
    <row r="645">
      <c r="A645" s="4">
        <f>RANK(M645,$M$2:$M$6943)</f>
        <v/>
      </c>
      <c r="B645" s="5" t="inlineStr">
        <is>
          <t>ベトナム・東南アジア</t>
        </is>
      </c>
      <c r="C645" s="5" t="inlineStr">
        <is>
          <t>座標・測量・土木</t>
        </is>
      </c>
      <c r="D645" s="5" t="inlineStr">
        <is>
          <t>T27</t>
        </is>
      </c>
      <c r="E645" s="6" t="inlineStr">
        <is>
          <t>測量・土木：座標・レベル・縦断</t>
        </is>
      </c>
      <c r="F645" s="5" t="inlineStr">
        <is>
          <t>TKTD</t>
        </is>
      </c>
      <c r="G645" s="6" t="inlineStr">
        <is>
          <t>Lisp thống kê địa chính trong Quy hoạch</t>
        </is>
      </c>
      <c r="H645" s="6" t="inlineStr">
        <is>
          <t>地籍筆統計・用地補償計算（有料）</t>
        </is>
      </c>
      <c r="I645" s="4" t="n">
        <v>20</v>
      </c>
      <c r="J645" s="4" t="n">
        <v>12</v>
      </c>
      <c r="K645" s="4" t="n">
        <v>19</v>
      </c>
      <c r="L645" s="4" t="n">
        <v>4</v>
      </c>
      <c r="M645" s="7">
        <f>SUM(I645:L645)</f>
        <v/>
      </c>
      <c r="N645" s="6" t="inlineStr">
        <is>
          <t>用地補償計算</t>
        </is>
      </c>
      <c r="O645" s="5" t="inlineStr">
        <is>
          <t>AJS / AutoLISP Thật là đơn giản</t>
        </is>
      </c>
      <c r="P645" s="5" t="inlineStr">
        <is>
          <t>lisp.vn (AutoLISP Reviewer)</t>
        </is>
      </c>
      <c r="Q645" s="8" t="inlineStr">
        <is>
          <t>開く</t>
        </is>
      </c>
      <c r="R645" s="5" t="inlineStr">
        <is>
          <t>有料</t>
        </is>
      </c>
      <c r="S645" s="5" t="inlineStr">
        <is>
          <t>不明</t>
        </is>
      </c>
      <c r="T645" s="5" t="inlineStr"/>
      <c r="U645" s="5" t="inlineStr">
        <is>
          <t>W644</t>
        </is>
      </c>
    </row>
    <row r="646">
      <c r="A646" s="4">
        <f>RANK(M646,$M$2:$M$6943)</f>
        <v/>
      </c>
      <c r="B646" s="5" t="inlineStr">
        <is>
          <t>ベトナム・東南アジア</t>
        </is>
      </c>
      <c r="C646" s="5" t="inlineStr">
        <is>
          <t>印刷・レイアウト・図枠</t>
        </is>
      </c>
      <c r="D646" s="5" t="inlineStr">
        <is>
          <t>T06</t>
        </is>
      </c>
      <c r="E646" s="6" t="inlineStr">
        <is>
          <t>図枠の属性を自動更新</t>
        </is>
      </c>
      <c r="F646" s="5" t="inlineStr">
        <is>
          <t>TKDM</t>
        </is>
      </c>
      <c r="G646" s="6" t="inlineStr">
        <is>
          <t>LISP XUAT DANH MUC BANG VE (TKDM)</t>
        </is>
      </c>
      <c r="H646" s="6" t="inlineStr">
        <is>
          <t>図面目録を出力</t>
        </is>
      </c>
      <c r="I646" s="4" t="n">
        <v>15</v>
      </c>
      <c r="J646" s="4" t="n">
        <v>10</v>
      </c>
      <c r="K646" s="4" t="n">
        <v>15</v>
      </c>
      <c r="L646" s="4" t="n">
        <v>15</v>
      </c>
      <c r="M646" s="7">
        <f>SUM(I646:L646)</f>
        <v/>
      </c>
      <c r="N646" s="6" t="inlineStr">
        <is>
          <t>図面目録の出力</t>
        </is>
      </c>
      <c r="O646" s="5" t="inlineStr"/>
      <c r="P646" s="5" t="inlineStr">
        <is>
          <t>Kho Lisp CAD (kho-lisp-cad.pages.dev)</t>
        </is>
      </c>
      <c r="Q646" s="8" t="inlineStr">
        <is>
          <t>開く</t>
        </is>
      </c>
      <c r="R646" s="5" t="inlineStr">
        <is>
          <t>ファイルを直接ダウンロード</t>
        </is>
      </c>
      <c r="S646" s="5" t="inlineStr">
        <is>
          <t>暗号化（.vlx）</t>
        </is>
      </c>
      <c r="T646" s="5" t="inlineStr"/>
      <c r="U646" s="5" t="inlineStr">
        <is>
          <t>W645</t>
        </is>
      </c>
    </row>
    <row r="647">
      <c r="A647" s="4">
        <f>RANK(M647,$M$2:$M$6943)</f>
        <v/>
      </c>
      <c r="B647" s="5" t="inlineStr">
        <is>
          <t>英語圏</t>
        </is>
      </c>
      <c r="C647" s="5" t="inlineStr">
        <is>
          <t>ハッチ・面積・長さ集計</t>
        </is>
      </c>
      <c r="D647" s="5" t="inlineStr">
        <is>
          <t>T16</t>
        </is>
      </c>
      <c r="E647" s="6" t="inlineStr">
        <is>
          <t>数量拾い・集計表</t>
        </is>
      </c>
      <c r="F647" s="5" t="inlineStr">
        <is>
          <t>LLM</t>
        </is>
      </c>
      <c r="G647" s="6" t="inlineStr">
        <is>
          <t>LLM (Length List Multi)</t>
        </is>
      </c>
      <c r="H647" s="6" t="inlineStr">
        <is>
          <t>複数図形の総延長を一覧・コピー</t>
        </is>
      </c>
      <c r="I647" s="4" t="n">
        <v>14</v>
      </c>
      <c r="J647" s="4" t="n">
        <v>10</v>
      </c>
      <c r="K647" s="4" t="n">
        <v>15</v>
      </c>
      <c r="L647" s="4" t="n">
        <v>16</v>
      </c>
      <c r="M647" s="7">
        <f>SUM(I647:L647)</f>
        <v/>
      </c>
      <c r="N647" s="6" t="inlineStr">
        <is>
          <t>総延長一覧とコピー</t>
        </is>
      </c>
      <c r="O647" s="5" t="inlineStr">
        <is>
          <t>Tim Crouse</t>
        </is>
      </c>
      <c r="P647" s="5" t="inlineStr">
        <is>
          <t>Autodesk Community</t>
        </is>
      </c>
      <c r="Q647" s="8" t="inlineStr">
        <is>
          <t>開く</t>
        </is>
      </c>
      <c r="R647" s="5" t="inlineStr">
        <is>
          <t>ページ内にコード掲載</t>
        </is>
      </c>
      <c r="S647" s="5" t="inlineStr">
        <is>
          <t>ソース</t>
        </is>
      </c>
      <c r="T647" s="5" t="inlineStr"/>
      <c r="U647" s="5" t="inlineStr">
        <is>
          <t>W646</t>
        </is>
      </c>
    </row>
    <row r="648">
      <c r="A648" s="4">
        <f>RANK(M648,$M$2:$M$6943)</f>
        <v/>
      </c>
      <c r="B648" s="5" t="inlineStr">
        <is>
          <t>英語圏</t>
        </is>
      </c>
      <c r="C648" s="5" t="inlineStr">
        <is>
          <t>ブロック・属性</t>
        </is>
      </c>
      <c r="D648" s="5" t="inlineStr">
        <is>
          <t>T16</t>
        </is>
      </c>
      <c r="E648" s="6" t="inlineStr">
        <is>
          <t>数量拾い・集計表</t>
        </is>
      </c>
      <c r="F648" s="5" t="inlineStr">
        <is>
          <t>BlockCount</t>
        </is>
      </c>
      <c r="G648" s="6" t="inlineStr">
        <is>
          <t>Nested Block Counter</t>
        </is>
      </c>
      <c r="H648" s="6" t="inlineStr">
        <is>
          <t>ネストブロックも含め集計</t>
        </is>
      </c>
      <c r="I648" s="4" t="n">
        <v>13</v>
      </c>
      <c r="J648" s="4" t="n">
        <v>11</v>
      </c>
      <c r="K648" s="4" t="n">
        <v>15</v>
      </c>
      <c r="L648" s="4" t="n">
        <v>16</v>
      </c>
      <c r="M648" s="7">
        <f>SUM(I648:L648)</f>
        <v/>
      </c>
      <c r="N648" s="6" t="inlineStr">
        <is>
          <t>ネスト含む集計は標準不可</t>
        </is>
      </c>
      <c r="O648" s="5" t="inlineStr">
        <is>
          <t>Lee Mac</t>
        </is>
      </c>
      <c r="P648" s="5" t="inlineStr">
        <is>
          <t>Lee Mac Programming</t>
        </is>
      </c>
      <c r="Q648" s="8" t="inlineStr">
        <is>
          <t>開く</t>
        </is>
      </c>
      <c r="R648" s="5" t="inlineStr">
        <is>
          <t>配布ページからダウンロード</t>
        </is>
      </c>
      <c r="S648" s="5" t="inlineStr">
        <is>
          <t>ソース</t>
        </is>
      </c>
      <c r="T648" s="5" t="inlineStr"/>
      <c r="U648" s="5" t="inlineStr">
        <is>
          <t>W647</t>
        </is>
      </c>
    </row>
    <row r="649">
      <c r="A649" s="4">
        <f>RANK(M649,$M$2:$M$6943)</f>
        <v/>
      </c>
      <c r="B649" s="5" t="inlineStr">
        <is>
          <t>英語圏</t>
        </is>
      </c>
      <c r="C649" s="5" t="inlineStr">
        <is>
          <t>表示・UCS・ビュー</t>
        </is>
      </c>
      <c r="D649" s="5" t="inlineStr">
        <is>
          <t>T05</t>
        </is>
      </c>
      <c r="E649" s="6" t="inlineStr">
        <is>
          <t>図枠からレイアウト・ビューポートを自動作成</t>
        </is>
      </c>
      <c r="F649" s="5" t="inlineStr">
        <is>
          <t>ZC1, ZC10, ZC2, ZC3, ZC4, ZC5</t>
        </is>
      </c>
      <c r="G649" s="6" t="inlineStr">
        <is>
          <t>newmvpc.lsp</t>
        </is>
      </c>
      <c r="H649" s="6" t="inlineStr">
        <is>
          <t>詳細拡大VPの位置を自動設定</t>
        </is>
      </c>
      <c r="I649" s="4" t="n">
        <v>17</v>
      </c>
      <c r="J649" s="4" t="n">
        <v>14</v>
      </c>
      <c r="K649" s="4" t="n">
        <v>13</v>
      </c>
      <c r="L649" s="4" t="n">
        <v>11</v>
      </c>
      <c r="M649" s="7">
        <f>SUM(I649:L649)</f>
        <v/>
      </c>
      <c r="N649" s="6" t="inlineStr">
        <is>
          <t>詳細VPの自動配置</t>
        </is>
      </c>
      <c r="O649" s="5" t="inlineStr">
        <is>
          <t>Henry C. Francis (ParaCADD)</t>
        </is>
      </c>
      <c r="P649" s="5" t="inlineStr">
        <is>
          <t>ParaCADD</t>
        </is>
      </c>
      <c r="Q649" s="8" t="inlineStr">
        <is>
          <t>開く</t>
        </is>
      </c>
      <c r="R649" s="5" t="inlineStr">
        <is>
          <t>配布ページからダウンロード</t>
        </is>
      </c>
      <c r="S649" s="5" t="inlineStr">
        <is>
          <t>ソース</t>
        </is>
      </c>
      <c r="T649" s="5" t="inlineStr"/>
      <c r="U649" s="5" t="inlineStr">
        <is>
          <t>W648</t>
        </is>
      </c>
    </row>
    <row r="650">
      <c r="A650" s="4">
        <f>RANK(M650,$M$2:$M$6943)</f>
        <v/>
      </c>
      <c r="B650" s="5" t="inlineStr">
        <is>
          <t>英語圏</t>
        </is>
      </c>
      <c r="C650" s="5" t="inlineStr">
        <is>
          <t>ブロック・属性</t>
        </is>
      </c>
      <c r="D650" s="5" t="inlineStr">
        <is>
          <t>T19</t>
        </is>
      </c>
      <c r="E650" s="6" t="inlineStr">
        <is>
          <t>ブロックの置換・再定義・自動ブロック化</t>
        </is>
      </c>
      <c r="F650" s="5" t="inlineStr">
        <is>
          <t>NODESERT</t>
        </is>
      </c>
      <c r="G650" s="6" t="inlineStr">
        <is>
          <t>NodeSert</t>
        </is>
      </c>
      <c r="H650" s="6" t="inlineStr">
        <is>
          <t>全ての点にブロック挿入</t>
        </is>
      </c>
      <c r="I650" s="4" t="n">
        <v>16</v>
      </c>
      <c r="J650" s="4" t="n">
        <v>12</v>
      </c>
      <c r="K650" s="4" t="n">
        <v>15</v>
      </c>
      <c r="L650" s="4" t="n">
        <v>12</v>
      </c>
      <c r="M650" s="7">
        <f>SUM(I650:L650)</f>
        <v/>
      </c>
      <c r="N650" s="6" t="inlineStr">
        <is>
          <t>点へ一括ブロック配置</t>
        </is>
      </c>
      <c r="O650" s="5" t="inlineStr">
        <is>
          <t>Jeffery P. Sanders</t>
        </is>
      </c>
      <c r="P650" s="5" t="inlineStr">
        <is>
          <t>JefferyPSanders.com</t>
        </is>
      </c>
      <c r="Q650" s="8" t="inlineStr">
        <is>
          <t>開く</t>
        </is>
      </c>
      <c r="R650" s="5" t="inlineStr">
        <is>
          <t>ファイルを直接ダウンロード</t>
        </is>
      </c>
      <c r="S650" s="5" t="inlineStr">
        <is>
          <t>ソース</t>
        </is>
      </c>
      <c r="T650" s="5" t="inlineStr"/>
      <c r="U650" s="5" t="inlineStr">
        <is>
          <t>W649</t>
        </is>
      </c>
    </row>
    <row r="651">
      <c r="A651" s="4">
        <f>RANK(M651,$M$2:$M$6943)</f>
        <v/>
      </c>
      <c r="B651" s="5" t="inlineStr">
        <is>
          <t>英語圏</t>
        </is>
      </c>
      <c r="C651" s="5" t="inlineStr">
        <is>
          <t>文字・テキスト</t>
        </is>
      </c>
      <c r="D651" s="5" t="inlineStr">
        <is>
          <t>T15</t>
        </is>
      </c>
      <c r="E651" s="6" t="inlineStr">
        <is>
          <t>連番の自動記入</t>
        </is>
      </c>
      <c r="F651" s="5" t="inlineStr">
        <is>
          <t>NUMBERX</t>
        </is>
      </c>
      <c r="G651" s="6" t="inlineStr">
        <is>
          <t>NumberX</t>
        </is>
      </c>
      <c r="H651" s="6" t="inlineStr">
        <is>
          <t>縦並び文字を上から連番化</t>
        </is>
      </c>
      <c r="I651" s="4" t="n">
        <v>14</v>
      </c>
      <c r="J651" s="4" t="n">
        <v>10</v>
      </c>
      <c r="K651" s="4" t="n">
        <v>13</v>
      </c>
      <c r="L651" s="4" t="n">
        <v>18</v>
      </c>
      <c r="M651" s="7">
        <f>SUM(I651:L651)</f>
        <v/>
      </c>
      <c r="N651" s="6" t="inlineStr">
        <is>
          <t>並び順連番化は便利</t>
        </is>
      </c>
      <c r="O651" s="5" t="inlineStr">
        <is>
          <t>Jeffery P. Sanders</t>
        </is>
      </c>
      <c r="P651" s="5" t="inlineStr">
        <is>
          <t>JefferyPSanders.com</t>
        </is>
      </c>
      <c r="Q651" s="8" t="inlineStr">
        <is>
          <t>開く</t>
        </is>
      </c>
      <c r="R651" s="5" t="inlineStr">
        <is>
          <t>ファイルを直接ダウンロード</t>
        </is>
      </c>
      <c r="S651" s="5" t="inlineStr">
        <is>
          <t>ソース</t>
        </is>
      </c>
      <c r="T651" s="5" t="inlineStr"/>
      <c r="U651" s="5" t="inlineStr">
        <is>
          <t>W650</t>
        </is>
      </c>
    </row>
    <row r="652">
      <c r="A652" s="4">
        <f>RANK(M652,$M$2:$M$6943)</f>
        <v/>
      </c>
      <c r="B652" s="5" t="inlineStr">
        <is>
          <t>ヨーロッパ</t>
        </is>
      </c>
      <c r="C652" s="5" t="inlineStr">
        <is>
          <t>文字・テキスト</t>
        </is>
      </c>
      <c r="D652" s="5" t="inlineStr">
        <is>
          <t>T15</t>
        </is>
      </c>
      <c r="E652" s="6" t="inlineStr">
        <is>
          <t>連番の自動記入</t>
        </is>
      </c>
      <c r="F652" s="5" t="inlineStr">
        <is>
          <t>-</t>
        </is>
      </c>
      <c r="G652" s="6" t="inlineStr">
        <is>
          <t>Numerator</t>
        </is>
      </c>
      <c r="H652" s="6" t="inlineStr">
        <is>
          <t>属性・文字・MTEXTに連番を順に入力</t>
        </is>
      </c>
      <c r="I652" s="4" t="n">
        <v>12</v>
      </c>
      <c r="J652" s="4" t="n">
        <v>11</v>
      </c>
      <c r="K652" s="4" t="n">
        <v>15</v>
      </c>
      <c r="L652" s="4" t="n">
        <v>17</v>
      </c>
      <c r="M652" s="7">
        <f>SUM(I652:L652)</f>
        <v/>
      </c>
      <c r="N652" s="6" t="inlineStr">
        <is>
          <t>連番入力</t>
        </is>
      </c>
      <c r="O652" s="5" t="inlineStr">
        <is>
          <t>kojacek</t>
        </is>
      </c>
      <c r="P652" s="5" t="inlineStr">
        <is>
          <t>kojacek.wordpress.com</t>
        </is>
      </c>
      <c r="Q652" s="8" t="inlineStr">
        <is>
          <t>開く</t>
        </is>
      </c>
      <c r="R652" s="5" t="inlineStr">
        <is>
          <t>ページ内にコード掲載</t>
        </is>
      </c>
      <c r="S652" s="5" t="inlineStr">
        <is>
          <t>ソース</t>
        </is>
      </c>
      <c r="T652" s="5" t="inlineStr"/>
      <c r="U652" s="5" t="inlineStr">
        <is>
          <t>W651</t>
        </is>
      </c>
    </row>
    <row r="653">
      <c r="A653" s="4">
        <f>RANK(M653,$M$2:$M$6943)</f>
        <v/>
      </c>
      <c r="B653" s="5" t="inlineStr">
        <is>
          <t>英語圏</t>
        </is>
      </c>
      <c r="C653" s="5" t="inlineStr">
        <is>
          <t>選択・絞り込み</t>
        </is>
      </c>
      <c r="D653" s="5" t="inlineStr">
        <is>
          <t>T08</t>
        </is>
      </c>
      <c r="E653" s="6" t="inlineStr">
        <is>
          <t>検図：わずかなずれ・隙間・重なりを検出</t>
        </is>
      </c>
      <c r="F653" s="5" t="inlineStr">
        <is>
          <t>OVERLAPS</t>
        </is>
      </c>
      <c r="G653" s="6" t="inlineStr">
        <is>
          <t>Overlaps</t>
        </is>
      </c>
      <c r="H653" s="6" t="inlineStr">
        <is>
          <t>重なり・交差図形を検出</t>
        </is>
      </c>
      <c r="I653" s="4" t="n">
        <v>18</v>
      </c>
      <c r="J653" s="4" t="n">
        <v>13</v>
      </c>
      <c r="K653" s="4" t="n">
        <v>12</v>
      </c>
      <c r="L653" s="4" t="n">
        <v>12</v>
      </c>
      <c r="M653" s="7">
        <f>SUM(I653:L653)</f>
        <v/>
      </c>
      <c r="N653" s="6" t="inlineStr">
        <is>
          <t>重なり交差図形検出</t>
        </is>
      </c>
      <c r="O653" s="5" t="inlineStr">
        <is>
          <t>CAD Studio</t>
        </is>
      </c>
      <c r="P653" s="5" t="inlineStr">
        <is>
          <t>CAD Forum</t>
        </is>
      </c>
      <c r="Q653" s="8" t="inlineStr">
        <is>
          <t>開く</t>
        </is>
      </c>
      <c r="R653" s="5" t="inlineStr">
        <is>
          <t>配布ページからダウンロード</t>
        </is>
      </c>
      <c r="S653" s="5" t="inlineStr">
        <is>
          <t>ソース/暗号化（.vlx）混在</t>
        </is>
      </c>
      <c r="T653" s="5" t="inlineStr"/>
      <c r="U653" s="5" t="inlineStr">
        <is>
          <t>W652</t>
        </is>
      </c>
    </row>
    <row r="654">
      <c r="A654" s="4">
        <f>RANK(M654,$M$2:$M$6943)</f>
        <v/>
      </c>
      <c r="B654" s="5" t="inlineStr">
        <is>
          <t>ベトナム・東南アジア</t>
        </is>
      </c>
      <c r="C654" s="5" t="inlineStr">
        <is>
          <t>座標・測量・土木</t>
        </is>
      </c>
      <c r="D654" s="5" t="inlineStr">
        <is>
          <t>T27</t>
        </is>
      </c>
      <c r="E654" s="6" t="inlineStr">
        <is>
          <t>測量・土木：座標・レベル・縦断</t>
        </is>
      </c>
      <c r="F654" s="5" t="inlineStr">
        <is>
          <t>LDT</t>
        </is>
      </c>
      <c r="G654" s="6" t="inlineStr">
        <is>
          <t>Phần mềm Quy hoạch LDT 2025</t>
        </is>
      </c>
      <c r="H654" s="6" t="inlineStr">
        <is>
          <t>都市計画図作成(TT04/16準拠)（有料）</t>
        </is>
      </c>
      <c r="I654" s="4" t="n">
        <v>20</v>
      </c>
      <c r="J654" s="4" t="n">
        <v>12</v>
      </c>
      <c r="K654" s="4" t="n">
        <v>19</v>
      </c>
      <c r="L654" s="4" t="n">
        <v>4</v>
      </c>
      <c r="M654" s="7">
        <f>SUM(I654:L654)</f>
        <v/>
      </c>
      <c r="N654" s="6" t="inlineStr">
        <is>
          <t>越国都市計画図作成</t>
        </is>
      </c>
      <c r="O654" s="5" t="inlineStr">
        <is>
          <t>AJS / AutoLISP Thật là đơn giản</t>
        </is>
      </c>
      <c r="P654" s="5" t="inlineStr">
        <is>
          <t>lisp.vn (AutoLISP Reviewer)</t>
        </is>
      </c>
      <c r="Q654" s="8" t="inlineStr">
        <is>
          <t>開く</t>
        </is>
      </c>
      <c r="R654" s="5" t="inlineStr">
        <is>
          <t>有料</t>
        </is>
      </c>
      <c r="S654" s="5" t="inlineStr">
        <is>
          <t>不明</t>
        </is>
      </c>
      <c r="T654" s="5" t="inlineStr"/>
      <c r="U654" s="5" t="inlineStr">
        <is>
          <t>W653</t>
        </is>
      </c>
    </row>
    <row r="655">
      <c r="A655" s="4">
        <f>RANK(M655,$M$2:$M$6943)</f>
        <v/>
      </c>
      <c r="B655" s="5" t="inlineStr">
        <is>
          <t>ヨーロッパ</t>
        </is>
      </c>
      <c r="C655" s="5" t="inlineStr">
        <is>
          <t>設備</t>
        </is>
      </c>
      <c r="D655" s="5" t="inlineStr">
        <is>
          <t>T20</t>
        </is>
      </c>
      <c r="E655" s="6" t="inlineStr">
        <is>
          <t>記号を挿入すると下の線を自動でトリム</t>
        </is>
      </c>
      <c r="F655" s="5" t="inlineStr">
        <is>
          <t>-</t>
        </is>
      </c>
      <c r="G655" s="6" t="inlineStr">
        <is>
          <t>Przecinanie krzyżujących się linii</t>
        </is>
      </c>
      <c r="H655" s="6" t="inlineStr">
        <is>
          <t>系統図の交差線に自動で切れ目を入れる</t>
        </is>
      </c>
      <c r="I655" s="4" t="n">
        <v>17</v>
      </c>
      <c r="J655" s="4" t="n">
        <v>15</v>
      </c>
      <c r="K655" s="4" t="n">
        <v>13</v>
      </c>
      <c r="L655" s="4" t="n">
        <v>10</v>
      </c>
      <c r="M655" s="7">
        <f>SUM(I655:L655)</f>
        <v/>
      </c>
      <c r="N655" s="6" t="inlineStr">
        <is>
          <t>交差線に自動切れ目</t>
        </is>
      </c>
      <c r="O655" s="5" t="inlineStr">
        <is>
          <t>kojacek</t>
        </is>
      </c>
      <c r="P655" s="5" t="inlineStr">
        <is>
          <t>kojacek.wordpress.com</t>
        </is>
      </c>
      <c r="Q655" s="8" t="inlineStr">
        <is>
          <t>開く</t>
        </is>
      </c>
      <c r="R655" s="5" t="inlineStr">
        <is>
          <t>ページ内にコード掲載</t>
        </is>
      </c>
      <c r="S655" s="5" t="inlineStr">
        <is>
          <t>ソース</t>
        </is>
      </c>
      <c r="T655" s="5" t="inlineStr"/>
      <c r="U655" s="5" t="inlineStr">
        <is>
          <t>W654</t>
        </is>
      </c>
    </row>
    <row r="656">
      <c r="A656" s="4">
        <f>RANK(M656,$M$2:$M$6943)</f>
        <v/>
      </c>
      <c r="B656" s="5" t="inlineStr">
        <is>
          <t>ヨーロッパ</t>
        </is>
      </c>
      <c r="C656" s="5" t="inlineStr">
        <is>
          <t>画層</t>
        </is>
      </c>
      <c r="D656" s="5" t="inlineStr">
        <is>
          <t>T18</t>
        </is>
      </c>
      <c r="E656" s="6" t="inlineStr">
        <is>
          <t>画層の自動振り分け・標準化</t>
        </is>
      </c>
      <c r="F656" s="5" t="inlineStr">
        <is>
          <t>-</t>
        </is>
      </c>
      <c r="G656" s="6" t="inlineStr">
        <is>
          <t>Przypisanie do warstwy</t>
        </is>
      </c>
      <c r="H656" s="6" t="inlineStr">
        <is>
          <t>図形種類を判別して所定画層へ自動振分け</t>
        </is>
      </c>
      <c r="I656" s="4" t="n">
        <v>16</v>
      </c>
      <c r="J656" s="4" t="n">
        <v>13</v>
      </c>
      <c r="K656" s="4" t="n">
        <v>14</v>
      </c>
      <c r="L656" s="4" t="n">
        <v>12</v>
      </c>
      <c r="M656" s="7">
        <f>SUM(I656:L656)</f>
        <v/>
      </c>
      <c r="N656" s="6" t="inlineStr">
        <is>
          <t>図形種別で自動画層振分け</t>
        </is>
      </c>
      <c r="O656" s="5" t="inlineStr">
        <is>
          <t>ZWCAD Polska</t>
        </is>
      </c>
      <c r="P656" s="5" t="inlineStr">
        <is>
          <t>zwcad.pl</t>
        </is>
      </c>
      <c r="Q656" s="8" t="inlineStr">
        <is>
          <t>開く</t>
        </is>
      </c>
      <c r="R656" s="5" t="inlineStr">
        <is>
          <t>配布ページからダウンロード</t>
        </is>
      </c>
      <c r="S656" s="5" t="inlineStr">
        <is>
          <t>不明</t>
        </is>
      </c>
      <c r="T656" s="5" t="inlineStr"/>
      <c r="U656" s="5" t="inlineStr">
        <is>
          <t>W655</t>
        </is>
      </c>
    </row>
    <row r="657">
      <c r="A657" s="4">
        <f>RANK(M657,$M$2:$M$6943)</f>
        <v/>
      </c>
      <c r="B657" s="5" t="inlineStr">
        <is>
          <t>英語圏</t>
        </is>
      </c>
      <c r="C657" s="5" t="inlineStr">
        <is>
          <t>文字・テキスト</t>
        </is>
      </c>
      <c r="D657" s="5" t="inlineStr">
        <is>
          <t>T12</t>
        </is>
      </c>
      <c r="E657" s="6" t="inlineStr">
        <is>
          <t>文字の一括検索・置換</t>
        </is>
      </c>
      <c r="F657" s="5" t="inlineStr">
        <is>
          <t>PSFIXTXT</t>
        </is>
      </c>
      <c r="G657" s="6" t="inlineStr">
        <is>
          <t>PSfixTxt</t>
        </is>
      </c>
      <c r="H657" s="6" t="inlineStr">
        <is>
          <t>文字に接頭辞・接尾辞を付加</t>
        </is>
      </c>
      <c r="I657" s="4" t="n">
        <v>16</v>
      </c>
      <c r="J657" s="4" t="n">
        <v>8</v>
      </c>
      <c r="K657" s="4" t="n">
        <v>14</v>
      </c>
      <c r="L657" s="4" t="n">
        <v>17</v>
      </c>
      <c r="M657" s="7">
        <f>SUM(I657:L657)</f>
        <v/>
      </c>
      <c r="N657" s="6" t="inlineStr">
        <is>
          <t>接頭辞接尾辞一括付加</t>
        </is>
      </c>
      <c r="O657" s="5" t="inlineStr">
        <is>
          <t>CAD Studio</t>
        </is>
      </c>
      <c r="P657" s="5" t="inlineStr">
        <is>
          <t>CAD Studio</t>
        </is>
      </c>
      <c r="Q657" s="8" t="inlineStr">
        <is>
          <t>開く</t>
        </is>
      </c>
      <c r="R657" s="5" t="inlineStr">
        <is>
          <t>配布ページからダウンロード</t>
        </is>
      </c>
      <c r="S657" s="5" t="inlineStr">
        <is>
          <t>ソース/暗号化（.vlx）混在</t>
        </is>
      </c>
      <c r="T657" s="5" t="inlineStr"/>
      <c r="U657" s="5" t="inlineStr">
        <is>
          <t>W656</t>
        </is>
      </c>
    </row>
    <row r="658">
      <c r="A658" s="4">
        <f>RANK(M658,$M$2:$M$6943)</f>
        <v/>
      </c>
      <c r="B658" s="5" t="inlineStr">
        <is>
          <t>英語圏</t>
        </is>
      </c>
      <c r="C658" s="5" t="inlineStr">
        <is>
          <t>文字・テキスト</t>
        </is>
      </c>
      <c r="D658" s="5" t="inlineStr">
        <is>
          <t>T13</t>
        </is>
      </c>
      <c r="E658" s="6" t="inlineStr">
        <is>
          <t>図形と数値の連動（フィールド・面積表）</t>
        </is>
      </c>
      <c r="F658" s="5" t="inlineStr">
        <is>
          <t>-</t>
        </is>
      </c>
      <c r="G658" s="6" t="inlineStr">
        <is>
          <t>Quick Field</t>
        </is>
      </c>
      <c r="H658" s="6" t="inlineStr">
        <is>
          <t>フィールド作成コマンドを量産</t>
        </is>
      </c>
      <c r="I658" s="4" t="n">
        <v>17</v>
      </c>
      <c r="J658" s="4" t="n">
        <v>16</v>
      </c>
      <c r="K658" s="4" t="n">
        <v>10</v>
      </c>
      <c r="L658" s="4" t="n">
        <v>12</v>
      </c>
      <c r="M658" s="7">
        <f>SUM(I658:L658)</f>
        <v/>
      </c>
      <c r="N658" s="6" t="inlineStr">
        <is>
          <t>フィールドコマンド量産の発想</t>
        </is>
      </c>
      <c r="O658" s="5" t="inlineStr">
        <is>
          <t>Lee Mac</t>
        </is>
      </c>
      <c r="P658" s="5" t="inlineStr">
        <is>
          <t>Lee Mac Programming</t>
        </is>
      </c>
      <c r="Q658" s="8" t="inlineStr">
        <is>
          <t>開く</t>
        </is>
      </c>
      <c r="R658" s="5" t="inlineStr">
        <is>
          <t>配布ページからダウンロード</t>
        </is>
      </c>
      <c r="S658" s="5" t="inlineStr">
        <is>
          <t>ソース</t>
        </is>
      </c>
      <c r="T658" s="5" t="inlineStr"/>
      <c r="U658" s="5" t="inlineStr">
        <is>
          <t>W657</t>
        </is>
      </c>
    </row>
    <row r="659">
      <c r="A659" s="4">
        <f>RANK(M659,$M$2:$M$6943)</f>
        <v/>
      </c>
      <c r="B659" s="5" t="inlineStr">
        <is>
          <t>英語圏</t>
        </is>
      </c>
      <c r="C659" s="5" t="inlineStr">
        <is>
          <t>座標・測量・土木</t>
        </is>
      </c>
      <c r="D659" s="5" t="inlineStr">
        <is>
          <t>T27</t>
        </is>
      </c>
      <c r="E659" s="6" t="inlineStr">
        <is>
          <t>測量・土木：座標・レベル・縦断</t>
        </is>
      </c>
      <c r="F659" s="5" t="inlineStr">
        <is>
          <t>QSECTION</t>
        </is>
      </c>
      <c r="G659" s="6" t="inlineStr">
        <is>
          <t>QuickSection.lsp</t>
        </is>
      </c>
      <c r="H659" s="6" t="inlineStr">
        <is>
          <t>標高点から断面線を作成</t>
        </is>
      </c>
      <c r="I659" s="4" t="n">
        <v>17</v>
      </c>
      <c r="J659" s="4" t="n">
        <v>13</v>
      </c>
      <c r="K659" s="4" t="n">
        <v>15</v>
      </c>
      <c r="L659" s="4" t="n">
        <v>10</v>
      </c>
      <c r="M659" s="7">
        <f>SUM(I659:L659)</f>
        <v/>
      </c>
      <c r="N659" s="6" t="inlineStr">
        <is>
          <t>標高点から断面線作成</t>
        </is>
      </c>
      <c r="O659" s="5" t="inlineStr">
        <is>
          <t>CADAuthority</t>
        </is>
      </c>
      <c r="P659" s="5" t="inlineStr">
        <is>
          <t>CAD Authority</t>
        </is>
      </c>
      <c r="Q659" s="8" t="inlineStr">
        <is>
          <t>開く</t>
        </is>
      </c>
      <c r="R659" s="5" t="inlineStr">
        <is>
          <t>配布ページからダウンロード</t>
        </is>
      </c>
      <c r="S659" s="5" t="inlineStr">
        <is>
          <t>不明</t>
        </is>
      </c>
      <c r="T659" s="5" t="inlineStr"/>
      <c r="U659" s="5" t="inlineStr">
        <is>
          <t>W658</t>
        </is>
      </c>
    </row>
    <row r="660">
      <c r="A660" s="4">
        <f>RANK(M660,$M$2:$M$6943)</f>
        <v/>
      </c>
      <c r="B660" s="5" t="inlineStr">
        <is>
          <t>日本</t>
        </is>
      </c>
      <c r="C660" s="5" t="inlineStr">
        <is>
          <t>外部参照・図面管理・一括処理</t>
        </is>
      </c>
      <c r="D660" s="5" t="inlineStr">
        <is>
          <t>その他</t>
        </is>
      </c>
      <c r="E660" s="6" t="inlineStr">
        <is>
          <t>その他</t>
        </is>
      </c>
      <c r="F660" s="5" t="inlineStr">
        <is>
          <t>QuickWriteModels</t>
        </is>
      </c>
      <c r="G660" s="6" t="inlineStr">
        <is>
          <t>QuickWriteModels</t>
        </is>
      </c>
      <c r="H660" s="6" t="inlineStr">
        <is>
          <t>モデルの一部を連続で個別ファイル化（有料）</t>
        </is>
      </c>
      <c r="I660" s="4" t="n">
        <v>14</v>
      </c>
      <c r="J660" s="4" t="n">
        <v>12</v>
      </c>
      <c r="K660" s="4" t="n">
        <v>15</v>
      </c>
      <c r="L660" s="4" t="n">
        <v>14</v>
      </c>
      <c r="M660" s="7">
        <f>SUM(I660:L660)</f>
        <v/>
      </c>
      <c r="N660" s="6" t="inlineStr">
        <is>
          <t>モデル部分を連続個別ファイル化</t>
        </is>
      </c>
      <c r="O660" s="5" t="inlineStr">
        <is>
          <t>チコ</t>
        </is>
      </c>
      <c r="P660" s="5" t="inlineStr">
        <is>
          <t>note (chiko_root)</t>
        </is>
      </c>
      <c r="Q660" s="8" t="inlineStr">
        <is>
          <t>開く</t>
        </is>
      </c>
      <c r="R660" s="5" t="inlineStr">
        <is>
          <t>有料</t>
        </is>
      </c>
      <c r="S660" s="5" t="inlineStr">
        <is>
          <t>不明</t>
        </is>
      </c>
      <c r="T660" s="5" t="inlineStr"/>
      <c r="U660" s="5" t="inlineStr">
        <is>
          <t>W659</t>
        </is>
      </c>
    </row>
    <row r="661">
      <c r="A661" s="4">
        <f>RANK(M661,$M$2:$M$6943)</f>
        <v/>
      </c>
      <c r="B661" s="5" t="inlineStr">
        <is>
          <t>GitHub</t>
        </is>
      </c>
      <c r="C661" s="5" t="inlineStr">
        <is>
          <t>建築</t>
        </is>
      </c>
      <c r="D661" s="5" t="inlineStr">
        <is>
          <t>T24</t>
        </is>
      </c>
      <c r="E661" s="6" t="inlineStr">
        <is>
          <t>建築：壁・建具・天井割付の作図</t>
        </is>
      </c>
      <c r="F661" s="5" t="inlineStr">
        <is>
          <t>RADIAL_BLOCK</t>
        </is>
      </c>
      <c r="G661" s="6" t="inlineStr">
        <is>
          <t>RADIAL_BLOCK</t>
        </is>
      </c>
      <c r="H661" s="6" t="inlineStr">
        <is>
          <t>曲線周りに放射状区画を生成</t>
        </is>
      </c>
      <c r="I661" s="4" t="n">
        <v>20</v>
      </c>
      <c r="J661" s="4" t="n">
        <v>16</v>
      </c>
      <c r="K661" s="4" t="n">
        <v>13</v>
      </c>
      <c r="L661" s="4" t="n">
        <v>6</v>
      </c>
      <c r="M661" s="7">
        <f>SUM(I661:L661)</f>
        <v/>
      </c>
      <c r="N661" s="6" t="inlineStr">
        <is>
          <t>放射状区画生成</t>
        </is>
      </c>
      <c r="O661" s="5" t="inlineStr">
        <is>
          <t>vjspab</t>
        </is>
      </c>
      <c r="P661" s="5" t="inlineStr">
        <is>
          <t>GitHub: vjspab/autocad-lisp-toolkit</t>
        </is>
      </c>
      <c r="Q661" s="8" t="inlineStr">
        <is>
          <t>開く</t>
        </is>
      </c>
      <c r="R661" s="5" t="inlineStr">
        <is>
          <t>GitHub（一括取得可）</t>
        </is>
      </c>
      <c r="S661" s="5" t="inlineStr">
        <is>
          <t>ソース</t>
        </is>
      </c>
      <c r="T661" s="5" t="inlineStr">
        <is>
          <t>GitHub: vjspab/autocad-lisp-toolkit</t>
        </is>
      </c>
      <c r="U661" s="5" t="inlineStr">
        <is>
          <t>W660</t>
        </is>
      </c>
    </row>
    <row r="662">
      <c r="A662" s="4">
        <f>RANK(M662,$M$2:$M$6943)</f>
        <v/>
      </c>
      <c r="B662" s="5" t="inlineStr">
        <is>
          <t>英語圏</t>
        </is>
      </c>
      <c r="C662" s="5" t="inlineStr">
        <is>
          <t>外部参照・図面管理・一括処理</t>
        </is>
      </c>
      <c r="D662" s="5" t="inlineStr">
        <is>
          <t>T10</t>
        </is>
      </c>
      <c r="E662" s="6" t="inlineStr">
        <is>
          <t>図面の健全性チェック・お掃除</t>
        </is>
      </c>
      <c r="F662" s="5" t="inlineStr">
        <is>
          <t>-</t>
        </is>
      </c>
      <c r="G662" s="6" t="inlineStr">
        <is>
          <t>RadicalPurge</t>
        </is>
      </c>
      <c r="H662" s="6" t="inlineStr">
        <is>
          <t>ネスト要素含め徹底的に名前削除</t>
        </is>
      </c>
      <c r="I662" s="4" t="n">
        <v>14</v>
      </c>
      <c r="J662" s="4" t="n">
        <v>12</v>
      </c>
      <c r="K662" s="4" t="n">
        <v>12</v>
      </c>
      <c r="L662" s="4" t="n">
        <v>17</v>
      </c>
      <c r="M662" s="7">
        <f>SUM(I662:L662)</f>
        <v/>
      </c>
      <c r="N662" s="6" t="inlineStr">
        <is>
          <t>ネスト含め徹底PURGE</t>
        </is>
      </c>
      <c r="O662" s="5" t="inlineStr">
        <is>
          <t>Gilles Chanteau</t>
        </is>
      </c>
      <c r="P662" s="5" t="inlineStr">
        <is>
          <t>Autodesk App Store</t>
        </is>
      </c>
      <c r="Q662" s="8" t="inlineStr">
        <is>
          <t>開く</t>
        </is>
      </c>
      <c r="R662" s="5" t="inlineStr">
        <is>
          <t>アプリストア経由（Autodeskアカウントが必要）</t>
        </is>
      </c>
      <c r="S662" s="5" t="inlineStr">
        <is>
          <t>暗号化・インストーラ</t>
        </is>
      </c>
      <c r="T662" s="5" t="inlineStr"/>
      <c r="U662" s="5" t="inlineStr">
        <is>
          <t>W661</t>
        </is>
      </c>
    </row>
    <row r="663">
      <c r="A663" s="4">
        <f>RANK(M663,$M$2:$M$6943)</f>
        <v/>
      </c>
      <c r="B663" s="5" t="inlineStr">
        <is>
          <t>英語圏</t>
        </is>
      </c>
      <c r="C663" s="5" t="inlineStr">
        <is>
          <t>建築</t>
        </is>
      </c>
      <c r="D663" s="5" t="inlineStr">
        <is>
          <t>T24</t>
        </is>
      </c>
      <c r="E663" s="6" t="inlineStr">
        <is>
          <t>建築：壁・建具・天井割付の作図</t>
        </is>
      </c>
      <c r="F663" s="5" t="inlineStr">
        <is>
          <t>-</t>
        </is>
      </c>
      <c r="G663" s="6" t="inlineStr">
        <is>
          <t>Reflected False Ceiling Program</t>
        </is>
      </c>
      <c r="H663" s="6" t="inlineStr">
        <is>
          <t>天井伏図の天井材割付（有料）</t>
        </is>
      </c>
      <c r="I663" s="4" t="n">
        <v>18</v>
      </c>
      <c r="J663" s="4" t="n">
        <v>14</v>
      </c>
      <c r="K663" s="4" t="n">
        <v>15</v>
      </c>
      <c r="L663" s="4" t="n">
        <v>8</v>
      </c>
      <c r="M663" s="7">
        <f>SUM(I663:L663)</f>
        <v/>
      </c>
      <c r="N663" s="6" t="inlineStr">
        <is>
          <t>天井材割付の自動化</t>
        </is>
      </c>
      <c r="O663" s="5" t="inlineStr">
        <is>
          <t>Tharwat Al Choufi</t>
        </is>
      </c>
      <c r="P663" s="5" t="inlineStr">
        <is>
          <t>Tharwat</t>
        </is>
      </c>
      <c r="Q663" s="8" t="inlineStr">
        <is>
          <t>開く</t>
        </is>
      </c>
      <c r="R663" s="5" t="inlineStr">
        <is>
          <t>有料</t>
        </is>
      </c>
      <c r="S663" s="5" t="inlineStr">
        <is>
          <t>不明</t>
        </is>
      </c>
      <c r="T663" s="5" t="inlineStr"/>
      <c r="U663" s="5" t="inlineStr">
        <is>
          <t>W662</t>
        </is>
      </c>
    </row>
    <row r="664">
      <c r="A664" s="4">
        <f>RANK(M664,$M$2:$M$6943)</f>
        <v/>
      </c>
      <c r="B664" s="5" t="inlineStr">
        <is>
          <t>日本</t>
        </is>
      </c>
      <c r="C664" s="5" t="inlineStr">
        <is>
          <t>引出線・注記</t>
        </is>
      </c>
      <c r="D664" s="5" t="inlineStr">
        <is>
          <t>T09</t>
        </is>
      </c>
      <c r="E664" s="6" t="inlineStr">
        <is>
          <t>新旧図面の差分比較・雲マーク</t>
        </is>
      </c>
      <c r="F664" s="5" t="inlineStr">
        <is>
          <t>REVCLAUTO</t>
        </is>
      </c>
      <c r="G664" s="6" t="inlineStr">
        <is>
          <t>REVCLAUTO</t>
        </is>
      </c>
      <c r="H664" s="6" t="inlineStr">
        <is>
          <t>適度な円弧サイズの雲マークを自動作成</t>
        </is>
      </c>
      <c r="I664" s="4" t="n">
        <v>14</v>
      </c>
      <c r="J664" s="4" t="n">
        <v>15</v>
      </c>
      <c r="K664" s="4" t="n">
        <v>11</v>
      </c>
      <c r="L664" s="4" t="n">
        <v>15</v>
      </c>
      <c r="M664" s="7">
        <f>SUM(I664:L664)</f>
        <v/>
      </c>
      <c r="N664" s="6" t="inlineStr">
        <is>
          <t>雲マーク円弧を自動調整</t>
        </is>
      </c>
      <c r="O664" s="5" t="inlineStr">
        <is>
          <t>チコ</t>
        </is>
      </c>
      <c r="P664" s="5" t="inlineStr">
        <is>
          <t>note (chiko_root)</t>
        </is>
      </c>
      <c r="Q664" s="8" t="inlineStr">
        <is>
          <t>開く</t>
        </is>
      </c>
      <c r="R664" s="5" t="inlineStr">
        <is>
          <t>ページ内にコード掲載</t>
        </is>
      </c>
      <c r="S664" s="5" t="inlineStr">
        <is>
          <t>ソース</t>
        </is>
      </c>
      <c r="T664" s="5" t="inlineStr"/>
      <c r="U664" s="5" t="inlineStr">
        <is>
          <t>W663</t>
        </is>
      </c>
    </row>
    <row r="665">
      <c r="A665" s="4">
        <f>RANK(M665,$M$2:$M$6943)</f>
        <v/>
      </c>
      <c r="B665" s="5" t="inlineStr">
        <is>
          <t>英語圏</t>
        </is>
      </c>
      <c r="C665" s="5" t="inlineStr">
        <is>
          <t>外部参照・図面管理・一括処理</t>
        </is>
      </c>
      <c r="D665" s="5" t="inlineStr">
        <is>
          <t>T03</t>
        </is>
      </c>
      <c r="E665" s="6" t="inlineStr">
        <is>
          <t>複数図面へのスクリプト一括実行</t>
        </is>
      </c>
      <c r="F665" s="5" t="inlineStr">
        <is>
          <t>Scrs</t>
        </is>
      </c>
      <c r="G665" s="6" t="inlineStr">
        <is>
          <t>Scrs</t>
        </is>
      </c>
      <c r="H665" s="6" t="inlineStr">
        <is>
          <t>スクリプトを作成し一括実行</t>
        </is>
      </c>
      <c r="I665" s="4" t="n">
        <v>13</v>
      </c>
      <c r="J665" s="4" t="n">
        <v>9</v>
      </c>
      <c r="K665" s="4" t="n">
        <v>16</v>
      </c>
      <c r="L665" s="4" t="n">
        <v>17</v>
      </c>
      <c r="M665" s="7">
        <f>SUM(I665:L665)</f>
        <v/>
      </c>
      <c r="N665" s="6" t="inlineStr">
        <is>
          <t>スクリプト作成一括実行</t>
        </is>
      </c>
      <c r="O665" s="5" t="inlineStr">
        <is>
          <t>Terry Miller</t>
        </is>
      </c>
      <c r="P665" s="5" t="inlineStr">
        <is>
          <t>AutoLISP Exchange</t>
        </is>
      </c>
      <c r="Q665" s="8" t="inlineStr">
        <is>
          <t>開く</t>
        </is>
      </c>
      <c r="R665" s="5" t="inlineStr">
        <is>
          <t>ファイルを直接ダウンロード</t>
        </is>
      </c>
      <c r="S665" s="5" t="inlineStr">
        <is>
          <t>ソース</t>
        </is>
      </c>
      <c r="T665" s="5" t="inlineStr"/>
      <c r="U665" s="5" t="inlineStr">
        <is>
          <t>W664</t>
        </is>
      </c>
    </row>
    <row r="666">
      <c r="A666" s="4">
        <f>RANK(M666,$M$2:$M$6943)</f>
        <v/>
      </c>
      <c r="B666" s="5" t="inlineStr">
        <is>
          <t>英語圏</t>
        </is>
      </c>
      <c r="C666" s="5" t="inlineStr">
        <is>
          <t>座標・測量・土木</t>
        </is>
      </c>
      <c r="D666" s="5" t="inlineStr">
        <is>
          <t>T27</t>
        </is>
      </c>
      <c r="E666" s="6" t="inlineStr">
        <is>
          <t>測量・土木：座標・レベル・縦断</t>
        </is>
      </c>
      <c r="F666" s="5" t="inlineStr">
        <is>
          <t>SPATH</t>
        </is>
      </c>
      <c r="G666" s="6" t="inlineStr">
        <is>
          <t>SPath</t>
        </is>
      </c>
      <c r="H666" s="6" t="inlineStr">
        <is>
          <t>ネットワーク上の最短経路を探索</t>
        </is>
      </c>
      <c r="I666" s="4" t="n">
        <v>20</v>
      </c>
      <c r="J666" s="4" t="n">
        <v>18</v>
      </c>
      <c r="K666" s="4" t="n">
        <v>9</v>
      </c>
      <c r="L666" s="4" t="n">
        <v>8</v>
      </c>
      <c r="M666" s="7">
        <f>SUM(I666:L666)</f>
        <v/>
      </c>
      <c r="N666" s="6" t="inlineStr">
        <is>
          <t>最短経路探索は独自</t>
        </is>
      </c>
      <c r="O666" s="5" t="inlineStr">
        <is>
          <t>CAD Studio</t>
        </is>
      </c>
      <c r="P666" s="5" t="inlineStr">
        <is>
          <t>CAD Forum</t>
        </is>
      </c>
      <c r="Q666" s="8" t="inlineStr">
        <is>
          <t>開く</t>
        </is>
      </c>
      <c r="R666" s="5" t="inlineStr">
        <is>
          <t>配布ページからダウンロード</t>
        </is>
      </c>
      <c r="S666" s="5" t="inlineStr">
        <is>
          <t>ソース/暗号化（.vlx）混在</t>
        </is>
      </c>
      <c r="T666" s="5" t="inlineStr"/>
      <c r="U666" s="5" t="inlineStr">
        <is>
          <t>W665</t>
        </is>
      </c>
    </row>
    <row r="667">
      <c r="A667" s="4">
        <f>RANK(M667,$M$2:$M$6943)</f>
        <v/>
      </c>
      <c r="B667" s="5" t="inlineStr">
        <is>
          <t>GitHub</t>
        </is>
      </c>
      <c r="C667" s="5" t="inlineStr">
        <is>
          <t>印刷・レイアウト・図枠</t>
        </is>
      </c>
      <c r="D667" s="5" t="inlineStr">
        <is>
          <t>T04</t>
        </is>
      </c>
      <c r="E667" s="6" t="inlineStr">
        <is>
          <t>図枠の自動認識→一括印刷</t>
        </is>
      </c>
      <c r="F667" s="5" t="inlineStr">
        <is>
          <t>splitdwg / wbl</t>
        </is>
      </c>
      <c r="G667" s="6" t="inlineStr">
        <is>
          <t>splitdwg</t>
        </is>
      </c>
      <c r="H667" s="6" t="inlineStr">
        <is>
          <t>図枠ごとに図面を分割保存</t>
        </is>
      </c>
      <c r="I667" s="4" t="n">
        <v>17</v>
      </c>
      <c r="J667" s="4" t="n">
        <v>11</v>
      </c>
      <c r="K667" s="4" t="n">
        <v>15</v>
      </c>
      <c r="L667" s="4" t="n">
        <v>12</v>
      </c>
      <c r="M667" s="7">
        <f>SUM(I667:L667)</f>
        <v/>
      </c>
      <c r="N667" s="6" t="inlineStr">
        <is>
          <t>図枠ごと図面分割</t>
        </is>
      </c>
      <c r="O667" s="5" t="inlineStr">
        <is>
          <t>dolljong</t>
        </is>
      </c>
      <c r="P667" s="5" t="inlineStr">
        <is>
          <t>GitHub: dolljong/DJDG</t>
        </is>
      </c>
      <c r="Q667" s="8" t="inlineStr">
        <is>
          <t>開く</t>
        </is>
      </c>
      <c r="R667" s="5" t="inlineStr">
        <is>
          <t>GitHub（一括取得可）</t>
        </is>
      </c>
      <c r="S667" s="5" t="inlineStr">
        <is>
          <t>ソース</t>
        </is>
      </c>
      <c r="T667" s="5" t="inlineStr"/>
      <c r="U667" s="5" t="inlineStr">
        <is>
          <t>W666</t>
        </is>
      </c>
    </row>
    <row r="668">
      <c r="A668" s="4">
        <f>RANK(M668,$M$2:$M$6943)</f>
        <v/>
      </c>
      <c r="B668" s="5" t="inlineStr">
        <is>
          <t>ベトナム・東南アジア</t>
        </is>
      </c>
      <c r="C668" s="5" t="inlineStr">
        <is>
          <t>ハッチ・面積・長さ集計</t>
        </is>
      </c>
      <c r="D668" s="5" t="inlineStr">
        <is>
          <t>T16</t>
        </is>
      </c>
      <c r="E668" s="6" t="inlineStr">
        <is>
          <t>数量拾い・集計表</t>
        </is>
      </c>
      <c r="F668" s="5" t="inlineStr">
        <is>
          <t>-</t>
        </is>
      </c>
      <c r="G668" s="6" t="inlineStr">
        <is>
          <t>Thong ke BLock-Tim vi tri (TKB-TVT)</t>
        </is>
      </c>
      <c r="H668" s="6" t="inlineStr">
        <is>
          <t>ブロック集計と位置検索</t>
        </is>
      </c>
      <c r="I668" s="4" t="n">
        <v>15</v>
      </c>
      <c r="J668" s="4" t="n">
        <v>11</v>
      </c>
      <c r="K668" s="4" t="n">
        <v>14</v>
      </c>
      <c r="L668" s="4" t="n">
        <v>15</v>
      </c>
      <c r="M668" s="7">
        <f>SUM(I668:L668)</f>
        <v/>
      </c>
      <c r="N668" s="6" t="inlineStr">
        <is>
          <t>ブロック集計と位置検索</t>
        </is>
      </c>
      <c r="O668" s="5" t="inlineStr"/>
      <c r="P668" s="5" t="inlineStr">
        <is>
          <t>Kho Lisp CAD (kho-lisp-cad.pages.dev)</t>
        </is>
      </c>
      <c r="Q668" s="8" t="inlineStr">
        <is>
          <t>開く</t>
        </is>
      </c>
      <c r="R668" s="5" t="inlineStr">
        <is>
          <t>ファイルを直接ダウンロード</t>
        </is>
      </c>
      <c r="S668" s="5" t="inlineStr">
        <is>
          <t>暗号化（.vlx）</t>
        </is>
      </c>
      <c r="T668" s="5" t="inlineStr"/>
      <c r="U668" s="5" t="inlineStr">
        <is>
          <t>W667</t>
        </is>
      </c>
    </row>
    <row r="669">
      <c r="A669" s="4">
        <f>RANK(M669,$M$2:$M$6943)</f>
        <v/>
      </c>
      <c r="B669" s="5" t="inlineStr">
        <is>
          <t>ベトナム・東南アジア</t>
        </is>
      </c>
      <c r="C669" s="5" t="inlineStr">
        <is>
          <t>表・Excel連携</t>
        </is>
      </c>
      <c r="D669" s="5" t="inlineStr">
        <is>
          <t>T23</t>
        </is>
      </c>
      <c r="E669" s="6" t="inlineStr">
        <is>
          <t>分解された表の復元・Excel表の取り込み</t>
        </is>
      </c>
      <c r="F669" s="5" t="inlineStr">
        <is>
          <t>RETABLE</t>
        </is>
      </c>
      <c r="G669" s="6" t="inlineStr">
        <is>
          <t>THONGKE-Text_Retable-Ke bang tu text</t>
        </is>
      </c>
      <c r="H669" s="6" t="inlineStr">
        <is>
          <t>文字から表を作成</t>
        </is>
      </c>
      <c r="I669" s="4" t="n">
        <v>17</v>
      </c>
      <c r="J669" s="4" t="n">
        <v>11</v>
      </c>
      <c r="K669" s="4" t="n">
        <v>13</v>
      </c>
      <c r="L669" s="4" t="n">
        <v>14</v>
      </c>
      <c r="M669" s="7">
        <f>SUM(I669:L669)</f>
        <v/>
      </c>
      <c r="N669" s="6" t="inlineStr">
        <is>
          <t>文字配置から表を作成</t>
        </is>
      </c>
      <c r="O669" s="5" t="inlineStr"/>
      <c r="P669" s="5" t="inlineStr">
        <is>
          <t>Kho Lisp CAD (kho-lisp-cad.pages.dev)</t>
        </is>
      </c>
      <c r="Q669" s="8" t="inlineStr">
        <is>
          <t>開く</t>
        </is>
      </c>
      <c r="R669" s="5" t="inlineStr">
        <is>
          <t>ファイルを直接ダウンロード</t>
        </is>
      </c>
      <c r="S669" s="5" t="inlineStr">
        <is>
          <t>ソース</t>
        </is>
      </c>
      <c r="T669" s="5" t="inlineStr"/>
      <c r="U669" s="5" t="inlineStr">
        <is>
          <t>W668</t>
        </is>
      </c>
    </row>
    <row r="670">
      <c r="A670" s="4">
        <f>RANK(M670,$M$2:$M$6943)</f>
        <v/>
      </c>
      <c r="B670" s="5" t="inlineStr">
        <is>
          <t>ベトナム・東南アジア</t>
        </is>
      </c>
      <c r="C670" s="5" t="inlineStr">
        <is>
          <t>構造・鉄骨・機械</t>
        </is>
      </c>
      <c r="D670" s="5" t="inlineStr">
        <is>
          <t>T16</t>
        </is>
      </c>
      <c r="E670" s="6" t="inlineStr">
        <is>
          <t>数量拾い・集計表</t>
        </is>
      </c>
      <c r="F670" s="5" t="inlineStr">
        <is>
          <t>TKCT1</t>
        </is>
      </c>
      <c r="G670" s="6" t="inlineStr">
        <is>
          <t>TKCT1</t>
        </is>
      </c>
      <c r="H670" s="6" t="inlineStr">
        <is>
          <t>鉄筋集計表を作成</t>
        </is>
      </c>
      <c r="I670" s="4" t="n">
        <v>18</v>
      </c>
      <c r="J670" s="4" t="n">
        <v>11</v>
      </c>
      <c r="K670" s="4" t="n">
        <v>18</v>
      </c>
      <c r="L670" s="4" t="n">
        <v>8</v>
      </c>
      <c r="M670" s="7">
        <f>SUM(I670:L670)</f>
        <v/>
      </c>
      <c r="N670" s="6" t="inlineStr">
        <is>
          <t>鉄筋集計表作成</t>
        </is>
      </c>
      <c r="O670" s="5" t="inlineStr"/>
      <c r="P670" s="5" t="inlineStr">
        <is>
          <t>Kho Lisp CAD (kho-lisp-cad.pages.dev)</t>
        </is>
      </c>
      <c r="Q670" s="8" t="inlineStr">
        <is>
          <t>開く</t>
        </is>
      </c>
      <c r="R670" s="5" t="inlineStr">
        <is>
          <t>ファイルを直接ダウンロード</t>
        </is>
      </c>
      <c r="S670" s="5" t="inlineStr">
        <is>
          <t>ソース</t>
        </is>
      </c>
      <c r="T670" s="5" t="inlineStr"/>
      <c r="U670" s="5" t="inlineStr">
        <is>
          <t>W669</t>
        </is>
      </c>
    </row>
    <row r="671">
      <c r="A671" s="4">
        <f>RANK(M671,$M$2:$M$6943)</f>
        <v/>
      </c>
      <c r="B671" s="5" t="inlineStr">
        <is>
          <t>ベトナム・東南アジア</t>
        </is>
      </c>
      <c r="C671" s="5" t="inlineStr">
        <is>
          <t>設定・環境</t>
        </is>
      </c>
      <c r="D671" s="5" t="inlineStr">
        <is>
          <t>T28</t>
        </is>
      </c>
      <c r="E671" s="6" t="inlineStr">
        <is>
          <t>作業環境の保存・復元</t>
        </is>
      </c>
      <c r="F671" s="5" t="inlineStr">
        <is>
          <t>-</t>
        </is>
      </c>
      <c r="G671" s="6" t="inlineStr">
        <is>
          <t>Tự động bật - tắt chế độ gõ tiếng việt trong CAD</t>
        </is>
      </c>
      <c r="H671" s="6" t="inlineStr">
        <is>
          <t>コマンド時に越語入力を自動ON/OFF</t>
        </is>
      </c>
      <c r="I671" s="4" t="n">
        <v>20</v>
      </c>
      <c r="J671" s="4" t="n">
        <v>20</v>
      </c>
      <c r="K671" s="4" t="n">
        <v>9</v>
      </c>
      <c r="L671" s="4" t="n">
        <v>6</v>
      </c>
      <c r="M671" s="7">
        <f>SUM(I671:L671)</f>
        <v/>
      </c>
      <c r="N671" s="6" t="inlineStr">
        <is>
          <t>越語IMEの自動切替</t>
        </is>
      </c>
      <c r="O671" s="5" t="inlineStr">
        <is>
          <t>CADViet member</t>
        </is>
      </c>
      <c r="P671" s="5" t="inlineStr">
        <is>
          <t>CADViet</t>
        </is>
      </c>
      <c r="Q671" s="8" t="inlineStr">
        <is>
          <t>開く</t>
        </is>
      </c>
      <c r="R671" s="5" t="inlineStr">
        <is>
          <t>フォーラム添付（ログインが必要な場合あり）</t>
        </is>
      </c>
      <c r="S671" s="5" t="inlineStr">
        <is>
          <t>不明</t>
        </is>
      </c>
      <c r="T671" s="5" t="inlineStr"/>
      <c r="U671" s="5" t="inlineStr">
        <is>
          <t>W670</t>
        </is>
      </c>
    </row>
    <row r="672">
      <c r="A672" s="4">
        <f>RANK(M672,$M$2:$M$6943)</f>
        <v/>
      </c>
      <c r="B672" s="5" t="inlineStr">
        <is>
          <t>日本</t>
        </is>
      </c>
      <c r="C672" s="5" t="inlineStr">
        <is>
          <t>ハッチ・面積・長さ集計</t>
        </is>
      </c>
      <c r="D672" s="5" t="inlineStr">
        <is>
          <t>T16</t>
        </is>
      </c>
      <c r="E672" s="6" t="inlineStr">
        <is>
          <t>数量拾い・集計表</t>
        </is>
      </c>
      <c r="F672" s="5" t="inlineStr">
        <is>
          <t>UBSHUUKE</t>
        </is>
      </c>
      <c r="G672" s="6" t="inlineStr">
        <is>
          <t>UBSHUUKE</t>
        </is>
      </c>
      <c r="H672" s="6" t="inlineStr">
        <is>
          <t>作図図形から部材を集計（有料）</t>
        </is>
      </c>
      <c r="I672" s="4" t="n">
        <v>16</v>
      </c>
      <c r="J672" s="4" t="n">
        <v>12</v>
      </c>
      <c r="K672" s="4" t="n">
        <v>15</v>
      </c>
      <c r="L672" s="4" t="n">
        <v>12</v>
      </c>
      <c r="M672" s="7">
        <f>SUM(I672:L672)</f>
        <v/>
      </c>
      <c r="N672" s="6" t="inlineStr">
        <is>
          <t>図形から部材集計、応用広い</t>
        </is>
      </c>
      <c r="O672" s="5" t="inlineStr">
        <is>
          <t>松浦 多加志</t>
        </is>
      </c>
      <c r="P672" s="5" t="inlineStr">
        <is>
          <t>Vector</t>
        </is>
      </c>
      <c r="Q672" s="8" t="inlineStr">
        <is>
          <t>開く</t>
        </is>
      </c>
      <c r="R672" s="5" t="inlineStr">
        <is>
          <t>有料</t>
        </is>
      </c>
      <c r="S672" s="5" t="inlineStr">
        <is>
          <t>書庫（中身は要確認）</t>
        </is>
      </c>
      <c r="T672" s="5" t="inlineStr"/>
      <c r="U672" s="5" t="inlineStr">
        <is>
          <t>W671</t>
        </is>
      </c>
    </row>
    <row r="673">
      <c r="A673" s="4">
        <f>RANK(M673,$M$2:$M$6943)</f>
        <v/>
      </c>
      <c r="B673" s="5" t="inlineStr">
        <is>
          <t>英語圏</t>
        </is>
      </c>
      <c r="C673" s="5" t="inlineStr">
        <is>
          <t>3D</t>
        </is>
      </c>
      <c r="D673" s="5" t="inlineStr">
        <is>
          <t>その他</t>
        </is>
      </c>
      <c r="E673" s="6" t="inlineStr">
        <is>
          <t>その他</t>
        </is>
      </c>
      <c r="F673" s="5" t="inlineStr">
        <is>
          <t>UNFOLDRS</t>
        </is>
      </c>
      <c r="G673" s="6" t="inlineStr">
        <is>
          <t>UnfoldRS</t>
        </is>
      </c>
      <c r="H673" s="6" t="inlineStr">
        <is>
          <t>線織面を展開図化</t>
        </is>
      </c>
      <c r="I673" s="4" t="n">
        <v>21</v>
      </c>
      <c r="J673" s="4" t="n">
        <v>16</v>
      </c>
      <c r="K673" s="4" t="n">
        <v>10</v>
      </c>
      <c r="L673" s="4" t="n">
        <v>8</v>
      </c>
      <c r="M673" s="7">
        <f>SUM(I673:L673)</f>
        <v/>
      </c>
      <c r="N673" s="6" t="inlineStr">
        <is>
          <t>線織面展開は標準になし</t>
        </is>
      </c>
      <c r="O673" s="5" t="inlineStr">
        <is>
          <t>CAD Studio</t>
        </is>
      </c>
      <c r="P673" s="5" t="inlineStr">
        <is>
          <t>CAD Forum</t>
        </is>
      </c>
      <c r="Q673" s="8" t="inlineStr">
        <is>
          <t>開く</t>
        </is>
      </c>
      <c r="R673" s="5" t="inlineStr">
        <is>
          <t>配布ページからダウンロード</t>
        </is>
      </c>
      <c r="S673" s="5" t="inlineStr">
        <is>
          <t>ソース/暗号化（.vlx）混在</t>
        </is>
      </c>
      <c r="T673" s="5" t="inlineStr"/>
      <c r="U673" s="5" t="inlineStr">
        <is>
          <t>W672</t>
        </is>
      </c>
    </row>
    <row r="674">
      <c r="A674" s="4">
        <f>RANK(M674,$M$2:$M$6943)</f>
        <v/>
      </c>
      <c r="B674" s="5" t="inlineStr">
        <is>
          <t>GitHub</t>
        </is>
      </c>
      <c r="C674" s="5" t="inlineStr">
        <is>
          <t>印刷・レイアウト・図枠</t>
        </is>
      </c>
      <c r="D674" s="5" t="inlineStr">
        <is>
          <t>T06,T05</t>
        </is>
      </c>
      <c r="E674" s="6" t="inlineStr">
        <is>
          <t>図枠の属性を自動更新、図枠からレイアウト・ビューポートを自動作成</t>
        </is>
      </c>
      <c r="F674" s="5" t="inlineStr">
        <is>
          <t>UpdateLayouts</t>
        </is>
      </c>
      <c r="G674" s="6" t="inlineStr">
        <is>
          <t>UpdateLayouts</t>
        </is>
      </c>
      <c r="H674" s="6" t="inlineStr">
        <is>
          <t>図枠属性からレイアウト名を一括変更</t>
        </is>
      </c>
      <c r="I674" s="4" t="n">
        <v>16</v>
      </c>
      <c r="J674" s="4" t="n">
        <v>10</v>
      </c>
      <c r="K674" s="4" t="n">
        <v>15</v>
      </c>
      <c r="L674" s="4" t="n">
        <v>14</v>
      </c>
      <c r="M674" s="7">
        <f>SUM(I674:L674)</f>
        <v/>
      </c>
      <c r="N674" s="6" t="inlineStr">
        <is>
          <t>属性からレイアウト名</t>
        </is>
      </c>
      <c r="O674" s="5" t="inlineStr">
        <is>
          <t>Tommy Lee</t>
        </is>
      </c>
      <c r="P674" s="5" t="inlineStr">
        <is>
          <t>GitHub: tommylee0923/autocad-update-layout-name</t>
        </is>
      </c>
      <c r="Q674" s="8" t="inlineStr">
        <is>
          <t>開く</t>
        </is>
      </c>
      <c r="R674" s="5" t="inlineStr">
        <is>
          <t>GitHub（一括取得可）</t>
        </is>
      </c>
      <c r="S674" s="5" t="inlineStr">
        <is>
          <t>ソース</t>
        </is>
      </c>
      <c r="T674" s="5" t="inlineStr"/>
      <c r="U674" s="5" t="inlineStr">
        <is>
          <t>W673</t>
        </is>
      </c>
    </row>
    <row r="675">
      <c r="A675" s="4">
        <f>RANK(M675,$M$2:$M$6943)</f>
        <v/>
      </c>
      <c r="B675" s="5" t="inlineStr">
        <is>
          <t>英語圏</t>
        </is>
      </c>
      <c r="C675" s="5" t="inlineStr">
        <is>
          <t>選択・絞り込み</t>
        </is>
      </c>
      <c r="D675" s="5" t="inlineStr">
        <is>
          <t>T05</t>
        </is>
      </c>
      <c r="E675" s="6" t="inlineStr">
        <is>
          <t>図枠からレイアウト・ビューポートを自動作成</t>
        </is>
      </c>
      <c r="F675" s="5" t="inlineStr">
        <is>
          <t>vpc / vpw</t>
        </is>
      </c>
      <c r="G675" s="6" t="inlineStr">
        <is>
          <t>vpsel.lsp</t>
        </is>
      </c>
      <c r="H675" s="6" t="inlineStr">
        <is>
          <t>ビューポート内図形を選択</t>
        </is>
      </c>
      <c r="I675" s="4" t="n">
        <v>16</v>
      </c>
      <c r="J675" s="4" t="n">
        <v>13</v>
      </c>
      <c r="K675" s="4" t="n">
        <v>10</v>
      </c>
      <c r="L675" s="4" t="n">
        <v>16</v>
      </c>
      <c r="M675" s="7">
        <f>SUM(I675:L675)</f>
        <v/>
      </c>
      <c r="N675" s="6" t="inlineStr">
        <is>
          <t>VP内図形選択は標準にない</t>
        </is>
      </c>
      <c r="O675" s="5" t="inlineStr">
        <is>
          <t>JTB World (Jimmy Bergmark)</t>
        </is>
      </c>
      <c r="P675" s="5" t="inlineStr">
        <is>
          <t>JTB World</t>
        </is>
      </c>
      <c r="Q675" s="8" t="inlineStr">
        <is>
          <t>開く</t>
        </is>
      </c>
      <c r="R675" s="5" t="inlineStr">
        <is>
          <t>配布ページからダウンロード</t>
        </is>
      </c>
      <c r="S675" s="5" t="inlineStr">
        <is>
          <t>ソース</t>
        </is>
      </c>
      <c r="T675" s="5" t="inlineStr"/>
      <c r="U675" s="5" t="inlineStr">
        <is>
          <t>W674</t>
        </is>
      </c>
    </row>
    <row r="676">
      <c r="A676" s="4">
        <f>RANK(M676,$M$2:$M$6943)</f>
        <v/>
      </c>
      <c r="B676" s="5" t="inlineStr">
        <is>
          <t>英語圏</t>
        </is>
      </c>
      <c r="C676" s="5" t="inlineStr">
        <is>
          <t>線・ポリライン編集</t>
        </is>
      </c>
      <c r="D676" s="5" t="inlineStr">
        <is>
          <t>その他</t>
        </is>
      </c>
      <c r="E676" s="6" t="inlineStr">
        <is>
          <t>その他</t>
        </is>
      </c>
      <c r="F676" s="5" t="inlineStr">
        <is>
          <t>WRAPPER</t>
        </is>
      </c>
      <c r="G676" s="6" t="inlineStr">
        <is>
          <t>Wrapper</t>
        </is>
      </c>
      <c r="H676" s="6" t="inlineStr">
        <is>
          <t>図形を包絡線で囲む</t>
        </is>
      </c>
      <c r="I676" s="4" t="n">
        <v>19</v>
      </c>
      <c r="J676" s="4" t="n">
        <v>15</v>
      </c>
      <c r="K676" s="4" t="n">
        <v>10</v>
      </c>
      <c r="L676" s="4" t="n">
        <v>11</v>
      </c>
      <c r="M676" s="7">
        <f>SUM(I676:L676)</f>
        <v/>
      </c>
      <c r="N676" s="6" t="inlineStr">
        <is>
          <t>図形を包絡線で囲む</t>
        </is>
      </c>
      <c r="O676" s="5" t="inlineStr">
        <is>
          <t>CAD Studio</t>
        </is>
      </c>
      <c r="P676" s="5" t="inlineStr">
        <is>
          <t>CAD Forum</t>
        </is>
      </c>
      <c r="Q676" s="8" t="inlineStr">
        <is>
          <t>開く</t>
        </is>
      </c>
      <c r="R676" s="5" t="inlineStr">
        <is>
          <t>配布ページからダウンロード</t>
        </is>
      </c>
      <c r="S676" s="5" t="inlineStr">
        <is>
          <t>ソース/暗号化（.vlx）混在</t>
        </is>
      </c>
      <c r="T676" s="5" t="inlineStr"/>
      <c r="U676" s="5" t="inlineStr">
        <is>
          <t>W675</t>
        </is>
      </c>
    </row>
    <row r="677">
      <c r="A677" s="4">
        <f>RANK(M677,$M$2:$M$6943)</f>
        <v/>
      </c>
      <c r="B677" s="5" t="inlineStr">
        <is>
          <t>ベトナム・東南アジア</t>
        </is>
      </c>
      <c r="C677" s="5" t="inlineStr">
        <is>
          <t>表・Excel連携</t>
        </is>
      </c>
      <c r="D677" s="5" t="inlineStr">
        <is>
          <t>T23</t>
        </is>
      </c>
      <c r="E677" s="6" t="inlineStr">
        <is>
          <t>分解された表の復元・Excel表の取り込み</t>
        </is>
      </c>
      <c r="F677" s="5" t="inlineStr">
        <is>
          <t>XNDX,T2W</t>
        </is>
      </c>
      <c r="G677" s="6" t="inlineStr">
        <is>
          <t>XNDX - Xuat noi dung theo truc X</t>
        </is>
      </c>
      <c r="H677" s="6" t="inlineStr">
        <is>
          <t>X軸順に文字をExcel出力</t>
        </is>
      </c>
      <c r="I677" s="4" t="n">
        <v>16</v>
      </c>
      <c r="J677" s="4" t="n">
        <v>10</v>
      </c>
      <c r="K677" s="4" t="n">
        <v>14</v>
      </c>
      <c r="L677" s="4" t="n">
        <v>15</v>
      </c>
      <c r="M677" s="7">
        <f>SUM(I677:L677)</f>
        <v/>
      </c>
      <c r="N677" s="6" t="inlineStr">
        <is>
          <t>X順でExcel出力</t>
        </is>
      </c>
      <c r="O677" s="5" t="inlineStr"/>
      <c r="P677" s="5" t="inlineStr">
        <is>
          <t>Kho Lisp CAD (kho-lisp-cad.pages.dev)</t>
        </is>
      </c>
      <c r="Q677" s="8" t="inlineStr">
        <is>
          <t>開く</t>
        </is>
      </c>
      <c r="R677" s="5" t="inlineStr">
        <is>
          <t>ファイルを直接ダウンロード</t>
        </is>
      </c>
      <c r="S677" s="5" t="inlineStr">
        <is>
          <t>ソース</t>
        </is>
      </c>
      <c r="T677" s="5" t="inlineStr"/>
      <c r="U677" s="5" t="inlineStr">
        <is>
          <t>W676</t>
        </is>
      </c>
    </row>
    <row r="678">
      <c r="A678" s="4">
        <f>RANK(M678,$M$2:$M$6943)</f>
        <v/>
      </c>
      <c r="B678" s="5" t="inlineStr">
        <is>
          <t>英語圏</t>
        </is>
      </c>
      <c r="C678" s="5" t="inlineStr">
        <is>
          <t>画層</t>
        </is>
      </c>
      <c r="D678" s="5" t="inlineStr">
        <is>
          <t>T29,T18</t>
        </is>
      </c>
      <c r="E678" s="6" t="inlineStr">
        <is>
          <t>外部参照の管理、画層の自動振り分け・標準化</t>
        </is>
      </c>
      <c r="F678" s="5" t="inlineStr">
        <is>
          <t>IMPORTXRL, REPLPFX, RLAYERS, RVPLAY, RXLAYERS, RXRLAY</t>
        </is>
      </c>
      <c r="G678" s="6" t="inlineStr">
        <is>
          <t>xrlayers.lsp</t>
        </is>
      </c>
      <c r="H678" s="6" t="inlineStr">
        <is>
          <t>外部参照画層状態の保存・復元</t>
        </is>
      </c>
      <c r="I678" s="4" t="n">
        <v>16</v>
      </c>
      <c r="J678" s="4" t="n">
        <v>13</v>
      </c>
      <c r="K678" s="4" t="n">
        <v>14</v>
      </c>
      <c r="L678" s="4" t="n">
        <v>12</v>
      </c>
      <c r="M678" s="7">
        <f>SUM(I678:L678)</f>
        <v/>
      </c>
      <c r="N678" s="6" t="inlineStr">
        <is>
          <t>外部参照画層状態の保存</t>
        </is>
      </c>
      <c r="O678" s="5" t="inlineStr">
        <is>
          <t>Henry C. Francis (ParaCADD)</t>
        </is>
      </c>
      <c r="P678" s="5" t="inlineStr">
        <is>
          <t>ParaCADD</t>
        </is>
      </c>
      <c r="Q678" s="8" t="inlineStr">
        <is>
          <t>開く</t>
        </is>
      </c>
      <c r="R678" s="5" t="inlineStr">
        <is>
          <t>配布ページからダウンロード</t>
        </is>
      </c>
      <c r="S678" s="5" t="inlineStr">
        <is>
          <t>ソース</t>
        </is>
      </c>
      <c r="T678" s="5" t="inlineStr"/>
      <c r="U678" s="5" t="inlineStr">
        <is>
          <t>W677</t>
        </is>
      </c>
    </row>
    <row r="679">
      <c r="A679" s="4">
        <f>RANK(M679,$M$2:$M$6943)</f>
        <v/>
      </c>
      <c r="B679" s="5" t="inlineStr">
        <is>
          <t>中国語圏</t>
        </is>
      </c>
      <c r="C679" s="5" t="inlineStr">
        <is>
          <t>文字・テキスト</t>
        </is>
      </c>
      <c r="D679" s="5" t="inlineStr">
        <is>
          <t>T15</t>
        </is>
      </c>
      <c r="E679" s="6" t="inlineStr">
        <is>
          <t>連番の自動記入</t>
        </is>
      </c>
      <c r="F679" s="5" t="inlineStr">
        <is>
          <t>C1/C2/C3</t>
        </is>
      </c>
      <c r="G679" s="6" t="inlineStr">
        <is>
          <t>ZW工具 C1 复制递增编号</t>
        </is>
      </c>
      <c r="H679" s="6" t="inlineStr">
        <is>
          <t>ハイフン右側の番号を増減しつつ複写</t>
        </is>
      </c>
      <c r="I679" s="4" t="n">
        <v>14</v>
      </c>
      <c r="J679" s="4" t="n">
        <v>10</v>
      </c>
      <c r="K679" s="4" t="n">
        <v>15</v>
      </c>
      <c r="L679" s="4" t="n">
        <v>16</v>
      </c>
      <c r="M679" s="7">
        <f>SUM(I679:L679)</f>
        <v/>
      </c>
      <c r="N679" s="6" t="inlineStr">
        <is>
          <t>番号増分複写</t>
        </is>
      </c>
      <c r="O679" s="5" t="inlineStr">
        <is>
          <t>y1991427360s</t>
        </is>
      </c>
      <c r="P679" s="5" t="inlineStr">
        <is>
          <t>GitHub: y1991427360s/zwcad-autolisp-tools</t>
        </is>
      </c>
      <c r="Q679" s="8" t="inlineStr">
        <is>
          <t>開く</t>
        </is>
      </c>
      <c r="R679" s="5" t="inlineStr">
        <is>
          <t>GitHub（一括取得可）</t>
        </is>
      </c>
      <c r="S679" s="5" t="inlineStr">
        <is>
          <t>ソース</t>
        </is>
      </c>
      <c r="T679" s="5" t="inlineStr"/>
      <c r="U679" s="5" t="inlineStr">
        <is>
          <t>W678</t>
        </is>
      </c>
    </row>
    <row r="680">
      <c r="A680" s="4">
        <f>RANK(M680,$M$2:$M$6943)</f>
        <v/>
      </c>
      <c r="B680" s="5" t="inlineStr">
        <is>
          <t>ロシア語圏</t>
        </is>
      </c>
      <c r="C680" s="5" t="inlineStr">
        <is>
          <t>02</t>
        </is>
      </c>
      <c r="D680" s="5" t="inlineStr">
        <is>
          <t>その他</t>
        </is>
      </c>
      <c r="E680" s="6" t="inlineStr">
        <is>
          <t>その他</t>
        </is>
      </c>
      <c r="F680" s="5" t="inlineStr">
        <is>
          <t>ADIM</t>
        </is>
      </c>
      <c r="G680" s="6" t="inlineStr">
        <is>
          <t>Программа AutoDim, автоматом строит цепочки размеров, образмеривает окружности и т.д.</t>
        </is>
      </c>
      <c r="H680" s="6" t="inlineStr">
        <is>
          <t>直列寸法や円寸法を自動記入</t>
        </is>
      </c>
      <c r="I680" s="4" t="n">
        <v>13</v>
      </c>
      <c r="J680" s="4" t="n">
        <v>12</v>
      </c>
      <c r="K680" s="4" t="n">
        <v>16</v>
      </c>
      <c r="L680" s="4" t="n">
        <v>14</v>
      </c>
      <c r="M680" s="7">
        <f>SUM(I680:L680)</f>
        <v/>
      </c>
      <c r="N680" s="6" t="inlineStr">
        <is>
          <t>直列寸法を自動生成</t>
        </is>
      </c>
      <c r="O680" s="5" t="inlineStr"/>
      <c r="P680" s="5" t="inlineStr">
        <is>
          <t>dwg.ru</t>
        </is>
      </c>
      <c r="Q680" s="8" t="inlineStr">
        <is>
          <t>開く</t>
        </is>
      </c>
      <c r="R680" s="5" t="inlineStr">
        <is>
          <t>ログイン・会員登録が必要</t>
        </is>
      </c>
      <c r="S680" s="5" t="inlineStr">
        <is>
          <t>不明</t>
        </is>
      </c>
      <c r="T680" s="5" t="inlineStr"/>
      <c r="U680" s="5" t="inlineStr">
        <is>
          <t>W679</t>
        </is>
      </c>
    </row>
    <row r="681">
      <c r="A681" s="4">
        <f>RANK(M681,$M$2:$M$6943)</f>
        <v/>
      </c>
      <c r="B681" s="5" t="inlineStr">
        <is>
          <t>日本</t>
        </is>
      </c>
      <c r="C681" s="5" t="inlineStr">
        <is>
          <t>印刷・レイアウト・図枠</t>
        </is>
      </c>
      <c r="D681" s="5" t="inlineStr">
        <is>
          <t>T05,T06</t>
        </is>
      </c>
      <c r="E681" s="6" t="inlineStr">
        <is>
          <t>図枠からレイアウト・ビューポートを自動作成、図枠の属性を自動更新</t>
        </is>
      </c>
      <c r="F681" s="5" t="inlineStr">
        <is>
          <t>-</t>
        </is>
      </c>
      <c r="G681" s="6" t="inlineStr">
        <is>
          <t>ビューポート縮尺記入</t>
        </is>
      </c>
      <c r="H681" s="6" t="inlineStr">
        <is>
          <t>レイアウトの縮尺を自動計算し記入（有料）</t>
        </is>
      </c>
      <c r="I681" s="4" t="n">
        <v>16</v>
      </c>
      <c r="J681" s="4" t="n">
        <v>14</v>
      </c>
      <c r="K681" s="4" t="n">
        <v>12</v>
      </c>
      <c r="L681" s="4" t="n">
        <v>13</v>
      </c>
      <c r="M681" s="7">
        <f>SUM(I681:L681)</f>
        <v/>
      </c>
      <c r="N681" s="6" t="inlineStr">
        <is>
          <t>VP縮尺を自動計算し記入</t>
        </is>
      </c>
      <c r="O681" s="5" t="inlineStr">
        <is>
          <t>ほんだ</t>
        </is>
      </c>
      <c r="P681" s="5" t="inlineStr">
        <is>
          <t>note (honda_cadlisp)</t>
        </is>
      </c>
      <c r="Q681" s="8" t="inlineStr">
        <is>
          <t>開く</t>
        </is>
      </c>
      <c r="R681" s="5" t="inlineStr">
        <is>
          <t>有料</t>
        </is>
      </c>
      <c r="S681" s="5" t="inlineStr">
        <is>
          <t>不明</t>
        </is>
      </c>
      <c r="T681" s="5" t="inlineStr"/>
      <c r="U681" s="5" t="inlineStr">
        <is>
          <t>W680</t>
        </is>
      </c>
    </row>
    <row r="682">
      <c r="A682" s="4">
        <f>RANK(M682,$M$2:$M$6943)</f>
        <v/>
      </c>
      <c r="B682" s="5" t="inlineStr">
        <is>
          <t>日本</t>
        </is>
      </c>
      <c r="C682" s="5" t="inlineStr">
        <is>
          <t>ハッチ・面積・長さ集計</t>
        </is>
      </c>
      <c r="D682" s="5" t="inlineStr">
        <is>
          <t>T16,T27</t>
        </is>
      </c>
      <c r="E682" s="6" t="inlineStr">
        <is>
          <t>数量拾い・集計表、測量・土木：座標・レベル・縦断</t>
        </is>
      </c>
      <c r="F682" s="5" t="inlineStr">
        <is>
          <t>TriBun</t>
        </is>
      </c>
      <c r="G682" s="6" t="inlineStr">
        <is>
          <t>三斜自動切りおよび面積表の作成 ACAD専用 (TriBun)</t>
        </is>
      </c>
      <c r="H682" s="6" t="inlineStr">
        <is>
          <t>三斜自動切りと面積表作成</t>
        </is>
      </c>
      <c r="I682" s="4" t="n">
        <v>18</v>
      </c>
      <c r="J682" s="4" t="n">
        <v>13</v>
      </c>
      <c r="K682" s="4" t="n">
        <v>15</v>
      </c>
      <c r="L682" s="4" t="n">
        <v>9</v>
      </c>
      <c r="M682" s="7">
        <f>SUM(I682:L682)</f>
        <v/>
      </c>
      <c r="N682" s="6" t="inlineStr">
        <is>
          <t>三斜自動切りと面積表</t>
        </is>
      </c>
      <c r="O682" s="5" t="inlineStr">
        <is>
          <t>mapinfo</t>
        </is>
      </c>
      <c r="P682" s="5" t="inlineStr">
        <is>
          <t>Vector</t>
        </is>
      </c>
      <c r="Q682" s="8" t="inlineStr">
        <is>
          <t>開く</t>
        </is>
      </c>
      <c r="R682" s="5" t="inlineStr">
        <is>
          <t>配布ページからダウンロード</t>
        </is>
      </c>
      <c r="S682" s="5" t="inlineStr">
        <is>
          <t>書庫（中身は要確認）</t>
        </is>
      </c>
      <c r="T682" s="5" t="inlineStr"/>
      <c r="U682" s="5" t="inlineStr">
        <is>
          <t>W681</t>
        </is>
      </c>
    </row>
    <row r="683">
      <c r="A683" s="4">
        <f>RANK(M683,$M$2:$M$6943)</f>
        <v/>
      </c>
      <c r="B683" s="5" t="inlineStr">
        <is>
          <t>日本</t>
        </is>
      </c>
      <c r="C683" s="5" t="inlineStr">
        <is>
          <t>3D</t>
        </is>
      </c>
      <c r="D683" s="5" t="inlineStr">
        <is>
          <t>その他</t>
        </is>
      </c>
      <c r="E683" s="6" t="inlineStr">
        <is>
          <t>その他</t>
        </is>
      </c>
      <c r="F683" s="5" t="inlineStr">
        <is>
          <t>WSO</t>
        </is>
      </c>
      <c r="G683" s="6" t="inlineStr">
        <is>
          <t>両側対称押し出し</t>
        </is>
      </c>
      <c r="H683" s="6" t="inlineStr">
        <is>
          <t>面を自動解析し両側対称に押し出し</t>
        </is>
      </c>
      <c r="I683" s="4" t="n">
        <v>18</v>
      </c>
      <c r="J683" s="4" t="n">
        <v>16</v>
      </c>
      <c r="K683" s="4" t="n">
        <v>13</v>
      </c>
      <c r="L683" s="4" t="n">
        <v>8</v>
      </c>
      <c r="M683" s="7">
        <f>SUM(I683:L683)</f>
        <v/>
      </c>
      <c r="N683" s="6" t="inlineStr">
        <is>
          <t>面自動解析で対称押し出し</t>
        </is>
      </c>
      <c r="O683" s="5" t="inlineStr">
        <is>
          <t>Kuto_Shinji</t>
        </is>
      </c>
      <c r="P683" s="5" t="inlineStr">
        <is>
          <t>note (autocad_tools)</t>
        </is>
      </c>
      <c r="Q683" s="8" t="inlineStr">
        <is>
          <t>開く</t>
        </is>
      </c>
      <c r="R683" s="5" t="inlineStr">
        <is>
          <t>ページ内にコード掲載</t>
        </is>
      </c>
      <c r="S683" s="5" t="inlineStr">
        <is>
          <t>ソース</t>
        </is>
      </c>
      <c r="T683" s="5" t="inlineStr"/>
      <c r="U683" s="5" t="inlineStr">
        <is>
          <t>W682</t>
        </is>
      </c>
    </row>
    <row r="684">
      <c r="A684" s="4">
        <f>RANK(M684,$M$2:$M$6943)</f>
        <v/>
      </c>
      <c r="B684" s="5" t="inlineStr">
        <is>
          <t>中国語圏</t>
        </is>
      </c>
      <c r="C684" s="5" t="inlineStr">
        <is>
          <t>座標・測量・土木</t>
        </is>
      </c>
      <c r="D684" s="5" t="inlineStr">
        <is>
          <t>T27</t>
        </is>
      </c>
      <c r="E684" s="6" t="inlineStr">
        <is>
          <t>測量・土木：座標・レベル・縦断</t>
        </is>
      </c>
      <c r="F684" s="5" t="inlineStr">
        <is>
          <t>-</t>
        </is>
      </c>
      <c r="G684" s="6" t="inlineStr">
        <is>
          <t>动态绘制示坡线（遮盖）第二版</t>
        </is>
      </c>
      <c r="H684" s="6" t="inlineStr">
        <is>
          <t>不要部分を隠して法面記号を作図</t>
        </is>
      </c>
      <c r="I684" s="4" t="n">
        <v>18</v>
      </c>
      <c r="J684" s="4" t="n">
        <v>16</v>
      </c>
      <c r="K684" s="4" t="n">
        <v>13</v>
      </c>
      <c r="L684" s="4" t="n">
        <v>8</v>
      </c>
      <c r="M684" s="7">
        <f>SUM(I684:L684)</f>
        <v/>
      </c>
      <c r="N684" s="6" t="inlineStr">
        <is>
          <t>法面記号</t>
        </is>
      </c>
      <c r="O684" s="5" t="inlineStr"/>
      <c r="P684" s="5" t="inlineStr">
        <is>
          <t>晓东CAD家园</t>
        </is>
      </c>
      <c r="Q684" s="8" t="inlineStr">
        <is>
          <t>開く</t>
        </is>
      </c>
      <c r="R684" s="5" t="inlineStr">
        <is>
          <t>フォーラム添付（ログインが必要な場合あり）</t>
        </is>
      </c>
      <c r="S684" s="5" t="inlineStr">
        <is>
          <t>不明</t>
        </is>
      </c>
      <c r="T684" s="5" t="inlineStr"/>
      <c r="U684" s="5" t="inlineStr">
        <is>
          <t>W683</t>
        </is>
      </c>
    </row>
    <row r="685">
      <c r="A685" s="4">
        <f>RANK(M685,$M$2:$M$6943)</f>
        <v/>
      </c>
      <c r="B685" s="5" t="inlineStr">
        <is>
          <t>中国語圏</t>
        </is>
      </c>
      <c r="C685" s="5" t="inlineStr">
        <is>
          <t>表示・UCS・ビュー</t>
        </is>
      </c>
      <c r="D685" s="5" t="inlineStr">
        <is>
          <t>T05</t>
        </is>
      </c>
      <c r="E685" s="6" t="inlineStr">
        <is>
          <t>図枠からレイアウト・ビューポートを自動作成</t>
        </is>
      </c>
      <c r="F685" s="5" t="inlineStr">
        <is>
          <t>-</t>
        </is>
      </c>
      <c r="G685" s="6" t="inlineStr">
        <is>
          <t>局部放大工具</t>
        </is>
      </c>
      <c r="H685" s="6" t="inlineStr">
        <is>
          <t>詳細部を円で囲み拡大図作成</t>
        </is>
      </c>
      <c r="I685" s="4" t="n">
        <v>16</v>
      </c>
      <c r="J685" s="4" t="n">
        <v>10</v>
      </c>
      <c r="K685" s="4" t="n">
        <v>14</v>
      </c>
      <c r="L685" s="4" t="n">
        <v>15</v>
      </c>
      <c r="M685" s="7">
        <f>SUM(I685:L685)</f>
        <v/>
      </c>
      <c r="N685" s="6" t="inlineStr">
        <is>
          <t>詳細拡大図</t>
        </is>
      </c>
      <c r="O685" s="5" t="inlineStr">
        <is>
          <t>biya</t>
        </is>
      </c>
      <c r="P685" s="5" t="inlineStr">
        <is>
          <t>明经CAD社区</t>
        </is>
      </c>
      <c r="Q685" s="8" t="inlineStr">
        <is>
          <t>開く</t>
        </is>
      </c>
      <c r="R685" s="5" t="inlineStr">
        <is>
          <t>フォーラム添付（ログインが必要な場合あり）</t>
        </is>
      </c>
      <c r="S685" s="5" t="inlineStr">
        <is>
          <t>不明</t>
        </is>
      </c>
      <c r="T685" s="5" t="inlineStr"/>
      <c r="U685" s="5" t="inlineStr">
        <is>
          <t>W684</t>
        </is>
      </c>
    </row>
    <row r="686">
      <c r="A686" s="4">
        <f>RANK(M686,$M$2:$M$6943)</f>
        <v/>
      </c>
      <c r="B686" s="5" t="inlineStr">
        <is>
          <t>中国語圏</t>
        </is>
      </c>
      <c r="C686" s="5" t="inlineStr">
        <is>
          <t>建築</t>
        </is>
      </c>
      <c r="D686" s="5" t="inlineStr">
        <is>
          <t>T24,T16</t>
        </is>
      </c>
      <c r="E686" s="6" t="inlineStr">
        <is>
          <t>建築：壁・建具・天井割付の作図、数量拾い・集計表</t>
        </is>
      </c>
      <c r="F686" s="5" t="inlineStr">
        <is>
          <t>面积汇总/导出面积CSV</t>
        </is>
      </c>
      <c r="G686" s="6" t="inlineStr">
        <is>
          <t>房间面积汇总 (@建筑)</t>
        </is>
      </c>
      <c r="H686" s="6" t="inlineStr">
        <is>
          <t>室名別に面積集計しCSV出力</t>
        </is>
      </c>
      <c r="I686" s="4" t="n">
        <v>19</v>
      </c>
      <c r="J686" s="4" t="n">
        <v>10</v>
      </c>
      <c r="K686" s="4" t="n">
        <v>17</v>
      </c>
      <c r="L686" s="4" t="n">
        <v>9</v>
      </c>
      <c r="M686" s="7">
        <f>SUM(I686:L686)</f>
        <v/>
      </c>
      <c r="N686" s="6" t="inlineStr">
        <is>
          <t>面積表作成</t>
        </is>
      </c>
      <c r="O686" s="5" t="inlineStr">
        <is>
          <t>VitalGG</t>
        </is>
      </c>
      <c r="P686" s="5" t="inlineStr">
        <is>
          <t>@lisp 应用云</t>
        </is>
      </c>
      <c r="Q686" s="8" t="inlineStr">
        <is>
          <t>開く</t>
        </is>
      </c>
      <c r="R686" s="5" t="inlineStr">
        <is>
          <t>配布ページからダウンロード</t>
        </is>
      </c>
      <c r="S686" s="5" t="inlineStr">
        <is>
          <t>ソース（GitHubにも公開）</t>
        </is>
      </c>
      <c r="T686" s="5" t="inlineStr"/>
      <c r="U686" s="5" t="inlineStr">
        <is>
          <t>W685</t>
        </is>
      </c>
    </row>
    <row r="687">
      <c r="A687" s="4">
        <f>RANK(M687,$M$2:$M$6943)</f>
        <v/>
      </c>
      <c r="B687" s="5" t="inlineStr">
        <is>
          <t>中国語圏</t>
        </is>
      </c>
      <c r="C687" s="5" t="inlineStr">
        <is>
          <t>線・ポリライン編集</t>
        </is>
      </c>
      <c r="D687" s="5" t="inlineStr">
        <is>
          <t>その他</t>
        </is>
      </c>
      <c r="E687" s="6" t="inlineStr">
        <is>
          <t>その他</t>
        </is>
      </c>
      <c r="F687" s="5" t="inlineStr">
        <is>
          <t>-</t>
        </is>
      </c>
      <c r="G687" s="6" t="inlineStr">
        <is>
          <t>批量偏移源码</t>
        </is>
      </c>
      <c r="H687" s="6" t="inlineStr">
        <is>
          <t>多数の線を異なる距離で一括オフセット</t>
        </is>
      </c>
      <c r="I687" s="4" t="n">
        <v>16</v>
      </c>
      <c r="J687" s="4" t="n">
        <v>10</v>
      </c>
      <c r="K687" s="4" t="n">
        <v>14</v>
      </c>
      <c r="L687" s="4" t="n">
        <v>15</v>
      </c>
      <c r="M687" s="7">
        <f>SUM(I687:L687)</f>
        <v/>
      </c>
      <c r="N687" s="6" t="inlineStr">
        <is>
          <t>一括オフセット</t>
        </is>
      </c>
      <c r="O687" s="5" t="inlineStr">
        <is>
          <t>GDFGFGF</t>
        </is>
      </c>
      <c r="P687" s="5" t="inlineStr">
        <is>
          <t>明经CAD社区</t>
        </is>
      </c>
      <c r="Q687" s="8" t="inlineStr">
        <is>
          <t>開く</t>
        </is>
      </c>
      <c r="R687" s="5" t="inlineStr">
        <is>
          <t>フォーラム添付（ログインが必要な場合あり）</t>
        </is>
      </c>
      <c r="S687" s="5" t="inlineStr">
        <is>
          <t>不明</t>
        </is>
      </c>
      <c r="T687" s="5" t="inlineStr"/>
      <c r="U687" s="5" t="inlineStr">
        <is>
          <t>W686</t>
        </is>
      </c>
    </row>
    <row r="688">
      <c r="A688" s="4">
        <f>RANK(M688,$M$2:$M$6943)</f>
        <v/>
      </c>
      <c r="B688" s="5" t="inlineStr">
        <is>
          <t>中国語圏</t>
        </is>
      </c>
      <c r="C688" s="5" t="inlineStr">
        <is>
          <t>ハッチ・面積・長さ集計</t>
        </is>
      </c>
      <c r="D688" s="5" t="inlineStr">
        <is>
          <t>T12</t>
        </is>
      </c>
      <c r="E688" s="6" t="inlineStr">
        <is>
          <t>文字の一括検索・置換</t>
        </is>
      </c>
      <c r="F688" s="5" t="inlineStr">
        <is>
          <t>-</t>
        </is>
      </c>
      <c r="G688" s="6" t="inlineStr">
        <is>
          <t>文字统计求和</t>
        </is>
      </c>
      <c r="H688" s="6" t="inlineStr">
        <is>
          <t>数値文字の合計</t>
        </is>
      </c>
      <c r="I688" s="4" t="n">
        <v>17</v>
      </c>
      <c r="J688" s="4" t="n">
        <v>6</v>
      </c>
      <c r="K688" s="4" t="n">
        <v>15</v>
      </c>
      <c r="L688" s="4" t="n">
        <v>17</v>
      </c>
      <c r="M688" s="7">
        <f>SUM(I688:L688)</f>
        <v/>
      </c>
      <c r="N688" s="6" t="inlineStr">
        <is>
          <t>数値合計</t>
        </is>
      </c>
      <c r="O688" s="5" t="inlineStr"/>
      <c r="P688" s="5" t="inlineStr">
        <is>
          <t>晓东CAD家园</t>
        </is>
      </c>
      <c r="Q688" s="8" t="inlineStr">
        <is>
          <t>開く</t>
        </is>
      </c>
      <c r="R688" s="5" t="inlineStr">
        <is>
          <t>フォーラム添付（ログインが必要な場合あり）</t>
        </is>
      </c>
      <c r="S688" s="5" t="inlineStr">
        <is>
          <t>不明</t>
        </is>
      </c>
      <c r="T688" s="5" t="inlineStr"/>
      <c r="U688" s="5" t="inlineStr">
        <is>
          <t>W687</t>
        </is>
      </c>
    </row>
    <row r="689">
      <c r="A689" s="4">
        <f>RANK(M689,$M$2:$M$6943)</f>
        <v/>
      </c>
      <c r="B689" s="5" t="inlineStr">
        <is>
          <t>中国語圏</t>
        </is>
      </c>
      <c r="C689" s="5" t="inlineStr">
        <is>
          <t>寸法</t>
        </is>
      </c>
      <c r="D689" s="5" t="inlineStr">
        <is>
          <t>その他</t>
        </is>
      </c>
      <c r="E689" s="6" t="inlineStr">
        <is>
          <t>その他</t>
        </is>
      </c>
      <c r="F689" s="5" t="inlineStr">
        <is>
          <t>标注求和</t>
        </is>
      </c>
      <c r="G689" s="6" t="inlineStr">
        <is>
          <t>标注求和 (@lisp标注)</t>
        </is>
      </c>
      <c r="H689" s="6" t="inlineStr">
        <is>
          <t>複数寸法値の合計を表示</t>
        </is>
      </c>
      <c r="I689" s="4" t="n">
        <v>18</v>
      </c>
      <c r="J689" s="4" t="n">
        <v>9</v>
      </c>
      <c r="K689" s="4" t="n">
        <v>12</v>
      </c>
      <c r="L689" s="4" t="n">
        <v>16</v>
      </c>
      <c r="M689" s="7">
        <f>SUM(I689:L689)</f>
        <v/>
      </c>
      <c r="N689" s="6" t="inlineStr">
        <is>
          <t>寸法値の合算</t>
        </is>
      </c>
      <c r="O689" s="5" t="inlineStr">
        <is>
          <t>VitalGG</t>
        </is>
      </c>
      <c r="P689" s="5" t="inlineStr">
        <is>
          <t>@lisp 应用云</t>
        </is>
      </c>
      <c r="Q689" s="8" t="inlineStr">
        <is>
          <t>開く</t>
        </is>
      </c>
      <c r="R689" s="5" t="inlineStr">
        <is>
          <t>配布ページからダウンロード</t>
        </is>
      </c>
      <c r="S689" s="5" t="inlineStr">
        <is>
          <t>ソース（GitHubにも公開）</t>
        </is>
      </c>
      <c r="T689" s="5" t="inlineStr"/>
      <c r="U689" s="5" t="inlineStr">
        <is>
          <t>W688</t>
        </is>
      </c>
    </row>
    <row r="690">
      <c r="A690" s="4">
        <f>RANK(M690,$M$2:$M$6943)</f>
        <v/>
      </c>
      <c r="B690" s="5" t="inlineStr">
        <is>
          <t>中国語圏</t>
        </is>
      </c>
      <c r="C690" s="5" t="inlineStr">
        <is>
          <t>文字・テキスト</t>
        </is>
      </c>
      <c r="D690" s="5" t="inlineStr">
        <is>
          <t>T12</t>
        </is>
      </c>
      <c r="E690" s="6" t="inlineStr">
        <is>
          <t>文字の一括検索・置換</t>
        </is>
      </c>
      <c r="F690" s="5" t="inlineStr">
        <is>
          <t>格式数字</t>
        </is>
      </c>
      <c r="G690" s="6" t="inlineStr">
        <is>
          <t>格式数字 (@lisp文本)</t>
        </is>
      </c>
      <c r="H690" s="6" t="inlineStr">
        <is>
          <t>文字中の数値の桁数・小数位を一括整形</t>
        </is>
      </c>
      <c r="I690" s="4" t="n">
        <v>18</v>
      </c>
      <c r="J690" s="4" t="n">
        <v>10</v>
      </c>
      <c r="K690" s="4" t="n">
        <v>12</v>
      </c>
      <c r="L690" s="4" t="n">
        <v>15</v>
      </c>
      <c r="M690" s="7">
        <f>SUM(I690:L690)</f>
        <v/>
      </c>
      <c r="N690" s="6" t="inlineStr">
        <is>
          <t>数値書式の一括統一</t>
        </is>
      </c>
      <c r="O690" s="5" t="inlineStr">
        <is>
          <t>VitalGG</t>
        </is>
      </c>
      <c r="P690" s="5" t="inlineStr">
        <is>
          <t>@lisp 应用云</t>
        </is>
      </c>
      <c r="Q690" s="8" t="inlineStr">
        <is>
          <t>開く</t>
        </is>
      </c>
      <c r="R690" s="5" t="inlineStr">
        <is>
          <t>配布ページからダウンロード</t>
        </is>
      </c>
      <c r="S690" s="5" t="inlineStr">
        <is>
          <t>ソース（GitHubにも公開）</t>
        </is>
      </c>
      <c r="T690" s="5" t="inlineStr"/>
      <c r="U690" s="5" t="inlineStr">
        <is>
          <t>W689</t>
        </is>
      </c>
    </row>
    <row r="691">
      <c r="A691" s="4">
        <f>RANK(M691,$M$2:$M$6943)</f>
        <v/>
      </c>
      <c r="B691" s="5" t="inlineStr">
        <is>
          <t>中国語圏</t>
        </is>
      </c>
      <c r="C691" s="5" t="inlineStr">
        <is>
          <t>ブロック・属性</t>
        </is>
      </c>
      <c r="D691" s="5" t="inlineStr">
        <is>
          <t>T19</t>
        </is>
      </c>
      <c r="E691" s="6" t="inlineStr">
        <is>
          <t>ブロックの置換・再定義・自動ブロック化</t>
        </is>
      </c>
      <c r="F691" s="5" t="inlineStr">
        <is>
          <t>@block:menu-explode-cliped</t>
        </is>
      </c>
      <c r="G691" s="6" t="inlineStr">
        <is>
          <t>炸剪裁块 (@lisp Block)</t>
        </is>
      </c>
      <c r="H691" s="6" t="inlineStr">
        <is>
          <t>クリップされたブロックを見た目通り分解</t>
        </is>
      </c>
      <c r="I691" s="4" t="n">
        <v>19</v>
      </c>
      <c r="J691" s="4" t="n">
        <v>13</v>
      </c>
      <c r="K691" s="4" t="n">
        <v>10</v>
      </c>
      <c r="L691" s="4" t="n">
        <v>13</v>
      </c>
      <c r="M691" s="7">
        <f>SUM(I691:L691)</f>
        <v/>
      </c>
      <c r="N691" s="6" t="inlineStr">
        <is>
          <t>クリップ境界で切って分解</t>
        </is>
      </c>
      <c r="O691" s="5" t="inlineStr">
        <is>
          <t>VitalGG</t>
        </is>
      </c>
      <c r="P691" s="5" t="inlineStr">
        <is>
          <t>@lisp 应用云</t>
        </is>
      </c>
      <c r="Q691" s="8" t="inlineStr">
        <is>
          <t>開く</t>
        </is>
      </c>
      <c r="R691" s="5" t="inlineStr">
        <is>
          <t>配布ページからダウンロード</t>
        </is>
      </c>
      <c r="S691" s="5" t="inlineStr">
        <is>
          <t>ソース（GitHubにも公開）</t>
        </is>
      </c>
      <c r="T691" s="5" t="inlineStr"/>
      <c r="U691" s="5" t="inlineStr">
        <is>
          <t>W690</t>
        </is>
      </c>
    </row>
    <row r="692">
      <c r="A692" s="4">
        <f>RANK(M692,$M$2:$M$6943)</f>
        <v/>
      </c>
      <c r="B692" s="5" t="inlineStr">
        <is>
          <t>中国語圏</t>
        </is>
      </c>
      <c r="C692" s="5" t="inlineStr">
        <is>
          <t>建築</t>
        </is>
      </c>
      <c r="D692" s="5" t="inlineStr">
        <is>
          <t>T24</t>
        </is>
      </c>
      <c r="E692" s="6" t="inlineStr">
        <is>
          <t>建築：壁・建具・天井割付の作図</t>
        </is>
      </c>
      <c r="F692" s="5" t="inlineStr">
        <is>
          <t>-</t>
        </is>
      </c>
      <c r="G692" s="6" t="inlineStr">
        <is>
          <t>点选柱子自动生成梁线</t>
        </is>
      </c>
      <c r="H692" s="6" t="inlineStr">
        <is>
          <t>柱をクリックで梁線を自動作図</t>
        </is>
      </c>
      <c r="I692" s="4" t="n">
        <v>20</v>
      </c>
      <c r="J692" s="4" t="n">
        <v>14</v>
      </c>
      <c r="K692" s="4" t="n">
        <v>15</v>
      </c>
      <c r="L692" s="4" t="n">
        <v>6</v>
      </c>
      <c r="M692" s="7">
        <f>SUM(I692:L692)</f>
        <v/>
      </c>
      <c r="N692" s="6" t="inlineStr">
        <is>
          <t>梁線自動作図</t>
        </is>
      </c>
      <c r="O692" s="5" t="inlineStr">
        <is>
          <t>水沙漠</t>
        </is>
      </c>
      <c r="P692" s="5" t="inlineStr">
        <is>
          <t>明经CAD社区</t>
        </is>
      </c>
      <c r="Q692" s="8" t="inlineStr">
        <is>
          <t>開く</t>
        </is>
      </c>
      <c r="R692" s="5" t="inlineStr">
        <is>
          <t>フォーラム添付（ログインが必要な場合あり）</t>
        </is>
      </c>
      <c r="S692" s="5" t="inlineStr">
        <is>
          <t>不明</t>
        </is>
      </c>
      <c r="T692" s="5" t="inlineStr"/>
      <c r="U692" s="5" t="inlineStr">
        <is>
          <t>W691</t>
        </is>
      </c>
    </row>
    <row r="693">
      <c r="A693" s="4">
        <f>RANK(M693,$M$2:$M$6943)</f>
        <v/>
      </c>
      <c r="B693" s="5" t="inlineStr">
        <is>
          <t>日本</t>
        </is>
      </c>
      <c r="C693" s="5" t="inlineStr">
        <is>
          <t>表示・UCS・ビュー</t>
        </is>
      </c>
      <c r="D693" s="5" t="inlineStr">
        <is>
          <t>その他</t>
        </is>
      </c>
      <c r="E693" s="6" t="inlineStr">
        <is>
          <t>その他</t>
        </is>
      </c>
      <c r="F693" s="5" t="inlineStr">
        <is>
          <t>zoom16</t>
        </is>
      </c>
      <c r="G693" s="6" t="inlineStr">
        <is>
          <t>範囲分割ズーム</t>
        </is>
      </c>
      <c r="H693" s="6" t="inlineStr">
        <is>
          <t>範囲を分割して順番にズーム確認</t>
        </is>
      </c>
      <c r="I693" s="4" t="n">
        <v>17</v>
      </c>
      <c r="J693" s="4" t="n">
        <v>14</v>
      </c>
      <c r="K693" s="4" t="n">
        <v>10</v>
      </c>
      <c r="L693" s="4" t="n">
        <v>14</v>
      </c>
      <c r="M693" s="7">
        <f>SUM(I693:L693)</f>
        <v/>
      </c>
      <c r="N693" s="6" t="inlineStr">
        <is>
          <t>範囲分割で順次ズーム確認</t>
        </is>
      </c>
      <c r="O693" s="5" t="inlineStr"/>
      <c r="P693" s="5" t="inlineStr">
        <is>
          <t>Jagaimo LISP</t>
        </is>
      </c>
      <c r="Q693" s="8" t="inlineStr">
        <is>
          <t>開く</t>
        </is>
      </c>
      <c r="R693" s="5" t="inlineStr">
        <is>
          <t>ページ内にコード掲載</t>
        </is>
      </c>
      <c r="S693" s="5" t="inlineStr">
        <is>
          <t>ソース</t>
        </is>
      </c>
      <c r="T693" s="5" t="inlineStr"/>
      <c r="U693" s="5" t="inlineStr">
        <is>
          <t>W692</t>
        </is>
      </c>
    </row>
    <row r="694">
      <c r="A694" s="4">
        <f>RANK(M694,$M$2:$M$6943)</f>
        <v/>
      </c>
      <c r="B694" s="5" t="inlineStr">
        <is>
          <t>中国語圏</t>
        </is>
      </c>
      <c r="C694" s="5" t="inlineStr">
        <is>
          <t>構造・鉄骨・機械</t>
        </is>
      </c>
      <c r="D694" s="5" t="inlineStr">
        <is>
          <t>その他</t>
        </is>
      </c>
      <c r="E694" s="6" t="inlineStr">
        <is>
          <t>その他</t>
        </is>
      </c>
      <c r="F694" s="5" t="inlineStr">
        <is>
          <t>绘柱截面</t>
        </is>
      </c>
      <c r="G694" s="6" t="inlineStr">
        <is>
          <t>绘柱截面 (@lisp结构)</t>
        </is>
      </c>
      <c r="H694" s="6" t="inlineStr">
        <is>
          <t>配筋表の情報から柱断面図を作図</t>
        </is>
      </c>
      <c r="I694" s="4" t="n">
        <v>20</v>
      </c>
      <c r="J694" s="4" t="n">
        <v>14</v>
      </c>
      <c r="K694" s="4" t="n">
        <v>15</v>
      </c>
      <c r="L694" s="4" t="n">
        <v>6</v>
      </c>
      <c r="M694" s="7">
        <f>SUM(I694:L694)</f>
        <v/>
      </c>
      <c r="N694" s="6" t="inlineStr">
        <is>
          <t>表→断面図自動作図</t>
        </is>
      </c>
      <c r="O694" s="5" t="inlineStr">
        <is>
          <t>VitalGG</t>
        </is>
      </c>
      <c r="P694" s="5" t="inlineStr">
        <is>
          <t>@lisp 应用云</t>
        </is>
      </c>
      <c r="Q694" s="8" t="inlineStr">
        <is>
          <t>開く</t>
        </is>
      </c>
      <c r="R694" s="5" t="inlineStr">
        <is>
          <t>配布ページからダウンロード</t>
        </is>
      </c>
      <c r="S694" s="5" t="inlineStr">
        <is>
          <t>ソース（GitHubにも公開）</t>
        </is>
      </c>
      <c r="T694" s="5" t="inlineStr"/>
      <c r="U694" s="5" t="inlineStr">
        <is>
          <t>W693</t>
        </is>
      </c>
    </row>
    <row r="695">
      <c r="A695" s="4">
        <f>RANK(M695,$M$2:$M$6943)</f>
        <v/>
      </c>
      <c r="B695" s="5" t="inlineStr">
        <is>
          <t>日本</t>
        </is>
      </c>
      <c r="C695" s="5" t="inlineStr">
        <is>
          <t>ハッチ・面積・長さ集計</t>
        </is>
      </c>
      <c r="D695" s="5" t="inlineStr">
        <is>
          <t>T24</t>
        </is>
      </c>
      <c r="E695" s="6" t="inlineStr">
        <is>
          <t>建築：壁・建具・天井割付の作図</t>
        </is>
      </c>
      <c r="F695" s="5" t="inlineStr">
        <is>
          <t>-</t>
        </is>
      </c>
      <c r="G695" s="6" t="inlineStr">
        <is>
          <t>芋＆馬！タイルハッチメーカー</t>
        </is>
      </c>
      <c r="H695" s="6" t="inlineStr">
        <is>
          <t>芋目地・馬目地のタイルハッチ作成（有料）</t>
        </is>
      </c>
      <c r="I695" s="4" t="n">
        <v>19</v>
      </c>
      <c r="J695" s="4" t="n">
        <v>15</v>
      </c>
      <c r="K695" s="4" t="n">
        <v>12</v>
      </c>
      <c r="L695" s="4" t="n">
        <v>9</v>
      </c>
      <c r="M695" s="7">
        <f>SUM(I695:L695)</f>
        <v/>
      </c>
      <c r="N695" s="6" t="inlineStr">
        <is>
          <t>芋・馬目地ハッチ生成</t>
        </is>
      </c>
      <c r="O695" s="5" t="inlineStr">
        <is>
          <t>チコ</t>
        </is>
      </c>
      <c r="P695" s="5" t="inlineStr">
        <is>
          <t>note (chiko_root)</t>
        </is>
      </c>
      <c r="Q695" s="8" t="inlineStr">
        <is>
          <t>開く</t>
        </is>
      </c>
      <c r="R695" s="5" t="inlineStr">
        <is>
          <t>有料</t>
        </is>
      </c>
      <c r="S695" s="5" t="inlineStr">
        <is>
          <t>不明</t>
        </is>
      </c>
      <c r="T695" s="5" t="inlineStr"/>
      <c r="U695" s="5" t="inlineStr">
        <is>
          <t>W694</t>
        </is>
      </c>
    </row>
    <row r="696">
      <c r="A696" s="4">
        <f>RANK(M696,$M$2:$M$6943)</f>
        <v/>
      </c>
      <c r="B696" s="5" t="inlineStr">
        <is>
          <t>日本</t>
        </is>
      </c>
      <c r="C696" s="5" t="inlineStr">
        <is>
          <t>ハッチ・面積・長さ集計</t>
        </is>
      </c>
      <c r="D696" s="5" t="inlineStr">
        <is>
          <t>T16</t>
        </is>
      </c>
      <c r="E696" s="6" t="inlineStr">
        <is>
          <t>数量拾い・集計表</t>
        </is>
      </c>
      <c r="F696" s="5" t="inlineStr">
        <is>
          <t>-</t>
        </is>
      </c>
      <c r="G696" s="6" t="inlineStr">
        <is>
          <t>面積表作成AutoLISP(Pkg)</t>
        </is>
      </c>
      <c r="H696" s="6" t="inlineStr">
        <is>
          <t>寸法・算式入力で面積表を作成（有料）</t>
        </is>
      </c>
      <c r="I696" s="4" t="n">
        <v>17</v>
      </c>
      <c r="J696" s="4" t="n">
        <v>12</v>
      </c>
      <c r="K696" s="4" t="n">
        <v>16</v>
      </c>
      <c r="L696" s="4" t="n">
        <v>10</v>
      </c>
      <c r="M696" s="7">
        <f>SUM(I696:L696)</f>
        <v/>
      </c>
      <c r="N696" s="6" t="inlineStr">
        <is>
          <t>面積表を算式付きで作成</t>
        </is>
      </c>
      <c r="O696" s="5" t="inlineStr">
        <is>
          <t>kingkongcreator</t>
        </is>
      </c>
      <c r="P696" s="5" t="inlineStr">
        <is>
          <t>note (kingkongcreator)</t>
        </is>
      </c>
      <c r="Q696" s="8" t="inlineStr">
        <is>
          <t>開く</t>
        </is>
      </c>
      <c r="R696" s="5" t="inlineStr">
        <is>
          <t>有料</t>
        </is>
      </c>
      <c r="S696" s="5" t="inlineStr">
        <is>
          <t>不明</t>
        </is>
      </c>
      <c r="T696" s="5" t="inlineStr"/>
      <c r="U696" s="5" t="inlineStr">
        <is>
          <t>W695</t>
        </is>
      </c>
    </row>
    <row r="697">
      <c r="A697" s="4">
        <f>RANK(M697,$M$2:$M$6943)</f>
        <v/>
      </c>
      <c r="B697" s="5" t="inlineStr">
        <is>
          <t>英語圏</t>
        </is>
      </c>
      <c r="C697" s="5" t="inlineStr">
        <is>
          <t>ハッチ・面積・長さ集計</t>
        </is>
      </c>
      <c r="D697" s="5" t="inlineStr">
        <is>
          <t>T16</t>
        </is>
      </c>
      <c r="E697" s="6" t="inlineStr">
        <is>
          <t>数量拾い・集計表</t>
        </is>
      </c>
      <c r="F697" s="5" t="inlineStr">
        <is>
          <t>ADDAREA</t>
        </is>
      </c>
      <c r="G697" s="6" t="inlineStr">
        <is>
          <t>AddArea</t>
        </is>
      </c>
      <c r="H697" s="6" t="inlineStr">
        <is>
          <t>画層別に面積合計</t>
        </is>
      </c>
      <c r="I697" s="4" t="n">
        <v>15</v>
      </c>
      <c r="J697" s="4" t="n">
        <v>10</v>
      </c>
      <c r="K697" s="4" t="n">
        <v>15</v>
      </c>
      <c r="L697" s="4" t="n">
        <v>14</v>
      </c>
      <c r="M697" s="7">
        <f>SUM(I697:L697)</f>
        <v/>
      </c>
      <c r="N697" s="6" t="inlineStr">
        <is>
          <t>画層別面積合計</t>
        </is>
      </c>
      <c r="O697" s="5" t="inlineStr">
        <is>
          <t>CAD Studio</t>
        </is>
      </c>
      <c r="P697" s="5" t="inlineStr">
        <is>
          <t>CAD Studio</t>
        </is>
      </c>
      <c r="Q697" s="8" t="inlineStr">
        <is>
          <t>開く</t>
        </is>
      </c>
      <c r="R697" s="5" t="inlineStr">
        <is>
          <t>配布ページからダウンロード</t>
        </is>
      </c>
      <c r="S697" s="5" t="inlineStr">
        <is>
          <t>ソース/暗号化（.vlx）混在</t>
        </is>
      </c>
      <c r="T697" s="5" t="inlineStr"/>
      <c r="U697" s="5" t="inlineStr">
        <is>
          <t>W696</t>
        </is>
      </c>
    </row>
    <row r="698">
      <c r="A698" s="4">
        <f>RANK(M698,$M$2:$M$6943)</f>
        <v/>
      </c>
      <c r="B698" s="5" t="inlineStr">
        <is>
          <t>英語圏</t>
        </is>
      </c>
      <c r="C698" s="5" t="inlineStr">
        <is>
          <t>ハッチ・面積・長さ集計</t>
        </is>
      </c>
      <c r="D698" s="5" t="inlineStr">
        <is>
          <t>T16</t>
        </is>
      </c>
      <c r="E698" s="6" t="inlineStr">
        <is>
          <t>数量拾い・集計表</t>
        </is>
      </c>
      <c r="F698" s="5" t="inlineStr">
        <is>
          <t>ADDLEN</t>
        </is>
      </c>
      <c r="G698" s="6" t="inlineStr">
        <is>
          <t>ADDLEN</t>
        </is>
      </c>
      <c r="H698" s="6" t="inlineStr">
        <is>
          <t>選択図形の合計長さを算出</t>
        </is>
      </c>
      <c r="I698" s="4" t="n">
        <v>15</v>
      </c>
      <c r="J698" s="4" t="n">
        <v>6</v>
      </c>
      <c r="K698" s="4" t="n">
        <v>15</v>
      </c>
      <c r="L698" s="4" t="n">
        <v>18</v>
      </c>
      <c r="M698" s="7">
        <f>SUM(I698:L698)</f>
        <v/>
      </c>
      <c r="N698" s="6" t="inlineStr">
        <is>
          <t>合計長さを即算出</t>
        </is>
      </c>
      <c r="O698" s="5" t="inlineStr">
        <is>
          <t>Jeffery P. Sanders</t>
        </is>
      </c>
      <c r="P698" s="5" t="inlineStr">
        <is>
          <t>JefferyPSanders.com</t>
        </is>
      </c>
      <c r="Q698" s="8" t="inlineStr">
        <is>
          <t>開く</t>
        </is>
      </c>
      <c r="R698" s="5" t="inlineStr">
        <is>
          <t>ファイルを直接ダウンロード</t>
        </is>
      </c>
      <c r="S698" s="5" t="inlineStr">
        <is>
          <t>ソース</t>
        </is>
      </c>
      <c r="T698" s="5" t="inlineStr">
        <is>
          <t>CAD Studio</t>
        </is>
      </c>
      <c r="U698" s="5" t="inlineStr">
        <is>
          <t>W697</t>
        </is>
      </c>
    </row>
    <row r="699">
      <c r="A699" s="4">
        <f>RANK(M699,$M$2:$M$6943)</f>
        <v/>
      </c>
      <c r="B699" s="5" t="inlineStr">
        <is>
          <t>英語圏</t>
        </is>
      </c>
      <c r="C699" s="5" t="inlineStr">
        <is>
          <t>LISP開発用の部品</t>
        </is>
      </c>
      <c r="D699" s="5" t="inlineStr">
        <is>
          <t>T30</t>
        </is>
      </c>
      <c r="E699" s="6" t="inlineStr">
        <is>
          <t>AI・OCR・翻訳など新技術との連携</t>
        </is>
      </c>
      <c r="F699" s="5" t="inlineStr">
        <is>
          <t>-</t>
        </is>
      </c>
      <c r="G699" s="6" t="inlineStr">
        <is>
          <t>ADOlisp</t>
        </is>
      </c>
      <c r="H699" s="6" t="inlineStr">
        <is>
          <t>AutoLISP用データベース(ADO)接続ライブラリ</t>
        </is>
      </c>
      <c r="I699" s="4" t="n">
        <v>22</v>
      </c>
      <c r="J699" s="4" t="n">
        <v>17</v>
      </c>
      <c r="K699" s="4" t="n">
        <v>5</v>
      </c>
      <c r="L699" s="4" t="n">
        <v>10</v>
      </c>
      <c r="M699" s="7">
        <f>SUM(I699:L699)</f>
        <v/>
      </c>
      <c r="N699" s="6" t="inlineStr">
        <is>
          <t>LISPからDB接続</t>
        </is>
      </c>
      <c r="O699" s="5" t="inlineStr">
        <is>
          <t>J.Fleming</t>
        </is>
      </c>
      <c r="P699" s="5" t="inlineStr">
        <is>
          <t>CAD Forum</t>
        </is>
      </c>
      <c r="Q699" s="8" t="inlineStr">
        <is>
          <t>開く</t>
        </is>
      </c>
      <c r="R699" s="5" t="inlineStr">
        <is>
          <t>配布ページからダウンロード</t>
        </is>
      </c>
      <c r="S699" s="5" t="inlineStr">
        <is>
          <t>ソース/暗号化（.vlx）混在</t>
        </is>
      </c>
      <c r="T699" s="5" t="inlineStr"/>
      <c r="U699" s="5" t="inlineStr">
        <is>
          <t>W698</t>
        </is>
      </c>
    </row>
    <row r="700">
      <c r="A700" s="4">
        <f>RANK(M700,$M$2:$M$6943)</f>
        <v/>
      </c>
      <c r="B700" s="5" t="inlineStr">
        <is>
          <t>GitHub</t>
        </is>
      </c>
      <c r="C700" s="5" t="inlineStr">
        <is>
          <t>ブロック・属性</t>
        </is>
      </c>
      <c r="D700" s="5" t="inlineStr">
        <is>
          <t>T18,T19</t>
        </is>
      </c>
      <c r="E700" s="6" t="inlineStr">
        <is>
          <t>画層の自動振り分け・標準化、ブロックの置換・再定義・自動ブロック化</t>
        </is>
      </c>
      <c r="F700" s="5" t="inlineStr">
        <is>
          <t>AllByLayer</t>
        </is>
      </c>
      <c r="G700" s="6" t="inlineStr">
        <is>
          <t>AllByLayer</t>
        </is>
      </c>
      <c r="H700" s="6" t="inlineStr">
        <is>
          <t>ブロック内も含め全要素をByLayer化</t>
        </is>
      </c>
      <c r="I700" s="4" t="n">
        <v>14</v>
      </c>
      <c r="J700" s="4" t="n">
        <v>8</v>
      </c>
      <c r="K700" s="4" t="n">
        <v>14</v>
      </c>
      <c r="L700" s="4" t="n">
        <v>18</v>
      </c>
      <c r="M700" s="7">
        <f>SUM(I700:L700)</f>
        <v/>
      </c>
      <c r="N700" s="6" t="inlineStr">
        <is>
          <t>ネスト含めByLayer化は標準で手間</t>
        </is>
      </c>
      <c r="O700" s="5" t="inlineStr">
        <is>
          <t>David Torralba Goitia</t>
        </is>
      </c>
      <c r="P700" s="5" t="inlineStr">
        <is>
          <t>GitHub: dtgoitia/civil-autolisp</t>
        </is>
      </c>
      <c r="Q700" s="8" t="inlineStr">
        <is>
          <t>開く</t>
        </is>
      </c>
      <c r="R700" s="5" t="inlineStr">
        <is>
          <t>GitHub（一括取得可）</t>
        </is>
      </c>
      <c r="S700" s="5" t="inlineStr">
        <is>
          <t>ソース</t>
        </is>
      </c>
      <c r="T700" s="5" t="inlineStr"/>
      <c r="U700" s="5" t="inlineStr">
        <is>
          <t>W699</t>
        </is>
      </c>
    </row>
    <row r="701">
      <c r="A701" s="4">
        <f>RANK(M701,$M$2:$M$6943)</f>
        <v/>
      </c>
      <c r="B701" s="5" t="inlineStr">
        <is>
          <t>英語圏</t>
        </is>
      </c>
      <c r="C701" s="5" t="inlineStr">
        <is>
          <t>線・ポリライン編集</t>
        </is>
      </c>
      <c r="D701" s="5" t="inlineStr">
        <is>
          <t>その他</t>
        </is>
      </c>
      <c r="E701" s="6" t="inlineStr">
        <is>
          <t>その他</t>
        </is>
      </c>
      <c r="F701" s="5" t="inlineStr">
        <is>
          <t>ATTRACTOR</t>
        </is>
      </c>
      <c r="G701" s="6" t="inlineStr">
        <is>
          <t>Attractor</t>
        </is>
      </c>
      <c r="H701" s="6" t="inlineStr">
        <is>
          <t>図形をグリッドや既存図形にスナップ</t>
        </is>
      </c>
      <c r="I701" s="4" t="n">
        <v>18</v>
      </c>
      <c r="J701" s="4" t="n">
        <v>15</v>
      </c>
      <c r="K701" s="4" t="n">
        <v>10</v>
      </c>
      <c r="L701" s="4" t="n">
        <v>11</v>
      </c>
      <c r="M701" s="7">
        <f>SUM(I701:L701)</f>
        <v/>
      </c>
      <c r="N701" s="6" t="inlineStr">
        <is>
          <t>既存図形へスナップ</t>
        </is>
      </c>
      <c r="O701" s="5" t="inlineStr">
        <is>
          <t>CAD Studio</t>
        </is>
      </c>
      <c r="P701" s="5" t="inlineStr">
        <is>
          <t>CAD Studio</t>
        </is>
      </c>
      <c r="Q701" s="8" t="inlineStr">
        <is>
          <t>開く</t>
        </is>
      </c>
      <c r="R701" s="5" t="inlineStr">
        <is>
          <t>配布ページからダウンロード</t>
        </is>
      </c>
      <c r="S701" s="5" t="inlineStr">
        <is>
          <t>ソース/暗号化（.vlx）混在</t>
        </is>
      </c>
      <c r="T701" s="5" t="inlineStr"/>
      <c r="U701" s="5" t="inlineStr">
        <is>
          <t>W700</t>
        </is>
      </c>
    </row>
    <row r="702">
      <c r="A702" s="4">
        <f>RANK(M702,$M$2:$M$6943)</f>
        <v/>
      </c>
      <c r="B702" s="5" t="inlineStr">
        <is>
          <t>英語圏</t>
        </is>
      </c>
      <c r="C702" s="5" t="inlineStr">
        <is>
          <t>座標・測量・土木</t>
        </is>
      </c>
      <c r="D702" s="5" t="inlineStr">
        <is>
          <t>T27</t>
        </is>
      </c>
      <c r="E702" s="6" t="inlineStr">
        <is>
          <t>測量・土木：座標・レベル・縦断</t>
        </is>
      </c>
      <c r="F702" s="5" t="inlineStr">
        <is>
          <t>WPOB</t>
        </is>
      </c>
      <c r="G702" s="6" t="inlineStr">
        <is>
          <t>Automatically Annotate Coordinates for Block Inserts and Point Objects</t>
        </is>
      </c>
      <c r="H702" s="6" t="inlineStr">
        <is>
          <t>ブロック・点に座標を自動記入</t>
        </is>
      </c>
      <c r="I702" s="4" t="n">
        <v>14</v>
      </c>
      <c r="J702" s="4" t="n">
        <v>12</v>
      </c>
      <c r="K702" s="4" t="n">
        <v>16</v>
      </c>
      <c r="L702" s="4" t="n">
        <v>12</v>
      </c>
      <c r="M702" s="7">
        <f>SUM(I702:L702)</f>
        <v/>
      </c>
      <c r="N702" s="6" t="inlineStr">
        <is>
          <t>座標を一括自動記入</t>
        </is>
      </c>
      <c r="O702" s="5" t="inlineStr"/>
      <c r="P702" s="5" t="inlineStr">
        <is>
          <t>Cadalyst CAD Tips</t>
        </is>
      </c>
      <c r="Q702" s="8" t="inlineStr">
        <is>
          <t>開く</t>
        </is>
      </c>
      <c r="R702" s="5" t="inlineStr">
        <is>
          <t>サイト閉鎖・リンク切れ</t>
        </is>
      </c>
      <c r="S702" s="5" t="inlineStr">
        <is>
          <t>不明</t>
        </is>
      </c>
      <c r="T702" s="5" t="inlineStr"/>
      <c r="U702" s="5" t="inlineStr">
        <is>
          <t>W701</t>
        </is>
      </c>
    </row>
    <row r="703">
      <c r="A703" s="4">
        <f>RANK(M703,$M$2:$M$6943)</f>
        <v/>
      </c>
      <c r="B703" s="5" t="inlineStr">
        <is>
          <t>英語圏</t>
        </is>
      </c>
      <c r="C703" s="5" t="inlineStr">
        <is>
          <t>ブロック・属性</t>
        </is>
      </c>
      <c r="D703" s="5" t="inlineStr">
        <is>
          <t>T19,T14</t>
        </is>
      </c>
      <c r="E703" s="6" t="inlineStr">
        <is>
          <t>ブロックの置換・再定義・自動ブロック化、属性の抽出・一括編集・Excelとの往復</t>
        </is>
      </c>
      <c r="F703" s="5" t="inlineStr">
        <is>
          <t>-</t>
        </is>
      </c>
      <c r="G703" s="6" t="inlineStr">
        <is>
          <t>Automatically Convert Text or Mtext to Attributes</t>
        </is>
      </c>
      <c r="H703" s="6" t="inlineStr">
        <is>
          <t>文字・Mテキストを属性に変換</t>
        </is>
      </c>
      <c r="I703" s="4" t="n">
        <v>13</v>
      </c>
      <c r="J703" s="4" t="n">
        <v>11</v>
      </c>
      <c r="K703" s="4" t="n">
        <v>15</v>
      </c>
      <c r="L703" s="4" t="n">
        <v>15</v>
      </c>
      <c r="M703" s="7">
        <f>SUM(I703:L703)</f>
        <v/>
      </c>
      <c r="N703" s="6" t="inlineStr">
        <is>
          <t>文字を属性へ変換</t>
        </is>
      </c>
      <c r="O703" s="5" t="inlineStr"/>
      <c r="P703" s="5" t="inlineStr">
        <is>
          <t>Cadalyst CAD Tips</t>
        </is>
      </c>
      <c r="Q703" s="8" t="inlineStr">
        <is>
          <t>開く</t>
        </is>
      </c>
      <c r="R703" s="5" t="inlineStr">
        <is>
          <t>サイト閉鎖・リンク切れ</t>
        </is>
      </c>
      <c r="S703" s="5" t="inlineStr">
        <is>
          <t>不明</t>
        </is>
      </c>
      <c r="T703" s="5" t="inlineStr"/>
      <c r="U703" s="5" t="inlineStr">
        <is>
          <t>W702</t>
        </is>
      </c>
    </row>
    <row r="704">
      <c r="A704" s="4">
        <f>RANK(M704,$M$2:$M$6943)</f>
        <v/>
      </c>
      <c r="B704" s="5" t="inlineStr">
        <is>
          <t>英語圏</t>
        </is>
      </c>
      <c r="C704" s="5" t="inlineStr">
        <is>
          <t>外部参照・図面管理・一括処理</t>
        </is>
      </c>
      <c r="D704" s="5" t="inlineStr">
        <is>
          <t>T29</t>
        </is>
      </c>
      <c r="E704" s="6" t="inlineStr">
        <is>
          <t>外部参照の管理</t>
        </is>
      </c>
      <c r="F704" s="5" t="inlineStr">
        <is>
          <t>-</t>
        </is>
      </c>
      <c r="G704" s="6" t="inlineStr">
        <is>
          <t>Block to Xref</t>
        </is>
      </c>
      <c r="H704" s="6" t="inlineStr">
        <is>
          <t>ブロックを外部参照に置換</t>
        </is>
      </c>
      <c r="I704" s="4" t="n">
        <v>18</v>
      </c>
      <c r="J704" s="4" t="n">
        <v>14</v>
      </c>
      <c r="K704" s="4" t="n">
        <v>10</v>
      </c>
      <c r="L704" s="4" t="n">
        <v>12</v>
      </c>
      <c r="M704" s="7">
        <f>SUM(I704:L704)</f>
        <v/>
      </c>
      <c r="N704" s="6" t="inlineStr">
        <is>
          <t>ブロックをXrefへ置換</t>
        </is>
      </c>
      <c r="O704" s="5" t="inlineStr"/>
      <c r="P704" s="5" t="inlineStr">
        <is>
          <t>Cadalyst CAD Tips</t>
        </is>
      </c>
      <c r="Q704" s="8" t="inlineStr">
        <is>
          <t>開く</t>
        </is>
      </c>
      <c r="R704" s="5" t="inlineStr">
        <is>
          <t>サイト閉鎖・リンク切れ</t>
        </is>
      </c>
      <c r="S704" s="5" t="inlineStr">
        <is>
          <t>不明</t>
        </is>
      </c>
      <c r="T704" s="5" t="inlineStr"/>
      <c r="U704" s="5" t="inlineStr">
        <is>
          <t>W703</t>
        </is>
      </c>
    </row>
    <row r="705">
      <c r="A705" s="4">
        <f>RANK(M705,$M$2:$M$6943)</f>
        <v/>
      </c>
      <c r="B705" s="5" t="inlineStr">
        <is>
          <t>英語圏</t>
        </is>
      </c>
      <c r="C705" s="5" t="inlineStr">
        <is>
          <t>文字・テキスト</t>
        </is>
      </c>
      <c r="D705" s="5" t="inlineStr">
        <is>
          <t>T12</t>
        </is>
      </c>
      <c r="E705" s="6" t="inlineStr">
        <is>
          <t>文字の一括検索・置換</t>
        </is>
      </c>
      <c r="F705" s="5" t="inlineStr">
        <is>
          <t>BREAL</t>
        </is>
      </c>
      <c r="G705" s="6" t="inlineStr">
        <is>
          <t>breal.lsp</t>
        </is>
      </c>
      <c r="H705" s="6" t="inlineStr">
        <is>
          <t>文字中数値を増減し桁数設定</t>
        </is>
      </c>
      <c r="I705" s="4" t="n">
        <v>16</v>
      </c>
      <c r="J705" s="4" t="n">
        <v>10</v>
      </c>
      <c r="K705" s="4" t="n">
        <v>13</v>
      </c>
      <c r="L705" s="4" t="n">
        <v>15</v>
      </c>
      <c r="M705" s="7">
        <f>SUM(I705:L705)</f>
        <v/>
      </c>
      <c r="N705" s="6" t="inlineStr">
        <is>
          <t>数値増減と桁数設定</t>
        </is>
      </c>
      <c r="O705" s="5" t="inlineStr">
        <is>
          <t>Henry C. Francis (ParaCADD)</t>
        </is>
      </c>
      <c r="P705" s="5" t="inlineStr">
        <is>
          <t>ParaCADD</t>
        </is>
      </c>
      <c r="Q705" s="8" t="inlineStr">
        <is>
          <t>開く</t>
        </is>
      </c>
      <c r="R705" s="5" t="inlineStr">
        <is>
          <t>配布ページからダウンロード</t>
        </is>
      </c>
      <c r="S705" s="5" t="inlineStr">
        <is>
          <t>ソース</t>
        </is>
      </c>
      <c r="T705" s="5" t="inlineStr"/>
      <c r="U705" s="5" t="inlineStr">
        <is>
          <t>W704</t>
        </is>
      </c>
    </row>
    <row r="706">
      <c r="A706" s="4">
        <f>RANK(M706,$M$2:$M$6943)</f>
        <v/>
      </c>
      <c r="B706" s="5" t="inlineStr">
        <is>
          <t>GitHub</t>
        </is>
      </c>
      <c r="C706" s="5" t="inlineStr">
        <is>
          <t>構造・鉄骨・機械</t>
        </is>
      </c>
      <c r="D706" s="5" t="inlineStr">
        <is>
          <t>T30</t>
        </is>
      </c>
      <c r="E706" s="6" t="inlineStr">
        <is>
          <t>AI・OCR・翻訳など新技術との連携</t>
        </is>
      </c>
      <c r="F706" s="5" t="inlineStr">
        <is>
          <t>def-frame-secprop 他</t>
        </is>
      </c>
      <c r="G706" s="6" t="inlineStr">
        <is>
          <t>CAD2ETABSnSAP</t>
        </is>
      </c>
      <c r="H706" s="6" t="inlineStr">
        <is>
          <t>CADからETABS/SAP2000へ構造モデル属性付与</t>
        </is>
      </c>
      <c r="I706" s="4" t="n">
        <v>21</v>
      </c>
      <c r="J706" s="4" t="n">
        <v>15</v>
      </c>
      <c r="K706" s="4" t="n">
        <v>14</v>
      </c>
      <c r="L706" s="4" t="n">
        <v>4</v>
      </c>
      <c r="M706" s="7">
        <f>SUM(I706:L706)</f>
        <v/>
      </c>
      <c r="N706" s="6" t="inlineStr">
        <is>
          <t>ETABS/SAP連携</t>
        </is>
      </c>
      <c r="O706" s="5" t="inlineStr">
        <is>
          <t>Serag Hassouna</t>
        </is>
      </c>
      <c r="P706" s="5" t="inlineStr">
        <is>
          <t>GitHub: seraghassouna/CAD2ETABSnSAP</t>
        </is>
      </c>
      <c r="Q706" s="8" t="inlineStr">
        <is>
          <t>開く</t>
        </is>
      </c>
      <c r="R706" s="5" t="inlineStr">
        <is>
          <t>GitHub（一括取得可）</t>
        </is>
      </c>
      <c r="S706" s="5" t="inlineStr">
        <is>
          <t>ソース</t>
        </is>
      </c>
      <c r="T706" s="5" t="inlineStr"/>
      <c r="U706" s="5" t="inlineStr">
        <is>
          <t>W705</t>
        </is>
      </c>
    </row>
    <row r="707">
      <c r="A707" s="4">
        <f>RANK(M707,$M$2:$M$6943)</f>
        <v/>
      </c>
      <c r="B707" s="5" t="inlineStr">
        <is>
          <t>その他の地域</t>
        </is>
      </c>
      <c r="C707" s="5" t="inlineStr">
        <is>
          <t>ハッチ・面積・長さ集計</t>
        </is>
      </c>
      <c r="D707" s="5" t="inlineStr">
        <is>
          <t>T16</t>
        </is>
      </c>
      <c r="E707" s="6" t="inlineStr">
        <is>
          <t>数量拾い・集計表</t>
        </is>
      </c>
      <c r="F707" s="5" t="inlineStr">
        <is>
          <t>LAR</t>
        </is>
      </c>
      <c r="G707" s="6" t="inlineStr">
        <is>
          <t>Calculate area and length of selected polylines for each layer and print all as</t>
        </is>
      </c>
      <c r="H707" s="6" t="inlineStr">
        <is>
          <t>画層別の面積・長さ表作成</t>
        </is>
      </c>
      <c r="I707" s="4" t="n">
        <v>18</v>
      </c>
      <c r="J707" s="4" t="n">
        <v>10</v>
      </c>
      <c r="K707" s="4" t="n">
        <v>14</v>
      </c>
      <c r="L707" s="4" t="n">
        <v>12</v>
      </c>
      <c r="M707" s="7">
        <f>SUM(I707:L707)</f>
        <v/>
      </c>
      <c r="N707" s="6" t="inlineStr">
        <is>
          <t>画層別面積表</t>
        </is>
      </c>
      <c r="O707" s="5" t="inlineStr">
        <is>
          <t>المهندس محمد يزيد (Mohamed Yazid)</t>
        </is>
      </c>
      <c r="P707" s="5" t="inlineStr">
        <is>
          <t>Hesham Tarek</t>
        </is>
      </c>
      <c r="Q707" s="8" t="inlineStr">
        <is>
          <t>開く</t>
        </is>
      </c>
      <c r="R707" s="5" t="inlineStr">
        <is>
          <t>配布ページからダウンロード</t>
        </is>
      </c>
      <c r="S707" s="5" t="inlineStr">
        <is>
          <t>不明</t>
        </is>
      </c>
      <c r="T707" s="5" t="inlineStr"/>
      <c r="U707" s="5" t="inlineStr">
        <is>
          <t>W706</t>
        </is>
      </c>
    </row>
    <row r="708">
      <c r="A708" s="4">
        <f>RANK(M708,$M$2:$M$6943)</f>
        <v/>
      </c>
      <c r="B708" s="5" t="inlineStr">
        <is>
          <t>英語圏</t>
        </is>
      </c>
      <c r="C708" s="5" t="inlineStr">
        <is>
          <t>線・ポリライン編集</t>
        </is>
      </c>
      <c r="D708" s="5" t="inlineStr">
        <is>
          <t>T22</t>
        </is>
      </c>
      <c r="E708" s="6" t="inlineStr">
        <is>
          <t>曲線に沿った文字・図形の配置</t>
        </is>
      </c>
      <c r="F708" s="5" t="inlineStr">
        <is>
          <t>CMeasure</t>
        </is>
      </c>
      <c r="G708" s="6" t="inlineStr">
        <is>
          <t>Centered Measure</t>
        </is>
      </c>
      <c r="H708" s="6" t="inlineStr">
        <is>
          <t>曲線を中央揃えで等間隔配置</t>
        </is>
      </c>
      <c r="I708" s="4" t="n">
        <v>17</v>
      </c>
      <c r="J708" s="4" t="n">
        <v>14</v>
      </c>
      <c r="K708" s="4" t="n">
        <v>11</v>
      </c>
      <c r="L708" s="4" t="n">
        <v>12</v>
      </c>
      <c r="M708" s="7">
        <f>SUM(I708:L708)</f>
        <v/>
      </c>
      <c r="N708" s="6" t="inlineStr">
        <is>
          <t>中央揃えの等間隔配置</t>
        </is>
      </c>
      <c r="O708" s="5" t="inlineStr">
        <is>
          <t>Lee Mac</t>
        </is>
      </c>
      <c r="P708" s="5" t="inlineStr">
        <is>
          <t>Lee Mac Programming</t>
        </is>
      </c>
      <c r="Q708" s="8" t="inlineStr">
        <is>
          <t>開く</t>
        </is>
      </c>
      <c r="R708" s="5" t="inlineStr">
        <is>
          <t>配布ページからダウンロード</t>
        </is>
      </c>
      <c r="S708" s="5" t="inlineStr">
        <is>
          <t>ソース</t>
        </is>
      </c>
      <c r="T708" s="5" t="inlineStr"/>
      <c r="U708" s="5" t="inlineStr">
        <is>
          <t>W707</t>
        </is>
      </c>
    </row>
    <row r="709">
      <c r="A709" s="4">
        <f>RANK(M709,$M$2:$M$6943)</f>
        <v/>
      </c>
      <c r="B709" s="5" t="inlineStr">
        <is>
          <t>英語圏</t>
        </is>
      </c>
      <c r="C709" s="5" t="inlineStr">
        <is>
          <t>選択・絞り込み</t>
        </is>
      </c>
      <c r="D709" s="5" t="inlineStr">
        <is>
          <t>その他</t>
        </is>
      </c>
      <c r="E709" s="6" t="inlineStr">
        <is>
          <t>その他</t>
        </is>
      </c>
      <c r="F709" s="5" t="inlineStr">
        <is>
          <t>-</t>
        </is>
      </c>
      <c r="G709" s="6" t="inlineStr">
        <is>
          <t>Chain Objects into a Selection Set</t>
        </is>
      </c>
      <c r="H709" s="6" t="inlineStr">
        <is>
          <t>端点で連続する図形を選択</t>
        </is>
      </c>
      <c r="I709" s="4" t="n">
        <v>14</v>
      </c>
      <c r="J709" s="4" t="n">
        <v>12</v>
      </c>
      <c r="K709" s="4" t="n">
        <v>12</v>
      </c>
      <c r="L709" s="4" t="n">
        <v>16</v>
      </c>
      <c r="M709" s="7">
        <f>SUM(I709:L709)</f>
        <v/>
      </c>
      <c r="N709" s="6" t="inlineStr">
        <is>
          <t>端点連鎖選択は標準に無い</t>
        </is>
      </c>
      <c r="O709" s="5" t="inlineStr"/>
      <c r="P709" s="5" t="inlineStr">
        <is>
          <t>Cadalyst CAD Tips</t>
        </is>
      </c>
      <c r="Q709" s="8" t="inlineStr">
        <is>
          <t>開く</t>
        </is>
      </c>
      <c r="R709" s="5" t="inlineStr">
        <is>
          <t>サイト閉鎖・リンク切れ</t>
        </is>
      </c>
      <c r="S709" s="5" t="inlineStr">
        <is>
          <t>不明</t>
        </is>
      </c>
      <c r="T709" s="5" t="inlineStr"/>
      <c r="U709" s="5" t="inlineStr">
        <is>
          <t>W708</t>
        </is>
      </c>
    </row>
    <row r="710">
      <c r="A710" s="4">
        <f>RANK(M710,$M$2:$M$6943)</f>
        <v/>
      </c>
      <c r="B710" s="5" t="inlineStr">
        <is>
          <t>GitHub</t>
        </is>
      </c>
      <c r="C710" s="5" t="inlineStr">
        <is>
          <t>座標・測量・土木</t>
        </is>
      </c>
      <c r="D710" s="5" t="inlineStr">
        <is>
          <t>T27</t>
        </is>
      </c>
      <c r="E710" s="6" t="inlineStr">
        <is>
          <t>測量・土木：座標・レベル・縦断</t>
        </is>
      </c>
      <c r="F710" s="5" t="inlineStr">
        <is>
          <t>spe / sbe</t>
        </is>
      </c>
      <c r="G710" s="6" t="inlineStr">
        <is>
          <t>Civil 3D Subdivision</t>
        </is>
      </c>
      <c r="H710" s="6" t="inlineStr">
        <is>
          <t>宅地造成のフィーチャライン標高を自動設定</t>
        </is>
      </c>
      <c r="I710" s="4" t="n">
        <v>19</v>
      </c>
      <c r="J710" s="4" t="n">
        <v>15</v>
      </c>
      <c r="K710" s="4" t="n">
        <v>16</v>
      </c>
      <c r="L710" s="4" t="n">
        <v>4</v>
      </c>
      <c r="M710" s="7">
        <f>SUM(I710:L710)</f>
        <v/>
      </c>
      <c r="N710" s="6" t="inlineStr">
        <is>
          <t>宅地造成標高自動設定</t>
        </is>
      </c>
      <c r="O710" s="5" t="inlineStr">
        <is>
          <t>Thomas Gail Haws</t>
        </is>
      </c>
      <c r="P710" s="5" t="inlineStr">
        <is>
          <t>GitHub: hawstom/freeland</t>
        </is>
      </c>
      <c r="Q710" s="8" t="inlineStr">
        <is>
          <t>開く</t>
        </is>
      </c>
      <c r="R710" s="5" t="inlineStr">
        <is>
          <t>GitHub（一括取得可）</t>
        </is>
      </c>
      <c r="S710" s="5" t="inlineStr">
        <is>
          <t>ソース</t>
        </is>
      </c>
      <c r="T710" s="5" t="inlineStr"/>
      <c r="U710" s="5" t="inlineStr">
        <is>
          <t>W709</t>
        </is>
      </c>
    </row>
    <row r="711">
      <c r="A711" s="4">
        <f>RANK(M711,$M$2:$M$6943)</f>
        <v/>
      </c>
      <c r="B711" s="5" t="inlineStr">
        <is>
          <t>ベトナム・東南アジア</t>
        </is>
      </c>
      <c r="C711" s="5" t="inlineStr">
        <is>
          <t>画層</t>
        </is>
      </c>
      <c r="D711" s="5" t="inlineStr">
        <is>
          <t>T18</t>
        </is>
      </c>
      <c r="E711" s="6" t="inlineStr">
        <is>
          <t>画層の自動振り分け・標準化</t>
        </is>
      </c>
      <c r="F711" s="5" t="inlineStr">
        <is>
          <t>CLBYCT_LOOP100</t>
        </is>
      </c>
      <c r="G711" s="6" t="inlineStr">
        <is>
          <t>clbyct100_change_layer_ssget_by_content_text</t>
        </is>
      </c>
      <c r="H711" s="6" t="inlineStr">
        <is>
          <t>文字内容で画層振分け</t>
        </is>
      </c>
      <c r="I711" s="4" t="n">
        <v>17</v>
      </c>
      <c r="J711" s="4" t="n">
        <v>12</v>
      </c>
      <c r="K711" s="4" t="n">
        <v>12</v>
      </c>
      <c r="L711" s="4" t="n">
        <v>13</v>
      </c>
      <c r="M711" s="7">
        <f>SUM(I711:L711)</f>
        <v/>
      </c>
      <c r="N711" s="6" t="inlineStr">
        <is>
          <t>文字内容で画層振分け</t>
        </is>
      </c>
      <c r="O711" s="5" t="inlineStr"/>
      <c r="P711" s="5" t="inlineStr">
        <is>
          <t>Kho Lisp CAD (kho-lisp-cad.pages.dev)</t>
        </is>
      </c>
      <c r="Q711" s="8" t="inlineStr">
        <is>
          <t>開く</t>
        </is>
      </c>
      <c r="R711" s="5" t="inlineStr">
        <is>
          <t>ファイルを直接ダウンロード</t>
        </is>
      </c>
      <c r="S711" s="5" t="inlineStr">
        <is>
          <t>ソース</t>
        </is>
      </c>
      <c r="T711" s="5" t="inlineStr"/>
      <c r="U711" s="5" t="inlineStr">
        <is>
          <t>W710</t>
        </is>
      </c>
    </row>
    <row r="712">
      <c r="A712" s="4">
        <f>RANK(M712,$M$2:$M$6943)</f>
        <v/>
      </c>
      <c r="B712" s="5" t="inlineStr">
        <is>
          <t>英語圏</t>
        </is>
      </c>
      <c r="C712" s="5" t="inlineStr">
        <is>
          <t>座標・測量・土木</t>
        </is>
      </c>
      <c r="D712" s="5" t="inlineStr">
        <is>
          <t>T27</t>
        </is>
      </c>
      <c r="E712" s="6" t="inlineStr">
        <is>
          <t>測量・土木：座標・レベル・縦断</t>
        </is>
      </c>
      <c r="F712" s="5" t="inlineStr">
        <is>
          <t>COLOURBYZ</t>
        </is>
      </c>
      <c r="G712" s="6" t="inlineStr">
        <is>
          <t>COLOURBY.LSP</t>
        </is>
      </c>
      <c r="H712" s="6" t="inlineStr">
        <is>
          <t>Z座標(標高)で色分け</t>
        </is>
      </c>
      <c r="I712" s="4" t="n">
        <v>18</v>
      </c>
      <c r="J712" s="4" t="n">
        <v>15</v>
      </c>
      <c r="K712" s="4" t="n">
        <v>11</v>
      </c>
      <c r="L712" s="4" t="n">
        <v>10</v>
      </c>
      <c r="M712" s="7">
        <f>SUM(I712:L712)</f>
        <v/>
      </c>
      <c r="N712" s="6" t="inlineStr">
        <is>
          <t>標高で色分け可視化</t>
        </is>
      </c>
      <c r="O712" s="5" t="inlineStr">
        <is>
          <t>Giles Darling</t>
        </is>
      </c>
      <c r="P712" s="5" t="inlineStr">
        <is>
          <t>gilesdarling.me.uk</t>
        </is>
      </c>
      <c r="Q712" s="8" t="inlineStr">
        <is>
          <t>開く</t>
        </is>
      </c>
      <c r="R712" s="5" t="inlineStr">
        <is>
          <t>配布ページからダウンロード</t>
        </is>
      </c>
      <c r="S712" s="5" t="inlineStr">
        <is>
          <t>ソース</t>
        </is>
      </c>
      <c r="T712" s="5" t="inlineStr"/>
      <c r="U712" s="5" t="inlineStr">
        <is>
          <t>W711</t>
        </is>
      </c>
    </row>
    <row r="713">
      <c r="A713" s="4">
        <f>RANK(M713,$M$2:$M$6943)</f>
        <v/>
      </c>
      <c r="B713" s="5" t="inlineStr">
        <is>
          <t>ヨーロッパ</t>
        </is>
      </c>
      <c r="C713" s="5" t="inlineStr">
        <is>
          <t>外部参照・図面管理・一括処理</t>
        </is>
      </c>
      <c r="D713" s="5" t="inlineStr">
        <is>
          <t>T29</t>
        </is>
      </c>
      <c r="E713" s="6" t="inlineStr">
        <is>
          <t>外部参照の管理</t>
        </is>
      </c>
      <c r="F713" s="5" t="inlineStr">
        <is>
          <t>cst / crt</t>
        </is>
      </c>
      <c r="G713" s="6" t="inlineStr">
        <is>
          <t>ConvertCouleurCalqueXref</t>
        </is>
      </c>
      <c r="H713" s="6" t="inlineStr">
        <is>
          <t>外部参照画層の色をHSL変換で淡色化</t>
        </is>
      </c>
      <c r="I713" s="4" t="n">
        <v>17</v>
      </c>
      <c r="J713" s="4" t="n">
        <v>16</v>
      </c>
      <c r="K713" s="4" t="n">
        <v>10</v>
      </c>
      <c r="L713" s="4" t="n">
        <v>11</v>
      </c>
      <c r="M713" s="7">
        <f>SUM(I713:L713)</f>
        <v/>
      </c>
      <c r="N713" s="6" t="inlineStr">
        <is>
          <t>Xref色を自動淡色化</t>
        </is>
      </c>
      <c r="O713" s="5" t="inlineStr">
        <is>
          <t>chenhaibin (Pascal, gile ほか)</t>
        </is>
      </c>
      <c r="P713" s="5" t="inlineStr">
        <is>
          <t>GitHub: chenhaibin/Utilitaires_AutoLisp</t>
        </is>
      </c>
      <c r="Q713" s="8" t="inlineStr">
        <is>
          <t>開く</t>
        </is>
      </c>
      <c r="R713" s="5" t="inlineStr">
        <is>
          <t>GitHub（一括取得可）</t>
        </is>
      </c>
      <c r="S713" s="5" t="inlineStr">
        <is>
          <t>ソース</t>
        </is>
      </c>
      <c r="T713" s="5" t="inlineStr"/>
      <c r="U713" s="5" t="inlineStr">
        <is>
          <t>W712</t>
        </is>
      </c>
    </row>
    <row r="714">
      <c r="A714" s="4">
        <f>RANK(M714,$M$2:$M$6943)</f>
        <v/>
      </c>
      <c r="B714" s="5" t="inlineStr">
        <is>
          <t>英語圏</t>
        </is>
      </c>
      <c r="C714" s="5" t="inlineStr">
        <is>
          <t>座標・測量・土木</t>
        </is>
      </c>
      <c r="D714" s="5" t="inlineStr">
        <is>
          <t>T27,T23</t>
        </is>
      </c>
      <c r="E714" s="6" t="inlineStr">
        <is>
          <t>測量・土木：座標・レベル・縦断、分解された表の復元・Excel表の取り込み</t>
        </is>
      </c>
      <c r="F714" s="5" t="inlineStr">
        <is>
          <t>CN/CSN/CRT</t>
        </is>
      </c>
      <c r="G714" s="6" t="inlineStr">
        <is>
          <t>Coordinates with Table</t>
        </is>
      </c>
      <c r="H714" s="6" t="inlineStr">
        <is>
          <t>座標点を配置し座標表作成</t>
        </is>
      </c>
      <c r="I714" s="4" t="n">
        <v>15</v>
      </c>
      <c r="J714" s="4" t="n">
        <v>11</v>
      </c>
      <c r="K714" s="4" t="n">
        <v>17</v>
      </c>
      <c r="L714" s="4" t="n">
        <v>11</v>
      </c>
      <c r="M714" s="7">
        <f>SUM(I714:L714)</f>
        <v/>
      </c>
      <c r="N714" s="6" t="inlineStr">
        <is>
          <t>座標点と表を一括作成</t>
        </is>
      </c>
      <c r="O714" s="5" t="inlineStr">
        <is>
          <t>Cad Lisp and Tips</t>
        </is>
      </c>
      <c r="P714" s="5" t="inlineStr">
        <is>
          <t>Cad Lisp and Tips</t>
        </is>
      </c>
      <c r="Q714" s="8" t="inlineStr">
        <is>
          <t>開く</t>
        </is>
      </c>
      <c r="R714" s="5" t="inlineStr">
        <is>
          <t>配布ページからダウンロード</t>
        </is>
      </c>
      <c r="S714" s="5" t="inlineStr">
        <is>
          <t>不明</t>
        </is>
      </c>
      <c r="T714" s="5" t="inlineStr"/>
      <c r="U714" s="5" t="inlineStr">
        <is>
          <t>W713</t>
        </is>
      </c>
    </row>
    <row r="715">
      <c r="A715" s="4">
        <f>RANK(M715,$M$2:$M$6943)</f>
        <v/>
      </c>
      <c r="B715" s="5" t="inlineStr">
        <is>
          <t>英語圏</t>
        </is>
      </c>
      <c r="C715" s="5" t="inlineStr">
        <is>
          <t>文字・テキスト</t>
        </is>
      </c>
      <c r="D715" s="5" t="inlineStr">
        <is>
          <t>T13</t>
        </is>
      </c>
      <c r="E715" s="6" t="inlineStr">
        <is>
          <t>図形と数値の連動（フィールド・面積表）</t>
        </is>
      </c>
      <c r="F715" s="5" t="inlineStr">
        <is>
          <t>copyfield</t>
        </is>
      </c>
      <c r="G715" s="6" t="inlineStr">
        <is>
          <t>Copy Field</t>
        </is>
      </c>
      <c r="H715" s="6" t="inlineStr">
        <is>
          <t>フィールドを他の文字へコピー</t>
        </is>
      </c>
      <c r="I715" s="4" t="n">
        <v>16</v>
      </c>
      <c r="J715" s="4" t="n">
        <v>13</v>
      </c>
      <c r="K715" s="4" t="n">
        <v>11</v>
      </c>
      <c r="L715" s="4" t="n">
        <v>14</v>
      </c>
      <c r="M715" s="7">
        <f>SUM(I715:L715)</f>
        <v/>
      </c>
      <c r="N715" s="6" t="inlineStr">
        <is>
          <t>フィールドコピーは標準困難</t>
        </is>
      </c>
      <c r="O715" s="5" t="inlineStr">
        <is>
          <t>Lee Mac</t>
        </is>
      </c>
      <c r="P715" s="5" t="inlineStr">
        <is>
          <t>Lee Mac Programming</t>
        </is>
      </c>
      <c r="Q715" s="8" t="inlineStr">
        <is>
          <t>開く</t>
        </is>
      </c>
      <c r="R715" s="5" t="inlineStr">
        <is>
          <t>配布ページからダウンロード</t>
        </is>
      </c>
      <c r="S715" s="5" t="inlineStr">
        <is>
          <t>ソース</t>
        </is>
      </c>
      <c r="T715" s="5" t="inlineStr"/>
      <c r="U715" s="5" t="inlineStr">
        <is>
          <t>W714</t>
        </is>
      </c>
    </row>
    <row r="716">
      <c r="A716" s="4">
        <f>RANK(M716,$M$2:$M$6943)</f>
        <v/>
      </c>
      <c r="B716" s="5" t="inlineStr">
        <is>
          <t>英語圏</t>
        </is>
      </c>
      <c r="C716" s="5" t="inlineStr">
        <is>
          <t>印刷・レイアウト・図枠</t>
        </is>
      </c>
      <c r="D716" s="5" t="inlineStr">
        <is>
          <t>T05,T18</t>
        </is>
      </c>
      <c r="E716" s="6" t="inlineStr">
        <is>
          <t>図枠からレイアウト・ビューポートを自動作成、画層の自動振り分け・標準化</t>
        </is>
      </c>
      <c r="F716" s="5" t="inlineStr">
        <is>
          <t>-</t>
        </is>
      </c>
      <c r="G716" s="6" t="inlineStr">
        <is>
          <t>Copy layer properties from one viewport to all other layouts/viewports</t>
        </is>
      </c>
      <c r="H716" s="6" t="inlineStr">
        <is>
          <t>ビューポート画層設定を他VPへコピー</t>
        </is>
      </c>
      <c r="I716" s="4" t="n">
        <v>18</v>
      </c>
      <c r="J716" s="4" t="n">
        <v>12</v>
      </c>
      <c r="K716" s="4" t="n">
        <v>12</v>
      </c>
      <c r="L716" s="4" t="n">
        <v>12</v>
      </c>
      <c r="M716" s="7">
        <f>SUM(I716:L716)</f>
        <v/>
      </c>
      <c r="N716" s="6" t="inlineStr">
        <is>
          <t>VP画層設定を一括コピー</t>
        </is>
      </c>
      <c r="O716" s="5" t="inlineStr">
        <is>
          <t>CAD Studio</t>
        </is>
      </c>
      <c r="P716" s="5" t="inlineStr">
        <is>
          <t>CAD Forum</t>
        </is>
      </c>
      <c r="Q716" s="8" t="inlineStr">
        <is>
          <t>開く</t>
        </is>
      </c>
      <c r="R716" s="5" t="inlineStr">
        <is>
          <t>配布ページからダウンロード</t>
        </is>
      </c>
      <c r="S716" s="5" t="inlineStr">
        <is>
          <t>ソース/暗号化（.vlx）混在</t>
        </is>
      </c>
      <c r="T716" s="5" t="inlineStr"/>
      <c r="U716" s="5" t="inlineStr">
        <is>
          <t>W715</t>
        </is>
      </c>
    </row>
    <row r="717">
      <c r="A717" s="4">
        <f>RANK(M717,$M$2:$M$6943)</f>
        <v/>
      </c>
      <c r="B717" s="5" t="inlineStr">
        <is>
          <t>日本</t>
        </is>
      </c>
      <c r="C717" s="5" t="inlineStr">
        <is>
          <t>ブロック・属性</t>
        </is>
      </c>
      <c r="D717" s="5" t="inlineStr">
        <is>
          <t>T19</t>
        </is>
      </c>
      <c r="E717" s="6" t="inlineStr">
        <is>
          <t>ブロックの置換・再定義・自動ブロック化</t>
        </is>
      </c>
      <c r="F717" s="5" t="inlineStr">
        <is>
          <t>CopyDBlock</t>
        </is>
      </c>
      <c r="G717" s="6" t="inlineStr">
        <is>
          <t>CopyDBlock</t>
        </is>
      </c>
      <c r="H717" s="6" t="inlineStr">
        <is>
          <t>動的ブロックを別名ブロックに複製（有料）</t>
        </is>
      </c>
      <c r="I717" s="4" t="n">
        <v>17</v>
      </c>
      <c r="J717" s="4" t="n">
        <v>12</v>
      </c>
      <c r="K717" s="4" t="n">
        <v>12</v>
      </c>
      <c r="L717" s="4" t="n">
        <v>13</v>
      </c>
      <c r="M717" s="7">
        <f>SUM(I717:L717)</f>
        <v/>
      </c>
      <c r="N717" s="6" t="inlineStr">
        <is>
          <t>動的ブロック別名複製</t>
        </is>
      </c>
      <c r="O717" s="5" t="inlineStr">
        <is>
          <t>チコ</t>
        </is>
      </c>
      <c r="P717" s="5" t="inlineStr">
        <is>
          <t>note (chiko_root)</t>
        </is>
      </c>
      <c r="Q717" s="8" t="inlineStr">
        <is>
          <t>開く</t>
        </is>
      </c>
      <c r="R717" s="5" t="inlineStr">
        <is>
          <t>有料</t>
        </is>
      </c>
      <c r="S717" s="5" t="inlineStr">
        <is>
          <t>不明</t>
        </is>
      </c>
      <c r="T717" s="5" t="inlineStr"/>
      <c r="U717" s="5" t="inlineStr">
        <is>
          <t>W716</t>
        </is>
      </c>
    </row>
    <row r="718">
      <c r="A718" s="4">
        <f>RANK(M718,$M$2:$M$6943)</f>
        <v/>
      </c>
      <c r="B718" s="5" t="inlineStr">
        <is>
          <t>英語圏</t>
        </is>
      </c>
      <c r="C718" s="5" t="inlineStr">
        <is>
          <t>作図</t>
        </is>
      </c>
      <c r="D718" s="5" t="inlineStr">
        <is>
          <t>その他</t>
        </is>
      </c>
      <c r="E718" s="6" t="inlineStr">
        <is>
          <t>その他</t>
        </is>
      </c>
      <c r="F718" s="5" t="inlineStr">
        <is>
          <t>-</t>
        </is>
      </c>
      <c r="G718" s="6" t="inlineStr">
        <is>
          <t>Create Centre Line</t>
        </is>
      </c>
      <c r="H718" s="6" t="inlineStr">
        <is>
          <t>両側エッジから中心線を作成</t>
        </is>
      </c>
      <c r="I718" s="4" t="n">
        <v>16</v>
      </c>
      <c r="J718" s="4" t="n">
        <v>12</v>
      </c>
      <c r="K718" s="4" t="n">
        <v>12</v>
      </c>
      <c r="L718" s="4" t="n">
        <v>14</v>
      </c>
      <c r="M718" s="7">
        <f>SUM(I718:L718)</f>
        <v/>
      </c>
      <c r="N718" s="6" t="inlineStr">
        <is>
          <t>両エッジから中心線</t>
        </is>
      </c>
      <c r="O718" s="5" t="inlineStr">
        <is>
          <t>ESurveying Softech</t>
        </is>
      </c>
      <c r="P718" s="5" t="inlineStr">
        <is>
          <t>eSurveying</t>
        </is>
      </c>
      <c r="Q718" s="8" t="inlineStr">
        <is>
          <t>開く</t>
        </is>
      </c>
      <c r="R718" s="5" t="inlineStr">
        <is>
          <t>配布ページからダウンロード</t>
        </is>
      </c>
      <c r="S718" s="5" t="inlineStr">
        <is>
          <t>暗号化（.fas）が中心</t>
        </is>
      </c>
      <c r="T718" s="5" t="inlineStr"/>
      <c r="U718" s="5" t="inlineStr">
        <is>
          <t>W717</t>
        </is>
      </c>
    </row>
    <row r="719">
      <c r="A719" s="4">
        <f>RANK(M719,$M$2:$M$6943)</f>
        <v/>
      </c>
      <c r="B719" s="5" t="inlineStr">
        <is>
          <t>ベトナム・東南アジア</t>
        </is>
      </c>
      <c r="C719" s="5" t="inlineStr">
        <is>
          <t>表・Excel連携</t>
        </is>
      </c>
      <c r="D719" s="5" t="inlineStr">
        <is>
          <t>T23</t>
        </is>
      </c>
      <c r="E719" s="6" t="inlineStr">
        <is>
          <t>分解された表の復元・Excel表の取り込み</t>
        </is>
      </c>
      <c r="F719" s="5" t="inlineStr">
        <is>
          <t>CTET,CE</t>
        </is>
      </c>
      <c r="G719" s="6" t="inlineStr">
        <is>
          <t>CTET-CE</t>
        </is>
      </c>
      <c r="H719" s="6" t="inlineStr">
        <is>
          <t>選択順に文字をExcel出力</t>
        </is>
      </c>
      <c r="I719" s="4" t="n">
        <v>15</v>
      </c>
      <c r="J719" s="4" t="n">
        <v>9</v>
      </c>
      <c r="K719" s="4" t="n">
        <v>15</v>
      </c>
      <c r="L719" s="4" t="n">
        <v>15</v>
      </c>
      <c r="M719" s="7">
        <f>SUM(I719:L719)</f>
        <v/>
      </c>
      <c r="N719" s="6" t="inlineStr">
        <is>
          <t>選択順でExcel出力</t>
        </is>
      </c>
      <c r="O719" s="5" t="inlineStr"/>
      <c r="P719" s="5" t="inlineStr">
        <is>
          <t>Kho Lisp CAD (kho-lisp-cad.pages.dev)</t>
        </is>
      </c>
      <c r="Q719" s="8" t="inlineStr">
        <is>
          <t>開く</t>
        </is>
      </c>
      <c r="R719" s="5" t="inlineStr">
        <is>
          <t>ファイルを直接ダウンロード</t>
        </is>
      </c>
      <c r="S719" s="5" t="inlineStr">
        <is>
          <t>ソース</t>
        </is>
      </c>
      <c r="T719" s="5" t="inlineStr"/>
      <c r="U719" s="5" t="inlineStr">
        <is>
          <t>W718</t>
        </is>
      </c>
    </row>
    <row r="720">
      <c r="A720" s="4">
        <f>RANK(M720,$M$2:$M$6943)</f>
        <v/>
      </c>
      <c r="B720" s="5" t="inlineStr">
        <is>
          <t>GitHub</t>
        </is>
      </c>
      <c r="C720" s="5" t="inlineStr">
        <is>
          <t>座標・測量・土木</t>
        </is>
      </c>
      <c r="D720" s="5" t="inlineStr">
        <is>
          <t>T27,T23</t>
        </is>
      </c>
      <c r="E720" s="6" t="inlineStr">
        <is>
          <t>測量・土木：座標・レベル・縦断、分解された表の復元・Excel表の取り込み</t>
        </is>
      </c>
      <c r="F720" s="5" t="inlineStr">
        <is>
          <t>GEOTABLES / GT</t>
        </is>
      </c>
      <c r="G720" s="6" t="inlineStr">
        <is>
          <t>Curve etc Tables Auto</t>
        </is>
      </c>
      <c r="H720" s="6" t="inlineStr">
        <is>
          <t>曲線・直線・点の諸元表を自動作成</t>
        </is>
      </c>
      <c r="I720" s="4" t="n">
        <v>17</v>
      </c>
      <c r="J720" s="4" t="n">
        <v>11</v>
      </c>
      <c r="K720" s="4" t="n">
        <v>18</v>
      </c>
      <c r="L720" s="4" t="n">
        <v>8</v>
      </c>
      <c r="M720" s="7">
        <f>SUM(I720:L720)</f>
        <v/>
      </c>
      <c r="N720" s="6" t="inlineStr">
        <is>
          <t>曲線諸元表自動作成</t>
        </is>
      </c>
      <c r="O720" s="5" t="inlineStr">
        <is>
          <t>Thomas Gail Haws</t>
        </is>
      </c>
      <c r="P720" s="5" t="inlineStr">
        <is>
          <t>GitHub: hawstom/freeland</t>
        </is>
      </c>
      <c r="Q720" s="8" t="inlineStr">
        <is>
          <t>開く</t>
        </is>
      </c>
      <c r="R720" s="5" t="inlineStr">
        <is>
          <t>GitHub（一括取得可）</t>
        </is>
      </c>
      <c r="S720" s="5" t="inlineStr">
        <is>
          <t>ソース</t>
        </is>
      </c>
      <c r="T720" s="5" t="inlineStr"/>
      <c r="U720" s="5" t="inlineStr">
        <is>
          <t>W719</t>
        </is>
      </c>
    </row>
    <row r="721">
      <c r="A721" s="4">
        <f>RANK(M721,$M$2:$M$6943)</f>
        <v/>
      </c>
      <c r="B721" s="5" t="inlineStr">
        <is>
          <t>その他の地域</t>
        </is>
      </c>
      <c r="C721" s="5" t="inlineStr">
        <is>
          <t>構造・鉄骨・機械</t>
        </is>
      </c>
      <c r="D721" s="5" t="inlineStr">
        <is>
          <t>その他</t>
        </is>
      </c>
      <c r="E721" s="6" t="inlineStr">
        <is>
          <t>その他</t>
        </is>
      </c>
      <c r="F721" s="5" t="inlineStr">
        <is>
          <t>ASVIGA / ASVIGA3 / ASVIGA4</t>
        </is>
      </c>
      <c r="G721" s="6" t="inlineStr">
        <is>
          <t>Cálculo de Acero en Vigas</t>
        </is>
      </c>
      <c r="H721" s="6" t="inlineStr">
        <is>
          <t>梁の鉄筋量・曲げ補強を計算</t>
        </is>
      </c>
      <c r="I721" s="4" t="n">
        <v>20</v>
      </c>
      <c r="J721" s="4" t="n">
        <v>14</v>
      </c>
      <c r="K721" s="4" t="n">
        <v>14</v>
      </c>
      <c r="L721" s="4" t="n">
        <v>6</v>
      </c>
      <c r="M721" s="7">
        <f>SUM(I721:L721)</f>
        <v/>
      </c>
      <c r="N721" s="6" t="inlineStr">
        <is>
          <t>梁鉄筋計算</t>
        </is>
      </c>
      <c r="O721" s="5" t="inlineStr">
        <is>
          <t>Ingeniería Fácil</t>
        </is>
      </c>
      <c r="P721" s="5" t="inlineStr">
        <is>
          <t>Ingeniería Fácil</t>
        </is>
      </c>
      <c r="Q721" s="8" t="inlineStr">
        <is>
          <t>開く</t>
        </is>
      </c>
      <c r="R721" s="5" t="inlineStr">
        <is>
          <t>配布ページからダウンロード</t>
        </is>
      </c>
      <c r="S721" s="5" t="inlineStr">
        <is>
          <t>不明</t>
        </is>
      </c>
      <c r="T721" s="5" t="inlineStr"/>
      <c r="U721" s="5" t="inlineStr">
        <is>
          <t>W720</t>
        </is>
      </c>
    </row>
    <row r="722">
      <c r="A722" s="4">
        <f>RANK(M722,$M$2:$M$6943)</f>
        <v/>
      </c>
      <c r="B722" s="5" t="inlineStr">
        <is>
          <t>ベトナム・東南アジア</t>
        </is>
      </c>
      <c r="C722" s="5" t="inlineStr">
        <is>
          <t>印刷・レイアウト・図枠</t>
        </is>
      </c>
      <c r="D722" s="5" t="inlineStr">
        <is>
          <t>T06,T15</t>
        </is>
      </c>
      <c r="E722" s="6" t="inlineStr">
        <is>
          <t>図枠の属性を自動更新、連番の自動記入</t>
        </is>
      </c>
      <c r="F722" s="5" t="inlineStr">
        <is>
          <t>KHBV</t>
        </is>
      </c>
      <c r="G722" s="6" t="inlineStr">
        <is>
          <t>Danh so thu tu ban ve hang loat</t>
        </is>
      </c>
      <c r="H722" s="6" t="inlineStr">
        <is>
          <t>図面番号を一括連番付与</t>
        </is>
      </c>
      <c r="I722" s="4" t="n">
        <v>15</v>
      </c>
      <c r="J722" s="4" t="n">
        <v>9</v>
      </c>
      <c r="K722" s="4" t="n">
        <v>15</v>
      </c>
      <c r="L722" s="4" t="n">
        <v>15</v>
      </c>
      <c r="M722" s="7">
        <f>SUM(I722:L722)</f>
        <v/>
      </c>
      <c r="N722" s="6" t="inlineStr">
        <is>
          <t>図面番号連番</t>
        </is>
      </c>
      <c r="O722" s="5" t="inlineStr"/>
      <c r="P722" s="5" t="inlineStr">
        <is>
          <t>GitHub: altsun/My-Lisps</t>
        </is>
      </c>
      <c r="Q722" s="8" t="inlineStr">
        <is>
          <t>開く</t>
        </is>
      </c>
      <c r="R722" s="5" t="inlineStr">
        <is>
          <t>GitHub（一括取得可）</t>
        </is>
      </c>
      <c r="S722" s="5" t="inlineStr">
        <is>
          <t>ソース</t>
        </is>
      </c>
      <c r="T722" s="5" t="inlineStr"/>
      <c r="U722" s="5" t="inlineStr">
        <is>
          <t>W721</t>
        </is>
      </c>
    </row>
    <row r="723">
      <c r="A723" s="4">
        <f>RANK(M723,$M$2:$M$6943)</f>
        <v/>
      </c>
      <c r="B723" s="5" t="inlineStr">
        <is>
          <t>英語圏</t>
        </is>
      </c>
      <c r="C723" s="5" t="inlineStr">
        <is>
          <t>外部参照・図面管理・一括処理</t>
        </is>
      </c>
      <c r="D723" s="5" t="inlineStr">
        <is>
          <t>T10,T02</t>
        </is>
      </c>
      <c r="E723" s="6" t="inlineStr">
        <is>
          <t>図面の健全性チェック・お掃除、図面を開かずに一括処理</t>
        </is>
      </c>
      <c r="F723" s="5" t="inlineStr">
        <is>
          <t>DBXREMVBA, DBXSCANVBA</t>
        </is>
      </c>
      <c r="G723" s="6" t="inlineStr">
        <is>
          <t>DBXremVBA, DBXscanVBA</t>
        </is>
      </c>
      <c r="H723" s="6" t="inlineStr">
        <is>
          <t>図面群のVBAマクロ検出・削除</t>
        </is>
      </c>
      <c r="I723" s="4" t="n">
        <v>15</v>
      </c>
      <c r="J723" s="4" t="n">
        <v>14</v>
      </c>
      <c r="K723" s="4" t="n">
        <v>14</v>
      </c>
      <c r="L723" s="4" t="n">
        <v>11</v>
      </c>
      <c r="M723" s="7">
        <f>SUM(I723:L723)</f>
        <v/>
      </c>
      <c r="N723" s="6" t="inlineStr">
        <is>
          <t>図面群のVBA一括検出</t>
        </is>
      </c>
      <c r="O723" s="5" t="inlineStr">
        <is>
          <t>CAD Studio</t>
        </is>
      </c>
      <c r="P723" s="5" t="inlineStr">
        <is>
          <t>CAD Studio</t>
        </is>
      </c>
      <c r="Q723" s="8" t="inlineStr">
        <is>
          <t>開く</t>
        </is>
      </c>
      <c r="R723" s="5" t="inlineStr">
        <is>
          <t>配布ページからダウンロード</t>
        </is>
      </c>
      <c r="S723" s="5" t="inlineStr">
        <is>
          <t>ソース/暗号化（.vlx）混在</t>
        </is>
      </c>
      <c r="T723" s="5" t="inlineStr"/>
      <c r="U723" s="5" t="inlineStr">
        <is>
          <t>W722</t>
        </is>
      </c>
    </row>
    <row r="724">
      <c r="A724" s="4">
        <f>RANK(M724,$M$2:$M$6943)</f>
        <v/>
      </c>
      <c r="B724" s="5" t="inlineStr">
        <is>
          <t>英語圏</t>
        </is>
      </c>
      <c r="C724" s="5" t="inlineStr">
        <is>
          <t>LISP開発用の部品</t>
        </is>
      </c>
      <c r="D724" s="5" t="inlineStr">
        <is>
          <t>その他</t>
        </is>
      </c>
      <c r="E724" s="6" t="inlineStr">
        <is>
          <t>その他</t>
        </is>
      </c>
      <c r="F724" s="5" t="inlineStr">
        <is>
          <t>-</t>
        </is>
      </c>
      <c r="G724" s="6" t="inlineStr">
        <is>
          <t>DOSlib</t>
        </is>
      </c>
      <c r="H724" s="6" t="inlineStr">
        <is>
          <t>DOS/Windowsシステム関数ライブラリ</t>
        </is>
      </c>
      <c r="I724" s="4" t="n">
        <v>20</v>
      </c>
      <c r="J724" s="4" t="n">
        <v>12</v>
      </c>
      <c r="K724" s="4" t="n">
        <v>7</v>
      </c>
      <c r="L724" s="4" t="n">
        <v>15</v>
      </c>
      <c r="M724" s="7">
        <f>SUM(I724:L724)</f>
        <v/>
      </c>
      <c r="N724" s="6" t="inlineStr">
        <is>
          <t>Win系関数の定番ライブラリ</t>
        </is>
      </c>
      <c r="O724" s="5" t="inlineStr">
        <is>
          <t>CAD Studio</t>
        </is>
      </c>
      <c r="P724" s="5" t="inlineStr">
        <is>
          <t>CAD Forum</t>
        </is>
      </c>
      <c r="Q724" s="8" t="inlineStr">
        <is>
          <t>開く</t>
        </is>
      </c>
      <c r="R724" s="5" t="inlineStr">
        <is>
          <t>配布ページからダウンロード</t>
        </is>
      </c>
      <c r="S724" s="5" t="inlineStr">
        <is>
          <t>ソース/暗号化（.vlx）混在</t>
        </is>
      </c>
      <c r="T724" s="5" t="inlineStr"/>
      <c r="U724" s="5" t="inlineStr">
        <is>
          <t>W723</t>
        </is>
      </c>
    </row>
    <row r="725">
      <c r="A725" s="4">
        <f>RANK(M725,$M$2:$M$6943)</f>
        <v/>
      </c>
      <c r="B725" s="5" t="inlineStr">
        <is>
          <t>GitHub</t>
        </is>
      </c>
      <c r="C725" s="5" t="inlineStr">
        <is>
          <t>建築</t>
        </is>
      </c>
      <c r="D725" s="5" t="inlineStr">
        <is>
          <t>T24</t>
        </is>
      </c>
      <c r="E725" s="6" t="inlineStr">
        <is>
          <t>建築：壁・建具・天井割付の作図</t>
        </is>
      </c>
      <c r="F725" s="5" t="inlineStr">
        <is>
          <t>plandrawgoal</t>
        </is>
      </c>
      <c r="G725" s="6" t="inlineStr">
        <is>
          <t>DRAW_PLAN_GOAL</t>
        </is>
      </c>
      <c r="H725" s="6" t="inlineStr">
        <is>
          <t>目標間隔で手すり支柱を配置</t>
        </is>
      </c>
      <c r="I725" s="4" t="n">
        <v>18</v>
      </c>
      <c r="J725" s="4" t="n">
        <v>15</v>
      </c>
      <c r="K725" s="4" t="n">
        <v>16</v>
      </c>
      <c r="L725" s="4" t="n">
        <v>5</v>
      </c>
      <c r="M725" s="7">
        <f>SUM(I725:L725)</f>
        <v/>
      </c>
      <c r="N725" s="6" t="inlineStr">
        <is>
          <t>目標間隔で支柱自動配置</t>
        </is>
      </c>
      <c r="O725" s="5" t="inlineStr">
        <is>
          <t>J.D. Sandifer</t>
        </is>
      </c>
      <c r="P725" s="5" t="inlineStr">
        <is>
          <t>GitHub: jdsandifer/AutoLISP</t>
        </is>
      </c>
      <c r="Q725" s="8" t="inlineStr">
        <is>
          <t>開く</t>
        </is>
      </c>
      <c r="R725" s="5" t="inlineStr">
        <is>
          <t>GitHub（一括取得可）</t>
        </is>
      </c>
      <c r="S725" s="5" t="inlineStr">
        <is>
          <t>ソース</t>
        </is>
      </c>
      <c r="T725" s="5" t="inlineStr"/>
      <c r="U725" s="5" t="inlineStr">
        <is>
          <t>W724</t>
        </is>
      </c>
    </row>
    <row r="726">
      <c r="A726" s="4">
        <f>RANK(M726,$M$2:$M$6943)</f>
        <v/>
      </c>
      <c r="B726" s="5" t="inlineStr">
        <is>
          <t>ヨーロッパ</t>
        </is>
      </c>
      <c r="C726" s="5" t="inlineStr">
        <is>
          <t>建築</t>
        </is>
      </c>
      <c r="D726" s="5" t="inlineStr">
        <is>
          <t>T24,T16</t>
        </is>
      </c>
      <c r="E726" s="6" t="inlineStr">
        <is>
          <t>建築：壁・建具・天井割付の作図、数量拾い・集計表</t>
        </is>
      </c>
      <c r="F726" s="5" t="inlineStr">
        <is>
          <t>-</t>
        </is>
      </c>
      <c r="G726" s="6" t="inlineStr">
        <is>
          <t>Duvar-Lento-Kapı-Pencere Metraj</t>
        </is>
      </c>
      <c r="H726" s="6" t="inlineStr">
        <is>
          <t>壁・まぐさ・ドア・窓の数量を拾い出し</t>
        </is>
      </c>
      <c r="I726" s="4" t="n">
        <v>17</v>
      </c>
      <c r="J726" s="4" t="n">
        <v>13</v>
      </c>
      <c r="K726" s="4" t="n">
        <v>16</v>
      </c>
      <c r="L726" s="4" t="n">
        <v>8</v>
      </c>
      <c r="M726" s="7">
        <f>SUM(I726:L726)</f>
        <v/>
      </c>
      <c r="N726" s="6" t="inlineStr">
        <is>
          <t>建具・壁数量拾い</t>
        </is>
      </c>
      <c r="O726" s="5" t="inlineStr">
        <is>
          <t>çizim okulu</t>
        </is>
      </c>
      <c r="P726" s="5" t="inlineStr">
        <is>
          <t>Çizim Okulu</t>
        </is>
      </c>
      <c r="Q726" s="8" t="inlineStr">
        <is>
          <t>開く</t>
        </is>
      </c>
      <c r="R726" s="5" t="inlineStr">
        <is>
          <t>ページ内にコード掲載</t>
        </is>
      </c>
      <c r="S726" s="5" t="inlineStr">
        <is>
          <t>ソース</t>
        </is>
      </c>
      <c r="T726" s="5" t="inlineStr"/>
      <c r="U726" s="5" t="inlineStr">
        <is>
          <t>W725</t>
        </is>
      </c>
    </row>
    <row r="727">
      <c r="A727" s="4">
        <f>RANK(M727,$M$2:$M$6943)</f>
        <v/>
      </c>
      <c r="B727" s="5" t="inlineStr">
        <is>
          <t>英語圏</t>
        </is>
      </c>
      <c r="C727" s="5" t="inlineStr">
        <is>
          <t>文字・テキスト</t>
        </is>
      </c>
      <c r="D727" s="5" t="inlineStr">
        <is>
          <t>T11,T21</t>
        </is>
      </c>
      <c r="E727" s="6" t="inlineStr">
        <is>
          <t>文字の重なりを自動で避ける・整列、動かしながら確認できる編集（動的プレビュー）</t>
        </is>
      </c>
      <c r="F727" s="5" t="inlineStr">
        <is>
          <t>TxAlign</t>
        </is>
      </c>
      <c r="G727" s="6" t="inlineStr">
        <is>
          <t>Dynamic Text Alignment</t>
        </is>
      </c>
      <c r="H727" s="6" t="inlineStr">
        <is>
          <t>文字の位置・角度を動的調整</t>
        </is>
      </c>
      <c r="I727" s="4" t="n">
        <v>12</v>
      </c>
      <c r="J727" s="4" t="n">
        <v>16</v>
      </c>
      <c r="K727" s="4" t="n">
        <v>10</v>
      </c>
      <c r="L727" s="4" t="n">
        <v>16</v>
      </c>
      <c r="M727" s="7">
        <f>SUM(I727:L727)</f>
        <v/>
      </c>
      <c r="N727" s="6" t="inlineStr">
        <is>
          <t>動的プレビューで位置調整</t>
        </is>
      </c>
      <c r="O727" s="5" t="inlineStr">
        <is>
          <t>Lee Mac</t>
        </is>
      </c>
      <c r="P727" s="5" t="inlineStr">
        <is>
          <t>Lee Mac Programming</t>
        </is>
      </c>
      <c r="Q727" s="8" t="inlineStr">
        <is>
          <t>開く</t>
        </is>
      </c>
      <c r="R727" s="5" t="inlineStr">
        <is>
          <t>配布ページからダウンロード</t>
        </is>
      </c>
      <c r="S727" s="5" t="inlineStr">
        <is>
          <t>ソース</t>
        </is>
      </c>
      <c r="T727" s="5" t="inlineStr"/>
      <c r="U727" s="5" t="inlineStr">
        <is>
          <t>W726</t>
        </is>
      </c>
    </row>
    <row r="728">
      <c r="A728" s="4">
        <f>RANK(M728,$M$2:$M$6943)</f>
        <v/>
      </c>
      <c r="B728" s="5" t="inlineStr">
        <is>
          <t>中国語圏</t>
        </is>
      </c>
      <c r="C728" s="5" t="inlineStr">
        <is>
          <t>表・Excel連携</t>
        </is>
      </c>
      <c r="D728" s="5" t="inlineStr">
        <is>
          <t>T23</t>
        </is>
      </c>
      <c r="E728" s="6" t="inlineStr">
        <is>
          <t>分解された表の復元・Excel表の取り込み</t>
        </is>
      </c>
      <c r="F728" s="5" t="inlineStr">
        <is>
          <t>-</t>
        </is>
      </c>
      <c r="G728" s="6" t="inlineStr">
        <is>
          <t>EasyTable For AutoCAD</t>
        </is>
      </c>
      <c r="H728" s="6" t="inlineStr">
        <is>
          <t>Excel⇔CAD表の相互変換</t>
        </is>
      </c>
      <c r="I728" s="4" t="n">
        <v>12</v>
      </c>
      <c r="J728" s="4" t="n">
        <v>8</v>
      </c>
      <c r="K728" s="4" t="n">
        <v>16</v>
      </c>
      <c r="L728" s="4" t="n">
        <v>18</v>
      </c>
      <c r="M728" s="7">
        <f>SUM(I728:L728)</f>
        <v/>
      </c>
      <c r="N728" s="6" t="inlineStr">
        <is>
          <t>データリンクで部分代替</t>
        </is>
      </c>
      <c r="O728" s="5" t="inlineStr">
        <is>
          <t>jingelou</t>
        </is>
      </c>
      <c r="P728" s="5" t="inlineStr">
        <is>
          <t>明经CAD社区</t>
        </is>
      </c>
      <c r="Q728" s="8" t="inlineStr">
        <is>
          <t>開く</t>
        </is>
      </c>
      <c r="R728" s="5" t="inlineStr">
        <is>
          <t>フォーラム添付（ログインが必要な場合あり）</t>
        </is>
      </c>
      <c r="S728" s="5" t="inlineStr">
        <is>
          <t>不明</t>
        </is>
      </c>
      <c r="T728" s="5" t="inlineStr"/>
      <c r="U728" s="5" t="inlineStr">
        <is>
          <t>W727</t>
        </is>
      </c>
    </row>
    <row r="729">
      <c r="A729" s="4">
        <f>RANK(M729,$M$2:$M$6943)</f>
        <v/>
      </c>
      <c r="B729" s="5" t="inlineStr">
        <is>
          <t>ロシア語圏</t>
        </is>
      </c>
      <c r="C729" s="5" t="inlineStr">
        <is>
          <t>15</t>
        </is>
      </c>
      <c r="D729" s="5" t="inlineStr">
        <is>
          <t>T26</t>
        </is>
      </c>
      <c r="E729" s="6" t="inlineStr">
        <is>
          <t>設備：器具の自動割付、配線の最短経路</t>
        </is>
      </c>
      <c r="F729" s="5" t="inlineStr">
        <is>
          <t>EL-WHATIF</t>
        </is>
      </c>
      <c r="G729" s="6" t="inlineStr">
        <is>
          <t>el-tools EL-WHATIF</t>
        </is>
      </c>
      <c r="H729" s="6" t="inlineStr">
        <is>
          <t>断線時の回路分割をシミュレート</t>
        </is>
      </c>
      <c r="I729" s="4" t="n">
        <v>22</v>
      </c>
      <c r="J729" s="4" t="n">
        <v>20</v>
      </c>
      <c r="K729" s="4" t="n">
        <v>8</v>
      </c>
      <c r="L729" s="4" t="n">
        <v>4</v>
      </c>
      <c r="M729" s="7">
        <f>SUM(I729:L729)</f>
        <v/>
      </c>
      <c r="N729" s="6" t="inlineStr">
        <is>
          <t>断線シミュレーション</t>
        </is>
      </c>
      <c r="O729" s="5" t="inlineStr">
        <is>
          <t>kostyk348</t>
        </is>
      </c>
      <c r="P729" s="5" t="inlineStr">
        <is>
          <t>GitHub: kostyk348/el-tools</t>
        </is>
      </c>
      <c r="Q729" s="8" t="inlineStr">
        <is>
          <t>開く</t>
        </is>
      </c>
      <c r="R729" s="5" t="inlineStr">
        <is>
          <t>GitHub（一括取得可）</t>
        </is>
      </c>
      <c r="S729" s="5" t="inlineStr">
        <is>
          <t>ソース</t>
        </is>
      </c>
      <c r="T729" s="5" t="inlineStr"/>
      <c r="U729" s="5" t="inlineStr">
        <is>
          <t>W728</t>
        </is>
      </c>
    </row>
    <row r="730">
      <c r="A730" s="4">
        <f>RANK(M730,$M$2:$M$6943)</f>
        <v/>
      </c>
      <c r="B730" s="5" t="inlineStr">
        <is>
          <t>英語圏</t>
        </is>
      </c>
      <c r="C730" s="5" t="inlineStr">
        <is>
          <t>座標・測量・土木</t>
        </is>
      </c>
      <c r="D730" s="5" t="inlineStr">
        <is>
          <t>T27</t>
        </is>
      </c>
      <c r="E730" s="6" t="inlineStr">
        <is>
          <t>測量・土木：座標・レベル・縦断</t>
        </is>
      </c>
      <c r="F730" s="5" t="inlineStr">
        <is>
          <t>-</t>
        </is>
      </c>
      <c r="G730" s="6" t="inlineStr">
        <is>
          <t>Elevate Text</t>
        </is>
      </c>
      <c r="H730" s="6" t="inlineStr">
        <is>
          <t>標高文字の値で文字をZ方向に配置</t>
        </is>
      </c>
      <c r="I730" s="4" t="n">
        <v>17</v>
      </c>
      <c r="J730" s="4" t="n">
        <v>14</v>
      </c>
      <c r="K730" s="4" t="n">
        <v>15</v>
      </c>
      <c r="L730" s="4" t="n">
        <v>8</v>
      </c>
      <c r="M730" s="7">
        <f>SUM(I730:L730)</f>
        <v/>
      </c>
      <c r="N730" s="6" t="inlineStr">
        <is>
          <t>標高文字値でZ配置</t>
        </is>
      </c>
      <c r="O730" s="5" t="inlineStr">
        <is>
          <t>ESurveying Softech</t>
        </is>
      </c>
      <c r="P730" s="5" t="inlineStr">
        <is>
          <t>eSurveying</t>
        </is>
      </c>
      <c r="Q730" s="8" t="inlineStr">
        <is>
          <t>開く</t>
        </is>
      </c>
      <c r="R730" s="5" t="inlineStr">
        <is>
          <t>配布ページからダウンロード</t>
        </is>
      </c>
      <c r="S730" s="5" t="inlineStr">
        <is>
          <t>暗号化（.fas）が中心</t>
        </is>
      </c>
      <c r="T730" s="5" t="inlineStr"/>
      <c r="U730" s="5" t="inlineStr">
        <is>
          <t>W729</t>
        </is>
      </c>
    </row>
    <row r="731">
      <c r="A731" s="4">
        <f>RANK(M731,$M$2:$M$6943)</f>
        <v/>
      </c>
      <c r="B731" s="5" t="inlineStr">
        <is>
          <t>中国語圏</t>
        </is>
      </c>
      <c r="C731" s="5" t="inlineStr">
        <is>
          <t>その他</t>
        </is>
      </c>
      <c r="D731" s="5" t="inlineStr">
        <is>
          <t>T28</t>
        </is>
      </c>
      <c r="E731" s="6" t="inlineStr">
        <is>
          <t>作業環境の保存・復元</t>
        </is>
      </c>
      <c r="F731" s="5" t="inlineStr">
        <is>
          <t>GJX</t>
        </is>
      </c>
      <c r="G731" s="6" t="inlineStr">
        <is>
          <t>Excel可编辑自定义工具箱GJX-V4.0</t>
        </is>
      </c>
      <c r="H731" s="6" t="inlineStr">
        <is>
          <t>Excelでメニュー定義できるツール箱</t>
        </is>
      </c>
      <c r="I731" s="4" t="n">
        <v>14</v>
      </c>
      <c r="J731" s="4" t="n">
        <v>14</v>
      </c>
      <c r="K731" s="4" t="n">
        <v>12</v>
      </c>
      <c r="L731" s="4" t="n">
        <v>14</v>
      </c>
      <c r="M731" s="7">
        <f>SUM(I731:L731)</f>
        <v/>
      </c>
      <c r="N731" s="6" t="inlineStr">
        <is>
          <t>Excelでメニュー構築</t>
        </is>
      </c>
      <c r="O731" s="5" t="inlineStr">
        <is>
          <t>yjccwf</t>
        </is>
      </c>
      <c r="P731" s="5" t="inlineStr">
        <is>
          <t>明经CAD社区</t>
        </is>
      </c>
      <c r="Q731" s="8" t="inlineStr">
        <is>
          <t>開く</t>
        </is>
      </c>
      <c r="R731" s="5" t="inlineStr">
        <is>
          <t>フォーラム添付（ログインが必要な場合あり）</t>
        </is>
      </c>
      <c r="S731" s="5" t="inlineStr">
        <is>
          <t>不明</t>
        </is>
      </c>
      <c r="T731" s="5" t="inlineStr"/>
      <c r="U731" s="5" t="inlineStr">
        <is>
          <t>W730</t>
        </is>
      </c>
    </row>
    <row r="732">
      <c r="A732" s="4">
        <f>RANK(M732,$M$2:$M$6943)</f>
        <v/>
      </c>
      <c r="B732" s="5" t="inlineStr">
        <is>
          <t>英語圏</t>
        </is>
      </c>
      <c r="C732" s="5" t="inlineStr">
        <is>
          <t>ブロック・属性</t>
        </is>
      </c>
      <c r="D732" s="5" t="inlineStr">
        <is>
          <t>T19</t>
        </is>
      </c>
      <c r="E732" s="6" t="inlineStr">
        <is>
          <t>ブロックの置換・再定義・自動ブロック化</t>
        </is>
      </c>
      <c r="F732" s="5" t="inlineStr">
        <is>
          <t>ENB</t>
        </is>
      </c>
      <c r="G732" s="6" t="inlineStr">
        <is>
          <t>Extract Nested Block</t>
        </is>
      </c>
      <c r="H732" s="6" t="inlineStr">
        <is>
          <t>ネストブロックを抽出</t>
        </is>
      </c>
      <c r="I732" s="4" t="n">
        <v>17</v>
      </c>
      <c r="J732" s="4" t="n">
        <v>13</v>
      </c>
      <c r="K732" s="4" t="n">
        <v>11</v>
      </c>
      <c r="L732" s="4" t="n">
        <v>13</v>
      </c>
      <c r="M732" s="7">
        <f>SUM(I732:L732)</f>
        <v/>
      </c>
      <c r="N732" s="6" t="inlineStr">
        <is>
          <t>ネスト内ブロックを抽出</t>
        </is>
      </c>
      <c r="O732" s="5" t="inlineStr">
        <is>
          <t>Lee Mac</t>
        </is>
      </c>
      <c r="P732" s="5" t="inlineStr">
        <is>
          <t>Lee Mac Programming</t>
        </is>
      </c>
      <c r="Q732" s="8" t="inlineStr">
        <is>
          <t>開く</t>
        </is>
      </c>
      <c r="R732" s="5" t="inlineStr">
        <is>
          <t>配布ページからダウンロード</t>
        </is>
      </c>
      <c r="S732" s="5" t="inlineStr">
        <is>
          <t>ソース</t>
        </is>
      </c>
      <c r="T732" s="5" t="inlineStr"/>
      <c r="U732" s="5" t="inlineStr">
        <is>
          <t>W731</t>
        </is>
      </c>
    </row>
    <row r="733">
      <c r="A733" s="4">
        <f>RANK(M733,$M$2:$M$6943)</f>
        <v/>
      </c>
      <c r="B733" s="5" t="inlineStr">
        <is>
          <t>中国語圏</t>
        </is>
      </c>
      <c r="C733" s="5" t="inlineStr">
        <is>
          <t>その他</t>
        </is>
      </c>
      <c r="D733" s="5" t="inlineStr">
        <is>
          <t>その他</t>
        </is>
      </c>
      <c r="E733" s="6" t="inlineStr">
        <is>
          <t>その他</t>
        </is>
      </c>
      <c r="F733" s="5" t="inlineStr">
        <is>
          <t>-</t>
        </is>
      </c>
      <c r="G733" s="6" t="inlineStr">
        <is>
          <t>e派工具箱(XCAD)</t>
        </is>
      </c>
      <c r="H733" s="6" t="inlineStr">
        <is>
          <t>xyp1964氏の大型LISPツール箱と関数群</t>
        </is>
      </c>
      <c r="I733" s="4" t="n">
        <v>12</v>
      </c>
      <c r="J733" s="4" t="n">
        <v>12</v>
      </c>
      <c r="K733" s="4" t="n">
        <v>14</v>
      </c>
      <c r="L733" s="4" t="n">
        <v>16</v>
      </c>
      <c r="M733" s="7">
        <f>SUM(I733:L733)</f>
        <v/>
      </c>
      <c r="N733" s="6" t="inlineStr">
        <is>
          <t>著名ツール箱</t>
        </is>
      </c>
      <c r="O733" s="5" t="inlineStr">
        <is>
          <t>xyp1964</t>
        </is>
      </c>
      <c r="P733" s="5" t="inlineStr">
        <is>
          <t>明经CAD社区</t>
        </is>
      </c>
      <c r="Q733" s="8" t="inlineStr">
        <is>
          <t>開く</t>
        </is>
      </c>
      <c r="R733" s="5" t="inlineStr">
        <is>
          <t>フォーラム添付（ログインが必要な場合あり）</t>
        </is>
      </c>
      <c r="S733" s="5" t="inlineStr">
        <is>
          <t>不明</t>
        </is>
      </c>
      <c r="T733" s="5" t="inlineStr"/>
      <c r="U733" s="5" t="inlineStr">
        <is>
          <t>W732</t>
        </is>
      </c>
    </row>
    <row r="734">
      <c r="A734" s="4">
        <f>RANK(M734,$M$2:$M$6943)</f>
        <v/>
      </c>
      <c r="B734" s="5" t="inlineStr">
        <is>
          <t>ベトナム・東南アジア</t>
        </is>
      </c>
      <c r="C734" s="5" t="inlineStr">
        <is>
          <t>寸法</t>
        </is>
      </c>
      <c r="D734" s="5" t="inlineStr">
        <is>
          <t>T07</t>
        </is>
      </c>
      <c r="E734" s="6" t="inlineStr">
        <is>
          <t>検図：寸法値の手入力上書きを検出</t>
        </is>
      </c>
      <c r="F734" s="5" t="inlineStr">
        <is>
          <t>FAKEDIMS</t>
        </is>
      </c>
      <c r="G734" s="6" t="inlineStr">
        <is>
          <t>FakeDims - Tim dim chinh sua</t>
        </is>
      </c>
      <c r="H734" s="6" t="inlineStr">
        <is>
          <t>上書き寸法(偽寸法)を検出</t>
        </is>
      </c>
      <c r="I734" s="4" t="n">
        <v>16</v>
      </c>
      <c r="J734" s="4" t="n">
        <v>13</v>
      </c>
      <c r="K734" s="4" t="n">
        <v>10</v>
      </c>
      <c r="L734" s="4" t="n">
        <v>15</v>
      </c>
      <c r="M734" s="7">
        <f>SUM(I734:L734)</f>
        <v/>
      </c>
      <c r="N734" s="6" t="inlineStr">
        <is>
          <t>偽寸法の検出</t>
        </is>
      </c>
      <c r="O734" s="5" t="inlineStr"/>
      <c r="P734" s="5" t="inlineStr">
        <is>
          <t>Kho Lisp CAD (kho-lisp-cad.pages.dev)</t>
        </is>
      </c>
      <c r="Q734" s="8" t="inlineStr">
        <is>
          <t>開く</t>
        </is>
      </c>
      <c r="R734" s="5" t="inlineStr">
        <is>
          <t>ファイルを直接ダウンロード</t>
        </is>
      </c>
      <c r="S734" s="5" t="inlineStr">
        <is>
          <t>ソース</t>
        </is>
      </c>
      <c r="T734" s="5" t="inlineStr"/>
      <c r="U734" s="5" t="inlineStr">
        <is>
          <t>W733</t>
        </is>
      </c>
    </row>
    <row r="735">
      <c r="A735" s="4">
        <f>RANK(M735,$M$2:$M$6943)</f>
        <v/>
      </c>
      <c r="B735" s="5" t="inlineStr">
        <is>
          <t>英語圏</t>
        </is>
      </c>
      <c r="C735" s="5" t="inlineStr">
        <is>
          <t>ブロック・属性</t>
        </is>
      </c>
      <c r="D735" s="5" t="inlineStr">
        <is>
          <t>T19,T18</t>
        </is>
      </c>
      <c r="E735" s="6" t="inlineStr">
        <is>
          <t>ブロックの置換・再定義・自動ブロック化、画層の自動振り分け・標準化</t>
        </is>
      </c>
      <c r="F735" s="5" t="inlineStr">
        <is>
          <t>-</t>
        </is>
      </c>
      <c r="G735" s="6" t="inlineStr">
        <is>
          <t>Fix Block Layers (fixblock.zip)</t>
        </is>
      </c>
      <c r="H735" s="6" t="inlineStr">
        <is>
          <t>ブロック内要素を0画層・BYBLOCKに</t>
        </is>
      </c>
      <c r="I735" s="4" t="n">
        <v>14</v>
      </c>
      <c r="J735" s="4" t="n">
        <v>8</v>
      </c>
      <c r="K735" s="4" t="n">
        <v>14</v>
      </c>
      <c r="L735" s="4" t="n">
        <v>18</v>
      </c>
      <c r="M735" s="7">
        <f>SUM(I735:L735)</f>
        <v/>
      </c>
      <c r="N735" s="6" t="inlineStr">
        <is>
          <t>ブロック定義の一括整理</t>
        </is>
      </c>
      <c r="O735" s="5" t="inlineStr"/>
      <c r="P735" s="5" t="inlineStr">
        <is>
          <t>draftsperson.net</t>
        </is>
      </c>
      <c r="Q735" s="8" t="inlineStr">
        <is>
          <t>開く</t>
        </is>
      </c>
      <c r="R735" s="5" t="inlineStr">
        <is>
          <t>ファイルを直接ダウンロード</t>
        </is>
      </c>
      <c r="S735" s="5" t="inlineStr">
        <is>
          <t>書庫（中身は要確認）</t>
        </is>
      </c>
      <c r="T735" s="5" t="inlineStr"/>
      <c r="U735" s="5" t="inlineStr">
        <is>
          <t>W734</t>
        </is>
      </c>
    </row>
    <row r="736">
      <c r="A736" s="4">
        <f>RANK(M736,$M$2:$M$6943)</f>
        <v/>
      </c>
      <c r="B736" s="5" t="inlineStr">
        <is>
          <t>中国語圏</t>
        </is>
      </c>
      <c r="C736" s="5" t="inlineStr">
        <is>
          <t>寸法</t>
        </is>
      </c>
      <c r="D736" s="5" t="inlineStr">
        <is>
          <t>その他</t>
        </is>
      </c>
      <c r="E736" s="6" t="inlineStr">
        <is>
          <t>その他</t>
        </is>
      </c>
      <c r="F736" s="5" t="inlineStr">
        <is>
          <t>fsa/fat</t>
        </is>
      </c>
      <c r="G736" s="6" t="inlineStr">
        <is>
          <t>fsa 获取标注值再偏移</t>
        </is>
      </c>
      <c r="H736" s="6" t="inlineStr">
        <is>
          <t>寸法値を取得してその距離でオフセット</t>
        </is>
      </c>
      <c r="I736" s="4" t="n">
        <v>16</v>
      </c>
      <c r="J736" s="4" t="n">
        <v>14</v>
      </c>
      <c r="K736" s="4" t="n">
        <v>12</v>
      </c>
      <c r="L736" s="4" t="n">
        <v>12</v>
      </c>
      <c r="M736" s="7">
        <f>SUM(I736:L736)</f>
        <v/>
      </c>
      <c r="N736" s="6" t="inlineStr">
        <is>
          <t>寸法値でオフセット</t>
        </is>
      </c>
      <c r="O736" s="5" t="inlineStr">
        <is>
          <t>jianpf</t>
        </is>
      </c>
      <c r="P736" s="5" t="inlineStr">
        <is>
          <t>GitHub: jianpf/autolisp</t>
        </is>
      </c>
      <c r="Q736" s="8" t="inlineStr">
        <is>
          <t>開く</t>
        </is>
      </c>
      <c r="R736" s="5" t="inlineStr">
        <is>
          <t>GitHub（一括取得可）</t>
        </is>
      </c>
      <c r="S736" s="5" t="inlineStr">
        <is>
          <t>ソース</t>
        </is>
      </c>
      <c r="T736" s="5" t="inlineStr"/>
      <c r="U736" s="5" t="inlineStr">
        <is>
          <t>W735</t>
        </is>
      </c>
    </row>
    <row r="737">
      <c r="A737" s="4">
        <f>RANK(M737,$M$2:$M$6943)</f>
        <v/>
      </c>
      <c r="B737" s="5" t="inlineStr">
        <is>
          <t>英語圏</t>
        </is>
      </c>
      <c r="C737" s="5" t="inlineStr">
        <is>
          <t>文字・テキスト</t>
        </is>
      </c>
      <c r="D737" s="5" t="inlineStr">
        <is>
          <t>T15</t>
        </is>
      </c>
      <c r="E737" s="6" t="inlineStr">
        <is>
          <t>連番の自動記入</t>
        </is>
      </c>
      <c r="F737" s="5" t="inlineStr">
        <is>
          <t>-</t>
        </is>
      </c>
      <c r="G737" s="6" t="inlineStr">
        <is>
          <t>Generate a series of alphanumeric text strings</t>
        </is>
      </c>
      <c r="H737" s="6" t="inlineStr">
        <is>
          <t>英数字文字列を連番生成</t>
        </is>
      </c>
      <c r="I737" s="4" t="n">
        <v>13</v>
      </c>
      <c r="J737" s="4" t="n">
        <v>11</v>
      </c>
      <c r="K737" s="4" t="n">
        <v>14</v>
      </c>
      <c r="L737" s="4" t="n">
        <v>16</v>
      </c>
      <c r="M737" s="7">
        <f>SUM(I737:L737)</f>
        <v/>
      </c>
      <c r="N737" s="6" t="inlineStr">
        <is>
          <t>英数字連番生成は実用的</t>
        </is>
      </c>
      <c r="O737" s="5" t="inlineStr"/>
      <c r="P737" s="5" t="inlineStr">
        <is>
          <t>Cadalyst CAD Tips</t>
        </is>
      </c>
      <c r="Q737" s="8" t="inlineStr">
        <is>
          <t>開く</t>
        </is>
      </c>
      <c r="R737" s="5" t="inlineStr">
        <is>
          <t>サイト閉鎖・リンク切れ</t>
        </is>
      </c>
      <c r="S737" s="5" t="inlineStr">
        <is>
          <t>不明</t>
        </is>
      </c>
      <c r="T737" s="5" t="inlineStr"/>
      <c r="U737" s="5" t="inlineStr">
        <is>
          <t>W736</t>
        </is>
      </c>
    </row>
    <row r="738">
      <c r="A738" s="4">
        <f>RANK(M738,$M$2:$M$6943)</f>
        <v/>
      </c>
      <c r="B738" s="5" t="inlineStr">
        <is>
          <t>GitHub</t>
        </is>
      </c>
      <c r="C738" s="5" t="inlineStr">
        <is>
          <t>座標・測量・土木</t>
        </is>
      </c>
      <c r="D738" s="5" t="inlineStr">
        <is>
          <t>T27</t>
        </is>
      </c>
      <c r="E738" s="6" t="inlineStr">
        <is>
          <t>測量・土木：座標・レベル・縦断</t>
        </is>
      </c>
      <c r="F738" s="5" t="inlineStr">
        <is>
          <t>GDD</t>
        </is>
      </c>
      <c r="G738" s="6" t="inlineStr">
        <is>
          <t>Grading Designer</t>
        </is>
      </c>
      <c r="H738" s="6" t="inlineStr">
        <is>
          <t>敷地造成（整地）設計補助</t>
        </is>
      </c>
      <c r="I738" s="4" t="n">
        <v>19</v>
      </c>
      <c r="J738" s="4" t="n">
        <v>15</v>
      </c>
      <c r="K738" s="4" t="n">
        <v>14</v>
      </c>
      <c r="L738" s="4" t="n">
        <v>6</v>
      </c>
      <c r="M738" s="7">
        <f>SUM(I738:L738)</f>
        <v/>
      </c>
      <c r="N738" s="6" t="inlineStr">
        <is>
          <t>造成設計補助</t>
        </is>
      </c>
      <c r="O738" s="5" t="inlineStr">
        <is>
          <t>Thomas Gail Haws</t>
        </is>
      </c>
      <c r="P738" s="5" t="inlineStr">
        <is>
          <t>GitHub: hawstom/freeland</t>
        </is>
      </c>
      <c r="Q738" s="8" t="inlineStr">
        <is>
          <t>開く</t>
        </is>
      </c>
      <c r="R738" s="5" t="inlineStr">
        <is>
          <t>GitHub（一括取得可）</t>
        </is>
      </c>
      <c r="S738" s="5" t="inlineStr">
        <is>
          <t>ソース</t>
        </is>
      </c>
      <c r="T738" s="5" t="inlineStr"/>
      <c r="U738" s="5" t="inlineStr">
        <is>
          <t>W737</t>
        </is>
      </c>
    </row>
    <row r="739">
      <c r="A739" s="4">
        <f>RANK(M739,$M$2:$M$6943)</f>
        <v/>
      </c>
      <c r="B739" s="5" t="inlineStr">
        <is>
          <t>GitHub</t>
        </is>
      </c>
      <c r="C739" s="5" t="inlineStr">
        <is>
          <t>印刷・レイアウト・図枠</t>
        </is>
      </c>
      <c r="D739" s="5" t="inlineStr">
        <is>
          <t>T05,T27</t>
        </is>
      </c>
      <c r="E739" s="6" t="inlineStr">
        <is>
          <t>図枠からレイアウト・ビューポートを自動作成、測量・土木：座標・レベル・縦断</t>
        </is>
      </c>
      <c r="F739" s="5" t="inlineStr">
        <is>
          <t>GridGeorefLay</t>
        </is>
      </c>
      <c r="G739" s="6" t="inlineStr">
        <is>
          <t>GridGeorefLay</t>
        </is>
      </c>
      <c r="H739" s="6" t="inlineStr">
        <is>
          <t>ビューポート枠に座標グリッド目盛を作図</t>
        </is>
      </c>
      <c r="I739" s="4" t="n">
        <v>18</v>
      </c>
      <c r="J739" s="4" t="n">
        <v>13</v>
      </c>
      <c r="K739" s="4" t="n">
        <v>15</v>
      </c>
      <c r="L739" s="4" t="n">
        <v>8</v>
      </c>
      <c r="M739" s="7">
        <f>SUM(I739:L739)</f>
        <v/>
      </c>
      <c r="N739" s="6" t="inlineStr">
        <is>
          <t>VP枠に座標目盛自動作図</t>
        </is>
      </c>
      <c r="O739" s="5" t="inlineStr">
        <is>
          <t>Samuel Saez Lopez</t>
        </is>
      </c>
      <c r="P739" s="5" t="inlineStr">
        <is>
          <t>GitHub: samuelsl27/GridGeorefLay.lsp</t>
        </is>
      </c>
      <c r="Q739" s="8" t="inlineStr">
        <is>
          <t>開く</t>
        </is>
      </c>
      <c r="R739" s="5" t="inlineStr">
        <is>
          <t>GitHub（一括取得可）</t>
        </is>
      </c>
      <c r="S739" s="5" t="inlineStr">
        <is>
          <t>ソース</t>
        </is>
      </c>
      <c r="T739" s="5" t="inlineStr"/>
      <c r="U739" s="5" t="inlineStr">
        <is>
          <t>W738</t>
        </is>
      </c>
    </row>
    <row r="740">
      <c r="A740" s="4">
        <f>RANK(M740,$M$2:$M$6943)</f>
        <v/>
      </c>
      <c r="B740" s="5" t="inlineStr">
        <is>
          <t>英語圏</t>
        </is>
      </c>
      <c r="C740" s="5" t="inlineStr">
        <is>
          <t>ハッチ・面積・長さ集計</t>
        </is>
      </c>
      <c r="D740" s="5" t="inlineStr">
        <is>
          <t>T08</t>
        </is>
      </c>
      <c r="E740" s="6" t="inlineStr">
        <is>
          <t>検図：わずかなずれ・隙間・重なりを検出</t>
        </is>
      </c>
      <c r="F740" s="5" t="inlineStr">
        <is>
          <t>HATCHOVERLAP</t>
        </is>
      </c>
      <c r="G740" s="6" t="inlineStr">
        <is>
          <t>HatchOverlap</t>
        </is>
      </c>
      <c r="H740" s="6" t="inlineStr">
        <is>
          <t>重なったハッチングを検出</t>
        </is>
      </c>
      <c r="I740" s="4" t="n">
        <v>19</v>
      </c>
      <c r="J740" s="4" t="n">
        <v>14</v>
      </c>
      <c r="K740" s="4" t="n">
        <v>10</v>
      </c>
      <c r="L740" s="4" t="n">
        <v>11</v>
      </c>
      <c r="M740" s="7">
        <f>SUM(I740:L740)</f>
        <v/>
      </c>
      <c r="N740" s="6" t="inlineStr">
        <is>
          <t>重なりハッチ検出</t>
        </is>
      </c>
      <c r="O740" s="5" t="inlineStr">
        <is>
          <t>CAD Studio</t>
        </is>
      </c>
      <c r="P740" s="5" t="inlineStr">
        <is>
          <t>CAD Forum</t>
        </is>
      </c>
      <c r="Q740" s="8" t="inlineStr">
        <is>
          <t>開く</t>
        </is>
      </c>
      <c r="R740" s="5" t="inlineStr">
        <is>
          <t>配布ページからダウンロード</t>
        </is>
      </c>
      <c r="S740" s="5" t="inlineStr">
        <is>
          <t>ソース/暗号化（.vlx）混在</t>
        </is>
      </c>
      <c r="T740" s="5" t="inlineStr"/>
      <c r="U740" s="5" t="inlineStr">
        <is>
          <t>W739</t>
        </is>
      </c>
    </row>
    <row r="741">
      <c r="A741" s="4">
        <f>RANK(M741,$M$2:$M$6943)</f>
        <v/>
      </c>
      <c r="B741" s="5" t="inlineStr">
        <is>
          <t>日本</t>
        </is>
      </c>
      <c r="C741" s="5" t="inlineStr">
        <is>
          <t>ハッチ・面積・長さ集計</t>
        </is>
      </c>
      <c r="D741" s="5" t="inlineStr">
        <is>
          <t>その他</t>
        </is>
      </c>
      <c r="E741" s="6" t="inlineStr">
        <is>
          <t>その他</t>
        </is>
      </c>
      <c r="F741" s="5" t="inlineStr">
        <is>
          <t>HatchToAssoc</t>
        </is>
      </c>
      <c r="G741" s="6" t="inlineStr">
        <is>
          <t>HatchToAssoc</t>
        </is>
      </c>
      <c r="H741" s="6" t="inlineStr">
        <is>
          <t>ハッチングを自動調整に一括変更（有料）</t>
        </is>
      </c>
      <c r="I741" s="4" t="n">
        <v>17</v>
      </c>
      <c r="J741" s="4" t="n">
        <v>12</v>
      </c>
      <c r="K741" s="4" t="n">
        <v>12</v>
      </c>
      <c r="L741" s="4" t="n">
        <v>13</v>
      </c>
      <c r="M741" s="7">
        <f>SUM(I741:L741)</f>
        <v/>
      </c>
      <c r="N741" s="6" t="inlineStr">
        <is>
          <t>ハッチ自動調整一括化</t>
        </is>
      </c>
      <c r="O741" s="5" t="inlineStr">
        <is>
          <t>チコ</t>
        </is>
      </c>
      <c r="P741" s="5" t="inlineStr">
        <is>
          <t>note (chiko_root)</t>
        </is>
      </c>
      <c r="Q741" s="8" t="inlineStr">
        <is>
          <t>開く</t>
        </is>
      </c>
      <c r="R741" s="5" t="inlineStr">
        <is>
          <t>有料</t>
        </is>
      </c>
      <c r="S741" s="5" t="inlineStr">
        <is>
          <t>不明</t>
        </is>
      </c>
      <c r="T741" s="5" t="inlineStr"/>
      <c r="U741" s="5" t="inlineStr">
        <is>
          <t>W740</t>
        </is>
      </c>
    </row>
    <row r="742">
      <c r="A742" s="4">
        <f>RANK(M742,$M$2:$M$6943)</f>
        <v/>
      </c>
      <c r="B742" s="5" t="inlineStr">
        <is>
          <t>英語圏</t>
        </is>
      </c>
      <c r="C742" s="5" t="inlineStr">
        <is>
          <t>設備</t>
        </is>
      </c>
      <c r="D742" s="5" t="inlineStr">
        <is>
          <t>T25,T16</t>
        </is>
      </c>
      <c r="E742" s="6" t="inlineStr">
        <is>
          <t>設備：単線→複線化、ダクト・配管の継手、数量拾い・集計表</t>
        </is>
      </c>
      <c r="F742" s="5" t="inlineStr">
        <is>
          <t>-</t>
        </is>
      </c>
      <c r="G742" s="6" t="inlineStr">
        <is>
          <t>HVAC Quantity Survey Program</t>
        </is>
      </c>
      <c r="H742" s="6" t="inlineStr">
        <is>
          <t>空調ダクト・配管数量をExcel出力（有料）</t>
        </is>
      </c>
      <c r="I742" s="4" t="n">
        <v>18</v>
      </c>
      <c r="J742" s="4" t="n">
        <v>11</v>
      </c>
      <c r="K742" s="4" t="n">
        <v>18</v>
      </c>
      <c r="L742" s="4" t="n">
        <v>7</v>
      </c>
      <c r="M742" s="7">
        <f>SUM(I742:L742)</f>
        <v/>
      </c>
      <c r="N742" s="6" t="inlineStr">
        <is>
          <t>数量をExcel出力</t>
        </is>
      </c>
      <c r="O742" s="5" t="inlineStr">
        <is>
          <t>Tharwat Al Choufi</t>
        </is>
      </c>
      <c r="P742" s="5" t="inlineStr">
        <is>
          <t>Tharwat</t>
        </is>
      </c>
      <c r="Q742" s="8" t="inlineStr">
        <is>
          <t>開く</t>
        </is>
      </c>
      <c r="R742" s="5" t="inlineStr">
        <is>
          <t>有料</t>
        </is>
      </c>
      <c r="S742" s="5" t="inlineStr">
        <is>
          <t>不明</t>
        </is>
      </c>
      <c r="T742" s="5" t="inlineStr"/>
      <c r="U742" s="5" t="inlineStr">
        <is>
          <t>W741</t>
        </is>
      </c>
    </row>
    <row r="743">
      <c r="A743" s="4">
        <f>RANK(M743,$M$2:$M$6943)</f>
        <v/>
      </c>
      <c r="B743" s="5" t="inlineStr">
        <is>
          <t>英語圏</t>
        </is>
      </c>
      <c r="C743" s="5" t="inlineStr">
        <is>
          <t>ブロック・属性</t>
        </is>
      </c>
      <c r="D743" s="5" t="inlineStr">
        <is>
          <t>T19</t>
        </is>
      </c>
      <c r="E743" s="6" t="inlineStr">
        <is>
          <t>ブロックの置換・再定義・自動ブロック化</t>
        </is>
      </c>
      <c r="F743" s="5" t="inlineStr">
        <is>
          <t>INSPT</t>
        </is>
      </c>
      <c r="G743" s="6" t="inlineStr">
        <is>
          <t>InsPtMove.lsp</t>
        </is>
      </c>
      <c r="H743" s="6" t="inlineStr">
        <is>
          <t>ブロック挿入基点を変更</t>
        </is>
      </c>
      <c r="I743" s="4" t="n">
        <v>14</v>
      </c>
      <c r="J743" s="4" t="n">
        <v>11</v>
      </c>
      <c r="K743" s="4" t="n">
        <v>12</v>
      </c>
      <c r="L743" s="4" t="n">
        <v>17</v>
      </c>
      <c r="M743" s="7">
        <f>SUM(I743:L743)</f>
        <v/>
      </c>
      <c r="N743" s="6" t="inlineStr">
        <is>
          <t>BEDIT不要で基点変更</t>
        </is>
      </c>
      <c r="O743" s="5" t="inlineStr">
        <is>
          <t>CADAuthority</t>
        </is>
      </c>
      <c r="P743" s="5" t="inlineStr">
        <is>
          <t>CAD Authority</t>
        </is>
      </c>
      <c r="Q743" s="8" t="inlineStr">
        <is>
          <t>開く</t>
        </is>
      </c>
      <c r="R743" s="5" t="inlineStr">
        <is>
          <t>配布ページからダウンロード</t>
        </is>
      </c>
      <c r="S743" s="5" t="inlineStr">
        <is>
          <t>不明</t>
        </is>
      </c>
      <c r="T743" s="5" t="inlineStr"/>
      <c r="U743" s="5" t="inlineStr">
        <is>
          <t>W742</t>
        </is>
      </c>
    </row>
    <row r="744">
      <c r="A744" s="4">
        <f>RANK(M744,$M$2:$M$6943)</f>
        <v/>
      </c>
      <c r="B744" s="5" t="inlineStr">
        <is>
          <t>英語圏</t>
        </is>
      </c>
      <c r="C744" s="5" t="inlineStr">
        <is>
          <t>建築</t>
        </is>
      </c>
      <c r="D744" s="5" t="inlineStr">
        <is>
          <t>T24</t>
        </is>
      </c>
      <c r="E744" s="6" t="inlineStr">
        <is>
          <t>建築：壁・建具・天井割付の作図</t>
        </is>
      </c>
      <c r="F744" s="5" t="inlineStr">
        <is>
          <t>IB</t>
        </is>
      </c>
      <c r="G744" s="6" t="inlineStr">
        <is>
          <t>InsulBattPoly.lsp</t>
        </is>
      </c>
      <c r="H744" s="6" t="inlineStr">
        <is>
          <t>パス沿いにS字断熱材ポリライン作図</t>
        </is>
      </c>
      <c r="I744" s="4" t="n">
        <v>17</v>
      </c>
      <c r="J744" s="4" t="n">
        <v>13</v>
      </c>
      <c r="K744" s="4" t="n">
        <v>14</v>
      </c>
      <c r="L744" s="4" t="n">
        <v>10</v>
      </c>
      <c r="M744" s="7">
        <f>SUM(I744:L744)</f>
        <v/>
      </c>
      <c r="N744" s="6" t="inlineStr">
        <is>
          <t>パス沿い断熱材線</t>
        </is>
      </c>
      <c r="O744" s="5" t="inlineStr">
        <is>
          <t>Kent Cooper (Kent1Cooper)</t>
        </is>
      </c>
      <c r="P744" s="5" t="inlineStr">
        <is>
          <t>Autodesk Community</t>
        </is>
      </c>
      <c r="Q744" s="8" t="inlineStr">
        <is>
          <t>開く</t>
        </is>
      </c>
      <c r="R744" s="5" t="inlineStr">
        <is>
          <t>ページ内にコード掲載</t>
        </is>
      </c>
      <c r="S744" s="5" t="inlineStr">
        <is>
          <t>ソース</t>
        </is>
      </c>
      <c r="T744" s="5" t="inlineStr"/>
      <c r="U744" s="5" t="inlineStr">
        <is>
          <t>W743</t>
        </is>
      </c>
    </row>
    <row r="745">
      <c r="A745" s="4">
        <f>RANK(M745,$M$2:$M$6943)</f>
        <v/>
      </c>
      <c r="B745" s="5" t="inlineStr">
        <is>
          <t>中国語圏</t>
        </is>
      </c>
      <c r="C745" s="5" t="inlineStr">
        <is>
          <t>文字・テキスト</t>
        </is>
      </c>
      <c r="D745" s="5" t="inlineStr">
        <is>
          <t>T12</t>
        </is>
      </c>
      <c r="E745" s="6" t="inlineStr">
        <is>
          <t>文字の一括検索・置換</t>
        </is>
      </c>
      <c r="F745" s="5" t="inlineStr">
        <is>
          <t>JK_Replace</t>
        </is>
      </c>
      <c r="G745" s="6" t="inlineStr">
        <is>
          <t>JK_Replace 批量替换（记忆）</t>
        </is>
      </c>
      <c r="H745" s="6" t="inlineStr">
        <is>
          <t>最大3組の置換ペアを記憶して一括置換</t>
        </is>
      </c>
      <c r="I745" s="4" t="n">
        <v>12</v>
      </c>
      <c r="J745" s="4" t="n">
        <v>10</v>
      </c>
      <c r="K745" s="4" t="n">
        <v>14</v>
      </c>
      <c r="L745" s="4" t="n">
        <v>18</v>
      </c>
      <c r="M745" s="7">
        <f>SUM(I745:L745)</f>
        <v/>
      </c>
      <c r="N745" s="6" t="inlineStr">
        <is>
          <t>置換ペア記憶</t>
        </is>
      </c>
      <c r="O745" s="5" t="inlineStr">
        <is>
          <t>ixsouler</t>
        </is>
      </c>
      <c r="P745" s="5" t="inlineStr">
        <is>
          <t>GitHub: ixsouler/JK_Toolbox</t>
        </is>
      </c>
      <c r="Q745" s="8" t="inlineStr">
        <is>
          <t>開く</t>
        </is>
      </c>
      <c r="R745" s="5" t="inlineStr">
        <is>
          <t>GitHub（一括取得可）</t>
        </is>
      </c>
      <c r="S745" s="5" t="inlineStr">
        <is>
          <t>ソース</t>
        </is>
      </c>
      <c r="T745" s="5" t="inlineStr"/>
      <c r="U745" s="5" t="inlineStr">
        <is>
          <t>W744</t>
        </is>
      </c>
    </row>
    <row r="746">
      <c r="A746" s="4">
        <f>RANK(M746,$M$2:$M$6943)</f>
        <v/>
      </c>
      <c r="B746" s="5" t="inlineStr">
        <is>
          <t>英語圏</t>
        </is>
      </c>
      <c r="C746" s="5" t="inlineStr">
        <is>
          <t>文字・テキスト</t>
        </is>
      </c>
      <c r="D746" s="5" t="inlineStr">
        <is>
          <t>T22</t>
        </is>
      </c>
      <c r="E746" s="6" t="inlineStr">
        <is>
          <t>曲線に沿った文字・図形の配置</t>
        </is>
      </c>
      <c r="F746" s="5" t="inlineStr">
        <is>
          <t>Label</t>
        </is>
      </c>
      <c r="G746" s="6" t="inlineStr">
        <is>
          <t>Label</t>
        </is>
      </c>
      <c r="H746" s="6" t="inlineStr">
        <is>
          <t>曲線に沿ったラベル配置</t>
        </is>
      </c>
      <c r="I746" s="4" t="n">
        <v>14</v>
      </c>
      <c r="J746" s="4" t="n">
        <v>14</v>
      </c>
      <c r="K746" s="4" t="n">
        <v>12</v>
      </c>
      <c r="L746" s="4" t="n">
        <v>14</v>
      </c>
      <c r="M746" s="7">
        <f>SUM(I746:L746)</f>
        <v/>
      </c>
      <c r="N746" s="6" t="inlineStr">
        <is>
          <t>曲線沿いラベル、測量等向き</t>
        </is>
      </c>
      <c r="O746" s="5" t="inlineStr">
        <is>
          <t>Lee Mac</t>
        </is>
      </c>
      <c r="P746" s="5" t="inlineStr">
        <is>
          <t>Lee Mac Programming</t>
        </is>
      </c>
      <c r="Q746" s="8" t="inlineStr">
        <is>
          <t>開く</t>
        </is>
      </c>
      <c r="R746" s="5" t="inlineStr">
        <is>
          <t>配布ページからダウンロード</t>
        </is>
      </c>
      <c r="S746" s="5" t="inlineStr">
        <is>
          <t>ソース</t>
        </is>
      </c>
      <c r="T746" s="5" t="inlineStr"/>
      <c r="U746" s="5" t="inlineStr">
        <is>
          <t>W745</t>
        </is>
      </c>
    </row>
    <row r="747">
      <c r="A747" s="4">
        <f>RANK(M747,$M$2:$M$6943)</f>
        <v/>
      </c>
      <c r="B747" s="5" t="inlineStr">
        <is>
          <t>英語圏</t>
        </is>
      </c>
      <c r="C747" s="5" t="inlineStr">
        <is>
          <t>座標・測量・土木</t>
        </is>
      </c>
      <c r="D747" s="5" t="inlineStr">
        <is>
          <t>T27</t>
        </is>
      </c>
      <c r="E747" s="6" t="inlineStr">
        <is>
          <t>測量・土木：座標・レベル・縦断</t>
        </is>
      </c>
      <c r="F747" s="5" t="inlineStr">
        <is>
          <t>LBLSEG</t>
        </is>
      </c>
      <c r="G747" s="6" t="inlineStr">
        <is>
          <t>LabelPolySegments.lsp</t>
        </is>
      </c>
      <c r="H747" s="6" t="inlineStr">
        <is>
          <t>ポリライン各辺の長さ・方位記入</t>
        </is>
      </c>
      <c r="I747" s="4" t="n">
        <v>16</v>
      </c>
      <c r="J747" s="4" t="n">
        <v>11</v>
      </c>
      <c r="K747" s="4" t="n">
        <v>16</v>
      </c>
      <c r="L747" s="4" t="n">
        <v>11</v>
      </c>
      <c r="M747" s="7">
        <f>SUM(I747:L747)</f>
        <v/>
      </c>
      <c r="N747" s="6" t="inlineStr">
        <is>
          <t>各辺の長さ・方位を一括記入</t>
        </is>
      </c>
      <c r="O747" s="5" t="inlineStr">
        <is>
          <t>CADAuthority</t>
        </is>
      </c>
      <c r="P747" s="5" t="inlineStr">
        <is>
          <t>CAD Authority</t>
        </is>
      </c>
      <c r="Q747" s="8" t="inlineStr">
        <is>
          <t>開く</t>
        </is>
      </c>
      <c r="R747" s="5" t="inlineStr">
        <is>
          <t>配布ページからダウンロード</t>
        </is>
      </c>
      <c r="S747" s="5" t="inlineStr">
        <is>
          <t>不明</t>
        </is>
      </c>
      <c r="T747" s="5" t="inlineStr"/>
      <c r="U747" s="5" t="inlineStr">
        <is>
          <t>W746</t>
        </is>
      </c>
    </row>
    <row r="748">
      <c r="A748" s="4">
        <f>RANK(M748,$M$2:$M$6943)</f>
        <v/>
      </c>
      <c r="B748" s="5" t="inlineStr">
        <is>
          <t>ベトナム・東南アジア</t>
        </is>
      </c>
      <c r="C748" s="5" t="inlineStr">
        <is>
          <t>3D</t>
        </is>
      </c>
      <c r="D748" s="5" t="inlineStr">
        <is>
          <t>T30</t>
        </is>
      </c>
      <c r="E748" s="6" t="inlineStr">
        <is>
          <t>AI・OCR・翻訳など新技術との連携</t>
        </is>
      </c>
      <c r="F748" s="5" t="inlineStr">
        <is>
          <t>LAT</t>
        </is>
      </c>
      <c r="G748" s="6" t="inlineStr">
        <is>
          <t>LAT Tool mô hình hóa bản vẽ 2D sang 3Ds Max</t>
        </is>
      </c>
      <c r="H748" s="6" t="inlineStr">
        <is>
          <t>2D図面を3ds Max用に3D化</t>
        </is>
      </c>
      <c r="I748" s="4" t="n">
        <v>20</v>
      </c>
      <c r="J748" s="4" t="n">
        <v>13</v>
      </c>
      <c r="K748" s="4" t="n">
        <v>13</v>
      </c>
      <c r="L748" s="4" t="n">
        <v>8</v>
      </c>
      <c r="M748" s="7">
        <f>SUM(I748:L748)</f>
        <v/>
      </c>
      <c r="N748" s="6" t="inlineStr">
        <is>
          <t>2Dを3ds Max用3D化</t>
        </is>
      </c>
      <c r="O748" s="5" t="inlineStr">
        <is>
          <t>AJS / AutoLISP Thật là đơn giản</t>
        </is>
      </c>
      <c r="P748" s="5" t="inlineStr">
        <is>
          <t>lisp.vn (AutoLISP Reviewer)</t>
        </is>
      </c>
      <c r="Q748" s="8" t="inlineStr">
        <is>
          <t>開く</t>
        </is>
      </c>
      <c r="R748" s="5" t="inlineStr">
        <is>
          <t>配布ページからダウンロード</t>
        </is>
      </c>
      <c r="S748" s="5" t="inlineStr">
        <is>
          <t>不明</t>
        </is>
      </c>
      <c r="T748" s="5" t="inlineStr"/>
      <c r="U748" s="5" t="inlineStr">
        <is>
          <t>W747</t>
        </is>
      </c>
    </row>
    <row r="749">
      <c r="A749" s="4">
        <f>RANK(M749,$M$2:$M$6943)</f>
        <v/>
      </c>
      <c r="B749" s="5" t="inlineStr">
        <is>
          <t>英語圏</t>
        </is>
      </c>
      <c r="C749" s="5" t="inlineStr">
        <is>
          <t>印刷・レイアウト・図枠</t>
        </is>
      </c>
      <c r="D749" s="5" t="inlineStr">
        <is>
          <t>T05</t>
        </is>
      </c>
      <c r="E749" s="6" t="inlineStr">
        <is>
          <t>図枠からレイアウト・ビューポートを自動作成</t>
        </is>
      </c>
      <c r="F749" s="5" t="inlineStr">
        <is>
          <t>LayoutsToDwgs</t>
        </is>
      </c>
      <c r="G749" s="6" t="inlineStr">
        <is>
          <t>LayoutsToDwgs.lsp</t>
        </is>
      </c>
      <c r="H749" s="6" t="inlineStr">
        <is>
          <t>レイアウトを個別図面に書出し</t>
        </is>
      </c>
      <c r="I749" s="4" t="n">
        <v>13</v>
      </c>
      <c r="J749" s="4" t="n">
        <v>9</v>
      </c>
      <c r="K749" s="4" t="n">
        <v>15</v>
      </c>
      <c r="L749" s="4" t="n">
        <v>17</v>
      </c>
      <c r="M749" s="7">
        <f>SUM(I749:L749)</f>
        <v/>
      </c>
      <c r="N749" s="6" t="inlineStr">
        <is>
          <t>標準EXPORTLAYOUTで一部可</t>
        </is>
      </c>
      <c r="O749" s="5" t="inlineStr">
        <is>
          <t>JTB World (Jimmy Bergmark)</t>
        </is>
      </c>
      <c r="P749" s="5" t="inlineStr">
        <is>
          <t>JTB World</t>
        </is>
      </c>
      <c r="Q749" s="8" t="inlineStr">
        <is>
          <t>開く</t>
        </is>
      </c>
      <c r="R749" s="5" t="inlineStr">
        <is>
          <t>配布ページからダウンロード</t>
        </is>
      </c>
      <c r="S749" s="5" t="inlineStr">
        <is>
          <t>ソース</t>
        </is>
      </c>
      <c r="T749" s="5" t="inlineStr"/>
      <c r="U749" s="5" t="inlineStr">
        <is>
          <t>W748</t>
        </is>
      </c>
    </row>
    <row r="750">
      <c r="A750" s="4">
        <f>RANK(M750,$M$2:$M$6943)</f>
        <v/>
      </c>
      <c r="B750" s="5" t="inlineStr">
        <is>
          <t>英語圏</t>
        </is>
      </c>
      <c r="C750" s="5" t="inlineStr">
        <is>
          <t>設備</t>
        </is>
      </c>
      <c r="D750" s="5" t="inlineStr">
        <is>
          <t>T26</t>
        </is>
      </c>
      <c r="E750" s="6" t="inlineStr">
        <is>
          <t>設備：器具の自動割付、配線の最短経路</t>
        </is>
      </c>
      <c r="F750" s="5" t="inlineStr">
        <is>
          <t>LXX</t>
        </is>
      </c>
      <c r="G750" s="6" t="inlineStr">
        <is>
          <t>Lighting Fixtures Distribution</t>
        </is>
      </c>
      <c r="H750" s="6" t="inlineStr">
        <is>
          <t>照明器具を部屋形状に合わせ配置</t>
        </is>
      </c>
      <c r="I750" s="4" t="n">
        <v>16</v>
      </c>
      <c r="J750" s="4" t="n">
        <v>14</v>
      </c>
      <c r="K750" s="4" t="n">
        <v>15</v>
      </c>
      <c r="L750" s="4" t="n">
        <v>9</v>
      </c>
      <c r="M750" s="7">
        <f>SUM(I750:L750)</f>
        <v/>
      </c>
      <c r="N750" s="6" t="inlineStr">
        <is>
          <t>部屋形状で照明配置</t>
        </is>
      </c>
      <c r="O750" s="5" t="inlineStr">
        <is>
          <t>MEP WORK</t>
        </is>
      </c>
      <c r="P750" s="5" t="inlineStr">
        <is>
          <t>MEP WORK</t>
        </is>
      </c>
      <c r="Q750" s="8" t="inlineStr">
        <is>
          <t>開く</t>
        </is>
      </c>
      <c r="R750" s="5" t="inlineStr">
        <is>
          <t>配布ページからダウンロード</t>
        </is>
      </c>
      <c r="S750" s="5" t="inlineStr">
        <is>
          <t>不明</t>
        </is>
      </c>
      <c r="T750" s="5" t="inlineStr"/>
      <c r="U750" s="5" t="inlineStr">
        <is>
          <t>W749</t>
        </is>
      </c>
    </row>
    <row r="751">
      <c r="A751" s="4">
        <f>RANK(M751,$M$2:$M$6943)</f>
        <v/>
      </c>
      <c r="B751" s="5" t="inlineStr">
        <is>
          <t>ベトナム・東南アジア</t>
        </is>
      </c>
      <c r="C751" s="5" t="inlineStr">
        <is>
          <t>線・ポリライン編集</t>
        </is>
      </c>
      <c r="D751" s="5" t="inlineStr">
        <is>
          <t>T29</t>
        </is>
      </c>
      <c r="E751" s="6" t="inlineStr">
        <is>
          <t>外部参照の管理</t>
        </is>
      </c>
      <c r="F751" s="5" t="inlineStr">
        <is>
          <t>xOffset</t>
        </is>
      </c>
      <c r="G751" s="6" t="inlineStr">
        <is>
          <t>Lisp miễn phí Offset pline trong Xref/Block xOffset</t>
        </is>
      </c>
      <c r="H751" s="6" t="inlineStr">
        <is>
          <t>XREF/ブロック内線をオフセット</t>
        </is>
      </c>
      <c r="I751" s="4" t="n">
        <v>18</v>
      </c>
      <c r="J751" s="4" t="n">
        <v>13</v>
      </c>
      <c r="K751" s="4" t="n">
        <v>11</v>
      </c>
      <c r="L751" s="4" t="n">
        <v>12</v>
      </c>
      <c r="M751" s="7">
        <f>SUM(I751:L751)</f>
        <v/>
      </c>
      <c r="N751" s="6" t="inlineStr">
        <is>
          <t>XREF内線をオフセット</t>
        </is>
      </c>
      <c r="O751" s="5" t="inlineStr">
        <is>
          <t>AJS / AutoLISP Thật là đơn giản</t>
        </is>
      </c>
      <c r="P751" s="5" t="inlineStr">
        <is>
          <t>lisp.vn (AutoLISP Reviewer)</t>
        </is>
      </c>
      <c r="Q751" s="8" t="inlineStr">
        <is>
          <t>開く</t>
        </is>
      </c>
      <c r="R751" s="5" t="inlineStr">
        <is>
          <t>配布ページからダウンロード</t>
        </is>
      </c>
      <c r="S751" s="5" t="inlineStr">
        <is>
          <t>不明</t>
        </is>
      </c>
      <c r="T751" s="5" t="inlineStr"/>
      <c r="U751" s="5" t="inlineStr">
        <is>
          <t>W750</t>
        </is>
      </c>
    </row>
    <row r="752">
      <c r="A752" s="4">
        <f>RANK(M752,$M$2:$M$6943)</f>
        <v/>
      </c>
      <c r="B752" s="5" t="inlineStr">
        <is>
          <t>ベトナム・東南アジア</t>
        </is>
      </c>
      <c r="C752" s="5" t="inlineStr">
        <is>
          <t>ハッチ・面積・長さ集計</t>
        </is>
      </c>
      <c r="D752" s="5" t="inlineStr">
        <is>
          <t>T13</t>
        </is>
      </c>
      <c r="E752" s="6" t="inlineStr">
        <is>
          <t>図形と数値の連動（フィールド・面積表）</t>
        </is>
      </c>
      <c r="F752" s="5" t="inlineStr">
        <is>
          <t>AREARON</t>
        </is>
      </c>
      <c r="G752" s="6" t="inlineStr">
        <is>
          <t>Lisp tinh dien tich tu dong</t>
        </is>
      </c>
      <c r="H752" s="6" t="inlineStr">
        <is>
          <t>ポリライン面積を自動計算し記入</t>
        </is>
      </c>
      <c r="I752" s="4" t="n">
        <v>12</v>
      </c>
      <c r="J752" s="4" t="n">
        <v>8</v>
      </c>
      <c r="K752" s="4" t="n">
        <v>16</v>
      </c>
      <c r="L752" s="4" t="n">
        <v>18</v>
      </c>
      <c r="M752" s="7">
        <f>SUM(I752:L752)</f>
        <v/>
      </c>
      <c r="N752" s="6" t="inlineStr">
        <is>
          <t>面積の自動記入</t>
        </is>
      </c>
      <c r="O752" s="5" t="inlineStr"/>
      <c r="P752" s="5" t="inlineStr">
        <is>
          <t>Kho Lisp CAD (kho-lisp-cad.pages.dev)</t>
        </is>
      </c>
      <c r="Q752" s="8" t="inlineStr">
        <is>
          <t>開く</t>
        </is>
      </c>
      <c r="R752" s="5" t="inlineStr">
        <is>
          <t>ファイルを直接ダウンロード</t>
        </is>
      </c>
      <c r="S752" s="5" t="inlineStr">
        <is>
          <t>ソース</t>
        </is>
      </c>
      <c r="T752" s="5" t="inlineStr"/>
      <c r="U752" s="5" t="inlineStr">
        <is>
          <t>W751</t>
        </is>
      </c>
    </row>
    <row r="753">
      <c r="A753" s="4">
        <f>RANK(M753,$M$2:$M$6943)</f>
        <v/>
      </c>
      <c r="B753" s="5" t="inlineStr">
        <is>
          <t>ベトナム・東南アジア</t>
        </is>
      </c>
      <c r="C753" s="5" t="inlineStr">
        <is>
          <t>座標・測量・土木</t>
        </is>
      </c>
      <c r="D753" s="5" t="inlineStr">
        <is>
          <t>T27</t>
        </is>
      </c>
      <c r="E753" s="6" t="inlineStr">
        <is>
          <t>測量・土木：座標・レベル・縦断</t>
        </is>
      </c>
      <c r="F753" s="5" t="inlineStr">
        <is>
          <t>NSCD</t>
        </is>
      </c>
      <c r="G753" s="6" t="inlineStr">
        <is>
          <t>Lisp tính đào đắp san nền bằng mô hình 3D</t>
        </is>
      </c>
      <c r="H753" s="6" t="inlineStr">
        <is>
          <t>3Dモデルで造成切土盛土計算</t>
        </is>
      </c>
      <c r="I753" s="4" t="n">
        <v>18</v>
      </c>
      <c r="J753" s="4" t="n">
        <v>13</v>
      </c>
      <c r="K753" s="4" t="n">
        <v>15</v>
      </c>
      <c r="L753" s="4" t="n">
        <v>8</v>
      </c>
      <c r="M753" s="7">
        <f>SUM(I753:L753)</f>
        <v/>
      </c>
      <c r="N753" s="6" t="inlineStr">
        <is>
          <t>3D造成土量計算</t>
        </is>
      </c>
      <c r="O753" s="5" t="inlineStr">
        <is>
          <t>AJS / AutoLISP Thật là đơn giản</t>
        </is>
      </c>
      <c r="P753" s="5" t="inlineStr">
        <is>
          <t>lisp.vn (AutoLISP Reviewer)</t>
        </is>
      </c>
      <c r="Q753" s="8" t="inlineStr">
        <is>
          <t>開く</t>
        </is>
      </c>
      <c r="R753" s="5" t="inlineStr">
        <is>
          <t>配布ページからダウンロード</t>
        </is>
      </c>
      <c r="S753" s="5" t="inlineStr">
        <is>
          <t>不明</t>
        </is>
      </c>
      <c r="T753" s="5" t="inlineStr"/>
      <c r="U753" s="5" t="inlineStr">
        <is>
          <t>W752</t>
        </is>
      </c>
    </row>
    <row r="754">
      <c r="A754" s="4">
        <f>RANK(M754,$M$2:$M$6943)</f>
        <v/>
      </c>
      <c r="B754" s="5" t="inlineStr">
        <is>
          <t>ベトナム・東南アジア</t>
        </is>
      </c>
      <c r="C754" s="5" t="inlineStr">
        <is>
          <t>表・Excel連携</t>
        </is>
      </c>
      <c r="D754" s="5" t="inlineStr">
        <is>
          <t>T23</t>
        </is>
      </c>
      <c r="E754" s="6" t="inlineStr">
        <is>
          <t>分解された表の復元・Excel表の取り込み</t>
        </is>
      </c>
      <c r="F754" s="5" t="inlineStr">
        <is>
          <t>T2E</t>
        </is>
      </c>
      <c r="G754" s="6" t="inlineStr">
        <is>
          <t>Lisp xuat Table Cad sang excel - T2E</t>
        </is>
      </c>
      <c r="H754" s="6" t="inlineStr">
        <is>
          <t>CAD表をExcelへ出力</t>
        </is>
      </c>
      <c r="I754" s="4" t="n">
        <v>14</v>
      </c>
      <c r="J754" s="4" t="n">
        <v>9</v>
      </c>
      <c r="K754" s="4" t="n">
        <v>15</v>
      </c>
      <c r="L754" s="4" t="n">
        <v>16</v>
      </c>
      <c r="M754" s="7">
        <f>SUM(I754:L754)</f>
        <v/>
      </c>
      <c r="N754" s="6" t="inlineStr">
        <is>
          <t>CAD表をExcelへ</t>
        </is>
      </c>
      <c r="O754" s="5" t="inlineStr"/>
      <c r="P754" s="5" t="inlineStr">
        <is>
          <t>Kho Lisp CAD (kho-lisp-cad.pages.dev)</t>
        </is>
      </c>
      <c r="Q754" s="8" t="inlineStr">
        <is>
          <t>開く</t>
        </is>
      </c>
      <c r="R754" s="5" t="inlineStr">
        <is>
          <t>ファイルを直接ダウンロード</t>
        </is>
      </c>
      <c r="S754" s="5" t="inlineStr">
        <is>
          <t>ソース</t>
        </is>
      </c>
      <c r="T754" s="5" t="inlineStr"/>
      <c r="U754" s="5" t="inlineStr">
        <is>
          <t>W753</t>
        </is>
      </c>
    </row>
    <row r="755">
      <c r="A755" s="4">
        <f>RANK(M755,$M$2:$M$6943)</f>
        <v/>
      </c>
      <c r="B755" s="5" t="inlineStr">
        <is>
          <t>ベトナム・東南アジア</t>
        </is>
      </c>
      <c r="C755" s="5" t="inlineStr">
        <is>
          <t>表・Excel連携</t>
        </is>
      </c>
      <c r="D755" s="5" t="inlineStr">
        <is>
          <t>T23,T16</t>
        </is>
      </c>
      <c r="E755" s="6" t="inlineStr">
        <is>
          <t>分解された表の復元・Excel表の取り込み、数量拾い・集計表</t>
        </is>
      </c>
      <c r="F755" s="5" t="inlineStr">
        <is>
          <t>-</t>
        </is>
      </c>
      <c r="G755" s="6" t="inlineStr">
        <is>
          <t>Lisp xuất text khối lượng sang excell theo hàng và cột</t>
        </is>
      </c>
      <c r="H755" s="6" t="inlineStr">
        <is>
          <t>数量文字を行列でExcel出力</t>
        </is>
      </c>
      <c r="I755" s="4" t="n">
        <v>17</v>
      </c>
      <c r="J755" s="4" t="n">
        <v>10</v>
      </c>
      <c r="K755" s="4" t="n">
        <v>14</v>
      </c>
      <c r="L755" s="4" t="n">
        <v>13</v>
      </c>
      <c r="M755" s="7">
        <f>SUM(I755:L755)</f>
        <v/>
      </c>
      <c r="N755" s="6" t="inlineStr">
        <is>
          <t>行列でExcel出力</t>
        </is>
      </c>
      <c r="O755" s="5" t="inlineStr">
        <is>
          <t>CADViet member</t>
        </is>
      </c>
      <c r="P755" s="5" t="inlineStr">
        <is>
          <t>CADViet</t>
        </is>
      </c>
      <c r="Q755" s="8" t="inlineStr">
        <is>
          <t>開く</t>
        </is>
      </c>
      <c r="R755" s="5" t="inlineStr">
        <is>
          <t>フォーラム添付（ログインが必要な場合あり）</t>
        </is>
      </c>
      <c r="S755" s="5" t="inlineStr">
        <is>
          <t>不明</t>
        </is>
      </c>
      <c r="T755" s="5" t="inlineStr"/>
      <c r="U755" s="5" t="inlineStr">
        <is>
          <t>W754</t>
        </is>
      </c>
    </row>
    <row r="756">
      <c r="A756" s="4">
        <f>RANK(M756,$M$2:$M$6943)</f>
        <v/>
      </c>
      <c r="B756" s="5" t="inlineStr">
        <is>
          <t>ベトナム・東南アジア</t>
        </is>
      </c>
      <c r="C756" s="5" t="inlineStr">
        <is>
          <t>構造・鉄骨・機械</t>
        </is>
      </c>
      <c r="D756" s="5" t="inlineStr">
        <is>
          <t>T24</t>
        </is>
      </c>
      <c r="E756" s="6" t="inlineStr">
        <is>
          <t>建築：壁・建具・天井割付の作図</t>
        </is>
      </c>
      <c r="F756" s="5" t="inlineStr">
        <is>
          <t>LTRUC</t>
        </is>
      </c>
      <c r="G756" s="6" t="inlineStr">
        <is>
          <t>ltruc - Rai nhanh cot tren mat bang</t>
        </is>
      </c>
      <c r="H756" s="6" t="inlineStr">
        <is>
          <t>通り芯交点に柱を一括配置</t>
        </is>
      </c>
      <c r="I756" s="4" t="n">
        <v>17</v>
      </c>
      <c r="J756" s="4" t="n">
        <v>11</v>
      </c>
      <c r="K756" s="4" t="n">
        <v>16</v>
      </c>
      <c r="L756" s="4" t="n">
        <v>10</v>
      </c>
      <c r="M756" s="7">
        <f>SUM(I756:L756)</f>
        <v/>
      </c>
      <c r="N756" s="6" t="inlineStr">
        <is>
          <t>交点に柱を一括配置</t>
        </is>
      </c>
      <c r="O756" s="5" t="inlineStr">
        <is>
          <t>Tue_NV</t>
        </is>
      </c>
      <c r="P756" s="5" t="inlineStr">
        <is>
          <t>Kho Lisp CAD (kho-lisp-cad.pages.dev)</t>
        </is>
      </c>
      <c r="Q756" s="8" t="inlineStr">
        <is>
          <t>開く</t>
        </is>
      </c>
      <c r="R756" s="5" t="inlineStr">
        <is>
          <t>ファイルを直接ダウンロード</t>
        </is>
      </c>
      <c r="S756" s="5" t="inlineStr">
        <is>
          <t>ソース</t>
        </is>
      </c>
      <c r="T756" s="5" t="inlineStr"/>
      <c r="U756" s="5" t="inlineStr">
        <is>
          <t>W755</t>
        </is>
      </c>
    </row>
    <row r="757">
      <c r="A757" s="4">
        <f>RANK(M757,$M$2:$M$6943)</f>
        <v/>
      </c>
      <c r="B757" s="5" t="inlineStr">
        <is>
          <t>ヨーロッパ</t>
        </is>
      </c>
      <c r="C757" s="5" t="inlineStr">
        <is>
          <t>引出線・注記</t>
        </is>
      </c>
      <c r="D757" s="5" t="inlineStr">
        <is>
          <t>T13,T01</t>
        </is>
      </c>
      <c r="E757" s="6" t="inlineStr">
        <is>
          <t>図形と数値の連動（フィールド・面積表）、操作に反応して自動処理（リアクター）</t>
        </is>
      </c>
      <c r="F757" s="5" t="inlineStr">
        <is>
          <t>-</t>
        </is>
      </c>
      <c r="G757" s="6" t="inlineStr">
        <is>
          <t>MLEADER jak DIMENSION</t>
        </is>
      </c>
      <c r="H757" s="6" t="inlineStr">
        <is>
          <t>マルチ引出線を図形に連動させる</t>
        </is>
      </c>
      <c r="I757" s="4" t="n">
        <v>18</v>
      </c>
      <c r="J757" s="4" t="n">
        <v>16</v>
      </c>
      <c r="K757" s="4" t="n">
        <v>9</v>
      </c>
      <c r="L757" s="4" t="n">
        <v>11</v>
      </c>
      <c r="M757" s="7">
        <f>SUM(I757:L757)</f>
        <v/>
      </c>
      <c r="N757" s="6" t="inlineStr">
        <is>
          <t>MLEADERを図形に連動</t>
        </is>
      </c>
      <c r="O757" s="5" t="inlineStr">
        <is>
          <t>kojacek</t>
        </is>
      </c>
      <c r="P757" s="5" t="inlineStr">
        <is>
          <t>kojacek.wordpress.com</t>
        </is>
      </c>
      <c r="Q757" s="8" t="inlineStr">
        <is>
          <t>開く</t>
        </is>
      </c>
      <c r="R757" s="5" t="inlineStr">
        <is>
          <t>ページ内にコード掲載</t>
        </is>
      </c>
      <c r="S757" s="5" t="inlineStr">
        <is>
          <t>ソース</t>
        </is>
      </c>
      <c r="T757" s="5" t="inlineStr"/>
      <c r="U757" s="5" t="inlineStr">
        <is>
          <t>W756</t>
        </is>
      </c>
    </row>
    <row r="758">
      <c r="A758" s="4">
        <f>RANK(M758,$M$2:$M$6943)</f>
        <v/>
      </c>
      <c r="B758" s="5" t="inlineStr">
        <is>
          <t>英語圏</t>
        </is>
      </c>
      <c r="C758" s="5" t="inlineStr">
        <is>
          <t>外部参照・図面管理・一括処理</t>
        </is>
      </c>
      <c r="D758" s="5" t="inlineStr">
        <is>
          <t>T29</t>
        </is>
      </c>
      <c r="E758" s="6" t="inlineStr">
        <is>
          <t>外部参照の管理</t>
        </is>
      </c>
      <c r="F758" s="5" t="inlineStr">
        <is>
          <t>MPDFIMPORT</t>
        </is>
      </c>
      <c r="G758" s="6" t="inlineStr">
        <is>
          <t>MPDFimport</t>
        </is>
      </c>
      <c r="H758" s="6" t="inlineStr">
        <is>
          <t>複数ページPDFを一括取込</t>
        </is>
      </c>
      <c r="I758" s="4" t="n">
        <v>14</v>
      </c>
      <c r="J758" s="4" t="n">
        <v>11</v>
      </c>
      <c r="K758" s="4" t="n">
        <v>16</v>
      </c>
      <c r="L758" s="4" t="n">
        <v>13</v>
      </c>
      <c r="M758" s="7">
        <f>SUM(I758:L758)</f>
        <v/>
      </c>
      <c r="N758" s="6" t="inlineStr">
        <is>
          <t>PDF全ページ一括取込</t>
        </is>
      </c>
      <c r="O758" s="5" t="inlineStr">
        <is>
          <t>CAD Studio</t>
        </is>
      </c>
      <c r="P758" s="5" t="inlineStr">
        <is>
          <t>CAD Studio</t>
        </is>
      </c>
      <c r="Q758" s="8" t="inlineStr">
        <is>
          <t>開く</t>
        </is>
      </c>
      <c r="R758" s="5" t="inlineStr">
        <is>
          <t>配布ページからダウンロード</t>
        </is>
      </c>
      <c r="S758" s="5" t="inlineStr">
        <is>
          <t>ソース/暗号化（.vlx）混在</t>
        </is>
      </c>
      <c r="T758" s="5" t="inlineStr"/>
      <c r="U758" s="5" t="inlineStr">
        <is>
          <t>W757</t>
        </is>
      </c>
    </row>
    <row r="759">
      <c r="A759" s="4">
        <f>RANK(M759,$M$2:$M$6943)</f>
        <v/>
      </c>
      <c r="B759" s="5" t="inlineStr">
        <is>
          <t>英語圏</t>
        </is>
      </c>
      <c r="C759" s="5" t="inlineStr">
        <is>
          <t>文字・テキスト</t>
        </is>
      </c>
      <c r="D759" s="5" t="inlineStr">
        <is>
          <t>T12</t>
        </is>
      </c>
      <c r="E759" s="6" t="inlineStr">
        <is>
          <t>文字の一括検索・置換</t>
        </is>
      </c>
      <c r="F759" s="5" t="inlineStr">
        <is>
          <t>MLTSTYLE, MT2ML</t>
        </is>
      </c>
      <c r="G759" s="6" t="inlineStr">
        <is>
          <t>mt2ml.lsp</t>
        </is>
      </c>
      <c r="H759" s="6" t="inlineStr">
        <is>
          <t>マルチテキストをマルチ引出線に変換</t>
        </is>
      </c>
      <c r="I759" s="4" t="n">
        <v>16</v>
      </c>
      <c r="J759" s="4" t="n">
        <v>12</v>
      </c>
      <c r="K759" s="4" t="n">
        <v>12</v>
      </c>
      <c r="L759" s="4" t="n">
        <v>14</v>
      </c>
      <c r="M759" s="7">
        <f>SUM(I759:L759)</f>
        <v/>
      </c>
      <c r="N759" s="6" t="inlineStr">
        <is>
          <t>MTEXTを引出線化</t>
        </is>
      </c>
      <c r="O759" s="5" t="inlineStr">
        <is>
          <t>icbinr (AUGI)</t>
        </is>
      </c>
      <c r="P759" s="5" t="inlineStr">
        <is>
          <t>ParaCADD</t>
        </is>
      </c>
      <c r="Q759" s="8" t="inlineStr">
        <is>
          <t>開く</t>
        </is>
      </c>
      <c r="R759" s="5" t="inlineStr">
        <is>
          <t>配布ページからダウンロード</t>
        </is>
      </c>
      <c r="S759" s="5" t="inlineStr">
        <is>
          <t>ソース</t>
        </is>
      </c>
      <c r="T759" s="5" t="inlineStr"/>
      <c r="U759" s="5" t="inlineStr">
        <is>
          <t>W758</t>
        </is>
      </c>
    </row>
    <row r="760">
      <c r="A760" s="4">
        <f>RANK(M760,$M$2:$M$6943)</f>
        <v/>
      </c>
      <c r="B760" s="5" t="inlineStr">
        <is>
          <t>中国語圏</t>
        </is>
      </c>
      <c r="C760" s="5" t="inlineStr">
        <is>
          <t>選択・絞り込み</t>
        </is>
      </c>
      <c r="D760" s="5" t="inlineStr">
        <is>
          <t>その他</t>
        </is>
      </c>
      <c r="E760" s="6" t="inlineStr">
        <is>
          <t>その他</t>
        </is>
      </c>
      <c r="F760" s="5" t="inlineStr">
        <is>
          <t>-</t>
        </is>
      </c>
      <c r="G760" s="6" t="inlineStr">
        <is>
          <t>my快速选择4.5+通用特性刷</t>
        </is>
      </c>
      <c r="H760" s="6" t="inlineStr">
        <is>
          <t>高機能クイック選択と特性刷り</t>
        </is>
      </c>
      <c r="I760" s="4" t="n">
        <v>10</v>
      </c>
      <c r="J760" s="4" t="n">
        <v>10</v>
      </c>
      <c r="K760" s="4" t="n">
        <v>15</v>
      </c>
      <c r="L760" s="4" t="n">
        <v>19</v>
      </c>
      <c r="M760" s="7">
        <f>SUM(I760:L760)</f>
        <v/>
      </c>
      <c r="N760" s="6" t="inlineStr">
        <is>
          <t>QSELECT強化</t>
        </is>
      </c>
      <c r="O760" s="5" t="inlineStr">
        <is>
          <t>wzg356</t>
        </is>
      </c>
      <c r="P760" s="5" t="inlineStr">
        <is>
          <t>明经CAD社区</t>
        </is>
      </c>
      <c r="Q760" s="8" t="inlineStr">
        <is>
          <t>開く</t>
        </is>
      </c>
      <c r="R760" s="5" t="inlineStr">
        <is>
          <t>フォーラム添付（ログインが必要な場合あり）</t>
        </is>
      </c>
      <c r="S760" s="5" t="inlineStr">
        <is>
          <t>不明</t>
        </is>
      </c>
      <c r="T760" s="5" t="inlineStr"/>
      <c r="U760" s="5" t="inlineStr">
        <is>
          <t>W759</t>
        </is>
      </c>
    </row>
    <row r="761">
      <c r="A761" s="4">
        <f>RANK(M761,$M$2:$M$6943)</f>
        <v/>
      </c>
      <c r="B761" s="5" t="inlineStr">
        <is>
          <t>ベトナム・東南アジア</t>
        </is>
      </c>
      <c r="C761" s="5" t="inlineStr">
        <is>
          <t>座標・測量・土木</t>
        </is>
      </c>
      <c r="D761" s="5" t="inlineStr">
        <is>
          <t>T27</t>
        </is>
      </c>
      <c r="E761" s="6" t="inlineStr">
        <is>
          <t>測量・土木：座標・レベル・縦断</t>
        </is>
      </c>
      <c r="F761" s="5" t="inlineStr">
        <is>
          <t>NSCD</t>
        </is>
      </c>
      <c r="G761" s="6" t="inlineStr">
        <is>
          <t>NSCD Nội suy cao độ trong AutoCAD</t>
        </is>
      </c>
      <c r="H761" s="6" t="inlineStr">
        <is>
          <t>標高補間・TIN・等高線作成</t>
        </is>
      </c>
      <c r="I761" s="4" t="n">
        <v>17</v>
      </c>
      <c r="J761" s="4" t="n">
        <v>12</v>
      </c>
      <c r="K761" s="4" t="n">
        <v>16</v>
      </c>
      <c r="L761" s="4" t="n">
        <v>9</v>
      </c>
      <c r="M761" s="7">
        <f>SUM(I761:L761)</f>
        <v/>
      </c>
      <c r="N761" s="6" t="inlineStr">
        <is>
          <t>標高補間と等高線</t>
        </is>
      </c>
      <c r="O761" s="5" t="inlineStr">
        <is>
          <t>AJS / AutoLISP Thật là đơn giản</t>
        </is>
      </c>
      <c r="P761" s="5" t="inlineStr">
        <is>
          <t>lisp.vn (AutoLISP Reviewer)</t>
        </is>
      </c>
      <c r="Q761" s="8" t="inlineStr">
        <is>
          <t>開く</t>
        </is>
      </c>
      <c r="R761" s="5" t="inlineStr">
        <is>
          <t>配布ページからダウンロード</t>
        </is>
      </c>
      <c r="S761" s="5" t="inlineStr">
        <is>
          <t>不明</t>
        </is>
      </c>
      <c r="T761" s="5" t="inlineStr"/>
      <c r="U761" s="5" t="inlineStr">
        <is>
          <t>W760</t>
        </is>
      </c>
    </row>
    <row r="762">
      <c r="A762" s="4">
        <f>RANK(M762,$M$2:$M$6943)</f>
        <v/>
      </c>
      <c r="B762" s="5" t="inlineStr">
        <is>
          <t>英語圏</t>
        </is>
      </c>
      <c r="C762" s="5" t="inlineStr">
        <is>
          <t>LISP開発用の部品</t>
        </is>
      </c>
      <c r="D762" s="5" t="inlineStr">
        <is>
          <t>T02</t>
        </is>
      </c>
      <c r="E762" s="6" t="inlineStr">
        <is>
          <t>図面を開かずに一括処理</t>
        </is>
      </c>
      <c r="F762" s="5" t="inlineStr">
        <is>
          <t>-</t>
        </is>
      </c>
      <c r="G762" s="6" t="inlineStr">
        <is>
          <t>ObjectDBX Wrapper</t>
        </is>
      </c>
      <c r="H762" s="6" t="inlineStr">
        <is>
          <t>ObjectDBX一括処理関数</t>
        </is>
      </c>
      <c r="I762" s="4" t="n">
        <v>20</v>
      </c>
      <c r="J762" s="4" t="n">
        <v>18</v>
      </c>
      <c r="K762" s="4" t="n">
        <v>7</v>
      </c>
      <c r="L762" s="4" t="n">
        <v>9</v>
      </c>
      <c r="M762" s="7">
        <f>SUM(I762:L762)</f>
        <v/>
      </c>
      <c r="N762" s="6" t="inlineStr">
        <is>
          <t>図面を開かず一括処理</t>
        </is>
      </c>
      <c r="O762" s="5" t="inlineStr">
        <is>
          <t>Lee Mac</t>
        </is>
      </c>
      <c r="P762" s="5" t="inlineStr">
        <is>
          <t>Lee Mac Programming</t>
        </is>
      </c>
      <c r="Q762" s="8" t="inlineStr">
        <is>
          <t>開く</t>
        </is>
      </c>
      <c r="R762" s="5" t="inlineStr">
        <is>
          <t>配布ページからダウンロード</t>
        </is>
      </c>
      <c r="S762" s="5" t="inlineStr">
        <is>
          <t>ソース</t>
        </is>
      </c>
      <c r="T762" s="5" t="inlineStr"/>
      <c r="U762" s="5" t="inlineStr">
        <is>
          <t>W761</t>
        </is>
      </c>
    </row>
    <row r="763">
      <c r="A763" s="4">
        <f>RANK(M763,$M$2:$M$6943)</f>
        <v/>
      </c>
      <c r="B763" s="5" t="inlineStr">
        <is>
          <t>GitHub</t>
        </is>
      </c>
      <c r="C763" s="5" t="inlineStr">
        <is>
          <t>外部参照・図面管理・一括処理</t>
        </is>
      </c>
      <c r="D763" s="5" t="inlineStr">
        <is>
          <t>T02</t>
        </is>
      </c>
      <c r="E763" s="6" t="inlineStr">
        <is>
          <t>図面を開かずに一括処理</t>
        </is>
      </c>
      <c r="F763" s="5" t="inlineStr">
        <is>
          <t>odbx_delobjinlay 他</t>
        </is>
      </c>
      <c r="G763" s="6" t="inlineStr">
        <is>
          <t>odbx_del</t>
        </is>
      </c>
      <c r="H763" s="6" t="inlineStr">
        <is>
          <t>未開図面群で画層内図形・グループ削除</t>
        </is>
      </c>
      <c r="I763" s="4" t="n">
        <v>17</v>
      </c>
      <c r="J763" s="4" t="n">
        <v>10</v>
      </c>
      <c r="K763" s="4" t="n">
        <v>15</v>
      </c>
      <c r="L763" s="4" t="n">
        <v>12</v>
      </c>
      <c r="M763" s="7">
        <f>SUM(I763:L763)</f>
        <v/>
      </c>
      <c r="N763" s="6" t="inlineStr">
        <is>
          <t>未開図面で一括削除</t>
        </is>
      </c>
      <c r="O763" s="5" t="inlineStr">
        <is>
          <t>Fraiddd</t>
        </is>
      </c>
      <c r="P763" s="5" t="inlineStr">
        <is>
          <t>GitHub: Fraiddd/ODBX_LIB</t>
        </is>
      </c>
      <c r="Q763" s="8" t="inlineStr">
        <is>
          <t>開く</t>
        </is>
      </c>
      <c r="R763" s="5" t="inlineStr">
        <is>
          <t>GitHub（一括取得可）</t>
        </is>
      </c>
      <c r="S763" s="5" t="inlineStr">
        <is>
          <t>ソース</t>
        </is>
      </c>
      <c r="T763" s="5" t="inlineStr"/>
      <c r="U763" s="5" t="inlineStr">
        <is>
          <t>W762</t>
        </is>
      </c>
    </row>
    <row r="764">
      <c r="A764" s="4">
        <f>RANK(M764,$M$2:$M$6943)</f>
        <v/>
      </c>
      <c r="B764" s="5" t="inlineStr">
        <is>
          <t>ヨーロッパ</t>
        </is>
      </c>
      <c r="C764" s="5" t="inlineStr">
        <is>
          <t>外部参照・図面管理・一括処理</t>
        </is>
      </c>
      <c r="D764" s="5" t="inlineStr">
        <is>
          <t>T02,T18</t>
        </is>
      </c>
      <c r="E764" s="6" t="inlineStr">
        <is>
          <t>図面を開かずに一括処理、画層の自動振り分け・標準化</t>
        </is>
      </c>
      <c r="F764" s="5" t="inlineStr">
        <is>
          <t>-</t>
        </is>
      </c>
      <c r="G764" s="6" t="inlineStr">
        <is>
          <t>odbx_del*</t>
        </is>
      </c>
      <c r="H764" s="6" t="inlineStr">
        <is>
          <t>複数図面で画層フィルタ・グループ・画層内図形を一括削除</t>
        </is>
      </c>
      <c r="I764" s="4" t="n">
        <v>18</v>
      </c>
      <c r="J764" s="4" t="n">
        <v>11</v>
      </c>
      <c r="K764" s="4" t="n">
        <v>13</v>
      </c>
      <c r="L764" s="4" t="n">
        <v>12</v>
      </c>
      <c r="M764" s="7">
        <f>SUM(I764:L764)</f>
        <v/>
      </c>
      <c r="N764" s="6" t="inlineStr">
        <is>
          <t>開かずに不要要素削除</t>
        </is>
      </c>
      <c r="O764" s="5" t="inlineStr">
        <is>
          <t>Fraiddd</t>
        </is>
      </c>
      <c r="P764" s="5" t="inlineStr">
        <is>
          <t>GitHub: Fraiddd/ODBX_LIB</t>
        </is>
      </c>
      <c r="Q764" s="8" t="inlineStr">
        <is>
          <t>開く</t>
        </is>
      </c>
      <c r="R764" s="5" t="inlineStr">
        <is>
          <t>GitHub（一括取得可）</t>
        </is>
      </c>
      <c r="S764" s="5" t="inlineStr">
        <is>
          <t>ソース</t>
        </is>
      </c>
      <c r="T764" s="5" t="inlineStr"/>
      <c r="U764" s="5" t="inlineStr">
        <is>
          <t>W763</t>
        </is>
      </c>
    </row>
    <row r="765">
      <c r="A765" s="4">
        <f>RANK(M765,$M$2:$M$6943)</f>
        <v/>
      </c>
      <c r="B765" s="5" t="inlineStr">
        <is>
          <t>GitHub</t>
        </is>
      </c>
      <c r="C765" s="5" t="inlineStr">
        <is>
          <t>外部参照・図面管理・一括処理</t>
        </is>
      </c>
      <c r="D765" s="5" t="inlineStr">
        <is>
          <t>T02,T29</t>
        </is>
      </c>
      <c r="E765" s="6" t="inlineStr">
        <is>
          <t>図面を開かずに一括処理、外部参照の管理</t>
        </is>
      </c>
      <c r="F765" s="5" t="inlineStr">
        <is>
          <t>odbx_dtimg / odbx_dtpdf 他</t>
        </is>
      </c>
      <c r="G765" s="6" t="inlineStr">
        <is>
          <t>odbx_detach</t>
        </is>
      </c>
      <c r="H765" s="6" t="inlineStr">
        <is>
          <t>未開図面群から画像・PDF等をデタッチ</t>
        </is>
      </c>
      <c r="I765" s="4" t="n">
        <v>18</v>
      </c>
      <c r="J765" s="4" t="n">
        <v>10</v>
      </c>
      <c r="K765" s="4" t="n">
        <v>15</v>
      </c>
      <c r="L765" s="4" t="n">
        <v>11</v>
      </c>
      <c r="M765" s="7">
        <f>SUM(I765:L765)</f>
        <v/>
      </c>
      <c r="N765" s="6" t="inlineStr">
        <is>
          <t>未開図面の参照デタッチ</t>
        </is>
      </c>
      <c r="O765" s="5" t="inlineStr">
        <is>
          <t>Fraiddd</t>
        </is>
      </c>
      <c r="P765" s="5" t="inlineStr">
        <is>
          <t>GitHub: Fraiddd/ODBX_LIB</t>
        </is>
      </c>
      <c r="Q765" s="8" t="inlineStr">
        <is>
          <t>開く</t>
        </is>
      </c>
      <c r="R765" s="5" t="inlineStr">
        <is>
          <t>GitHub（一括取得可）</t>
        </is>
      </c>
      <c r="S765" s="5" t="inlineStr">
        <is>
          <t>ソース</t>
        </is>
      </c>
      <c r="T765" s="5" t="inlineStr"/>
      <c r="U765" s="5" t="inlineStr">
        <is>
          <t>W764</t>
        </is>
      </c>
    </row>
    <row r="766">
      <c r="A766" s="4">
        <f>RANK(M766,$M$2:$M$6943)</f>
        <v/>
      </c>
      <c r="B766" s="5" t="inlineStr">
        <is>
          <t>GitHub</t>
        </is>
      </c>
      <c r="C766" s="5" t="inlineStr">
        <is>
          <t>外部参照・図面管理・一括処理</t>
        </is>
      </c>
      <c r="D766" s="5" t="inlineStr">
        <is>
          <t>T02,T18</t>
        </is>
      </c>
      <c r="E766" s="6" t="inlineStr">
        <is>
          <t>図面を開かずに一括処理、画層の自動振り分け・標準化</t>
        </is>
      </c>
      <c r="F766" s="5" t="inlineStr">
        <is>
          <t>odbx_setlayerfreeze 他</t>
        </is>
      </c>
      <c r="G766" s="6" t="inlineStr">
        <is>
          <t>odbx_set</t>
        </is>
      </c>
      <c r="H766" s="6" t="inlineStr">
        <is>
          <t>未開図面群の画層状態を一括設定</t>
        </is>
      </c>
      <c r="I766" s="4" t="n">
        <v>17</v>
      </c>
      <c r="J766" s="4" t="n">
        <v>10</v>
      </c>
      <c r="K766" s="4" t="n">
        <v>15</v>
      </c>
      <c r="L766" s="4" t="n">
        <v>12</v>
      </c>
      <c r="M766" s="7">
        <f>SUM(I766:L766)</f>
        <v/>
      </c>
      <c r="N766" s="6" t="inlineStr">
        <is>
          <t>未開図面の画層状態設定</t>
        </is>
      </c>
      <c r="O766" s="5" t="inlineStr">
        <is>
          <t>Fraiddd</t>
        </is>
      </c>
      <c r="P766" s="5" t="inlineStr">
        <is>
          <t>GitHub: Fraiddd/ODBX_LIB</t>
        </is>
      </c>
      <c r="Q766" s="8" t="inlineStr">
        <is>
          <t>開く</t>
        </is>
      </c>
      <c r="R766" s="5" t="inlineStr">
        <is>
          <t>GitHub（一括取得可）</t>
        </is>
      </c>
      <c r="S766" s="5" t="inlineStr">
        <is>
          <t>ソース</t>
        </is>
      </c>
      <c r="T766" s="5" t="inlineStr"/>
      <c r="U766" s="5" t="inlineStr">
        <is>
          <t>W765</t>
        </is>
      </c>
    </row>
    <row r="767">
      <c r="A767" s="4">
        <f>RANK(M767,$M$2:$M$6943)</f>
        <v/>
      </c>
      <c r="B767" s="5" t="inlineStr">
        <is>
          <t>英語圏</t>
        </is>
      </c>
      <c r="C767" s="5" t="inlineStr">
        <is>
          <t>線・ポリライン編集</t>
        </is>
      </c>
      <c r="D767" s="5" t="inlineStr">
        <is>
          <t>その他</t>
        </is>
      </c>
      <c r="E767" s="6" t="inlineStr">
        <is>
          <t>その他</t>
        </is>
      </c>
      <c r="F767" s="5" t="inlineStr">
        <is>
          <t>offsec</t>
        </is>
      </c>
      <c r="G767" s="6" t="inlineStr">
        <is>
          <t>Offset Polyline Section</t>
        </is>
      </c>
      <c r="H767" s="6" t="inlineStr">
        <is>
          <t>ポリラインの一部区間をオフセット</t>
        </is>
      </c>
      <c r="I767" s="4" t="n">
        <v>18</v>
      </c>
      <c r="J767" s="4" t="n">
        <v>15</v>
      </c>
      <c r="K767" s="4" t="n">
        <v>10</v>
      </c>
      <c r="L767" s="4" t="n">
        <v>11</v>
      </c>
      <c r="M767" s="7">
        <f>SUM(I767:L767)</f>
        <v/>
      </c>
      <c r="N767" s="6" t="inlineStr">
        <is>
          <t>区間指定オフセット</t>
        </is>
      </c>
      <c r="O767" s="5" t="inlineStr">
        <is>
          <t>Lee Mac</t>
        </is>
      </c>
      <c r="P767" s="5" t="inlineStr">
        <is>
          <t>Lee Mac Programming</t>
        </is>
      </c>
      <c r="Q767" s="8" t="inlineStr">
        <is>
          <t>開く</t>
        </is>
      </c>
      <c r="R767" s="5" t="inlineStr">
        <is>
          <t>配布ページからダウンロード</t>
        </is>
      </c>
      <c r="S767" s="5" t="inlineStr">
        <is>
          <t>ソース</t>
        </is>
      </c>
      <c r="T767" s="5" t="inlineStr"/>
      <c r="U767" s="5" t="inlineStr">
        <is>
          <t>W766</t>
        </is>
      </c>
    </row>
    <row r="768">
      <c r="A768" s="4">
        <f>RANK(M768,$M$2:$M$6943)</f>
        <v/>
      </c>
      <c r="B768" s="5" t="inlineStr">
        <is>
          <t>その他の地域</t>
        </is>
      </c>
      <c r="C768" s="5" t="inlineStr">
        <is>
          <t>ハッチ・面積・長さ集計</t>
        </is>
      </c>
      <c r="D768" s="5" t="inlineStr">
        <is>
          <t>T16,T13</t>
        </is>
      </c>
      <c r="E768" s="6" t="inlineStr">
        <is>
          <t>数量拾い・集計表、図形と数値の連動（フィールド・面積表）</t>
        </is>
      </c>
      <c r="F768" s="5" t="inlineStr">
        <is>
          <t>PATH</t>
        </is>
      </c>
      <c r="G768" s="6" t="inlineStr">
        <is>
          <t>PATH.ELF</t>
        </is>
      </c>
      <c r="H768" s="6" t="inlineStr">
        <is>
          <t>面積表作成（ハッチ版）</t>
        </is>
      </c>
      <c r="I768" s="4" t="n">
        <v>18</v>
      </c>
      <c r="J768" s="4" t="n">
        <v>10</v>
      </c>
      <c r="K768" s="4" t="n">
        <v>14</v>
      </c>
      <c r="L768" s="4" t="n">
        <v>12</v>
      </c>
      <c r="M768" s="7">
        <f>SUM(I768:L768)</f>
        <v/>
      </c>
      <c r="N768" s="6" t="inlineStr">
        <is>
          <t>面積表ハッチ版</t>
        </is>
      </c>
      <c r="O768" s="5" t="inlineStr">
        <is>
          <t>인텔리코리아 (CADian)</t>
        </is>
      </c>
      <c r="P768" s="5" t="inlineStr">
        <is>
          <t>CADian 리습 600</t>
        </is>
      </c>
      <c r="Q768" s="8" t="inlineStr">
        <is>
          <t>開く</t>
        </is>
      </c>
      <c r="R768" s="5" t="inlineStr">
        <is>
          <t>フォーラム添付（ログインが必要な場合あり）</t>
        </is>
      </c>
      <c r="S768" s="5" t="inlineStr">
        <is>
          <t>互換CAD専用（CADian）</t>
        </is>
      </c>
      <c r="T768" s="5" t="inlineStr"/>
      <c r="U768" s="5" t="inlineStr">
        <is>
          <t>W767</t>
        </is>
      </c>
    </row>
    <row r="769">
      <c r="A769" s="4">
        <f>RANK(M769,$M$2:$M$6943)</f>
        <v/>
      </c>
      <c r="B769" s="5" t="inlineStr">
        <is>
          <t>その他の地域</t>
        </is>
      </c>
      <c r="C769" s="5" t="inlineStr">
        <is>
          <t>ブロック・属性</t>
        </is>
      </c>
      <c r="D769" s="5" t="inlineStr">
        <is>
          <t>T19</t>
        </is>
      </c>
      <c r="E769" s="6" t="inlineStr">
        <is>
          <t>ブロックの置換・再定義・自動ブロック化</t>
        </is>
      </c>
      <c r="F769" s="5" t="inlineStr">
        <is>
          <t>PB</t>
        </is>
      </c>
      <c r="G769" s="6" t="inlineStr">
        <is>
          <t>PB</t>
        </is>
      </c>
      <c r="H769" s="6" t="inlineStr">
        <is>
          <t>ネスト含むブロック内の色・線幅・線種を変更（有料）</t>
        </is>
      </c>
      <c r="I769" s="4" t="n">
        <v>18</v>
      </c>
      <c r="J769" s="4" t="n">
        <v>10</v>
      </c>
      <c r="K769" s="4" t="n">
        <v>12</v>
      </c>
      <c r="L769" s="4" t="n">
        <v>14</v>
      </c>
      <c r="M769" s="7">
        <f>SUM(I769:L769)</f>
        <v/>
      </c>
      <c r="N769" s="6" t="inlineStr">
        <is>
          <t>ネスト含む色変更</t>
        </is>
      </c>
      <c r="O769" s="5" t="inlineStr"/>
      <c r="P769" s="5" t="inlineStr">
        <is>
          <t>Recursos de Arquitectura</t>
        </is>
      </c>
      <c r="Q769" s="8" t="inlineStr">
        <is>
          <t>開く</t>
        </is>
      </c>
      <c r="R769" s="5" t="inlineStr">
        <is>
          <t>有料</t>
        </is>
      </c>
      <c r="S769" s="5" t="inlineStr">
        <is>
          <t>不明</t>
        </is>
      </c>
      <c r="T769" s="5" t="inlineStr"/>
      <c r="U769" s="5" t="inlineStr">
        <is>
          <t>W768</t>
        </is>
      </c>
    </row>
    <row r="770">
      <c r="A770" s="4">
        <f>RANK(M770,$M$2:$M$6943)</f>
        <v/>
      </c>
      <c r="B770" s="5" t="inlineStr">
        <is>
          <t>中国語圏</t>
        </is>
      </c>
      <c r="C770" s="5" t="inlineStr">
        <is>
          <t>外部参照・図面管理・一括処理</t>
        </is>
      </c>
      <c r="D770" s="5" t="inlineStr">
        <is>
          <t>T04,T30</t>
        </is>
      </c>
      <c r="E770" s="6" t="inlineStr">
        <is>
          <t>図枠の自動認識→一括印刷、AI・OCR・翻訳など新技術との連携</t>
        </is>
      </c>
      <c r="F770" s="5" t="inlineStr">
        <is>
          <t>合并PDF/PDF加水印</t>
        </is>
      </c>
      <c r="G770" s="6" t="inlineStr">
        <is>
          <t>PDF处理工具 (pdftk)</t>
        </is>
      </c>
      <c r="H770" s="6" t="inlineStr">
        <is>
          <t>PDFの結合・分割・透かし・暗号化</t>
        </is>
      </c>
      <c r="I770" s="4" t="n">
        <v>15</v>
      </c>
      <c r="J770" s="4" t="n">
        <v>10</v>
      </c>
      <c r="K770" s="4" t="n">
        <v>13</v>
      </c>
      <c r="L770" s="4" t="n">
        <v>16</v>
      </c>
      <c r="M770" s="7">
        <f>SUM(I770:L770)</f>
        <v/>
      </c>
      <c r="N770" s="6" t="inlineStr">
        <is>
          <t>CAD内からPDF後処理</t>
        </is>
      </c>
      <c r="O770" s="5" t="inlineStr">
        <is>
          <t>VitalGG</t>
        </is>
      </c>
      <c r="P770" s="5" t="inlineStr">
        <is>
          <t>@lisp 应用云</t>
        </is>
      </c>
      <c r="Q770" s="8" t="inlineStr">
        <is>
          <t>開く</t>
        </is>
      </c>
      <c r="R770" s="5" t="inlineStr">
        <is>
          <t>配布ページからダウンロード</t>
        </is>
      </c>
      <c r="S770" s="5" t="inlineStr">
        <is>
          <t>ソース（GitHubにも公開）</t>
        </is>
      </c>
      <c r="T770" s="5" t="inlineStr"/>
      <c r="U770" s="5" t="inlineStr">
        <is>
          <t>W769</t>
        </is>
      </c>
    </row>
    <row r="771">
      <c r="A771" s="4">
        <f>RANK(M771,$M$2:$M$6943)</f>
        <v/>
      </c>
      <c r="B771" s="5" t="inlineStr">
        <is>
          <t>GitHub</t>
        </is>
      </c>
      <c r="C771" s="5" t="inlineStr">
        <is>
          <t>印刷・レイアウト・図枠</t>
        </is>
      </c>
      <c r="D771" s="5" t="inlineStr">
        <is>
          <t>T04,T06</t>
        </is>
      </c>
      <c r="E771" s="6" t="inlineStr">
        <is>
          <t>図枠の自動認識→一括印刷、図枠の属性を自動更新</t>
        </is>
      </c>
      <c r="F771" s="5" t="inlineStr">
        <is>
          <t>PTT</t>
        </is>
      </c>
      <c r="G771" s="6" t="inlineStr">
        <is>
          <t>ptt</t>
        </is>
      </c>
      <c r="H771" s="6" t="inlineStr">
        <is>
          <t>印刷範囲ごとに番号更新しつつ一括印刷</t>
        </is>
      </c>
      <c r="I771" s="4" t="n">
        <v>16</v>
      </c>
      <c r="J771" s="4" t="n">
        <v>10</v>
      </c>
      <c r="K771" s="4" t="n">
        <v>16</v>
      </c>
      <c r="L771" s="4" t="n">
        <v>12</v>
      </c>
      <c r="M771" s="7">
        <f>SUM(I771:L771)</f>
        <v/>
      </c>
      <c r="N771" s="6" t="inlineStr">
        <is>
          <t>範囲毎番号更新印刷</t>
        </is>
      </c>
      <c r="O771" s="5" t="inlineStr">
        <is>
          <t>joaomarcosh</t>
        </is>
      </c>
      <c r="P771" s="5" t="inlineStr">
        <is>
          <t>GitHub: joaomarcosh/AutoCAD-Multi-Sheet-Plot</t>
        </is>
      </c>
      <c r="Q771" s="8" t="inlineStr">
        <is>
          <t>開く</t>
        </is>
      </c>
      <c r="R771" s="5" t="inlineStr">
        <is>
          <t>GitHub（一括取得可）</t>
        </is>
      </c>
      <c r="S771" s="5" t="inlineStr">
        <is>
          <t>ソース</t>
        </is>
      </c>
      <c r="T771" s="5" t="inlineStr"/>
      <c r="U771" s="5" t="inlineStr">
        <is>
          <t>W770</t>
        </is>
      </c>
    </row>
    <row r="772">
      <c r="A772" s="4">
        <f>RANK(M772,$M$2:$M$6943)</f>
        <v/>
      </c>
      <c r="B772" s="5" t="inlineStr">
        <is>
          <t>英語圏</t>
        </is>
      </c>
      <c r="C772" s="5" t="inlineStr">
        <is>
          <t>ブロック・属性</t>
        </is>
      </c>
      <c r="D772" s="5" t="inlineStr">
        <is>
          <t>T14</t>
        </is>
      </c>
      <c r="E772" s="6" t="inlineStr">
        <is>
          <t>属性の抽出・一括編集・Excelとの往復</t>
        </is>
      </c>
      <c r="F772" s="5" t="inlineStr">
        <is>
          <t>QBEBLOCK</t>
        </is>
      </c>
      <c r="G772" s="6" t="inlineStr">
        <is>
          <t>QBEblock</t>
        </is>
      </c>
      <c r="H772" s="6" t="inlineStr">
        <is>
          <t>例示でブロック属性値を検索</t>
        </is>
      </c>
      <c r="I772" s="4" t="n">
        <v>16</v>
      </c>
      <c r="J772" s="4" t="n">
        <v>14</v>
      </c>
      <c r="K772" s="4" t="n">
        <v>10</v>
      </c>
      <c r="L772" s="4" t="n">
        <v>14</v>
      </c>
      <c r="M772" s="7">
        <f>SUM(I772:L772)</f>
        <v/>
      </c>
      <c r="N772" s="6" t="inlineStr">
        <is>
          <t>例示で属性検索</t>
        </is>
      </c>
      <c r="O772" s="5" t="inlineStr">
        <is>
          <t>CAD Studio</t>
        </is>
      </c>
      <c r="P772" s="5" t="inlineStr">
        <is>
          <t>CAD Forum</t>
        </is>
      </c>
      <c r="Q772" s="8" t="inlineStr">
        <is>
          <t>開く</t>
        </is>
      </c>
      <c r="R772" s="5" t="inlineStr">
        <is>
          <t>配布ページからダウンロード</t>
        </is>
      </c>
      <c r="S772" s="5" t="inlineStr">
        <is>
          <t>ソース/暗号化（.vlx）混在</t>
        </is>
      </c>
      <c r="T772" s="5" t="inlineStr"/>
      <c r="U772" s="5" t="inlineStr">
        <is>
          <t>W771</t>
        </is>
      </c>
    </row>
    <row r="773">
      <c r="A773" s="4">
        <f>RANK(M773,$M$2:$M$6943)</f>
        <v/>
      </c>
      <c r="B773" s="5" t="inlineStr">
        <is>
          <t>中国語圏</t>
        </is>
      </c>
      <c r="C773" s="5" t="inlineStr">
        <is>
          <t>作図</t>
        </is>
      </c>
      <c r="D773" s="5" t="inlineStr">
        <is>
          <t>その他</t>
        </is>
      </c>
      <c r="E773" s="6" t="inlineStr">
        <is>
          <t>その他</t>
        </is>
      </c>
      <c r="F773" s="5" t="inlineStr">
        <is>
          <t>QR二维码生成</t>
        </is>
      </c>
      <c r="G773" s="6" t="inlineStr">
        <is>
          <t>QR二维码生成</t>
        </is>
      </c>
      <c r="H773" s="6" t="inlineStr">
        <is>
          <t>QRコードをポリラインで図面に作図</t>
        </is>
      </c>
      <c r="I773" s="4" t="n">
        <v>19</v>
      </c>
      <c r="J773" s="4" t="n">
        <v>18</v>
      </c>
      <c r="K773" s="4" t="n">
        <v>6</v>
      </c>
      <c r="L773" s="4" t="n">
        <v>11</v>
      </c>
      <c r="M773" s="7">
        <f>SUM(I773:L773)</f>
        <v/>
      </c>
      <c r="N773" s="6" t="inlineStr">
        <is>
          <t>図面にQR埋込</t>
        </is>
      </c>
      <c r="O773" s="5" t="inlineStr">
        <is>
          <t>VitalGG</t>
        </is>
      </c>
      <c r="P773" s="5" t="inlineStr">
        <is>
          <t>@lisp 应用云</t>
        </is>
      </c>
      <c r="Q773" s="8" t="inlineStr">
        <is>
          <t>開く</t>
        </is>
      </c>
      <c r="R773" s="5" t="inlineStr">
        <is>
          <t>配布ページからダウンロード</t>
        </is>
      </c>
      <c r="S773" s="5" t="inlineStr">
        <is>
          <t>ソース（GitHubにも公開）</t>
        </is>
      </c>
      <c r="T773" s="5" t="inlineStr"/>
      <c r="U773" s="5" t="inlineStr">
        <is>
          <t>W772</t>
        </is>
      </c>
    </row>
    <row r="774">
      <c r="A774" s="4">
        <f>RANK(M774,$M$2:$M$6943)</f>
        <v/>
      </c>
      <c r="B774" s="5" t="inlineStr">
        <is>
          <t>その他の地域</t>
        </is>
      </c>
      <c r="C774" s="5" t="inlineStr">
        <is>
          <t>座標・測量・土木</t>
        </is>
      </c>
      <c r="D774" s="5" t="inlineStr">
        <is>
          <t>T27,T23</t>
        </is>
      </c>
      <c r="E774" s="6" t="inlineStr">
        <is>
          <t>測量・土木：座標・レベル・縦断、分解された表の復元・Excel表の取り込み</t>
        </is>
      </c>
      <c r="F774" s="5" t="inlineStr">
        <is>
          <t>-</t>
        </is>
      </c>
      <c r="G774" s="6" t="inlineStr">
        <is>
          <t>Quadro de coordenadas</t>
        </is>
      </c>
      <c r="H774" s="6" t="inlineStr">
        <is>
          <t>全頂点の座標表を作成</t>
        </is>
      </c>
      <c r="I774" s="4" t="n">
        <v>18</v>
      </c>
      <c r="J774" s="4" t="n">
        <v>10</v>
      </c>
      <c r="K774" s="4" t="n">
        <v>16</v>
      </c>
      <c r="L774" s="4" t="n">
        <v>10</v>
      </c>
      <c r="M774" s="7">
        <f>SUM(I774:L774)</f>
        <v/>
      </c>
      <c r="N774" s="6" t="inlineStr">
        <is>
          <t>座標表自動作成</t>
        </is>
      </c>
      <c r="O774" s="5" t="inlineStr">
        <is>
          <t>Silva</t>
        </is>
      </c>
      <c r="P774" s="5" t="inlineStr">
        <is>
          <t>programasparatopografia</t>
        </is>
      </c>
      <c r="Q774" s="8" t="inlineStr">
        <is>
          <t>開く</t>
        </is>
      </c>
      <c r="R774" s="5" t="inlineStr">
        <is>
          <t>配布ページからダウンロード</t>
        </is>
      </c>
      <c r="S774" s="5" t="inlineStr">
        <is>
          <t>不明</t>
        </is>
      </c>
      <c r="T774" s="5" t="inlineStr"/>
      <c r="U774" s="5" t="inlineStr">
        <is>
          <t>W773</t>
        </is>
      </c>
    </row>
    <row r="775">
      <c r="A775" s="4">
        <f>RANK(M775,$M$2:$M$6943)</f>
        <v/>
      </c>
      <c r="B775" s="5" t="inlineStr">
        <is>
          <t>英語圏</t>
        </is>
      </c>
      <c r="C775" s="5" t="inlineStr">
        <is>
          <t>線・ポリライン編集</t>
        </is>
      </c>
      <c r="D775" s="5" t="inlineStr">
        <is>
          <t>T08,T27</t>
        </is>
      </c>
      <c r="E775" s="6" t="inlineStr">
        <is>
          <t>検図：わずかなずれ・隙間・重なりを検出、測量・土木：座標・レベル・縦断</t>
        </is>
      </c>
      <c r="F775" s="5" t="inlineStr">
        <is>
          <t>-</t>
        </is>
      </c>
      <c r="G775" s="6" t="inlineStr">
        <is>
          <t>Quality Check Polygons</t>
        </is>
      </c>
      <c r="H775" s="6" t="inlineStr">
        <is>
          <t>GIS出力前に閉合ポリゴンを検査</t>
        </is>
      </c>
      <c r="I775" s="4" t="n">
        <v>18</v>
      </c>
      <c r="J775" s="4" t="n">
        <v>12</v>
      </c>
      <c r="K775" s="4" t="n">
        <v>14</v>
      </c>
      <c r="L775" s="4" t="n">
        <v>10</v>
      </c>
      <c r="M775" s="7">
        <f>SUM(I775:L775)</f>
        <v/>
      </c>
      <c r="N775" s="6" t="inlineStr">
        <is>
          <t>GIS出力前の閉合検査</t>
        </is>
      </c>
      <c r="O775" s="5" t="inlineStr">
        <is>
          <t>ESurveying Softech</t>
        </is>
      </c>
      <c r="P775" s="5" t="inlineStr">
        <is>
          <t>eSurveying</t>
        </is>
      </c>
      <c r="Q775" s="8" t="inlineStr">
        <is>
          <t>開く</t>
        </is>
      </c>
      <c r="R775" s="5" t="inlineStr">
        <is>
          <t>配布ページからダウンロード</t>
        </is>
      </c>
      <c r="S775" s="5" t="inlineStr">
        <is>
          <t>暗号化（.fas）が中心</t>
        </is>
      </c>
      <c r="T775" s="5" t="inlineStr"/>
      <c r="U775" s="5" t="inlineStr">
        <is>
          <t>W774</t>
        </is>
      </c>
    </row>
    <row r="776">
      <c r="A776" s="4">
        <f>RANK(M776,$M$2:$M$6943)</f>
        <v/>
      </c>
      <c r="B776" s="5" t="inlineStr">
        <is>
          <t>英語圏</t>
        </is>
      </c>
      <c r="C776" s="5" t="inlineStr">
        <is>
          <t>選択・絞り込み</t>
        </is>
      </c>
      <c r="D776" s="5" t="inlineStr">
        <is>
          <t>T14</t>
        </is>
      </c>
      <c r="E776" s="6" t="inlineStr">
        <is>
          <t>属性の抽出・一括編集・Excelとの往復</t>
        </is>
      </c>
      <c r="F776" s="5" t="inlineStr">
        <is>
          <t>RANGESEL</t>
        </is>
      </c>
      <c r="G776" s="6" t="inlineStr">
        <is>
          <t>RangeSel</t>
        </is>
      </c>
      <c r="H776" s="6" t="inlineStr">
        <is>
          <t>属性値の範囲でブロック選択</t>
        </is>
      </c>
      <c r="I776" s="4" t="n">
        <v>18</v>
      </c>
      <c r="J776" s="4" t="n">
        <v>12</v>
      </c>
      <c r="K776" s="4" t="n">
        <v>12</v>
      </c>
      <c r="L776" s="4" t="n">
        <v>12</v>
      </c>
      <c r="M776" s="7">
        <f>SUM(I776:L776)</f>
        <v/>
      </c>
      <c r="N776" s="6" t="inlineStr">
        <is>
          <t>属性値範囲で選択</t>
        </is>
      </c>
      <c r="O776" s="5" t="inlineStr">
        <is>
          <t>CAD Studio</t>
        </is>
      </c>
      <c r="P776" s="5" t="inlineStr">
        <is>
          <t>CAD Studio</t>
        </is>
      </c>
      <c r="Q776" s="8" t="inlineStr">
        <is>
          <t>開く</t>
        </is>
      </c>
      <c r="R776" s="5" t="inlineStr">
        <is>
          <t>配布ページからダウンロード</t>
        </is>
      </c>
      <c r="S776" s="5" t="inlineStr">
        <is>
          <t>ソース/暗号化（.vlx）混在</t>
        </is>
      </c>
      <c r="T776" s="5" t="inlineStr"/>
      <c r="U776" s="5" t="inlineStr">
        <is>
          <t>W775</t>
        </is>
      </c>
    </row>
    <row r="777">
      <c r="A777" s="4">
        <f>RANK(M777,$M$2:$M$6943)</f>
        <v/>
      </c>
      <c r="B777" s="5" t="inlineStr">
        <is>
          <t>ヨーロッパ</t>
        </is>
      </c>
      <c r="C777" s="5" t="inlineStr">
        <is>
          <t>ブロック・属性</t>
        </is>
      </c>
      <c r="D777" s="5" t="inlineStr">
        <is>
          <t>T19</t>
        </is>
      </c>
      <c r="E777" s="6" t="inlineStr">
        <is>
          <t>ブロックの置換・再定義・自動ブロック化</t>
        </is>
      </c>
      <c r="F777" s="5" t="inlineStr">
        <is>
          <t>rbloc</t>
        </is>
      </c>
      <c r="G777" s="6" t="inlineStr">
        <is>
          <t>RBLOC</t>
        </is>
      </c>
      <c r="H777" s="6" t="inlineStr">
        <is>
          <t>ブロック置換（属性・尺度・動的プロパティ保持可）</t>
        </is>
      </c>
      <c r="I777" s="4" t="n">
        <v>12</v>
      </c>
      <c r="J777" s="4" t="n">
        <v>11</v>
      </c>
      <c r="K777" s="4" t="n">
        <v>15</v>
      </c>
      <c r="L777" s="4" t="n">
        <v>16</v>
      </c>
      <c r="M777" s="7">
        <f>SUM(I777:L777)</f>
        <v/>
      </c>
      <c r="N777" s="6" t="inlineStr">
        <is>
          <t>属性保持のブロック置換</t>
        </is>
      </c>
      <c r="O777" s="5" t="inlineStr">
        <is>
          <t>Patrick_35</t>
        </is>
      </c>
      <c r="P777" s="5" t="inlineStr">
        <is>
          <t>CADxp (Patrick_35)</t>
        </is>
      </c>
      <c r="Q777" s="8" t="inlineStr">
        <is>
          <t>開く</t>
        </is>
      </c>
      <c r="R777" s="5" t="inlineStr">
        <is>
          <t>サイト閉鎖・リンク切れ</t>
        </is>
      </c>
      <c r="S777" s="5" t="inlineStr">
        <is>
          <t>ソース</t>
        </is>
      </c>
      <c r="T777" s="5" t="inlineStr"/>
      <c r="U777" s="5" t="inlineStr">
        <is>
          <t>W776</t>
        </is>
      </c>
    </row>
    <row r="778">
      <c r="A778" s="4">
        <f>RANK(M778,$M$2:$M$6943)</f>
        <v/>
      </c>
      <c r="B778" s="5" t="inlineStr">
        <is>
          <t>GitHub</t>
        </is>
      </c>
      <c r="C778" s="5" t="inlineStr">
        <is>
          <t>設定・環境</t>
        </is>
      </c>
      <c r="D778" s="5" t="inlineStr">
        <is>
          <t>T01</t>
        </is>
      </c>
      <c r="E778" s="6" t="inlineStr">
        <is>
          <t>操作に反応して自動処理（リアクター）</t>
        </is>
      </c>
      <c r="F778" s="5" t="inlineStr">
        <is>
          <t>CAB:recordCommand</t>
        </is>
      </c>
      <c r="G778" s="6" t="inlineStr">
        <is>
          <t>recordCommands</t>
        </is>
      </c>
      <c r="H778" s="6" t="inlineStr">
        <is>
          <t>リアクタで全コマンド使用を記録</t>
        </is>
      </c>
      <c r="I778" s="4" t="n">
        <v>19</v>
      </c>
      <c r="J778" s="4" t="n">
        <v>18</v>
      </c>
      <c r="K778" s="4" t="n">
        <v>7</v>
      </c>
      <c r="L778" s="4" t="n">
        <v>10</v>
      </c>
      <c r="M778" s="7">
        <f>SUM(I778:L778)</f>
        <v/>
      </c>
      <c r="N778" s="6" t="inlineStr">
        <is>
          <t>リアクタでコマンド記録</t>
        </is>
      </c>
      <c r="O778" s="5" t="inlineStr">
        <is>
          <t>Christopher Brisco</t>
        </is>
      </c>
      <c r="P778" s="5" t="inlineStr">
        <is>
          <t>GitHub: A-Nony-Mus/Autolisp-Utilities</t>
        </is>
      </c>
      <c r="Q778" s="8" t="inlineStr">
        <is>
          <t>開く</t>
        </is>
      </c>
      <c r="R778" s="5" t="inlineStr">
        <is>
          <t>GitHub（一括取得可）</t>
        </is>
      </c>
      <c r="S778" s="5" t="inlineStr">
        <is>
          <t>ソース</t>
        </is>
      </c>
      <c r="T778" s="5" t="inlineStr"/>
      <c r="U778" s="5" t="inlineStr">
        <is>
          <t>W777</t>
        </is>
      </c>
    </row>
    <row r="779">
      <c r="A779" s="4">
        <f>RANK(M779,$M$2:$M$6943)</f>
        <v/>
      </c>
      <c r="B779" s="5" t="inlineStr">
        <is>
          <t>英語圏</t>
        </is>
      </c>
      <c r="C779" s="5" t="inlineStr">
        <is>
          <t>文字・テキスト</t>
        </is>
      </c>
      <c r="D779" s="5" t="inlineStr">
        <is>
          <t>T13</t>
        </is>
      </c>
      <c r="E779" s="6" t="inlineStr">
        <is>
          <t>図形と数値の連動（フィールド・面積表）</t>
        </is>
      </c>
      <c r="F779" s="5" t="inlineStr">
        <is>
          <t>RLF</t>
        </is>
      </c>
      <c r="G779" s="6" t="inlineStr">
        <is>
          <t>ReLinkField (RLF)</t>
        </is>
      </c>
      <c r="H779" s="6" t="inlineStr">
        <is>
          <t>フィールドのリンク先を再設定</t>
        </is>
      </c>
      <c r="I779" s="4" t="n">
        <v>18</v>
      </c>
      <c r="J779" s="4" t="n">
        <v>16</v>
      </c>
      <c r="K779" s="4" t="n">
        <v>10</v>
      </c>
      <c r="L779" s="4" t="n">
        <v>10</v>
      </c>
      <c r="M779" s="7">
        <f>SUM(I779:L779)</f>
        <v/>
      </c>
      <c r="N779" s="6" t="inlineStr">
        <is>
          <t>フィールド参照先の再設定</t>
        </is>
      </c>
      <c r="O779" s="5" t="inlineStr">
        <is>
          <t>CAD Studio</t>
        </is>
      </c>
      <c r="P779" s="5" t="inlineStr">
        <is>
          <t>CAD Forum</t>
        </is>
      </c>
      <c r="Q779" s="8" t="inlineStr">
        <is>
          <t>開く</t>
        </is>
      </c>
      <c r="R779" s="5" t="inlineStr">
        <is>
          <t>配布ページからダウンロード</t>
        </is>
      </c>
      <c r="S779" s="5" t="inlineStr">
        <is>
          <t>ソース/暗号化（.vlx）混在</t>
        </is>
      </c>
      <c r="T779" s="5" t="inlineStr"/>
      <c r="U779" s="5" t="inlineStr">
        <is>
          <t>W778</t>
        </is>
      </c>
    </row>
    <row r="780">
      <c r="A780" s="4">
        <f>RANK(M780,$M$2:$M$6943)</f>
        <v/>
      </c>
      <c r="B780" s="5" t="inlineStr">
        <is>
          <t>英語圏</t>
        </is>
      </c>
      <c r="C780" s="5" t="inlineStr">
        <is>
          <t>ブロック・属性</t>
        </is>
      </c>
      <c r="D780" s="5" t="inlineStr">
        <is>
          <t>T19,T18</t>
        </is>
      </c>
      <c r="E780" s="6" t="inlineStr">
        <is>
          <t>ブロックの置換・再定義・自動ブロック化、画層の自動振り分け・標準化</t>
        </is>
      </c>
      <c r="F780" s="5" t="inlineStr">
        <is>
          <t>-</t>
        </is>
      </c>
      <c r="G780" s="6" t="inlineStr">
        <is>
          <t>Remove Unwanted Layers in Blocks</t>
        </is>
      </c>
      <c r="H780" s="6" t="inlineStr">
        <is>
          <t>ブロック内の不要画層を除去</t>
        </is>
      </c>
      <c r="I780" s="4" t="n">
        <v>15</v>
      </c>
      <c r="J780" s="4" t="n">
        <v>11</v>
      </c>
      <c r="K780" s="4" t="n">
        <v>13</v>
      </c>
      <c r="L780" s="4" t="n">
        <v>15</v>
      </c>
      <c r="M780" s="7">
        <f>SUM(I780:L780)</f>
        <v/>
      </c>
      <c r="N780" s="6" t="inlineStr">
        <is>
          <t>ブロック内画層除去</t>
        </is>
      </c>
      <c r="O780" s="5" t="inlineStr"/>
      <c r="P780" s="5" t="inlineStr">
        <is>
          <t>Cadalyst CAD Tips</t>
        </is>
      </c>
      <c r="Q780" s="8" t="inlineStr">
        <is>
          <t>開く</t>
        </is>
      </c>
      <c r="R780" s="5" t="inlineStr">
        <is>
          <t>サイト閉鎖・リンク切れ</t>
        </is>
      </c>
      <c r="S780" s="5" t="inlineStr">
        <is>
          <t>不明</t>
        </is>
      </c>
      <c r="T780" s="5" t="inlineStr"/>
      <c r="U780" s="5" t="inlineStr">
        <is>
          <t>W779</t>
        </is>
      </c>
    </row>
    <row r="781">
      <c r="A781" s="4">
        <f>RANK(M781,$M$2:$M$6943)</f>
        <v/>
      </c>
      <c r="B781" s="5" t="inlineStr">
        <is>
          <t>ベトナム・東南アジア</t>
        </is>
      </c>
      <c r="C781" s="5" t="inlineStr">
        <is>
          <t>印刷・レイアウト・図枠</t>
        </is>
      </c>
      <c r="D781" s="5" t="inlineStr">
        <is>
          <t>T06,T05</t>
        </is>
      </c>
      <c r="E781" s="6" t="inlineStr">
        <is>
          <t>図枠の属性を自動更新、図枠からレイアウト・ビューポートを自動作成</t>
        </is>
      </c>
      <c r="F781" s="5" t="inlineStr">
        <is>
          <t>LAXT,TAG</t>
        </is>
      </c>
      <c r="G781" s="6" t="inlineStr">
        <is>
          <t>Rename layout theo Title Block (LAXT)</t>
        </is>
      </c>
      <c r="H781" s="6" t="inlineStr">
        <is>
          <t>図枠からレイアウト名変更</t>
        </is>
      </c>
      <c r="I781" s="4" t="n">
        <v>16</v>
      </c>
      <c r="J781" s="4" t="n">
        <v>11</v>
      </c>
      <c r="K781" s="4" t="n">
        <v>13</v>
      </c>
      <c r="L781" s="4" t="n">
        <v>14</v>
      </c>
      <c r="M781" s="7">
        <f>SUM(I781:L781)</f>
        <v/>
      </c>
      <c r="N781" s="6" t="inlineStr">
        <is>
          <t>図枠からレイアウト名</t>
        </is>
      </c>
      <c r="O781" s="5" t="inlineStr"/>
      <c r="P781" s="5" t="inlineStr">
        <is>
          <t>Kho Lisp CAD (kho-lisp-cad.pages.dev)</t>
        </is>
      </c>
      <c r="Q781" s="8" t="inlineStr">
        <is>
          <t>開く</t>
        </is>
      </c>
      <c r="R781" s="5" t="inlineStr">
        <is>
          <t>ファイルを直接ダウンロード</t>
        </is>
      </c>
      <c r="S781" s="5" t="inlineStr">
        <is>
          <t>ソース</t>
        </is>
      </c>
      <c r="T781" s="5" t="inlineStr"/>
      <c r="U781" s="5" t="inlineStr">
        <is>
          <t>W780</t>
        </is>
      </c>
    </row>
    <row r="782">
      <c r="A782" s="4">
        <f>RANK(M782,$M$2:$M$6943)</f>
        <v/>
      </c>
      <c r="B782" s="5" t="inlineStr">
        <is>
          <t>ベトナム・東南アジア</t>
        </is>
      </c>
      <c r="C782" s="5" t="inlineStr">
        <is>
          <t>その他</t>
        </is>
      </c>
      <c r="D782" s="5" t="inlineStr">
        <is>
          <t>T16</t>
        </is>
      </c>
      <c r="E782" s="6" t="inlineStr">
        <is>
          <t>数量拾い・集計表</t>
        </is>
      </c>
      <c r="F782" s="5" t="inlineStr">
        <is>
          <t>XDTH</t>
        </is>
      </c>
      <c r="G782" s="6" t="inlineStr">
        <is>
          <t>Ribbon Menu lisp Cad XDTH</t>
        </is>
      </c>
      <c r="H782" s="6" t="inlineStr">
        <is>
          <t>数量拾い用LISPをリボン化した集</t>
        </is>
      </c>
      <c r="I782" s="4" t="n">
        <v>13</v>
      </c>
      <c r="J782" s="4" t="n">
        <v>11</v>
      </c>
      <c r="K782" s="4" t="n">
        <v>16</v>
      </c>
      <c r="L782" s="4" t="n">
        <v>14</v>
      </c>
      <c r="M782" s="7">
        <f>SUM(I782:L782)</f>
        <v/>
      </c>
      <c r="N782" s="6" t="inlineStr">
        <is>
          <t>数量拾いリボン集</t>
        </is>
      </c>
      <c r="O782" s="5" t="inlineStr">
        <is>
          <t>xaydungthuchanh</t>
        </is>
      </c>
      <c r="P782" s="5" t="inlineStr">
        <is>
          <t>xaydungthuchanh.vn</t>
        </is>
      </c>
      <c r="Q782" s="8" t="inlineStr">
        <is>
          <t>開く</t>
        </is>
      </c>
      <c r="R782" s="5" t="inlineStr">
        <is>
          <t>配布ページからダウンロード</t>
        </is>
      </c>
      <c r="S782" s="5" t="inlineStr">
        <is>
          <t>不明</t>
        </is>
      </c>
      <c r="T782" s="5" t="inlineStr"/>
      <c r="U782" s="5" t="inlineStr">
        <is>
          <t>W781</t>
        </is>
      </c>
    </row>
    <row r="783">
      <c r="A783" s="4">
        <f>RANK(M783,$M$2:$M$6943)</f>
        <v/>
      </c>
      <c r="B783" s="5" t="inlineStr">
        <is>
          <t>その他の地域</t>
        </is>
      </c>
      <c r="C783" s="5" t="inlineStr">
        <is>
          <t>印刷・レイアウト・図枠</t>
        </is>
      </c>
      <c r="D783" s="5" t="inlineStr">
        <is>
          <t>T19,T04</t>
        </is>
      </c>
      <c r="E783" s="6" t="inlineStr">
        <is>
          <t>ブロックの置換・再定義・自動ブロック化、図枠の自動認識→一括印刷</t>
        </is>
      </c>
      <c r="F783" s="5" t="inlineStr">
        <is>
          <t>RTOB</t>
        </is>
      </c>
      <c r="G783" s="6" t="inlineStr">
        <is>
          <t>RTOB.elf</t>
        </is>
      </c>
      <c r="H783" s="6" t="inlineStr">
        <is>
          <t>矩形図枠ポリをブロックへ一括変換</t>
        </is>
      </c>
      <c r="I783" s="4" t="n">
        <v>18</v>
      </c>
      <c r="J783" s="4" t="n">
        <v>12</v>
      </c>
      <c r="K783" s="4" t="n">
        <v>12</v>
      </c>
      <c r="L783" s="4" t="n">
        <v>12</v>
      </c>
      <c r="M783" s="7">
        <f>SUM(I783:L783)</f>
        <v/>
      </c>
      <c r="N783" s="6" t="inlineStr">
        <is>
          <t>図枠ポリ→ブロック一括</t>
        </is>
      </c>
      <c r="O783" s="5" t="inlineStr">
        <is>
          <t>인텔리코리아 (CADian)</t>
        </is>
      </c>
      <c r="P783" s="5" t="inlineStr">
        <is>
          <t>CADian 리습 600</t>
        </is>
      </c>
      <c r="Q783" s="8" t="inlineStr">
        <is>
          <t>開く</t>
        </is>
      </c>
      <c r="R783" s="5" t="inlineStr">
        <is>
          <t>フォーラム添付（ログインが必要な場合あり）</t>
        </is>
      </c>
      <c r="S783" s="5" t="inlineStr">
        <is>
          <t>互換CAD専用（CADian）</t>
        </is>
      </c>
      <c r="T783" s="5" t="inlineStr"/>
      <c r="U783" s="5" t="inlineStr">
        <is>
          <t>W782</t>
        </is>
      </c>
    </row>
    <row r="784">
      <c r="A784" s="4">
        <f>RANK(M784,$M$2:$M$6943)</f>
        <v/>
      </c>
      <c r="B784" s="5" t="inlineStr">
        <is>
          <t>中国語圏</t>
        </is>
      </c>
      <c r="C784" s="5" t="inlineStr">
        <is>
          <t>建築</t>
        </is>
      </c>
      <c r="D784" s="5" t="inlineStr">
        <is>
          <t>その他</t>
        </is>
      </c>
      <c r="E784" s="6" t="inlineStr">
        <is>
          <t>その他</t>
        </is>
      </c>
      <c r="F784" s="5" t="inlineStr">
        <is>
          <t>TZ/FM</t>
        </is>
      </c>
      <c r="G784" s="6" t="inlineStr">
        <is>
          <t>RuiCAD 假三维轴测/俯视投影</t>
        </is>
      </c>
      <c r="H784" s="6" t="inlineStr">
        <is>
          <t>立面から疑似3D・平面投影を自動生成</t>
        </is>
      </c>
      <c r="I784" s="4" t="n">
        <v>19</v>
      </c>
      <c r="J784" s="4" t="n">
        <v>16</v>
      </c>
      <c r="K784" s="4" t="n">
        <v>13</v>
      </c>
      <c r="L784" s="4" t="n">
        <v>6</v>
      </c>
      <c r="M784" s="7">
        <f>SUM(I784:L784)</f>
        <v/>
      </c>
      <c r="N784" s="6" t="inlineStr">
        <is>
          <t>立面→投影生成</t>
        </is>
      </c>
      <c r="O784" s="5" t="inlineStr">
        <is>
          <t>sschiplee</t>
        </is>
      </c>
      <c r="P784" s="5" t="inlineStr">
        <is>
          <t>GitHub: sschiplee/RuiCAD</t>
        </is>
      </c>
      <c r="Q784" s="8" t="inlineStr">
        <is>
          <t>開く</t>
        </is>
      </c>
      <c r="R784" s="5" t="inlineStr">
        <is>
          <t>GitHub（一括取得可）</t>
        </is>
      </c>
      <c r="S784" s="5" t="inlineStr">
        <is>
          <t>ソース</t>
        </is>
      </c>
      <c r="T784" s="5" t="inlineStr"/>
      <c r="U784" s="5" t="inlineStr">
        <is>
          <t>W783</t>
        </is>
      </c>
    </row>
    <row r="785">
      <c r="A785" s="4">
        <f>RANK(M785,$M$2:$M$6943)</f>
        <v/>
      </c>
      <c r="B785" s="5" t="inlineStr">
        <is>
          <t>その他の地域</t>
        </is>
      </c>
      <c r="C785" s="5" t="inlineStr">
        <is>
          <t>ブロック・属性</t>
        </is>
      </c>
      <c r="D785" s="5" t="inlineStr">
        <is>
          <t>T19</t>
        </is>
      </c>
      <c r="E785" s="6" t="inlineStr">
        <is>
          <t>ブロックの置換・再定義・自動ブロック化</t>
        </is>
      </c>
      <c r="F785" s="5" t="inlineStr">
        <is>
          <t>-</t>
        </is>
      </c>
      <c r="G785" s="6" t="inlineStr">
        <is>
          <t>Rutina Lisp para redefinir bloques a partir de bloques de archivos externos</t>
        </is>
      </c>
      <c r="H785" s="6" t="inlineStr">
        <is>
          <t>外部ファイルのブロックで一括再定義（有料）</t>
        </is>
      </c>
      <c r="I785" s="4" t="n">
        <v>16</v>
      </c>
      <c r="J785" s="4" t="n">
        <v>10</v>
      </c>
      <c r="K785" s="4" t="n">
        <v>14</v>
      </c>
      <c r="L785" s="4" t="n">
        <v>14</v>
      </c>
      <c r="M785" s="7">
        <f>SUM(I785:L785)</f>
        <v/>
      </c>
      <c r="N785" s="6" t="inlineStr">
        <is>
          <t>外部ブロック一括再定義</t>
        </is>
      </c>
      <c r="O785" s="5" t="inlineStr">
        <is>
          <t>DevCADLisp</t>
        </is>
      </c>
      <c r="P785" s="5" t="inlineStr">
        <is>
          <t>DevCADLisp</t>
        </is>
      </c>
      <c r="Q785" s="8" t="inlineStr">
        <is>
          <t>開く</t>
        </is>
      </c>
      <c r="R785" s="5" t="inlineStr">
        <is>
          <t>有料</t>
        </is>
      </c>
      <c r="S785" s="5" t="inlineStr">
        <is>
          <t>暗号化（.vlx）</t>
        </is>
      </c>
      <c r="T785" s="5" t="inlineStr"/>
      <c r="U785" s="5" t="inlineStr">
        <is>
          <t>W784</t>
        </is>
      </c>
    </row>
    <row r="786">
      <c r="A786" s="4">
        <f>RANK(M786,$M$2:$M$6943)</f>
        <v/>
      </c>
      <c r="B786" s="5" t="inlineStr">
        <is>
          <t>その他の地域</t>
        </is>
      </c>
      <c r="C786" s="5" t="inlineStr">
        <is>
          <t>印刷・レイアウト・図枠</t>
        </is>
      </c>
      <c r="D786" s="5" t="inlineStr">
        <is>
          <t>T05</t>
        </is>
      </c>
      <c r="E786" s="6" t="inlineStr">
        <is>
          <t>図枠からレイアウト・ビューポートを自動作成</t>
        </is>
      </c>
      <c r="F786" s="5" t="inlineStr">
        <is>
          <t>-</t>
        </is>
      </c>
      <c r="G786" s="6" t="inlineStr">
        <is>
          <t>Rutina Lisp que reordena la ubicación de los layouts siguiendo el orden de nombres en un archivo de texto</t>
        </is>
      </c>
      <c r="H786" s="6" t="inlineStr">
        <is>
          <t>テキスト一覧順にレイアウトを並べ替え（有料）</t>
        </is>
      </c>
      <c r="I786" s="4" t="n">
        <v>18</v>
      </c>
      <c r="J786" s="4" t="n">
        <v>10</v>
      </c>
      <c r="K786" s="4" t="n">
        <v>12</v>
      </c>
      <c r="L786" s="4" t="n">
        <v>14</v>
      </c>
      <c r="M786" s="7">
        <f>SUM(I786:L786)</f>
        <v/>
      </c>
      <c r="N786" s="6" t="inlineStr">
        <is>
          <t>リスト順レイアウト並替</t>
        </is>
      </c>
      <c r="O786" s="5" t="inlineStr">
        <is>
          <t>DevCADLisp</t>
        </is>
      </c>
      <c r="P786" s="5" t="inlineStr">
        <is>
          <t>DevCADLisp</t>
        </is>
      </c>
      <c r="Q786" s="8" t="inlineStr">
        <is>
          <t>開く</t>
        </is>
      </c>
      <c r="R786" s="5" t="inlineStr">
        <is>
          <t>有料</t>
        </is>
      </c>
      <c r="S786" s="5" t="inlineStr">
        <is>
          <t>暗号化（.vlx）</t>
        </is>
      </c>
      <c r="T786" s="5" t="inlineStr"/>
      <c r="U786" s="5" t="inlineStr">
        <is>
          <t>W785</t>
        </is>
      </c>
    </row>
    <row r="787">
      <c r="A787" s="4">
        <f>RANK(M787,$M$2:$M$6943)</f>
        <v/>
      </c>
      <c r="B787" s="5" t="inlineStr">
        <is>
          <t>GitHub</t>
        </is>
      </c>
      <c r="C787" s="5" t="inlineStr">
        <is>
          <t>文字・テキスト</t>
        </is>
      </c>
      <c r="D787" s="5" t="inlineStr">
        <is>
          <t>T12</t>
        </is>
      </c>
      <c r="E787" s="6" t="inlineStr">
        <is>
          <t>文字の一括検索・置換</t>
        </is>
      </c>
      <c r="F787" s="5" t="inlineStr">
        <is>
          <t>RX</t>
        </is>
      </c>
      <c r="G787" s="6" t="inlineStr">
        <is>
          <t>RX</t>
        </is>
      </c>
      <c r="H787" s="6" t="inlineStr">
        <is>
          <t>正規表現で文字を置換</t>
        </is>
      </c>
      <c r="I787" s="4" t="n">
        <v>16</v>
      </c>
      <c r="J787" s="4" t="n">
        <v>12</v>
      </c>
      <c r="K787" s="4" t="n">
        <v>12</v>
      </c>
      <c r="L787" s="4" t="n">
        <v>14</v>
      </c>
      <c r="M787" s="7">
        <f>SUM(I787:L787)</f>
        <v/>
      </c>
      <c r="N787" s="6" t="inlineStr">
        <is>
          <t>正規表現置換、標準に無い</t>
        </is>
      </c>
      <c r="O787" s="5" t="inlineStr">
        <is>
          <t>Abdessalam Aadel</t>
        </is>
      </c>
      <c r="P787" s="5" t="inlineStr">
        <is>
          <t>GitHub: abdessalam-aadel/Lisp</t>
        </is>
      </c>
      <c r="Q787" s="8" t="inlineStr">
        <is>
          <t>開く</t>
        </is>
      </c>
      <c r="R787" s="5" t="inlineStr">
        <is>
          <t>GitHub（一括取得可）</t>
        </is>
      </c>
      <c r="S787" s="5" t="inlineStr">
        <is>
          <t>ソース</t>
        </is>
      </c>
      <c r="T787" s="5" t="inlineStr"/>
      <c r="U787" s="5" t="inlineStr">
        <is>
          <t>W786</t>
        </is>
      </c>
    </row>
    <row r="788">
      <c r="A788" s="4">
        <f>RANK(M788,$M$2:$M$6943)</f>
        <v/>
      </c>
      <c r="B788" s="5" t="inlineStr">
        <is>
          <t>英語圏</t>
        </is>
      </c>
      <c r="C788" s="5" t="inlineStr">
        <is>
          <t>線・ポリライン編集</t>
        </is>
      </c>
      <c r="D788" s="5" t="inlineStr">
        <is>
          <t>その他</t>
        </is>
      </c>
      <c r="E788" s="6" t="inlineStr">
        <is>
          <t>その他</t>
        </is>
      </c>
      <c r="F788" s="5" t="inlineStr">
        <is>
          <t>SCALEBB, ROTATEBB</t>
        </is>
      </c>
      <c r="G788" s="6" t="inlineStr">
        <is>
          <t>ScaleBB/RotateBB</t>
        </is>
      </c>
      <c r="H788" s="6" t="inlineStr">
        <is>
          <t>各図形の基準点で尺度・回転</t>
        </is>
      </c>
      <c r="I788" s="4" t="n">
        <v>14</v>
      </c>
      <c r="J788" s="4" t="n">
        <v>10</v>
      </c>
      <c r="K788" s="4" t="n">
        <v>14</v>
      </c>
      <c r="L788" s="4" t="n">
        <v>16</v>
      </c>
      <c r="M788" s="7">
        <f>SUM(I788:L788)</f>
        <v/>
      </c>
      <c r="N788" s="6" t="inlineStr">
        <is>
          <t>各図形基準で尺度・回転</t>
        </is>
      </c>
      <c r="O788" s="5" t="inlineStr">
        <is>
          <t>CAD Studio</t>
        </is>
      </c>
      <c r="P788" s="5" t="inlineStr">
        <is>
          <t>CAD Forum</t>
        </is>
      </c>
      <c r="Q788" s="8" t="inlineStr">
        <is>
          <t>開く</t>
        </is>
      </c>
      <c r="R788" s="5" t="inlineStr">
        <is>
          <t>配布ページからダウンロード</t>
        </is>
      </c>
      <c r="S788" s="5" t="inlineStr">
        <is>
          <t>ソース/暗号化（.vlx）混在</t>
        </is>
      </c>
      <c r="T788" s="5" t="inlineStr"/>
      <c r="U788" s="5" t="inlineStr">
        <is>
          <t>W787</t>
        </is>
      </c>
    </row>
    <row r="789">
      <c r="A789" s="4">
        <f>RANK(M789,$M$2:$M$6943)</f>
        <v/>
      </c>
      <c r="B789" s="5" t="inlineStr">
        <is>
          <t>その他の地域</t>
        </is>
      </c>
      <c r="C789" s="5" t="inlineStr">
        <is>
          <t>設定・環境</t>
        </is>
      </c>
      <c r="D789" s="5" t="inlineStr">
        <is>
          <t>T28,T10</t>
        </is>
      </c>
      <c r="E789" s="6" t="inlineStr">
        <is>
          <t>作業環境の保存・復元、図面の健全性チェック・お掃除</t>
        </is>
      </c>
      <c r="F789" s="5" t="inlineStr">
        <is>
          <t>VIR</t>
        </is>
      </c>
      <c r="G789" s="6" t="inlineStr">
        <is>
          <t>Scan for AutoCAD virus (acad.lsp- acad.fas- acad.vlx-acaddoc.lsp) then clean it</t>
        </is>
      </c>
      <c r="H789" s="6" t="inlineStr">
        <is>
          <t>acad.lsp系ウイルスを検出・駆除</t>
        </is>
      </c>
      <c r="I789" s="4" t="n">
        <v>18</v>
      </c>
      <c r="J789" s="4" t="n">
        <v>12</v>
      </c>
      <c r="K789" s="4" t="n">
        <v>8</v>
      </c>
      <c r="L789" s="4" t="n">
        <v>16</v>
      </c>
      <c r="M789" s="7">
        <f>SUM(I789:L789)</f>
        <v/>
      </c>
      <c r="N789" s="6" t="inlineStr">
        <is>
          <t>LISPウイルス駆除</t>
        </is>
      </c>
      <c r="O789" s="5" t="inlineStr">
        <is>
          <t>المهندس محمد يزيد (Mohamed Yazid)</t>
        </is>
      </c>
      <c r="P789" s="5" t="inlineStr">
        <is>
          <t>Hesham Tarek</t>
        </is>
      </c>
      <c r="Q789" s="8" t="inlineStr">
        <is>
          <t>開く</t>
        </is>
      </c>
      <c r="R789" s="5" t="inlineStr">
        <is>
          <t>配布ページからダウンロード</t>
        </is>
      </c>
      <c r="S789" s="5" t="inlineStr">
        <is>
          <t>不明</t>
        </is>
      </c>
      <c r="T789" s="5" t="inlineStr"/>
      <c r="U789" s="5" t="inlineStr">
        <is>
          <t>W788</t>
        </is>
      </c>
    </row>
    <row r="790">
      <c r="A790" s="4">
        <f>RANK(M790,$M$2:$M$6943)</f>
        <v/>
      </c>
      <c r="B790" s="5" t="inlineStr">
        <is>
          <t>英語圏</t>
        </is>
      </c>
      <c r="C790" s="5" t="inlineStr">
        <is>
          <t>選択・絞り込み</t>
        </is>
      </c>
      <c r="D790" s="5" t="inlineStr">
        <is>
          <t>T14</t>
        </is>
      </c>
      <c r="E790" s="6" t="inlineStr">
        <is>
          <t>属性の抽出・一括編集・Excelとの往復</t>
        </is>
      </c>
      <c r="F790" s="5" t="inlineStr">
        <is>
          <t>SELBYATTR</t>
        </is>
      </c>
      <c r="G790" s="6" t="inlineStr">
        <is>
          <t>SelByAttr</t>
        </is>
      </c>
      <c r="H790" s="6" t="inlineStr">
        <is>
          <t>属性値でブロックを選択</t>
        </is>
      </c>
      <c r="I790" s="4" t="n">
        <v>16</v>
      </c>
      <c r="J790" s="4" t="n">
        <v>10</v>
      </c>
      <c r="K790" s="4" t="n">
        <v>14</v>
      </c>
      <c r="L790" s="4" t="n">
        <v>14</v>
      </c>
      <c r="M790" s="7">
        <f>SUM(I790:L790)</f>
        <v/>
      </c>
      <c r="N790" s="6" t="inlineStr">
        <is>
          <t>属性値でブロック選択</t>
        </is>
      </c>
      <c r="O790" s="5" t="inlineStr">
        <is>
          <t>CAD Studio</t>
        </is>
      </c>
      <c r="P790" s="5" t="inlineStr">
        <is>
          <t>CAD Forum</t>
        </is>
      </c>
      <c r="Q790" s="8" t="inlineStr">
        <is>
          <t>開く</t>
        </is>
      </c>
      <c r="R790" s="5" t="inlineStr">
        <is>
          <t>配布ページからダウンロード</t>
        </is>
      </c>
      <c r="S790" s="5" t="inlineStr">
        <is>
          <t>ソース/暗号化（.vlx）混在</t>
        </is>
      </c>
      <c r="T790" s="5" t="inlineStr"/>
      <c r="U790" s="5" t="inlineStr">
        <is>
          <t>W789</t>
        </is>
      </c>
    </row>
    <row r="791">
      <c r="A791" s="4">
        <f>RANK(M791,$M$2:$M$6943)</f>
        <v/>
      </c>
      <c r="B791" s="5" t="inlineStr">
        <is>
          <t>英語圏</t>
        </is>
      </c>
      <c r="C791" s="5" t="inlineStr">
        <is>
          <t>建築</t>
        </is>
      </c>
      <c r="D791" s="5" t="inlineStr">
        <is>
          <t>T24,T08</t>
        </is>
      </c>
      <c r="E791" s="6" t="inlineStr">
        <is>
          <t>建築：壁・建具・天井割付の作図、検図：わずかなずれ・隙間・重なりを検出</t>
        </is>
      </c>
      <c r="F791" s="5" t="inlineStr">
        <is>
          <t>SETBLDG</t>
        </is>
      </c>
      <c r="G791" s="6" t="inlineStr">
        <is>
          <t>setbldg.lsp</t>
        </is>
      </c>
      <c r="H791" s="6" t="inlineStr">
        <is>
          <t>建物輪郭ポリラインを直角化</t>
        </is>
      </c>
      <c r="I791" s="4" t="n">
        <v>17</v>
      </c>
      <c r="J791" s="4" t="n">
        <v>16</v>
      </c>
      <c r="K791" s="4" t="n">
        <v>12</v>
      </c>
      <c r="L791" s="4" t="n">
        <v>9</v>
      </c>
      <c r="M791" s="7">
        <f>SUM(I791:L791)</f>
        <v/>
      </c>
      <c r="N791" s="6" t="inlineStr">
        <is>
          <t>建物輪郭を直角補正</t>
        </is>
      </c>
      <c r="O791" s="5" t="inlineStr">
        <is>
          <t>Henry C. Francis (ParaCADD)</t>
        </is>
      </c>
      <c r="P791" s="5" t="inlineStr">
        <is>
          <t>ParaCADD</t>
        </is>
      </c>
      <c r="Q791" s="8" t="inlineStr">
        <is>
          <t>開く</t>
        </is>
      </c>
      <c r="R791" s="5" t="inlineStr">
        <is>
          <t>配布ページからダウンロード</t>
        </is>
      </c>
      <c r="S791" s="5" t="inlineStr">
        <is>
          <t>ソース</t>
        </is>
      </c>
      <c r="T791" s="5" t="inlineStr"/>
      <c r="U791" s="5" t="inlineStr">
        <is>
          <t>W790</t>
        </is>
      </c>
    </row>
    <row r="792">
      <c r="A792" s="4">
        <f>RANK(M792,$M$2:$M$6943)</f>
        <v/>
      </c>
      <c r="B792" s="5" t="inlineStr">
        <is>
          <t>英語圏</t>
        </is>
      </c>
      <c r="C792" s="5" t="inlineStr">
        <is>
          <t>座標・測量・土木</t>
        </is>
      </c>
      <c r="D792" s="5" t="inlineStr">
        <is>
          <t>T27</t>
        </is>
      </c>
      <c r="E792" s="6" t="inlineStr">
        <is>
          <t>測量・土木：座標・レベル・縦断</t>
        </is>
      </c>
      <c r="F792" s="5" t="inlineStr">
        <is>
          <t>-</t>
        </is>
      </c>
      <c r="G792" s="6" t="inlineStr">
        <is>
          <t>Slope Bank Symbol (BANK.LSP)</t>
        </is>
      </c>
      <c r="H792" s="6" t="inlineStr">
        <is>
          <t>法面記号を作図</t>
        </is>
      </c>
      <c r="I792" s="4" t="n">
        <v>17</v>
      </c>
      <c r="J792" s="4" t="n">
        <v>13</v>
      </c>
      <c r="K792" s="4" t="n">
        <v>14</v>
      </c>
      <c r="L792" s="4" t="n">
        <v>10</v>
      </c>
      <c r="M792" s="7">
        <f>SUM(I792:L792)</f>
        <v/>
      </c>
      <c r="N792" s="6" t="inlineStr">
        <is>
          <t>法面記号を自動作図</t>
        </is>
      </c>
      <c r="O792" s="5" t="inlineStr"/>
      <c r="P792" s="5" t="inlineStr">
        <is>
          <t>draftsperson.net</t>
        </is>
      </c>
      <c r="Q792" s="8" t="inlineStr">
        <is>
          <t>開く</t>
        </is>
      </c>
      <c r="R792" s="5" t="inlineStr">
        <is>
          <t>ファイルを直接ダウンロード</t>
        </is>
      </c>
      <c r="S792" s="5" t="inlineStr">
        <is>
          <t>ソース</t>
        </is>
      </c>
      <c r="T792" s="5" t="inlineStr"/>
      <c r="U792" s="5" t="inlineStr">
        <is>
          <t>W791</t>
        </is>
      </c>
    </row>
    <row r="793">
      <c r="A793" s="4">
        <f>RANK(M793,$M$2:$M$6943)</f>
        <v/>
      </c>
      <c r="B793" s="5" t="inlineStr">
        <is>
          <t>その他の地域</t>
        </is>
      </c>
      <c r="C793" s="5" t="inlineStr">
        <is>
          <t>印刷・レイアウト・図枠</t>
        </is>
      </c>
      <c r="D793" s="5" t="inlineStr">
        <is>
          <t>T06,T01</t>
        </is>
      </c>
      <c r="E793" s="6" t="inlineStr">
        <is>
          <t>図枠の属性を自動更新、操作に反応して自動処理（リアクター）</t>
        </is>
      </c>
      <c r="F793" s="5" t="inlineStr">
        <is>
          <t>stamp</t>
        </is>
      </c>
      <c r="G793" s="6" t="inlineStr">
        <is>
          <t>stamp.lsp</t>
        </is>
      </c>
      <c r="H793" s="6" t="inlineStr">
        <is>
          <t>上書保存時に図枠へパス・日時スタンプ</t>
        </is>
      </c>
      <c r="I793" s="4" t="n">
        <v>16</v>
      </c>
      <c r="J793" s="4" t="n">
        <v>12</v>
      </c>
      <c r="K793" s="4" t="n">
        <v>12</v>
      </c>
      <c r="L793" s="4" t="n">
        <v>14</v>
      </c>
      <c r="M793" s="7">
        <f>SUM(I793:L793)</f>
        <v/>
      </c>
      <c r="N793" s="6" t="inlineStr">
        <is>
          <t>保存時スタンプ</t>
        </is>
      </c>
      <c r="O793" s="5" t="inlineStr">
        <is>
          <t>Paulo Gil Soto</t>
        </is>
      </c>
      <c r="P793" s="5" t="inlineStr">
        <is>
          <t>Paulo Gil Soto blog</t>
        </is>
      </c>
      <c r="Q793" s="8" t="inlineStr">
        <is>
          <t>開く</t>
        </is>
      </c>
      <c r="R793" s="5" t="inlineStr">
        <is>
          <t>配布ページからダウンロード</t>
        </is>
      </c>
      <c r="S793" s="5" t="inlineStr">
        <is>
          <t>不明</t>
        </is>
      </c>
      <c r="T793" s="5" t="inlineStr"/>
      <c r="U793" s="5" t="inlineStr">
        <is>
          <t>W792</t>
        </is>
      </c>
    </row>
    <row r="794">
      <c r="A794" s="4">
        <f>RANK(M794,$M$2:$M$6943)</f>
        <v/>
      </c>
      <c r="B794" s="5" t="inlineStr">
        <is>
          <t>英語圏</t>
        </is>
      </c>
      <c r="C794" s="5" t="inlineStr">
        <is>
          <t>ハッチ・面積・長さ集計</t>
        </is>
      </c>
      <c r="D794" s="5" t="inlineStr">
        <is>
          <t>T16</t>
        </is>
      </c>
      <c r="E794" s="6" t="inlineStr">
        <is>
          <t>数量拾い・集計表</t>
        </is>
      </c>
      <c r="F794" s="5" t="inlineStr">
        <is>
          <t>LPL</t>
        </is>
      </c>
      <c r="G794" s="6" t="inlineStr">
        <is>
          <t>Sum Lengths and Label the Total</t>
        </is>
      </c>
      <c r="H794" s="6" t="inlineStr">
        <is>
          <t>線分等の合計長さを求めラベル記入</t>
        </is>
      </c>
      <c r="I794" s="4" t="n">
        <v>15</v>
      </c>
      <c r="J794" s="4" t="n">
        <v>9</v>
      </c>
      <c r="K794" s="4" t="n">
        <v>15</v>
      </c>
      <c r="L794" s="4" t="n">
        <v>15</v>
      </c>
      <c r="M794" s="7">
        <f>SUM(I794:L794)</f>
        <v/>
      </c>
      <c r="N794" s="6" t="inlineStr">
        <is>
          <t>合計長さを記入</t>
        </is>
      </c>
      <c r="O794" s="5" t="inlineStr">
        <is>
          <t>KIM Projects</t>
        </is>
      </c>
      <c r="P794" s="5" t="inlineStr">
        <is>
          <t>Kimprojects</t>
        </is>
      </c>
      <c r="Q794" s="8" t="inlineStr">
        <is>
          <t>開く</t>
        </is>
      </c>
      <c r="R794" s="5" t="inlineStr">
        <is>
          <t>アクセス制限あり</t>
        </is>
      </c>
      <c r="S794" s="5" t="inlineStr">
        <is>
          <t>不明</t>
        </is>
      </c>
      <c r="T794" s="5" t="inlineStr"/>
      <c r="U794" s="5" t="inlineStr">
        <is>
          <t>W793</t>
        </is>
      </c>
    </row>
    <row r="795">
      <c r="A795" s="4">
        <f>RANK(M795,$M$2:$M$6943)</f>
        <v/>
      </c>
      <c r="B795" s="5" t="inlineStr">
        <is>
          <t>英語圏</t>
        </is>
      </c>
      <c r="C795" s="5" t="inlineStr">
        <is>
          <t>外部参照・図面管理・一括処理</t>
        </is>
      </c>
      <c r="D795" s="5" t="inlineStr">
        <is>
          <t>T30</t>
        </is>
      </c>
      <c r="E795" s="6" t="inlineStr">
        <is>
          <t>AI・OCR・翻訳など新技術との連携</t>
        </is>
      </c>
      <c r="F795" s="5" t="inlineStr">
        <is>
          <t>SVGIMPORT</t>
        </is>
      </c>
      <c r="G795" s="6" t="inlineStr">
        <is>
          <t>SVGimport</t>
        </is>
      </c>
      <c r="H795" s="6" t="inlineStr">
        <is>
          <t>SVGファイルの入出力</t>
        </is>
      </c>
      <c r="I795" s="4" t="n">
        <v>18</v>
      </c>
      <c r="J795" s="4" t="n">
        <v>14</v>
      </c>
      <c r="K795" s="4" t="n">
        <v>10</v>
      </c>
      <c r="L795" s="4" t="n">
        <v>12</v>
      </c>
      <c r="M795" s="7">
        <f>SUM(I795:L795)</f>
        <v/>
      </c>
      <c r="N795" s="6" t="inlineStr">
        <is>
          <t>SVG入出力は標準に無し</t>
        </is>
      </c>
      <c r="O795" s="5" t="inlineStr">
        <is>
          <t>CAD Studio</t>
        </is>
      </c>
      <c r="P795" s="5" t="inlineStr">
        <is>
          <t>CAD Forum</t>
        </is>
      </c>
      <c r="Q795" s="8" t="inlineStr">
        <is>
          <t>開く</t>
        </is>
      </c>
      <c r="R795" s="5" t="inlineStr">
        <is>
          <t>配布ページからダウンロード</t>
        </is>
      </c>
      <c r="S795" s="5" t="inlineStr">
        <is>
          <t>ソース/暗号化（.vlx）混在</t>
        </is>
      </c>
      <c r="T795" s="5" t="inlineStr"/>
      <c r="U795" s="5" t="inlineStr">
        <is>
          <t>W794</t>
        </is>
      </c>
    </row>
    <row r="796">
      <c r="A796" s="4">
        <f>RANK(M796,$M$2:$M$6943)</f>
        <v/>
      </c>
      <c r="B796" s="5" t="inlineStr">
        <is>
          <t>ベトナム・東南アジア</t>
        </is>
      </c>
      <c r="C796" s="5" t="inlineStr">
        <is>
          <t>外部参照・図面管理・一括処理</t>
        </is>
      </c>
      <c r="D796" s="5" t="inlineStr">
        <is>
          <t>その他</t>
        </is>
      </c>
      <c r="E796" s="6" t="inlineStr">
        <is>
          <t>その他</t>
        </is>
      </c>
      <c r="F796" s="5" t="inlineStr">
        <is>
          <t>TACHFILE</t>
        </is>
      </c>
      <c r="G796" s="6" t="inlineStr">
        <is>
          <t>TachFile</t>
        </is>
      </c>
      <c r="H796" s="6" t="inlineStr">
        <is>
          <t>ブロック範囲でファイル分割</t>
        </is>
      </c>
      <c r="I796" s="4" t="n">
        <v>17</v>
      </c>
      <c r="J796" s="4" t="n">
        <v>11</v>
      </c>
      <c r="K796" s="4" t="n">
        <v>14</v>
      </c>
      <c r="L796" s="4" t="n">
        <v>12</v>
      </c>
      <c r="M796" s="7">
        <f>SUM(I796:L796)</f>
        <v/>
      </c>
      <c r="N796" s="6" t="inlineStr">
        <is>
          <t>ブロック範囲でDWG分割</t>
        </is>
      </c>
      <c r="O796" s="5" t="inlineStr"/>
      <c r="P796" s="5" t="inlineStr">
        <is>
          <t>Kho Lisp CAD (kho-lisp-cad.pages.dev)</t>
        </is>
      </c>
      <c r="Q796" s="8" t="inlineStr">
        <is>
          <t>開く</t>
        </is>
      </c>
      <c r="R796" s="5" t="inlineStr">
        <is>
          <t>ファイルを直接ダウンロード</t>
        </is>
      </c>
      <c r="S796" s="5" t="inlineStr">
        <is>
          <t>ソース</t>
        </is>
      </c>
      <c r="T796" s="5" t="inlineStr"/>
      <c r="U796" s="5" t="inlineStr">
        <is>
          <t>W795</t>
        </is>
      </c>
    </row>
    <row r="797">
      <c r="A797" s="4">
        <f>RANK(M797,$M$2:$M$6943)</f>
        <v/>
      </c>
      <c r="B797" s="5" t="inlineStr">
        <is>
          <t>その他の地域</t>
        </is>
      </c>
      <c r="C797" s="5" t="inlineStr">
        <is>
          <t>引出線・注記</t>
        </is>
      </c>
      <c r="D797" s="5" t="inlineStr">
        <is>
          <t>T15</t>
        </is>
      </c>
      <c r="E797" s="6" t="inlineStr">
        <is>
          <t>連番の自動記入</t>
        </is>
      </c>
      <c r="F797" s="5" t="inlineStr">
        <is>
          <t>tag</t>
        </is>
      </c>
      <c r="G797" s="6" t="inlineStr">
        <is>
          <t>tag.elf</t>
        </is>
      </c>
      <c r="H797" s="6" t="inlineStr">
        <is>
          <t>部品番号バルーンを自動連番（DIMASZ連動）</t>
        </is>
      </c>
      <c r="I797" s="4" t="n">
        <v>18</v>
      </c>
      <c r="J797" s="4" t="n">
        <v>14</v>
      </c>
      <c r="K797" s="4" t="n">
        <v>14</v>
      </c>
      <c r="L797" s="4" t="n">
        <v>8</v>
      </c>
      <c r="M797" s="7">
        <f>SUM(I797:L797)</f>
        <v/>
      </c>
      <c r="N797" s="6" t="inlineStr">
        <is>
          <t>部品番号バルーン連番</t>
        </is>
      </c>
      <c r="O797" s="5" t="inlineStr">
        <is>
          <t>인텔리코리아 (CADian)</t>
        </is>
      </c>
      <c r="P797" s="5" t="inlineStr">
        <is>
          <t>CADian 리습 600</t>
        </is>
      </c>
      <c r="Q797" s="8" t="inlineStr">
        <is>
          <t>開く</t>
        </is>
      </c>
      <c r="R797" s="5" t="inlineStr">
        <is>
          <t>フォーラム添付（ログインが必要な場合あり）</t>
        </is>
      </c>
      <c r="S797" s="5" t="inlineStr">
        <is>
          <t>互換CAD専用（CADian）</t>
        </is>
      </c>
      <c r="T797" s="5" t="inlineStr"/>
      <c r="U797" s="5" t="inlineStr">
        <is>
          <t>W796</t>
        </is>
      </c>
    </row>
    <row r="798">
      <c r="A798" s="4">
        <f>RANK(M798,$M$2:$M$6943)</f>
        <v/>
      </c>
      <c r="B798" s="5" t="inlineStr">
        <is>
          <t>英語圏</t>
        </is>
      </c>
      <c r="C798" s="5" t="inlineStr">
        <is>
          <t>文字・テキスト</t>
        </is>
      </c>
      <c r="D798" s="5" t="inlineStr">
        <is>
          <t>その他</t>
        </is>
      </c>
      <c r="E798" s="6" t="inlineStr">
        <is>
          <t>その他</t>
        </is>
      </c>
      <c r="F798" s="5" t="inlineStr">
        <is>
          <t>TEXTHALO</t>
        </is>
      </c>
      <c r="G798" s="6" t="inlineStr">
        <is>
          <t>TextHalo</t>
        </is>
      </c>
      <c r="H798" s="6" t="inlineStr">
        <is>
          <t>文字に縁取りを付加</t>
        </is>
      </c>
      <c r="I798" s="4" t="n">
        <v>19</v>
      </c>
      <c r="J798" s="4" t="n">
        <v>15</v>
      </c>
      <c r="K798" s="4" t="n">
        <v>8</v>
      </c>
      <c r="L798" s="4" t="n">
        <v>12</v>
      </c>
      <c r="M798" s="7">
        <f>SUM(I798:L798)</f>
        <v/>
      </c>
      <c r="N798" s="6" t="inlineStr">
        <is>
          <t>文字縁取りは標準に無し</t>
        </is>
      </c>
      <c r="O798" s="5" t="inlineStr">
        <is>
          <t>CAD Studio</t>
        </is>
      </c>
      <c r="P798" s="5" t="inlineStr">
        <is>
          <t>CAD Studio</t>
        </is>
      </c>
      <c r="Q798" s="8" t="inlineStr">
        <is>
          <t>開く</t>
        </is>
      </c>
      <c r="R798" s="5" t="inlineStr">
        <is>
          <t>配布ページからダウンロード</t>
        </is>
      </c>
      <c r="S798" s="5" t="inlineStr">
        <is>
          <t>ソース/暗号化（.vlx）混在</t>
        </is>
      </c>
      <c r="T798" s="5" t="inlineStr"/>
      <c r="U798" s="5" t="inlineStr">
        <is>
          <t>W797</t>
        </is>
      </c>
    </row>
    <row r="799">
      <c r="A799" s="4">
        <f>RANK(M799,$M$2:$M$6943)</f>
        <v/>
      </c>
      <c r="B799" s="5" t="inlineStr">
        <is>
          <t>ベトナム・東南アジア</t>
        </is>
      </c>
      <c r="C799" s="5" t="inlineStr">
        <is>
          <t>表・Excel連携</t>
        </is>
      </c>
      <c r="D799" s="5" t="inlineStr">
        <is>
          <t>T16,T23</t>
        </is>
      </c>
      <c r="E799" s="6" t="inlineStr">
        <is>
          <t>数量拾い・集計表、分解された表の復元・Excel表の取り込み</t>
        </is>
      </c>
      <c r="F799" s="5" t="inlineStr">
        <is>
          <t>TKT1</t>
        </is>
      </c>
      <c r="G799" s="6" t="inlineStr">
        <is>
          <t>Thong ke Text (TKT1)_tao bang thong ke</t>
        </is>
      </c>
      <c r="H799" s="6" t="inlineStr">
        <is>
          <t>テキスト集計表を作成</t>
        </is>
      </c>
      <c r="I799" s="4" t="n">
        <v>15</v>
      </c>
      <c r="J799" s="4" t="n">
        <v>9</v>
      </c>
      <c r="K799" s="4" t="n">
        <v>15</v>
      </c>
      <c r="L799" s="4" t="n">
        <v>15</v>
      </c>
      <c r="M799" s="7">
        <f>SUM(I799:L799)</f>
        <v/>
      </c>
      <c r="N799" s="6" t="inlineStr">
        <is>
          <t>文字数量の集計表</t>
        </is>
      </c>
      <c r="O799" s="5" t="inlineStr">
        <is>
          <t>Gia Bach</t>
        </is>
      </c>
      <c r="P799" s="5" t="inlineStr">
        <is>
          <t>Kho Lisp CAD (kho-lisp-cad.pages.dev)</t>
        </is>
      </c>
      <c r="Q799" s="8" t="inlineStr">
        <is>
          <t>開く</t>
        </is>
      </c>
      <c r="R799" s="5" t="inlineStr">
        <is>
          <t>ファイルを直接ダウンロード</t>
        </is>
      </c>
      <c r="S799" s="5" t="inlineStr">
        <is>
          <t>ソース</t>
        </is>
      </c>
      <c r="T799" s="5" t="inlineStr"/>
      <c r="U799" s="5" t="inlineStr">
        <is>
          <t>W798</t>
        </is>
      </c>
    </row>
    <row r="800">
      <c r="A800" s="4">
        <f>RANK(M800,$M$2:$M$6943)</f>
        <v/>
      </c>
      <c r="B800" s="5" t="inlineStr">
        <is>
          <t>英語圏</t>
        </is>
      </c>
      <c r="C800" s="5" t="inlineStr">
        <is>
          <t>建築</t>
        </is>
      </c>
      <c r="D800" s="5" t="inlineStr">
        <is>
          <t>T24</t>
        </is>
      </c>
      <c r="E800" s="6" t="inlineStr">
        <is>
          <t>建築：壁・建具・天井割付の作図</t>
        </is>
      </c>
      <c r="F800" s="5" t="inlineStr">
        <is>
          <t>-</t>
        </is>
      </c>
      <c r="G800" s="6" t="inlineStr">
        <is>
          <t>Tip 2302: Draw Stair Sections</t>
        </is>
      </c>
      <c r="H800" s="6" t="inlineStr">
        <is>
          <t>階段断面を計算して作図</t>
        </is>
      </c>
      <c r="I800" s="4" t="n">
        <v>18</v>
      </c>
      <c r="J800" s="4" t="n">
        <v>14</v>
      </c>
      <c r="K800" s="4" t="n">
        <v>12</v>
      </c>
      <c r="L800" s="4" t="n">
        <v>10</v>
      </c>
      <c r="M800" s="7">
        <f>SUM(I800:L800)</f>
        <v/>
      </c>
      <c r="N800" s="6" t="inlineStr">
        <is>
          <t>階段断面を計算作図</t>
        </is>
      </c>
      <c r="O800" s="5" t="inlineStr"/>
      <c r="P800" s="5" t="inlineStr">
        <is>
          <t>Cadalyst CAD Tips</t>
        </is>
      </c>
      <c r="Q800" s="8" t="inlineStr">
        <is>
          <t>開く</t>
        </is>
      </c>
      <c r="R800" s="5" t="inlineStr">
        <is>
          <t>サイト閉鎖・リンク切れ</t>
        </is>
      </c>
      <c r="S800" s="5" t="inlineStr">
        <is>
          <t>不明</t>
        </is>
      </c>
      <c r="T800" s="5" t="inlineStr"/>
      <c r="U800" s="5" t="inlineStr">
        <is>
          <t>W799</t>
        </is>
      </c>
    </row>
    <row r="801">
      <c r="A801" s="4">
        <f>RANK(M801,$M$2:$M$6943)</f>
        <v/>
      </c>
      <c r="B801" s="5" t="inlineStr">
        <is>
          <t>英語圏</t>
        </is>
      </c>
      <c r="C801" s="5" t="inlineStr">
        <is>
          <t>文字・テキスト</t>
        </is>
      </c>
      <c r="D801" s="5" t="inlineStr">
        <is>
          <t>T11</t>
        </is>
      </c>
      <c r="E801" s="6" t="inlineStr">
        <is>
          <t>文字の重なりを自動で避ける・整列</t>
        </is>
      </c>
      <c r="F801" s="5" t="inlineStr">
        <is>
          <t>TMASKXP</t>
        </is>
      </c>
      <c r="G801" s="6" t="inlineStr">
        <is>
          <t>TMaskXP</t>
        </is>
      </c>
      <c r="H801" s="6" t="inlineStr">
        <is>
          <t>半透明の文字マスクを作成</t>
        </is>
      </c>
      <c r="I801" s="4" t="n">
        <v>18</v>
      </c>
      <c r="J801" s="4" t="n">
        <v>16</v>
      </c>
      <c r="K801" s="4" t="n">
        <v>8</v>
      </c>
      <c r="L801" s="4" t="n">
        <v>12</v>
      </c>
      <c r="M801" s="7">
        <f>SUM(I801:L801)</f>
        <v/>
      </c>
      <c r="N801" s="6" t="inlineStr">
        <is>
          <t>半透明マスクは独自</t>
        </is>
      </c>
      <c r="O801" s="5" t="inlineStr">
        <is>
          <t>CAD Studio</t>
        </is>
      </c>
      <c r="P801" s="5" t="inlineStr">
        <is>
          <t>CAD Studio</t>
        </is>
      </c>
      <c r="Q801" s="8" t="inlineStr">
        <is>
          <t>開く</t>
        </is>
      </c>
      <c r="R801" s="5" t="inlineStr">
        <is>
          <t>配布ページからダウンロード</t>
        </is>
      </c>
      <c r="S801" s="5" t="inlineStr">
        <is>
          <t>ソース/暗号化（.vlx）混在</t>
        </is>
      </c>
      <c r="T801" s="5" t="inlineStr"/>
      <c r="U801" s="5" t="inlineStr">
        <is>
          <t>W800</t>
        </is>
      </c>
    </row>
    <row r="802">
      <c r="A802" s="4">
        <f>RANK(M802,$M$2:$M$6943)</f>
        <v/>
      </c>
      <c r="B802" s="5" t="inlineStr">
        <is>
          <t>ベトナム・東南アジア</t>
        </is>
      </c>
      <c r="C802" s="5" t="inlineStr">
        <is>
          <t>寸法</t>
        </is>
      </c>
      <c r="D802" s="5" t="inlineStr">
        <is>
          <t>T16</t>
        </is>
      </c>
      <c r="E802" s="6" t="inlineStr">
        <is>
          <t>数量拾い・集計表</t>
        </is>
      </c>
      <c r="F802" s="5" t="inlineStr">
        <is>
          <t>TKD,TVT,RE</t>
        </is>
      </c>
      <c r="G802" s="6" t="inlineStr">
        <is>
          <t>Tong Dim theo Layer tao bang (TKD, TVT)_final</t>
        </is>
      </c>
      <c r="H802" s="6" t="inlineStr">
        <is>
          <t>画層別寸法合計の表作成</t>
        </is>
      </c>
      <c r="I802" s="4" t="n">
        <v>17</v>
      </c>
      <c r="J802" s="4" t="n">
        <v>10</v>
      </c>
      <c r="K802" s="4" t="n">
        <v>15</v>
      </c>
      <c r="L802" s="4" t="n">
        <v>12</v>
      </c>
      <c r="M802" s="7">
        <f>SUM(I802:L802)</f>
        <v/>
      </c>
      <c r="N802" s="6" t="inlineStr">
        <is>
          <t>画層別寸法合計表</t>
        </is>
      </c>
      <c r="O802" s="5" t="inlineStr">
        <is>
          <t>Gia Bach (Phuc Le chỉnh sửa)</t>
        </is>
      </c>
      <c r="P802" s="5" t="inlineStr">
        <is>
          <t>Kho Lisp CAD (kho-lisp-cad.pages.dev)</t>
        </is>
      </c>
      <c r="Q802" s="8" t="inlineStr">
        <is>
          <t>開く</t>
        </is>
      </c>
      <c r="R802" s="5" t="inlineStr">
        <is>
          <t>ファイルを直接ダウンロード</t>
        </is>
      </c>
      <c r="S802" s="5" t="inlineStr">
        <is>
          <t>ソース</t>
        </is>
      </c>
      <c r="T802" s="5" t="inlineStr"/>
      <c r="U802" s="5" t="inlineStr">
        <is>
          <t>W801</t>
        </is>
      </c>
    </row>
    <row r="803">
      <c r="A803" s="4">
        <f>RANK(M803,$M$2:$M$6943)</f>
        <v/>
      </c>
      <c r="B803" s="5" t="inlineStr">
        <is>
          <t>英語圏</t>
        </is>
      </c>
      <c r="C803" s="5" t="inlineStr">
        <is>
          <t>座標・測量・土木</t>
        </is>
      </c>
      <c r="D803" s="5" t="inlineStr">
        <is>
          <t>T27</t>
        </is>
      </c>
      <c r="E803" s="6" t="inlineStr">
        <is>
          <t>測量・土木：座標・レベル・縦断</t>
        </is>
      </c>
      <c r="F803" s="5" t="inlineStr">
        <is>
          <t>TPOPCONTLABEL</t>
        </is>
      </c>
      <c r="G803" s="6" t="inlineStr">
        <is>
          <t>TOPOPROCESS.LSP</t>
        </is>
      </c>
      <c r="H803" s="6" t="inlineStr">
        <is>
          <t>等高線に標高ラベル記入</t>
        </is>
      </c>
      <c r="I803" s="4" t="n">
        <v>19</v>
      </c>
      <c r="J803" s="4" t="n">
        <v>12</v>
      </c>
      <c r="K803" s="4" t="n">
        <v>14</v>
      </c>
      <c r="L803" s="4" t="n">
        <v>9</v>
      </c>
      <c r="M803" s="7">
        <f>SUM(I803:L803)</f>
        <v/>
      </c>
      <c r="N803" s="6" t="inlineStr">
        <is>
          <t>等高線ラベル記入</t>
        </is>
      </c>
      <c r="O803" s="5" t="inlineStr">
        <is>
          <t>Giles Darling</t>
        </is>
      </c>
      <c r="P803" s="5" t="inlineStr">
        <is>
          <t>gilesdarling.me.uk</t>
        </is>
      </c>
      <c r="Q803" s="8" t="inlineStr">
        <is>
          <t>開く</t>
        </is>
      </c>
      <c r="R803" s="5" t="inlineStr">
        <is>
          <t>配布ページからダウンロード</t>
        </is>
      </c>
      <c r="S803" s="5" t="inlineStr">
        <is>
          <t>ソース</t>
        </is>
      </c>
      <c r="T803" s="5" t="inlineStr"/>
      <c r="U803" s="5" t="inlineStr">
        <is>
          <t>W802</t>
        </is>
      </c>
    </row>
    <row r="804">
      <c r="A804" s="4">
        <f>RANK(M804,$M$2:$M$6943)</f>
        <v/>
      </c>
      <c r="B804" s="5" t="inlineStr">
        <is>
          <t>その他の地域</t>
        </is>
      </c>
      <c r="C804" s="5" t="inlineStr">
        <is>
          <t>印刷・レイアウト・図枠</t>
        </is>
      </c>
      <c r="D804" s="5" t="inlineStr">
        <is>
          <t>T05,T17</t>
        </is>
      </c>
      <c r="E804" s="6" t="inlineStr">
        <is>
          <t>図枠からレイアウト・ビューポートを自動作成、凡例・画層一覧の自動作成</t>
        </is>
      </c>
      <c r="F804" s="5" t="inlineStr">
        <is>
          <t>TRAERCUADROS</t>
        </is>
      </c>
      <c r="G804" s="6" t="inlineStr">
        <is>
          <t>TRAERCUADROS</t>
        </is>
      </c>
      <c r="H804" s="6" t="inlineStr">
        <is>
          <t>VP内の凡例・図枠をモデルへブロック化して集約</t>
        </is>
      </c>
      <c r="I804" s="4" t="n">
        <v>20</v>
      </c>
      <c r="J804" s="4" t="n">
        <v>14</v>
      </c>
      <c r="K804" s="4" t="n">
        <v>10</v>
      </c>
      <c r="L804" s="4" t="n">
        <v>10</v>
      </c>
      <c r="M804" s="7">
        <f>SUM(I804:L804)</f>
        <v/>
      </c>
      <c r="N804" s="6" t="inlineStr">
        <is>
          <t>VP内図枠集約</t>
        </is>
      </c>
      <c r="O804" s="5" t="inlineStr">
        <is>
          <t>Erick Holger Perez Mescco</t>
        </is>
      </c>
      <c r="P804" s="5" t="inlineStr">
        <is>
          <t>GitHub: erickholger2025-sudo/AUTOLISP_AUTOCAD</t>
        </is>
      </c>
      <c r="Q804" s="8" t="inlineStr">
        <is>
          <t>開く</t>
        </is>
      </c>
      <c r="R804" s="5" t="inlineStr">
        <is>
          <t>GitHub（一括取得可）</t>
        </is>
      </c>
      <c r="S804" s="5" t="inlineStr">
        <is>
          <t>ソース</t>
        </is>
      </c>
      <c r="T804" s="5" t="inlineStr"/>
      <c r="U804" s="5" t="inlineStr">
        <is>
          <t>W803</t>
        </is>
      </c>
    </row>
    <row r="805">
      <c r="A805" s="4">
        <f>RANK(M805,$M$2:$M$6943)</f>
        <v/>
      </c>
      <c r="B805" s="5" t="inlineStr">
        <is>
          <t>ベトナム・東南アジア</t>
        </is>
      </c>
      <c r="C805" s="5" t="inlineStr">
        <is>
          <t>文字・テキスト</t>
        </is>
      </c>
      <c r="D805" s="5" t="inlineStr">
        <is>
          <t>T30,T12</t>
        </is>
      </c>
      <c r="E805" s="6" t="inlineStr">
        <is>
          <t>AI・OCR・翻訳など新技術との連携、文字の一括検索・置換</t>
        </is>
      </c>
      <c r="F805" s="5" t="inlineStr">
        <is>
          <t>LIC,D0,D1,D2,D3</t>
        </is>
      </c>
      <c r="G805" s="6" t="inlineStr">
        <is>
          <t>TRANSLATE-v439_D0123-dich</t>
        </is>
      </c>
      <c r="H805" s="6" t="inlineStr">
        <is>
          <t>Google翻訳で図面文字を翻訳</t>
        </is>
      </c>
      <c r="I805" s="4" t="n">
        <v>17</v>
      </c>
      <c r="J805" s="4" t="n">
        <v>13</v>
      </c>
      <c r="K805" s="4" t="n">
        <v>12</v>
      </c>
      <c r="L805" s="4" t="n">
        <v>12</v>
      </c>
      <c r="M805" s="7">
        <f>SUM(I805:L805)</f>
        <v/>
      </c>
      <c r="N805" s="6" t="inlineStr">
        <is>
          <t>Google翻訳連携</t>
        </is>
      </c>
      <c r="O805" s="5" t="inlineStr">
        <is>
          <t>Hoàng Tuấn</t>
        </is>
      </c>
      <c r="P805" s="5" t="inlineStr">
        <is>
          <t>Kho Lisp CAD (kho-lisp-cad.pages.dev)</t>
        </is>
      </c>
      <c r="Q805" s="8" t="inlineStr">
        <is>
          <t>開く</t>
        </is>
      </c>
      <c r="R805" s="5" t="inlineStr">
        <is>
          <t>ファイルを直接ダウンロード</t>
        </is>
      </c>
      <c r="S805" s="5" t="inlineStr">
        <is>
          <t>ソース</t>
        </is>
      </c>
      <c r="T805" s="5" t="inlineStr"/>
      <c r="U805" s="5" t="inlineStr">
        <is>
          <t>W804</t>
        </is>
      </c>
    </row>
    <row r="806">
      <c r="A806" s="4">
        <f>RANK(M806,$M$2:$M$6943)</f>
        <v/>
      </c>
      <c r="B806" s="5" t="inlineStr">
        <is>
          <t>GitHub</t>
        </is>
      </c>
      <c r="C806" s="5" t="inlineStr">
        <is>
          <t>線・ポリライン編集</t>
        </is>
      </c>
      <c r="D806" s="5" t="inlineStr">
        <is>
          <t>T20</t>
        </is>
      </c>
      <c r="E806" s="6" t="inlineStr">
        <is>
          <t>記号を挿入すると下の線を自動でトリム</t>
        </is>
      </c>
      <c r="F806" s="5" t="inlineStr">
        <is>
          <t>DES</t>
        </is>
      </c>
      <c r="G806" s="6" t="inlineStr">
        <is>
          <t>turn-or-break-line</t>
        </is>
      </c>
      <c r="H806" s="6" t="inlineStr">
        <is>
          <t>交差する線に跨ぎ（楕円）表現を作る</t>
        </is>
      </c>
      <c r="I806" s="4" t="n">
        <v>18</v>
      </c>
      <c r="J806" s="4" t="n">
        <v>14</v>
      </c>
      <c r="K806" s="4" t="n">
        <v>12</v>
      </c>
      <c r="L806" s="4" t="n">
        <v>10</v>
      </c>
      <c r="M806" s="7">
        <f>SUM(I806:L806)</f>
        <v/>
      </c>
      <c r="N806" s="6" t="inlineStr">
        <is>
          <t>交差跨ぎ表現を自動作成</t>
        </is>
      </c>
      <c r="O806" s="5" t="inlineStr">
        <is>
          <t>Weiglas Ribeiro</t>
        </is>
      </c>
      <c r="P806" s="5" t="inlineStr">
        <is>
          <t>GitHub: Mr-Saxobeat/turn-or-break-line</t>
        </is>
      </c>
      <c r="Q806" s="8" t="inlineStr">
        <is>
          <t>開く</t>
        </is>
      </c>
      <c r="R806" s="5" t="inlineStr">
        <is>
          <t>GitHub（一括取得可）</t>
        </is>
      </c>
      <c r="S806" s="5" t="inlineStr">
        <is>
          <t>ソース</t>
        </is>
      </c>
      <c r="T806" s="5" t="inlineStr"/>
      <c r="U806" s="5" t="inlineStr">
        <is>
          <t>W805</t>
        </is>
      </c>
    </row>
    <row r="807">
      <c r="A807" s="4">
        <f>RANK(M807,$M$2:$M$6943)</f>
        <v/>
      </c>
      <c r="B807" s="5" t="inlineStr">
        <is>
          <t>その他の地域</t>
        </is>
      </c>
      <c r="C807" s="5" t="inlineStr">
        <is>
          <t>座標・測量・土木</t>
        </is>
      </c>
      <c r="D807" s="5" t="inlineStr">
        <is>
          <t>T27,T13</t>
        </is>
      </c>
      <c r="E807" s="6" t="inlineStr">
        <is>
          <t>測量・土木：座標・レベル・縦断、図形と数値の連動（フィールド・面積表）</t>
        </is>
      </c>
      <c r="F807" s="5" t="inlineStr">
        <is>
          <t>XYU</t>
        </is>
      </c>
      <c r="G807" s="6" t="inlineStr">
        <is>
          <t>Update Mleader content for (X,Y,Z) values of new 0,0</t>
        </is>
      </c>
      <c r="H807" s="6" t="inlineStr">
        <is>
          <t>原点変更後に座標引出線を一括更新</t>
        </is>
      </c>
      <c r="I807" s="4" t="n">
        <v>20</v>
      </c>
      <c r="J807" s="4" t="n">
        <v>14</v>
      </c>
      <c r="K807" s="4" t="n">
        <v>12</v>
      </c>
      <c r="L807" s="4" t="n">
        <v>8</v>
      </c>
      <c r="M807" s="7">
        <f>SUM(I807:L807)</f>
        <v/>
      </c>
      <c r="N807" s="6" t="inlineStr">
        <is>
          <t>原点変更で一括更新</t>
        </is>
      </c>
      <c r="O807" s="5" t="inlineStr">
        <is>
          <t>المهندس محمد يزيد (Mohamed Yazid)</t>
        </is>
      </c>
      <c r="P807" s="5" t="inlineStr">
        <is>
          <t>Hesham Tarek</t>
        </is>
      </c>
      <c r="Q807" s="8" t="inlineStr">
        <is>
          <t>開く</t>
        </is>
      </c>
      <c r="R807" s="5" t="inlineStr">
        <is>
          <t>配布ページからダウンロード</t>
        </is>
      </c>
      <c r="S807" s="5" t="inlineStr">
        <is>
          <t>不明</t>
        </is>
      </c>
      <c r="T807" s="5" t="inlineStr"/>
      <c r="U807" s="5" t="inlineStr">
        <is>
          <t>W806</t>
        </is>
      </c>
    </row>
    <row r="808">
      <c r="A808" s="4">
        <f>RANK(M808,$M$2:$M$6943)</f>
        <v/>
      </c>
      <c r="B808" s="5" t="inlineStr">
        <is>
          <t>その他の地域</t>
        </is>
      </c>
      <c r="C808" s="5" t="inlineStr">
        <is>
          <t>寸法</t>
        </is>
      </c>
      <c r="D808" s="5" t="inlineStr">
        <is>
          <t>その他</t>
        </is>
      </c>
      <c r="E808" s="6" t="inlineStr">
        <is>
          <t>その他</t>
        </is>
      </c>
      <c r="F808" s="5" t="inlineStr">
        <is>
          <t>VHD</t>
        </is>
      </c>
      <c r="G808" s="6" t="inlineStr">
        <is>
          <t>VHD.ELF</t>
        </is>
      </c>
      <c r="H808" s="6" t="inlineStr">
        <is>
          <t>図形の外形全体寸法を記入（ブロック可）</t>
        </is>
      </c>
      <c r="I808" s="4" t="n">
        <v>18</v>
      </c>
      <c r="J808" s="4" t="n">
        <v>12</v>
      </c>
      <c r="K808" s="4" t="n">
        <v>12</v>
      </c>
      <c r="L808" s="4" t="n">
        <v>12</v>
      </c>
      <c r="M808" s="7">
        <f>SUM(I808:L808)</f>
        <v/>
      </c>
      <c r="N808" s="6" t="inlineStr">
        <is>
          <t>外形全体寸法</t>
        </is>
      </c>
      <c r="O808" s="5" t="inlineStr">
        <is>
          <t>인텔리코리아 (CADian)</t>
        </is>
      </c>
      <c r="P808" s="5" t="inlineStr">
        <is>
          <t>CADian 리습 600</t>
        </is>
      </c>
      <c r="Q808" s="8" t="inlineStr">
        <is>
          <t>開く</t>
        </is>
      </c>
      <c r="R808" s="5" t="inlineStr">
        <is>
          <t>フォーラム添付（ログインが必要な場合あり）</t>
        </is>
      </c>
      <c r="S808" s="5" t="inlineStr">
        <is>
          <t>互換CAD専用（CADian）</t>
        </is>
      </c>
      <c r="T808" s="5" t="inlineStr"/>
      <c r="U808" s="5" t="inlineStr">
        <is>
          <t>W807</t>
        </is>
      </c>
    </row>
    <row r="809">
      <c r="A809" s="4">
        <f>RANK(M809,$M$2:$M$6943)</f>
        <v/>
      </c>
      <c r="B809" s="5" t="inlineStr">
        <is>
          <t>英語圏</t>
        </is>
      </c>
      <c r="C809" s="5" t="inlineStr">
        <is>
          <t>印刷・レイアウト・図枠</t>
        </is>
      </c>
      <c r="D809" s="5" t="inlineStr">
        <is>
          <t>T05</t>
        </is>
      </c>
      <c r="E809" s="6" t="inlineStr">
        <is>
          <t>図枠からレイアウト・ビューポートを自動作成</t>
        </is>
      </c>
      <c r="F809" s="5" t="inlineStr">
        <is>
          <t>VPO / VPOL / VPOA</t>
        </is>
      </c>
      <c r="G809" s="6" t="inlineStr">
        <is>
          <t>Viewport Outline</t>
        </is>
      </c>
      <c r="H809" s="6" t="inlineStr">
        <is>
          <t>ビューポート外形をモデルに作図</t>
        </is>
      </c>
      <c r="I809" s="4" t="n">
        <v>14</v>
      </c>
      <c r="J809" s="4" t="n">
        <v>14</v>
      </c>
      <c r="K809" s="4" t="n">
        <v>11</v>
      </c>
      <c r="L809" s="4" t="n">
        <v>15</v>
      </c>
      <c r="M809" s="7">
        <f>SUM(I809:L809)</f>
        <v/>
      </c>
      <c r="N809" s="6" t="inlineStr">
        <is>
          <t>VP外形をモデルに作図</t>
        </is>
      </c>
      <c r="O809" s="5" t="inlineStr">
        <is>
          <t>Lee Mac</t>
        </is>
      </c>
      <c r="P809" s="5" t="inlineStr">
        <is>
          <t>Lee Mac Programming</t>
        </is>
      </c>
      <c r="Q809" s="8" t="inlineStr">
        <is>
          <t>開く</t>
        </is>
      </c>
      <c r="R809" s="5" t="inlineStr">
        <is>
          <t>配布ページからダウンロード</t>
        </is>
      </c>
      <c r="S809" s="5" t="inlineStr">
        <is>
          <t>ソース</t>
        </is>
      </c>
      <c r="T809" s="5" t="inlineStr"/>
      <c r="U809" s="5" t="inlineStr">
        <is>
          <t>W808</t>
        </is>
      </c>
    </row>
    <row r="810">
      <c r="A810" s="4">
        <f>RANK(M810,$M$2:$M$6943)</f>
        <v/>
      </c>
      <c r="B810" s="5" t="inlineStr">
        <is>
          <t>英語圏</t>
        </is>
      </c>
      <c r="C810" s="5" t="inlineStr">
        <is>
          <t>画層</t>
        </is>
      </c>
      <c r="D810" s="5" t="inlineStr">
        <is>
          <t>T05,T18</t>
        </is>
      </c>
      <c r="E810" s="6" t="inlineStr">
        <is>
          <t>図枠からレイアウト・ビューポートを自動作成、画層の自動振り分け・標準化</t>
        </is>
      </c>
      <c r="F810" s="5" t="inlineStr">
        <is>
          <t>SaveVPlayers / LoadVPlayers / CopyVPlayers</t>
        </is>
      </c>
      <c r="G810" s="6" t="inlineStr">
        <is>
          <t>VPlayers.lsp</t>
        </is>
      </c>
      <c r="H810" s="6" t="inlineStr">
        <is>
          <t>VP凍結画層を保存・復元</t>
        </is>
      </c>
      <c r="I810" s="4" t="n">
        <v>16</v>
      </c>
      <c r="J810" s="4" t="n">
        <v>12</v>
      </c>
      <c r="K810" s="4" t="n">
        <v>12</v>
      </c>
      <c r="L810" s="4" t="n">
        <v>14</v>
      </c>
      <c r="M810" s="7">
        <f>SUM(I810:L810)</f>
        <v/>
      </c>
      <c r="N810" s="6" t="inlineStr">
        <is>
          <t>VP凍結画層の保存・復元</t>
        </is>
      </c>
      <c r="O810" s="5" t="inlineStr">
        <is>
          <t>JTB World (Jimmy Bergmark)</t>
        </is>
      </c>
      <c r="P810" s="5" t="inlineStr">
        <is>
          <t>JTB World</t>
        </is>
      </c>
      <c r="Q810" s="8" t="inlineStr">
        <is>
          <t>開く</t>
        </is>
      </c>
      <c r="R810" s="5" t="inlineStr">
        <is>
          <t>配布ページからダウンロード</t>
        </is>
      </c>
      <c r="S810" s="5" t="inlineStr">
        <is>
          <t>ソース</t>
        </is>
      </c>
      <c r="T810" s="5" t="inlineStr"/>
      <c r="U810" s="5" t="inlineStr">
        <is>
          <t>W809</t>
        </is>
      </c>
    </row>
    <row r="811">
      <c r="A811" s="4">
        <f>RANK(M811,$M$2:$M$6943)</f>
        <v/>
      </c>
      <c r="B811" s="5" t="inlineStr">
        <is>
          <t>英語圏</t>
        </is>
      </c>
      <c r="C811" s="5" t="inlineStr">
        <is>
          <t>ブロック・属性</t>
        </is>
      </c>
      <c r="D811" s="5" t="inlineStr">
        <is>
          <t>T19</t>
        </is>
      </c>
      <c r="E811" s="6" t="inlineStr">
        <is>
          <t>ブロックの置換・再定義・自動ブロック化</t>
        </is>
      </c>
      <c r="F811" s="5" t="inlineStr">
        <is>
          <t>-</t>
        </is>
      </c>
      <c r="G811" s="6" t="inlineStr">
        <is>
          <t>WBLOCK All Blocks (wblkall.zip)</t>
        </is>
      </c>
      <c r="H811" s="6" t="inlineStr">
        <is>
          <t>全ブロックをWBLOCK書き出し</t>
        </is>
      </c>
      <c r="I811" s="4" t="n">
        <v>16</v>
      </c>
      <c r="J811" s="4" t="n">
        <v>10</v>
      </c>
      <c r="K811" s="4" t="n">
        <v>15</v>
      </c>
      <c r="L811" s="4" t="n">
        <v>13</v>
      </c>
      <c r="M811" s="7">
        <f>SUM(I811:L811)</f>
        <v/>
      </c>
      <c r="N811" s="6" t="inlineStr">
        <is>
          <t>全ブロック一括WBLOCK</t>
        </is>
      </c>
      <c r="O811" s="5" t="inlineStr"/>
      <c r="P811" s="5" t="inlineStr">
        <is>
          <t>draftsperson.net</t>
        </is>
      </c>
      <c r="Q811" s="8" t="inlineStr">
        <is>
          <t>開く</t>
        </is>
      </c>
      <c r="R811" s="5" t="inlineStr">
        <is>
          <t>ファイルを直接ダウンロード</t>
        </is>
      </c>
      <c r="S811" s="5" t="inlineStr">
        <is>
          <t>書庫（中身は要確認）</t>
        </is>
      </c>
      <c r="T811" s="5" t="inlineStr"/>
      <c r="U811" s="5" t="inlineStr">
        <is>
          <t>W810</t>
        </is>
      </c>
    </row>
    <row r="812">
      <c r="A812" s="4">
        <f>RANK(M812,$M$2:$M$6943)</f>
        <v/>
      </c>
      <c r="B812" s="5" t="inlineStr">
        <is>
          <t>英語圏</t>
        </is>
      </c>
      <c r="C812" s="5" t="inlineStr">
        <is>
          <t>外部参照・図面管理・一括処理</t>
        </is>
      </c>
      <c r="D812" s="5" t="inlineStr">
        <is>
          <t>T29</t>
        </is>
      </c>
      <c r="E812" s="6" t="inlineStr">
        <is>
          <t>外部参照の管理</t>
        </is>
      </c>
      <c r="F812" s="5" t="inlineStr">
        <is>
          <t>XOM</t>
        </is>
      </c>
      <c r="G812" s="6" t="inlineStr">
        <is>
          <t>Xref Object Manager (XOM)</t>
        </is>
      </c>
      <c r="H812" s="6" t="inlineStr">
        <is>
          <t>ツリー表示でXrefを管理</t>
        </is>
      </c>
      <c r="I812" s="4" t="n">
        <v>14</v>
      </c>
      <c r="J812" s="4" t="n">
        <v>15</v>
      </c>
      <c r="K812" s="4" t="n">
        <v>12</v>
      </c>
      <c r="L812" s="4" t="n">
        <v>13</v>
      </c>
      <c r="M812" s="7">
        <f>SUM(I812:L812)</f>
        <v/>
      </c>
      <c r="N812" s="6" t="inlineStr">
        <is>
          <t>ツリーでXref管理</t>
        </is>
      </c>
      <c r="O812" s="5" t="inlineStr">
        <is>
          <t>@The Office</t>
        </is>
      </c>
      <c r="P812" s="5" t="inlineStr">
        <is>
          <t>Autodesk App Store</t>
        </is>
      </c>
      <c r="Q812" s="8" t="inlineStr">
        <is>
          <t>開く</t>
        </is>
      </c>
      <c r="R812" s="5" t="inlineStr">
        <is>
          <t>アプリストア経由（Autodeskアカウントが必要）</t>
        </is>
      </c>
      <c r="S812" s="5" t="inlineStr">
        <is>
          <t>暗号化・インストーラ</t>
        </is>
      </c>
      <c r="T812" s="5" t="inlineStr"/>
      <c r="U812" s="5" t="inlineStr">
        <is>
          <t>W811</t>
        </is>
      </c>
    </row>
    <row r="813">
      <c r="A813" s="4">
        <f>RANK(M813,$M$2:$M$6943)</f>
        <v/>
      </c>
      <c r="B813" s="5" t="inlineStr">
        <is>
          <t>英語圏</t>
        </is>
      </c>
      <c r="C813" s="5" t="inlineStr">
        <is>
          <t>外部参照・図面管理・一括処理</t>
        </is>
      </c>
      <c r="D813" s="5" t="inlineStr">
        <is>
          <t>T29</t>
        </is>
      </c>
      <c r="E813" s="6" t="inlineStr">
        <is>
          <t>外部参照の管理</t>
        </is>
      </c>
      <c r="F813" s="5" t="inlineStr">
        <is>
          <t>XREFSTAMP</t>
        </is>
      </c>
      <c r="G813" s="6" t="inlineStr">
        <is>
          <t>XrefStamp</t>
        </is>
      </c>
      <c r="H813" s="6" t="inlineStr">
        <is>
          <t>外部参照一覧を動的表示</t>
        </is>
      </c>
      <c r="I813" s="4" t="n">
        <v>16</v>
      </c>
      <c r="J813" s="4" t="n">
        <v>17</v>
      </c>
      <c r="K813" s="4" t="n">
        <v>9</v>
      </c>
      <c r="L813" s="4" t="n">
        <v>12</v>
      </c>
      <c r="M813" s="7">
        <f>SUM(I813:L813)</f>
        <v/>
      </c>
      <c r="N813" s="6" t="inlineStr">
        <is>
          <t>外部参照一覧を動的表示</t>
        </is>
      </c>
      <c r="O813" s="5" t="inlineStr">
        <is>
          <t>CAD Studio</t>
        </is>
      </c>
      <c r="P813" s="5" t="inlineStr">
        <is>
          <t>CAD Forum</t>
        </is>
      </c>
      <c r="Q813" s="8" t="inlineStr">
        <is>
          <t>開く</t>
        </is>
      </c>
      <c r="R813" s="5" t="inlineStr">
        <is>
          <t>配布ページからダウンロード</t>
        </is>
      </c>
      <c r="S813" s="5" t="inlineStr">
        <is>
          <t>ソース/暗号化（.vlx）混在</t>
        </is>
      </c>
      <c r="T813" s="5" t="inlineStr"/>
      <c r="U813" s="5" t="inlineStr">
        <is>
          <t>W812</t>
        </is>
      </c>
    </row>
    <row r="814">
      <c r="A814" s="4">
        <f>RANK(M814,$M$2:$M$6943)</f>
        <v/>
      </c>
      <c r="B814" s="5" t="inlineStr">
        <is>
          <t>中国語圏</t>
        </is>
      </c>
      <c r="C814" s="5" t="inlineStr">
        <is>
          <t>印刷・レイアウト・図枠</t>
        </is>
      </c>
      <c r="D814" s="5" t="inlineStr">
        <is>
          <t>T06,T15</t>
        </is>
      </c>
      <c r="E814" s="6" t="inlineStr">
        <is>
          <t>図枠の属性を自動更新、連番の自動記入</t>
        </is>
      </c>
      <c r="F814" s="5" t="inlineStr">
        <is>
          <t>HAO</t>
        </is>
      </c>
      <c r="G814" s="6" t="inlineStr">
        <is>
          <t>ZW工具 HAO 图框批量填页码</t>
        </is>
      </c>
      <c r="H814" s="6" t="inlineStr">
        <is>
          <t>図枠を選んでページ番号・档案番号を一括記入</t>
        </is>
      </c>
      <c r="I814" s="4" t="n">
        <v>16</v>
      </c>
      <c r="J814" s="4" t="n">
        <v>8</v>
      </c>
      <c r="K814" s="4" t="n">
        <v>16</v>
      </c>
      <c r="L814" s="4" t="n">
        <v>14</v>
      </c>
      <c r="M814" s="7">
        <f>SUM(I814:L814)</f>
        <v/>
      </c>
      <c r="N814" s="6" t="inlineStr">
        <is>
          <t>頁番号一括</t>
        </is>
      </c>
      <c r="O814" s="5" t="inlineStr">
        <is>
          <t>y1991427360s</t>
        </is>
      </c>
      <c r="P814" s="5" t="inlineStr">
        <is>
          <t>GitHub: y1991427360s/zwcad-autolisp-tools</t>
        </is>
      </c>
      <c r="Q814" s="8" t="inlineStr">
        <is>
          <t>開く</t>
        </is>
      </c>
      <c r="R814" s="5" t="inlineStr">
        <is>
          <t>GitHub（一括取得可）</t>
        </is>
      </c>
      <c r="S814" s="5" t="inlineStr">
        <is>
          <t>ソース</t>
        </is>
      </c>
      <c r="T814" s="5" t="inlineStr"/>
      <c r="U814" s="5" t="inlineStr">
        <is>
          <t>W813</t>
        </is>
      </c>
    </row>
    <row r="815">
      <c r="A815" s="4">
        <f>RANK(M815,$M$2:$M$6943)</f>
        <v/>
      </c>
      <c r="B815" s="5" t="inlineStr">
        <is>
          <t>中国語圏</t>
        </is>
      </c>
      <c r="C815" s="5" t="inlineStr">
        <is>
          <t>印刷・レイアウト・図枠</t>
        </is>
      </c>
      <c r="D815" s="5" t="inlineStr">
        <is>
          <t>T06</t>
        </is>
      </c>
      <c r="E815" s="6" t="inlineStr">
        <is>
          <t>図枠の属性を自動更新</t>
        </is>
      </c>
      <c r="F815" s="5" t="inlineStr">
        <is>
          <t>ZDML</t>
        </is>
      </c>
      <c r="G815" s="6" t="inlineStr">
        <is>
          <t>ZW工具 ZDML 图框生成目录</t>
        </is>
      </c>
      <c r="H815" s="6" t="inlineStr">
        <is>
          <t>複数図枠ブロックから目録文字を生成</t>
        </is>
      </c>
      <c r="I815" s="4" t="n">
        <v>16</v>
      </c>
      <c r="J815" s="4" t="n">
        <v>8</v>
      </c>
      <c r="K815" s="4" t="n">
        <v>16</v>
      </c>
      <c r="L815" s="4" t="n">
        <v>14</v>
      </c>
      <c r="M815" s="7">
        <f>SUM(I815:L815)</f>
        <v/>
      </c>
      <c r="N815" s="6" t="inlineStr">
        <is>
          <t>目録生成</t>
        </is>
      </c>
      <c r="O815" s="5" t="inlineStr">
        <is>
          <t>y1991427360s</t>
        </is>
      </c>
      <c r="P815" s="5" t="inlineStr">
        <is>
          <t>GitHub: y1991427360s/zwcad-autolisp-tools</t>
        </is>
      </c>
      <c r="Q815" s="8" t="inlineStr">
        <is>
          <t>開く</t>
        </is>
      </c>
      <c r="R815" s="5" t="inlineStr">
        <is>
          <t>GitHub（一括取得可）</t>
        </is>
      </c>
      <c r="S815" s="5" t="inlineStr">
        <is>
          <t>ソース</t>
        </is>
      </c>
      <c r="T815" s="5" t="inlineStr"/>
      <c r="U815" s="5" t="inlineStr">
        <is>
          <t>W814</t>
        </is>
      </c>
    </row>
    <row r="816">
      <c r="A816" s="4">
        <f>RANK(M816,$M$2:$M$6943)</f>
        <v/>
      </c>
      <c r="B816" s="5" t="inlineStr">
        <is>
          <t>ロシア語圏</t>
        </is>
      </c>
      <c r="C816" s="5" t="inlineStr">
        <is>
          <t>06</t>
        </is>
      </c>
      <c r="D816" s="5" t="inlineStr">
        <is>
          <t>その他</t>
        </is>
      </c>
      <c r="E816" s="6" t="inlineStr">
        <is>
          <t>その他</t>
        </is>
      </c>
      <c r="F816" s="5" t="inlineStr">
        <is>
          <t>-</t>
        </is>
      </c>
      <c r="G816" s="6" t="inlineStr">
        <is>
          <t>Вариант команды OFFSET (ПОДОБИЕ)</t>
        </is>
      </c>
      <c r="H816" s="6" t="inlineStr">
        <is>
          <t>オフセット量を変えつつ連続OFFSET</t>
        </is>
      </c>
      <c r="I816" s="4" t="n">
        <v>14</v>
      </c>
      <c r="J816" s="4" t="n">
        <v>12</v>
      </c>
      <c r="K816" s="4" t="n">
        <v>12</v>
      </c>
      <c r="L816" s="4" t="n">
        <v>16</v>
      </c>
      <c r="M816" s="7">
        <f>SUM(I816:L816)</f>
        <v/>
      </c>
      <c r="N816" s="6" t="inlineStr">
        <is>
          <t>連続で量を変えOFFSET</t>
        </is>
      </c>
      <c r="O816" s="5" t="inlineStr">
        <is>
          <t>kserg</t>
        </is>
      </c>
      <c r="P816" s="5" t="inlineStr">
        <is>
          <t>dwg.ru</t>
        </is>
      </c>
      <c r="Q816" s="8" t="inlineStr">
        <is>
          <t>開く</t>
        </is>
      </c>
      <c r="R816" s="5" t="inlineStr">
        <is>
          <t>ログイン・会員登録が必要</t>
        </is>
      </c>
      <c r="S816" s="5" t="inlineStr">
        <is>
          <t>不明</t>
        </is>
      </c>
      <c r="T816" s="5" t="inlineStr"/>
      <c r="U816" s="5" t="inlineStr">
        <is>
          <t>W815</t>
        </is>
      </c>
    </row>
    <row r="817">
      <c r="A817" s="4">
        <f>RANK(M817,$M$2:$M$6943)</f>
        <v/>
      </c>
      <c r="B817" s="5" t="inlineStr">
        <is>
          <t>ロシア語圏</t>
        </is>
      </c>
      <c r="C817" s="5" t="inlineStr">
        <is>
          <t>01</t>
        </is>
      </c>
      <c r="D817" s="5" t="inlineStr">
        <is>
          <t>T15</t>
        </is>
      </c>
      <c r="E817" s="6" t="inlineStr">
        <is>
          <t>連番の自動記入</t>
        </is>
      </c>
      <c r="F817" s="5" t="inlineStr">
        <is>
          <t>RunNumber</t>
        </is>
      </c>
      <c r="G817" s="6" t="inlineStr">
        <is>
          <t>Довольно мощный автонумератор и не только.</t>
        </is>
      </c>
      <c r="H817" s="6" t="inlineStr">
        <is>
          <t>強力な自動連番・値変更</t>
        </is>
      </c>
      <c r="I817" s="4" t="n">
        <v>12</v>
      </c>
      <c r="J817" s="4" t="n">
        <v>12</v>
      </c>
      <c r="K817" s="4" t="n">
        <v>15</v>
      </c>
      <c r="L817" s="4" t="n">
        <v>15</v>
      </c>
      <c r="M817" s="7">
        <f>SUM(I817:L817)</f>
        <v/>
      </c>
      <c r="N817" s="6" t="inlineStr">
        <is>
          <t>高機能な連番</t>
        </is>
      </c>
      <c r="O817" s="5" t="inlineStr">
        <is>
          <t>den001</t>
        </is>
      </c>
      <c r="P817" s="5" t="inlineStr">
        <is>
          <t>dwg.ru</t>
        </is>
      </c>
      <c r="Q817" s="8" t="inlineStr">
        <is>
          <t>開く</t>
        </is>
      </c>
      <c r="R817" s="5" t="inlineStr">
        <is>
          <t>ログイン・会員登録が必要</t>
        </is>
      </c>
      <c r="S817" s="5" t="inlineStr">
        <is>
          <t>不明</t>
        </is>
      </c>
      <c r="T817" s="5" t="inlineStr"/>
      <c r="U817" s="5" t="inlineStr">
        <is>
          <t>W816</t>
        </is>
      </c>
    </row>
    <row r="818">
      <c r="A818" s="4">
        <f>RANK(M818,$M$2:$M$6943)</f>
        <v/>
      </c>
      <c r="B818" s="5" t="inlineStr">
        <is>
          <t>ロシア語圏</t>
        </is>
      </c>
      <c r="C818" s="5" t="inlineStr">
        <is>
          <t>11</t>
        </is>
      </c>
      <c r="D818" s="5" t="inlineStr">
        <is>
          <t>T05,T27</t>
        </is>
      </c>
      <c r="E818" s="6" t="inlineStr">
        <is>
          <t>図枠からレイアウト・ビューポートを自動作成、測量・土木：座標・レベル・縦断</t>
        </is>
      </c>
      <c r="F818" s="5" t="inlineStr">
        <is>
          <t>PLACERECT</t>
        </is>
      </c>
      <c r="G818" s="6" t="inlineStr">
        <is>
          <t>Разбивка топоплана на планшеты А0, А1 с созданием окончательно оформленных листов для вывода на печать</t>
        </is>
      </c>
      <c r="H818" s="6" t="inlineStr">
        <is>
          <t>地形図を図葉分割しレイアウト作成</t>
        </is>
      </c>
      <c r="I818" s="4" t="n">
        <v>18</v>
      </c>
      <c r="J818" s="4" t="n">
        <v>13</v>
      </c>
      <c r="K818" s="4" t="n">
        <v>17</v>
      </c>
      <c r="L818" s="4" t="n">
        <v>6</v>
      </c>
      <c r="M818" s="7">
        <f>SUM(I818:L818)</f>
        <v/>
      </c>
      <c r="N818" s="6" t="inlineStr">
        <is>
          <t>図葉分割とレイアウト化</t>
        </is>
      </c>
      <c r="O818" s="5" t="inlineStr">
        <is>
          <t>n0str0m0</t>
        </is>
      </c>
      <c r="P818" s="5" t="inlineStr">
        <is>
          <t>dwg.ru</t>
        </is>
      </c>
      <c r="Q818" s="8" t="inlineStr">
        <is>
          <t>開く</t>
        </is>
      </c>
      <c r="R818" s="5" t="inlineStr">
        <is>
          <t>ログイン・会員登録が必要</t>
        </is>
      </c>
      <c r="S818" s="5" t="inlineStr">
        <is>
          <t>不明</t>
        </is>
      </c>
      <c r="T818" s="5" t="inlineStr"/>
      <c r="U818" s="5" t="inlineStr">
        <is>
          <t>W817</t>
        </is>
      </c>
    </row>
    <row r="819">
      <c r="A819" s="4">
        <f>RANK(M819,$M$2:$M$6943)</f>
        <v/>
      </c>
      <c r="B819" s="5" t="inlineStr">
        <is>
          <t>日本</t>
        </is>
      </c>
      <c r="C819" s="5" t="inlineStr">
        <is>
          <t>文字・テキスト</t>
        </is>
      </c>
      <c r="D819" s="5" t="inlineStr">
        <is>
          <t>T12</t>
        </is>
      </c>
      <c r="E819" s="6" t="inlineStr">
        <is>
          <t>文字の一括検索・置換</t>
        </is>
      </c>
      <c r="F819" s="5" t="inlineStr">
        <is>
          <t>ed</t>
        </is>
      </c>
      <c r="G819" s="6" t="inlineStr">
        <is>
          <t>万能文字編集</t>
        </is>
      </c>
      <c r="H819" s="6" t="inlineStr">
        <is>
          <t>文字の一括変更・コピペ・寸法リセット</t>
        </is>
      </c>
      <c r="I819" s="4" t="n">
        <v>11</v>
      </c>
      <c r="J819" s="4" t="n">
        <v>12</v>
      </c>
      <c r="K819" s="4" t="n">
        <v>14</v>
      </c>
      <c r="L819" s="4" t="n">
        <v>17</v>
      </c>
      <c r="M819" s="7">
        <f>SUM(I819:L819)</f>
        <v/>
      </c>
      <c r="N819" s="6" t="inlineStr">
        <is>
          <t>万能文字編集</t>
        </is>
      </c>
      <c r="O819" s="5" t="inlineStr">
        <is>
          <t>Kuto_Shinji</t>
        </is>
      </c>
      <c r="P819" s="5" t="inlineStr">
        <is>
          <t>note (autocad_tools)</t>
        </is>
      </c>
      <c r="Q819" s="8" t="inlineStr">
        <is>
          <t>開く</t>
        </is>
      </c>
      <c r="R819" s="5" t="inlineStr">
        <is>
          <t>ページ内にコード掲載</t>
        </is>
      </c>
      <c r="S819" s="5" t="inlineStr">
        <is>
          <t>ソース</t>
        </is>
      </c>
      <c r="T819" s="5" t="inlineStr"/>
      <c r="U819" s="5" t="inlineStr">
        <is>
          <t>W818</t>
        </is>
      </c>
    </row>
    <row r="820">
      <c r="A820" s="4">
        <f>RANK(M820,$M$2:$M$6943)</f>
        <v/>
      </c>
      <c r="B820" s="5" t="inlineStr">
        <is>
          <t>日本</t>
        </is>
      </c>
      <c r="C820" s="5" t="inlineStr">
        <is>
          <t>ブロック・属性</t>
        </is>
      </c>
      <c r="D820" s="5" t="inlineStr">
        <is>
          <t>T16</t>
        </is>
      </c>
      <c r="E820" s="6" t="inlineStr">
        <is>
          <t>数量拾い・集計表</t>
        </is>
      </c>
      <c r="F820" s="5" t="inlineStr">
        <is>
          <t>-</t>
        </is>
      </c>
      <c r="G820" s="6" t="inlineStr">
        <is>
          <t>入れ子ブロックCSV集計</t>
        </is>
      </c>
      <c r="H820" s="6" t="inlineStr">
        <is>
          <t>入れ子も含めブロック数をCSV出力（有料）</t>
        </is>
      </c>
      <c r="I820" s="4" t="n">
        <v>14</v>
      </c>
      <c r="J820" s="4" t="n">
        <v>11</v>
      </c>
      <c r="K820" s="4" t="n">
        <v>15</v>
      </c>
      <c r="L820" s="4" t="n">
        <v>14</v>
      </c>
      <c r="M820" s="7">
        <f>SUM(I820:L820)</f>
        <v/>
      </c>
      <c r="N820" s="6" t="inlineStr">
        <is>
          <t>入れ子ブロックもCSV集計</t>
        </is>
      </c>
      <c r="O820" s="5" t="inlineStr">
        <is>
          <t>ほんだ</t>
        </is>
      </c>
      <c r="P820" s="5" t="inlineStr">
        <is>
          <t>note (honda_cadlisp)</t>
        </is>
      </c>
      <c r="Q820" s="8" t="inlineStr">
        <is>
          <t>開く</t>
        </is>
      </c>
      <c r="R820" s="5" t="inlineStr">
        <is>
          <t>有料</t>
        </is>
      </c>
      <c r="S820" s="5" t="inlineStr">
        <is>
          <t>不明</t>
        </is>
      </c>
      <c r="T820" s="5" t="inlineStr"/>
      <c r="U820" s="5" t="inlineStr">
        <is>
          <t>W819</t>
        </is>
      </c>
    </row>
    <row r="821">
      <c r="A821" s="4">
        <f>RANK(M821,$M$2:$M$6943)</f>
        <v/>
      </c>
      <c r="B821" s="5" t="inlineStr">
        <is>
          <t>日本</t>
        </is>
      </c>
      <c r="C821" s="5" t="inlineStr">
        <is>
          <t>印刷・レイアウト・図枠</t>
        </is>
      </c>
      <c r="D821" s="5" t="inlineStr">
        <is>
          <t>T05</t>
        </is>
      </c>
      <c r="E821" s="6" t="inlineStr">
        <is>
          <t>図枠からレイアウト・ビューポートを自動作成</t>
        </is>
      </c>
      <c r="F821" s="5" t="inlineStr">
        <is>
          <t>-</t>
        </is>
      </c>
      <c r="G821" s="6" t="inlineStr">
        <is>
          <t>全レイアウト個別DWG出力</t>
        </is>
      </c>
      <c r="H821" s="6" t="inlineStr">
        <is>
          <t>全レイアウトを個別DWGに書出し（有料）</t>
        </is>
      </c>
      <c r="I821" s="4" t="n">
        <v>13</v>
      </c>
      <c r="J821" s="4" t="n">
        <v>9</v>
      </c>
      <c r="K821" s="4" t="n">
        <v>16</v>
      </c>
      <c r="L821" s="4" t="n">
        <v>16</v>
      </c>
      <c r="M821" s="7">
        <f>SUM(I821:L821)</f>
        <v/>
      </c>
      <c r="N821" s="6" t="inlineStr">
        <is>
          <t>全レイアウトを個別DWG化</t>
        </is>
      </c>
      <c r="O821" s="5" t="inlineStr">
        <is>
          <t>チコ</t>
        </is>
      </c>
      <c r="P821" s="5" t="inlineStr">
        <is>
          <t>note (chiko_root)</t>
        </is>
      </c>
      <c r="Q821" s="8" t="inlineStr">
        <is>
          <t>開く</t>
        </is>
      </c>
      <c r="R821" s="5" t="inlineStr">
        <is>
          <t>有料</t>
        </is>
      </c>
      <c r="S821" s="5" t="inlineStr">
        <is>
          <t>不明</t>
        </is>
      </c>
      <c r="T821" s="5" t="inlineStr"/>
      <c r="U821" s="5" t="inlineStr">
        <is>
          <t>W820</t>
        </is>
      </c>
    </row>
    <row r="822">
      <c r="A822" s="4">
        <f>RANK(M822,$M$2:$M$6943)</f>
        <v/>
      </c>
      <c r="B822" s="5" t="inlineStr">
        <is>
          <t>中国語圏</t>
        </is>
      </c>
      <c r="C822" s="5" t="inlineStr">
        <is>
          <t>作図</t>
        </is>
      </c>
      <c r="D822" s="5" t="inlineStr">
        <is>
          <t>その他</t>
        </is>
      </c>
      <c r="E822" s="6" t="inlineStr">
        <is>
          <t>その他</t>
        </is>
      </c>
      <c r="F822" s="5" t="inlineStr">
        <is>
          <t>-</t>
        </is>
      </c>
      <c r="G822" s="6" t="inlineStr">
        <is>
          <t>关于套料（源码）</t>
        </is>
      </c>
      <c r="H822" s="6" t="inlineStr">
        <is>
          <t>板取り（ネスティング）の検討ソース</t>
        </is>
      </c>
      <c r="I822" s="4" t="n">
        <v>20</v>
      </c>
      <c r="J822" s="4" t="n">
        <v>16</v>
      </c>
      <c r="K822" s="4" t="n">
        <v>12</v>
      </c>
      <c r="L822" s="4" t="n">
        <v>6</v>
      </c>
      <c r="M822" s="7">
        <f>SUM(I822:L822)</f>
        <v/>
      </c>
      <c r="N822" s="6" t="inlineStr">
        <is>
          <t>ネスティング</t>
        </is>
      </c>
      <c r="O822" s="5" t="inlineStr">
        <is>
          <t>尘缘一生</t>
        </is>
      </c>
      <c r="P822" s="5" t="inlineStr">
        <is>
          <t>明经CAD社区</t>
        </is>
      </c>
      <c r="Q822" s="8" t="inlineStr">
        <is>
          <t>開く</t>
        </is>
      </c>
      <c r="R822" s="5" t="inlineStr">
        <is>
          <t>フォーラム添付（ログインが必要な場合あり）</t>
        </is>
      </c>
      <c r="S822" s="5" t="inlineStr">
        <is>
          <t>不明</t>
        </is>
      </c>
      <c r="T822" s="5" t="inlineStr"/>
      <c r="U822" s="5" t="inlineStr">
        <is>
          <t>W821</t>
        </is>
      </c>
    </row>
    <row r="823">
      <c r="A823" s="4">
        <f>RANK(M823,$M$2:$M$6943)</f>
        <v/>
      </c>
      <c r="B823" s="5" t="inlineStr">
        <is>
          <t>中国語圏</t>
        </is>
      </c>
      <c r="C823" s="5" t="inlineStr">
        <is>
          <t>ブロック・属性</t>
        </is>
      </c>
      <c r="D823" s="5" t="inlineStr">
        <is>
          <t>T19</t>
        </is>
      </c>
      <c r="E823" s="6" t="inlineStr">
        <is>
          <t>ブロックの置換・再定義・自動ブロック化</t>
        </is>
      </c>
      <c r="F823" s="5" t="inlineStr">
        <is>
          <t>@block:write-file</t>
        </is>
      </c>
      <c r="G823" s="6" t="inlineStr">
        <is>
          <t>写块到库 (@lisp Block)</t>
        </is>
      </c>
      <c r="H823" s="6" t="inlineStr">
        <is>
          <t>図面内ブロックを一括でライブラリへ書出</t>
        </is>
      </c>
      <c r="I823" s="4" t="n">
        <v>16</v>
      </c>
      <c r="J823" s="4" t="n">
        <v>8</v>
      </c>
      <c r="K823" s="4" t="n">
        <v>14</v>
      </c>
      <c r="L823" s="4" t="n">
        <v>16</v>
      </c>
      <c r="M823" s="7">
        <f>SUM(I823:L823)</f>
        <v/>
      </c>
      <c r="N823" s="6" t="inlineStr">
        <is>
          <t>一括WBLOCK</t>
        </is>
      </c>
      <c r="O823" s="5" t="inlineStr">
        <is>
          <t>VitalGG</t>
        </is>
      </c>
      <c r="P823" s="5" t="inlineStr">
        <is>
          <t>@lisp 应用云</t>
        </is>
      </c>
      <c r="Q823" s="8" t="inlineStr">
        <is>
          <t>開く</t>
        </is>
      </c>
      <c r="R823" s="5" t="inlineStr">
        <is>
          <t>配布ページからダウンロード</t>
        </is>
      </c>
      <c r="S823" s="5" t="inlineStr">
        <is>
          <t>ソース（GitHubにも公開）</t>
        </is>
      </c>
      <c r="T823" s="5" t="inlineStr"/>
      <c r="U823" s="5" t="inlineStr">
        <is>
          <t>W822</t>
        </is>
      </c>
    </row>
    <row r="824">
      <c r="A824" s="4">
        <f>RANK(M824,$M$2:$M$6943)</f>
        <v/>
      </c>
      <c r="B824" s="5" t="inlineStr">
        <is>
          <t>中国語圏</t>
        </is>
      </c>
      <c r="C824" s="5" t="inlineStr">
        <is>
          <t>作図</t>
        </is>
      </c>
      <c r="D824" s="5" t="inlineStr">
        <is>
          <t>T21</t>
        </is>
      </c>
      <c r="E824" s="6" t="inlineStr">
        <is>
          <t>動かしながら確認できる編集（動的プレビュー）</t>
        </is>
      </c>
      <c r="F824" s="5" t="inlineStr">
        <is>
          <t>-</t>
        </is>
      </c>
      <c r="G824" s="6" t="inlineStr">
        <is>
          <t>动态填充：比例、角度</t>
        </is>
      </c>
      <c r="H824" s="6" t="inlineStr">
        <is>
          <t>ハッチの尺度・角度を動的調整</t>
        </is>
      </c>
      <c r="I824" s="4" t="n">
        <v>14</v>
      </c>
      <c r="J824" s="4" t="n">
        <v>16</v>
      </c>
      <c r="K824" s="4" t="n">
        <v>10</v>
      </c>
      <c r="L824" s="4" t="n">
        <v>14</v>
      </c>
      <c r="M824" s="7">
        <f>SUM(I824:L824)</f>
        <v/>
      </c>
      <c r="N824" s="6" t="inlineStr">
        <is>
          <t>動的ハッチ調整</t>
        </is>
      </c>
      <c r="O824" s="5" t="inlineStr">
        <is>
          <t>尘缘一生</t>
        </is>
      </c>
      <c r="P824" s="5" t="inlineStr">
        <is>
          <t>明经CAD社区</t>
        </is>
      </c>
      <c r="Q824" s="8" t="inlineStr">
        <is>
          <t>開く</t>
        </is>
      </c>
      <c r="R824" s="5" t="inlineStr">
        <is>
          <t>フォーラム添付（ログインが必要な場合あり）</t>
        </is>
      </c>
      <c r="S824" s="5" t="inlineStr">
        <is>
          <t>不明</t>
        </is>
      </c>
      <c r="T824" s="5" t="inlineStr"/>
      <c r="U824" s="5" t="inlineStr">
        <is>
          <t>W823</t>
        </is>
      </c>
    </row>
    <row r="825">
      <c r="A825" s="4">
        <f>RANK(M825,$M$2:$M$6943)</f>
        <v/>
      </c>
      <c r="B825" s="5" t="inlineStr">
        <is>
          <t>中国語圏</t>
        </is>
      </c>
      <c r="C825" s="5" t="inlineStr">
        <is>
          <t>線・ポリライン編集</t>
        </is>
      </c>
      <c r="D825" s="5" t="inlineStr">
        <is>
          <t>T20</t>
        </is>
      </c>
      <c r="E825" s="6" t="inlineStr">
        <is>
          <t>記号を挿入すると下の線を自動でトリム</t>
        </is>
      </c>
      <c r="F825" s="5" t="inlineStr">
        <is>
          <t>垂线缺口</t>
        </is>
      </c>
      <c r="G825" s="6" t="inlineStr">
        <is>
          <t>垂线缺口 (@lisp curve)</t>
        </is>
      </c>
      <c r="H825" s="6" t="inlineStr">
        <is>
          <t>T字交点で線に切欠き（跨ぎ）を作成</t>
        </is>
      </c>
      <c r="I825" s="4" t="n">
        <v>18</v>
      </c>
      <c r="J825" s="4" t="n">
        <v>14</v>
      </c>
      <c r="K825" s="4" t="n">
        <v>10</v>
      </c>
      <c r="L825" s="4" t="n">
        <v>12</v>
      </c>
      <c r="M825" s="7">
        <f>SUM(I825:L825)</f>
        <v/>
      </c>
      <c r="N825" s="6" t="inlineStr">
        <is>
          <t>配線図等の交差表現</t>
        </is>
      </c>
      <c r="O825" s="5" t="inlineStr">
        <is>
          <t>VitalGG</t>
        </is>
      </c>
      <c r="P825" s="5" t="inlineStr">
        <is>
          <t>@lisp 应用云</t>
        </is>
      </c>
      <c r="Q825" s="8" t="inlineStr">
        <is>
          <t>開く</t>
        </is>
      </c>
      <c r="R825" s="5" t="inlineStr">
        <is>
          <t>配布ページからダウンロード</t>
        </is>
      </c>
      <c r="S825" s="5" t="inlineStr">
        <is>
          <t>ソース（GitHubにも公開）</t>
        </is>
      </c>
      <c r="T825" s="5" t="inlineStr"/>
      <c r="U825" s="5" t="inlineStr">
        <is>
          <t>W824</t>
        </is>
      </c>
    </row>
    <row r="826">
      <c r="A826" s="4">
        <f>RANK(M826,$M$2:$M$6943)</f>
        <v/>
      </c>
      <c r="B826" s="5" t="inlineStr">
        <is>
          <t>中国語圏</t>
        </is>
      </c>
      <c r="C826" s="5" t="inlineStr">
        <is>
          <t>ブロック・属性</t>
        </is>
      </c>
      <c r="D826" s="5" t="inlineStr">
        <is>
          <t>T08,T19</t>
        </is>
      </c>
      <c r="E826" s="6" t="inlineStr">
        <is>
          <t>検図：わずかなずれ・隙間・重なりを検出、ブロックの置換・再定義・自動ブロック化</t>
        </is>
      </c>
      <c r="F826" s="5" t="inlineStr">
        <is>
          <t>@block:overblocks</t>
        </is>
      </c>
      <c r="G826" s="6" t="inlineStr">
        <is>
          <t>定位重叠块 (@lisp Block)</t>
        </is>
      </c>
      <c r="H826" s="6" t="inlineStr">
        <is>
          <t>重なった同名/任意ブロックを検出</t>
        </is>
      </c>
      <c r="I826" s="4" t="n">
        <v>14</v>
      </c>
      <c r="J826" s="4" t="n">
        <v>12</v>
      </c>
      <c r="K826" s="4" t="n">
        <v>12</v>
      </c>
      <c r="L826" s="4" t="n">
        <v>16</v>
      </c>
      <c r="M826" s="7">
        <f>SUM(I826:L826)</f>
        <v/>
      </c>
      <c r="N826" s="6" t="inlineStr">
        <is>
          <t>重複ブロック点検</t>
        </is>
      </c>
      <c r="O826" s="5" t="inlineStr">
        <is>
          <t>VitalGG</t>
        </is>
      </c>
      <c r="P826" s="5" t="inlineStr">
        <is>
          <t>@lisp 应用云</t>
        </is>
      </c>
      <c r="Q826" s="8" t="inlineStr">
        <is>
          <t>開く</t>
        </is>
      </c>
      <c r="R826" s="5" t="inlineStr">
        <is>
          <t>配布ページからダウンロード</t>
        </is>
      </c>
      <c r="S826" s="5" t="inlineStr">
        <is>
          <t>ソース（GitHubにも公開）</t>
        </is>
      </c>
      <c r="T826" s="5" t="inlineStr"/>
      <c r="U826" s="5" t="inlineStr">
        <is>
          <t>W825</t>
        </is>
      </c>
    </row>
    <row r="827">
      <c r="A827" s="4">
        <f>RANK(M827,$M$2:$M$6943)</f>
        <v/>
      </c>
      <c r="B827" s="5" t="inlineStr">
        <is>
          <t>日本</t>
        </is>
      </c>
      <c r="C827" s="5" t="inlineStr">
        <is>
          <t>寸法</t>
        </is>
      </c>
      <c r="D827" s="5" t="inlineStr">
        <is>
          <t>T07</t>
        </is>
      </c>
      <c r="E827" s="6" t="inlineStr">
        <is>
          <t>検図：寸法値の手入力上書きを検出</t>
        </is>
      </c>
      <c r="F827" s="5" t="inlineStr">
        <is>
          <t>-</t>
        </is>
      </c>
      <c r="G827" s="6" t="inlineStr">
        <is>
          <t>寸法値垂直位置リセット</t>
        </is>
      </c>
      <c r="H827" s="6" t="inlineStr">
        <is>
          <t>寸法値の垂直位置だけ元に戻す（有料）</t>
        </is>
      </c>
      <c r="I827" s="4" t="n">
        <v>16</v>
      </c>
      <c r="J827" s="4" t="n">
        <v>13</v>
      </c>
      <c r="K827" s="4" t="n">
        <v>11</v>
      </c>
      <c r="L827" s="4" t="n">
        <v>14</v>
      </c>
      <c r="M827" s="7">
        <f>SUM(I827:L827)</f>
        <v/>
      </c>
      <c r="N827" s="6" t="inlineStr">
        <is>
          <t>寸法値垂直位置リセット</t>
        </is>
      </c>
      <c r="O827" s="5" t="inlineStr">
        <is>
          <t>チコ</t>
        </is>
      </c>
      <c r="P827" s="5" t="inlineStr">
        <is>
          <t>note (chiko_root)</t>
        </is>
      </c>
      <c r="Q827" s="8" t="inlineStr">
        <is>
          <t>開く</t>
        </is>
      </c>
      <c r="R827" s="5" t="inlineStr">
        <is>
          <t>有料</t>
        </is>
      </c>
      <c r="S827" s="5" t="inlineStr">
        <is>
          <t>不明</t>
        </is>
      </c>
      <c r="T827" s="5" t="inlineStr"/>
      <c r="U827" s="5" t="inlineStr">
        <is>
          <t>W826</t>
        </is>
      </c>
    </row>
    <row r="828">
      <c r="A828" s="4">
        <f>RANK(M828,$M$2:$M$6943)</f>
        <v/>
      </c>
      <c r="B828" s="5" t="inlineStr">
        <is>
          <t>中国語圏</t>
        </is>
      </c>
      <c r="C828" s="5" t="inlineStr">
        <is>
          <t>作図</t>
        </is>
      </c>
      <c r="D828" s="5" t="inlineStr">
        <is>
          <t>T11</t>
        </is>
      </c>
      <c r="E828" s="6" t="inlineStr">
        <is>
          <t>文字の重なりを自動で避ける・整列</t>
        </is>
      </c>
      <c r="F828" s="5" t="inlineStr">
        <is>
          <t>-</t>
        </is>
      </c>
      <c r="G828" s="6" t="inlineStr">
        <is>
          <t>对象按间距排列均布对齐</t>
        </is>
      </c>
      <c r="H828" s="6" t="inlineStr">
        <is>
          <t>図形を等間隔・均等・整列配置</t>
        </is>
      </c>
      <c r="I828" s="4" t="n">
        <v>14</v>
      </c>
      <c r="J828" s="4" t="n">
        <v>8</v>
      </c>
      <c r="K828" s="4" t="n">
        <v>14</v>
      </c>
      <c r="L828" s="4" t="n">
        <v>18</v>
      </c>
      <c r="M828" s="7">
        <f>SUM(I828:L828)</f>
        <v/>
      </c>
      <c r="N828" s="6" t="inlineStr">
        <is>
          <t>等間隔配置</t>
        </is>
      </c>
      <c r="O828" s="5" t="inlineStr">
        <is>
          <t>aws</t>
        </is>
      </c>
      <c r="P828" s="5" t="inlineStr">
        <is>
          <t>明经CAD社区</t>
        </is>
      </c>
      <c r="Q828" s="8" t="inlineStr">
        <is>
          <t>開く</t>
        </is>
      </c>
      <c r="R828" s="5" t="inlineStr">
        <is>
          <t>フォーラム添付（ログインが必要な場合あり）</t>
        </is>
      </c>
      <c r="S828" s="5" t="inlineStr">
        <is>
          <t>不明</t>
        </is>
      </c>
      <c r="T828" s="5" t="inlineStr"/>
      <c r="U828" s="5" t="inlineStr">
        <is>
          <t>W827</t>
        </is>
      </c>
    </row>
    <row r="829">
      <c r="A829" s="4">
        <f>RANK(M829,$M$2:$M$6943)</f>
        <v/>
      </c>
      <c r="B829" s="5" t="inlineStr">
        <is>
          <t>中国語圏</t>
        </is>
      </c>
      <c r="C829" s="5" t="inlineStr">
        <is>
          <t>表示・UCS・ビュー</t>
        </is>
      </c>
      <c r="D829" s="5" t="inlineStr">
        <is>
          <t>その他</t>
        </is>
      </c>
      <c r="E829" s="6" t="inlineStr">
        <is>
          <t>その他</t>
        </is>
      </c>
      <c r="F829" s="5" t="inlineStr">
        <is>
          <t>-</t>
        </is>
      </c>
      <c r="G829" s="6" t="inlineStr">
        <is>
          <t>平面图转一点透视</t>
        </is>
      </c>
      <c r="H829" s="6" t="inlineStr">
        <is>
          <t>平面図を1点透視図に変換</t>
        </is>
      </c>
      <c r="I829" s="4" t="n">
        <v>20</v>
      </c>
      <c r="J829" s="4" t="n">
        <v>18</v>
      </c>
      <c r="K829" s="4" t="n">
        <v>8</v>
      </c>
      <c r="L829" s="4" t="n">
        <v>8</v>
      </c>
      <c r="M829" s="7">
        <f>SUM(I829:L829)</f>
        <v/>
      </c>
      <c r="N829" s="6" t="inlineStr">
        <is>
          <t>透視図変換</t>
        </is>
      </c>
      <c r="O829" s="5" t="inlineStr">
        <is>
          <t>a197712939</t>
        </is>
      </c>
      <c r="P829" s="5" t="inlineStr">
        <is>
          <t>明经CAD社区</t>
        </is>
      </c>
      <c r="Q829" s="8" t="inlineStr">
        <is>
          <t>開く</t>
        </is>
      </c>
      <c r="R829" s="5" t="inlineStr">
        <is>
          <t>フォーラム添付（ログインが必要な場合あり）</t>
        </is>
      </c>
      <c r="S829" s="5" t="inlineStr">
        <is>
          <t>不明</t>
        </is>
      </c>
      <c r="T829" s="5" t="inlineStr"/>
      <c r="U829" s="5" t="inlineStr">
        <is>
          <t>W828</t>
        </is>
      </c>
    </row>
    <row r="830">
      <c r="A830" s="4">
        <f>RANK(M830,$M$2:$M$6943)</f>
        <v/>
      </c>
      <c r="B830" s="5" t="inlineStr">
        <is>
          <t>中国語圏</t>
        </is>
      </c>
      <c r="C830" s="5" t="inlineStr">
        <is>
          <t>外部参照・図面管理・一括処理</t>
        </is>
      </c>
      <c r="D830" s="5" t="inlineStr">
        <is>
          <t>T03,T28</t>
        </is>
      </c>
      <c r="E830" s="6" t="inlineStr">
        <is>
          <t>複数図面へのスクリプト一括実行、作業環境の保存・復元</t>
        </is>
      </c>
      <c r="F830" s="5" t="inlineStr">
        <is>
          <t>打开目录</t>
        </is>
      </c>
      <c r="G830" s="6" t="inlineStr">
        <is>
          <t>打开目录DWG (@lisp会话)</t>
        </is>
      </c>
      <c r="H830" s="6" t="inlineStr">
        <is>
          <t>フォルダ内の全DWGを一括で開く</t>
        </is>
      </c>
      <c r="I830" s="4" t="n">
        <v>16</v>
      </c>
      <c r="J830" s="4" t="n">
        <v>8</v>
      </c>
      <c r="K830" s="4" t="n">
        <v>12</v>
      </c>
      <c r="L830" s="4" t="n">
        <v>18</v>
      </c>
      <c r="M830" s="7">
        <f>SUM(I830:L830)</f>
        <v/>
      </c>
      <c r="N830" s="6" t="inlineStr">
        <is>
          <t>一括オープン</t>
        </is>
      </c>
      <c r="O830" s="5" t="inlineStr">
        <is>
          <t>VitalGG</t>
        </is>
      </c>
      <c r="P830" s="5" t="inlineStr">
        <is>
          <t>@lisp 应用云</t>
        </is>
      </c>
      <c r="Q830" s="8" t="inlineStr">
        <is>
          <t>開く</t>
        </is>
      </c>
      <c r="R830" s="5" t="inlineStr">
        <is>
          <t>配布ページからダウンロード</t>
        </is>
      </c>
      <c r="S830" s="5" t="inlineStr">
        <is>
          <t>ソース（GitHubにも公開）</t>
        </is>
      </c>
      <c r="T830" s="5" t="inlineStr"/>
      <c r="U830" s="5" t="inlineStr">
        <is>
          <t>W829</t>
        </is>
      </c>
    </row>
    <row r="831">
      <c r="A831" s="4">
        <f>RANK(M831,$M$2:$M$6943)</f>
        <v/>
      </c>
      <c r="B831" s="5" t="inlineStr">
        <is>
          <t>中国語圏</t>
        </is>
      </c>
      <c r="C831" s="5" t="inlineStr">
        <is>
          <t>寸法</t>
        </is>
      </c>
      <c r="D831" s="5" t="inlineStr">
        <is>
          <t>その他</t>
        </is>
      </c>
      <c r="E831" s="6" t="inlineStr">
        <is>
          <t>その他</t>
        </is>
      </c>
      <c r="F831" s="5" t="inlineStr">
        <is>
          <t>批量标注线长</t>
        </is>
      </c>
      <c r="G831" s="6" t="inlineStr">
        <is>
          <t>批量标注线长</t>
        </is>
      </c>
      <c r="H831" s="6" t="inlineStr">
        <is>
          <t>直線・円弧等の長さを一括寸法記入</t>
        </is>
      </c>
      <c r="I831" s="4" t="n">
        <v>16</v>
      </c>
      <c r="J831" s="4" t="n">
        <v>6</v>
      </c>
      <c r="K831" s="4" t="n">
        <v>15</v>
      </c>
      <c r="L831" s="4" t="n">
        <v>17</v>
      </c>
      <c r="M831" s="7">
        <f>SUM(I831:L831)</f>
        <v/>
      </c>
      <c r="N831" s="6" t="inlineStr">
        <is>
          <t>一括長さ記入</t>
        </is>
      </c>
      <c r="O831" s="5" t="inlineStr">
        <is>
          <t>捉刀人</t>
        </is>
      </c>
      <c r="P831" s="5" t="inlineStr">
        <is>
          <t>@lisp 应用云</t>
        </is>
      </c>
      <c r="Q831" s="8" t="inlineStr">
        <is>
          <t>開く</t>
        </is>
      </c>
      <c r="R831" s="5" t="inlineStr">
        <is>
          <t>配布ページからダウンロード</t>
        </is>
      </c>
      <c r="S831" s="5" t="inlineStr">
        <is>
          <t>ソース（GitHubにも公開）</t>
        </is>
      </c>
      <c r="T831" s="5" t="inlineStr"/>
      <c r="U831" s="5" t="inlineStr">
        <is>
          <t>W830</t>
        </is>
      </c>
    </row>
    <row r="832">
      <c r="A832" s="4">
        <f>RANK(M832,$M$2:$M$6943)</f>
        <v/>
      </c>
      <c r="B832" s="5" t="inlineStr">
        <is>
          <t>中国語圏</t>
        </is>
      </c>
      <c r="C832" s="5" t="inlineStr">
        <is>
          <t>ブロック・属性</t>
        </is>
      </c>
      <c r="D832" s="5" t="inlineStr">
        <is>
          <t>T19</t>
        </is>
      </c>
      <c r="E832" s="6" t="inlineStr">
        <is>
          <t>ブロックの置換・再定義・自動ブロック化</t>
        </is>
      </c>
      <c r="F832" s="5" t="inlineStr">
        <is>
          <t>@block:rotate-blk-by-line</t>
        </is>
      </c>
      <c r="G832" s="6" t="inlineStr">
        <is>
          <t>按线转块 (@lisp Block)</t>
        </is>
      </c>
      <c r="H832" s="6" t="inlineStr">
        <is>
          <t>ブロック内の線を水平にするよう回転</t>
        </is>
      </c>
      <c r="I832" s="4" t="n">
        <v>17</v>
      </c>
      <c r="J832" s="4" t="n">
        <v>15</v>
      </c>
      <c r="K832" s="4" t="n">
        <v>9</v>
      </c>
      <c r="L832" s="4" t="n">
        <v>13</v>
      </c>
      <c r="M832" s="7">
        <f>SUM(I832:L832)</f>
        <v/>
      </c>
      <c r="N832" s="6" t="inlineStr">
        <is>
          <t>内部線基準の回転</t>
        </is>
      </c>
      <c r="O832" s="5" t="inlineStr">
        <is>
          <t>VitalGG</t>
        </is>
      </c>
      <c r="P832" s="5" t="inlineStr">
        <is>
          <t>@lisp 应用云</t>
        </is>
      </c>
      <c r="Q832" s="8" t="inlineStr">
        <is>
          <t>開く</t>
        </is>
      </c>
      <c r="R832" s="5" t="inlineStr">
        <is>
          <t>配布ページからダウンロード</t>
        </is>
      </c>
      <c r="S832" s="5" t="inlineStr">
        <is>
          <t>ソース（GitHubにも公開）</t>
        </is>
      </c>
      <c r="T832" s="5" t="inlineStr"/>
      <c r="U832" s="5" t="inlineStr">
        <is>
          <t>W831</t>
        </is>
      </c>
    </row>
    <row r="833">
      <c r="A833" s="4">
        <f>RANK(M833,$M$2:$M$6943)</f>
        <v/>
      </c>
      <c r="B833" s="5" t="inlineStr">
        <is>
          <t>中国語圏</t>
        </is>
      </c>
      <c r="C833" s="5" t="inlineStr">
        <is>
          <t>文字・テキスト</t>
        </is>
      </c>
      <c r="D833" s="5" t="inlineStr">
        <is>
          <t>T12,T28</t>
        </is>
      </c>
      <c r="E833" s="6" t="inlineStr">
        <is>
          <t>文字の一括検索・置換、作業環境の保存・復元</t>
        </is>
      </c>
      <c r="F833" s="5" t="inlineStr">
        <is>
          <t>文字样式批量修改器</t>
        </is>
      </c>
      <c r="G833" s="6" t="inlineStr">
        <is>
          <t>文字样式批量修改器</t>
        </is>
      </c>
      <c r="H833" s="6" t="inlineStr">
        <is>
          <t>全文字スタイルのフォントを一括変更</t>
        </is>
      </c>
      <c r="I833" s="4" t="n">
        <v>13</v>
      </c>
      <c r="J833" s="4" t="n">
        <v>6</v>
      </c>
      <c r="K833" s="4" t="n">
        <v>15</v>
      </c>
      <c r="L833" s="4" t="n">
        <v>20</v>
      </c>
      <c r="M833" s="7">
        <f>SUM(I833:L833)</f>
        <v/>
      </c>
      <c r="N833" s="6" t="inlineStr">
        <is>
          <t>文字化け対策の定番</t>
        </is>
      </c>
      <c r="O833" s="5" t="inlineStr">
        <is>
          <t>蔡建伟</t>
        </is>
      </c>
      <c r="P833" s="5" t="inlineStr">
        <is>
          <t>@lisp 应用云</t>
        </is>
      </c>
      <c r="Q833" s="8" t="inlineStr">
        <is>
          <t>開く</t>
        </is>
      </c>
      <c r="R833" s="5" t="inlineStr">
        <is>
          <t>配布ページからダウンロード</t>
        </is>
      </c>
      <c r="S833" s="5" t="inlineStr">
        <is>
          <t>ソース（GitHubにも公開）</t>
        </is>
      </c>
      <c r="T833" s="5" t="inlineStr"/>
      <c r="U833" s="5" t="inlineStr">
        <is>
          <t>W832</t>
        </is>
      </c>
    </row>
    <row r="834">
      <c r="A834" s="4">
        <f>RANK(M834,$M$2:$M$6943)</f>
        <v/>
      </c>
      <c r="B834" s="5" t="inlineStr">
        <is>
          <t>日本</t>
        </is>
      </c>
      <c r="C834" s="5" t="inlineStr">
        <is>
          <t>文字・テキスト</t>
        </is>
      </c>
      <c r="D834" s="5" t="inlineStr">
        <is>
          <t>T12</t>
        </is>
      </c>
      <c r="E834" s="6" t="inlineStr">
        <is>
          <t>文字の一括検索・置換</t>
        </is>
      </c>
      <c r="F834" s="5" t="inlineStr">
        <is>
          <t>chgsize</t>
        </is>
      </c>
      <c r="G834" s="6" t="inlineStr">
        <is>
          <t>文字高さ・幅補正</t>
        </is>
      </c>
      <c r="H834" s="6" t="inlineStr">
        <is>
          <t>変換でズレた文字高さ・幅を一括補正</t>
        </is>
      </c>
      <c r="I834" s="4" t="n">
        <v>15</v>
      </c>
      <c r="J834" s="4" t="n">
        <v>13</v>
      </c>
      <c r="K834" s="4" t="n">
        <v>13</v>
      </c>
      <c r="L834" s="4" t="n">
        <v>13</v>
      </c>
      <c r="M834" s="7">
        <f>SUM(I834:L834)</f>
        <v/>
      </c>
      <c r="N834" s="6" t="inlineStr">
        <is>
          <t>変換図面の文字寸法を補正</t>
        </is>
      </c>
      <c r="O834" s="5" t="inlineStr">
        <is>
          <t>Kuto_Shinji</t>
        </is>
      </c>
      <c r="P834" s="5" t="inlineStr">
        <is>
          <t>note (autocad_tools)</t>
        </is>
      </c>
      <c r="Q834" s="8" t="inlineStr">
        <is>
          <t>開く</t>
        </is>
      </c>
      <c r="R834" s="5" t="inlineStr">
        <is>
          <t>ページ内にコード掲載</t>
        </is>
      </c>
      <c r="S834" s="5" t="inlineStr">
        <is>
          <t>ソース</t>
        </is>
      </c>
      <c r="T834" s="5" t="inlineStr"/>
      <c r="U834" s="5" t="inlineStr">
        <is>
          <t>W833</t>
        </is>
      </c>
    </row>
    <row r="835">
      <c r="A835" s="4">
        <f>RANK(M835,$M$2:$M$6943)</f>
        <v/>
      </c>
      <c r="B835" s="5" t="inlineStr">
        <is>
          <t>中国語圏</t>
        </is>
      </c>
      <c r="C835" s="5" t="inlineStr">
        <is>
          <t>文字・テキスト</t>
        </is>
      </c>
      <c r="D835" s="5" t="inlineStr">
        <is>
          <t>T12</t>
        </is>
      </c>
      <c r="E835" s="6" t="inlineStr">
        <is>
          <t>文字の一括検索・置換</t>
        </is>
      </c>
      <c r="F835" s="5" t="inlineStr">
        <is>
          <t>文本加框</t>
        </is>
      </c>
      <c r="G835" s="6" t="inlineStr">
        <is>
          <t>文本加框 (@lisp文本)</t>
        </is>
      </c>
      <c r="H835" s="6" t="inlineStr">
        <is>
          <t>一致する文字を検索し矩形/円で囲む</t>
        </is>
      </c>
      <c r="I835" s="4" t="n">
        <v>16</v>
      </c>
      <c r="J835" s="4" t="n">
        <v>10</v>
      </c>
      <c r="K835" s="4" t="n">
        <v>12</v>
      </c>
      <c r="L835" s="4" t="n">
        <v>16</v>
      </c>
      <c r="M835" s="7">
        <f>SUM(I835:L835)</f>
        <v/>
      </c>
      <c r="N835" s="6" t="inlineStr">
        <is>
          <t>検索＋囲み一括</t>
        </is>
      </c>
      <c r="O835" s="5" t="inlineStr">
        <is>
          <t>VitalGG</t>
        </is>
      </c>
      <c r="P835" s="5" t="inlineStr">
        <is>
          <t>@lisp 应用云</t>
        </is>
      </c>
      <c r="Q835" s="8" t="inlineStr">
        <is>
          <t>開く</t>
        </is>
      </c>
      <c r="R835" s="5" t="inlineStr">
        <is>
          <t>配布ページからダウンロード</t>
        </is>
      </c>
      <c r="S835" s="5" t="inlineStr">
        <is>
          <t>ソース（GitHubにも公開）</t>
        </is>
      </c>
      <c r="T835" s="5" t="inlineStr"/>
      <c r="U835" s="5" t="inlineStr">
        <is>
          <t>W834</t>
        </is>
      </c>
    </row>
    <row r="836">
      <c r="A836" s="4">
        <f>RANK(M836,$M$2:$M$6943)</f>
        <v/>
      </c>
      <c r="B836" s="5" t="inlineStr">
        <is>
          <t>中国語圏</t>
        </is>
      </c>
      <c r="C836" s="5" t="inlineStr">
        <is>
          <t>線・ポリライン編集</t>
        </is>
      </c>
      <c r="D836" s="5" t="inlineStr">
        <is>
          <t>T08</t>
        </is>
      </c>
      <c r="E836" s="6" t="inlineStr">
        <is>
          <t>検図：わずかなずれ・隙間・重なりを検出</t>
        </is>
      </c>
      <c r="F836" s="5" t="inlineStr">
        <is>
          <t>检查闭合</t>
        </is>
      </c>
      <c r="G836" s="6" t="inlineStr">
        <is>
          <t>检查闭合 (@lisp curve)</t>
        </is>
      </c>
      <c r="H836" s="6" t="inlineStr">
        <is>
          <t>曲線端点の閉合状態をチェック・マーク</t>
        </is>
      </c>
      <c r="I836" s="4" t="n">
        <v>17</v>
      </c>
      <c r="J836" s="4" t="n">
        <v>12</v>
      </c>
      <c r="K836" s="4" t="n">
        <v>11</v>
      </c>
      <c r="L836" s="4" t="n">
        <v>14</v>
      </c>
      <c r="M836" s="7">
        <f>SUM(I836:L836)</f>
        <v/>
      </c>
      <c r="N836" s="6" t="inlineStr">
        <is>
          <t>隙間チェックに便利</t>
        </is>
      </c>
      <c r="O836" s="5" t="inlineStr">
        <is>
          <t>VitalGG</t>
        </is>
      </c>
      <c r="P836" s="5" t="inlineStr">
        <is>
          <t>@lisp 应用云</t>
        </is>
      </c>
      <c r="Q836" s="8" t="inlineStr">
        <is>
          <t>開く</t>
        </is>
      </c>
      <c r="R836" s="5" t="inlineStr">
        <is>
          <t>配布ページからダウンロード</t>
        </is>
      </c>
      <c r="S836" s="5" t="inlineStr">
        <is>
          <t>ソース（GitHubにも公開）</t>
        </is>
      </c>
      <c r="T836" s="5" t="inlineStr"/>
      <c r="U836" s="5" t="inlineStr">
        <is>
          <t>W835</t>
        </is>
      </c>
    </row>
    <row r="837">
      <c r="A837" s="4">
        <f>RANK(M837,$M$2:$M$6943)</f>
        <v/>
      </c>
      <c r="B837" s="5" t="inlineStr">
        <is>
          <t>日本</t>
        </is>
      </c>
      <c r="C837" s="5" t="inlineStr">
        <is>
          <t>座標・測量・土木</t>
        </is>
      </c>
      <c r="D837" s="5" t="inlineStr">
        <is>
          <t>T27,T23</t>
        </is>
      </c>
      <c r="E837" s="6" t="inlineStr">
        <is>
          <t>測量・土木：座標・レベル・縦断、分解された表の復元・Excel表の取り込み</t>
        </is>
      </c>
      <c r="F837" s="5" t="inlineStr">
        <is>
          <t>-</t>
        </is>
      </c>
      <c r="G837" s="6" t="inlineStr">
        <is>
          <t>横断図作成ツール</t>
        </is>
      </c>
      <c r="H837" s="6" t="inlineStr">
        <is>
          <t>Excelから横断図を自動作図（有料）</t>
        </is>
      </c>
      <c r="I837" s="4" t="n">
        <v>18</v>
      </c>
      <c r="J837" s="4" t="n">
        <v>12</v>
      </c>
      <c r="K837" s="4" t="n">
        <v>16</v>
      </c>
      <c r="L837" s="4" t="n">
        <v>8</v>
      </c>
      <c r="M837" s="7">
        <f>SUM(I837:L837)</f>
        <v/>
      </c>
      <c r="N837" s="6" t="inlineStr">
        <is>
          <t>Excelから横断図自動化、土木限定</t>
        </is>
      </c>
      <c r="O837" s="5" t="inlineStr">
        <is>
          <t>hiroaki nisino</t>
        </is>
      </c>
      <c r="P837" s="5" t="inlineStr">
        <is>
          <t>Vector</t>
        </is>
      </c>
      <c r="Q837" s="8" t="inlineStr">
        <is>
          <t>開く</t>
        </is>
      </c>
      <c r="R837" s="5" t="inlineStr">
        <is>
          <t>有料</t>
        </is>
      </c>
      <c r="S837" s="5" t="inlineStr">
        <is>
          <t>書庫（中身は要確認）</t>
        </is>
      </c>
      <c r="T837" s="5" t="inlineStr"/>
      <c r="U837" s="5" t="inlineStr">
        <is>
          <t>W836</t>
        </is>
      </c>
    </row>
    <row r="838">
      <c r="A838" s="4">
        <f>RANK(M838,$M$2:$M$6943)</f>
        <v/>
      </c>
      <c r="B838" s="5" t="inlineStr">
        <is>
          <t>中国語圏</t>
        </is>
      </c>
      <c r="C838" s="5" t="inlineStr">
        <is>
          <t>建築</t>
        </is>
      </c>
      <c r="D838" s="5" t="inlineStr">
        <is>
          <t>T24</t>
        </is>
      </c>
      <c r="E838" s="6" t="inlineStr">
        <is>
          <t>建築：壁・建具・天井割付の作図</t>
        </is>
      </c>
      <c r="F838" s="5" t="inlineStr">
        <is>
          <t>-</t>
        </is>
      </c>
      <c r="G838" s="6" t="inlineStr">
        <is>
          <t>源泉设计 自动轴号尺寸线</t>
        </is>
      </c>
      <c r="H838" s="6" t="inlineStr">
        <is>
          <t>通り芯記号と寸法線を自動作図</t>
        </is>
      </c>
      <c r="I838" s="4" t="n">
        <v>18</v>
      </c>
      <c r="J838" s="4" t="n">
        <v>10</v>
      </c>
      <c r="K838" s="4" t="n">
        <v>17</v>
      </c>
      <c r="L838" s="4" t="n">
        <v>9</v>
      </c>
      <c r="M838" s="7">
        <f>SUM(I838:L838)</f>
        <v/>
      </c>
      <c r="N838" s="6" t="inlineStr">
        <is>
          <t>通り芯自動作図</t>
        </is>
      </c>
      <c r="O838" s="5" t="inlineStr">
        <is>
          <t>源泉</t>
        </is>
      </c>
      <c r="P838" s="5" t="inlineStr">
        <is>
          <t>源泉设计</t>
        </is>
      </c>
      <c r="Q838" s="8" t="inlineStr">
        <is>
          <t>開く</t>
        </is>
      </c>
      <c r="R838" s="5" t="inlineStr">
        <is>
          <t>配布ページからダウンロード</t>
        </is>
      </c>
      <c r="S838" s="5" t="inlineStr">
        <is>
          <t>インストーラ・暗号化</t>
        </is>
      </c>
      <c r="T838" s="5" t="inlineStr"/>
      <c r="U838" s="5" t="inlineStr">
        <is>
          <t>W837</t>
        </is>
      </c>
    </row>
    <row r="839">
      <c r="A839" s="4">
        <f>RANK(M839,$M$2:$M$6943)</f>
        <v/>
      </c>
      <c r="B839" s="5" t="inlineStr">
        <is>
          <t>中国語圏</t>
        </is>
      </c>
      <c r="C839" s="5" t="inlineStr">
        <is>
          <t>印刷・レイアウト・図枠</t>
        </is>
      </c>
      <c r="D839" s="5" t="inlineStr">
        <is>
          <t>T04</t>
        </is>
      </c>
      <c r="E839" s="6" t="inlineStr">
        <is>
          <t>図枠の自動認識→一括印刷</t>
        </is>
      </c>
      <c r="F839" s="5" t="inlineStr">
        <is>
          <t>-</t>
        </is>
      </c>
      <c r="G839" s="6" t="inlineStr">
        <is>
          <t>简易的批量打印</t>
        </is>
      </c>
      <c r="H839" s="6" t="inlineStr">
        <is>
          <t>簡易な一括印刷</t>
        </is>
      </c>
      <c r="I839" s="4" t="n">
        <v>12</v>
      </c>
      <c r="J839" s="4" t="n">
        <v>6</v>
      </c>
      <c r="K839" s="4" t="n">
        <v>18</v>
      </c>
      <c r="L839" s="4" t="n">
        <v>18</v>
      </c>
      <c r="M839" s="7">
        <f>SUM(I839:L839)</f>
        <v/>
      </c>
      <c r="N839" s="6" t="inlineStr">
        <is>
          <t>一括印刷</t>
        </is>
      </c>
      <c r="O839" s="5" t="inlineStr">
        <is>
          <t>统一网名</t>
        </is>
      </c>
      <c r="P839" s="5" t="inlineStr">
        <is>
          <t>明经CAD社区</t>
        </is>
      </c>
      <c r="Q839" s="8" t="inlineStr">
        <is>
          <t>開く</t>
        </is>
      </c>
      <c r="R839" s="5" t="inlineStr">
        <is>
          <t>フォーラム添付（ログインが必要な場合あり）</t>
        </is>
      </c>
      <c r="S839" s="5" t="inlineStr">
        <is>
          <t>不明</t>
        </is>
      </c>
      <c r="T839" s="5" t="inlineStr"/>
      <c r="U839" s="5" t="inlineStr">
        <is>
          <t>W838</t>
        </is>
      </c>
    </row>
    <row r="840">
      <c r="A840" s="4">
        <f>RANK(M840,$M$2:$M$6943)</f>
        <v/>
      </c>
      <c r="B840" s="5" t="inlineStr">
        <is>
          <t>日本</t>
        </is>
      </c>
      <c r="C840" s="5" t="inlineStr">
        <is>
          <t>印刷・レイアウト・図枠</t>
        </is>
      </c>
      <c r="D840" s="5" t="inlineStr">
        <is>
          <t>T05</t>
        </is>
      </c>
      <c r="E840" s="6" t="inlineStr">
        <is>
          <t>図枠からレイアウト・ビューポートを自動作成</t>
        </is>
      </c>
      <c r="F840" s="5" t="inlineStr">
        <is>
          <t>-</t>
        </is>
      </c>
      <c r="G840" s="6" t="inlineStr">
        <is>
          <t>範囲→レイアウト書出し</t>
        </is>
      </c>
      <c r="H840" s="6" t="inlineStr">
        <is>
          <t>モデルの選択範囲をレイアウトへ連続出力（有料）</t>
        </is>
      </c>
      <c r="I840" s="4" t="n">
        <v>14</v>
      </c>
      <c r="J840" s="4" t="n">
        <v>13</v>
      </c>
      <c r="K840" s="4" t="n">
        <v>14</v>
      </c>
      <c r="L840" s="4" t="n">
        <v>13</v>
      </c>
      <c r="M840" s="7">
        <f>SUM(I840:L840)</f>
        <v/>
      </c>
      <c r="N840" s="6" t="inlineStr">
        <is>
          <t>選択範囲を連続でレイアウト化</t>
        </is>
      </c>
      <c r="O840" s="5" t="inlineStr">
        <is>
          <t>ほんだ</t>
        </is>
      </c>
      <c r="P840" s="5" t="inlineStr">
        <is>
          <t>note (honda_cadlisp)</t>
        </is>
      </c>
      <c r="Q840" s="8" t="inlineStr">
        <is>
          <t>開く</t>
        </is>
      </c>
      <c r="R840" s="5" t="inlineStr">
        <is>
          <t>有料</t>
        </is>
      </c>
      <c r="S840" s="5" t="inlineStr">
        <is>
          <t>不明</t>
        </is>
      </c>
      <c r="T840" s="5" t="inlineStr"/>
      <c r="U840" s="5" t="inlineStr">
        <is>
          <t>W839</t>
        </is>
      </c>
    </row>
    <row r="841">
      <c r="A841" s="4">
        <f>RANK(M841,$M$2:$M$6943)</f>
        <v/>
      </c>
      <c r="B841" s="5" t="inlineStr">
        <is>
          <t>中国語圏</t>
        </is>
      </c>
      <c r="C841" s="5" t="inlineStr">
        <is>
          <t>選択・絞り込み</t>
        </is>
      </c>
      <c r="D841" s="5" t="inlineStr">
        <is>
          <t>その他</t>
        </is>
      </c>
      <c r="E841" s="6" t="inlineStr">
        <is>
          <t>その他</t>
        </is>
      </c>
      <c r="F841" s="5" t="inlineStr">
        <is>
          <t>线域选择</t>
        </is>
      </c>
      <c r="G841" s="6" t="inlineStr">
        <is>
          <t>线域选择 (@lisp选择)</t>
        </is>
      </c>
      <c r="H841" s="6" t="inlineStr">
        <is>
          <t>閉じたポリライン内の図形を選択</t>
        </is>
      </c>
      <c r="I841" s="4" t="n">
        <v>12</v>
      </c>
      <c r="J841" s="4" t="n">
        <v>8</v>
      </c>
      <c r="K841" s="4" t="n">
        <v>14</v>
      </c>
      <c r="L841" s="4" t="n">
        <v>20</v>
      </c>
      <c r="M841" s="7">
        <f>SUM(I841:L841)</f>
        <v/>
      </c>
      <c r="N841" s="6" t="inlineStr">
        <is>
          <t>WP選択の自動化</t>
        </is>
      </c>
      <c r="O841" s="5" t="inlineStr">
        <is>
          <t>VitalGG</t>
        </is>
      </c>
      <c r="P841" s="5" t="inlineStr">
        <is>
          <t>@lisp 应用云</t>
        </is>
      </c>
      <c r="Q841" s="8" t="inlineStr">
        <is>
          <t>開く</t>
        </is>
      </c>
      <c r="R841" s="5" t="inlineStr">
        <is>
          <t>配布ページからダウンロード</t>
        </is>
      </c>
      <c r="S841" s="5" t="inlineStr">
        <is>
          <t>ソース（GitHubにも公開）</t>
        </is>
      </c>
      <c r="T841" s="5" t="inlineStr"/>
      <c r="U841" s="5" t="inlineStr">
        <is>
          <t>W840</t>
        </is>
      </c>
    </row>
    <row r="842">
      <c r="A842" s="4">
        <f>RANK(M842,$M$2:$M$6943)</f>
        <v/>
      </c>
      <c r="B842" s="5" t="inlineStr">
        <is>
          <t>中国語圏</t>
        </is>
      </c>
      <c r="C842" s="5" t="inlineStr">
        <is>
          <t>ハッチ・面積・長さ集計</t>
        </is>
      </c>
      <c r="D842" s="5" t="inlineStr">
        <is>
          <t>T16,T23</t>
        </is>
      </c>
      <c r="E842" s="6" t="inlineStr">
        <is>
          <t>数量拾い・集計表、分解された表の復元・Excel表の取り込み</t>
        </is>
      </c>
      <c r="F842" s="5" t="inlineStr">
        <is>
          <t>-</t>
        </is>
      </c>
      <c r="G842" s="6" t="inlineStr">
        <is>
          <t>统计图块并列表/统计文字并列表</t>
        </is>
      </c>
      <c r="H842" s="6" t="inlineStr">
        <is>
          <t>ブロック・文字を集計して表作成</t>
        </is>
      </c>
      <c r="I842" s="4" t="n">
        <v>12</v>
      </c>
      <c r="J842" s="4" t="n">
        <v>8</v>
      </c>
      <c r="K842" s="4" t="n">
        <v>16</v>
      </c>
      <c r="L842" s="4" t="n">
        <v>18</v>
      </c>
      <c r="M842" s="7">
        <f>SUM(I842:L842)</f>
        <v/>
      </c>
      <c r="N842" s="6" t="inlineStr">
        <is>
          <t>集計表作成</t>
        </is>
      </c>
      <c r="O842" s="5" t="inlineStr">
        <is>
          <t>1028695446</t>
        </is>
      </c>
      <c r="P842" s="5" t="inlineStr">
        <is>
          <t>明经CAD社区</t>
        </is>
      </c>
      <c r="Q842" s="8" t="inlineStr">
        <is>
          <t>開く</t>
        </is>
      </c>
      <c r="R842" s="5" t="inlineStr">
        <is>
          <t>フォーラム添付（ログインが必要な場合あり）</t>
        </is>
      </c>
      <c r="S842" s="5" t="inlineStr">
        <is>
          <t>不明</t>
        </is>
      </c>
      <c r="T842" s="5" t="inlineStr"/>
      <c r="U842" s="5" t="inlineStr">
        <is>
          <t>W841</t>
        </is>
      </c>
    </row>
    <row r="843">
      <c r="A843" s="4">
        <f>RANK(M843,$M$2:$M$6943)</f>
        <v/>
      </c>
      <c r="B843" s="5" t="inlineStr">
        <is>
          <t>ベトナム・東南アジア</t>
        </is>
      </c>
      <c r="C843" s="5" t="inlineStr">
        <is>
          <t>ハッチ・面積・長さ集計</t>
        </is>
      </c>
      <c r="D843" s="5" t="inlineStr">
        <is>
          <t>T16</t>
        </is>
      </c>
      <c r="E843" s="6" t="inlineStr">
        <is>
          <t>数量拾い・集計表</t>
        </is>
      </c>
      <c r="F843" s="5" t="inlineStr">
        <is>
          <t>LEG,TSS,SF</t>
        </is>
      </c>
      <c r="G843" s="6" t="inlineStr">
        <is>
          <t>07_Tinh chieu dai L, dien tich S - line, pline xuat link, tra theo layer - (LEG, TSS, SF)</t>
        </is>
      </c>
      <c r="H843" s="6" t="inlineStr">
        <is>
          <t>画層別長さ集計とリンク</t>
        </is>
      </c>
      <c r="I843" s="4" t="n">
        <v>13</v>
      </c>
      <c r="J843" s="4" t="n">
        <v>10</v>
      </c>
      <c r="K843" s="4" t="n">
        <v>15</v>
      </c>
      <c r="L843" s="4" t="n">
        <v>15</v>
      </c>
      <c r="M843" s="7">
        <f>SUM(I843:L843)</f>
        <v/>
      </c>
      <c r="N843" s="6" t="inlineStr">
        <is>
          <t>画層別長さ集計</t>
        </is>
      </c>
      <c r="O843" s="5" t="inlineStr"/>
      <c r="P843" s="5" t="inlineStr">
        <is>
          <t>Kho Lisp CAD (kho-lisp-cad.pages.dev)</t>
        </is>
      </c>
      <c r="Q843" s="8" t="inlineStr">
        <is>
          <t>開く</t>
        </is>
      </c>
      <c r="R843" s="5" t="inlineStr">
        <is>
          <t>ファイルを直接ダウンロード</t>
        </is>
      </c>
      <c r="S843" s="5" t="inlineStr">
        <is>
          <t>ソース</t>
        </is>
      </c>
      <c r="T843" s="5" t="inlineStr"/>
      <c r="U843" s="5" t="inlineStr">
        <is>
          <t>W842</t>
        </is>
      </c>
    </row>
    <row r="844">
      <c r="A844" s="4">
        <f>RANK(M844,$M$2:$M$6943)</f>
        <v/>
      </c>
      <c r="B844" s="5" t="inlineStr">
        <is>
          <t>中国語圏</t>
        </is>
      </c>
      <c r="C844" s="5" t="inlineStr">
        <is>
          <t>作図</t>
        </is>
      </c>
      <c r="D844" s="5" t="inlineStr">
        <is>
          <t>その他</t>
        </is>
      </c>
      <c r="E844" s="6" t="inlineStr">
        <is>
          <t>その他</t>
        </is>
      </c>
      <c r="F844" s="5" t="inlineStr">
        <is>
          <t>-</t>
        </is>
      </c>
      <c r="G844" s="6" t="inlineStr">
        <is>
          <t>4.51极速版特性工具</t>
        </is>
      </c>
      <c r="H844" s="6" t="inlineStr">
        <is>
          <t>公差・動的ハッチ・線種・鉄道など多機能特性ツール</t>
        </is>
      </c>
      <c r="I844" s="4" t="n">
        <v>12</v>
      </c>
      <c r="J844" s="4" t="n">
        <v>12</v>
      </c>
      <c r="K844" s="4" t="n">
        <v>14</v>
      </c>
      <c r="L844" s="4" t="n">
        <v>15</v>
      </c>
      <c r="M844" s="7">
        <f>SUM(I844:L844)</f>
        <v/>
      </c>
      <c r="N844" s="6" t="inlineStr">
        <is>
          <t>多機能ツール集</t>
        </is>
      </c>
      <c r="O844" s="5" t="inlineStr">
        <is>
          <t>fawn_lgc</t>
        </is>
      </c>
      <c r="P844" s="5" t="inlineStr">
        <is>
          <t>明经CAD社区</t>
        </is>
      </c>
      <c r="Q844" s="8" t="inlineStr">
        <is>
          <t>開く</t>
        </is>
      </c>
      <c r="R844" s="5" t="inlineStr">
        <is>
          <t>フォーラム添付（ログインが必要な場合あり）</t>
        </is>
      </c>
      <c r="S844" s="5" t="inlineStr">
        <is>
          <t>不明</t>
        </is>
      </c>
      <c r="T844" s="5" t="inlineStr"/>
      <c r="U844" s="5" t="inlineStr">
        <is>
          <t>W843</t>
        </is>
      </c>
    </row>
    <row r="845">
      <c r="A845" s="4">
        <f>RANK(M845,$M$2:$M$6943)</f>
        <v/>
      </c>
      <c r="B845" s="5" t="inlineStr">
        <is>
          <t>ベトナム・東南アジア</t>
        </is>
      </c>
      <c r="C845" s="5" t="inlineStr">
        <is>
          <t>表・Excel連携</t>
        </is>
      </c>
      <c r="D845" s="5" t="inlineStr">
        <is>
          <t>T23</t>
        </is>
      </c>
      <c r="E845" s="6" t="inlineStr">
        <is>
          <t>分解された表の復元・Excel表の取り込み</t>
        </is>
      </c>
      <c r="F845" s="5" t="inlineStr">
        <is>
          <t>XTEXT,SAFEX</t>
        </is>
      </c>
      <c r="G845" s="6" t="inlineStr">
        <is>
          <t>[Xtext]-Xuat Text CAD sang Excel</t>
        </is>
      </c>
      <c r="H845" s="6" t="inlineStr">
        <is>
          <t>CAD文字をExcelへ出力</t>
        </is>
      </c>
      <c r="I845" s="4" t="n">
        <v>13</v>
      </c>
      <c r="J845" s="4" t="n">
        <v>8</v>
      </c>
      <c r="K845" s="4" t="n">
        <v>15</v>
      </c>
      <c r="L845" s="4" t="n">
        <v>17</v>
      </c>
      <c r="M845" s="7">
        <f>SUM(I845:L845)</f>
        <v/>
      </c>
      <c r="N845" s="6" t="inlineStr">
        <is>
          <t>文字をExcelへ出力</t>
        </is>
      </c>
      <c r="O845" s="5" t="inlineStr">
        <is>
          <t>doikysu</t>
        </is>
      </c>
      <c r="P845" s="5" t="inlineStr">
        <is>
          <t>Kho Lisp CAD (kho-lisp-cad.pages.dev)</t>
        </is>
      </c>
      <c r="Q845" s="8" t="inlineStr">
        <is>
          <t>開く</t>
        </is>
      </c>
      <c r="R845" s="5" t="inlineStr">
        <is>
          <t>ファイルを直接ダウンロード</t>
        </is>
      </c>
      <c r="S845" s="5" t="inlineStr">
        <is>
          <t>ソース</t>
        </is>
      </c>
      <c r="T845" s="5" t="inlineStr"/>
      <c r="U845" s="5" t="inlineStr">
        <is>
          <t>W844</t>
        </is>
      </c>
    </row>
    <row r="846">
      <c r="A846" s="4">
        <f>RANK(M846,$M$2:$M$6943)</f>
        <v/>
      </c>
      <c r="B846" s="5" t="inlineStr">
        <is>
          <t>英語圏</t>
        </is>
      </c>
      <c r="C846" s="5" t="inlineStr">
        <is>
          <t>ブロック・属性</t>
        </is>
      </c>
      <c r="D846" s="5" t="inlineStr">
        <is>
          <t>T19</t>
        </is>
      </c>
      <c r="E846" s="6" t="inlineStr">
        <is>
          <t>ブロックの置換・再定義・自動ブロック化</t>
        </is>
      </c>
      <c r="F846" s="5" t="inlineStr">
        <is>
          <t>addtoblock</t>
        </is>
      </c>
      <c r="G846" s="6" t="inlineStr">
        <is>
          <t>Add Objects to Block</t>
        </is>
      </c>
      <c r="H846" s="6" t="inlineStr">
        <is>
          <t>既存ブロック定義に図形を追加</t>
        </is>
      </c>
      <c r="I846" s="4" t="n">
        <v>11</v>
      </c>
      <c r="J846" s="4" t="n">
        <v>12</v>
      </c>
      <c r="K846" s="4" t="n">
        <v>13</v>
      </c>
      <c r="L846" s="4" t="n">
        <v>17</v>
      </c>
      <c r="M846" s="7">
        <f>SUM(I846:L846)</f>
        <v/>
      </c>
      <c r="N846" s="6" t="inlineStr">
        <is>
          <t>REFEDITで代替可</t>
        </is>
      </c>
      <c r="O846" s="5" t="inlineStr">
        <is>
          <t>Lee Mac</t>
        </is>
      </c>
      <c r="P846" s="5" t="inlineStr">
        <is>
          <t>Lee Mac Programming</t>
        </is>
      </c>
      <c r="Q846" s="8" t="inlineStr">
        <is>
          <t>開く</t>
        </is>
      </c>
      <c r="R846" s="5" t="inlineStr">
        <is>
          <t>配布ページからダウンロード</t>
        </is>
      </c>
      <c r="S846" s="5" t="inlineStr">
        <is>
          <t>ソース</t>
        </is>
      </c>
      <c r="T846" s="5" t="inlineStr"/>
      <c r="U846" s="5" t="inlineStr">
        <is>
          <t>W845</t>
        </is>
      </c>
    </row>
    <row r="847">
      <c r="A847" s="4">
        <f>RANK(M847,$M$2:$M$6943)</f>
        <v/>
      </c>
      <c r="B847" s="5" t="inlineStr">
        <is>
          <t>ロシア語圏</t>
        </is>
      </c>
      <c r="C847" s="5" t="inlineStr">
        <is>
          <t>04</t>
        </is>
      </c>
      <c r="D847" s="5" t="inlineStr">
        <is>
          <t>T01,T14</t>
        </is>
      </c>
      <c r="E847" s="6" t="inlineStr">
        <is>
          <t>操作に反応して自動処理（リアクター）、属性の抽出・一括編集・Excelとの往復</t>
        </is>
      </c>
      <c r="F847" s="5" t="inlineStr">
        <is>
          <t>ATRON</t>
        </is>
      </c>
      <c r="G847" s="6" t="inlineStr">
        <is>
          <t>AsmiTools: ATRON.LSP</t>
        </is>
      </c>
      <c r="H847" s="6" t="inlineStr">
        <is>
          <t>挿入後に属性角度0化と位置調整(リアクター)</t>
        </is>
      </c>
      <c r="I847" s="4" t="n">
        <v>16</v>
      </c>
      <c r="J847" s="4" t="n">
        <v>17</v>
      </c>
      <c r="K847" s="4" t="n">
        <v>10</v>
      </c>
      <c r="L847" s="4" t="n">
        <v>10</v>
      </c>
      <c r="M847" s="7">
        <f>SUM(I847:L847)</f>
        <v/>
      </c>
      <c r="N847" s="6" t="inlineStr">
        <is>
          <t>挿入時に属性自動整列</t>
        </is>
      </c>
      <c r="O847" s="5" t="inlineStr">
        <is>
          <t>Александр Смирнов</t>
        </is>
      </c>
      <c r="P847" s="5" t="inlineStr">
        <is>
          <t>dwg.ru</t>
        </is>
      </c>
      <c r="Q847" s="8" t="inlineStr">
        <is>
          <t>開く</t>
        </is>
      </c>
      <c r="R847" s="5" t="inlineStr">
        <is>
          <t>ログイン・会員登録が必要</t>
        </is>
      </c>
      <c r="S847" s="5" t="inlineStr">
        <is>
          <t>不明</t>
        </is>
      </c>
      <c r="T847" s="5" t="inlineStr"/>
      <c r="U847" s="5" t="inlineStr">
        <is>
          <t>W846</t>
        </is>
      </c>
    </row>
    <row r="848">
      <c r="A848" s="4">
        <f>RANK(M848,$M$2:$M$6943)</f>
        <v/>
      </c>
      <c r="B848" s="5" t="inlineStr">
        <is>
          <t>その他の地域</t>
        </is>
      </c>
      <c r="C848" s="5" t="inlineStr">
        <is>
          <t>ブロック・属性</t>
        </is>
      </c>
      <c r="D848" s="5" t="inlineStr">
        <is>
          <t>T19</t>
        </is>
      </c>
      <c r="E848" s="6" t="inlineStr">
        <is>
          <t>ブロックの置換・再定義・自動ブロック化</t>
        </is>
      </c>
      <c r="F848" s="5" t="inlineStr">
        <is>
          <t>bb</t>
        </is>
      </c>
      <c r="G848" s="6" t="inlineStr">
        <is>
          <t>autolisp-bb</t>
        </is>
      </c>
      <c r="H848" s="6" t="inlineStr">
        <is>
          <t>グループ別プレビュー付ブロックライブラリ</t>
        </is>
      </c>
      <c r="I848" s="4" t="n">
        <v>12</v>
      </c>
      <c r="J848" s="4" t="n">
        <v>12</v>
      </c>
      <c r="K848" s="4" t="n">
        <v>14</v>
      </c>
      <c r="L848" s="4" t="n">
        <v>15</v>
      </c>
      <c r="M848" s="7">
        <f>SUM(I848:L848)</f>
        <v/>
      </c>
      <c r="N848" s="6" t="inlineStr">
        <is>
          <t>プレビュー付ブロック集</t>
        </is>
      </c>
      <c r="O848" s="5" t="inlineStr">
        <is>
          <t>Alan Leite</t>
        </is>
      </c>
      <c r="P848" s="5" t="inlineStr">
        <is>
          <t>GitHub: alanleite/autolisp-bb</t>
        </is>
      </c>
      <c r="Q848" s="8" t="inlineStr">
        <is>
          <t>開く</t>
        </is>
      </c>
      <c r="R848" s="5" t="inlineStr">
        <is>
          <t>GitHub（一括取得可）</t>
        </is>
      </c>
      <c r="S848" s="5" t="inlineStr">
        <is>
          <t>ソース</t>
        </is>
      </c>
      <c r="T848" s="5" t="inlineStr">
        <is>
          <t>GitHub: alanleite/autolisp-bb</t>
        </is>
      </c>
      <c r="U848" s="5" t="inlineStr">
        <is>
          <t>W847</t>
        </is>
      </c>
    </row>
    <row r="849">
      <c r="A849" s="4">
        <f>RANK(M849,$M$2:$M$6943)</f>
        <v/>
      </c>
      <c r="B849" s="5" t="inlineStr">
        <is>
          <t>GitHub</t>
        </is>
      </c>
      <c r="C849" s="5" t="inlineStr">
        <is>
          <t>寸法</t>
        </is>
      </c>
      <c r="D849" s="5" t="inlineStr">
        <is>
          <t>その他</t>
        </is>
      </c>
      <c r="E849" s="6" t="inlineStr">
        <is>
          <t>その他</t>
        </is>
      </c>
      <c r="F849" s="5" t="inlineStr">
        <is>
          <t>AD</t>
        </is>
      </c>
      <c r="G849" s="6" t="inlineStr">
        <is>
          <t>Automatic Dimensioning</t>
        </is>
      </c>
      <c r="H849" s="6" t="inlineStr">
        <is>
          <t>ポリライン・円弧に寸法を自動配置</t>
        </is>
      </c>
      <c r="I849" s="4" t="n">
        <v>15</v>
      </c>
      <c r="J849" s="4" t="n">
        <v>10</v>
      </c>
      <c r="K849" s="4" t="n">
        <v>14</v>
      </c>
      <c r="L849" s="4" t="n">
        <v>14</v>
      </c>
      <c r="M849" s="7">
        <f>SUM(I849:L849)</f>
        <v/>
      </c>
      <c r="N849" s="6" t="inlineStr">
        <is>
          <t>PL・円弧に自動寸法</t>
        </is>
      </c>
      <c r="O849" s="5" t="inlineStr">
        <is>
          <t>Dvir Cohen</t>
        </is>
      </c>
      <c r="P849" s="5" t="inlineStr">
        <is>
          <t>GitHub: Dvir-Cohen1/AutoCAD-Automatic-Dimensioning-LISP</t>
        </is>
      </c>
      <c r="Q849" s="8" t="inlineStr">
        <is>
          <t>開く</t>
        </is>
      </c>
      <c r="R849" s="5" t="inlineStr">
        <is>
          <t>GitHub（一括取得可）</t>
        </is>
      </c>
      <c r="S849" s="5" t="inlineStr">
        <is>
          <t>ソース</t>
        </is>
      </c>
      <c r="T849" s="5" t="inlineStr"/>
      <c r="U849" s="5" t="inlineStr">
        <is>
          <t>W848</t>
        </is>
      </c>
    </row>
    <row r="850">
      <c r="A850" s="4">
        <f>RANK(M850,$M$2:$M$6943)</f>
        <v/>
      </c>
      <c r="B850" s="5" t="inlineStr">
        <is>
          <t>英語圏</t>
        </is>
      </c>
      <c r="C850" s="5" t="inlineStr">
        <is>
          <t>印刷・レイアウト・図枠</t>
        </is>
      </c>
      <c r="D850" s="5" t="inlineStr">
        <is>
          <t>T04</t>
        </is>
      </c>
      <c r="E850" s="6" t="inlineStr">
        <is>
          <t>図枠の自動認識→一括印刷</t>
        </is>
      </c>
      <c r="F850" s="5" t="inlineStr">
        <is>
          <t>AUTOPATHPDF</t>
        </is>
      </c>
      <c r="G850" s="6" t="inlineStr">
        <is>
          <t>AutoPathPDF</t>
        </is>
      </c>
      <c r="H850" s="6" t="inlineStr">
        <is>
          <t>PDF出力先を図面フォルダに設定</t>
        </is>
      </c>
      <c r="I850" s="4" t="n">
        <v>16</v>
      </c>
      <c r="J850" s="4" t="n">
        <v>10</v>
      </c>
      <c r="K850" s="4" t="n">
        <v>12</v>
      </c>
      <c r="L850" s="4" t="n">
        <v>15</v>
      </c>
      <c r="M850" s="7">
        <f>SUM(I850:L850)</f>
        <v/>
      </c>
      <c r="N850" s="6" t="inlineStr">
        <is>
          <t>PDF出力先を自動設定</t>
        </is>
      </c>
      <c r="O850" s="5" t="inlineStr">
        <is>
          <t>CAD Studio</t>
        </is>
      </c>
      <c r="P850" s="5" t="inlineStr">
        <is>
          <t>CAD Studio</t>
        </is>
      </c>
      <c r="Q850" s="8" t="inlineStr">
        <is>
          <t>開く</t>
        </is>
      </c>
      <c r="R850" s="5" t="inlineStr">
        <is>
          <t>配布ページからダウンロード</t>
        </is>
      </c>
      <c r="S850" s="5" t="inlineStr">
        <is>
          <t>ソース/暗号化（.vlx）混在</t>
        </is>
      </c>
      <c r="T850" s="5" t="inlineStr"/>
      <c r="U850" s="5" t="inlineStr">
        <is>
          <t>W849</t>
        </is>
      </c>
    </row>
    <row r="851">
      <c r="A851" s="4">
        <f>RANK(M851,$M$2:$M$6943)</f>
        <v/>
      </c>
      <c r="B851" s="5" t="inlineStr">
        <is>
          <t>ベトナム・東南アジア</t>
        </is>
      </c>
      <c r="C851" s="5" t="inlineStr">
        <is>
          <t>ブロック・属性</t>
        </is>
      </c>
      <c r="D851" s="5" t="inlineStr">
        <is>
          <t>T19</t>
        </is>
      </c>
      <c r="E851" s="6" t="inlineStr">
        <is>
          <t>ブロックの置換・再定義・自動ブロック化</t>
        </is>
      </c>
      <c r="F851" s="5" t="inlineStr">
        <is>
          <t>-</t>
        </is>
      </c>
      <c r="G851" s="6" t="inlineStr">
        <is>
          <t>Block Dynamic ảo trong AutoCAD</t>
        </is>
      </c>
      <c r="H851" s="6" t="inlineStr">
        <is>
          <t>仮想動的ブロックを作成</t>
        </is>
      </c>
      <c r="I851" s="4" t="n">
        <v>18</v>
      </c>
      <c r="J851" s="4" t="n">
        <v>16</v>
      </c>
      <c r="K851" s="4" t="n">
        <v>9</v>
      </c>
      <c r="L851" s="4" t="n">
        <v>10</v>
      </c>
      <c r="M851" s="7">
        <f>SUM(I851:L851)</f>
        <v/>
      </c>
      <c r="N851" s="6" t="inlineStr">
        <is>
          <t>仮想動的ブロック</t>
        </is>
      </c>
      <c r="O851" s="5" t="inlineStr">
        <is>
          <t>AJS / AutoLISP Thật là đơn giản</t>
        </is>
      </c>
      <c r="P851" s="5" t="inlineStr">
        <is>
          <t>lisp.vn (AutoLISP Reviewer)</t>
        </is>
      </c>
      <c r="Q851" s="8" t="inlineStr">
        <is>
          <t>開く</t>
        </is>
      </c>
      <c r="R851" s="5" t="inlineStr">
        <is>
          <t>配布ページからダウンロード</t>
        </is>
      </c>
      <c r="S851" s="5" t="inlineStr">
        <is>
          <t>不明</t>
        </is>
      </c>
      <c r="T851" s="5" t="inlineStr"/>
      <c r="U851" s="5" t="inlineStr">
        <is>
          <t>W850</t>
        </is>
      </c>
    </row>
    <row r="852">
      <c r="A852" s="4">
        <f>RANK(M852,$M$2:$M$6943)</f>
        <v/>
      </c>
      <c r="B852" s="5" t="inlineStr">
        <is>
          <t>ヨーロッパ</t>
        </is>
      </c>
      <c r="C852" s="5" t="inlineStr">
        <is>
          <t>表・Excel連携</t>
        </is>
      </c>
      <c r="D852" s="5" t="inlineStr">
        <is>
          <t>T17,T23</t>
        </is>
      </c>
      <c r="E852" s="6" t="inlineStr">
        <is>
          <t>凡例・画層一覧の自動作成、分解された表の復元・Excel表の取り込み</t>
        </is>
      </c>
      <c r="F852" s="5" t="inlineStr">
        <is>
          <t>-</t>
        </is>
      </c>
      <c r="G852" s="6" t="inlineStr">
        <is>
          <t>Bloki w tabeli</t>
        </is>
      </c>
      <c r="H852" s="6" t="inlineStr">
        <is>
          <t>ブロックをプレビュー付きで表に一覧</t>
        </is>
      </c>
      <c r="I852" s="4" t="n">
        <v>15</v>
      </c>
      <c r="J852" s="4" t="n">
        <v>13</v>
      </c>
      <c r="K852" s="4" t="n">
        <v>12</v>
      </c>
      <c r="L852" s="4" t="n">
        <v>13</v>
      </c>
      <c r="M852" s="7">
        <f>SUM(I852:L852)</f>
        <v/>
      </c>
      <c r="N852" s="6" t="inlineStr">
        <is>
          <t>ブロック一覧表を生成</t>
        </is>
      </c>
      <c r="O852" s="5" t="inlineStr">
        <is>
          <t>kojacek</t>
        </is>
      </c>
      <c r="P852" s="5" t="inlineStr">
        <is>
          <t>kojacek.wordpress.com</t>
        </is>
      </c>
      <c r="Q852" s="8" t="inlineStr">
        <is>
          <t>開く</t>
        </is>
      </c>
      <c r="R852" s="5" t="inlineStr">
        <is>
          <t>ページ内にコード掲載</t>
        </is>
      </c>
      <c r="S852" s="5" t="inlineStr">
        <is>
          <t>ソース</t>
        </is>
      </c>
      <c r="T852" s="5" t="inlineStr"/>
      <c r="U852" s="5" t="inlineStr">
        <is>
          <t>W851</t>
        </is>
      </c>
    </row>
    <row r="853">
      <c r="A853" s="4">
        <f>RANK(M853,$M$2:$M$6943)</f>
        <v/>
      </c>
      <c r="B853" s="5" t="inlineStr">
        <is>
          <t>GitHub</t>
        </is>
      </c>
      <c r="C853" s="5" t="inlineStr">
        <is>
          <t>印刷・レイアウト・図枠</t>
        </is>
      </c>
      <c r="D853" s="5" t="inlineStr">
        <is>
          <t>T04</t>
        </is>
      </c>
      <c r="E853" s="6" t="inlineStr">
        <is>
          <t>図枠の自動認識→一括印刷</t>
        </is>
      </c>
      <c r="F853" s="5" t="inlineStr">
        <is>
          <t>BPR</t>
        </is>
      </c>
      <c r="G853" s="6" t="inlineStr">
        <is>
          <t>BPR</t>
        </is>
      </c>
      <c r="H853" s="6" t="inlineStr">
        <is>
          <t>矩形範囲ごとに一括印刷</t>
        </is>
      </c>
      <c r="I853" s="4" t="n">
        <v>14</v>
      </c>
      <c r="J853" s="4" t="n">
        <v>9</v>
      </c>
      <c r="K853" s="4" t="n">
        <v>16</v>
      </c>
      <c r="L853" s="4" t="n">
        <v>14</v>
      </c>
      <c r="M853" s="7">
        <f>SUM(I853:L853)</f>
        <v/>
      </c>
      <c r="N853" s="6" t="inlineStr">
        <is>
          <t>矩形範囲一括印刷</t>
        </is>
      </c>
      <c r="O853" s="5" t="inlineStr">
        <is>
          <t>Ajay Bhattarai</t>
        </is>
      </c>
      <c r="P853" s="5" t="inlineStr">
        <is>
          <t>GitHub: ajaybhattarai-123/AUTOCAD_LISP_REPOSITORY</t>
        </is>
      </c>
      <c r="Q853" s="8" t="inlineStr">
        <is>
          <t>開く</t>
        </is>
      </c>
      <c r="R853" s="5" t="inlineStr">
        <is>
          <t>GitHub（一括取得可）</t>
        </is>
      </c>
      <c r="S853" s="5" t="inlineStr">
        <is>
          <t>ソース</t>
        </is>
      </c>
      <c r="T853" s="5" t="inlineStr"/>
      <c r="U853" s="5" t="inlineStr">
        <is>
          <t>W852</t>
        </is>
      </c>
    </row>
    <row r="854">
      <c r="A854" s="4">
        <f>RANK(M854,$M$2:$M$6943)</f>
        <v/>
      </c>
      <c r="B854" s="5" t="inlineStr">
        <is>
          <t>ロシア語圏</t>
        </is>
      </c>
      <c r="C854" s="5" t="inlineStr">
        <is>
          <t>19</t>
        </is>
      </c>
      <c r="D854" s="5" t="inlineStr">
        <is>
          <t>T10,T18</t>
        </is>
      </c>
      <c r="E854" s="6" t="inlineStr">
        <is>
          <t>図面の健全性チェック・お掃除、画層の自動振り分け・標準化</t>
        </is>
      </c>
      <c r="F854" s="5" t="inlineStr">
        <is>
          <t>-</t>
        </is>
      </c>
      <c r="G854" s="6" t="inlineStr">
        <is>
          <t>CAD Standard Checker</t>
        </is>
      </c>
      <c r="H854" s="6" t="inlineStr">
        <is>
          <t>図面をCAD標準に照合・是正</t>
        </is>
      </c>
      <c r="I854" s="4" t="n">
        <v>16</v>
      </c>
      <c r="J854" s="4" t="n">
        <v>11</v>
      </c>
      <c r="K854" s="4" t="n">
        <v>14</v>
      </c>
      <c r="L854" s="4" t="n">
        <v>12</v>
      </c>
      <c r="M854" s="7">
        <f>SUM(I854:L854)</f>
        <v/>
      </c>
      <c r="N854" s="6" t="inlineStr">
        <is>
          <t>CAD標準照合・是正</t>
        </is>
      </c>
      <c r="O854" s="5" t="inlineStr">
        <is>
          <t>toshiba</t>
        </is>
      </c>
      <c r="P854" s="5" t="inlineStr">
        <is>
          <t>geodesist.ru</t>
        </is>
      </c>
      <c r="Q854" s="8" t="inlineStr">
        <is>
          <t>開く</t>
        </is>
      </c>
      <c r="R854" s="5" t="inlineStr">
        <is>
          <t>ログイン・会員登録が必要</t>
        </is>
      </c>
      <c r="S854" s="5" t="inlineStr">
        <is>
          <t>不明</t>
        </is>
      </c>
      <c r="T854" s="5" t="inlineStr"/>
      <c r="U854" s="5" t="inlineStr">
        <is>
          <t>W853</t>
        </is>
      </c>
    </row>
    <row r="855">
      <c r="A855" s="4">
        <f>RANK(M855,$M$2:$M$6943)</f>
        <v/>
      </c>
      <c r="B855" s="5" t="inlineStr">
        <is>
          <t>英語圏</t>
        </is>
      </c>
      <c r="C855" s="5" t="inlineStr">
        <is>
          <t>表・Excel連携</t>
        </is>
      </c>
      <c r="D855" s="5" t="inlineStr">
        <is>
          <t>T23</t>
        </is>
      </c>
      <c r="E855" s="6" t="inlineStr">
        <is>
          <t>分解された表の復元・Excel表の取り込み</t>
        </is>
      </c>
      <c r="F855" s="5" t="inlineStr">
        <is>
          <t>CAD2FILE</t>
        </is>
      </c>
      <c r="G855" s="6" t="inlineStr">
        <is>
          <t>CAD2FILE</t>
        </is>
      </c>
      <c r="H855" s="6" t="inlineStr">
        <is>
          <t>図形データをExcel・CSV出力</t>
        </is>
      </c>
      <c r="I855" s="4" t="n">
        <v>14</v>
      </c>
      <c r="J855" s="4" t="n">
        <v>10</v>
      </c>
      <c r="K855" s="4" t="n">
        <v>14</v>
      </c>
      <c r="L855" s="4" t="n">
        <v>15</v>
      </c>
      <c r="M855" s="7">
        <f>SUM(I855:L855)</f>
        <v/>
      </c>
      <c r="N855" s="6" t="inlineStr">
        <is>
          <t>図形データを表計算へ出力</t>
        </is>
      </c>
      <c r="O855" s="5" t="inlineStr">
        <is>
          <t>Jeffery P. Sanders</t>
        </is>
      </c>
      <c r="P855" s="5" t="inlineStr">
        <is>
          <t>JefferyPSanders.com</t>
        </is>
      </c>
      <c r="Q855" s="8" t="inlineStr">
        <is>
          <t>開く</t>
        </is>
      </c>
      <c r="R855" s="5" t="inlineStr">
        <is>
          <t>配布ページからダウンロード</t>
        </is>
      </c>
      <c r="S855" s="5" t="inlineStr">
        <is>
          <t>不明</t>
        </is>
      </c>
      <c r="T855" s="5" t="inlineStr"/>
      <c r="U855" s="5" t="inlineStr">
        <is>
          <t>W854</t>
        </is>
      </c>
    </row>
    <row r="856">
      <c r="A856" s="4">
        <f>RANK(M856,$M$2:$M$6943)</f>
        <v/>
      </c>
      <c r="B856" s="5" t="inlineStr">
        <is>
          <t>ベトナム・東南アジア</t>
        </is>
      </c>
      <c r="C856" s="5" t="inlineStr">
        <is>
          <t>文字・テキスト</t>
        </is>
      </c>
      <c r="D856" s="5" t="inlineStr">
        <is>
          <t>T12</t>
        </is>
      </c>
      <c r="E856" s="6" t="inlineStr">
        <is>
          <t>文字の一括検索・置換</t>
        </is>
      </c>
      <c r="F856" s="5" t="inlineStr">
        <is>
          <t>CALT</t>
        </is>
      </c>
      <c r="G856" s="6" t="inlineStr">
        <is>
          <t>Calt - Tinh cong thuc toan hoc don gian cac text</t>
        </is>
      </c>
      <c r="H856" s="6" t="inlineStr">
        <is>
          <t>文字内の数式を計算</t>
        </is>
      </c>
      <c r="I856" s="4" t="n">
        <v>17</v>
      </c>
      <c r="J856" s="4" t="n">
        <v>11</v>
      </c>
      <c r="K856" s="4" t="n">
        <v>12</v>
      </c>
      <c r="L856" s="4" t="n">
        <v>13</v>
      </c>
      <c r="M856" s="7">
        <f>SUM(I856:L856)</f>
        <v/>
      </c>
      <c r="N856" s="6" t="inlineStr">
        <is>
          <t>文字内の数式計算</t>
        </is>
      </c>
      <c r="O856" s="5" t="inlineStr"/>
      <c r="P856" s="5" t="inlineStr">
        <is>
          <t>Kho Lisp CAD (kho-lisp-cad.pages.dev)</t>
        </is>
      </c>
      <c r="Q856" s="8" t="inlineStr">
        <is>
          <t>開く</t>
        </is>
      </c>
      <c r="R856" s="5" t="inlineStr">
        <is>
          <t>ファイルを直接ダウンロード</t>
        </is>
      </c>
      <c r="S856" s="5" t="inlineStr">
        <is>
          <t>ソース</t>
        </is>
      </c>
      <c r="T856" s="5" t="inlineStr"/>
      <c r="U856" s="5" t="inlineStr">
        <is>
          <t>W855</t>
        </is>
      </c>
    </row>
    <row r="857">
      <c r="A857" s="4">
        <f>RANK(M857,$M$2:$M$6943)</f>
        <v/>
      </c>
      <c r="B857" s="5" t="inlineStr">
        <is>
          <t>GitHub</t>
        </is>
      </c>
      <c r="C857" s="5" t="inlineStr">
        <is>
          <t>線・ポリライン編集</t>
        </is>
      </c>
      <c r="D857" s="5" t="inlineStr">
        <is>
          <t>その他</t>
        </is>
      </c>
      <c r="E857" s="6" t="inlineStr">
        <is>
          <t>その他</t>
        </is>
      </c>
      <c r="F857" s="5" t="inlineStr">
        <is>
          <t>haws-cmpro</t>
        </is>
      </c>
      <c r="G857" s="6" t="inlineStr">
        <is>
          <t>cmpro</t>
        </is>
      </c>
      <c r="H857" s="6" t="inlineStr">
        <is>
          <t>任意DXFグループコードを選択図形に一致</t>
        </is>
      </c>
      <c r="I857" s="4" t="n">
        <v>17</v>
      </c>
      <c r="J857" s="4" t="n">
        <v>15</v>
      </c>
      <c r="K857" s="4" t="n">
        <v>9</v>
      </c>
      <c r="L857" s="4" t="n">
        <v>12</v>
      </c>
      <c r="M857" s="7">
        <f>SUM(I857:L857)</f>
        <v/>
      </c>
      <c r="N857" s="6" t="inlineStr">
        <is>
          <t>任意DXFコード一致が汎用的</t>
        </is>
      </c>
      <c r="O857" s="5" t="inlineStr">
        <is>
          <t>Thomas Gail Haws</t>
        </is>
      </c>
      <c r="P857" s="5" t="inlineStr">
        <is>
          <t>GitHub: hawstom/cnm</t>
        </is>
      </c>
      <c r="Q857" s="8" t="inlineStr">
        <is>
          <t>開く</t>
        </is>
      </c>
      <c r="R857" s="5" t="inlineStr">
        <is>
          <t>GitHub（一括取得可）</t>
        </is>
      </c>
      <c r="S857" s="5" t="inlineStr">
        <is>
          <t>ソース</t>
        </is>
      </c>
      <c r="T857" s="5" t="inlineStr"/>
      <c r="U857" s="5" t="inlineStr">
        <is>
          <t>W856</t>
        </is>
      </c>
    </row>
    <row r="858">
      <c r="A858" s="4">
        <f>RANK(M858,$M$2:$M$6943)</f>
        <v/>
      </c>
      <c r="B858" s="5" t="inlineStr">
        <is>
          <t>英語圏</t>
        </is>
      </c>
      <c r="C858" s="5" t="inlineStr">
        <is>
          <t>文字・テキスト</t>
        </is>
      </c>
      <c r="D858" s="5" t="inlineStr">
        <is>
          <t>T12</t>
        </is>
      </c>
      <c r="E858" s="6" t="inlineStr">
        <is>
          <t>文字の一括検索・置換</t>
        </is>
      </c>
      <c r="F858" s="5" t="inlineStr">
        <is>
          <t>ctx / stx</t>
        </is>
      </c>
      <c r="G858" s="6" t="inlineStr">
        <is>
          <t>Copy or Swap Text</t>
        </is>
      </c>
      <c r="H858" s="6" t="inlineStr">
        <is>
          <t>文字内容のコピー・入替え</t>
        </is>
      </c>
      <c r="I858" s="4" t="n">
        <v>12</v>
      </c>
      <c r="J858" s="4" t="n">
        <v>9</v>
      </c>
      <c r="K858" s="4" t="n">
        <v>12</v>
      </c>
      <c r="L858" s="4" t="n">
        <v>20</v>
      </c>
      <c r="M858" s="7">
        <f>SUM(I858:L858)</f>
        <v/>
      </c>
      <c r="N858" s="6" t="inlineStr">
        <is>
          <t>内容コピー入替え、標準にない</t>
        </is>
      </c>
      <c r="O858" s="5" t="inlineStr">
        <is>
          <t>Lee Mac</t>
        </is>
      </c>
      <c r="P858" s="5" t="inlineStr">
        <is>
          <t>Lee Mac Programming</t>
        </is>
      </c>
      <c r="Q858" s="8" t="inlineStr">
        <is>
          <t>開く</t>
        </is>
      </c>
      <c r="R858" s="5" t="inlineStr">
        <is>
          <t>配布ページからダウンロード</t>
        </is>
      </c>
      <c r="S858" s="5" t="inlineStr">
        <is>
          <t>ソース</t>
        </is>
      </c>
      <c r="T858" s="5" t="inlineStr"/>
      <c r="U858" s="5" t="inlineStr">
        <is>
          <t>W857</t>
        </is>
      </c>
    </row>
    <row r="859">
      <c r="A859" s="4">
        <f>RANK(M859,$M$2:$M$6943)</f>
        <v/>
      </c>
      <c r="B859" s="5" t="inlineStr">
        <is>
          <t>ベトナム・東南アジア</t>
        </is>
      </c>
      <c r="C859" s="5" t="inlineStr">
        <is>
          <t>ブロック・属性</t>
        </is>
      </c>
      <c r="D859" s="5" t="inlineStr">
        <is>
          <t>T15,T14</t>
        </is>
      </c>
      <c r="E859" s="6" t="inlineStr">
        <is>
          <t>連番の自動記入、属性の抽出・一括編集・Excelとの往復</t>
        </is>
      </c>
      <c r="F859" s="5" t="inlineStr">
        <is>
          <t>OCA+</t>
        </is>
      </c>
      <c r="G859" s="6" t="inlineStr">
        <is>
          <t>Copy tang dan nhieu Block thuoc tinh</t>
        </is>
      </c>
      <c r="H859" s="6" t="inlineStr">
        <is>
          <t>複数属性ブロックを増分コピー</t>
        </is>
      </c>
      <c r="I859" s="4" t="n">
        <v>16</v>
      </c>
      <c r="J859" s="4" t="n">
        <v>10</v>
      </c>
      <c r="K859" s="4" t="n">
        <v>14</v>
      </c>
      <c r="L859" s="4" t="n">
        <v>13</v>
      </c>
      <c r="M859" s="7">
        <f>SUM(I859:L859)</f>
        <v/>
      </c>
      <c r="N859" s="6" t="inlineStr">
        <is>
          <t>複数属性の増分コピー</t>
        </is>
      </c>
      <c r="O859" s="5" t="inlineStr"/>
      <c r="P859" s="5" t="inlineStr">
        <is>
          <t>GitHub: altsun/My-Lisps</t>
        </is>
      </c>
      <c r="Q859" s="8" t="inlineStr">
        <is>
          <t>開く</t>
        </is>
      </c>
      <c r="R859" s="5" t="inlineStr">
        <is>
          <t>GitHub（一括取得可）</t>
        </is>
      </c>
      <c r="S859" s="5" t="inlineStr">
        <is>
          <t>ソース</t>
        </is>
      </c>
      <c r="T859" s="5" t="inlineStr"/>
      <c r="U859" s="5" t="inlineStr">
        <is>
          <t>W858</t>
        </is>
      </c>
    </row>
    <row r="860">
      <c r="A860" s="4">
        <f>RANK(M860,$M$2:$M$6943)</f>
        <v/>
      </c>
      <c r="B860" s="5" t="inlineStr">
        <is>
          <t>英語圏</t>
        </is>
      </c>
      <c r="C860" s="5" t="inlineStr">
        <is>
          <t>ブロック・属性</t>
        </is>
      </c>
      <c r="D860" s="5" t="inlineStr">
        <is>
          <t>T16,T14</t>
        </is>
      </c>
      <c r="E860" s="6" t="inlineStr">
        <is>
          <t>数量拾い・集計表、属性の抽出・一括編集・Excelとの往復</t>
        </is>
      </c>
      <c r="F860" s="5" t="inlineStr">
        <is>
          <t>cav</t>
        </is>
      </c>
      <c r="G860" s="6" t="inlineStr">
        <is>
          <t>Count Attribute Values</t>
        </is>
      </c>
      <c r="H860" s="6" t="inlineStr">
        <is>
          <t>属性値の出現数を集計</t>
        </is>
      </c>
      <c r="I860" s="4" t="n">
        <v>12</v>
      </c>
      <c r="J860" s="4" t="n">
        <v>12</v>
      </c>
      <c r="K860" s="4" t="n">
        <v>15</v>
      </c>
      <c r="L860" s="4" t="n">
        <v>14</v>
      </c>
      <c r="M860" s="7">
        <f>SUM(I860:L860)</f>
        <v/>
      </c>
      <c r="N860" s="6" t="inlineStr">
        <is>
          <t>属性値別の集計</t>
        </is>
      </c>
      <c r="O860" s="5" t="inlineStr">
        <is>
          <t>Lee Mac</t>
        </is>
      </c>
      <c r="P860" s="5" t="inlineStr">
        <is>
          <t>Lee Mac Programming</t>
        </is>
      </c>
      <c r="Q860" s="8" t="inlineStr">
        <is>
          <t>開く</t>
        </is>
      </c>
      <c r="R860" s="5" t="inlineStr">
        <is>
          <t>配布ページからダウンロード</t>
        </is>
      </c>
      <c r="S860" s="5" t="inlineStr">
        <is>
          <t>ソース</t>
        </is>
      </c>
      <c r="T860" s="5" t="inlineStr"/>
      <c r="U860" s="5" t="inlineStr">
        <is>
          <t>W859</t>
        </is>
      </c>
    </row>
    <row r="861">
      <c r="A861" s="4">
        <f>RANK(M861,$M$2:$M$6943)</f>
        <v/>
      </c>
      <c r="B861" s="5" t="inlineStr">
        <is>
          <t>英語圏</t>
        </is>
      </c>
      <c r="C861" s="5" t="inlineStr">
        <is>
          <t>画層</t>
        </is>
      </c>
      <c r="D861" s="5" t="inlineStr">
        <is>
          <t>T18</t>
        </is>
      </c>
      <c r="E861" s="6" t="inlineStr">
        <is>
          <t>画層の自動振り分け・標準化</t>
        </is>
      </c>
      <c r="F861" s="5" t="inlineStr">
        <is>
          <t>-</t>
        </is>
      </c>
      <c r="G861" s="6" t="inlineStr">
        <is>
          <t>Create Layers from Text</t>
        </is>
      </c>
      <c r="H861" s="6" t="inlineStr">
        <is>
          <t>文字から画層を作成</t>
        </is>
      </c>
      <c r="I861" s="4" t="n">
        <v>14</v>
      </c>
      <c r="J861" s="4" t="n">
        <v>13</v>
      </c>
      <c r="K861" s="4" t="n">
        <v>11</v>
      </c>
      <c r="L861" s="4" t="n">
        <v>15</v>
      </c>
      <c r="M861" s="7">
        <f>SUM(I861:L861)</f>
        <v/>
      </c>
      <c r="N861" s="6" t="inlineStr">
        <is>
          <t>文字から画層作成</t>
        </is>
      </c>
      <c r="O861" s="5" t="inlineStr"/>
      <c r="P861" s="5" t="inlineStr">
        <is>
          <t>Cadalyst CAD Tips</t>
        </is>
      </c>
      <c r="Q861" s="8" t="inlineStr">
        <is>
          <t>開く</t>
        </is>
      </c>
      <c r="R861" s="5" t="inlineStr">
        <is>
          <t>サイト閉鎖・リンク切れ</t>
        </is>
      </c>
      <c r="S861" s="5" t="inlineStr">
        <is>
          <t>不明</t>
        </is>
      </c>
      <c r="T861" s="5" t="inlineStr"/>
      <c r="U861" s="5" t="inlineStr">
        <is>
          <t>W860</t>
        </is>
      </c>
    </row>
    <row r="862">
      <c r="A862" s="4">
        <f>RANK(M862,$M$2:$M$6943)</f>
        <v/>
      </c>
      <c r="B862" s="5" t="inlineStr">
        <is>
          <t>ヨーロッパ</t>
        </is>
      </c>
      <c r="C862" s="5" t="inlineStr">
        <is>
          <t>表・Excel連携</t>
        </is>
      </c>
      <c r="D862" s="5" t="inlineStr">
        <is>
          <t>T14,T30</t>
        </is>
      </c>
      <c r="E862" s="6" t="inlineStr">
        <is>
          <t>属性の抽出・一括編集・Excelとの往復、AI・OCR・翻訳など新技術との連携</t>
        </is>
      </c>
      <c r="F862" s="5" t="inlineStr">
        <is>
          <t>-</t>
        </is>
      </c>
      <c r="G862" s="6" t="inlineStr">
        <is>
          <t>Db-Att</t>
        </is>
      </c>
      <c r="H862" s="6" t="inlineStr">
        <is>
          <t>属性値をデータベースの項目と双方向連携</t>
        </is>
      </c>
      <c r="I862" s="4" t="n">
        <v>18</v>
      </c>
      <c r="J862" s="4" t="n">
        <v>14</v>
      </c>
      <c r="K862" s="4" t="n">
        <v>11</v>
      </c>
      <c r="L862" s="4" t="n">
        <v>10</v>
      </c>
      <c r="M862" s="7">
        <f>SUM(I862:L862)</f>
        <v/>
      </c>
      <c r="N862" s="6" t="inlineStr">
        <is>
          <t>DBと属性を双方向連携</t>
        </is>
      </c>
      <c r="O862" s="5" t="inlineStr">
        <is>
          <t>CADwiesel</t>
        </is>
      </c>
      <c r="P862" s="5" t="inlineStr">
        <is>
          <t>CADwiesel</t>
        </is>
      </c>
      <c r="Q862" s="8" t="inlineStr">
        <is>
          <t>開く</t>
        </is>
      </c>
      <c r="R862" s="5" t="inlineStr">
        <is>
          <t>配布ページからダウンロード</t>
        </is>
      </c>
      <c r="S862" s="5" t="inlineStr">
        <is>
          <t>不明</t>
        </is>
      </c>
      <c r="T862" s="5" t="inlineStr"/>
      <c r="U862" s="5" t="inlineStr">
        <is>
          <t>W861</t>
        </is>
      </c>
    </row>
    <row r="863">
      <c r="A863" s="4">
        <f>RANK(M863,$M$2:$M$6943)</f>
        <v/>
      </c>
      <c r="B863" s="5" t="inlineStr">
        <is>
          <t>ロシア語圏</t>
        </is>
      </c>
      <c r="C863" s="5" t="inlineStr">
        <is>
          <t>15</t>
        </is>
      </c>
      <c r="D863" s="5" t="inlineStr">
        <is>
          <t>T26,T23</t>
        </is>
      </c>
      <c r="E863" s="6" t="inlineStr">
        <is>
          <t>設備：器具の自動割付、配線の最短経路、分解された表の復元・Excel表の取り込み</t>
        </is>
      </c>
      <c r="F863" s="5" t="inlineStr">
        <is>
          <t>EL-TABLE</t>
        </is>
      </c>
      <c r="G863" s="6" t="inlineStr">
        <is>
          <t>el-tools EL-TABLE</t>
        </is>
      </c>
      <c r="H863" s="6" t="inlineStr">
        <is>
          <t>端子間の接続表を作成</t>
        </is>
      </c>
      <c r="I863" s="4" t="n">
        <v>20</v>
      </c>
      <c r="J863" s="4" t="n">
        <v>14</v>
      </c>
      <c r="K863" s="4" t="n">
        <v>14</v>
      </c>
      <c r="L863" s="4" t="n">
        <v>5</v>
      </c>
      <c r="M863" s="7">
        <f>SUM(I863:L863)</f>
        <v/>
      </c>
      <c r="N863" s="6" t="inlineStr">
        <is>
          <t>接続表自動生成</t>
        </is>
      </c>
      <c r="O863" s="5" t="inlineStr">
        <is>
          <t>kostyk348</t>
        </is>
      </c>
      <c r="P863" s="5" t="inlineStr">
        <is>
          <t>GitHub: kostyk348/el-tools</t>
        </is>
      </c>
      <c r="Q863" s="8" t="inlineStr">
        <is>
          <t>開く</t>
        </is>
      </c>
      <c r="R863" s="5" t="inlineStr">
        <is>
          <t>GitHub（一括取得可）</t>
        </is>
      </c>
      <c r="S863" s="5" t="inlineStr">
        <is>
          <t>ソース</t>
        </is>
      </c>
      <c r="T863" s="5" t="inlineStr"/>
      <c r="U863" s="5" t="inlineStr">
        <is>
          <t>W862</t>
        </is>
      </c>
    </row>
    <row r="864">
      <c r="A864" s="4">
        <f>RANK(M864,$M$2:$M$6943)</f>
        <v/>
      </c>
      <c r="B864" s="5" t="inlineStr">
        <is>
          <t>ロシア語圏</t>
        </is>
      </c>
      <c r="C864" s="5" t="inlineStr">
        <is>
          <t>15</t>
        </is>
      </c>
      <c r="D864" s="5" t="inlineStr">
        <is>
          <t>T26</t>
        </is>
      </c>
      <c r="E864" s="6" t="inlineStr">
        <is>
          <t>設備：器具の自動割付、配線の最短経路</t>
        </is>
      </c>
      <c r="F864" s="5" t="inlineStr">
        <is>
          <t>EL-TRACE</t>
        </is>
      </c>
      <c r="G864" s="6" t="inlineStr">
        <is>
          <t>el-tools EL-TRACE</t>
        </is>
      </c>
      <c r="H864" s="6" t="inlineStr">
        <is>
          <t>電気回路を追跡しハイライト</t>
        </is>
      </c>
      <c r="I864" s="4" t="n">
        <v>20</v>
      </c>
      <c r="J864" s="4" t="n">
        <v>16</v>
      </c>
      <c r="K864" s="4" t="n">
        <v>12</v>
      </c>
      <c r="L864" s="4" t="n">
        <v>5</v>
      </c>
      <c r="M864" s="7">
        <f>SUM(I864:L864)</f>
        <v/>
      </c>
      <c r="N864" s="6" t="inlineStr">
        <is>
          <t>回路を追跡ハイライト</t>
        </is>
      </c>
      <c r="O864" s="5" t="inlineStr">
        <is>
          <t>kostyk348</t>
        </is>
      </c>
      <c r="P864" s="5" t="inlineStr">
        <is>
          <t>GitHub: kostyk348/el-tools</t>
        </is>
      </c>
      <c r="Q864" s="8" t="inlineStr">
        <is>
          <t>開く</t>
        </is>
      </c>
      <c r="R864" s="5" t="inlineStr">
        <is>
          <t>GitHub（一括取得可）</t>
        </is>
      </c>
      <c r="S864" s="5" t="inlineStr">
        <is>
          <t>ソース</t>
        </is>
      </c>
      <c r="T864" s="5" t="inlineStr"/>
      <c r="U864" s="5" t="inlineStr">
        <is>
          <t>W863</t>
        </is>
      </c>
    </row>
    <row r="865">
      <c r="A865" s="4">
        <f>RANK(M865,$M$2:$M$6943)</f>
        <v/>
      </c>
      <c r="B865" s="5" t="inlineStr">
        <is>
          <t>英語圏</t>
        </is>
      </c>
      <c r="C865" s="5" t="inlineStr">
        <is>
          <t>画層</t>
        </is>
      </c>
      <c r="D865" s="5" t="inlineStr">
        <is>
          <t>T18,T27</t>
        </is>
      </c>
      <c r="E865" s="6" t="inlineStr">
        <is>
          <t>画層の自動振り分け・標準化、測量・土木：座標・レベル・縦断</t>
        </is>
      </c>
      <c r="F865" s="5" t="inlineStr">
        <is>
          <t>ELEVLAYER</t>
        </is>
      </c>
      <c r="G865" s="6" t="inlineStr">
        <is>
          <t>elevlayer.lsp</t>
        </is>
      </c>
      <c r="H865" s="6" t="inlineStr">
        <is>
          <t>標高別にポリラインを画層分け</t>
        </is>
      </c>
      <c r="I865" s="4" t="n">
        <v>20</v>
      </c>
      <c r="J865" s="4" t="n">
        <v>14</v>
      </c>
      <c r="K865" s="4" t="n">
        <v>12</v>
      </c>
      <c r="L865" s="4" t="n">
        <v>7</v>
      </c>
      <c r="M865" s="7">
        <f>SUM(I865:L865)</f>
        <v/>
      </c>
      <c r="N865" s="6" t="inlineStr">
        <is>
          <t>標高別画層分け測量向け</t>
        </is>
      </c>
      <c r="O865" s="5" t="inlineStr">
        <is>
          <t>Henry C. Francis (ParaCADD)</t>
        </is>
      </c>
      <c r="P865" s="5" t="inlineStr">
        <is>
          <t>ParaCADD</t>
        </is>
      </c>
      <c r="Q865" s="8" t="inlineStr">
        <is>
          <t>開く</t>
        </is>
      </c>
      <c r="R865" s="5" t="inlineStr">
        <is>
          <t>配布ページからダウンロード</t>
        </is>
      </c>
      <c r="S865" s="5" t="inlineStr">
        <is>
          <t>ソース</t>
        </is>
      </c>
      <c r="T865" s="5" t="inlineStr"/>
      <c r="U865" s="5" t="inlineStr">
        <is>
          <t>W864</t>
        </is>
      </c>
    </row>
    <row r="866">
      <c r="A866" s="4">
        <f>RANK(M866,$M$2:$M$6943)</f>
        <v/>
      </c>
      <c r="B866" s="5" t="inlineStr">
        <is>
          <t>英語圏</t>
        </is>
      </c>
      <c r="C866" s="5" t="inlineStr">
        <is>
          <t>文字・テキスト</t>
        </is>
      </c>
      <c r="D866" s="5" t="inlineStr">
        <is>
          <t>T12</t>
        </is>
      </c>
      <c r="E866" s="6" t="inlineStr">
        <is>
          <t>文字の一括検索・置換</t>
        </is>
      </c>
      <c r="F866" s="5" t="inlineStr">
        <is>
          <t>-</t>
        </is>
      </c>
      <c r="G866" s="6" t="inlineStr">
        <is>
          <t>Explode Mtext</t>
        </is>
      </c>
      <c r="H866" s="6" t="inlineStr">
        <is>
          <t>Mテキストを段落ごとに分割</t>
        </is>
      </c>
      <c r="I866" s="4" t="n">
        <v>15</v>
      </c>
      <c r="J866" s="4" t="n">
        <v>12</v>
      </c>
      <c r="K866" s="4" t="n">
        <v>11</v>
      </c>
      <c r="L866" s="4" t="n">
        <v>15</v>
      </c>
      <c r="M866" s="7">
        <f>SUM(I866:L866)</f>
        <v/>
      </c>
      <c r="N866" s="6" t="inlineStr">
        <is>
          <t>Mテキスト段落分割は標準無し</t>
        </is>
      </c>
      <c r="O866" s="5" t="inlineStr"/>
      <c r="P866" s="5" t="inlineStr">
        <is>
          <t>Cadalyst CAD Tips</t>
        </is>
      </c>
      <c r="Q866" s="8" t="inlineStr">
        <is>
          <t>開く</t>
        </is>
      </c>
      <c r="R866" s="5" t="inlineStr">
        <is>
          <t>サイト閉鎖・リンク切れ</t>
        </is>
      </c>
      <c r="S866" s="5" t="inlineStr">
        <is>
          <t>不明</t>
        </is>
      </c>
      <c r="T866" s="5" t="inlineStr"/>
      <c r="U866" s="5" t="inlineStr">
        <is>
          <t>W865</t>
        </is>
      </c>
    </row>
    <row r="867">
      <c r="A867" s="4">
        <f>RANK(M867,$M$2:$M$6943)</f>
        <v/>
      </c>
      <c r="B867" s="5" t="inlineStr">
        <is>
          <t>英語圏</t>
        </is>
      </c>
      <c r="C867" s="5" t="inlineStr">
        <is>
          <t>座標・測量・土木</t>
        </is>
      </c>
      <c r="D867" s="5" t="inlineStr">
        <is>
          <t>T27</t>
        </is>
      </c>
      <c r="E867" s="6" t="inlineStr">
        <is>
          <t>測量・土木：座標・レベル・縦断</t>
        </is>
      </c>
      <c r="F867" s="5" t="inlineStr">
        <is>
          <t>plist</t>
        </is>
      </c>
      <c r="G867" s="6" t="inlineStr">
        <is>
          <t>Export Point Coordinates</t>
        </is>
      </c>
      <c r="H867" s="6" t="inlineStr">
        <is>
          <t>ポリライン頂点・点座標をCSV出力</t>
        </is>
      </c>
      <c r="I867" s="4" t="n">
        <v>14</v>
      </c>
      <c r="J867" s="4" t="n">
        <v>10</v>
      </c>
      <c r="K867" s="4" t="n">
        <v>16</v>
      </c>
      <c r="L867" s="4" t="n">
        <v>13</v>
      </c>
      <c r="M867" s="7">
        <f>SUM(I867:L867)</f>
        <v/>
      </c>
      <c r="N867" s="6" t="inlineStr">
        <is>
          <t>頂点座標をCSV出力</t>
        </is>
      </c>
      <c r="O867" s="5" t="inlineStr"/>
      <c r="P867" s="5" t="inlineStr">
        <is>
          <t>Cadalyst CAD Tips</t>
        </is>
      </c>
      <c r="Q867" s="8" t="inlineStr">
        <is>
          <t>開く</t>
        </is>
      </c>
      <c r="R867" s="5" t="inlineStr">
        <is>
          <t>サイト閉鎖・リンク切れ</t>
        </is>
      </c>
      <c r="S867" s="5" t="inlineStr">
        <is>
          <t>不明</t>
        </is>
      </c>
      <c r="T867" s="5" t="inlineStr"/>
      <c r="U867" s="5" t="inlineStr">
        <is>
          <t>W866</t>
        </is>
      </c>
    </row>
    <row r="868">
      <c r="A868" s="4">
        <f>RANK(M868,$M$2:$M$6943)</f>
        <v/>
      </c>
      <c r="B868" s="5" t="inlineStr">
        <is>
          <t>英語圏</t>
        </is>
      </c>
      <c r="C868" s="5" t="inlineStr">
        <is>
          <t>文字・テキスト</t>
        </is>
      </c>
      <c r="D868" s="5" t="inlineStr">
        <is>
          <t>T13</t>
        </is>
      </c>
      <c r="E868" s="6" t="inlineStr">
        <is>
          <t>図形と数値の連動（フィールド・面積表）</t>
        </is>
      </c>
      <c r="F868" s="5" t="inlineStr">
        <is>
          <t>fieldobjects</t>
        </is>
      </c>
      <c r="G868" s="6" t="inlineStr">
        <is>
          <t>Field Objects</t>
        </is>
      </c>
      <c r="H868" s="6" t="inlineStr">
        <is>
          <t>フィールド参照先の図形を表示</t>
        </is>
      </c>
      <c r="I868" s="4" t="n">
        <v>20</v>
      </c>
      <c r="J868" s="4" t="n">
        <v>16</v>
      </c>
      <c r="K868" s="4" t="n">
        <v>7</v>
      </c>
      <c r="L868" s="4" t="n">
        <v>10</v>
      </c>
      <c r="M868" s="7">
        <f>SUM(I868:L868)</f>
        <v/>
      </c>
      <c r="N868" s="6" t="inlineStr">
        <is>
          <t>フィールド参照先表示は独自</t>
        </is>
      </c>
      <c r="O868" s="5" t="inlineStr">
        <is>
          <t>Lee Mac</t>
        </is>
      </c>
      <c r="P868" s="5" t="inlineStr">
        <is>
          <t>Lee Mac Programming</t>
        </is>
      </c>
      <c r="Q868" s="8" t="inlineStr">
        <is>
          <t>開く</t>
        </is>
      </c>
      <c r="R868" s="5" t="inlineStr">
        <is>
          <t>配布ページからダウンロード</t>
        </is>
      </c>
      <c r="S868" s="5" t="inlineStr">
        <is>
          <t>ソース</t>
        </is>
      </c>
      <c r="T868" s="5" t="inlineStr"/>
      <c r="U868" s="5" t="inlineStr">
        <is>
          <t>W867</t>
        </is>
      </c>
    </row>
    <row r="869">
      <c r="A869" s="4">
        <f>RANK(M869,$M$2:$M$6943)</f>
        <v/>
      </c>
      <c r="B869" s="5" t="inlineStr">
        <is>
          <t>ベトナム・東南アジア</t>
        </is>
      </c>
      <c r="C869" s="5" t="inlineStr">
        <is>
          <t>外部参照・図面管理・一括処理</t>
        </is>
      </c>
      <c r="D869" s="5" t="inlineStr">
        <is>
          <t>その他</t>
        </is>
      </c>
      <c r="E869" s="6" t="inlineStr">
        <is>
          <t>その他</t>
        </is>
      </c>
      <c r="F869" s="5" t="inlineStr">
        <is>
          <t>GBV</t>
        </is>
      </c>
      <c r="G869" s="6" t="inlineStr">
        <is>
          <t>GBV_Gop nhieu file dwg-GBV</t>
        </is>
      </c>
      <c r="H869" s="6" t="inlineStr">
        <is>
          <t>複数DWGを並べて統合</t>
        </is>
      </c>
      <c r="I869" s="4" t="n">
        <v>16</v>
      </c>
      <c r="J869" s="4" t="n">
        <v>10</v>
      </c>
      <c r="K869" s="4" t="n">
        <v>14</v>
      </c>
      <c r="L869" s="4" t="n">
        <v>13</v>
      </c>
      <c r="M869" s="7">
        <f>SUM(I869:L869)</f>
        <v/>
      </c>
      <c r="N869" s="6" t="inlineStr">
        <is>
          <t>複数DWGを並べ統合</t>
        </is>
      </c>
      <c r="O869" s="5" t="inlineStr"/>
      <c r="P869" s="5" t="inlineStr">
        <is>
          <t>Kho Lisp CAD (kho-lisp-cad.pages.dev)</t>
        </is>
      </c>
      <c r="Q869" s="8" t="inlineStr">
        <is>
          <t>開く</t>
        </is>
      </c>
      <c r="R869" s="5" t="inlineStr">
        <is>
          <t>ファイルを直接ダウンロード</t>
        </is>
      </c>
      <c r="S869" s="5" t="inlineStr">
        <is>
          <t>ソース</t>
        </is>
      </c>
      <c r="T869" s="5" t="inlineStr"/>
      <c r="U869" s="5" t="inlineStr">
        <is>
          <t>W868</t>
        </is>
      </c>
    </row>
    <row r="870">
      <c r="A870" s="4">
        <f>RANK(M870,$M$2:$M$6943)</f>
        <v/>
      </c>
      <c r="B870" s="5" t="inlineStr">
        <is>
          <t>ベトナム・東南アジア</t>
        </is>
      </c>
      <c r="C870" s="5" t="inlineStr">
        <is>
          <t>文字・テキスト</t>
        </is>
      </c>
      <c r="D870" s="5" t="inlineStr">
        <is>
          <t>T12</t>
        </is>
      </c>
      <c r="E870" s="6" t="inlineStr">
        <is>
          <t>文字の一括検索・置換</t>
        </is>
      </c>
      <c r="F870" s="5" t="inlineStr">
        <is>
          <t>-</t>
        </is>
      </c>
      <c r="G870" s="6" t="inlineStr">
        <is>
          <t>Ghép Text theo hàng cột và thống kê MText</t>
        </is>
      </c>
      <c r="H870" s="6" t="inlineStr">
        <is>
          <t>行列で文字結合しMTEXT集計</t>
        </is>
      </c>
      <c r="I870" s="4" t="n">
        <v>17</v>
      </c>
      <c r="J870" s="4" t="n">
        <v>11</v>
      </c>
      <c r="K870" s="4" t="n">
        <v>12</v>
      </c>
      <c r="L870" s="4" t="n">
        <v>13</v>
      </c>
      <c r="M870" s="7">
        <f>SUM(I870:L870)</f>
        <v/>
      </c>
      <c r="N870" s="6" t="inlineStr">
        <is>
          <t>行列で文字結合</t>
        </is>
      </c>
      <c r="O870" s="5" t="inlineStr">
        <is>
          <t>AJS / AutoLISP Thật là đơn giản</t>
        </is>
      </c>
      <c r="P870" s="5" t="inlineStr">
        <is>
          <t>lisp.vn (AutoLISP Reviewer)</t>
        </is>
      </c>
      <c r="Q870" s="8" t="inlineStr">
        <is>
          <t>開く</t>
        </is>
      </c>
      <c r="R870" s="5" t="inlineStr">
        <is>
          <t>配布ページからダウンロード</t>
        </is>
      </c>
      <c r="S870" s="5" t="inlineStr">
        <is>
          <t>不明</t>
        </is>
      </c>
      <c r="T870" s="5" t="inlineStr"/>
      <c r="U870" s="5" t="inlineStr">
        <is>
          <t>W869</t>
        </is>
      </c>
    </row>
    <row r="871">
      <c r="A871" s="4">
        <f>RANK(M871,$M$2:$M$6943)</f>
        <v/>
      </c>
      <c r="B871" s="5" t="inlineStr">
        <is>
          <t>中国語圏</t>
        </is>
      </c>
      <c r="C871" s="5" t="inlineStr">
        <is>
          <t>設備</t>
        </is>
      </c>
      <c r="D871" s="5" t="inlineStr">
        <is>
          <t>T25,T27</t>
        </is>
      </c>
      <c r="E871" s="6" t="inlineStr">
        <is>
          <t>設備：単線→複線化、ダクト・配管の継手、測量・土木：座標・レベル・縦断</t>
        </is>
      </c>
      <c r="F871" s="5" t="inlineStr">
        <is>
          <t>gsdat</t>
        </is>
      </c>
      <c r="G871" s="6" t="inlineStr">
        <is>
          <t>GSPM1 绘给水纵断面图</t>
        </is>
      </c>
      <c r="H871" s="6" t="inlineStr">
        <is>
          <t>給水管の縦断面図をデータから作図</t>
        </is>
      </c>
      <c r="I871" s="4" t="n">
        <v>20</v>
      </c>
      <c r="J871" s="4" t="n">
        <v>12</v>
      </c>
      <c r="K871" s="4" t="n">
        <v>16</v>
      </c>
      <c r="L871" s="4" t="n">
        <v>5</v>
      </c>
      <c r="M871" s="7">
        <f>SUM(I871:L871)</f>
        <v/>
      </c>
      <c r="N871" s="6" t="inlineStr">
        <is>
          <t>縦断面自動作図</t>
        </is>
      </c>
      <c r="O871" s="5" t="inlineStr"/>
      <c r="P871" s="5" t="inlineStr">
        <is>
          <t>GitHub: zhugecaomao/AutoLISP</t>
        </is>
      </c>
      <c r="Q871" s="8" t="inlineStr">
        <is>
          <t>開く</t>
        </is>
      </c>
      <c r="R871" s="5" t="inlineStr">
        <is>
          <t>GitHub（一括取得可）</t>
        </is>
      </c>
      <c r="S871" s="5" t="inlineStr">
        <is>
          <t>ソース</t>
        </is>
      </c>
      <c r="T871" s="5" t="inlineStr"/>
      <c r="U871" s="5" t="inlineStr">
        <is>
          <t>W870</t>
        </is>
      </c>
    </row>
    <row r="872">
      <c r="A872" s="4">
        <f>RANK(M872,$M$2:$M$6943)</f>
        <v/>
      </c>
      <c r="B872" s="5" t="inlineStr">
        <is>
          <t>ロシア語圏</t>
        </is>
      </c>
      <c r="C872" s="5" t="inlineStr">
        <is>
          <t>01</t>
        </is>
      </c>
      <c r="D872" s="5" t="inlineStr">
        <is>
          <t>T15,T12</t>
        </is>
      </c>
      <c r="E872" s="6" t="inlineStr">
        <is>
          <t>連番の自動記入、文字の一括検索・置換</t>
        </is>
      </c>
      <c r="F872" s="5" t="inlineStr">
        <is>
          <t>INCDEC</t>
        </is>
      </c>
      <c r="G872" s="6" t="inlineStr">
        <is>
          <t>INCDEC v 02.17</t>
        </is>
      </c>
      <c r="H872" s="6" t="inlineStr">
        <is>
          <t>注記の連番・加減算・値交換</t>
        </is>
      </c>
      <c r="I872" s="4" t="n">
        <v>14</v>
      </c>
      <c r="J872" s="4" t="n">
        <v>12</v>
      </c>
      <c r="K872" s="4" t="n">
        <v>13</v>
      </c>
      <c r="L872" s="4" t="n">
        <v>14</v>
      </c>
      <c r="M872" s="7">
        <f>SUM(I872:L872)</f>
        <v/>
      </c>
      <c r="N872" s="6" t="inlineStr">
        <is>
          <t>注記の連番と演算</t>
        </is>
      </c>
      <c r="O872" s="5" t="inlineStr">
        <is>
          <t>gomer</t>
        </is>
      </c>
      <c r="P872" s="5" t="inlineStr">
        <is>
          <t>dwg.ru</t>
        </is>
      </c>
      <c r="Q872" s="8" t="inlineStr">
        <is>
          <t>開く</t>
        </is>
      </c>
      <c r="R872" s="5" t="inlineStr">
        <is>
          <t>ログイン・会員登録が必要</t>
        </is>
      </c>
      <c r="S872" s="5" t="inlineStr">
        <is>
          <t>不明</t>
        </is>
      </c>
      <c r="T872" s="5" t="inlineStr"/>
      <c r="U872" s="5" t="inlineStr">
        <is>
          <t>W871</t>
        </is>
      </c>
    </row>
    <row r="873">
      <c r="A873" s="4">
        <f>RANK(M873,$M$2:$M$6943)</f>
        <v/>
      </c>
      <c r="B873" s="5" t="inlineStr">
        <is>
          <t>ベトナム・東南アジア</t>
        </is>
      </c>
      <c r="C873" s="5" t="inlineStr">
        <is>
          <t>印刷・レイアウト・図枠</t>
        </is>
      </c>
      <c r="D873" s="5" t="inlineStr">
        <is>
          <t>T04</t>
        </is>
      </c>
      <c r="E873" s="6" t="inlineStr">
        <is>
          <t>図枠の自動認識→一括印刷</t>
        </is>
      </c>
      <c r="F873" s="5" t="inlineStr">
        <is>
          <t>TT,IN,INBD,INTD,INN,INNN,INAN</t>
        </is>
      </c>
      <c r="G873" s="6" t="inlineStr">
        <is>
          <t>INCM</t>
        </is>
      </c>
      <c r="H873" s="6" t="inlineStr">
        <is>
          <t>範囲指定で図枠付き印刷</t>
        </is>
      </c>
      <c r="I873" s="4" t="n">
        <v>12</v>
      </c>
      <c r="J873" s="4" t="n">
        <v>9</v>
      </c>
      <c r="K873" s="4" t="n">
        <v>16</v>
      </c>
      <c r="L873" s="4" t="n">
        <v>16</v>
      </c>
      <c r="M873" s="7">
        <f>SUM(I873:L873)</f>
        <v/>
      </c>
      <c r="N873" s="6" t="inlineStr">
        <is>
          <t>範囲指定で図枠印刷</t>
        </is>
      </c>
      <c r="O873" s="5" t="inlineStr"/>
      <c r="P873" s="5" t="inlineStr">
        <is>
          <t>Kho Lisp CAD (kho-lisp-cad.pages.dev)</t>
        </is>
      </c>
      <c r="Q873" s="8" t="inlineStr">
        <is>
          <t>開く</t>
        </is>
      </c>
      <c r="R873" s="5" t="inlineStr">
        <is>
          <t>ファイルを直接ダウンロード</t>
        </is>
      </c>
      <c r="S873" s="5" t="inlineStr">
        <is>
          <t>ソース</t>
        </is>
      </c>
      <c r="T873" s="5" t="inlineStr"/>
      <c r="U873" s="5" t="inlineStr">
        <is>
          <t>W872</t>
        </is>
      </c>
    </row>
    <row r="874">
      <c r="A874" s="4">
        <f>RANK(M874,$M$2:$M$6943)</f>
        <v/>
      </c>
      <c r="B874" s="5" t="inlineStr">
        <is>
          <t>英語圏</t>
        </is>
      </c>
      <c r="C874" s="5" t="inlineStr">
        <is>
          <t>印刷・レイアウト・図枠</t>
        </is>
      </c>
      <c r="D874" s="5" t="inlineStr">
        <is>
          <t>T05</t>
        </is>
      </c>
      <c r="E874" s="6" t="inlineStr">
        <is>
          <t>図枠からレイアウト・ビューポートを自動作成</t>
        </is>
      </c>
      <c r="F874" s="5" t="inlineStr">
        <is>
          <t>LAYREN</t>
        </is>
      </c>
      <c r="G874" s="6" t="inlineStr">
        <is>
          <t>LayoutRename.lsp</t>
        </is>
      </c>
      <c r="H874" s="6" t="inlineStr">
        <is>
          <t>レイアウト名を一括変更</t>
        </is>
      </c>
      <c r="I874" s="4" t="n">
        <v>14</v>
      </c>
      <c r="J874" s="4" t="n">
        <v>9</v>
      </c>
      <c r="K874" s="4" t="n">
        <v>13</v>
      </c>
      <c r="L874" s="4" t="n">
        <v>17</v>
      </c>
      <c r="M874" s="7">
        <f>SUM(I874:L874)</f>
        <v/>
      </c>
      <c r="N874" s="6" t="inlineStr">
        <is>
          <t>レイアウト名の一括変更</t>
        </is>
      </c>
      <c r="O874" s="5" t="inlineStr">
        <is>
          <t>CADAuthority</t>
        </is>
      </c>
      <c r="P874" s="5" t="inlineStr">
        <is>
          <t>CAD Authority</t>
        </is>
      </c>
      <c r="Q874" s="8" t="inlineStr">
        <is>
          <t>開く</t>
        </is>
      </c>
      <c r="R874" s="5" t="inlineStr">
        <is>
          <t>配布ページからダウンロード</t>
        </is>
      </c>
      <c r="S874" s="5" t="inlineStr">
        <is>
          <t>不明</t>
        </is>
      </c>
      <c r="T874" s="5" t="inlineStr"/>
      <c r="U874" s="5" t="inlineStr">
        <is>
          <t>W873</t>
        </is>
      </c>
    </row>
    <row r="875">
      <c r="A875" s="4">
        <f>RANK(M875,$M$2:$M$6943)</f>
        <v/>
      </c>
      <c r="B875" s="5" t="inlineStr">
        <is>
          <t>英語圏</t>
        </is>
      </c>
      <c r="C875" s="5" t="inlineStr">
        <is>
          <t>ハッチ・面積・長さ集計</t>
        </is>
      </c>
      <c r="D875" s="5" t="inlineStr">
        <is>
          <t>T13</t>
        </is>
      </c>
      <c r="E875" s="6" t="inlineStr">
        <is>
          <t>図形と数値の連動（フィールド・面積表）</t>
        </is>
      </c>
      <c r="F875" s="5" t="inlineStr">
        <is>
          <t>LTXT</t>
        </is>
      </c>
      <c r="G875" s="6" t="inlineStr">
        <is>
          <t>LengthText.lsp</t>
        </is>
      </c>
      <c r="H875" s="6" t="inlineStr">
        <is>
          <t>図形の長さを文字記入</t>
        </is>
      </c>
      <c r="I875" s="4" t="n">
        <v>13</v>
      </c>
      <c r="J875" s="4" t="n">
        <v>9</v>
      </c>
      <c r="K875" s="4" t="n">
        <v>15</v>
      </c>
      <c r="L875" s="4" t="n">
        <v>16</v>
      </c>
      <c r="M875" s="7">
        <f>SUM(I875:L875)</f>
        <v/>
      </c>
      <c r="N875" s="6" t="inlineStr">
        <is>
          <t>長さを文字記入、フィールド代替</t>
        </is>
      </c>
      <c r="O875" s="5" t="inlineStr">
        <is>
          <t>JTB World (Jimmy Bergmark)</t>
        </is>
      </c>
      <c r="P875" s="5" t="inlineStr">
        <is>
          <t>JTB World</t>
        </is>
      </c>
      <c r="Q875" s="8" t="inlineStr">
        <is>
          <t>開く</t>
        </is>
      </c>
      <c r="R875" s="5" t="inlineStr">
        <is>
          <t>配布ページからダウンロード</t>
        </is>
      </c>
      <c r="S875" s="5" t="inlineStr">
        <is>
          <t>ソース</t>
        </is>
      </c>
      <c r="T875" s="5" t="inlineStr"/>
      <c r="U875" s="5" t="inlineStr">
        <is>
          <t>W874</t>
        </is>
      </c>
    </row>
    <row r="876">
      <c r="A876" s="4">
        <f>RANK(M876,$M$2:$M$6943)</f>
        <v/>
      </c>
      <c r="B876" s="5" t="inlineStr">
        <is>
          <t>ベトナム・東南アジア</t>
        </is>
      </c>
      <c r="C876" s="5" t="inlineStr">
        <is>
          <t>ブロック・属性</t>
        </is>
      </c>
      <c r="D876" s="5" t="inlineStr">
        <is>
          <t>T19</t>
        </is>
      </c>
      <c r="E876" s="6" t="inlineStr">
        <is>
          <t>ブロックの置換・再定義・自動ブロック化</t>
        </is>
      </c>
      <c r="F876" s="5" t="inlineStr">
        <is>
          <t>VBS</t>
        </is>
      </c>
      <c r="G876" s="6" t="inlineStr">
        <is>
          <t>Lisp miễn phí tạo Visibility state từ block được chọn</t>
        </is>
      </c>
      <c r="H876" s="6" t="inlineStr">
        <is>
          <t>選択ブロックから可視性状態作成</t>
        </is>
      </c>
      <c r="I876" s="4" t="n">
        <v>18</v>
      </c>
      <c r="J876" s="4" t="n">
        <v>13</v>
      </c>
      <c r="K876" s="4" t="n">
        <v>10</v>
      </c>
      <c r="L876" s="4" t="n">
        <v>12</v>
      </c>
      <c r="M876" s="7">
        <f>SUM(I876:L876)</f>
        <v/>
      </c>
      <c r="N876" s="6" t="inlineStr">
        <is>
          <t>可視性状態の自動作成</t>
        </is>
      </c>
      <c r="O876" s="5" t="inlineStr">
        <is>
          <t>AJS / AutoLISP Thật là đơn giản</t>
        </is>
      </c>
      <c r="P876" s="5" t="inlineStr">
        <is>
          <t>lisp.vn (AutoLISP Reviewer)</t>
        </is>
      </c>
      <c r="Q876" s="8" t="inlineStr">
        <is>
          <t>開く</t>
        </is>
      </c>
      <c r="R876" s="5" t="inlineStr">
        <is>
          <t>配布ページからダウンロード</t>
        </is>
      </c>
      <c r="S876" s="5" t="inlineStr">
        <is>
          <t>不明</t>
        </is>
      </c>
      <c r="T876" s="5" t="inlineStr"/>
      <c r="U876" s="5" t="inlineStr">
        <is>
          <t>W875</t>
        </is>
      </c>
    </row>
    <row r="877">
      <c r="A877" s="4">
        <f>RANK(M877,$M$2:$M$6943)</f>
        <v/>
      </c>
      <c r="B877" s="5" t="inlineStr">
        <is>
          <t>ベトナム・東南アジア</t>
        </is>
      </c>
      <c r="C877" s="5" t="inlineStr">
        <is>
          <t>座標・測量・土木</t>
        </is>
      </c>
      <c r="D877" s="5" t="inlineStr">
        <is>
          <t>T27</t>
        </is>
      </c>
      <c r="E877" s="6" t="inlineStr">
        <is>
          <t>測量・土木：座標・レベル・縦断</t>
        </is>
      </c>
      <c r="F877" s="5" t="inlineStr">
        <is>
          <t>KHSN,VOL,TTOL,THEMTEXT,CDTC,RGDD,CDTB,THKL</t>
        </is>
      </c>
      <c r="G877" s="6" t="inlineStr">
        <is>
          <t>Lisp San nen</t>
        </is>
      </c>
      <c r="H877" s="6" t="inlineStr">
        <is>
          <t>敷地造成(整地)土量計算</t>
        </is>
      </c>
      <c r="I877" s="4" t="n">
        <v>17</v>
      </c>
      <c r="J877" s="4" t="n">
        <v>12</v>
      </c>
      <c r="K877" s="4" t="n">
        <v>16</v>
      </c>
      <c r="L877" s="4" t="n">
        <v>8</v>
      </c>
      <c r="M877" s="7">
        <f>SUM(I877:L877)</f>
        <v/>
      </c>
      <c r="N877" s="6" t="inlineStr">
        <is>
          <t>造成土量の自動計算</t>
        </is>
      </c>
      <c r="O877" s="5" t="inlineStr"/>
      <c r="P877" s="5" t="inlineStr">
        <is>
          <t>Kho Lisp CAD (kho-lisp-cad.pages.dev)</t>
        </is>
      </c>
      <c r="Q877" s="8" t="inlineStr">
        <is>
          <t>開く</t>
        </is>
      </c>
      <c r="R877" s="5" t="inlineStr">
        <is>
          <t>ファイルを直接ダウンロード</t>
        </is>
      </c>
      <c r="S877" s="5" t="inlineStr">
        <is>
          <t>ソース</t>
        </is>
      </c>
      <c r="T877" s="5" t="inlineStr"/>
      <c r="U877" s="5" t="inlineStr">
        <is>
          <t>W876</t>
        </is>
      </c>
    </row>
    <row r="878">
      <c r="A878" s="4">
        <f>RANK(M878,$M$2:$M$6943)</f>
        <v/>
      </c>
      <c r="B878" s="5" t="inlineStr">
        <is>
          <t>ベトナム・東南アジア</t>
        </is>
      </c>
      <c r="C878" s="5" t="inlineStr">
        <is>
          <t>座標・測量・土木</t>
        </is>
      </c>
      <c r="D878" s="5" t="inlineStr">
        <is>
          <t>T27</t>
        </is>
      </c>
      <c r="E878" s="6" t="inlineStr">
        <is>
          <t>測量・土木：座標・レベル・縦断</t>
        </is>
      </c>
      <c r="F878" s="5" t="inlineStr">
        <is>
          <t>HML</t>
        </is>
      </c>
      <c r="G878" s="6" t="inlineStr">
        <is>
          <t>Lisp San nền HML AutoCAD</t>
        </is>
      </c>
      <c r="H878" s="6" t="inlineStr">
        <is>
          <t>敷地造成設計・土量（有料）</t>
        </is>
      </c>
      <c r="I878" s="4" t="n">
        <v>18</v>
      </c>
      <c r="J878" s="4" t="n">
        <v>11</v>
      </c>
      <c r="K878" s="4" t="n">
        <v>17</v>
      </c>
      <c r="L878" s="4" t="n">
        <v>7</v>
      </c>
      <c r="M878" s="7">
        <f>SUM(I878:L878)</f>
        <v/>
      </c>
      <c r="N878" s="6" t="inlineStr">
        <is>
          <t>造成設計と土量</t>
        </is>
      </c>
      <c r="O878" s="5" t="inlineStr">
        <is>
          <t>AJS / AutoLISP Thật là đơn giản</t>
        </is>
      </c>
      <c r="P878" s="5" t="inlineStr">
        <is>
          <t>lisp.vn (AutoLISP Reviewer)</t>
        </is>
      </c>
      <c r="Q878" s="8" t="inlineStr">
        <is>
          <t>開く</t>
        </is>
      </c>
      <c r="R878" s="5" t="inlineStr">
        <is>
          <t>有料</t>
        </is>
      </c>
      <c r="S878" s="5" t="inlineStr">
        <is>
          <t>不明</t>
        </is>
      </c>
      <c r="T878" s="5" t="inlineStr"/>
      <c r="U878" s="5" t="inlineStr">
        <is>
          <t>W877</t>
        </is>
      </c>
    </row>
    <row r="879">
      <c r="A879" s="4">
        <f>RANK(M879,$M$2:$M$6943)</f>
        <v/>
      </c>
      <c r="B879" s="5" t="inlineStr">
        <is>
          <t>ベトナム・東南アジア</t>
        </is>
      </c>
      <c r="C879" s="5" t="inlineStr">
        <is>
          <t>ブロック・属性</t>
        </is>
      </c>
      <c r="D879" s="5" t="inlineStr">
        <is>
          <t>T19</t>
        </is>
      </c>
      <c r="E879" s="6" t="inlineStr">
        <is>
          <t>ブロックの置換・再定義・自動ブロック化</t>
        </is>
      </c>
      <c r="F879" s="5" t="inlineStr">
        <is>
          <t>-</t>
        </is>
      </c>
      <c r="G879" s="6" t="inlineStr">
        <is>
          <t>Lisp tạo mới thuộc tính dynamic cho hàng loạt block</t>
        </is>
      </c>
      <c r="H879" s="6" t="inlineStr">
        <is>
          <t>多数ブロックに動的パラメータ追加</t>
        </is>
      </c>
      <c r="I879" s="4" t="n">
        <v>19</v>
      </c>
      <c r="J879" s="4" t="n">
        <v>13</v>
      </c>
      <c r="K879" s="4" t="n">
        <v>11</v>
      </c>
      <c r="L879" s="4" t="n">
        <v>10</v>
      </c>
      <c r="M879" s="7">
        <f>SUM(I879:L879)</f>
        <v/>
      </c>
      <c r="N879" s="6" t="inlineStr">
        <is>
          <t>動的パラメータ一括追加</t>
        </is>
      </c>
      <c r="O879" s="5" t="inlineStr">
        <is>
          <t>AJS / AutoLISP Thật là đơn giản</t>
        </is>
      </c>
      <c r="P879" s="5" t="inlineStr">
        <is>
          <t>lisp.vn (AutoLISP Reviewer)</t>
        </is>
      </c>
      <c r="Q879" s="8" t="inlineStr">
        <is>
          <t>開く</t>
        </is>
      </c>
      <c r="R879" s="5" t="inlineStr">
        <is>
          <t>配布ページからダウンロード</t>
        </is>
      </c>
      <c r="S879" s="5" t="inlineStr">
        <is>
          <t>不明</t>
        </is>
      </c>
      <c r="T879" s="5" t="inlineStr"/>
      <c r="U879" s="5" t="inlineStr">
        <is>
          <t>W878</t>
        </is>
      </c>
    </row>
    <row r="880">
      <c r="A880" s="4">
        <f>RANK(M880,$M$2:$M$6943)</f>
        <v/>
      </c>
      <c r="B880" s="5" t="inlineStr">
        <is>
          <t>ベトナム・東南アジア</t>
        </is>
      </c>
      <c r="C880" s="5" t="inlineStr">
        <is>
          <t>座標・測量・土木</t>
        </is>
      </c>
      <c r="D880" s="5" t="inlineStr">
        <is>
          <t>T27</t>
        </is>
      </c>
      <c r="E880" s="6" t="inlineStr">
        <is>
          <t>測量・土木：座標・レベル・縦断</t>
        </is>
      </c>
      <c r="F880" s="5" t="inlineStr">
        <is>
          <t>-</t>
        </is>
      </c>
      <c r="G880" s="6" t="inlineStr">
        <is>
          <t>Lisp Vẽ Đường Đồng Mức Tốc Độ Cao</t>
        </is>
      </c>
      <c r="H880" s="6" t="inlineStr">
        <is>
          <t>高速で等高線を生成</t>
        </is>
      </c>
      <c r="I880" s="4" t="n">
        <v>18</v>
      </c>
      <c r="J880" s="4" t="n">
        <v>13</v>
      </c>
      <c r="K880" s="4" t="n">
        <v>14</v>
      </c>
      <c r="L880" s="4" t="n">
        <v>8</v>
      </c>
      <c r="M880" s="7">
        <f>SUM(I880:L880)</f>
        <v/>
      </c>
      <c r="N880" s="6" t="inlineStr">
        <is>
          <t>高速等高線生成</t>
        </is>
      </c>
      <c r="O880" s="5" t="inlineStr">
        <is>
          <t>CADViet member</t>
        </is>
      </c>
      <c r="P880" s="5" t="inlineStr">
        <is>
          <t>CADViet</t>
        </is>
      </c>
      <c r="Q880" s="8" t="inlineStr">
        <is>
          <t>開く</t>
        </is>
      </c>
      <c r="R880" s="5" t="inlineStr">
        <is>
          <t>フォーラム添付（ログインが必要な場合あり）</t>
        </is>
      </c>
      <c r="S880" s="5" t="inlineStr">
        <is>
          <t>不明</t>
        </is>
      </c>
      <c r="T880" s="5" t="inlineStr"/>
      <c r="U880" s="5" t="inlineStr">
        <is>
          <t>W879</t>
        </is>
      </c>
    </row>
    <row r="881">
      <c r="A881" s="4">
        <f>RANK(M881,$M$2:$M$6943)</f>
        <v/>
      </c>
      <c r="B881" s="5" t="inlineStr">
        <is>
          <t>GitHub</t>
        </is>
      </c>
      <c r="C881" s="5" t="inlineStr">
        <is>
          <t>線・ポリライン編集</t>
        </is>
      </c>
      <c r="D881" s="5" t="inlineStr">
        <is>
          <t>T21</t>
        </is>
      </c>
      <c r="E881" s="6" t="inlineStr">
        <is>
          <t>動かしながら確認できる編集（動的プレビュー）</t>
        </is>
      </c>
      <c r="F881" s="5" t="inlineStr">
        <is>
          <t>00</t>
        </is>
      </c>
      <c r="G881" s="6" t="inlineStr">
        <is>
          <t>Live offset</t>
        </is>
      </c>
      <c r="H881" s="6" t="inlineStr">
        <is>
          <t>ライブプレビュー付きオフセット</t>
        </is>
      </c>
      <c r="I881" s="4" t="n">
        <v>13</v>
      </c>
      <c r="J881" s="4" t="n">
        <v>16</v>
      </c>
      <c r="K881" s="4" t="n">
        <v>8</v>
      </c>
      <c r="L881" s="4" t="n">
        <v>16</v>
      </c>
      <c r="M881" s="7">
        <f>SUM(I881:L881)</f>
        <v/>
      </c>
      <c r="N881" s="6" t="inlineStr">
        <is>
          <t>ライブプレビュー付きが新鮮</t>
        </is>
      </c>
      <c r="O881" s="5" t="inlineStr">
        <is>
          <t>David Torralba Goitia</t>
        </is>
      </c>
      <c r="P881" s="5" t="inlineStr">
        <is>
          <t>GitHub: dtgoitia/civil-autolisp</t>
        </is>
      </c>
      <c r="Q881" s="8" t="inlineStr">
        <is>
          <t>開く</t>
        </is>
      </c>
      <c r="R881" s="5" t="inlineStr">
        <is>
          <t>GitHub（一括取得可）</t>
        </is>
      </c>
      <c r="S881" s="5" t="inlineStr">
        <is>
          <t>ソース</t>
        </is>
      </c>
      <c r="T881" s="5" t="inlineStr"/>
      <c r="U881" s="5" t="inlineStr">
        <is>
          <t>W880</t>
        </is>
      </c>
    </row>
    <row r="882">
      <c r="A882" s="4">
        <f>RANK(M882,$M$2:$M$6943)</f>
        <v/>
      </c>
      <c r="B882" s="5" t="inlineStr">
        <is>
          <t>英語圏</t>
        </is>
      </c>
      <c r="C882" s="5" t="inlineStr">
        <is>
          <t>表示・UCS・ビュー</t>
        </is>
      </c>
      <c r="D882" s="5" t="inlineStr">
        <is>
          <t>その他</t>
        </is>
      </c>
      <c r="E882" s="6" t="inlineStr">
        <is>
          <t>その他</t>
        </is>
      </c>
      <c r="F882" s="5" t="inlineStr">
        <is>
          <t>LZW</t>
        </is>
      </c>
      <c r="G882" s="6" t="inlineStr">
        <is>
          <t>LZW</t>
        </is>
      </c>
      <c r="H882" s="6" t="inlineStr">
        <is>
          <t>全レイアウトで同じ窓ズーム</t>
        </is>
      </c>
      <c r="I882" s="4" t="n">
        <v>16</v>
      </c>
      <c r="J882" s="4" t="n">
        <v>12</v>
      </c>
      <c r="K882" s="4" t="n">
        <v>12</v>
      </c>
      <c r="L882" s="4" t="n">
        <v>13</v>
      </c>
      <c r="M882" s="7">
        <f>SUM(I882:L882)</f>
        <v/>
      </c>
      <c r="N882" s="6" t="inlineStr">
        <is>
          <t>全レイアウトで同一ズーム</t>
        </is>
      </c>
      <c r="O882" s="5" t="inlineStr">
        <is>
          <t>Alan J. Thompson (alanjt)</t>
        </is>
      </c>
      <c r="P882" s="5" t="inlineStr">
        <is>
          <t>CADTutor</t>
        </is>
      </c>
      <c r="Q882" s="8" t="inlineStr">
        <is>
          <t>開く</t>
        </is>
      </c>
      <c r="R882" s="5" t="inlineStr">
        <is>
          <t>ページ内にコード掲載</t>
        </is>
      </c>
      <c r="S882" s="5" t="inlineStr">
        <is>
          <t>ソース</t>
        </is>
      </c>
      <c r="T882" s="5" t="inlineStr"/>
      <c r="U882" s="5" t="inlineStr">
        <is>
          <t>W881</t>
        </is>
      </c>
    </row>
    <row r="883">
      <c r="A883" s="4">
        <f>RANK(M883,$M$2:$M$6943)</f>
        <v/>
      </c>
      <c r="B883" s="5" t="inlineStr">
        <is>
          <t>日本</t>
        </is>
      </c>
      <c r="C883" s="5" t="inlineStr">
        <is>
          <t>表・Excel連携</t>
        </is>
      </c>
      <c r="D883" s="5" t="inlineStr">
        <is>
          <t>T23</t>
        </is>
      </c>
      <c r="E883" s="6" t="inlineStr">
        <is>
          <t>分解された表の復元・Excel表の取り込み</t>
        </is>
      </c>
      <c r="F883" s="5" t="inlineStr">
        <is>
          <t>-</t>
        </is>
      </c>
      <c r="G883" s="6" t="inlineStr">
        <is>
          <t>Macro tool（Excel連携）</t>
        </is>
      </c>
      <c r="H883" s="6" t="inlineStr">
        <is>
          <t>Excel表の作図・CAD表の取込み等</t>
        </is>
      </c>
      <c r="I883" s="4" t="n">
        <v>14</v>
      </c>
      <c r="J883" s="4" t="n">
        <v>13</v>
      </c>
      <c r="K883" s="4" t="n">
        <v>15</v>
      </c>
      <c r="L883" s="4" t="n">
        <v>11</v>
      </c>
      <c r="M883" s="7">
        <f>SUM(I883:L883)</f>
        <v/>
      </c>
      <c r="N883" s="6" t="inlineStr">
        <is>
          <t>Excel⇔CAD表の双方向連携</t>
        </is>
      </c>
      <c r="O883" s="5" t="inlineStr">
        <is>
          <t>Kuto_Shinji</t>
        </is>
      </c>
      <c r="P883" s="5" t="inlineStr">
        <is>
          <t>note (autocad_tools)</t>
        </is>
      </c>
      <c r="Q883" s="8" t="inlineStr">
        <is>
          <t>開く</t>
        </is>
      </c>
      <c r="R883" s="5" t="inlineStr">
        <is>
          <t>ページ内にコード掲載</t>
        </is>
      </c>
      <c r="S883" s="5" t="inlineStr">
        <is>
          <t>ソース</t>
        </is>
      </c>
      <c r="T883" s="5" t="inlineStr"/>
      <c r="U883" s="5" t="inlineStr">
        <is>
          <t>W882</t>
        </is>
      </c>
    </row>
    <row r="884">
      <c r="A884" s="4">
        <f>RANK(M884,$M$2:$M$6943)</f>
        <v/>
      </c>
      <c r="B884" s="5" t="inlineStr">
        <is>
          <t>英語圏</t>
        </is>
      </c>
      <c r="C884" s="5" t="inlineStr">
        <is>
          <t>寸法</t>
        </is>
      </c>
      <c r="D884" s="5" t="inlineStr">
        <is>
          <t>その他</t>
        </is>
      </c>
      <c r="E884" s="6" t="inlineStr">
        <is>
          <t>その他</t>
        </is>
      </c>
      <c r="F884" s="5" t="inlineStr">
        <is>
          <t>MANG</t>
        </is>
      </c>
      <c r="G884" s="6" t="inlineStr">
        <is>
          <t>Mark interior &amp; Exterior Angle</t>
        </is>
      </c>
      <c r="H884" s="6" t="inlineStr">
        <is>
          <t>頂点ごとの内角・外角を記入</t>
        </is>
      </c>
      <c r="I884" s="4" t="n">
        <v>18</v>
      </c>
      <c r="J884" s="4" t="n">
        <v>12</v>
      </c>
      <c r="K884" s="4" t="n">
        <v>12</v>
      </c>
      <c r="L884" s="4" t="n">
        <v>11</v>
      </c>
      <c r="M884" s="7">
        <f>SUM(I884:L884)</f>
        <v/>
      </c>
      <c r="N884" s="6" t="inlineStr">
        <is>
          <t>内角外角自動記入</t>
        </is>
      </c>
      <c r="O884" s="5" t="inlineStr">
        <is>
          <t>ESurveying Softech</t>
        </is>
      </c>
      <c r="P884" s="5" t="inlineStr">
        <is>
          <t>eSurveying</t>
        </is>
      </c>
      <c r="Q884" s="8" t="inlineStr">
        <is>
          <t>開く</t>
        </is>
      </c>
      <c r="R884" s="5" t="inlineStr">
        <is>
          <t>配布ページからダウンロード</t>
        </is>
      </c>
      <c r="S884" s="5" t="inlineStr">
        <is>
          <t>暗号化（.fas）が中心</t>
        </is>
      </c>
      <c r="T884" s="5" t="inlineStr"/>
      <c r="U884" s="5" t="inlineStr">
        <is>
          <t>W883</t>
        </is>
      </c>
    </row>
    <row r="885">
      <c r="A885" s="4">
        <f>RANK(M885,$M$2:$M$6943)</f>
        <v/>
      </c>
      <c r="B885" s="5" t="inlineStr">
        <is>
          <t>英語圏</t>
        </is>
      </c>
      <c r="C885" s="5" t="inlineStr">
        <is>
          <t>寸法</t>
        </is>
      </c>
      <c r="D885" s="5" t="inlineStr">
        <is>
          <t>T13</t>
        </is>
      </c>
      <c r="E885" s="6" t="inlineStr">
        <is>
          <t>図形と数値の連動（フィールド・面積表）</t>
        </is>
      </c>
      <c r="F885" s="5" t="inlineStr">
        <is>
          <t>-</t>
        </is>
      </c>
      <c r="G885" s="6" t="inlineStr">
        <is>
          <t>Measure Line</t>
        </is>
      </c>
      <c r="H885" s="6" t="inlineStr">
        <is>
          <t>ポリラインの各辺長を記入</t>
        </is>
      </c>
      <c r="I885" s="4" t="n">
        <v>16</v>
      </c>
      <c r="J885" s="4" t="n">
        <v>8</v>
      </c>
      <c r="K885" s="4" t="n">
        <v>14</v>
      </c>
      <c r="L885" s="4" t="n">
        <v>15</v>
      </c>
      <c r="M885" s="7">
        <f>SUM(I885:L885)</f>
        <v/>
      </c>
      <c r="N885" s="6" t="inlineStr">
        <is>
          <t>辺長を一括記入</t>
        </is>
      </c>
      <c r="O885" s="5" t="inlineStr">
        <is>
          <t>ESurveying Softech</t>
        </is>
      </c>
      <c r="P885" s="5" t="inlineStr">
        <is>
          <t>eSurveying</t>
        </is>
      </c>
      <c r="Q885" s="8" t="inlineStr">
        <is>
          <t>開く</t>
        </is>
      </c>
      <c r="R885" s="5" t="inlineStr">
        <is>
          <t>配布ページからダウンロード</t>
        </is>
      </c>
      <c r="S885" s="5" t="inlineStr">
        <is>
          <t>暗号化（.fas）が中心</t>
        </is>
      </c>
      <c r="T885" s="5" t="inlineStr"/>
      <c r="U885" s="5" t="inlineStr">
        <is>
          <t>W884</t>
        </is>
      </c>
    </row>
    <row r="886">
      <c r="A886" s="4">
        <f>RANK(M886,$M$2:$M$6943)</f>
        <v/>
      </c>
      <c r="B886" s="5" t="inlineStr">
        <is>
          <t>日本</t>
        </is>
      </c>
      <c r="C886" s="5" t="inlineStr">
        <is>
          <t>文字・テキスト</t>
        </is>
      </c>
      <c r="D886" s="5" t="inlineStr">
        <is>
          <t>T12</t>
        </is>
      </c>
      <c r="E886" s="6" t="inlineStr">
        <is>
          <t>文字の一括検索・置換</t>
        </is>
      </c>
      <c r="F886" s="5" t="inlineStr">
        <is>
          <t>notepad2</t>
        </is>
      </c>
      <c r="G886" s="6" t="inlineStr">
        <is>
          <t>notepad2.lsp</t>
        </is>
      </c>
      <c r="H886" s="6" t="inlineStr">
        <is>
          <t>複数文字をメモ帳で編集</t>
        </is>
      </c>
      <c r="I886" s="4" t="n">
        <v>16</v>
      </c>
      <c r="J886" s="4" t="n">
        <v>14</v>
      </c>
      <c r="K886" s="4" t="n">
        <v>11</v>
      </c>
      <c r="L886" s="4" t="n">
        <v>12</v>
      </c>
      <c r="M886" s="7">
        <f>SUM(I886:L886)</f>
        <v/>
      </c>
      <c r="N886" s="6" t="inlineStr">
        <is>
          <t>複数文字をメモ帳で一括編集</t>
        </is>
      </c>
      <c r="O886" s="5" t="inlineStr"/>
      <c r="P886" s="5" t="inlineStr">
        <is>
          <t>asahi-net ~ea5h-ab</t>
        </is>
      </c>
      <c r="Q886" s="8" t="inlineStr">
        <is>
          <t>開く</t>
        </is>
      </c>
      <c r="R886" s="5" t="inlineStr">
        <is>
          <t>配布ページからダウンロード</t>
        </is>
      </c>
      <c r="S886" s="5" t="inlineStr">
        <is>
          <t>ソース</t>
        </is>
      </c>
      <c r="T886" s="5" t="inlineStr"/>
      <c r="U886" s="5" t="inlineStr">
        <is>
          <t>W885</t>
        </is>
      </c>
    </row>
    <row r="887">
      <c r="A887" s="4">
        <f>RANK(M887,$M$2:$M$6943)</f>
        <v/>
      </c>
      <c r="B887" s="5" t="inlineStr">
        <is>
          <t>ベトナム・東南アジア</t>
        </is>
      </c>
      <c r="C887" s="5" t="inlineStr">
        <is>
          <t>文字・テキスト</t>
        </is>
      </c>
      <c r="D887" s="5" t="inlineStr">
        <is>
          <t>T15</t>
        </is>
      </c>
      <c r="E887" s="6" t="inlineStr">
        <is>
          <t>連番の自動記入</t>
        </is>
      </c>
      <c r="F887" s="5" t="inlineStr">
        <is>
          <t>NUMCOPY,BLKNUM</t>
        </is>
      </c>
      <c r="G887" s="6" t="inlineStr">
        <is>
          <t>number.lsp</t>
        </is>
      </c>
      <c r="H887" s="6" t="inlineStr">
        <is>
          <t>末尾9/0を飛ばす増分コピー等</t>
        </is>
      </c>
      <c r="I887" s="4" t="n">
        <v>16</v>
      </c>
      <c r="J887" s="4" t="n">
        <v>13</v>
      </c>
      <c r="K887" s="4" t="n">
        <v>12</v>
      </c>
      <c r="L887" s="4" t="n">
        <v>12</v>
      </c>
      <c r="M887" s="7">
        <f>SUM(I887:L887)</f>
        <v/>
      </c>
      <c r="N887" s="6" t="inlineStr">
        <is>
          <t>9/0を飛ばす連番</t>
        </is>
      </c>
      <c r="O887" s="5" t="inlineStr">
        <is>
          <t>ddddo86</t>
        </is>
      </c>
      <c r="P887" s="5" t="inlineStr">
        <is>
          <t>GitHub: ddddo86/AutoLSP</t>
        </is>
      </c>
      <c r="Q887" s="8" t="inlineStr">
        <is>
          <t>開く</t>
        </is>
      </c>
      <c r="R887" s="5" t="inlineStr">
        <is>
          <t>GitHub（一括取得可）</t>
        </is>
      </c>
      <c r="S887" s="5" t="inlineStr">
        <is>
          <t>ソース</t>
        </is>
      </c>
      <c r="T887" s="5" t="inlineStr"/>
      <c r="U887" s="5" t="inlineStr">
        <is>
          <t>W886</t>
        </is>
      </c>
    </row>
    <row r="888">
      <c r="A888" s="4">
        <f>RANK(M888,$M$2:$M$6943)</f>
        <v/>
      </c>
      <c r="B888" s="5" t="inlineStr">
        <is>
          <t>英語圏</t>
        </is>
      </c>
      <c r="C888" s="5" t="inlineStr">
        <is>
          <t>線・ポリライン編集</t>
        </is>
      </c>
      <c r="D888" s="5" t="inlineStr">
        <is>
          <t>その他</t>
        </is>
      </c>
      <c r="E888" s="6" t="inlineStr">
        <is>
          <t>その他</t>
        </is>
      </c>
      <c r="F888" s="5" t="inlineStr">
        <is>
          <t>DCO</t>
        </is>
      </c>
      <c r="G888" s="6" t="inlineStr">
        <is>
          <t>Perform Multiple Offsets with One Command</t>
        </is>
      </c>
      <c r="H888" s="6" t="inlineStr">
        <is>
          <t>複数距離で一括オフセット</t>
        </is>
      </c>
      <c r="I888" s="4" t="n">
        <v>14</v>
      </c>
      <c r="J888" s="4" t="n">
        <v>11</v>
      </c>
      <c r="K888" s="4" t="n">
        <v>13</v>
      </c>
      <c r="L888" s="4" t="n">
        <v>15</v>
      </c>
      <c r="M888" s="7">
        <f>SUM(I888:L888)</f>
        <v/>
      </c>
      <c r="N888" s="6" t="inlineStr">
        <is>
          <t>複数距離一括オフセット</t>
        </is>
      </c>
      <c r="O888" s="5" t="inlineStr"/>
      <c r="P888" s="5" t="inlineStr">
        <is>
          <t>Cadalyst CAD Tips</t>
        </is>
      </c>
      <c r="Q888" s="8" t="inlineStr">
        <is>
          <t>開く</t>
        </is>
      </c>
      <c r="R888" s="5" t="inlineStr">
        <is>
          <t>サイト閉鎖・リンク切れ</t>
        </is>
      </c>
      <c r="S888" s="5" t="inlineStr">
        <is>
          <t>不明</t>
        </is>
      </c>
      <c r="T888" s="5" t="inlineStr"/>
      <c r="U888" s="5" t="inlineStr">
        <is>
          <t>W887</t>
        </is>
      </c>
    </row>
    <row r="889">
      <c r="A889" s="4">
        <f>RANK(M889,$M$2:$M$6943)</f>
        <v/>
      </c>
      <c r="B889" s="5" t="inlineStr">
        <is>
          <t>英語圏</t>
        </is>
      </c>
      <c r="C889" s="5" t="inlineStr">
        <is>
          <t>表・Excel連携</t>
        </is>
      </c>
      <c r="D889" s="5" t="inlineStr">
        <is>
          <t>T16,T23</t>
        </is>
      </c>
      <c r="E889" s="6" t="inlineStr">
        <is>
          <t>数量拾い・集計表、分解された表の復元・Excel表の取り込み</t>
        </is>
      </c>
      <c r="F889" s="5" t="inlineStr">
        <is>
          <t>PKAREA</t>
        </is>
      </c>
      <c r="G889" s="6" t="inlineStr">
        <is>
          <t>PkArea</t>
        </is>
      </c>
      <c r="H889" s="6" t="inlineStr">
        <is>
          <t>選択した閉領域の面積をExcelへ</t>
        </is>
      </c>
      <c r="I889" s="4" t="n">
        <v>17</v>
      </c>
      <c r="J889" s="4" t="n">
        <v>10</v>
      </c>
      <c r="K889" s="4" t="n">
        <v>14</v>
      </c>
      <c r="L889" s="4" t="n">
        <v>12</v>
      </c>
      <c r="M889" s="7">
        <f>SUM(I889:L889)</f>
        <v/>
      </c>
      <c r="N889" s="6" t="inlineStr">
        <is>
          <t>面積をExcelへ</t>
        </is>
      </c>
      <c r="O889" s="5" t="inlineStr">
        <is>
          <t>CAD Studio</t>
        </is>
      </c>
      <c r="P889" s="5" t="inlineStr">
        <is>
          <t>CAD Forum</t>
        </is>
      </c>
      <c r="Q889" s="8" t="inlineStr">
        <is>
          <t>開く</t>
        </is>
      </c>
      <c r="R889" s="5" t="inlineStr">
        <is>
          <t>配布ページからダウンロード</t>
        </is>
      </c>
      <c r="S889" s="5" t="inlineStr">
        <is>
          <t>ソース/暗号化（.vlx）混在</t>
        </is>
      </c>
      <c r="T889" s="5" t="inlineStr"/>
      <c r="U889" s="5" t="inlineStr">
        <is>
          <t>W888</t>
        </is>
      </c>
    </row>
    <row r="890">
      <c r="A890" s="4">
        <f>RANK(M890,$M$2:$M$6943)</f>
        <v/>
      </c>
      <c r="B890" s="5" t="inlineStr">
        <is>
          <t>英語圏</t>
        </is>
      </c>
      <c r="C890" s="5" t="inlineStr">
        <is>
          <t>表・Excel連携</t>
        </is>
      </c>
      <c r="D890" s="5" t="inlineStr">
        <is>
          <t>T16,T23</t>
        </is>
      </c>
      <c r="E890" s="6" t="inlineStr">
        <is>
          <t>数量拾い・集計表、分解された表の復元・Excel表の取り込み</t>
        </is>
      </c>
      <c r="F890" s="5" t="inlineStr">
        <is>
          <t>PKLENGTH</t>
        </is>
      </c>
      <c r="G890" s="6" t="inlineStr">
        <is>
          <t>PkLength</t>
        </is>
      </c>
      <c r="H890" s="6" t="inlineStr">
        <is>
          <t>選択した線の長さをExcelへ</t>
        </is>
      </c>
      <c r="I890" s="4" t="n">
        <v>17</v>
      </c>
      <c r="J890" s="4" t="n">
        <v>10</v>
      </c>
      <c r="K890" s="4" t="n">
        <v>14</v>
      </c>
      <c r="L890" s="4" t="n">
        <v>12</v>
      </c>
      <c r="M890" s="7">
        <f>SUM(I890:L890)</f>
        <v/>
      </c>
      <c r="N890" s="6" t="inlineStr">
        <is>
          <t>長さをExcelへ</t>
        </is>
      </c>
      <c r="O890" s="5" t="inlineStr">
        <is>
          <t>CAD Studio</t>
        </is>
      </c>
      <c r="P890" s="5" t="inlineStr">
        <is>
          <t>CAD Forum</t>
        </is>
      </c>
      <c r="Q890" s="8" t="inlineStr">
        <is>
          <t>開く</t>
        </is>
      </c>
      <c r="R890" s="5" t="inlineStr">
        <is>
          <t>配布ページからダウンロード</t>
        </is>
      </c>
      <c r="S890" s="5" t="inlineStr">
        <is>
          <t>ソース/暗号化（.vlx）混在</t>
        </is>
      </c>
      <c r="T890" s="5" t="inlineStr"/>
      <c r="U890" s="5" t="inlineStr">
        <is>
          <t>W889</t>
        </is>
      </c>
    </row>
    <row r="891">
      <c r="A891" s="4">
        <f>RANK(M891,$M$2:$M$6943)</f>
        <v/>
      </c>
      <c r="B891" s="5" t="inlineStr">
        <is>
          <t>英語圏</t>
        </is>
      </c>
      <c r="C891" s="5" t="inlineStr">
        <is>
          <t>座標・測量・土木</t>
        </is>
      </c>
      <c r="D891" s="5" t="inlineStr">
        <is>
          <t>T27</t>
        </is>
      </c>
      <c r="E891" s="6" t="inlineStr">
        <is>
          <t>測量・土木：座標・レベル・縦断</t>
        </is>
      </c>
      <c r="F891" s="5" t="inlineStr">
        <is>
          <t>PtManager / PtM</t>
        </is>
      </c>
      <c r="G891" s="6" t="inlineStr">
        <is>
          <t>Point Manager</t>
        </is>
      </c>
      <c r="H891" s="6" t="inlineStr">
        <is>
          <t>点座標の読込み・書出し</t>
        </is>
      </c>
      <c r="I891" s="4" t="n">
        <v>15</v>
      </c>
      <c r="J891" s="4" t="n">
        <v>10</v>
      </c>
      <c r="K891" s="4" t="n">
        <v>16</v>
      </c>
      <c r="L891" s="4" t="n">
        <v>12</v>
      </c>
      <c r="M891" s="7">
        <f>SUM(I891:L891)</f>
        <v/>
      </c>
      <c r="N891" s="6" t="inlineStr">
        <is>
          <t>点座標の読込み書出し</t>
        </is>
      </c>
      <c r="O891" s="5" t="inlineStr">
        <is>
          <t>Lee Mac</t>
        </is>
      </c>
      <c r="P891" s="5" t="inlineStr">
        <is>
          <t>Lee Mac Programming</t>
        </is>
      </c>
      <c r="Q891" s="8" t="inlineStr">
        <is>
          <t>開く</t>
        </is>
      </c>
      <c r="R891" s="5" t="inlineStr">
        <is>
          <t>配布ページからダウンロード</t>
        </is>
      </c>
      <c r="S891" s="5" t="inlineStr">
        <is>
          <t>ソース</t>
        </is>
      </c>
      <c r="T891" s="5" t="inlineStr"/>
      <c r="U891" s="5" t="inlineStr">
        <is>
          <t>W890</t>
        </is>
      </c>
    </row>
    <row r="892">
      <c r="A892" s="4">
        <f>RANK(M892,$M$2:$M$6943)</f>
        <v/>
      </c>
      <c r="B892" s="5" t="inlineStr">
        <is>
          <t>英語圏</t>
        </is>
      </c>
      <c r="C892" s="5" t="inlineStr">
        <is>
          <t>寸法</t>
        </is>
      </c>
      <c r="D892" s="5" t="inlineStr">
        <is>
          <t>その他</t>
        </is>
      </c>
      <c r="E892" s="6" t="inlineStr">
        <is>
          <t>その他</t>
        </is>
      </c>
      <c r="F892" s="5" t="inlineStr">
        <is>
          <t>-</t>
        </is>
      </c>
      <c r="G892" s="6" t="inlineStr">
        <is>
          <t>Polyline Cumulative Distances (pdistr13.lsp)</t>
        </is>
      </c>
      <c r="H892" s="6" t="inlineStr">
        <is>
          <t>ポリライン頂点に累積距離表示</t>
        </is>
      </c>
      <c r="I892" s="4" t="n">
        <v>17</v>
      </c>
      <c r="J892" s="4" t="n">
        <v>12</v>
      </c>
      <c r="K892" s="4" t="n">
        <v>14</v>
      </c>
      <c r="L892" s="4" t="n">
        <v>10</v>
      </c>
      <c r="M892" s="7">
        <f>SUM(I892:L892)</f>
        <v/>
      </c>
      <c r="N892" s="6" t="inlineStr">
        <is>
          <t>累積距離表示、測量向け</t>
        </is>
      </c>
      <c r="O892" s="5" t="inlineStr"/>
      <c r="P892" s="5" t="inlineStr">
        <is>
          <t>draftsperson.net</t>
        </is>
      </c>
      <c r="Q892" s="8" t="inlineStr">
        <is>
          <t>開く</t>
        </is>
      </c>
      <c r="R892" s="5" t="inlineStr">
        <is>
          <t>ファイルを直接ダウンロード</t>
        </is>
      </c>
      <c r="S892" s="5" t="inlineStr">
        <is>
          <t>ソース</t>
        </is>
      </c>
      <c r="T892" s="5" t="inlineStr"/>
      <c r="U892" s="5" t="inlineStr">
        <is>
          <t>W891</t>
        </is>
      </c>
    </row>
    <row r="893">
      <c r="A893" s="4">
        <f>RANK(M893,$M$2:$M$6943)</f>
        <v/>
      </c>
      <c r="B893" s="5" t="inlineStr">
        <is>
          <t>英語圏</t>
        </is>
      </c>
      <c r="C893" s="5" t="inlineStr">
        <is>
          <t>文字・テキスト</t>
        </is>
      </c>
      <c r="D893" s="5" t="inlineStr">
        <is>
          <t>T12</t>
        </is>
      </c>
      <c r="E893" s="6" t="inlineStr">
        <is>
          <t>文字の一括検索・置換</t>
        </is>
      </c>
      <c r="F893" s="5" t="inlineStr">
        <is>
          <t>PRETX</t>
        </is>
      </c>
      <c r="G893" s="6" t="inlineStr">
        <is>
          <t>PreTx</t>
        </is>
      </c>
      <c r="H893" s="6" t="inlineStr">
        <is>
          <t>文字に接頭辞を付加</t>
        </is>
      </c>
      <c r="I893" s="4" t="n">
        <v>13</v>
      </c>
      <c r="J893" s="4" t="n">
        <v>7</v>
      </c>
      <c r="K893" s="4" t="n">
        <v>13</v>
      </c>
      <c r="L893" s="4" t="n">
        <v>20</v>
      </c>
      <c r="M893" s="7">
        <f>SUM(I893:L893)</f>
        <v/>
      </c>
      <c r="N893" s="6" t="inlineStr">
        <is>
          <t>接頭辞一括付加は標準困難</t>
        </is>
      </c>
      <c r="O893" s="5" t="inlineStr">
        <is>
          <t>Jeffery P. Sanders</t>
        </is>
      </c>
      <c r="P893" s="5" t="inlineStr">
        <is>
          <t>JefferyPSanders.com</t>
        </is>
      </c>
      <c r="Q893" s="8" t="inlineStr">
        <is>
          <t>開く</t>
        </is>
      </c>
      <c r="R893" s="5" t="inlineStr">
        <is>
          <t>ファイルを直接ダウンロード</t>
        </is>
      </c>
      <c r="S893" s="5" t="inlineStr">
        <is>
          <t>ソース</t>
        </is>
      </c>
      <c r="T893" s="5" t="inlineStr"/>
      <c r="U893" s="5" t="inlineStr">
        <is>
          <t>W892</t>
        </is>
      </c>
    </row>
    <row r="894">
      <c r="A894" s="4">
        <f>RANK(M894,$M$2:$M$6943)</f>
        <v/>
      </c>
      <c r="B894" s="5" t="inlineStr">
        <is>
          <t>中国語圏</t>
        </is>
      </c>
      <c r="C894" s="5" t="inlineStr">
        <is>
          <t>設備</t>
        </is>
      </c>
      <c r="D894" s="5" t="inlineStr">
        <is>
          <t>T25,T27</t>
        </is>
      </c>
      <c r="E894" s="6" t="inlineStr">
        <is>
          <t>設備：単線→複線化、ダクト・配管の継手、測量・土木：座標・レベル・縦断</t>
        </is>
      </c>
      <c r="F894" s="5" t="inlineStr">
        <is>
          <t>psdat</t>
        </is>
      </c>
      <c r="G894" s="6" t="inlineStr">
        <is>
          <t>PSPM1 绘排水纵断面图</t>
        </is>
      </c>
      <c r="H894" s="6" t="inlineStr">
        <is>
          <t>排水管の縦断面図をデータから作図</t>
        </is>
      </c>
      <c r="I894" s="4" t="n">
        <v>20</v>
      </c>
      <c r="J894" s="4" t="n">
        <v>12</v>
      </c>
      <c r="K894" s="4" t="n">
        <v>16</v>
      </c>
      <c r="L894" s="4" t="n">
        <v>5</v>
      </c>
      <c r="M894" s="7">
        <f>SUM(I894:L894)</f>
        <v/>
      </c>
      <c r="N894" s="6" t="inlineStr">
        <is>
          <t>縦断面自動作図</t>
        </is>
      </c>
      <c r="O894" s="5" t="inlineStr"/>
      <c r="P894" s="5" t="inlineStr">
        <is>
          <t>GitHub: zhugecaomao/AutoLISP</t>
        </is>
      </c>
      <c r="Q894" s="8" t="inlineStr">
        <is>
          <t>開く</t>
        </is>
      </c>
      <c r="R894" s="5" t="inlineStr">
        <is>
          <t>GitHub（一括取得可）</t>
        </is>
      </c>
      <c r="S894" s="5" t="inlineStr">
        <is>
          <t>ソース</t>
        </is>
      </c>
      <c r="T894" s="5" t="inlineStr"/>
      <c r="U894" s="5" t="inlineStr">
        <is>
          <t>W893</t>
        </is>
      </c>
    </row>
    <row r="895">
      <c r="A895" s="4">
        <f>RANK(M895,$M$2:$M$6943)</f>
        <v/>
      </c>
      <c r="B895" s="5" t="inlineStr">
        <is>
          <t>英語圏</t>
        </is>
      </c>
      <c r="C895" s="5" t="inlineStr">
        <is>
          <t>設定・環境</t>
        </is>
      </c>
      <c r="D895" s="5" t="inlineStr">
        <is>
          <t>その他</t>
        </is>
      </c>
      <c r="E895" s="6" t="inlineStr">
        <is>
          <t>その他</t>
        </is>
      </c>
      <c r="F895" s="5" t="inlineStr">
        <is>
          <t>PSRENAME</t>
        </is>
      </c>
      <c r="G895" s="6" t="inlineStr">
        <is>
          <t>PSrename</t>
        </is>
      </c>
      <c r="H895" s="6" t="inlineStr">
        <is>
          <t>記号名に接頭辞・接尾辞を付加</t>
        </is>
      </c>
      <c r="I895" s="4" t="n">
        <v>15</v>
      </c>
      <c r="J895" s="4" t="n">
        <v>9</v>
      </c>
      <c r="K895" s="4" t="n">
        <v>13</v>
      </c>
      <c r="L895" s="4" t="n">
        <v>16</v>
      </c>
      <c r="M895" s="7">
        <f>SUM(I895:L895)</f>
        <v/>
      </c>
      <c r="N895" s="6" t="inlineStr">
        <is>
          <t>記号名の一括改名</t>
        </is>
      </c>
      <c r="O895" s="5" t="inlineStr">
        <is>
          <t>CAD Studio</t>
        </is>
      </c>
      <c r="P895" s="5" t="inlineStr">
        <is>
          <t>CAD Forum</t>
        </is>
      </c>
      <c r="Q895" s="8" t="inlineStr">
        <is>
          <t>開く</t>
        </is>
      </c>
      <c r="R895" s="5" t="inlineStr">
        <is>
          <t>配布ページからダウンロード</t>
        </is>
      </c>
      <c r="S895" s="5" t="inlineStr">
        <is>
          <t>ソース/暗号化（.vlx）混在</t>
        </is>
      </c>
      <c r="T895" s="5" t="inlineStr"/>
      <c r="U895" s="5" t="inlineStr">
        <is>
          <t>W894</t>
        </is>
      </c>
    </row>
    <row r="896">
      <c r="A896" s="4">
        <f>RANK(M896,$M$2:$M$6943)</f>
        <v/>
      </c>
      <c r="B896" s="5" t="inlineStr">
        <is>
          <t>中国語圏</t>
        </is>
      </c>
      <c r="C896" s="5" t="inlineStr">
        <is>
          <t>寸法</t>
        </is>
      </c>
      <c r="D896" s="5" t="inlineStr">
        <is>
          <t>その他</t>
        </is>
      </c>
      <c r="E896" s="6" t="inlineStr">
        <is>
          <t>その他</t>
        </is>
      </c>
      <c r="F896" s="5" t="inlineStr">
        <is>
          <t>-</t>
        </is>
      </c>
      <c r="G896" s="6" t="inlineStr">
        <is>
          <t>QDIM命令增强快速标注</t>
        </is>
      </c>
      <c r="H896" s="6" t="inlineStr">
        <is>
          <t>QDIMを強化した連続寸法</t>
        </is>
      </c>
      <c r="I896" s="4" t="n">
        <v>12</v>
      </c>
      <c r="J896" s="4" t="n">
        <v>10</v>
      </c>
      <c r="K896" s="4" t="n">
        <v>15</v>
      </c>
      <c r="L896" s="4" t="n">
        <v>16</v>
      </c>
      <c r="M896" s="7">
        <f>SUM(I896:L896)</f>
        <v/>
      </c>
      <c r="N896" s="6" t="inlineStr">
        <is>
          <t>QDIM強化</t>
        </is>
      </c>
      <c r="O896" s="5" t="inlineStr"/>
      <c r="P896" s="5" t="inlineStr">
        <is>
          <t>晓东CAD家园</t>
        </is>
      </c>
      <c r="Q896" s="8" t="inlineStr">
        <is>
          <t>開く</t>
        </is>
      </c>
      <c r="R896" s="5" t="inlineStr">
        <is>
          <t>フォーラム添付（ログインが必要な場合あり）</t>
        </is>
      </c>
      <c r="S896" s="5" t="inlineStr">
        <is>
          <t>不明</t>
        </is>
      </c>
      <c r="T896" s="5" t="inlineStr"/>
      <c r="U896" s="5" t="inlineStr">
        <is>
          <t>W895</t>
        </is>
      </c>
    </row>
    <row r="897">
      <c r="A897" s="4">
        <f>RANK(M897,$M$2:$M$6943)</f>
        <v/>
      </c>
      <c r="B897" s="5" t="inlineStr">
        <is>
          <t>英語圏</t>
        </is>
      </c>
      <c r="C897" s="5" t="inlineStr">
        <is>
          <t>作図</t>
        </is>
      </c>
      <c r="D897" s="5" t="inlineStr">
        <is>
          <t>その他</t>
        </is>
      </c>
      <c r="E897" s="6" t="inlineStr">
        <is>
          <t>その他</t>
        </is>
      </c>
      <c r="F897" s="5" t="inlineStr">
        <is>
          <t>REGRESS</t>
        </is>
      </c>
      <c r="G897" s="6" t="inlineStr">
        <is>
          <t>Regress</t>
        </is>
      </c>
      <c r="H897" s="6" t="inlineStr">
        <is>
          <t>点群から回帰曲線を作図</t>
        </is>
      </c>
      <c r="I897" s="4" t="n">
        <v>22</v>
      </c>
      <c r="J897" s="4" t="n">
        <v>16</v>
      </c>
      <c r="K897" s="4" t="n">
        <v>8</v>
      </c>
      <c r="L897" s="4" t="n">
        <v>7</v>
      </c>
      <c r="M897" s="7">
        <f>SUM(I897:L897)</f>
        <v/>
      </c>
      <c r="N897" s="6" t="inlineStr">
        <is>
          <t>点群の回帰曲線</t>
        </is>
      </c>
      <c r="O897" s="5" t="inlineStr">
        <is>
          <t>CAD Studio</t>
        </is>
      </c>
      <c r="P897" s="5" t="inlineStr">
        <is>
          <t>CAD Forum</t>
        </is>
      </c>
      <c r="Q897" s="8" t="inlineStr">
        <is>
          <t>開く</t>
        </is>
      </c>
      <c r="R897" s="5" t="inlineStr">
        <is>
          <t>配布ページからダウンロード</t>
        </is>
      </c>
      <c r="S897" s="5" t="inlineStr">
        <is>
          <t>ソース/暗号化（.vlx）混在</t>
        </is>
      </c>
      <c r="T897" s="5" t="inlineStr"/>
      <c r="U897" s="5" t="inlineStr">
        <is>
          <t>W896</t>
        </is>
      </c>
    </row>
    <row r="898">
      <c r="A898" s="4">
        <f>RANK(M898,$M$2:$M$6943)</f>
        <v/>
      </c>
      <c r="B898" s="5" t="inlineStr">
        <is>
          <t>GitHub</t>
        </is>
      </c>
      <c r="C898" s="5" t="inlineStr">
        <is>
          <t>印刷・レイアウト・図枠</t>
        </is>
      </c>
      <c r="D898" s="5" t="inlineStr">
        <is>
          <t>T06</t>
        </is>
      </c>
      <c r="E898" s="6" t="inlineStr">
        <is>
          <t>図枠の属性を自動更新</t>
        </is>
      </c>
      <c r="F898" s="5" t="inlineStr">
        <is>
          <t>REVUP</t>
        </is>
      </c>
      <c r="G898" s="6" t="inlineStr">
        <is>
          <t>RevUp</t>
        </is>
      </c>
      <c r="H898" s="6" t="inlineStr">
        <is>
          <t>図枠の改訂番号を自動繰上げ</t>
        </is>
      </c>
      <c r="I898" s="4" t="n">
        <v>16</v>
      </c>
      <c r="J898" s="4" t="n">
        <v>10</v>
      </c>
      <c r="K898" s="4" t="n">
        <v>15</v>
      </c>
      <c r="L898" s="4" t="n">
        <v>12</v>
      </c>
      <c r="M898" s="7">
        <f>SUM(I898:L898)</f>
        <v/>
      </c>
      <c r="N898" s="6" t="inlineStr">
        <is>
          <t>改訂番号自動繰上げ</t>
        </is>
      </c>
      <c r="O898" s="5" t="inlineStr">
        <is>
          <t>Dean Jones</t>
        </is>
      </c>
      <c r="P898" s="5" t="inlineStr">
        <is>
          <t>GitHub: deanpjones/Autolisp</t>
        </is>
      </c>
      <c r="Q898" s="8" t="inlineStr">
        <is>
          <t>開く</t>
        </is>
      </c>
      <c r="R898" s="5" t="inlineStr">
        <is>
          <t>GitHub（一括取得可）</t>
        </is>
      </c>
      <c r="S898" s="5" t="inlineStr">
        <is>
          <t>ソース</t>
        </is>
      </c>
      <c r="T898" s="5" t="inlineStr"/>
      <c r="U898" s="5" t="inlineStr">
        <is>
          <t>W897</t>
        </is>
      </c>
    </row>
    <row r="899">
      <c r="A899" s="4">
        <f>RANK(M899,$M$2:$M$6943)</f>
        <v/>
      </c>
      <c r="B899" s="5" t="inlineStr">
        <is>
          <t>ヨーロッパ</t>
        </is>
      </c>
      <c r="C899" s="5" t="inlineStr">
        <is>
          <t>印刷・レイアウト・図枠</t>
        </is>
      </c>
      <c r="D899" s="5" t="inlineStr">
        <is>
          <t>T15,T05</t>
        </is>
      </c>
      <c r="E899" s="6" t="inlineStr">
        <is>
          <t>連番の自動記入、図枠からレイアウト・ビューポートを自動作成</t>
        </is>
      </c>
      <c r="F899" s="5" t="inlineStr">
        <is>
          <t>ron</t>
        </is>
      </c>
      <c r="G899" s="6" t="inlineStr">
        <is>
          <t>RON</t>
        </is>
      </c>
      <c r="H899" s="6" t="inlineStr">
        <is>
          <t>レイアウトタブを01から連番リネーム</t>
        </is>
      </c>
      <c r="I899" s="4" t="n">
        <v>17</v>
      </c>
      <c r="J899" s="4" t="n">
        <v>11</v>
      </c>
      <c r="K899" s="4" t="n">
        <v>13</v>
      </c>
      <c r="L899" s="4" t="n">
        <v>12</v>
      </c>
      <c r="M899" s="7">
        <f>SUM(I899:L899)</f>
        <v/>
      </c>
      <c r="N899" s="6" t="inlineStr">
        <is>
          <t>レイアウト連番リネーム</t>
        </is>
      </c>
      <c r="O899" s="5" t="inlineStr">
        <is>
          <t>Patrick_35</t>
        </is>
      </c>
      <c r="P899" s="5" t="inlineStr">
        <is>
          <t>CADxp (Patrick_35)</t>
        </is>
      </c>
      <c r="Q899" s="8" t="inlineStr">
        <is>
          <t>開く</t>
        </is>
      </c>
      <c r="R899" s="5" t="inlineStr">
        <is>
          <t>サイト閉鎖・リンク切れ</t>
        </is>
      </c>
      <c r="S899" s="5" t="inlineStr">
        <is>
          <t>ソース</t>
        </is>
      </c>
      <c r="T899" s="5" t="inlineStr"/>
      <c r="U899" s="5" t="inlineStr">
        <is>
          <t>W898</t>
        </is>
      </c>
    </row>
    <row r="900">
      <c r="A900" s="4">
        <f>RANK(M900,$M$2:$M$6943)</f>
        <v/>
      </c>
      <c r="B900" s="5" t="inlineStr">
        <is>
          <t>英語圏</t>
        </is>
      </c>
      <c r="C900" s="5" t="inlineStr">
        <is>
          <t>ブロック・属性</t>
        </is>
      </c>
      <c r="D900" s="5" t="inlineStr">
        <is>
          <t>T19</t>
        </is>
      </c>
      <c r="E900" s="6" t="inlineStr">
        <is>
          <t>ブロックの置換・再定義・自動ブロック化</t>
        </is>
      </c>
      <c r="F900" s="5" t="inlineStr">
        <is>
          <t>RMB</t>
        </is>
      </c>
      <c r="G900" s="6" t="inlineStr">
        <is>
          <t>Rotate Multiple Blocks</t>
        </is>
      </c>
      <c r="H900" s="6" t="inlineStr">
        <is>
          <t>複数ブロックを各基点で回転</t>
        </is>
      </c>
      <c r="I900" s="4" t="n">
        <v>14</v>
      </c>
      <c r="J900" s="4" t="n">
        <v>10</v>
      </c>
      <c r="K900" s="4" t="n">
        <v>13</v>
      </c>
      <c r="L900" s="4" t="n">
        <v>16</v>
      </c>
      <c r="M900" s="7">
        <f>SUM(I900:L900)</f>
        <v/>
      </c>
      <c r="N900" s="6" t="inlineStr">
        <is>
          <t>各基点で一括回転</t>
        </is>
      </c>
      <c r="O900" s="5" t="inlineStr"/>
      <c r="P900" s="5" t="inlineStr">
        <is>
          <t>Cadalyst CAD Tips</t>
        </is>
      </c>
      <c r="Q900" s="8" t="inlineStr">
        <is>
          <t>開く</t>
        </is>
      </c>
      <c r="R900" s="5" t="inlineStr">
        <is>
          <t>サイト閉鎖・リンク切れ</t>
        </is>
      </c>
      <c r="S900" s="5" t="inlineStr">
        <is>
          <t>不明</t>
        </is>
      </c>
      <c r="T900" s="5" t="inlineStr"/>
      <c r="U900" s="5" t="inlineStr">
        <is>
          <t>W899</t>
        </is>
      </c>
    </row>
    <row r="901">
      <c r="A901" s="4">
        <f>RANK(M901,$M$2:$M$6943)</f>
        <v/>
      </c>
      <c r="B901" s="5" t="inlineStr">
        <is>
          <t>英語圏</t>
        </is>
      </c>
      <c r="C901" s="5" t="inlineStr">
        <is>
          <t>文字・テキスト</t>
        </is>
      </c>
      <c r="D901" s="5" t="inlineStr">
        <is>
          <t>T12</t>
        </is>
      </c>
      <c r="E901" s="6" t="inlineStr">
        <is>
          <t>文字の一括検索・置換</t>
        </is>
      </c>
      <c r="F901" s="5" t="inlineStr">
        <is>
          <t>ROUNDT, ROUNDT2</t>
        </is>
      </c>
      <c r="G901" s="6" t="inlineStr">
        <is>
          <t>RoundT / RoundT2</t>
        </is>
      </c>
      <c r="H901" s="6" t="inlineStr">
        <is>
          <t>文字中の数値を小数桁で丸め</t>
        </is>
      </c>
      <c r="I901" s="4" t="n">
        <v>17</v>
      </c>
      <c r="J901" s="4" t="n">
        <v>10</v>
      </c>
      <c r="K901" s="4" t="n">
        <v>12</v>
      </c>
      <c r="L901" s="4" t="n">
        <v>14</v>
      </c>
      <c r="M901" s="7">
        <f>SUM(I901:L901)</f>
        <v/>
      </c>
      <c r="N901" s="6" t="inlineStr">
        <is>
          <t>数値丸め一括</t>
        </is>
      </c>
      <c r="O901" s="5" t="inlineStr">
        <is>
          <t>CAD Studio</t>
        </is>
      </c>
      <c r="P901" s="5" t="inlineStr">
        <is>
          <t>CAD Forum</t>
        </is>
      </c>
      <c r="Q901" s="8" t="inlineStr">
        <is>
          <t>開く</t>
        </is>
      </c>
      <c r="R901" s="5" t="inlineStr">
        <is>
          <t>配布ページからダウンロード</t>
        </is>
      </c>
      <c r="S901" s="5" t="inlineStr">
        <is>
          <t>ソース/暗号化（.vlx）混在</t>
        </is>
      </c>
      <c r="T901" s="5" t="inlineStr"/>
      <c r="U901" s="5" t="inlineStr">
        <is>
          <t>W900</t>
        </is>
      </c>
    </row>
    <row r="902">
      <c r="A902" s="4">
        <f>RANK(M902,$M$2:$M$6943)</f>
        <v/>
      </c>
      <c r="B902" s="5" t="inlineStr">
        <is>
          <t>中国語圏</t>
        </is>
      </c>
      <c r="C902" s="5" t="inlineStr">
        <is>
          <t>表・Excel連携</t>
        </is>
      </c>
      <c r="D902" s="5" t="inlineStr">
        <is>
          <t>T16</t>
        </is>
      </c>
      <c r="E902" s="6" t="inlineStr">
        <is>
          <t>数量拾い・集計表</t>
        </is>
      </c>
      <c r="F902" s="5" t="inlineStr">
        <is>
          <t>BOM/BOM2</t>
        </is>
      </c>
      <c r="G902" s="6" t="inlineStr">
        <is>
          <t>RuiCAD 拆单统计</t>
        </is>
      </c>
      <c r="H902" s="6" t="inlineStr">
        <is>
          <t>部材を画層別に集計しCSV（板取表）出力</t>
        </is>
      </c>
      <c r="I902" s="4" t="n">
        <v>18</v>
      </c>
      <c r="J902" s="4" t="n">
        <v>10</v>
      </c>
      <c r="K902" s="4" t="n">
        <v>17</v>
      </c>
      <c r="L902" s="4" t="n">
        <v>8</v>
      </c>
      <c r="M902" s="7">
        <f>SUM(I902:L902)</f>
        <v/>
      </c>
      <c r="N902" s="6" t="inlineStr">
        <is>
          <t>部材表CSV</t>
        </is>
      </c>
      <c r="O902" s="5" t="inlineStr">
        <is>
          <t>sschiplee</t>
        </is>
      </c>
      <c r="P902" s="5" t="inlineStr">
        <is>
          <t>GitHub: sschiplee/RuiCAD</t>
        </is>
      </c>
      <c r="Q902" s="8" t="inlineStr">
        <is>
          <t>開く</t>
        </is>
      </c>
      <c r="R902" s="5" t="inlineStr">
        <is>
          <t>GitHub（一括取得可）</t>
        </is>
      </c>
      <c r="S902" s="5" t="inlineStr">
        <is>
          <t>ソース</t>
        </is>
      </c>
      <c r="T902" s="5" t="inlineStr"/>
      <c r="U902" s="5" t="inlineStr">
        <is>
          <t>W901</t>
        </is>
      </c>
    </row>
    <row r="903">
      <c r="A903" s="4">
        <f>RANK(M903,$M$2:$M$6943)</f>
        <v/>
      </c>
      <c r="B903" s="5" t="inlineStr">
        <is>
          <t>中国語圏</t>
        </is>
      </c>
      <c r="C903" s="5" t="inlineStr">
        <is>
          <t>建築</t>
        </is>
      </c>
      <c r="D903" s="5" t="inlineStr">
        <is>
          <t>T24</t>
        </is>
      </c>
      <c r="E903" s="6" t="inlineStr">
        <is>
          <t>建築：壁・建具・天井割付の作図</t>
        </is>
      </c>
      <c r="F903" s="5" t="inlineStr">
        <is>
          <t>KJ/DG/WG</t>
        </is>
      </c>
      <c r="G903" s="6" t="inlineStr">
        <is>
          <t>RuiCAD 柜体参数化绘图</t>
        </is>
      </c>
      <c r="H903" s="6" t="inlineStr">
        <is>
          <t>家具（収納）の枠・標準柜・吊柜をパラメトリック作図</t>
        </is>
      </c>
      <c r="I903" s="4" t="n">
        <v>18</v>
      </c>
      <c r="J903" s="4" t="n">
        <v>12</v>
      </c>
      <c r="K903" s="4" t="n">
        <v>17</v>
      </c>
      <c r="L903" s="4" t="n">
        <v>6</v>
      </c>
      <c r="M903" s="7">
        <f>SUM(I903:L903)</f>
        <v/>
      </c>
      <c r="N903" s="6" t="inlineStr">
        <is>
          <t>造作家具作図</t>
        </is>
      </c>
      <c r="O903" s="5" t="inlineStr">
        <is>
          <t>sschiplee</t>
        </is>
      </c>
      <c r="P903" s="5" t="inlineStr">
        <is>
          <t>GitHub: sschiplee/RuiCAD</t>
        </is>
      </c>
      <c r="Q903" s="8" t="inlineStr">
        <is>
          <t>開く</t>
        </is>
      </c>
      <c r="R903" s="5" t="inlineStr">
        <is>
          <t>GitHub（一括取得可）</t>
        </is>
      </c>
      <c r="S903" s="5" t="inlineStr">
        <is>
          <t>ソース</t>
        </is>
      </c>
      <c r="T903" s="5" t="inlineStr"/>
      <c r="U903" s="5" t="inlineStr">
        <is>
          <t>W902</t>
        </is>
      </c>
    </row>
    <row r="904">
      <c r="A904" s="4">
        <f>RANK(M904,$M$2:$M$6943)</f>
        <v/>
      </c>
      <c r="B904" s="5" t="inlineStr">
        <is>
          <t>その他の地域</t>
        </is>
      </c>
      <c r="C904" s="5" t="inlineStr">
        <is>
          <t>座標・測量・土木</t>
        </is>
      </c>
      <c r="D904" s="5" t="inlineStr">
        <is>
          <t>T27,T13</t>
        </is>
      </c>
      <c r="E904" s="6" t="inlineStr">
        <is>
          <t>測量・土木：座標・レベル・縦断、図形と数値の連動（フィールド・面積表）</t>
        </is>
      </c>
      <c r="F904" s="5" t="inlineStr">
        <is>
          <t>EPG3</t>
        </is>
      </c>
      <c r="G904" s="6" t="inlineStr">
        <is>
          <t>Rutina Lisp para etiquetado completo de parcelas y generación de cuadros con datos técnicos Versión 3</t>
        </is>
      </c>
      <c r="H904" s="6" t="inlineStr">
        <is>
          <t>区画ラベル・技術データ表生成v3（有料）</t>
        </is>
      </c>
      <c r="I904" s="4" t="n">
        <v>19</v>
      </c>
      <c r="J904" s="4" t="n">
        <v>10</v>
      </c>
      <c r="K904" s="4" t="n">
        <v>16</v>
      </c>
      <c r="L904" s="4" t="n">
        <v>8</v>
      </c>
      <c r="M904" s="7">
        <f>SUM(I904:L904)</f>
        <v/>
      </c>
      <c r="N904" s="6" t="inlineStr">
        <is>
          <t>区画表v3</t>
        </is>
      </c>
      <c r="O904" s="5" t="inlineStr">
        <is>
          <t>DevCADLisp</t>
        </is>
      </c>
      <c r="P904" s="5" t="inlineStr">
        <is>
          <t>DevCADLisp</t>
        </is>
      </c>
      <c r="Q904" s="8" t="inlineStr">
        <is>
          <t>開く</t>
        </is>
      </c>
      <c r="R904" s="5" t="inlineStr">
        <is>
          <t>有料</t>
        </is>
      </c>
      <c r="S904" s="5" t="inlineStr">
        <is>
          <t>暗号化（.vlx）</t>
        </is>
      </c>
      <c r="T904" s="5" t="inlineStr"/>
      <c r="U904" s="5" t="inlineStr">
        <is>
          <t>W903</t>
        </is>
      </c>
    </row>
    <row r="905">
      <c r="A905" s="4">
        <f>RANK(M905,$M$2:$M$6943)</f>
        <v/>
      </c>
      <c r="B905" s="5" t="inlineStr">
        <is>
          <t>ヨーロッパ</t>
        </is>
      </c>
      <c r="C905" s="5" t="inlineStr">
        <is>
          <t>外部参照・図面管理・一括処理</t>
        </is>
      </c>
      <c r="D905" s="5" t="inlineStr">
        <is>
          <t>T29</t>
        </is>
      </c>
      <c r="E905" s="6" t="inlineStr">
        <is>
          <t>外部参照の管理</t>
        </is>
      </c>
      <c r="F905" s="5" t="inlineStr">
        <is>
          <t>rxr</t>
        </is>
      </c>
      <c r="G905" s="6" t="inlineStr">
        <is>
          <t>RXR</t>
        </is>
      </c>
      <c r="H905" s="6" t="inlineStr">
        <is>
          <t>凍結画層を保持したまま外部参照を差替え</t>
        </is>
      </c>
      <c r="I905" s="4" t="n">
        <v>17</v>
      </c>
      <c r="J905" s="4" t="n">
        <v>14</v>
      </c>
      <c r="K905" s="4" t="n">
        <v>11</v>
      </c>
      <c r="L905" s="4" t="n">
        <v>11</v>
      </c>
      <c r="M905" s="7">
        <f>SUM(I905:L905)</f>
        <v/>
      </c>
      <c r="N905" s="6" t="inlineStr">
        <is>
          <t>凍結状態保持でXref差替</t>
        </is>
      </c>
      <c r="O905" s="5" t="inlineStr">
        <is>
          <t>Patrick_35</t>
        </is>
      </c>
      <c r="P905" s="5" t="inlineStr">
        <is>
          <t>CADxp (Patrick_35)</t>
        </is>
      </c>
      <c r="Q905" s="8" t="inlineStr">
        <is>
          <t>開く</t>
        </is>
      </c>
      <c r="R905" s="5" t="inlineStr">
        <is>
          <t>サイト閉鎖・リンク切れ</t>
        </is>
      </c>
      <c r="S905" s="5" t="inlineStr">
        <is>
          <t>ソース</t>
        </is>
      </c>
      <c r="T905" s="5" t="inlineStr"/>
      <c r="U905" s="5" t="inlineStr">
        <is>
          <t>W904</t>
        </is>
      </c>
    </row>
    <row r="906">
      <c r="A906" s="4">
        <f>RANK(M906,$M$2:$M$6943)</f>
        <v/>
      </c>
      <c r="B906" s="5" t="inlineStr">
        <is>
          <t>その他の地域</t>
        </is>
      </c>
      <c r="C906" s="5" t="inlineStr">
        <is>
          <t>寸法</t>
        </is>
      </c>
      <c r="D906" s="5" t="inlineStr">
        <is>
          <t>その他</t>
        </is>
      </c>
      <c r="E906" s="6" t="inlineStr">
        <is>
          <t>その他</t>
        </is>
      </c>
      <c r="F906" s="5" t="inlineStr">
        <is>
          <t>SDA</t>
        </is>
      </c>
      <c r="G906" s="6" t="inlineStr">
        <is>
          <t>SDA.ELF</t>
        </is>
      </c>
      <c r="H906" s="6" t="inlineStr">
        <is>
          <t>軸の寸法記入を完全自動化（Ø付）</t>
        </is>
      </c>
      <c r="I906" s="4" t="n">
        <v>20</v>
      </c>
      <c r="J906" s="4" t="n">
        <v>14</v>
      </c>
      <c r="K906" s="4" t="n">
        <v>14</v>
      </c>
      <c r="L906" s="4" t="n">
        <v>5</v>
      </c>
      <c r="M906" s="7">
        <f>SUM(I906:L906)</f>
        <v/>
      </c>
      <c r="N906" s="6" t="inlineStr">
        <is>
          <t>軸寸法自動化</t>
        </is>
      </c>
      <c r="O906" s="5" t="inlineStr">
        <is>
          <t>인텔리코리아 (CADian)</t>
        </is>
      </c>
      <c r="P906" s="5" t="inlineStr">
        <is>
          <t>CADian 리습 600</t>
        </is>
      </c>
      <c r="Q906" s="8" t="inlineStr">
        <is>
          <t>開く</t>
        </is>
      </c>
      <c r="R906" s="5" t="inlineStr">
        <is>
          <t>フォーラム添付（ログインが必要な場合あり）</t>
        </is>
      </c>
      <c r="S906" s="5" t="inlineStr">
        <is>
          <t>互換CAD専用（CADian）</t>
        </is>
      </c>
      <c r="T906" s="5" t="inlineStr"/>
      <c r="U906" s="5" t="inlineStr">
        <is>
          <t>W905</t>
        </is>
      </c>
    </row>
    <row r="907">
      <c r="A907" s="4">
        <f>RANK(M907,$M$2:$M$6943)</f>
        <v/>
      </c>
      <c r="B907" s="5" t="inlineStr">
        <is>
          <t>英語圏</t>
        </is>
      </c>
      <c r="C907" s="5" t="inlineStr">
        <is>
          <t>選択・絞り込み</t>
        </is>
      </c>
      <c r="D907" s="5" t="inlineStr">
        <is>
          <t>T19</t>
        </is>
      </c>
      <c r="E907" s="6" t="inlineStr">
        <is>
          <t>ブロックの置換・再定義・自動ブロック化</t>
        </is>
      </c>
      <c r="F907" s="5" t="inlineStr">
        <is>
          <t>SELDB</t>
        </is>
      </c>
      <c r="G907" s="6" t="inlineStr">
        <is>
          <t>SelDB</t>
        </is>
      </c>
      <c r="H907" s="6" t="inlineStr">
        <is>
          <t>動的プロパティでブロック選択</t>
        </is>
      </c>
      <c r="I907" s="4" t="n">
        <v>17</v>
      </c>
      <c r="J907" s="4" t="n">
        <v>11</v>
      </c>
      <c r="K907" s="4" t="n">
        <v>12</v>
      </c>
      <c r="L907" s="4" t="n">
        <v>13</v>
      </c>
      <c r="M907" s="7">
        <f>SUM(I907:L907)</f>
        <v/>
      </c>
      <c r="N907" s="6" t="inlineStr">
        <is>
          <t>動的プロパティで選択</t>
        </is>
      </c>
      <c r="O907" s="5" t="inlineStr">
        <is>
          <t>CAD Studio</t>
        </is>
      </c>
      <c r="P907" s="5" t="inlineStr">
        <is>
          <t>CAD Forum</t>
        </is>
      </c>
      <c r="Q907" s="8" t="inlineStr">
        <is>
          <t>開く</t>
        </is>
      </c>
      <c r="R907" s="5" t="inlineStr">
        <is>
          <t>配布ページからダウンロード</t>
        </is>
      </c>
      <c r="S907" s="5" t="inlineStr">
        <is>
          <t>ソース/暗号化（.vlx）混在</t>
        </is>
      </c>
      <c r="T907" s="5" t="inlineStr"/>
      <c r="U907" s="5" t="inlineStr">
        <is>
          <t>W906</t>
        </is>
      </c>
    </row>
    <row r="908">
      <c r="A908" s="4">
        <f>RANK(M908,$M$2:$M$6943)</f>
        <v/>
      </c>
      <c r="B908" s="5" t="inlineStr">
        <is>
          <t>ベトナム・東南アジア</t>
        </is>
      </c>
      <c r="C908" s="5" t="inlineStr">
        <is>
          <t>表・Excel連携</t>
        </is>
      </c>
      <c r="D908" s="5" t="inlineStr">
        <is>
          <t>T23,T30</t>
        </is>
      </c>
      <c r="E908" s="6" t="inlineStr">
        <is>
          <t>分解された表の復元・Excel表の取り込み、AI・OCR・翻訳など新技術との連携</t>
        </is>
      </c>
      <c r="F908" s="5" t="inlineStr">
        <is>
          <t>SELECTHANDLEINEXCEL</t>
        </is>
      </c>
      <c r="G908" s="6" t="inlineStr">
        <is>
          <t>SelectObjectByHandle(Tra)</t>
        </is>
      </c>
      <c r="H908" s="6" t="inlineStr">
        <is>
          <t>Excelのハンドルで図形選択</t>
        </is>
      </c>
      <c r="I908" s="4" t="n">
        <v>18</v>
      </c>
      <c r="J908" s="4" t="n">
        <v>14</v>
      </c>
      <c r="K908" s="4" t="n">
        <v>10</v>
      </c>
      <c r="L908" s="4" t="n">
        <v>11</v>
      </c>
      <c r="M908" s="7">
        <f>SUM(I908:L908)</f>
        <v/>
      </c>
      <c r="N908" s="6" t="inlineStr">
        <is>
          <t>Excelハンドル連携選択</t>
        </is>
      </c>
      <c r="O908" s="5" t="inlineStr"/>
      <c r="P908" s="5" t="inlineStr">
        <is>
          <t>Kho Lisp CAD (kho-lisp-cad.pages.dev)</t>
        </is>
      </c>
      <c r="Q908" s="8" t="inlineStr">
        <is>
          <t>開く</t>
        </is>
      </c>
      <c r="R908" s="5" t="inlineStr">
        <is>
          <t>ファイルを直接ダウンロード</t>
        </is>
      </c>
      <c r="S908" s="5" t="inlineStr">
        <is>
          <t>ソース</t>
        </is>
      </c>
      <c r="T908" s="5" t="inlineStr"/>
      <c r="U908" s="5" t="inlineStr">
        <is>
          <t>W907</t>
        </is>
      </c>
    </row>
    <row r="909">
      <c r="A909" s="4">
        <f>RANK(M909,$M$2:$M$6943)</f>
        <v/>
      </c>
      <c r="B909" s="5" t="inlineStr">
        <is>
          <t>英語圏</t>
        </is>
      </c>
      <c r="C909" s="5" t="inlineStr">
        <is>
          <t>印刷・レイアウト・図枠</t>
        </is>
      </c>
      <c r="D909" s="5" t="inlineStr">
        <is>
          <t>T06</t>
        </is>
      </c>
      <c r="E909" s="6" t="inlineStr">
        <is>
          <t>図枠の属性を自動更新</t>
        </is>
      </c>
      <c r="F909" s="5" t="inlineStr">
        <is>
          <t>MERGENDX, SHTNDX</t>
        </is>
      </c>
      <c r="G909" s="6" t="inlineStr">
        <is>
          <t>shtndx-save.lsp</t>
        </is>
      </c>
      <c r="H909" s="6" t="inlineStr">
        <is>
          <t>シート索引を作成・結合</t>
        </is>
      </c>
      <c r="I909" s="4" t="n">
        <v>12</v>
      </c>
      <c r="J909" s="4" t="n">
        <v>12</v>
      </c>
      <c r="K909" s="4" t="n">
        <v>15</v>
      </c>
      <c r="L909" s="4" t="n">
        <v>14</v>
      </c>
      <c r="M909" s="7">
        <f>SUM(I909:L909)</f>
        <v/>
      </c>
      <c r="N909" s="6" t="inlineStr">
        <is>
          <t>シート索引の自動作成</t>
        </is>
      </c>
      <c r="O909" s="5" t="inlineStr">
        <is>
          <t>Henry C. Francis (ParaCADD)</t>
        </is>
      </c>
      <c r="P909" s="5" t="inlineStr">
        <is>
          <t>ParaCADD</t>
        </is>
      </c>
      <c r="Q909" s="8" t="inlineStr">
        <is>
          <t>開く</t>
        </is>
      </c>
      <c r="R909" s="5" t="inlineStr">
        <is>
          <t>配布ページからダウンロード</t>
        </is>
      </c>
      <c r="S909" s="5" t="inlineStr">
        <is>
          <t>ソース</t>
        </is>
      </c>
      <c r="T909" s="5" t="inlineStr"/>
      <c r="U909" s="5" t="inlineStr">
        <is>
          <t>W908</t>
        </is>
      </c>
    </row>
    <row r="910">
      <c r="A910" s="4">
        <f>RANK(M910,$M$2:$M$6943)</f>
        <v/>
      </c>
      <c r="B910" s="5" t="inlineStr">
        <is>
          <t>英語圏</t>
        </is>
      </c>
      <c r="C910" s="5" t="inlineStr">
        <is>
          <t>設備</t>
        </is>
      </c>
      <c r="D910" s="5" t="inlineStr">
        <is>
          <t>T25</t>
        </is>
      </c>
      <c r="E910" s="6" t="inlineStr">
        <is>
          <t>設備：単線→複線化、ダクト・配管の継手</t>
        </is>
      </c>
      <c r="F910" s="5" t="inlineStr">
        <is>
          <t>-</t>
        </is>
      </c>
      <c r="G910" s="6" t="inlineStr">
        <is>
          <t>Snake fill (floor-heating curve) of an area between two curves</t>
        </is>
      </c>
      <c r="H910" s="6" t="inlineStr">
        <is>
          <t>床暖房配管の蛇行曲線を作図</t>
        </is>
      </c>
      <c r="I910" s="4" t="n">
        <v>18</v>
      </c>
      <c r="J910" s="4" t="n">
        <v>14</v>
      </c>
      <c r="K910" s="4" t="n">
        <v>14</v>
      </c>
      <c r="L910" s="4" t="n">
        <v>7</v>
      </c>
      <c r="M910" s="7">
        <f>SUM(I910:L910)</f>
        <v/>
      </c>
      <c r="N910" s="6" t="inlineStr">
        <is>
          <t>床暖房蛇行配管作図</t>
        </is>
      </c>
      <c r="O910" s="5" t="inlineStr">
        <is>
          <t>M.Ribar</t>
        </is>
      </c>
      <c r="P910" s="5" t="inlineStr">
        <is>
          <t>CAD Studio</t>
        </is>
      </c>
      <c r="Q910" s="8" t="inlineStr">
        <is>
          <t>開く</t>
        </is>
      </c>
      <c r="R910" s="5" t="inlineStr">
        <is>
          <t>配布ページからダウンロード</t>
        </is>
      </c>
      <c r="S910" s="5" t="inlineStr">
        <is>
          <t>ソース/暗号化（.vlx）混在</t>
        </is>
      </c>
      <c r="T910" s="5" t="inlineStr"/>
      <c r="U910" s="5" t="inlineStr">
        <is>
          <t>W909</t>
        </is>
      </c>
    </row>
    <row r="911">
      <c r="A911" s="4">
        <f>RANK(M911,$M$2:$M$6943)</f>
        <v/>
      </c>
      <c r="B911" s="5" t="inlineStr">
        <is>
          <t>英語圏</t>
        </is>
      </c>
      <c r="C911" s="5" t="inlineStr">
        <is>
          <t>表・Excel連携</t>
        </is>
      </c>
      <c r="D911" s="5" t="inlineStr">
        <is>
          <t>T23</t>
        </is>
      </c>
      <c r="E911" s="6" t="inlineStr">
        <is>
          <t>分解された表の復元・Excel表の取り込み</t>
        </is>
      </c>
      <c r="F911" s="5" t="inlineStr">
        <is>
          <t>SORTTABLE</t>
        </is>
      </c>
      <c r="G911" s="6" t="inlineStr">
        <is>
          <t>SortTable</t>
        </is>
      </c>
      <c r="H911" s="6" t="inlineStr">
        <is>
          <t>表を列で並べ替え</t>
        </is>
      </c>
      <c r="I911" s="4" t="n">
        <v>18</v>
      </c>
      <c r="J911" s="4" t="n">
        <v>11</v>
      </c>
      <c r="K911" s="4" t="n">
        <v>12</v>
      </c>
      <c r="L911" s="4" t="n">
        <v>12</v>
      </c>
      <c r="M911" s="7">
        <f>SUM(I911:L911)</f>
        <v/>
      </c>
      <c r="N911" s="6" t="inlineStr">
        <is>
          <t>表を列ソート</t>
        </is>
      </c>
      <c r="O911" s="5" t="inlineStr">
        <is>
          <t>CAD Studio</t>
        </is>
      </c>
      <c r="P911" s="5" t="inlineStr">
        <is>
          <t>CAD Forum</t>
        </is>
      </c>
      <c r="Q911" s="8" t="inlineStr">
        <is>
          <t>開く</t>
        </is>
      </c>
      <c r="R911" s="5" t="inlineStr">
        <is>
          <t>配布ページからダウンロード</t>
        </is>
      </c>
      <c r="S911" s="5" t="inlineStr">
        <is>
          <t>ソース/暗号化（.vlx）混在</t>
        </is>
      </c>
      <c r="T911" s="5" t="inlineStr"/>
      <c r="U911" s="5" t="inlineStr">
        <is>
          <t>W910</t>
        </is>
      </c>
    </row>
    <row r="912">
      <c r="A912" s="4">
        <f>RANK(M912,$M$2:$M$6943)</f>
        <v/>
      </c>
      <c r="B912" s="5" t="inlineStr">
        <is>
          <t>ヨーロッパ</t>
        </is>
      </c>
      <c r="C912" s="5" t="inlineStr">
        <is>
          <t>選択・絞り込み</t>
        </is>
      </c>
      <c r="D912" s="5" t="inlineStr">
        <is>
          <t>その他</t>
        </is>
      </c>
      <c r="E912" s="6" t="inlineStr">
        <is>
          <t>その他</t>
        </is>
      </c>
      <c r="F912" s="5" t="inlineStr">
        <is>
          <t>ssc / ssl / sse / sstl / ssatt / sscu / ssof / ssoc / inv_sel</t>
        </is>
      </c>
      <c r="G912" s="6" t="inlineStr">
        <is>
          <t>Special_Selections</t>
        </is>
      </c>
      <c r="H912" s="6" t="inlineStr">
        <is>
          <t>色・画層・属性値・UCS窓・図形境界窓などで選択/選択反転</t>
        </is>
      </c>
      <c r="I912" s="4" t="n">
        <v>12</v>
      </c>
      <c r="J912" s="4" t="n">
        <v>12</v>
      </c>
      <c r="K912" s="4" t="n">
        <v>12</v>
      </c>
      <c r="L912" s="4" t="n">
        <v>17</v>
      </c>
      <c r="M912" s="7">
        <f>SUM(I912:L912)</f>
        <v/>
      </c>
      <c r="N912" s="6" t="inlineStr">
        <is>
          <t>図形境界窓選択が便利</t>
        </is>
      </c>
      <c r="O912" s="5" t="inlineStr">
        <is>
          <t>(gile)</t>
        </is>
      </c>
      <c r="P912" s="5" t="inlineStr">
        <is>
          <t>gileCAD</t>
        </is>
      </c>
      <c r="Q912" s="8" t="inlineStr">
        <is>
          <t>開く</t>
        </is>
      </c>
      <c r="R912" s="5" t="inlineStr">
        <is>
          <t>配布ページからダウンロード</t>
        </is>
      </c>
      <c r="S912" s="5" t="inlineStr">
        <is>
          <t>ソース</t>
        </is>
      </c>
      <c r="T912" s="5" t="inlineStr"/>
      <c r="U912" s="5" t="inlineStr">
        <is>
          <t>W911</t>
        </is>
      </c>
    </row>
    <row r="913">
      <c r="A913" s="4">
        <f>RANK(M913,$M$2:$M$6943)</f>
        <v/>
      </c>
      <c r="B913" s="5" t="inlineStr">
        <is>
          <t>GitHub</t>
        </is>
      </c>
      <c r="C913" s="5" t="inlineStr">
        <is>
          <t>座標・測量・土木</t>
        </is>
      </c>
      <c r="D913" s="5" t="inlineStr">
        <is>
          <t>T27</t>
        </is>
      </c>
      <c r="E913" s="6" t="inlineStr">
        <is>
          <t>測量・土木：座標・レベル・縦断</t>
        </is>
      </c>
      <c r="F913" s="5" t="inlineStr">
        <is>
          <t>ASPIRAL / FITSPIRAL</t>
        </is>
      </c>
      <c r="G913" s="6" t="inlineStr">
        <is>
          <t>Spirals</t>
        </is>
      </c>
      <c r="H913" s="6" t="inlineStr">
        <is>
          <t>クロソイド緩和曲線の当てはめ</t>
        </is>
      </c>
      <c r="I913" s="4" t="n">
        <v>22</v>
      </c>
      <c r="J913" s="4" t="n">
        <v>15</v>
      </c>
      <c r="K913" s="4" t="n">
        <v>12</v>
      </c>
      <c r="L913" s="4" t="n">
        <v>4</v>
      </c>
      <c r="M913" s="7">
        <f>SUM(I913:L913)</f>
        <v/>
      </c>
      <c r="N913" s="6" t="inlineStr">
        <is>
          <t>クロソイド当てはめ</t>
        </is>
      </c>
      <c r="O913" s="5" t="inlineStr">
        <is>
          <t>Robert Livingston</t>
        </is>
      </c>
      <c r="P913" s="5" t="inlineStr">
        <is>
          <t>GitHub: RFLTools/RFLTools</t>
        </is>
      </c>
      <c r="Q913" s="8" t="inlineStr">
        <is>
          <t>開く</t>
        </is>
      </c>
      <c r="R913" s="5" t="inlineStr">
        <is>
          <t>GitHub（一括取得可）</t>
        </is>
      </c>
      <c r="S913" s="5" t="inlineStr">
        <is>
          <t>ソース</t>
        </is>
      </c>
      <c r="T913" s="5" t="inlineStr"/>
      <c r="U913" s="5" t="inlineStr">
        <is>
          <t>W912</t>
        </is>
      </c>
    </row>
    <row r="914">
      <c r="A914" s="4">
        <f>RANK(M914,$M$2:$M$6943)</f>
        <v/>
      </c>
      <c r="B914" s="5" t="inlineStr">
        <is>
          <t>英語圏</t>
        </is>
      </c>
      <c r="C914" s="5" t="inlineStr">
        <is>
          <t>印刷・レイアウト・図枠</t>
        </is>
      </c>
      <c r="D914" s="5" t="inlineStr">
        <is>
          <t>T05</t>
        </is>
      </c>
      <c r="E914" s="6" t="inlineStr">
        <is>
          <t>図枠からレイアウト・ビューポートを自動作成</t>
        </is>
      </c>
      <c r="F914" s="5" t="inlineStr">
        <is>
          <t>SPLITVP</t>
        </is>
      </c>
      <c r="G914" s="6" t="inlineStr">
        <is>
          <t>splitvp.lsp</t>
        </is>
      </c>
      <c r="H914" s="6" t="inlineStr">
        <is>
          <t>ビューポートを分割</t>
        </is>
      </c>
      <c r="I914" s="4" t="n">
        <v>15</v>
      </c>
      <c r="J914" s="4" t="n">
        <v>14</v>
      </c>
      <c r="K914" s="4" t="n">
        <v>11</v>
      </c>
      <c r="L914" s="4" t="n">
        <v>13</v>
      </c>
      <c r="M914" s="7">
        <f>SUM(I914:L914)</f>
        <v/>
      </c>
      <c r="N914" s="6" t="inlineStr">
        <is>
          <t>VPを分割する独自機能</t>
        </is>
      </c>
      <c r="O914" s="5" t="inlineStr">
        <is>
          <t>Henry C. Francis (ParaCADD)</t>
        </is>
      </c>
      <c r="P914" s="5" t="inlineStr">
        <is>
          <t>ParaCADD</t>
        </is>
      </c>
      <c r="Q914" s="8" t="inlineStr">
        <is>
          <t>開く</t>
        </is>
      </c>
      <c r="R914" s="5" t="inlineStr">
        <is>
          <t>配布ページからダウンロード</t>
        </is>
      </c>
      <c r="S914" s="5" t="inlineStr">
        <is>
          <t>ソース</t>
        </is>
      </c>
      <c r="T914" s="5" t="inlineStr"/>
      <c r="U914" s="5" t="inlineStr">
        <is>
          <t>W913</t>
        </is>
      </c>
    </row>
    <row r="915">
      <c r="A915" s="4">
        <f>RANK(M915,$M$2:$M$6943)</f>
        <v/>
      </c>
      <c r="B915" s="5" t="inlineStr">
        <is>
          <t>ベトナム・東南アジア</t>
        </is>
      </c>
      <c r="C915" s="5" t="inlineStr">
        <is>
          <t>構造・鉄骨・機械</t>
        </is>
      </c>
      <c r="D915" s="5" t="inlineStr">
        <is>
          <t>T19</t>
        </is>
      </c>
      <c r="E915" s="6" t="inlineStr">
        <is>
          <t>ブロックの置換・再定義・自動ブロック化</t>
        </is>
      </c>
      <c r="F915" s="5" t="inlineStr">
        <is>
          <t>SSE2</t>
        </is>
      </c>
      <c r="G915" s="6" t="inlineStr">
        <is>
          <t>sse2.lsp</t>
        </is>
      </c>
      <c r="H915" s="6" t="inlineStr">
        <is>
          <t>鋼材寸法表から断面ブロック一括生成</t>
        </is>
      </c>
      <c r="I915" s="4" t="n">
        <v>19</v>
      </c>
      <c r="J915" s="4" t="n">
        <v>13</v>
      </c>
      <c r="K915" s="4" t="n">
        <v>14</v>
      </c>
      <c r="L915" s="4" t="n">
        <v>7</v>
      </c>
      <c r="M915" s="7">
        <f>SUM(I915:L915)</f>
        <v/>
      </c>
      <c r="N915" s="6" t="inlineStr">
        <is>
          <t>寸法表から断面一括生成</t>
        </is>
      </c>
      <c r="O915" s="5" t="inlineStr">
        <is>
          <t>ddddo86</t>
        </is>
      </c>
      <c r="P915" s="5" t="inlineStr">
        <is>
          <t>GitHub: ddddo86/AutoLSP</t>
        </is>
      </c>
      <c r="Q915" s="8" t="inlineStr">
        <is>
          <t>開く</t>
        </is>
      </c>
      <c r="R915" s="5" t="inlineStr">
        <is>
          <t>GitHub（一括取得可）</t>
        </is>
      </c>
      <c r="S915" s="5" t="inlineStr">
        <is>
          <t>ソース</t>
        </is>
      </c>
      <c r="T915" s="5" t="inlineStr"/>
      <c r="U915" s="5" t="inlineStr">
        <is>
          <t>W914</t>
        </is>
      </c>
    </row>
    <row r="916">
      <c r="A916" s="4">
        <f>RANK(M916,$M$2:$M$6943)</f>
        <v/>
      </c>
      <c r="B916" s="5" t="inlineStr">
        <is>
          <t>英語圏</t>
        </is>
      </c>
      <c r="C916" s="5" t="inlineStr">
        <is>
          <t>文字・テキスト</t>
        </is>
      </c>
      <c r="D916" s="5" t="inlineStr">
        <is>
          <t>T12,T28</t>
        </is>
      </c>
      <c r="E916" s="6" t="inlineStr">
        <is>
          <t>文字の一括検索・置換、作業環境の保存・復元</t>
        </is>
      </c>
      <c r="F916" s="5" t="inlineStr">
        <is>
          <t>STDSTYLE</t>
        </is>
      </c>
      <c r="G916" s="6" t="inlineStr">
        <is>
          <t>stdstyle.lsp</t>
        </is>
      </c>
      <c r="H916" s="6" t="inlineStr">
        <is>
          <t>旧フォント・スタイルを新規格に変換</t>
        </is>
      </c>
      <c r="I916" s="4" t="n">
        <v>16</v>
      </c>
      <c r="J916" s="4" t="n">
        <v>10</v>
      </c>
      <c r="K916" s="4" t="n">
        <v>13</v>
      </c>
      <c r="L916" s="4" t="n">
        <v>14</v>
      </c>
      <c r="M916" s="7">
        <f>SUM(I916:L916)</f>
        <v/>
      </c>
      <c r="N916" s="6" t="inlineStr">
        <is>
          <t>旧スタイル一括変換</t>
        </is>
      </c>
      <c r="O916" s="5" t="inlineStr">
        <is>
          <t>Henry C. Francis (ParaCADD)</t>
        </is>
      </c>
      <c r="P916" s="5" t="inlineStr">
        <is>
          <t>ParaCADD</t>
        </is>
      </c>
      <c r="Q916" s="8" t="inlineStr">
        <is>
          <t>開く</t>
        </is>
      </c>
      <c r="R916" s="5" t="inlineStr">
        <is>
          <t>配布ページからダウンロード</t>
        </is>
      </c>
      <c r="S916" s="5" t="inlineStr">
        <is>
          <t>ソース</t>
        </is>
      </c>
      <c r="T916" s="5" t="inlineStr"/>
      <c r="U916" s="5" t="inlineStr">
        <is>
          <t>W915</t>
        </is>
      </c>
    </row>
    <row r="917">
      <c r="A917" s="4">
        <f>RANK(M917,$M$2:$M$6943)</f>
        <v/>
      </c>
      <c r="B917" s="5" t="inlineStr">
        <is>
          <t>英語圏</t>
        </is>
      </c>
      <c r="C917" s="5" t="inlineStr">
        <is>
          <t>ハッチ・面積・長さ集計</t>
        </is>
      </c>
      <c r="D917" s="5" t="inlineStr">
        <is>
          <t>T16,T13</t>
        </is>
      </c>
      <c r="E917" s="6" t="inlineStr">
        <is>
          <t>数量拾い・集計表、図形と数値の連動（フィールド・面積表）</t>
        </is>
      </c>
      <c r="F917" s="5" t="inlineStr">
        <is>
          <t>SUMAPLOCH</t>
        </is>
      </c>
      <c r="G917" s="6" t="inlineStr">
        <is>
          <t>SumaPloch</t>
        </is>
      </c>
      <c r="H917" s="6" t="inlineStr">
        <is>
          <t>選択図形の面積合計とラベル</t>
        </is>
      </c>
      <c r="I917" s="4" t="n">
        <v>14</v>
      </c>
      <c r="J917" s="4" t="n">
        <v>10</v>
      </c>
      <c r="K917" s="4" t="n">
        <v>15</v>
      </c>
      <c r="L917" s="4" t="n">
        <v>14</v>
      </c>
      <c r="M917" s="7">
        <f>SUM(I917:L917)</f>
        <v/>
      </c>
      <c r="N917" s="6" t="inlineStr">
        <is>
          <t>面積合計ラベル</t>
        </is>
      </c>
      <c r="O917" s="5" t="inlineStr">
        <is>
          <t>CAD Studio</t>
        </is>
      </c>
      <c r="P917" s="5" t="inlineStr">
        <is>
          <t>CAD Forum</t>
        </is>
      </c>
      <c r="Q917" s="8" t="inlineStr">
        <is>
          <t>開く</t>
        </is>
      </c>
      <c r="R917" s="5" t="inlineStr">
        <is>
          <t>配布ページからダウンロード</t>
        </is>
      </c>
      <c r="S917" s="5" t="inlineStr">
        <is>
          <t>ソース/暗号化（.vlx）混在</t>
        </is>
      </c>
      <c r="T917" s="5" t="inlineStr"/>
      <c r="U917" s="5" t="inlineStr">
        <is>
          <t>W916</t>
        </is>
      </c>
    </row>
    <row r="918">
      <c r="A918" s="4">
        <f>RANK(M918,$M$2:$M$6943)</f>
        <v/>
      </c>
      <c r="B918" s="5" t="inlineStr">
        <is>
          <t>ベトナム・東南アジア</t>
        </is>
      </c>
      <c r="C918" s="5" t="inlineStr">
        <is>
          <t>文字・テキスト</t>
        </is>
      </c>
      <c r="D918" s="5" t="inlineStr">
        <is>
          <t>T13,T12</t>
        </is>
      </c>
      <c r="E918" s="6" t="inlineStr">
        <is>
          <t>図形と数値の連動（フィールド・面積表）、文字の一括検索・置換</t>
        </is>
      </c>
      <c r="F918" s="5" t="inlineStr">
        <is>
          <t>QSUM</t>
        </is>
      </c>
      <c r="G918" s="6" t="inlineStr">
        <is>
          <t>TEXT-EDIT-BY-SUM-TEXTNUMBER_Qsum_TinhTongTextDienFieldVaoText</t>
        </is>
      </c>
      <c r="H918" s="6" t="inlineStr">
        <is>
          <t>数値合計をフィールドで記入</t>
        </is>
      </c>
      <c r="I918" s="4" t="n">
        <v>16</v>
      </c>
      <c r="J918" s="4" t="n">
        <v>11</v>
      </c>
      <c r="K918" s="4" t="n">
        <v>12</v>
      </c>
      <c r="L918" s="4" t="n">
        <v>14</v>
      </c>
      <c r="M918" s="7">
        <f>SUM(I918:L918)</f>
        <v/>
      </c>
      <c r="N918" s="6" t="inlineStr">
        <is>
          <t>数値合計をフィールド化</t>
        </is>
      </c>
      <c r="O918" s="5" t="inlineStr"/>
      <c r="P918" s="5" t="inlineStr">
        <is>
          <t>Kho Lisp CAD (kho-lisp-cad.pages.dev)</t>
        </is>
      </c>
      <c r="Q918" s="8" t="inlineStr">
        <is>
          <t>開く</t>
        </is>
      </c>
      <c r="R918" s="5" t="inlineStr">
        <is>
          <t>ファイルを直接ダウンロード</t>
        </is>
      </c>
      <c r="S918" s="5" t="inlineStr">
        <is>
          <t>ソース</t>
        </is>
      </c>
      <c r="T918" s="5" t="inlineStr"/>
      <c r="U918" s="5" t="inlineStr">
        <is>
          <t>W917</t>
        </is>
      </c>
    </row>
    <row r="919">
      <c r="A919" s="4">
        <f>RANK(M919,$M$2:$M$6943)</f>
        <v/>
      </c>
      <c r="B919" s="5" t="inlineStr">
        <is>
          <t>ベトナム・東南アジア</t>
        </is>
      </c>
      <c r="C919" s="5" t="inlineStr">
        <is>
          <t>文字・テキスト</t>
        </is>
      </c>
      <c r="D919" s="5" t="inlineStr">
        <is>
          <t>T30,T12</t>
        </is>
      </c>
      <c r="E919" s="6" t="inlineStr">
        <is>
          <t>AI・OCR・翻訳など新技術との連携、文字の一括検索・置換</t>
        </is>
      </c>
      <c r="F919" s="5" t="inlineStr">
        <is>
          <t>TRANSLATETEXT</t>
        </is>
      </c>
      <c r="G919" s="6" t="inlineStr">
        <is>
          <t>TEXT-EDIT-Translate Text</t>
        </is>
      </c>
      <c r="H919" s="6" t="inlineStr">
        <is>
          <t>図面文字を翻訳</t>
        </is>
      </c>
      <c r="I919" s="4" t="n">
        <v>17</v>
      </c>
      <c r="J919" s="4" t="n">
        <v>13</v>
      </c>
      <c r="K919" s="4" t="n">
        <v>11</v>
      </c>
      <c r="L919" s="4" t="n">
        <v>12</v>
      </c>
      <c r="M919" s="7">
        <f>SUM(I919:L919)</f>
        <v/>
      </c>
      <c r="N919" s="6" t="inlineStr">
        <is>
          <t>図面文字の翻訳</t>
        </is>
      </c>
      <c r="O919" s="5" t="inlineStr"/>
      <c r="P919" s="5" t="inlineStr">
        <is>
          <t>Kho Lisp CAD (kho-lisp-cad.pages.dev)</t>
        </is>
      </c>
      <c r="Q919" s="8" t="inlineStr">
        <is>
          <t>開く</t>
        </is>
      </c>
      <c r="R919" s="5" t="inlineStr">
        <is>
          <t>ファイルを直接ダウンロード</t>
        </is>
      </c>
      <c r="S919" s="5" t="inlineStr">
        <is>
          <t>ソース</t>
        </is>
      </c>
      <c r="T919" s="5" t="inlineStr"/>
      <c r="U919" s="5" t="inlineStr">
        <is>
          <t>W918</t>
        </is>
      </c>
    </row>
    <row r="920">
      <c r="A920" s="4">
        <f>RANK(M920,$M$2:$M$6943)</f>
        <v/>
      </c>
      <c r="B920" s="5" t="inlineStr">
        <is>
          <t>英語圏</t>
        </is>
      </c>
      <c r="C920" s="5" t="inlineStr">
        <is>
          <t>文字・テキスト</t>
        </is>
      </c>
      <c r="D920" s="5" t="inlineStr">
        <is>
          <t>T12</t>
        </is>
      </c>
      <c r="E920" s="6" t="inlineStr">
        <is>
          <t>文字の一括検索・置換</t>
        </is>
      </c>
      <c r="F920" s="5" t="inlineStr">
        <is>
          <t>TM</t>
        </is>
      </c>
      <c r="G920" s="6" t="inlineStr">
        <is>
          <t>TM</t>
        </is>
      </c>
      <c r="H920" s="6" t="inlineStr">
        <is>
          <t>文字・属性・寸法値をコピー一致</t>
        </is>
      </c>
      <c r="I920" s="4" t="n">
        <v>10</v>
      </c>
      <c r="J920" s="4" t="n">
        <v>9</v>
      </c>
      <c r="K920" s="4" t="n">
        <v>12</v>
      </c>
      <c r="L920" s="4" t="n">
        <v>22</v>
      </c>
      <c r="M920" s="7">
        <f>SUM(I920:L920)</f>
        <v/>
      </c>
      <c r="N920" s="6" t="inlineStr">
        <is>
          <t>標準MATCHPROPは内容不可、便利</t>
        </is>
      </c>
      <c r="O920" s="5" t="inlineStr">
        <is>
          <t>Terry Miller</t>
        </is>
      </c>
      <c r="P920" s="5" t="inlineStr">
        <is>
          <t>AutoLISP Exchange</t>
        </is>
      </c>
      <c r="Q920" s="8" t="inlineStr">
        <is>
          <t>開く</t>
        </is>
      </c>
      <c r="R920" s="5" t="inlineStr">
        <is>
          <t>ファイルを直接ダウンロード</t>
        </is>
      </c>
      <c r="S920" s="5" t="inlineStr">
        <is>
          <t>ソース</t>
        </is>
      </c>
      <c r="T920" s="5" t="inlineStr"/>
      <c r="U920" s="5" t="inlineStr">
        <is>
          <t>W919</t>
        </is>
      </c>
    </row>
    <row r="921">
      <c r="A921" s="4">
        <f>RANK(M921,$M$2:$M$6943)</f>
        <v/>
      </c>
      <c r="B921" s="5" t="inlineStr">
        <is>
          <t>英語圏</t>
        </is>
      </c>
      <c r="C921" s="5" t="inlineStr">
        <is>
          <t>座標・測量・土木</t>
        </is>
      </c>
      <c r="D921" s="5" t="inlineStr">
        <is>
          <t>T27</t>
        </is>
      </c>
      <c r="E921" s="6" t="inlineStr">
        <is>
          <t>測量・土木：座標・レベル・縦断</t>
        </is>
      </c>
      <c r="F921" s="5" t="inlineStr">
        <is>
          <t>TPOPSOLID</t>
        </is>
      </c>
      <c r="G921" s="6" t="inlineStr">
        <is>
          <t>TOPOPROCESS.LSP</t>
        </is>
      </c>
      <c r="H921" s="6" t="inlineStr">
        <is>
          <t>三角網から段彩SOLID作成</t>
        </is>
      </c>
      <c r="I921" s="4" t="n">
        <v>20</v>
      </c>
      <c r="J921" s="4" t="n">
        <v>16</v>
      </c>
      <c r="K921" s="4" t="n">
        <v>10</v>
      </c>
      <c r="L921" s="4" t="n">
        <v>7</v>
      </c>
      <c r="M921" s="7">
        <f>SUM(I921:L921)</f>
        <v/>
      </c>
      <c r="N921" s="6" t="inlineStr">
        <is>
          <t>段彩SOLID作成</t>
        </is>
      </c>
      <c r="O921" s="5" t="inlineStr">
        <is>
          <t>Giles Darling</t>
        </is>
      </c>
      <c r="P921" s="5" t="inlineStr">
        <is>
          <t>gilesdarling.me.uk</t>
        </is>
      </c>
      <c r="Q921" s="8" t="inlineStr">
        <is>
          <t>開く</t>
        </is>
      </c>
      <c r="R921" s="5" t="inlineStr">
        <is>
          <t>配布ページからダウンロード</t>
        </is>
      </c>
      <c r="S921" s="5" t="inlineStr">
        <is>
          <t>ソース</t>
        </is>
      </c>
      <c r="T921" s="5" t="inlineStr"/>
      <c r="U921" s="5" t="inlineStr">
        <is>
          <t>W920</t>
        </is>
      </c>
    </row>
    <row r="922">
      <c r="A922" s="4">
        <f>RANK(M922,$M$2:$M$6943)</f>
        <v/>
      </c>
      <c r="B922" s="5" t="inlineStr">
        <is>
          <t>ロシア語圏</t>
        </is>
      </c>
      <c r="C922" s="5" t="inlineStr">
        <is>
          <t>08</t>
        </is>
      </c>
      <c r="D922" s="5" t="inlineStr">
        <is>
          <t>T12</t>
        </is>
      </c>
      <c r="E922" s="6" t="inlineStr">
        <is>
          <t>文字の一括検索・置換</t>
        </is>
      </c>
      <c r="F922" s="5" t="inlineStr">
        <is>
          <t>-</t>
        </is>
      </c>
      <c r="G922" s="6" t="inlineStr">
        <is>
          <t>Total v1.0  Программа суммирования числовой текстовой информации на чертеже</t>
        </is>
      </c>
      <c r="H922" s="6" t="inlineStr">
        <is>
          <t>図面上の数値文字を合計</t>
        </is>
      </c>
      <c r="I922" s="4" t="n">
        <v>15</v>
      </c>
      <c r="J922" s="4" t="n">
        <v>9</v>
      </c>
      <c r="K922" s="4" t="n">
        <v>15</v>
      </c>
      <c r="L922" s="4" t="n">
        <v>14</v>
      </c>
      <c r="M922" s="7">
        <f>SUM(I922:L922)</f>
        <v/>
      </c>
      <c r="N922" s="6" t="inlineStr">
        <is>
          <t>数値文字合計は定番需要</t>
        </is>
      </c>
      <c r="O922" s="5" t="inlineStr">
        <is>
          <t>Alexey Maksimov a_maksimoff@mail.ru</t>
        </is>
      </c>
      <c r="P922" s="5" t="inlineStr">
        <is>
          <t>dwg.ru</t>
        </is>
      </c>
      <c r="Q922" s="8" t="inlineStr">
        <is>
          <t>開く</t>
        </is>
      </c>
      <c r="R922" s="5" t="inlineStr">
        <is>
          <t>ログイン・会員登録が必要</t>
        </is>
      </c>
      <c r="S922" s="5" t="inlineStr">
        <is>
          <t>不明</t>
        </is>
      </c>
      <c r="T922" s="5" t="inlineStr"/>
      <c r="U922" s="5" t="inlineStr">
        <is>
          <t>W921</t>
        </is>
      </c>
    </row>
    <row r="923">
      <c r="A923" s="4">
        <f>RANK(M923,$M$2:$M$6943)</f>
        <v/>
      </c>
      <c r="B923" s="5" t="inlineStr">
        <is>
          <t>英語圏</t>
        </is>
      </c>
      <c r="C923" s="5" t="inlineStr">
        <is>
          <t>構造・鉄骨・機械</t>
        </is>
      </c>
      <c r="D923" s="5" t="inlineStr">
        <is>
          <t>その他</t>
        </is>
      </c>
      <c r="E923" s="6" t="inlineStr">
        <is>
          <t>その他</t>
        </is>
      </c>
      <c r="F923" s="5" t="inlineStr">
        <is>
          <t>TRUEGEAR</t>
        </is>
      </c>
      <c r="G923" s="6" t="inlineStr">
        <is>
          <t>TrueGear</t>
        </is>
      </c>
      <c r="H923" s="6" t="inlineStr">
        <is>
          <t>インボリュート歯車を作図</t>
        </is>
      </c>
      <c r="I923" s="4" t="n">
        <v>19</v>
      </c>
      <c r="J923" s="4" t="n">
        <v>14</v>
      </c>
      <c r="K923" s="4" t="n">
        <v>12</v>
      </c>
      <c r="L923" s="4" t="n">
        <v>8</v>
      </c>
      <c r="M923" s="7">
        <f>SUM(I923:L923)</f>
        <v/>
      </c>
      <c r="N923" s="6" t="inlineStr">
        <is>
          <t>歯車作図は機械限定</t>
        </is>
      </c>
      <c r="O923" s="5" t="inlineStr">
        <is>
          <t>Eugeny Kalney</t>
        </is>
      </c>
      <c r="P923" s="5" t="inlineStr">
        <is>
          <t>CAD Studio</t>
        </is>
      </c>
      <c r="Q923" s="8" t="inlineStr">
        <is>
          <t>開く</t>
        </is>
      </c>
      <c r="R923" s="5" t="inlineStr">
        <is>
          <t>配布ページからダウンロード</t>
        </is>
      </c>
      <c r="S923" s="5" t="inlineStr">
        <is>
          <t>ソース/暗号化（.vlx）混在</t>
        </is>
      </c>
      <c r="T923" s="5" t="inlineStr"/>
      <c r="U923" s="5" t="inlineStr">
        <is>
          <t>W922</t>
        </is>
      </c>
    </row>
    <row r="924">
      <c r="A924" s="4">
        <f>RANK(M924,$M$2:$M$6943)</f>
        <v/>
      </c>
      <c r="B924" s="5" t="inlineStr">
        <is>
          <t>中国語圏</t>
        </is>
      </c>
      <c r="C924" s="5" t="inlineStr">
        <is>
          <t>座標・測量・土木</t>
        </is>
      </c>
      <c r="D924" s="5" t="inlineStr">
        <is>
          <t>T27</t>
        </is>
      </c>
      <c r="E924" s="6" t="inlineStr">
        <is>
          <t>測量・土木：座標・レベル・縦断</t>
        </is>
      </c>
      <c r="F924" s="5" t="inlineStr">
        <is>
          <t>fgw/jstf</t>
        </is>
      </c>
      <c r="G924" s="6" t="inlineStr">
        <is>
          <t>tufang 方格网土方</t>
        </is>
      </c>
      <c r="H924" s="6" t="inlineStr">
        <is>
          <t>方眼法の土量計算</t>
        </is>
      </c>
      <c r="I924" s="4" t="n">
        <v>20</v>
      </c>
      <c r="J924" s="4" t="n">
        <v>10</v>
      </c>
      <c r="K924" s="4" t="n">
        <v>16</v>
      </c>
      <c r="L924" s="4" t="n">
        <v>7</v>
      </c>
      <c r="M924" s="7">
        <f>SUM(I924:L924)</f>
        <v/>
      </c>
      <c r="N924" s="6" t="inlineStr">
        <is>
          <t>土量計算</t>
        </is>
      </c>
      <c r="O924" s="5" t="inlineStr">
        <is>
          <t>shuixzy</t>
        </is>
      </c>
      <c r="P924" s="5" t="inlineStr">
        <is>
          <t>GitHub: shuixzy/DB_CAD_Tools</t>
        </is>
      </c>
      <c r="Q924" s="8" t="inlineStr">
        <is>
          <t>開く</t>
        </is>
      </c>
      <c r="R924" s="5" t="inlineStr">
        <is>
          <t>GitHub（一括取得可）</t>
        </is>
      </c>
      <c r="S924" s="5" t="inlineStr">
        <is>
          <t>ソース</t>
        </is>
      </c>
      <c r="T924" s="5" t="inlineStr"/>
      <c r="U924" s="5" t="inlineStr">
        <is>
          <t>W923</t>
        </is>
      </c>
    </row>
    <row r="925">
      <c r="A925" s="4">
        <f>RANK(M925,$M$2:$M$6943)</f>
        <v/>
      </c>
      <c r="B925" s="5" t="inlineStr">
        <is>
          <t>英語圏</t>
        </is>
      </c>
      <c r="C925" s="5" t="inlineStr">
        <is>
          <t>ブロック・属性</t>
        </is>
      </c>
      <c r="D925" s="5" t="inlineStr">
        <is>
          <t>T19</t>
        </is>
      </c>
      <c r="E925" s="6" t="inlineStr">
        <is>
          <t>ブロックの置換・再定義・自動ブロック化</t>
        </is>
      </c>
      <c r="F925" s="5" t="inlineStr">
        <is>
          <t>TXT2REF</t>
        </is>
      </c>
      <c r="G925" s="6" t="inlineStr">
        <is>
          <t>Txt2Ref</t>
        </is>
      </c>
      <c r="H925" s="6" t="inlineStr">
        <is>
          <t>文字を同名ブロック参照に変換</t>
        </is>
      </c>
      <c r="I925" s="4" t="n">
        <v>17</v>
      </c>
      <c r="J925" s="4" t="n">
        <v>12</v>
      </c>
      <c r="K925" s="4" t="n">
        <v>12</v>
      </c>
      <c r="L925" s="4" t="n">
        <v>12</v>
      </c>
      <c r="M925" s="7">
        <f>SUM(I925:L925)</f>
        <v/>
      </c>
      <c r="N925" s="6" t="inlineStr">
        <is>
          <t>文字を同名ブロックに</t>
        </is>
      </c>
      <c r="O925" s="5" t="inlineStr">
        <is>
          <t>CAD Studio</t>
        </is>
      </c>
      <c r="P925" s="5" t="inlineStr">
        <is>
          <t>CAD Forum</t>
        </is>
      </c>
      <c r="Q925" s="8" t="inlineStr">
        <is>
          <t>開く</t>
        </is>
      </c>
      <c r="R925" s="5" t="inlineStr">
        <is>
          <t>配布ページからダウンロード</t>
        </is>
      </c>
      <c r="S925" s="5" t="inlineStr">
        <is>
          <t>ソース/暗号化（.vlx）混在</t>
        </is>
      </c>
      <c r="T925" s="5" t="inlineStr"/>
      <c r="U925" s="5" t="inlineStr">
        <is>
          <t>W924</t>
        </is>
      </c>
    </row>
    <row r="926">
      <c r="A926" s="4">
        <f>RANK(M926,$M$2:$M$6943)</f>
        <v/>
      </c>
      <c r="B926" s="5" t="inlineStr">
        <is>
          <t>その他の地域</t>
        </is>
      </c>
      <c r="C926" s="5" t="inlineStr">
        <is>
          <t>座標・測量・土木</t>
        </is>
      </c>
      <c r="D926" s="5" t="inlineStr">
        <is>
          <t>T27,T30</t>
        </is>
      </c>
      <c r="E926" s="6" t="inlineStr">
        <is>
          <t>測量・土木：座標・レベル・縦断、AI・OCR・翻訳など新技術との連携</t>
        </is>
      </c>
      <c r="F926" s="5" t="inlineStr">
        <is>
          <t>-</t>
        </is>
      </c>
      <c r="G926" s="6" t="inlineStr">
        <is>
          <t>UTM→Geográficas / Google Earth</t>
        </is>
      </c>
      <c r="H926" s="6" t="inlineStr">
        <is>
          <t>UTMを緯度経度変換しGoogle Earth表示</t>
        </is>
      </c>
      <c r="I926" s="4" t="n">
        <v>20</v>
      </c>
      <c r="J926" s="4" t="n">
        <v>16</v>
      </c>
      <c r="K926" s="4" t="n">
        <v>10</v>
      </c>
      <c r="L926" s="4" t="n">
        <v>7</v>
      </c>
      <c r="M926" s="7">
        <f>SUM(I926:L926)</f>
        <v/>
      </c>
      <c r="N926" s="6" t="inlineStr">
        <is>
          <t>UTM変換GoogleEarth</t>
        </is>
      </c>
      <c r="O926" s="5" t="inlineStr">
        <is>
          <t>Silva</t>
        </is>
      </c>
      <c r="P926" s="5" t="inlineStr">
        <is>
          <t>programasparatopografia</t>
        </is>
      </c>
      <c r="Q926" s="8" t="inlineStr">
        <is>
          <t>開く</t>
        </is>
      </c>
      <c r="R926" s="5" t="inlineStr">
        <is>
          <t>配布ページからダウンロード</t>
        </is>
      </c>
      <c r="S926" s="5" t="inlineStr">
        <is>
          <t>不明</t>
        </is>
      </c>
      <c r="T926" s="5" t="inlineStr"/>
      <c r="U926" s="5" t="inlineStr">
        <is>
          <t>W925</t>
        </is>
      </c>
    </row>
    <row r="927">
      <c r="A927" s="4">
        <f>RANK(M927,$M$2:$M$6943)</f>
        <v/>
      </c>
      <c r="B927" s="5" t="inlineStr">
        <is>
          <t>ベトナム・東南アジア</t>
        </is>
      </c>
      <c r="C927" s="5" t="inlineStr">
        <is>
          <t>表・Excel連携</t>
        </is>
      </c>
      <c r="D927" s="5" t="inlineStr">
        <is>
          <t>T23</t>
        </is>
      </c>
      <c r="E927" s="6" t="inlineStr">
        <is>
          <t>分解された表の復元・Excel表の取り込み</t>
        </is>
      </c>
      <c r="F927" s="5" t="inlineStr">
        <is>
          <t>XDTT</t>
        </is>
      </c>
      <c r="G927" s="6" t="inlineStr">
        <is>
          <t>XDTT - Xuat doi tuong trong vung sang Exel</t>
        </is>
      </c>
      <c r="H927" s="6" t="inlineStr">
        <is>
          <t>閉領域内の文字をExcel出力</t>
        </is>
      </c>
      <c r="I927" s="4" t="n">
        <v>16</v>
      </c>
      <c r="J927" s="4" t="n">
        <v>11</v>
      </c>
      <c r="K927" s="4" t="n">
        <v>13</v>
      </c>
      <c r="L927" s="4" t="n">
        <v>13</v>
      </c>
      <c r="M927" s="7">
        <f>SUM(I927:L927)</f>
        <v/>
      </c>
      <c r="N927" s="6" t="inlineStr">
        <is>
          <t>領域内文字をExcelへ</t>
        </is>
      </c>
      <c r="O927" s="5" t="inlineStr">
        <is>
          <t>KangKung</t>
        </is>
      </c>
      <c r="P927" s="5" t="inlineStr">
        <is>
          <t>Kho Lisp CAD (kho-lisp-cad.pages.dev)</t>
        </is>
      </c>
      <c r="Q927" s="8" t="inlineStr">
        <is>
          <t>開く</t>
        </is>
      </c>
      <c r="R927" s="5" t="inlineStr">
        <is>
          <t>ファイルを直接ダウンロード</t>
        </is>
      </c>
      <c r="S927" s="5" t="inlineStr">
        <is>
          <t>ソース</t>
        </is>
      </c>
      <c r="T927" s="5" t="inlineStr"/>
      <c r="U927" s="5" t="inlineStr">
        <is>
          <t>W926</t>
        </is>
      </c>
    </row>
    <row r="928">
      <c r="A928" s="4">
        <f>RANK(M928,$M$2:$M$6943)</f>
        <v/>
      </c>
      <c r="B928" s="5" t="inlineStr">
        <is>
          <t>日本</t>
        </is>
      </c>
      <c r="C928" s="5" t="inlineStr">
        <is>
          <t>ブロック・属性</t>
        </is>
      </c>
      <c r="D928" s="5" t="inlineStr">
        <is>
          <t>T19</t>
        </is>
      </c>
      <c r="E928" s="6" t="inlineStr">
        <is>
          <t>ブロックの置換・再定義・自動ブロック化</t>
        </is>
      </c>
      <c r="F928" s="5" t="inlineStr">
        <is>
          <t>XForce</t>
        </is>
      </c>
      <c r="G928" s="6" t="inlineStr">
        <is>
          <t>XForce</t>
        </is>
      </c>
      <c r="H928" s="6" t="inlineStr">
        <is>
          <t>分解不可ブロックを強制分解</t>
        </is>
      </c>
      <c r="I928" s="4" t="n">
        <v>15</v>
      </c>
      <c r="J928" s="4" t="n">
        <v>11</v>
      </c>
      <c r="K928" s="4" t="n">
        <v>12</v>
      </c>
      <c r="L928" s="4" t="n">
        <v>15</v>
      </c>
      <c r="M928" s="7">
        <f>SUM(I928:L928)</f>
        <v/>
      </c>
      <c r="N928" s="6" t="inlineStr">
        <is>
          <t>分解不可ブロックを強制分解</t>
        </is>
      </c>
      <c r="O928" s="5" t="inlineStr">
        <is>
          <t>チコ</t>
        </is>
      </c>
      <c r="P928" s="5" t="inlineStr">
        <is>
          <t>note (chiko_root)</t>
        </is>
      </c>
      <c r="Q928" s="8" t="inlineStr">
        <is>
          <t>開く</t>
        </is>
      </c>
      <c r="R928" s="5" t="inlineStr">
        <is>
          <t>ページ内にコード掲載</t>
        </is>
      </c>
      <c r="S928" s="5" t="inlineStr">
        <is>
          <t>ソース</t>
        </is>
      </c>
      <c r="T928" s="5" t="inlineStr"/>
      <c r="U928" s="5" t="inlineStr">
        <is>
          <t>W927</t>
        </is>
      </c>
    </row>
    <row r="929">
      <c r="A929" s="4">
        <f>RANK(M929,$M$2:$M$6943)</f>
        <v/>
      </c>
      <c r="B929" s="5" t="inlineStr">
        <is>
          <t>ロシア語圏</t>
        </is>
      </c>
      <c r="C929" s="5" t="inlineStr">
        <is>
          <t>11</t>
        </is>
      </c>
      <c r="D929" s="5" t="inlineStr">
        <is>
          <t>T05</t>
        </is>
      </c>
      <c r="E929" s="6" t="inlineStr">
        <is>
          <t>図枠からレイアウト・ビューポートを自動作成</t>
        </is>
      </c>
      <c r="F929" s="5" t="inlineStr">
        <is>
          <t>-</t>
        </is>
      </c>
      <c r="G929" s="6" t="inlineStr">
        <is>
          <t>Создание видовых экранов листа</t>
        </is>
      </c>
      <c r="H929" s="6" t="inlineStr">
        <is>
          <t>図枠ブロックからビューポートを作成</t>
        </is>
      </c>
      <c r="I929" s="4" t="n">
        <v>14</v>
      </c>
      <c r="J929" s="4" t="n">
        <v>11</v>
      </c>
      <c r="K929" s="4" t="n">
        <v>16</v>
      </c>
      <c r="L929" s="4" t="n">
        <v>12</v>
      </c>
      <c r="M929" s="7">
        <f>SUM(I929:L929)</f>
        <v/>
      </c>
      <c r="N929" s="6" t="inlineStr">
        <is>
          <t>図枠からVP作成</t>
        </is>
      </c>
      <c r="O929" s="5" t="inlineStr">
        <is>
          <t>tujn08</t>
        </is>
      </c>
      <c r="P929" s="5" t="inlineStr">
        <is>
          <t>dwg.ru</t>
        </is>
      </c>
      <c r="Q929" s="8" t="inlineStr">
        <is>
          <t>開く</t>
        </is>
      </c>
      <c r="R929" s="5" t="inlineStr">
        <is>
          <t>ログイン・会員登録が必要</t>
        </is>
      </c>
      <c r="S929" s="5" t="inlineStr">
        <is>
          <t>不明</t>
        </is>
      </c>
      <c r="T929" s="5" t="inlineStr"/>
      <c r="U929" s="5" t="inlineStr">
        <is>
          <t>W928</t>
        </is>
      </c>
    </row>
    <row r="930">
      <c r="A930" s="4">
        <f>RANK(M930,$M$2:$M$6943)</f>
        <v/>
      </c>
      <c r="B930" s="5" t="inlineStr">
        <is>
          <t>ロシア語圏</t>
        </is>
      </c>
      <c r="C930" s="5" t="inlineStr">
        <is>
          <t>11</t>
        </is>
      </c>
      <c r="D930" s="5" t="inlineStr">
        <is>
          <t>T05</t>
        </is>
      </c>
      <c r="E930" s="6" t="inlineStr">
        <is>
          <t>図枠からレイアウト・ビューポートを自動作成</t>
        </is>
      </c>
      <c r="F930" s="5" t="inlineStr">
        <is>
          <t>-</t>
        </is>
      </c>
      <c r="G930" s="6" t="inlineStr">
        <is>
          <t>Создание видовых экранов листа v2</t>
        </is>
      </c>
      <c r="H930" s="6" t="inlineStr">
        <is>
          <t>用紙別ビューポート作成v2</t>
        </is>
      </c>
      <c r="I930" s="4" t="n">
        <v>14</v>
      </c>
      <c r="J930" s="4" t="n">
        <v>11</v>
      </c>
      <c r="K930" s="4" t="n">
        <v>16</v>
      </c>
      <c r="L930" s="4" t="n">
        <v>12</v>
      </c>
      <c r="M930" s="7">
        <f>SUM(I930:L930)</f>
        <v/>
      </c>
      <c r="N930" s="6" t="inlineStr">
        <is>
          <t>用紙別VP作成</t>
        </is>
      </c>
      <c r="O930" s="5" t="inlineStr">
        <is>
          <t>tujn08</t>
        </is>
      </c>
      <c r="P930" s="5" t="inlineStr">
        <is>
          <t>dwg.ru</t>
        </is>
      </c>
      <c r="Q930" s="8" t="inlineStr">
        <is>
          <t>開く</t>
        </is>
      </c>
      <c r="R930" s="5" t="inlineStr">
        <is>
          <t>ログイン・会員登録が必要</t>
        </is>
      </c>
      <c r="S930" s="5" t="inlineStr">
        <is>
          <t>不明</t>
        </is>
      </c>
      <c r="T930" s="5" t="inlineStr"/>
      <c r="U930" s="5" t="inlineStr">
        <is>
          <t>W929</t>
        </is>
      </c>
    </row>
    <row r="931">
      <c r="A931" s="4">
        <f>RANK(M931,$M$2:$M$6943)</f>
        <v/>
      </c>
      <c r="B931" s="5" t="inlineStr">
        <is>
          <t>ロシア語圏</t>
        </is>
      </c>
      <c r="C931" s="5" t="inlineStr">
        <is>
          <t>11</t>
        </is>
      </c>
      <c r="D931" s="5" t="inlineStr">
        <is>
          <t>T05</t>
        </is>
      </c>
      <c r="E931" s="6" t="inlineStr">
        <is>
          <t>図枠からレイアウト・ビューポートを自動作成</t>
        </is>
      </c>
      <c r="F931" s="5" t="inlineStr">
        <is>
          <t>_Addlay</t>
        </is>
      </c>
      <c r="G931" s="6" t="inlineStr">
        <is>
          <t>Создание листов и видовых экранов на них</t>
        </is>
      </c>
      <c r="H931" s="6" t="inlineStr">
        <is>
          <t>図枠からレイアウトとビューポート作成</t>
        </is>
      </c>
      <c r="I931" s="4" t="n">
        <v>14</v>
      </c>
      <c r="J931" s="4" t="n">
        <v>11</v>
      </c>
      <c r="K931" s="4" t="n">
        <v>16</v>
      </c>
      <c r="L931" s="4" t="n">
        <v>12</v>
      </c>
      <c r="M931" s="7">
        <f>SUM(I931:L931)</f>
        <v/>
      </c>
      <c r="N931" s="6" t="inlineStr">
        <is>
          <t>図枠からレイアウト作成</t>
        </is>
      </c>
      <c r="O931" s="5" t="inlineStr">
        <is>
          <t>Andrey_13</t>
        </is>
      </c>
      <c r="P931" s="5" t="inlineStr">
        <is>
          <t>dwg.ru</t>
        </is>
      </c>
      <c r="Q931" s="8" t="inlineStr">
        <is>
          <t>開く</t>
        </is>
      </c>
      <c r="R931" s="5" t="inlineStr">
        <is>
          <t>ログイン・会員登録が必要</t>
        </is>
      </c>
      <c r="S931" s="5" t="inlineStr">
        <is>
          <t>不明</t>
        </is>
      </c>
      <c r="T931" s="5" t="inlineStr"/>
      <c r="U931" s="5" t="inlineStr">
        <is>
          <t>W930</t>
        </is>
      </c>
    </row>
    <row r="932">
      <c r="A932" s="4">
        <f>RANK(M932,$M$2:$M$6943)</f>
        <v/>
      </c>
      <c r="B932" s="5" t="inlineStr">
        <is>
          <t>日本</t>
        </is>
      </c>
      <c r="C932" s="5" t="inlineStr">
        <is>
          <t>線・ポリライン編集</t>
        </is>
      </c>
      <c r="D932" s="5" t="inlineStr">
        <is>
          <t>その他</t>
        </is>
      </c>
      <c r="E932" s="6" t="inlineStr">
        <is>
          <t>その他</t>
        </is>
      </c>
      <c r="F932" s="5" t="inlineStr">
        <is>
          <t>-</t>
        </is>
      </c>
      <c r="G932" s="6" t="inlineStr">
        <is>
          <t>せん断変形</t>
        </is>
      </c>
      <c r="H932" s="6" t="inlineStr">
        <is>
          <t>図形をせん断（斜め）変形</t>
        </is>
      </c>
      <c r="I932" s="4" t="n">
        <v>18</v>
      </c>
      <c r="J932" s="4" t="n">
        <v>16</v>
      </c>
      <c r="K932" s="4" t="n">
        <v>9</v>
      </c>
      <c r="L932" s="4" t="n">
        <v>10</v>
      </c>
      <c r="M932" s="7">
        <f>SUM(I932:L932)</f>
        <v/>
      </c>
      <c r="N932" s="6" t="inlineStr">
        <is>
          <t>せん断変形は標準になし</t>
        </is>
      </c>
      <c r="O932" s="5" t="inlineStr">
        <is>
          <t>Kuto_Shinji</t>
        </is>
      </c>
      <c r="P932" s="5" t="inlineStr">
        <is>
          <t>note (autocad_tools)</t>
        </is>
      </c>
      <c r="Q932" s="8" t="inlineStr">
        <is>
          <t>開く</t>
        </is>
      </c>
      <c r="R932" s="5" t="inlineStr">
        <is>
          <t>ページ内にコード掲載</t>
        </is>
      </c>
      <c r="S932" s="5" t="inlineStr">
        <is>
          <t>ソース</t>
        </is>
      </c>
      <c r="T932" s="5" t="inlineStr"/>
      <c r="U932" s="5" t="inlineStr">
        <is>
          <t>W931</t>
        </is>
      </c>
    </row>
    <row r="933">
      <c r="A933" s="4">
        <f>RANK(M933,$M$2:$M$6943)</f>
        <v/>
      </c>
      <c r="B933" s="5" t="inlineStr">
        <is>
          <t>日本</t>
        </is>
      </c>
      <c r="C933" s="5" t="inlineStr">
        <is>
          <t>文字・テキスト</t>
        </is>
      </c>
      <c r="D933" s="5" t="inlineStr">
        <is>
          <t>T15</t>
        </is>
      </c>
      <c r="E933" s="6" t="inlineStr">
        <is>
          <t>連番の自動記入</t>
        </is>
      </c>
      <c r="F933" s="5" t="inlineStr">
        <is>
          <t>-</t>
        </is>
      </c>
      <c r="G933" s="6" t="inlineStr">
        <is>
          <t>フレキシブル連番</t>
        </is>
      </c>
      <c r="H933" s="6" t="inlineStr">
        <is>
          <t>座標入力にも使える連番作成（有料）</t>
        </is>
      </c>
      <c r="I933" s="4" t="n">
        <v>13</v>
      </c>
      <c r="J933" s="4" t="n">
        <v>11</v>
      </c>
      <c r="K933" s="4" t="n">
        <v>14</v>
      </c>
      <c r="L933" s="4" t="n">
        <v>15</v>
      </c>
      <c r="M933" s="7">
        <f>SUM(I933:L933)</f>
        <v/>
      </c>
      <c r="N933" s="6" t="inlineStr">
        <is>
          <t>柔軟な連番作成、TCOUNT超</t>
        </is>
      </c>
      <c r="O933" s="5" t="inlineStr">
        <is>
          <t>ほんだ</t>
        </is>
      </c>
      <c r="P933" s="5" t="inlineStr">
        <is>
          <t>note (honda_cadlisp)</t>
        </is>
      </c>
      <c r="Q933" s="8" t="inlineStr">
        <is>
          <t>開く</t>
        </is>
      </c>
      <c r="R933" s="5" t="inlineStr">
        <is>
          <t>有料</t>
        </is>
      </c>
      <c r="S933" s="5" t="inlineStr">
        <is>
          <t>不明</t>
        </is>
      </c>
      <c r="T933" s="5" t="inlineStr"/>
      <c r="U933" s="5" t="inlineStr">
        <is>
          <t>W932</t>
        </is>
      </c>
    </row>
    <row r="934">
      <c r="A934" s="4">
        <f>RANK(M934,$M$2:$M$6943)</f>
        <v/>
      </c>
      <c r="B934" s="5" t="inlineStr">
        <is>
          <t>中国語圏</t>
        </is>
      </c>
      <c r="C934" s="5" t="inlineStr">
        <is>
          <t>座標・測量・土木</t>
        </is>
      </c>
      <c r="D934" s="5" t="inlineStr">
        <is>
          <t>T27</t>
        </is>
      </c>
      <c r="E934" s="6" t="inlineStr">
        <is>
          <t>測量・土木：座標・レベル・縦断</t>
        </is>
      </c>
      <c r="F934" s="5" t="inlineStr">
        <is>
          <t>绘制道路1/画线补路</t>
        </is>
      </c>
      <c r="G934" s="6" t="inlineStr">
        <is>
          <t>十字路口生成器</t>
        </is>
      </c>
      <c r="H934" s="6" t="inlineStr">
        <is>
          <t>十字路・道路補修の自動作図</t>
        </is>
      </c>
      <c r="I934" s="4" t="n">
        <v>18</v>
      </c>
      <c r="J934" s="4" t="n">
        <v>12</v>
      </c>
      <c r="K934" s="4" t="n">
        <v>15</v>
      </c>
      <c r="L934" s="4" t="n">
        <v>8</v>
      </c>
      <c r="M934" s="7">
        <f>SUM(I934:L934)</f>
        <v/>
      </c>
      <c r="N934" s="6" t="inlineStr">
        <is>
          <t>交差点作図</t>
        </is>
      </c>
      <c r="O934" s="5" t="inlineStr">
        <is>
          <t>lee50310</t>
        </is>
      </c>
      <c r="P934" s="5" t="inlineStr">
        <is>
          <t>@lisp 应用云</t>
        </is>
      </c>
      <c r="Q934" s="8" t="inlineStr">
        <is>
          <t>開く</t>
        </is>
      </c>
      <c r="R934" s="5" t="inlineStr">
        <is>
          <t>配布ページからダウンロード</t>
        </is>
      </c>
      <c r="S934" s="5" t="inlineStr">
        <is>
          <t>ソース（GitHubにも公開）</t>
        </is>
      </c>
      <c r="T934" s="5" t="inlineStr"/>
      <c r="U934" s="5" t="inlineStr">
        <is>
          <t>W933</t>
        </is>
      </c>
    </row>
    <row r="935">
      <c r="A935" s="4">
        <f>RANK(M935,$M$2:$M$6943)</f>
        <v/>
      </c>
      <c r="B935" s="5" t="inlineStr">
        <is>
          <t>中国語圏</t>
        </is>
      </c>
      <c r="C935" s="5" t="inlineStr">
        <is>
          <t>ブロック・属性</t>
        </is>
      </c>
      <c r="D935" s="5" t="inlineStr">
        <is>
          <t>T19</t>
        </is>
      </c>
      <c r="E935" s="6" t="inlineStr">
        <is>
          <t>ブロックの置換・再定義・自動ブロック化</t>
        </is>
      </c>
      <c r="F935" s="5" t="inlineStr">
        <is>
          <t>@block:copy-by-blk</t>
        </is>
      </c>
      <c r="G935" s="6" t="inlineStr">
        <is>
          <t>块间复制 (@lisp Block)</t>
        </is>
      </c>
      <c r="H935" s="6" t="inlineStr">
        <is>
          <t>ブロック内部間で図形を複製</t>
        </is>
      </c>
      <c r="I935" s="4" t="n">
        <v>17</v>
      </c>
      <c r="J935" s="4" t="n">
        <v>15</v>
      </c>
      <c r="K935" s="4" t="n">
        <v>9</v>
      </c>
      <c r="L935" s="4" t="n">
        <v>12</v>
      </c>
      <c r="M935" s="7">
        <f>SUM(I935:L935)</f>
        <v/>
      </c>
      <c r="N935" s="6" t="inlineStr">
        <is>
          <t>REFEDIT不要の複写</t>
        </is>
      </c>
      <c r="O935" s="5" t="inlineStr">
        <is>
          <t>VitalGG</t>
        </is>
      </c>
      <c r="P935" s="5" t="inlineStr">
        <is>
          <t>@lisp 应用云</t>
        </is>
      </c>
      <c r="Q935" s="8" t="inlineStr">
        <is>
          <t>開く</t>
        </is>
      </c>
      <c r="R935" s="5" t="inlineStr">
        <is>
          <t>配布ページからダウンロード</t>
        </is>
      </c>
      <c r="S935" s="5" t="inlineStr">
        <is>
          <t>ソース（GitHubにも公開）</t>
        </is>
      </c>
      <c r="T935" s="5" t="inlineStr"/>
      <c r="U935" s="5" t="inlineStr">
        <is>
          <t>W934</t>
        </is>
      </c>
    </row>
    <row r="936">
      <c r="A936" s="4">
        <f>RANK(M936,$M$2:$M$6943)</f>
        <v/>
      </c>
      <c r="B936" s="5" t="inlineStr">
        <is>
          <t>日本</t>
        </is>
      </c>
      <c r="C936" s="5" t="inlineStr">
        <is>
          <t>寸法</t>
        </is>
      </c>
      <c r="D936" s="5" t="inlineStr">
        <is>
          <t>T07</t>
        </is>
      </c>
      <c r="E936" s="6" t="inlineStr">
        <is>
          <t>検図：寸法値の手入力上書きを検出</t>
        </is>
      </c>
      <c r="F936" s="5" t="inlineStr">
        <is>
          <t>-</t>
        </is>
      </c>
      <c r="G936" s="6" t="inlineStr">
        <is>
          <t>寸法補助線端部揃え</t>
        </is>
      </c>
      <c r="H936" s="6" t="inlineStr">
        <is>
          <t>寸法補助線の端部を一括で揃える（有料）</t>
        </is>
      </c>
      <c r="I936" s="4" t="n">
        <v>16</v>
      </c>
      <c r="J936" s="4" t="n">
        <v>12</v>
      </c>
      <c r="K936" s="4" t="n">
        <v>12</v>
      </c>
      <c r="L936" s="4" t="n">
        <v>13</v>
      </c>
      <c r="M936" s="7">
        <f>SUM(I936:L936)</f>
        <v/>
      </c>
      <c r="N936" s="6" t="inlineStr">
        <is>
          <t>寸法補助線端部を揃える</t>
        </is>
      </c>
      <c r="O936" s="5" t="inlineStr">
        <is>
          <t>チコ</t>
        </is>
      </c>
      <c r="P936" s="5" t="inlineStr">
        <is>
          <t>note (chiko_root)</t>
        </is>
      </c>
      <c r="Q936" s="8" t="inlineStr">
        <is>
          <t>開く</t>
        </is>
      </c>
      <c r="R936" s="5" t="inlineStr">
        <is>
          <t>有料</t>
        </is>
      </c>
      <c r="S936" s="5" t="inlineStr">
        <is>
          <t>不明</t>
        </is>
      </c>
      <c r="T936" s="5" t="inlineStr"/>
      <c r="U936" s="5" t="inlineStr">
        <is>
          <t>W935</t>
        </is>
      </c>
    </row>
    <row r="937">
      <c r="A937" s="4">
        <f>RANK(M937,$M$2:$M$6943)</f>
        <v/>
      </c>
      <c r="B937" s="5" t="inlineStr">
        <is>
          <t>中国語圏</t>
        </is>
      </c>
      <c r="C937" s="5" t="inlineStr">
        <is>
          <t>ブロック・属性</t>
        </is>
      </c>
      <c r="D937" s="5" t="inlineStr">
        <is>
          <t>T19</t>
        </is>
      </c>
      <c r="E937" s="6" t="inlineStr">
        <is>
          <t>ブロックの置換・再定義・自動ブロック化</t>
        </is>
      </c>
      <c r="F937" s="5" t="inlineStr">
        <is>
          <t>-</t>
        </is>
      </c>
      <c r="G937" s="6" t="inlineStr">
        <is>
          <t>批量建块</t>
        </is>
      </c>
      <c r="H937" s="6" t="inlineStr">
        <is>
          <t>選択図形を個別に一括ブロック化</t>
        </is>
      </c>
      <c r="I937" s="4" t="n">
        <v>16</v>
      </c>
      <c r="J937" s="4" t="n">
        <v>8</v>
      </c>
      <c r="K937" s="4" t="n">
        <v>14</v>
      </c>
      <c r="L937" s="4" t="n">
        <v>15</v>
      </c>
      <c r="M937" s="7">
        <f>SUM(I937:L937)</f>
        <v/>
      </c>
      <c r="N937" s="6" t="inlineStr">
        <is>
          <t>一括ブロック化</t>
        </is>
      </c>
      <c r="O937" s="5" t="inlineStr">
        <is>
          <t>wosiguwozai0830</t>
        </is>
      </c>
      <c r="P937" s="5" t="inlineStr">
        <is>
          <t>明经CAD社区</t>
        </is>
      </c>
      <c r="Q937" s="8" t="inlineStr">
        <is>
          <t>開く</t>
        </is>
      </c>
      <c r="R937" s="5" t="inlineStr">
        <is>
          <t>フォーラム添付（ログインが必要な場合あり）</t>
        </is>
      </c>
      <c r="S937" s="5" t="inlineStr">
        <is>
          <t>不明</t>
        </is>
      </c>
      <c r="T937" s="5" t="inlineStr"/>
      <c r="U937" s="5" t="inlineStr">
        <is>
          <t>W936</t>
        </is>
      </c>
    </row>
    <row r="938">
      <c r="A938" s="4">
        <f>RANK(M938,$M$2:$M$6943)</f>
        <v/>
      </c>
      <c r="B938" s="5" t="inlineStr">
        <is>
          <t>中国語圏</t>
        </is>
      </c>
      <c r="C938" s="5" t="inlineStr">
        <is>
          <t>文字・テキスト</t>
        </is>
      </c>
      <c r="D938" s="5" t="inlineStr">
        <is>
          <t>T12</t>
        </is>
      </c>
      <c r="E938" s="6" t="inlineStr">
        <is>
          <t>文字の一括検索・置換</t>
        </is>
      </c>
      <c r="F938" s="5" t="inlineStr">
        <is>
          <t>按行合并</t>
        </is>
      </c>
      <c r="G938" s="6" t="inlineStr">
        <is>
          <t>按行合并 (@lisp文本)</t>
        </is>
      </c>
      <c r="H938" s="6" t="inlineStr">
        <is>
          <t>同一行の複数単線文字を1つに結合</t>
        </is>
      </c>
      <c r="I938" s="4" t="n">
        <v>14</v>
      </c>
      <c r="J938" s="4" t="n">
        <v>8</v>
      </c>
      <c r="K938" s="4" t="n">
        <v>13</v>
      </c>
      <c r="L938" s="4" t="n">
        <v>18</v>
      </c>
      <c r="M938" s="7">
        <f>SUM(I938:L938)</f>
        <v/>
      </c>
      <c r="N938" s="6" t="inlineStr">
        <is>
          <t>行単位結合は標準外</t>
        </is>
      </c>
      <c r="O938" s="5" t="inlineStr">
        <is>
          <t>VitalGG</t>
        </is>
      </c>
      <c r="P938" s="5" t="inlineStr">
        <is>
          <t>@lisp 应用云</t>
        </is>
      </c>
      <c r="Q938" s="8" t="inlineStr">
        <is>
          <t>開く</t>
        </is>
      </c>
      <c r="R938" s="5" t="inlineStr">
        <is>
          <t>配布ページからダウンロード</t>
        </is>
      </c>
      <c r="S938" s="5" t="inlineStr">
        <is>
          <t>ソース（GitHubにも公開）</t>
        </is>
      </c>
      <c r="T938" s="5" t="inlineStr"/>
      <c r="U938" s="5" t="inlineStr">
        <is>
          <t>W937</t>
        </is>
      </c>
    </row>
    <row r="939">
      <c r="A939" s="4">
        <f>RANK(M939,$M$2:$M$6943)</f>
        <v/>
      </c>
      <c r="B939" s="5" t="inlineStr">
        <is>
          <t>中国語圏</t>
        </is>
      </c>
      <c r="C939" s="5" t="inlineStr">
        <is>
          <t>ブロック・属性</t>
        </is>
      </c>
      <c r="D939" s="5" t="inlineStr">
        <is>
          <t>T17,T19</t>
        </is>
      </c>
      <c r="E939" s="6" t="inlineStr">
        <is>
          <t>凡例・画層一覧の自動作成、ブロックの置換・再定義・自動ブロック化</t>
        </is>
      </c>
      <c r="F939" s="5" t="inlineStr">
        <is>
          <t>@block:insert-all</t>
        </is>
      </c>
      <c r="G939" s="6" t="inlineStr">
        <is>
          <t>插入所有块 (@lisp Block)</t>
        </is>
      </c>
      <c r="H939" s="6" t="inlineStr">
        <is>
          <t>図面内全ブロック定義を並べて挿入</t>
        </is>
      </c>
      <c r="I939" s="4" t="n">
        <v>17</v>
      </c>
      <c r="J939" s="4" t="n">
        <v>12</v>
      </c>
      <c r="K939" s="4" t="n">
        <v>10</v>
      </c>
      <c r="L939" s="4" t="n">
        <v>14</v>
      </c>
      <c r="M939" s="7">
        <f>SUM(I939:L939)</f>
        <v/>
      </c>
      <c r="N939" s="6" t="inlineStr">
        <is>
          <t>ブロック一覧の可視化</t>
        </is>
      </c>
      <c r="O939" s="5" t="inlineStr">
        <is>
          <t>VitalGG</t>
        </is>
      </c>
      <c r="P939" s="5" t="inlineStr">
        <is>
          <t>@lisp 应用云</t>
        </is>
      </c>
      <c r="Q939" s="8" t="inlineStr">
        <is>
          <t>開く</t>
        </is>
      </c>
      <c r="R939" s="5" t="inlineStr">
        <is>
          <t>配布ページからダウンロード</t>
        </is>
      </c>
      <c r="S939" s="5" t="inlineStr">
        <is>
          <t>ソース（GitHubにも公開）</t>
        </is>
      </c>
      <c r="T939" s="5" t="inlineStr"/>
      <c r="U939" s="5" t="inlineStr">
        <is>
          <t>W938</t>
        </is>
      </c>
    </row>
    <row r="940">
      <c r="A940" s="4">
        <f>RANK(M940,$M$2:$M$6943)</f>
        <v/>
      </c>
      <c r="B940" s="5" t="inlineStr">
        <is>
          <t>中国語圏</t>
        </is>
      </c>
      <c r="C940" s="5" t="inlineStr">
        <is>
          <t>ハッチ・面積・長さ集計</t>
        </is>
      </c>
      <c r="D940" s="5" t="inlineStr">
        <is>
          <t>T13</t>
        </is>
      </c>
      <c r="E940" s="6" t="inlineStr">
        <is>
          <t>図形と数値の連動（フィールド・面積表）</t>
        </is>
      </c>
      <c r="F940" s="5" t="inlineStr">
        <is>
          <t>曲线面积/曲线长度</t>
        </is>
      </c>
      <c r="G940" s="6" t="inlineStr">
        <is>
          <t>曲线面积/长度标注 (@lisp curve)</t>
        </is>
      </c>
      <c r="H940" s="6" t="inlineStr">
        <is>
          <t>閉曲線の面積・曲線長を図中に記入</t>
        </is>
      </c>
      <c r="I940" s="4" t="n">
        <v>13</v>
      </c>
      <c r="J940" s="4" t="n">
        <v>6</v>
      </c>
      <c r="K940" s="4" t="n">
        <v>15</v>
      </c>
      <c r="L940" s="4" t="n">
        <v>19</v>
      </c>
      <c r="M940" s="7">
        <f>SUM(I940:L940)</f>
        <v/>
      </c>
      <c r="N940" s="6" t="inlineStr">
        <is>
          <t>フィールドで一部可</t>
        </is>
      </c>
      <c r="O940" s="5" t="inlineStr">
        <is>
          <t>VitalGG</t>
        </is>
      </c>
      <c r="P940" s="5" t="inlineStr">
        <is>
          <t>@lisp 应用云</t>
        </is>
      </c>
      <c r="Q940" s="8" t="inlineStr">
        <is>
          <t>開く</t>
        </is>
      </c>
      <c r="R940" s="5" t="inlineStr">
        <is>
          <t>配布ページからダウンロード</t>
        </is>
      </c>
      <c r="S940" s="5" t="inlineStr">
        <is>
          <t>ソース（GitHubにも公開）</t>
        </is>
      </c>
      <c r="T940" s="5" t="inlineStr"/>
      <c r="U940" s="5" t="inlineStr">
        <is>
          <t>W939</t>
        </is>
      </c>
    </row>
    <row r="941">
      <c r="A941" s="4">
        <f>RANK(M941,$M$2:$M$6943)</f>
        <v/>
      </c>
      <c r="B941" s="5" t="inlineStr">
        <is>
          <t>中国語圏</t>
        </is>
      </c>
      <c r="C941" s="5" t="inlineStr">
        <is>
          <t>ハッチ・面積・長さ集計</t>
        </is>
      </c>
      <c r="D941" s="5" t="inlineStr">
        <is>
          <t>T16</t>
        </is>
      </c>
      <c r="E941" s="6" t="inlineStr">
        <is>
          <t>数量拾い・集計表</t>
        </is>
      </c>
      <c r="F941" s="5" t="inlineStr">
        <is>
          <t>-</t>
        </is>
      </c>
      <c r="G941" s="6" t="inlineStr">
        <is>
          <t>统计矩形的工具</t>
        </is>
      </c>
      <c r="H941" s="6" t="inlineStr">
        <is>
          <t>矩形のサイズを集計</t>
        </is>
      </c>
      <c r="I941" s="4" t="n">
        <v>17</v>
      </c>
      <c r="J941" s="4" t="n">
        <v>10</v>
      </c>
      <c r="K941" s="4" t="n">
        <v>14</v>
      </c>
      <c r="L941" s="4" t="n">
        <v>12</v>
      </c>
      <c r="M941" s="7">
        <f>SUM(I941:L941)</f>
        <v/>
      </c>
      <c r="N941" s="6" t="inlineStr">
        <is>
          <t>矩形寸法集計</t>
        </is>
      </c>
      <c r="O941" s="5" t="inlineStr">
        <is>
          <t>xj6019</t>
        </is>
      </c>
      <c r="P941" s="5" t="inlineStr">
        <is>
          <t>明经CAD社区</t>
        </is>
      </c>
      <c r="Q941" s="8" t="inlineStr">
        <is>
          <t>開く</t>
        </is>
      </c>
      <c r="R941" s="5" t="inlineStr">
        <is>
          <t>フォーラム添付（ログインが必要な場合あり）</t>
        </is>
      </c>
      <c r="S941" s="5" t="inlineStr">
        <is>
          <t>不明</t>
        </is>
      </c>
      <c r="T941" s="5" t="inlineStr"/>
      <c r="U941" s="5" t="inlineStr">
        <is>
          <t>W940</t>
        </is>
      </c>
    </row>
    <row r="942">
      <c r="A942" s="4">
        <f>RANK(M942,$M$2:$M$6943)</f>
        <v/>
      </c>
      <c r="B942" s="5" t="inlineStr">
        <is>
          <t>中国語圏</t>
        </is>
      </c>
      <c r="C942" s="5" t="inlineStr">
        <is>
          <t>建築</t>
        </is>
      </c>
      <c r="D942" s="5" t="inlineStr">
        <is>
          <t>T24,T15</t>
        </is>
      </c>
      <c r="E942" s="6" t="inlineStr">
        <is>
          <t>建築：壁・建具・天井割付の作図、連番の自動記入</t>
        </is>
      </c>
      <c r="F942" s="5" t="inlineStr">
        <is>
          <t>车位编号</t>
        </is>
      </c>
      <c r="G942" s="6" t="inlineStr">
        <is>
          <t>车位编号 (@建筑)</t>
        </is>
      </c>
      <c r="H942" s="6" t="inlineStr">
        <is>
          <t>駐車区画を順に自動採番・集計</t>
        </is>
      </c>
      <c r="I942" s="4" t="n">
        <v>19</v>
      </c>
      <c r="J942" s="4" t="n">
        <v>10</v>
      </c>
      <c r="K942" s="4" t="n">
        <v>16</v>
      </c>
      <c r="L942" s="4" t="n">
        <v>8</v>
      </c>
      <c r="M942" s="7">
        <f>SUM(I942:L942)</f>
        <v/>
      </c>
      <c r="N942" s="6" t="inlineStr">
        <is>
          <t>駐車場番号振り</t>
        </is>
      </c>
      <c r="O942" s="5" t="inlineStr">
        <is>
          <t>VitalGG</t>
        </is>
      </c>
      <c r="P942" s="5" t="inlineStr">
        <is>
          <t>@lisp 应用云</t>
        </is>
      </c>
      <c r="Q942" s="8" t="inlineStr">
        <is>
          <t>開く</t>
        </is>
      </c>
      <c r="R942" s="5" t="inlineStr">
        <is>
          <t>配布ページからダウンロード</t>
        </is>
      </c>
      <c r="S942" s="5" t="inlineStr">
        <is>
          <t>ソース（GitHubにも公開）</t>
        </is>
      </c>
      <c r="T942" s="5" t="inlineStr"/>
      <c r="U942" s="5" t="inlineStr">
        <is>
          <t>W941</t>
        </is>
      </c>
    </row>
    <row r="943">
      <c r="A943" s="4">
        <f>RANK(M943,$M$2:$M$6943)</f>
        <v/>
      </c>
      <c r="B943" s="5" t="inlineStr">
        <is>
          <t>中国語圏</t>
        </is>
      </c>
      <c r="C943" s="5" t="inlineStr">
        <is>
          <t>選択・絞り込み</t>
        </is>
      </c>
      <c r="D943" s="5" t="inlineStr">
        <is>
          <t>T08</t>
        </is>
      </c>
      <c r="E943" s="6" t="inlineStr">
        <is>
          <t>検図：わずかなずれ・隙間・重なりを検出</t>
        </is>
      </c>
      <c r="F943" s="5" t="inlineStr">
        <is>
          <t>选择短线/选择定长线</t>
        </is>
      </c>
      <c r="G943" s="6" t="inlineStr">
        <is>
          <t>选择短线 (@lisp选择)</t>
        </is>
      </c>
      <c r="H943" s="6" t="inlineStr">
        <is>
          <t>指定長未満/指定長の線を選択</t>
        </is>
      </c>
      <c r="I943" s="4" t="n">
        <v>15</v>
      </c>
      <c r="J943" s="4" t="n">
        <v>8</v>
      </c>
      <c r="K943" s="4" t="n">
        <v>12</v>
      </c>
      <c r="L943" s="4" t="n">
        <v>18</v>
      </c>
      <c r="M943" s="7">
        <f>SUM(I943:L943)</f>
        <v/>
      </c>
      <c r="N943" s="6" t="inlineStr">
        <is>
          <t>短線ゴミの抽出</t>
        </is>
      </c>
      <c r="O943" s="5" t="inlineStr">
        <is>
          <t>VitalGG</t>
        </is>
      </c>
      <c r="P943" s="5" t="inlineStr">
        <is>
          <t>@lisp 应用云</t>
        </is>
      </c>
      <c r="Q943" s="8" t="inlineStr">
        <is>
          <t>開く</t>
        </is>
      </c>
      <c r="R943" s="5" t="inlineStr">
        <is>
          <t>配布ページからダウンロード</t>
        </is>
      </c>
      <c r="S943" s="5" t="inlineStr">
        <is>
          <t>ソース（GitHubにも公開）</t>
        </is>
      </c>
      <c r="T943" s="5" t="inlineStr"/>
      <c r="U943" s="5" t="inlineStr">
        <is>
          <t>W942</t>
        </is>
      </c>
    </row>
    <row r="944">
      <c r="A944" s="4">
        <f>RANK(M944,$M$2:$M$6943)</f>
        <v/>
      </c>
      <c r="B944" s="5" t="inlineStr">
        <is>
          <t>中国語圏</t>
        </is>
      </c>
      <c r="C944" s="5" t="inlineStr">
        <is>
          <t>構造・鉄骨・機械</t>
        </is>
      </c>
      <c r="D944" s="5" t="inlineStr">
        <is>
          <t>その他</t>
        </is>
      </c>
      <c r="E944" s="6" t="inlineStr">
        <is>
          <t>その他</t>
        </is>
      </c>
      <c r="F944" s="5" t="inlineStr">
        <is>
          <t>自动刀路</t>
        </is>
      </c>
      <c r="G944" s="6" t="inlineStr">
        <is>
          <t>铣削路径 (孔到边刀路)</t>
        </is>
      </c>
      <c r="H944" s="6" t="inlineStr">
        <is>
          <t>穴から外形線へのフライス刀路を自動作図</t>
        </is>
      </c>
      <c r="I944" s="4" t="n">
        <v>21</v>
      </c>
      <c r="J944" s="4" t="n">
        <v>16</v>
      </c>
      <c r="K944" s="4" t="n">
        <v>12</v>
      </c>
      <c r="L944" s="4" t="n">
        <v>4</v>
      </c>
      <c r="M944" s="7">
        <f>SUM(I944:L944)</f>
        <v/>
      </c>
      <c r="N944" s="6" t="inlineStr">
        <is>
          <t>加工経路の自動生成</t>
        </is>
      </c>
      <c r="O944" s="5" t="inlineStr">
        <is>
          <t>VitalGG</t>
        </is>
      </c>
      <c r="P944" s="5" t="inlineStr">
        <is>
          <t>@lisp 应用云</t>
        </is>
      </c>
      <c r="Q944" s="8" t="inlineStr">
        <is>
          <t>開く</t>
        </is>
      </c>
      <c r="R944" s="5" t="inlineStr">
        <is>
          <t>配布ページからダウンロード</t>
        </is>
      </c>
      <c r="S944" s="5" t="inlineStr">
        <is>
          <t>ソース（GitHubにも公開）</t>
        </is>
      </c>
      <c r="T944" s="5" t="inlineStr"/>
      <c r="U944" s="5" t="inlineStr">
        <is>
          <t>W943</t>
        </is>
      </c>
    </row>
    <row r="945">
      <c r="A945" s="4">
        <f>RANK(M945,$M$2:$M$6943)</f>
        <v/>
      </c>
      <c r="B945" s="5" t="inlineStr">
        <is>
          <t>中国語圏</t>
        </is>
      </c>
      <c r="C945" s="5" t="inlineStr">
        <is>
          <t>ハッチ・面積・長さ集計</t>
        </is>
      </c>
      <c r="D945" s="5" t="inlineStr">
        <is>
          <t>T16</t>
        </is>
      </c>
      <c r="E945" s="6" t="inlineStr">
        <is>
          <t>数量拾い・集計表</t>
        </is>
      </c>
      <c r="F945" s="5" t="inlineStr">
        <is>
          <t>面域按层</t>
        </is>
      </c>
      <c r="G945" s="6" t="inlineStr">
        <is>
          <t>面域按层统计 (@lisp数学)</t>
        </is>
      </c>
      <c r="H945" s="6" t="inlineStr">
        <is>
          <t>リージョン面積を画層別に集計</t>
        </is>
      </c>
      <c r="I945" s="4" t="n">
        <v>17</v>
      </c>
      <c r="J945" s="4" t="n">
        <v>8</v>
      </c>
      <c r="K945" s="4" t="n">
        <v>14</v>
      </c>
      <c r="L945" s="4" t="n">
        <v>14</v>
      </c>
      <c r="M945" s="7">
        <f>SUM(I945:L945)</f>
        <v/>
      </c>
      <c r="N945" s="6" t="inlineStr">
        <is>
          <t>層別面積集計</t>
        </is>
      </c>
      <c r="O945" s="5" t="inlineStr">
        <is>
          <t>VitalGG</t>
        </is>
      </c>
      <c r="P945" s="5" t="inlineStr">
        <is>
          <t>@lisp 应用云</t>
        </is>
      </c>
      <c r="Q945" s="8" t="inlineStr">
        <is>
          <t>開く</t>
        </is>
      </c>
      <c r="R945" s="5" t="inlineStr">
        <is>
          <t>配布ページからダウンロード</t>
        </is>
      </c>
      <c r="S945" s="5" t="inlineStr">
        <is>
          <t>ソース（GitHubにも公開）</t>
        </is>
      </c>
      <c r="T945" s="5" t="inlineStr"/>
      <c r="U945" s="5" t="inlineStr">
        <is>
          <t>W944</t>
        </is>
      </c>
    </row>
    <row r="946">
      <c r="A946" s="4">
        <f>RANK(M946,$M$2:$M$6943)</f>
        <v/>
      </c>
      <c r="B946" s="5" t="inlineStr">
        <is>
          <t>その他の地域</t>
        </is>
      </c>
      <c r="C946" s="5" t="inlineStr">
        <is>
          <t>座標・測量・土木</t>
        </is>
      </c>
      <c r="D946" s="5" t="inlineStr">
        <is>
          <t>T27</t>
        </is>
      </c>
      <c r="E946" s="6" t="inlineStr">
        <is>
          <t>測量・土木：座標・レベル・縦断</t>
        </is>
      </c>
      <c r="F946" s="5" t="inlineStr">
        <is>
          <t>-</t>
        </is>
      </c>
      <c r="G946" s="6" t="inlineStr">
        <is>
          <t>자동으로 계획법면 그리는 리습입니다.</t>
        </is>
      </c>
      <c r="H946" s="6" t="inlineStr">
        <is>
          <t>計画法面を自動作図</t>
        </is>
      </c>
      <c r="I946" s="4" t="n">
        <v>20</v>
      </c>
      <c r="J946" s="4" t="n">
        <v>14</v>
      </c>
      <c r="K946" s="4" t="n">
        <v>14</v>
      </c>
      <c r="L946" s="4" t="n">
        <v>5</v>
      </c>
      <c r="M946" s="7">
        <f>SUM(I946:L946)</f>
        <v/>
      </c>
      <c r="N946" s="6" t="inlineStr">
        <is>
          <t>計画法面自動</t>
        </is>
      </c>
      <c r="O946" s="5" t="inlineStr"/>
      <c r="P946" s="5" t="inlineStr">
        <is>
          <t>VBCAD lisp_pds</t>
        </is>
      </c>
      <c r="Q946" s="8" t="inlineStr">
        <is>
          <t>開く</t>
        </is>
      </c>
      <c r="R946" s="5" t="inlineStr">
        <is>
          <t>フォーラム添付（ログインが必要な場合あり）</t>
        </is>
      </c>
      <c r="S946" s="5" t="inlineStr">
        <is>
          <t>不明</t>
        </is>
      </c>
      <c r="T946" s="5" t="inlineStr"/>
      <c r="U946" s="5" t="inlineStr">
        <is>
          <t>W945</t>
        </is>
      </c>
    </row>
    <row r="947">
      <c r="A947" s="4">
        <f>RANK(M947,$M$2:$M$6943)</f>
        <v/>
      </c>
      <c r="B947" s="5" t="inlineStr">
        <is>
          <t>その他の地域</t>
        </is>
      </c>
      <c r="C947" s="5" t="inlineStr">
        <is>
          <t>座標・測量・土木</t>
        </is>
      </c>
      <c r="D947" s="5" t="inlineStr">
        <is>
          <t>T27</t>
        </is>
      </c>
      <c r="E947" s="6" t="inlineStr">
        <is>
          <t>測量・土木：座標・レベル・縦断</t>
        </is>
      </c>
      <c r="F947" s="5" t="inlineStr">
        <is>
          <t>-</t>
        </is>
      </c>
      <c r="G947" s="6" t="inlineStr">
        <is>
          <t>차량 궤적 표시(일본 리습) 리습입니다.</t>
        </is>
      </c>
      <c r="H947" s="6" t="inlineStr">
        <is>
          <t>車両走行軌跡を表示（日本製）</t>
        </is>
      </c>
      <c r="I947" s="4" t="n">
        <v>22</v>
      </c>
      <c r="J947" s="4" t="n">
        <v>16</v>
      </c>
      <c r="K947" s="4" t="n">
        <v>10</v>
      </c>
      <c r="L947" s="4" t="n">
        <v>5</v>
      </c>
      <c r="M947" s="7">
        <f>SUM(I947:L947)</f>
        <v/>
      </c>
      <c r="N947" s="6" t="inlineStr">
        <is>
          <t>車両軌跡</t>
        </is>
      </c>
      <c r="O947" s="5" t="inlineStr"/>
      <c r="P947" s="5" t="inlineStr">
        <is>
          <t>VBCAD lisp_pds</t>
        </is>
      </c>
      <c r="Q947" s="8" t="inlineStr">
        <is>
          <t>開く</t>
        </is>
      </c>
      <c r="R947" s="5" t="inlineStr">
        <is>
          <t>フォーラム添付（ログインが必要な場合あり）</t>
        </is>
      </c>
      <c r="S947" s="5" t="inlineStr">
        <is>
          <t>不明</t>
        </is>
      </c>
      <c r="T947" s="5" t="inlineStr"/>
      <c r="U947" s="5" t="inlineStr">
        <is>
          <t>W946</t>
        </is>
      </c>
    </row>
    <row r="948">
      <c r="A948" s="4">
        <f>RANK(M948,$M$2:$M$6943)</f>
        <v/>
      </c>
      <c r="B948" s="5" t="inlineStr">
        <is>
          <t>その他の地域</t>
        </is>
      </c>
      <c r="C948" s="5" t="inlineStr">
        <is>
          <t>座標・測量・土木</t>
        </is>
      </c>
      <c r="D948" s="5" t="inlineStr">
        <is>
          <t>T27</t>
        </is>
      </c>
      <c r="E948" s="6" t="inlineStr">
        <is>
          <t>測量・土木：座標・レベル・縦断</t>
        </is>
      </c>
      <c r="F948" s="5" t="inlineStr">
        <is>
          <t>-</t>
        </is>
      </c>
      <c r="G948" s="6" t="inlineStr">
        <is>
          <t>횡단그리기(1.등고선에서(설계)   2.현황측량 후(시공) )</t>
        </is>
      </c>
      <c r="H948" s="6" t="inlineStr">
        <is>
          <t>等高線・現況測量から横断図作成</t>
        </is>
      </c>
      <c r="I948" s="4" t="n">
        <v>20</v>
      </c>
      <c r="J948" s="4" t="n">
        <v>14</v>
      </c>
      <c r="K948" s="4" t="n">
        <v>14</v>
      </c>
      <c r="L948" s="4" t="n">
        <v>5</v>
      </c>
      <c r="M948" s="7">
        <f>SUM(I948:L948)</f>
        <v/>
      </c>
      <c r="N948" s="6" t="inlineStr">
        <is>
          <t>等高線→横断</t>
        </is>
      </c>
      <c r="O948" s="5" t="inlineStr"/>
      <c r="P948" s="5" t="inlineStr">
        <is>
          <t>VBCAD lisp_pds</t>
        </is>
      </c>
      <c r="Q948" s="8" t="inlineStr">
        <is>
          <t>開く</t>
        </is>
      </c>
      <c r="R948" s="5" t="inlineStr">
        <is>
          <t>フォーラム添付（ログインが必要な場合あり）</t>
        </is>
      </c>
      <c r="S948" s="5" t="inlineStr">
        <is>
          <t>不明</t>
        </is>
      </c>
      <c r="T948" s="5" t="inlineStr"/>
      <c r="U948" s="5" t="inlineStr">
        <is>
          <t>W947</t>
        </is>
      </c>
    </row>
    <row r="949">
      <c r="A949" s="4">
        <f>RANK(M949,$M$2:$M$6943)</f>
        <v/>
      </c>
      <c r="B949" s="5" t="inlineStr">
        <is>
          <t>その他の地域</t>
        </is>
      </c>
      <c r="C949" s="5" t="inlineStr">
        <is>
          <t>作図</t>
        </is>
      </c>
      <c r="D949" s="5" t="inlineStr">
        <is>
          <t>その他</t>
        </is>
      </c>
      <c r="E949" s="6" t="inlineStr">
        <is>
          <t>その他</t>
        </is>
      </c>
      <c r="F949" s="5" t="inlineStr">
        <is>
          <t>2dtoisom</t>
        </is>
      </c>
      <c r="G949" s="6" t="inlineStr">
        <is>
          <t>2dtoisom.lsp</t>
        </is>
      </c>
      <c r="H949" s="6" t="inlineStr">
        <is>
          <t>2D図をアイソメ図に変換</t>
        </is>
      </c>
      <c r="I949" s="4" t="n">
        <v>18</v>
      </c>
      <c r="J949" s="4" t="n">
        <v>14</v>
      </c>
      <c r="K949" s="4" t="n">
        <v>10</v>
      </c>
      <c r="L949" s="4" t="n">
        <v>10</v>
      </c>
      <c r="M949" s="7">
        <f>SUM(I949:L949)</f>
        <v/>
      </c>
      <c r="N949" s="6" t="inlineStr">
        <is>
          <t>2D→アイソメ変換</t>
        </is>
      </c>
      <c r="O949" s="5" t="inlineStr"/>
      <c r="P949" s="5" t="inlineStr">
        <is>
          <t>CADblocos / Aprender CAD</t>
        </is>
      </c>
      <c r="Q949" s="8" t="inlineStr">
        <is>
          <t>開く</t>
        </is>
      </c>
      <c r="R949" s="5" t="inlineStr">
        <is>
          <t>配布ページからダウンロード</t>
        </is>
      </c>
      <c r="S949" s="5" t="inlineStr">
        <is>
          <t>書庫（中身は要確認）</t>
        </is>
      </c>
      <c r="T949" s="5" t="inlineStr"/>
      <c r="U949" s="5" t="inlineStr">
        <is>
          <t>W948</t>
        </is>
      </c>
    </row>
    <row r="950">
      <c r="A950" s="4">
        <f>RANK(M950,$M$2:$M$6943)</f>
        <v/>
      </c>
      <c r="B950" s="5" t="inlineStr">
        <is>
          <t>日本</t>
        </is>
      </c>
      <c r="C950" s="5" t="inlineStr">
        <is>
          <t>設備</t>
        </is>
      </c>
      <c r="D950" s="5" t="inlineStr">
        <is>
          <t>T25</t>
        </is>
      </c>
      <c r="E950" s="6" t="inlineStr">
        <is>
          <t>設備：単線→複線化、ダクト・配管の継手</t>
        </is>
      </c>
      <c r="F950" s="5" t="inlineStr">
        <is>
          <t>-</t>
        </is>
      </c>
      <c r="G950" s="6" t="inlineStr">
        <is>
          <t>A-PIPING AutoCAD用 2D配管図・アイソメ図作成支援</t>
        </is>
      </c>
      <c r="H950" s="6" t="inlineStr">
        <is>
          <t>2D配管図とアイソメ図の作図支援（有料）</t>
        </is>
      </c>
      <c r="I950" s="4" t="n">
        <v>18</v>
      </c>
      <c r="J950" s="4" t="n">
        <v>11</v>
      </c>
      <c r="K950" s="4" t="n">
        <v>16</v>
      </c>
      <c r="L950" s="4" t="n">
        <v>7</v>
      </c>
      <c r="M950" s="7">
        <f>SUM(I950:L950)</f>
        <v/>
      </c>
      <c r="N950" s="6" t="inlineStr">
        <is>
          <t>配管図・アイソメ図支援</t>
        </is>
      </c>
      <c r="O950" s="5" t="inlineStr">
        <is>
          <t>yu-soft</t>
        </is>
      </c>
      <c r="P950" s="5" t="inlineStr">
        <is>
          <t>Vector</t>
        </is>
      </c>
      <c r="Q950" s="8" t="inlineStr">
        <is>
          <t>開く</t>
        </is>
      </c>
      <c r="R950" s="5" t="inlineStr">
        <is>
          <t>有料</t>
        </is>
      </c>
      <c r="S950" s="5" t="inlineStr">
        <is>
          <t>書庫（中身は要確認）</t>
        </is>
      </c>
      <c r="T950" s="5" t="inlineStr"/>
      <c r="U950" s="5" t="inlineStr">
        <is>
          <t>W949</t>
        </is>
      </c>
    </row>
    <row r="951">
      <c r="A951" s="4">
        <f>RANK(M951,$M$2:$M$6943)</f>
        <v/>
      </c>
      <c r="B951" s="5" t="inlineStr">
        <is>
          <t>英語圏</t>
        </is>
      </c>
      <c r="C951" s="5" t="inlineStr">
        <is>
          <t>文字・テキスト</t>
        </is>
      </c>
      <c r="D951" s="5" t="inlineStr">
        <is>
          <t>T12</t>
        </is>
      </c>
      <c r="E951" s="6" t="inlineStr">
        <is>
          <t>文字の一括検索・置換</t>
        </is>
      </c>
      <c r="F951" s="5" t="inlineStr">
        <is>
          <t>ADD</t>
        </is>
      </c>
      <c r="G951" s="6" t="inlineStr">
        <is>
          <t>ADD</t>
        </is>
      </c>
      <c r="H951" s="6" t="inlineStr">
        <is>
          <t>数値を加算し合計表示</t>
        </is>
      </c>
      <c r="I951" s="4" t="n">
        <v>15</v>
      </c>
      <c r="J951" s="4" t="n">
        <v>8</v>
      </c>
      <c r="K951" s="4" t="n">
        <v>13</v>
      </c>
      <c r="L951" s="4" t="n">
        <v>16</v>
      </c>
      <c r="M951" s="7">
        <f>SUM(I951:L951)</f>
        <v/>
      </c>
      <c r="N951" s="6" t="inlineStr">
        <is>
          <t>数値合計、標準に無し</t>
        </is>
      </c>
      <c r="O951" s="5" t="inlineStr">
        <is>
          <t>HVAC WORKS</t>
        </is>
      </c>
      <c r="P951" s="5" t="inlineStr">
        <is>
          <t>HVAC WORKS</t>
        </is>
      </c>
      <c r="Q951" s="8" t="inlineStr">
        <is>
          <t>開く</t>
        </is>
      </c>
      <c r="R951" s="5" t="inlineStr">
        <is>
          <t>配布ページからダウンロード</t>
        </is>
      </c>
      <c r="S951" s="5" t="inlineStr">
        <is>
          <t>不明</t>
        </is>
      </c>
      <c r="T951" s="5" t="inlineStr"/>
      <c r="U951" s="5" t="inlineStr">
        <is>
          <t>W950</t>
        </is>
      </c>
    </row>
    <row r="952">
      <c r="A952" s="4">
        <f>RANK(M952,$M$2:$M$6943)</f>
        <v/>
      </c>
      <c r="B952" s="5" t="inlineStr">
        <is>
          <t>GitHub</t>
        </is>
      </c>
      <c r="C952" s="5" t="inlineStr">
        <is>
          <t>寸法</t>
        </is>
      </c>
      <c r="D952" s="5" t="inlineStr">
        <is>
          <t>T24</t>
        </is>
      </c>
      <c r="E952" s="6" t="inlineStr">
        <is>
          <t>建築：壁・建具・天井割付の作図</t>
        </is>
      </c>
      <c r="F952" s="5" t="inlineStr">
        <is>
          <t>rmdm</t>
        </is>
      </c>
      <c r="G952" s="6" t="inlineStr">
        <is>
          <t>AG Room Dimensions</t>
        </is>
      </c>
      <c r="H952" s="6" t="inlineStr">
        <is>
          <t>室内寸法を自動記入</t>
        </is>
      </c>
      <c r="I952" s="4" t="n">
        <v>17</v>
      </c>
      <c r="J952" s="4" t="n">
        <v>12</v>
      </c>
      <c r="K952" s="4" t="n">
        <v>15</v>
      </c>
      <c r="L952" s="4" t="n">
        <v>8</v>
      </c>
      <c r="M952" s="7">
        <f>SUM(I952:L952)</f>
        <v/>
      </c>
      <c r="N952" s="6" t="inlineStr">
        <is>
          <t>室内寸法自動記入</t>
        </is>
      </c>
      <c r="O952" s="5" t="inlineStr">
        <is>
          <t>LetsBIMtogether</t>
        </is>
      </c>
      <c r="P952" s="5" t="inlineStr">
        <is>
          <t>GitHub: LetsBIMtogether/AutoLisp</t>
        </is>
      </c>
      <c r="Q952" s="8" t="inlineStr">
        <is>
          <t>開く</t>
        </is>
      </c>
      <c r="R952" s="5" t="inlineStr">
        <is>
          <t>GitHub（一括取得可）</t>
        </is>
      </c>
      <c r="S952" s="5" t="inlineStr">
        <is>
          <t>ソース</t>
        </is>
      </c>
      <c r="T952" s="5" t="inlineStr"/>
      <c r="U952" s="5" t="inlineStr">
        <is>
          <t>W951</t>
        </is>
      </c>
    </row>
    <row r="953">
      <c r="A953" s="4">
        <f>RANK(M953,$M$2:$M$6943)</f>
        <v/>
      </c>
      <c r="B953" s="5" t="inlineStr">
        <is>
          <t>英語圏</t>
        </is>
      </c>
      <c r="C953" s="5" t="inlineStr">
        <is>
          <t>表・Excel連携</t>
        </is>
      </c>
      <c r="D953" s="5" t="inlineStr">
        <is>
          <t>T16,T23</t>
        </is>
      </c>
      <c r="E953" s="6" t="inlineStr">
        <is>
          <t>数量拾い・集計表、分解された表の復元・Excel表の取り込み</t>
        </is>
      </c>
      <c r="F953" s="5" t="inlineStr">
        <is>
          <t>AREATAB</t>
        </is>
      </c>
      <c r="G953" s="6" t="inlineStr">
        <is>
          <t>AreaTab</t>
        </is>
      </c>
      <c r="H953" s="6" t="inlineStr">
        <is>
          <t>区画番号と面積を表に挿入</t>
        </is>
      </c>
      <c r="I953" s="4" t="n">
        <v>16</v>
      </c>
      <c r="J953" s="4" t="n">
        <v>10</v>
      </c>
      <c r="K953" s="4" t="n">
        <v>14</v>
      </c>
      <c r="L953" s="4" t="n">
        <v>12</v>
      </c>
      <c r="M953" s="7">
        <f>SUM(I953:L953)</f>
        <v/>
      </c>
      <c r="N953" s="6" t="inlineStr">
        <is>
          <t>区画番号と面積の表化</t>
        </is>
      </c>
      <c r="O953" s="5" t="inlineStr">
        <is>
          <t>CAD Studio</t>
        </is>
      </c>
      <c r="P953" s="5" t="inlineStr">
        <is>
          <t>CAD Forum</t>
        </is>
      </c>
      <c r="Q953" s="8" t="inlineStr">
        <is>
          <t>開く</t>
        </is>
      </c>
      <c r="R953" s="5" t="inlineStr">
        <is>
          <t>配布ページからダウンロード</t>
        </is>
      </c>
      <c r="S953" s="5" t="inlineStr">
        <is>
          <t>ソース/暗号化（.vlx）混在</t>
        </is>
      </c>
      <c r="T953" s="5" t="inlineStr"/>
      <c r="U953" s="5" t="inlineStr">
        <is>
          <t>W952</t>
        </is>
      </c>
    </row>
    <row r="954">
      <c r="A954" s="4">
        <f>RANK(M954,$M$2:$M$6943)</f>
        <v/>
      </c>
      <c r="B954" s="5" t="inlineStr">
        <is>
          <t>ロシア語圏</t>
        </is>
      </c>
      <c r="C954" s="5" t="inlineStr">
        <is>
          <t>01</t>
        </is>
      </c>
      <c r="D954" s="5" t="inlineStr">
        <is>
          <t>T12</t>
        </is>
      </c>
      <c r="E954" s="6" t="inlineStr">
        <is>
          <t>文字の一括検索・置換</t>
        </is>
      </c>
      <c r="F954" s="5" t="inlineStr">
        <is>
          <t>TTC</t>
        </is>
      </c>
      <c r="G954" s="6" t="inlineStr">
        <is>
          <t>AsmiTools: TTC.LSP</t>
        </is>
      </c>
      <c r="H954" s="6" t="inlineStr">
        <is>
          <t>文字・表・寸法・属性間で内容コピー</t>
        </is>
      </c>
      <c r="I954" s="4" t="n">
        <v>12</v>
      </c>
      <c r="J954" s="4" t="n">
        <v>11</v>
      </c>
      <c r="K954" s="4" t="n">
        <v>14</v>
      </c>
      <c r="L954" s="4" t="n">
        <v>15</v>
      </c>
      <c r="M954" s="7">
        <f>SUM(I954:L954)</f>
        <v/>
      </c>
      <c r="N954" s="6" t="inlineStr">
        <is>
          <t>文字内容の相互コピー</t>
        </is>
      </c>
      <c r="O954" s="5" t="inlineStr">
        <is>
          <t>Александр Смирнов</t>
        </is>
      </c>
      <c r="P954" s="5" t="inlineStr">
        <is>
          <t>dwg.ru</t>
        </is>
      </c>
      <c r="Q954" s="8" t="inlineStr">
        <is>
          <t>開く</t>
        </is>
      </c>
      <c r="R954" s="5" t="inlineStr">
        <is>
          <t>ログイン・会員登録が必要</t>
        </is>
      </c>
      <c r="S954" s="5" t="inlineStr">
        <is>
          <t>不明</t>
        </is>
      </c>
      <c r="T954" s="5" t="inlineStr"/>
      <c r="U954" s="5" t="inlineStr">
        <is>
          <t>W953</t>
        </is>
      </c>
    </row>
    <row r="955">
      <c r="A955" s="4">
        <f>RANK(M955,$M$2:$M$6943)</f>
        <v/>
      </c>
      <c r="B955" s="5" t="inlineStr">
        <is>
          <t>GitHub</t>
        </is>
      </c>
      <c r="C955" s="5" t="inlineStr">
        <is>
          <t>設備</t>
        </is>
      </c>
      <c r="D955" s="5" t="inlineStr">
        <is>
          <t>T15,T26</t>
        </is>
      </c>
      <c r="E955" s="6" t="inlineStr">
        <is>
          <t>連番の自動記入、設備：器具の自動割付、配線の最短経路</t>
        </is>
      </c>
      <c r="F955" s="5" t="inlineStr">
        <is>
          <t>LABEL / INCR / REPL</t>
        </is>
      </c>
      <c r="G955" s="6" t="inlineStr">
        <is>
          <t>AutoLabel Macro</t>
        </is>
      </c>
      <c r="H955" s="6" t="inlineStr">
        <is>
          <t>太陽光パネル番号を自動ラベル付け</t>
        </is>
      </c>
      <c r="I955" s="4" t="n">
        <v>17</v>
      </c>
      <c r="J955" s="4" t="n">
        <v>12</v>
      </c>
      <c r="K955" s="4" t="n">
        <v>17</v>
      </c>
      <c r="L955" s="4" t="n">
        <v>6</v>
      </c>
      <c r="M955" s="7">
        <f>SUM(I955:L955)</f>
        <v/>
      </c>
      <c r="N955" s="6" t="inlineStr">
        <is>
          <t>太陽光パネル番号自動付与</t>
        </is>
      </c>
      <c r="O955" s="5" t="inlineStr">
        <is>
          <t>hj3yoo</t>
        </is>
      </c>
      <c r="P955" s="5" t="inlineStr">
        <is>
          <t>GitHub: hj3yoo/Autolisp</t>
        </is>
      </c>
      <c r="Q955" s="8" t="inlineStr">
        <is>
          <t>開く</t>
        </is>
      </c>
      <c r="R955" s="5" t="inlineStr">
        <is>
          <t>GitHub（一括取得可）</t>
        </is>
      </c>
      <c r="S955" s="5" t="inlineStr">
        <is>
          <t>ソース</t>
        </is>
      </c>
      <c r="T955" s="5" t="inlineStr"/>
      <c r="U955" s="5" t="inlineStr">
        <is>
          <t>W954</t>
        </is>
      </c>
    </row>
    <row r="956">
      <c r="A956" s="4">
        <f>RANK(M956,$M$2:$M$6943)</f>
        <v/>
      </c>
      <c r="B956" s="5" t="inlineStr">
        <is>
          <t>ロシア語圏</t>
        </is>
      </c>
      <c r="C956" s="5" t="inlineStr">
        <is>
          <t>12</t>
        </is>
      </c>
      <c r="D956" s="5" t="inlineStr">
        <is>
          <t>T10,T03</t>
        </is>
      </c>
      <c r="E956" s="6" t="inlineStr">
        <is>
          <t>図面の健全性チェック・お掃除、複数図面へのスクリプト一括実行</t>
        </is>
      </c>
      <c r="F956" s="5" t="inlineStr">
        <is>
          <t>-</t>
        </is>
      </c>
      <c r="G956" s="6" t="inlineStr">
        <is>
          <t>BatchPurge</t>
        </is>
      </c>
      <c r="H956" s="6" t="inlineStr">
        <is>
          <t>複数DWGを一括PURGE</t>
        </is>
      </c>
      <c r="I956" s="4" t="n">
        <v>10</v>
      </c>
      <c r="J956" s="4" t="n">
        <v>8</v>
      </c>
      <c r="K956" s="4" t="n">
        <v>18</v>
      </c>
      <c r="L956" s="4" t="n">
        <v>16</v>
      </c>
      <c r="M956" s="7">
        <f>SUM(I956:L956)</f>
        <v/>
      </c>
      <c r="N956" s="6" t="inlineStr">
        <is>
          <t>複数DWG一括PURGE</t>
        </is>
      </c>
      <c r="O956" s="5" t="inlineStr">
        <is>
          <t>kpblc</t>
        </is>
      </c>
      <c r="P956" s="5" t="inlineStr">
        <is>
          <t>autolisp.ru</t>
        </is>
      </c>
      <c r="Q956" s="8" t="inlineStr">
        <is>
          <t>開く</t>
        </is>
      </c>
      <c r="R956" s="5" t="inlineStr">
        <is>
          <t>ファイルを直接ダウンロード</t>
        </is>
      </c>
      <c r="S956" s="5" t="inlineStr">
        <is>
          <t>ソース</t>
        </is>
      </c>
      <c r="T956" s="5" t="inlineStr"/>
      <c r="U956" s="5" t="inlineStr">
        <is>
          <t>W955</t>
        </is>
      </c>
    </row>
    <row r="957">
      <c r="A957" s="4">
        <f>RANK(M957,$M$2:$M$6943)</f>
        <v/>
      </c>
      <c r="B957" s="5" t="inlineStr">
        <is>
          <t>その他の地域</t>
        </is>
      </c>
      <c r="C957" s="5" t="inlineStr">
        <is>
          <t>外部参照・図面管理・一括処理</t>
        </is>
      </c>
      <c r="D957" s="5" t="inlineStr">
        <is>
          <t>その他</t>
        </is>
      </c>
      <c r="E957" s="6" t="inlineStr">
        <is>
          <t>その他</t>
        </is>
      </c>
      <c r="F957" s="5" t="inlineStr">
        <is>
          <t>bi</t>
        </is>
      </c>
      <c r="G957" s="6" t="inlineStr">
        <is>
          <t>bi.lsp</t>
        </is>
      </c>
      <c r="H957" s="6" t="inlineStr">
        <is>
          <t>フォルダ内全図面を横並びにブロック挿入</t>
        </is>
      </c>
      <c r="I957" s="4" t="n">
        <v>18</v>
      </c>
      <c r="J957" s="4" t="n">
        <v>10</v>
      </c>
      <c r="K957" s="4" t="n">
        <v>12</v>
      </c>
      <c r="L957" s="4" t="n">
        <v>12</v>
      </c>
      <c r="M957" s="7">
        <f>SUM(I957:L957)</f>
        <v/>
      </c>
      <c r="N957" s="6" t="inlineStr">
        <is>
          <t>全図面を並べて挿入</t>
        </is>
      </c>
      <c r="O957" s="5" t="inlineStr">
        <is>
          <t>Paulo Gil Soto</t>
        </is>
      </c>
      <c r="P957" s="5" t="inlineStr">
        <is>
          <t>Paulo Gil Soto blog</t>
        </is>
      </c>
      <c r="Q957" s="8" t="inlineStr">
        <is>
          <t>開く</t>
        </is>
      </c>
      <c r="R957" s="5" t="inlineStr">
        <is>
          <t>配布ページからダウンロード</t>
        </is>
      </c>
      <c r="S957" s="5" t="inlineStr">
        <is>
          <t>不明</t>
        </is>
      </c>
      <c r="T957" s="5" t="inlineStr"/>
      <c r="U957" s="5" t="inlineStr">
        <is>
          <t>W956</t>
        </is>
      </c>
    </row>
    <row r="958">
      <c r="A958" s="4">
        <f>RANK(M958,$M$2:$M$6943)</f>
        <v/>
      </c>
      <c r="B958" s="5" t="inlineStr">
        <is>
          <t>ヨーロッパ</t>
        </is>
      </c>
      <c r="C958" s="5" t="inlineStr">
        <is>
          <t>ブロック・属性</t>
        </is>
      </c>
      <c r="D958" s="5" t="inlineStr">
        <is>
          <t>T17</t>
        </is>
      </c>
      <c r="E958" s="6" t="inlineStr">
        <is>
          <t>凡例・画層一覧の自動作成</t>
        </is>
      </c>
      <c r="F958" s="5" t="inlineStr">
        <is>
          <t>-</t>
        </is>
      </c>
      <c r="G958" s="6" t="inlineStr">
        <is>
          <t>Blockdoc</t>
        </is>
      </c>
      <c r="H958" s="6" t="inlineStr">
        <is>
          <t>図面内の全ブロックを図形一覧またはリストで文書化</t>
        </is>
      </c>
      <c r="I958" s="4" t="n">
        <v>16</v>
      </c>
      <c r="J958" s="4" t="n">
        <v>13</v>
      </c>
      <c r="K958" s="4" t="n">
        <v>10</v>
      </c>
      <c r="L958" s="4" t="n">
        <v>13</v>
      </c>
      <c r="M958" s="7">
        <f>SUM(I958:L958)</f>
        <v/>
      </c>
      <c r="N958" s="6" t="inlineStr">
        <is>
          <t>ブロックカタログ自動作成</t>
        </is>
      </c>
      <c r="O958" s="5" t="inlineStr">
        <is>
          <t>CADwiesel</t>
        </is>
      </c>
      <c r="P958" s="5" t="inlineStr">
        <is>
          <t>CADwiesel</t>
        </is>
      </c>
      <c r="Q958" s="8" t="inlineStr">
        <is>
          <t>開く</t>
        </is>
      </c>
      <c r="R958" s="5" t="inlineStr">
        <is>
          <t>配布ページからダウンロード</t>
        </is>
      </c>
      <c r="S958" s="5" t="inlineStr">
        <is>
          <t>不明</t>
        </is>
      </c>
      <c r="T958" s="5" t="inlineStr"/>
      <c r="U958" s="5" t="inlineStr">
        <is>
          <t>W957</t>
        </is>
      </c>
    </row>
    <row r="959">
      <c r="A959" s="4">
        <f>RANK(M959,$M$2:$M$6943)</f>
        <v/>
      </c>
      <c r="B959" s="5" t="inlineStr">
        <is>
          <t>中国語圏</t>
        </is>
      </c>
      <c r="C959" s="5" t="inlineStr">
        <is>
          <t>外部参照・図面管理・一括処理</t>
        </is>
      </c>
      <c r="D959" s="5" t="inlineStr">
        <is>
          <t>T10,T04</t>
        </is>
      </c>
      <c r="E959" s="6" t="inlineStr">
        <is>
          <t>図面の健全性チェック・お掃除、図枠の自動認識→一括印刷</t>
        </is>
      </c>
      <c r="F959" s="5" t="inlineStr">
        <is>
          <t>BR_AUD/BR_PUB/BR_SNAP</t>
        </is>
      </c>
      <c r="G959" s="6" t="inlineStr">
        <is>
          <t>BR 工具套件</t>
        </is>
      </c>
      <c r="H959" s="6" t="inlineStr">
        <is>
          <t>図面監査・一括発行・図面スナップショット</t>
        </is>
      </c>
      <c r="I959" s="4" t="n">
        <v>14</v>
      </c>
      <c r="J959" s="4" t="n">
        <v>12</v>
      </c>
      <c r="K959" s="4" t="n">
        <v>14</v>
      </c>
      <c r="L959" s="4" t="n">
        <v>12</v>
      </c>
      <c r="M959" s="7">
        <f>SUM(I959:L959)</f>
        <v/>
      </c>
      <c r="N959" s="6" t="inlineStr">
        <is>
          <t>事務所標準ツール</t>
        </is>
      </c>
      <c r="O959" s="5" t="inlineStr">
        <is>
          <t>wjnnan</t>
        </is>
      </c>
      <c r="P959" s="5" t="inlineStr">
        <is>
          <t>GitHub: wjnnan/03-AutoCAD-lis</t>
        </is>
      </c>
      <c r="Q959" s="8" t="inlineStr">
        <is>
          <t>開く</t>
        </is>
      </c>
      <c r="R959" s="5" t="inlineStr">
        <is>
          <t>GitHub（一括取得可）</t>
        </is>
      </c>
      <c r="S959" s="5" t="inlineStr">
        <is>
          <t>ソース</t>
        </is>
      </c>
      <c r="T959" s="5" t="inlineStr"/>
      <c r="U959" s="5" t="inlineStr">
        <is>
          <t>W958</t>
        </is>
      </c>
    </row>
    <row r="960">
      <c r="A960" s="4">
        <f>RANK(M960,$M$2:$M$6943)</f>
        <v/>
      </c>
      <c r="B960" s="5" t="inlineStr">
        <is>
          <t>英語圏</t>
        </is>
      </c>
      <c r="C960" s="5" t="inlineStr">
        <is>
          <t>ブロック・属性</t>
        </is>
      </c>
      <c r="D960" s="5" t="inlineStr">
        <is>
          <t>T19</t>
        </is>
      </c>
      <c r="E960" s="6" t="inlineStr">
        <is>
          <t>ブロックの置換・再定義・自動ブロック化</t>
        </is>
      </c>
      <c r="F960" s="5" t="inlineStr">
        <is>
          <t>BRE</t>
        </is>
      </c>
      <c r="G960" s="6" t="inlineStr">
        <is>
          <t>BRE</t>
        </is>
      </c>
      <c r="H960" s="6" t="inlineStr">
        <is>
          <t>複数ブロックを選択ブロックに置換</t>
        </is>
      </c>
      <c r="I960" s="4" t="n">
        <v>10</v>
      </c>
      <c r="J960" s="4" t="n">
        <v>9</v>
      </c>
      <c r="K960" s="4" t="n">
        <v>15</v>
      </c>
      <c r="L960" s="4" t="n">
        <v>18</v>
      </c>
      <c r="M960" s="7">
        <f>SUM(I960:L960)</f>
        <v/>
      </c>
      <c r="N960" s="6" t="inlineStr">
        <is>
          <t>ブロック置換は頻用</t>
        </is>
      </c>
      <c r="O960" s="5" t="inlineStr">
        <is>
          <t>Alan J. Thompson (alanjt)</t>
        </is>
      </c>
      <c r="P960" s="5" t="inlineStr">
        <is>
          <t>CADTutor</t>
        </is>
      </c>
      <c r="Q960" s="8" t="inlineStr">
        <is>
          <t>開く</t>
        </is>
      </c>
      <c r="R960" s="5" t="inlineStr">
        <is>
          <t>ページ内にコード掲載</t>
        </is>
      </c>
      <c r="S960" s="5" t="inlineStr">
        <is>
          <t>ソース</t>
        </is>
      </c>
      <c r="T960" s="5" t="inlineStr"/>
      <c r="U960" s="5" t="inlineStr">
        <is>
          <t>W959</t>
        </is>
      </c>
    </row>
    <row r="961">
      <c r="A961" s="4">
        <f>RANK(M961,$M$2:$M$6943)</f>
        <v/>
      </c>
      <c r="B961" s="5" t="inlineStr">
        <is>
          <t>英語圏</t>
        </is>
      </c>
      <c r="C961" s="5" t="inlineStr">
        <is>
          <t>座標・測量・土木</t>
        </is>
      </c>
      <c r="D961" s="5" t="inlineStr">
        <is>
          <t>T27</t>
        </is>
      </c>
      <c r="E961" s="6" t="inlineStr">
        <is>
          <t>測量・土木：座標・レベル・縦断</t>
        </is>
      </c>
      <c r="F961" s="5" t="inlineStr">
        <is>
          <t>CHOFFSETS</t>
        </is>
      </c>
      <c r="G961" s="6" t="inlineStr">
        <is>
          <t>CHAINAGE.LSP</t>
        </is>
      </c>
      <c r="H961" s="6" t="inlineStr">
        <is>
          <t>複数点の測点・オフセット取得</t>
        </is>
      </c>
      <c r="I961" s="4" t="n">
        <v>18</v>
      </c>
      <c r="J961" s="4" t="n">
        <v>11</v>
      </c>
      <c r="K961" s="4" t="n">
        <v>14</v>
      </c>
      <c r="L961" s="4" t="n">
        <v>9</v>
      </c>
      <c r="M961" s="7">
        <f>SUM(I961:L961)</f>
        <v/>
      </c>
      <c r="N961" s="6" t="inlineStr">
        <is>
          <t>複数点の測点・オフセット</t>
        </is>
      </c>
      <c r="O961" s="5" t="inlineStr">
        <is>
          <t>Giles Darling</t>
        </is>
      </c>
      <c r="P961" s="5" t="inlineStr">
        <is>
          <t>gilesdarling.me.uk</t>
        </is>
      </c>
      <c r="Q961" s="8" t="inlineStr">
        <is>
          <t>開く</t>
        </is>
      </c>
      <c r="R961" s="5" t="inlineStr">
        <is>
          <t>配布ページからダウンロード</t>
        </is>
      </c>
      <c r="S961" s="5" t="inlineStr">
        <is>
          <t>ソース</t>
        </is>
      </c>
      <c r="T961" s="5" t="inlineStr"/>
      <c r="U961" s="5" t="inlineStr">
        <is>
          <t>W960</t>
        </is>
      </c>
    </row>
    <row r="962">
      <c r="A962" s="4">
        <f>RANK(M962,$M$2:$M$6943)</f>
        <v/>
      </c>
      <c r="B962" s="5" t="inlineStr">
        <is>
          <t>中国語圏</t>
        </is>
      </c>
      <c r="C962" s="5" t="inlineStr">
        <is>
          <t>設備</t>
        </is>
      </c>
      <c r="D962" s="5" t="inlineStr">
        <is>
          <t>T26,T30</t>
        </is>
      </c>
      <c r="E962" s="6" t="inlineStr">
        <is>
          <t>設備：器具の自動割付、配線の最短経路、AI・OCR・翻訳など新技術との連携</t>
        </is>
      </c>
      <c r="F962" s="5" t="inlineStr">
        <is>
          <t>HGSYMFIND</t>
        </is>
      </c>
      <c r="G962" s="6" t="inlineStr">
        <is>
          <t>ChemSymbolSearch 化工图例搜索</t>
        </is>
      </c>
      <c r="H962" s="6" t="inlineStr">
        <is>
          <t>中国語キーワードで化工P&amp;ID記号DWGを検索挿入</t>
        </is>
      </c>
      <c r="I962" s="4" t="n">
        <v>16</v>
      </c>
      <c r="J962" s="4" t="n">
        <v>14</v>
      </c>
      <c r="K962" s="4" t="n">
        <v>16</v>
      </c>
      <c r="L962" s="4" t="n">
        <v>6</v>
      </c>
      <c r="M962" s="7">
        <f>SUM(I962:L962)</f>
        <v/>
      </c>
      <c r="N962" s="6" t="inlineStr">
        <is>
          <t>記号検索挿入</t>
        </is>
      </c>
      <c r="O962" s="5" t="inlineStr">
        <is>
          <t>ceciliading23-art</t>
        </is>
      </c>
      <c r="P962" s="5" t="inlineStr">
        <is>
          <t>GitHub: ceciliading23-art/ChemSymbolSearch-AutoCAD</t>
        </is>
      </c>
      <c r="Q962" s="8" t="inlineStr">
        <is>
          <t>開く</t>
        </is>
      </c>
      <c r="R962" s="5" t="inlineStr">
        <is>
          <t>GitHub（一括取得可）</t>
        </is>
      </c>
      <c r="S962" s="5" t="inlineStr">
        <is>
          <t>ソース</t>
        </is>
      </c>
      <c r="T962" s="5" t="inlineStr"/>
      <c r="U962" s="5" t="inlineStr">
        <is>
          <t>W961</t>
        </is>
      </c>
    </row>
    <row r="963">
      <c r="A963" s="4">
        <f>RANK(M963,$M$2:$M$6943)</f>
        <v/>
      </c>
      <c r="B963" s="5" t="inlineStr">
        <is>
          <t>ベトナム・東南アジア</t>
        </is>
      </c>
      <c r="C963" s="5" t="inlineStr">
        <is>
          <t>表・Excel連携</t>
        </is>
      </c>
      <c r="D963" s="5" t="inlineStr">
        <is>
          <t>T23</t>
        </is>
      </c>
      <c r="E963" s="6" t="inlineStr">
        <is>
          <t>分解された表の復元・Excel表の取り込み</t>
        </is>
      </c>
      <c r="F963" s="5" t="inlineStr">
        <is>
          <t>CSE,C2E</t>
        </is>
      </c>
      <c r="G963" s="6" t="inlineStr">
        <is>
          <t>chuyencadsangexcel</t>
        </is>
      </c>
      <c r="H963" s="6" t="inlineStr">
        <is>
          <t>CAD文字をExcelへ変換</t>
        </is>
      </c>
      <c r="I963" s="4" t="n">
        <v>12</v>
      </c>
      <c r="J963" s="4" t="n">
        <v>8</v>
      </c>
      <c r="K963" s="4" t="n">
        <v>15</v>
      </c>
      <c r="L963" s="4" t="n">
        <v>17</v>
      </c>
      <c r="M963" s="7">
        <f>SUM(I963:L963)</f>
        <v/>
      </c>
      <c r="N963" s="6" t="inlineStr">
        <is>
          <t>文字をExcelへ</t>
        </is>
      </c>
      <c r="O963" s="5" t="inlineStr"/>
      <c r="P963" s="5" t="inlineStr">
        <is>
          <t>Kho Lisp CAD (kho-lisp-cad.pages.dev)</t>
        </is>
      </c>
      <c r="Q963" s="8" t="inlineStr">
        <is>
          <t>開く</t>
        </is>
      </c>
      <c r="R963" s="5" t="inlineStr">
        <is>
          <t>ファイルを直接ダウンロード</t>
        </is>
      </c>
      <c r="S963" s="5" t="inlineStr">
        <is>
          <t>ソース</t>
        </is>
      </c>
      <c r="T963" s="5" t="inlineStr"/>
      <c r="U963" s="5" t="inlineStr">
        <is>
          <t>W962</t>
        </is>
      </c>
    </row>
    <row r="964">
      <c r="A964" s="4">
        <f>RANK(M964,$M$2:$M$6943)</f>
        <v/>
      </c>
      <c r="B964" s="5" t="inlineStr">
        <is>
          <t>英語圏</t>
        </is>
      </c>
      <c r="C964" s="5" t="inlineStr">
        <is>
          <t>画層</t>
        </is>
      </c>
      <c r="D964" s="5" t="inlineStr">
        <is>
          <t>T18</t>
        </is>
      </c>
      <c r="E964" s="6" t="inlineStr">
        <is>
          <t>画層の自動振り分け・標準化</t>
        </is>
      </c>
      <c r="F964" s="5" t="inlineStr">
        <is>
          <t>CLAY</t>
        </is>
      </c>
      <c r="G964" s="6" t="inlineStr">
        <is>
          <t>CLAY</t>
        </is>
      </c>
      <c r="H964" s="6" t="inlineStr">
        <is>
          <t>マスタリストから画層作成</t>
        </is>
      </c>
      <c r="I964" s="4" t="n">
        <v>12</v>
      </c>
      <c r="J964" s="4" t="n">
        <v>8</v>
      </c>
      <c r="K964" s="4" t="n">
        <v>14</v>
      </c>
      <c r="L964" s="4" t="n">
        <v>18</v>
      </c>
      <c r="M964" s="7">
        <f>SUM(I964:L964)</f>
        <v/>
      </c>
      <c r="N964" s="6" t="inlineStr">
        <is>
          <t>マスタから画層作成、標準化</t>
        </is>
      </c>
      <c r="O964" s="5" t="inlineStr">
        <is>
          <t>Jeffery P. Sanders</t>
        </is>
      </c>
      <c r="P964" s="5" t="inlineStr">
        <is>
          <t>JefferyPSanders.com</t>
        </is>
      </c>
      <c r="Q964" s="8" t="inlineStr">
        <is>
          <t>開く</t>
        </is>
      </c>
      <c r="R964" s="5" t="inlineStr">
        <is>
          <t>配布ページからダウンロード</t>
        </is>
      </c>
      <c r="S964" s="5" t="inlineStr">
        <is>
          <t>不明</t>
        </is>
      </c>
      <c r="T964" s="5" t="inlineStr"/>
      <c r="U964" s="5" t="inlineStr">
        <is>
          <t>W963</t>
        </is>
      </c>
    </row>
    <row r="965">
      <c r="A965" s="4">
        <f>RANK(M965,$M$2:$M$6943)</f>
        <v/>
      </c>
      <c r="B965" s="5" t="inlineStr">
        <is>
          <t>ベトナム・東南アジア</t>
        </is>
      </c>
      <c r="C965" s="5" t="inlineStr">
        <is>
          <t>寸法</t>
        </is>
      </c>
      <c r="D965" s="5" t="inlineStr">
        <is>
          <t>その他</t>
        </is>
      </c>
      <c r="E965" s="6" t="inlineStr">
        <is>
          <t>その他</t>
        </is>
      </c>
      <c r="F965" s="5" t="inlineStr">
        <is>
          <t>CDS,TDS</t>
        </is>
      </c>
      <c r="G965" s="6" t="inlineStr">
        <is>
          <t>cong cac dim(CDS)</t>
        </is>
      </c>
      <c r="H965" s="6" t="inlineStr">
        <is>
          <t>複数寸法の値を合計</t>
        </is>
      </c>
      <c r="I965" s="4" t="n">
        <v>16</v>
      </c>
      <c r="J965" s="4" t="n">
        <v>9</v>
      </c>
      <c r="K965" s="4" t="n">
        <v>12</v>
      </c>
      <c r="L965" s="4" t="n">
        <v>15</v>
      </c>
      <c r="M965" s="7">
        <f>SUM(I965:L965)</f>
        <v/>
      </c>
      <c r="N965" s="6" t="inlineStr">
        <is>
          <t>寸法値の合計</t>
        </is>
      </c>
      <c r="O965" s="5" t="inlineStr"/>
      <c r="P965" s="5" t="inlineStr">
        <is>
          <t>Kho Lisp CAD (kho-lisp-cad.pages.dev)</t>
        </is>
      </c>
      <c r="Q965" s="8" t="inlineStr">
        <is>
          <t>開く</t>
        </is>
      </c>
      <c r="R965" s="5" t="inlineStr">
        <is>
          <t>ファイルを直接ダウンロード</t>
        </is>
      </c>
      <c r="S965" s="5" t="inlineStr">
        <is>
          <t>ソース</t>
        </is>
      </c>
      <c r="T965" s="5" t="inlineStr"/>
      <c r="U965" s="5" t="inlineStr">
        <is>
          <t>W964</t>
        </is>
      </c>
    </row>
    <row r="966">
      <c r="A966" s="4">
        <f>RANK(M966,$M$2:$M$6943)</f>
        <v/>
      </c>
      <c r="B966" s="5" t="inlineStr">
        <is>
          <t>ベトナム・東南アジア</t>
        </is>
      </c>
      <c r="C966" s="5" t="inlineStr">
        <is>
          <t>文字・テキスト</t>
        </is>
      </c>
      <c r="D966" s="5" t="inlineStr">
        <is>
          <t>T12</t>
        </is>
      </c>
      <c r="E966" s="6" t="inlineStr">
        <is>
          <t>文字の一括検索・置換</t>
        </is>
      </c>
      <c r="F966" s="5" t="inlineStr">
        <is>
          <t>CTTX</t>
        </is>
      </c>
      <c r="G966" s="6" t="inlineStr">
        <is>
          <t>Cong tong cac TEXT (CTTX)</t>
        </is>
      </c>
      <c r="H966" s="6" t="inlineStr">
        <is>
          <t>テキスト数値を合計</t>
        </is>
      </c>
      <c r="I966" s="4" t="n">
        <v>16</v>
      </c>
      <c r="J966" s="4" t="n">
        <v>8</v>
      </c>
      <c r="K966" s="4" t="n">
        <v>13</v>
      </c>
      <c r="L966" s="4" t="n">
        <v>15</v>
      </c>
      <c r="M966" s="7">
        <f>SUM(I966:L966)</f>
        <v/>
      </c>
      <c r="N966" s="6" t="inlineStr">
        <is>
          <t>文字数値の合計</t>
        </is>
      </c>
      <c r="O966" s="5" t="inlineStr">
        <is>
          <t>ketxu</t>
        </is>
      </c>
      <c r="P966" s="5" t="inlineStr">
        <is>
          <t>Kho Lisp CAD (kho-lisp-cad.pages.dev)</t>
        </is>
      </c>
      <c r="Q966" s="8" t="inlineStr">
        <is>
          <t>開く</t>
        </is>
      </c>
      <c r="R966" s="5" t="inlineStr">
        <is>
          <t>ファイルを直接ダウンロード</t>
        </is>
      </c>
      <c r="S966" s="5" t="inlineStr">
        <is>
          <t>ソース</t>
        </is>
      </c>
      <c r="T966" s="5" t="inlineStr"/>
      <c r="U966" s="5" t="inlineStr">
        <is>
          <t>W965</t>
        </is>
      </c>
    </row>
    <row r="967">
      <c r="A967" s="4">
        <f>RANK(M967,$M$2:$M$6943)</f>
        <v/>
      </c>
      <c r="B967" s="5" t="inlineStr">
        <is>
          <t>ベトナム・東南アジア</t>
        </is>
      </c>
      <c r="C967" s="5" t="inlineStr">
        <is>
          <t>文字・テキスト</t>
        </is>
      </c>
      <c r="D967" s="5" t="inlineStr">
        <is>
          <t>T12</t>
        </is>
      </c>
      <c r="E967" s="6" t="inlineStr">
        <is>
          <t>文字の一括検索・置換</t>
        </is>
      </c>
      <c r="F967" s="5" t="inlineStr">
        <is>
          <t>TINH</t>
        </is>
      </c>
      <c r="G967" s="6" t="inlineStr">
        <is>
          <t>CONG TRU NHAN CHIA_Tinh</t>
        </is>
      </c>
      <c r="H967" s="6" t="inlineStr">
        <is>
          <t>文字の四則演算</t>
        </is>
      </c>
      <c r="I967" s="4" t="n">
        <v>16</v>
      </c>
      <c r="J967" s="4" t="n">
        <v>9</v>
      </c>
      <c r="K967" s="4" t="n">
        <v>12</v>
      </c>
      <c r="L967" s="4" t="n">
        <v>15</v>
      </c>
      <c r="M967" s="7">
        <f>SUM(I967:L967)</f>
        <v/>
      </c>
      <c r="N967" s="6" t="inlineStr">
        <is>
          <t>数値文字の四則演算</t>
        </is>
      </c>
      <c r="O967" s="5" t="inlineStr"/>
      <c r="P967" s="5" t="inlineStr">
        <is>
          <t>Kho Lisp CAD (kho-lisp-cad.pages.dev)</t>
        </is>
      </c>
      <c r="Q967" s="8" t="inlineStr">
        <is>
          <t>開く</t>
        </is>
      </c>
      <c r="R967" s="5" t="inlineStr">
        <is>
          <t>ファイルを直接ダウンロード</t>
        </is>
      </c>
      <c r="S967" s="5" t="inlineStr">
        <is>
          <t>ソース</t>
        </is>
      </c>
      <c r="T967" s="5" t="inlineStr"/>
      <c r="U967" s="5" t="inlineStr">
        <is>
          <t>W966</t>
        </is>
      </c>
    </row>
    <row r="968">
      <c r="A968" s="4">
        <f>RANK(M968,$M$2:$M$6943)</f>
        <v/>
      </c>
      <c r="B968" s="5" t="inlineStr">
        <is>
          <t>ベトナム・東南アジア</t>
        </is>
      </c>
      <c r="C968" s="5" t="inlineStr">
        <is>
          <t>文字・テキスト</t>
        </is>
      </c>
      <c r="D968" s="5" t="inlineStr">
        <is>
          <t>T12</t>
        </is>
      </c>
      <c r="E968" s="6" t="inlineStr">
        <is>
          <t>文字の一括検索・置換</t>
        </is>
      </c>
      <c r="F968" s="5" t="inlineStr">
        <is>
          <t>+,-,*</t>
        </is>
      </c>
      <c r="G968" s="6" t="inlineStr">
        <is>
          <t>Cong, tru, nhan, chia (lenh la ghi dau tuong ung)</t>
        </is>
      </c>
      <c r="H968" s="6" t="inlineStr">
        <is>
          <t>数値文字の四則演算</t>
        </is>
      </c>
      <c r="I968" s="4" t="n">
        <v>16</v>
      </c>
      <c r="J968" s="4" t="n">
        <v>9</v>
      </c>
      <c r="K968" s="4" t="n">
        <v>12</v>
      </c>
      <c r="L968" s="4" t="n">
        <v>15</v>
      </c>
      <c r="M968" s="7">
        <f>SUM(I968:L968)</f>
        <v/>
      </c>
      <c r="N968" s="6" t="inlineStr">
        <is>
          <t>数値文字の四則演算</t>
        </is>
      </c>
      <c r="O968" s="5" t="inlineStr">
        <is>
          <t>Nguyễn Văn Tập</t>
        </is>
      </c>
      <c r="P968" s="5" t="inlineStr">
        <is>
          <t>Kho Lisp CAD (kho-lisp-cad.pages.dev)</t>
        </is>
      </c>
      <c r="Q968" s="8" t="inlineStr">
        <is>
          <t>開く</t>
        </is>
      </c>
      <c r="R968" s="5" t="inlineStr">
        <is>
          <t>ファイルを直接ダウンロード</t>
        </is>
      </c>
      <c r="S968" s="5" t="inlineStr">
        <is>
          <t>ソース</t>
        </is>
      </c>
      <c r="T968" s="5" t="inlineStr"/>
      <c r="U968" s="5" t="inlineStr">
        <is>
          <t>W967</t>
        </is>
      </c>
    </row>
    <row r="969">
      <c r="A969" s="4">
        <f>RANK(M969,$M$2:$M$6943)</f>
        <v/>
      </c>
      <c r="B969" s="5" t="inlineStr">
        <is>
          <t>ベトナム・東南アジア</t>
        </is>
      </c>
      <c r="C969" s="5" t="inlineStr">
        <is>
          <t>文字・テキスト</t>
        </is>
      </c>
      <c r="D969" s="5" t="inlineStr">
        <is>
          <t>T12</t>
        </is>
      </c>
      <c r="E969" s="6" t="inlineStr">
        <is>
          <t>文字の一括検索・置換</t>
        </is>
      </c>
      <c r="F969" s="5" t="inlineStr">
        <is>
          <t>SRT</t>
        </is>
      </c>
      <c r="G969" s="6" t="inlineStr">
        <is>
          <t>Cong-tru-nhan-chia 2 hang dText</t>
        </is>
      </c>
      <c r="H969" s="6" t="inlineStr">
        <is>
          <t>2列の数値文字演算で3列目作成</t>
        </is>
      </c>
      <c r="I969" s="4" t="n">
        <v>18</v>
      </c>
      <c r="J969" s="4" t="n">
        <v>11</v>
      </c>
      <c r="K969" s="4" t="n">
        <v>11</v>
      </c>
      <c r="L969" s="4" t="n">
        <v>12</v>
      </c>
      <c r="M969" s="7">
        <f>SUM(I969:L969)</f>
        <v/>
      </c>
      <c r="N969" s="6" t="inlineStr">
        <is>
          <t>2列演算で3列目作成</t>
        </is>
      </c>
      <c r="O969" s="5" t="inlineStr"/>
      <c r="P969" s="5" t="inlineStr">
        <is>
          <t>GitHub: altsun/My-Lisps</t>
        </is>
      </c>
      <c r="Q969" s="8" t="inlineStr">
        <is>
          <t>開く</t>
        </is>
      </c>
      <c r="R969" s="5" t="inlineStr">
        <is>
          <t>GitHub（一括取得可）</t>
        </is>
      </c>
      <c r="S969" s="5" t="inlineStr">
        <is>
          <t>ソース</t>
        </is>
      </c>
      <c r="T969" s="5" t="inlineStr"/>
      <c r="U969" s="5" t="inlineStr">
        <is>
          <t>W968</t>
        </is>
      </c>
    </row>
    <row r="970">
      <c r="A970" s="4">
        <f>RANK(M970,$M$2:$M$6943)</f>
        <v/>
      </c>
      <c r="B970" s="5" t="inlineStr">
        <is>
          <t>ベトナム・東南アジア</t>
        </is>
      </c>
      <c r="C970" s="5" t="inlineStr">
        <is>
          <t>ブロック・属性</t>
        </is>
      </c>
      <c r="D970" s="5" t="inlineStr">
        <is>
          <t>T12,T14</t>
        </is>
      </c>
      <c r="E970" s="6" t="inlineStr">
        <is>
          <t>文字の一括検索・置換、属性の抽出・一括編集・Excelとの往復</t>
        </is>
      </c>
      <c r="F970" s="5" t="inlineStr">
        <is>
          <t>ATCINFO,T2A,Q1,Q1A,SW,Q2,Q3,Q4</t>
        </is>
      </c>
      <c r="G970" s="6" t="inlineStr">
        <is>
          <t>Copy Text, Att, Dynamic v1.01b</t>
        </is>
      </c>
      <c r="H970" s="6" t="inlineStr">
        <is>
          <t>文字/属性/動的値をコピー</t>
        </is>
      </c>
      <c r="I970" s="4" t="n">
        <v>14</v>
      </c>
      <c r="J970" s="4" t="n">
        <v>10</v>
      </c>
      <c r="K970" s="4" t="n">
        <v>13</v>
      </c>
      <c r="L970" s="4" t="n">
        <v>15</v>
      </c>
      <c r="M970" s="7">
        <f>SUM(I970:L970)</f>
        <v/>
      </c>
      <c r="N970" s="6" t="inlineStr">
        <is>
          <t>文字属性値の相互コピー</t>
        </is>
      </c>
      <c r="O970" s="5" t="inlineStr"/>
      <c r="P970" s="5" t="inlineStr">
        <is>
          <t>Kho Lisp CAD (kho-lisp-cad.pages.dev)</t>
        </is>
      </c>
      <c r="Q970" s="8" t="inlineStr">
        <is>
          <t>開く</t>
        </is>
      </c>
      <c r="R970" s="5" t="inlineStr">
        <is>
          <t>ファイルを直接ダウンロード</t>
        </is>
      </c>
      <c r="S970" s="5" t="inlineStr">
        <is>
          <t>ソース</t>
        </is>
      </c>
      <c r="T970" s="5" t="inlineStr"/>
      <c r="U970" s="5" t="inlineStr">
        <is>
          <t>W969</t>
        </is>
      </c>
    </row>
    <row r="971">
      <c r="A971" s="4">
        <f>RANK(M971,$M$2:$M$6943)</f>
        <v/>
      </c>
      <c r="B971" s="5" t="inlineStr">
        <is>
          <t>英語圏</t>
        </is>
      </c>
      <c r="C971" s="5" t="inlineStr">
        <is>
          <t>ブロック・属性</t>
        </is>
      </c>
      <c r="D971" s="5" t="inlineStr">
        <is>
          <t>T19</t>
        </is>
      </c>
      <c r="E971" s="6" t="inlineStr">
        <is>
          <t>ブロックの置換・再定義・自動ブロック化</t>
        </is>
      </c>
      <c r="F971" s="5" t="inlineStr">
        <is>
          <t>COPYBLOCKE</t>
        </is>
      </c>
      <c r="G971" s="6" t="inlineStr">
        <is>
          <t>CopyBlockE</t>
        </is>
      </c>
      <c r="H971" s="6" t="inlineStr">
        <is>
          <t>他図面からブロックをコピー/再定義</t>
        </is>
      </c>
      <c r="I971" s="4" t="n">
        <v>14</v>
      </c>
      <c r="J971" s="4" t="n">
        <v>10</v>
      </c>
      <c r="K971" s="4" t="n">
        <v>12</v>
      </c>
      <c r="L971" s="4" t="n">
        <v>16</v>
      </c>
      <c r="M971" s="7">
        <f>SUM(I971:L971)</f>
        <v/>
      </c>
      <c r="N971" s="6" t="inlineStr">
        <is>
          <t>他図面ブロック再定義</t>
        </is>
      </c>
      <c r="O971" s="5" t="inlineStr">
        <is>
          <t>CAD Studio</t>
        </is>
      </c>
      <c r="P971" s="5" t="inlineStr">
        <is>
          <t>CAD Forum</t>
        </is>
      </c>
      <c r="Q971" s="8" t="inlineStr">
        <is>
          <t>開く</t>
        </is>
      </c>
      <c r="R971" s="5" t="inlineStr">
        <is>
          <t>配布ページからダウンロード</t>
        </is>
      </c>
      <c r="S971" s="5" t="inlineStr">
        <is>
          <t>ソース/暗号化（.vlx）混在</t>
        </is>
      </c>
      <c r="T971" s="5" t="inlineStr"/>
      <c r="U971" s="5" t="inlineStr">
        <is>
          <t>W970</t>
        </is>
      </c>
    </row>
    <row r="972">
      <c r="A972" s="4">
        <f>RANK(M972,$M$2:$M$6943)</f>
        <v/>
      </c>
      <c r="B972" s="5" t="inlineStr">
        <is>
          <t>英語圏</t>
        </is>
      </c>
      <c r="C972" s="5" t="inlineStr">
        <is>
          <t>建築</t>
        </is>
      </c>
      <c r="D972" s="5" t="inlineStr">
        <is>
          <t>T24</t>
        </is>
      </c>
      <c r="E972" s="6" t="inlineStr">
        <is>
          <t>建築：壁・建具・天井割付の作図</t>
        </is>
      </c>
      <c r="F972" s="5" t="inlineStr">
        <is>
          <t>-</t>
        </is>
      </c>
      <c r="G972" s="6" t="inlineStr">
        <is>
          <t>Create Batting Line from Polyline</t>
        </is>
      </c>
      <c r="H972" s="6" t="inlineStr">
        <is>
          <t>ポリラインから断熱材線を作成</t>
        </is>
      </c>
      <c r="I972" s="4" t="n">
        <v>16</v>
      </c>
      <c r="J972" s="4" t="n">
        <v>12</v>
      </c>
      <c r="K972" s="4" t="n">
        <v>14</v>
      </c>
      <c r="L972" s="4" t="n">
        <v>10</v>
      </c>
      <c r="M972" s="7">
        <f>SUM(I972:L972)</f>
        <v/>
      </c>
      <c r="N972" s="6" t="inlineStr">
        <is>
          <t>ポリラインから断熱材線</t>
        </is>
      </c>
      <c r="O972" s="5" t="inlineStr"/>
      <c r="P972" s="5" t="inlineStr">
        <is>
          <t>Cadalyst CAD Tips</t>
        </is>
      </c>
      <c r="Q972" s="8" t="inlineStr">
        <is>
          <t>開く</t>
        </is>
      </c>
      <c r="R972" s="5" t="inlineStr">
        <is>
          <t>サイト閉鎖・リンク切れ</t>
        </is>
      </c>
      <c r="S972" s="5" t="inlineStr">
        <is>
          <t>不明</t>
        </is>
      </c>
      <c r="T972" s="5" t="inlineStr"/>
      <c r="U972" s="5" t="inlineStr">
        <is>
          <t>W971</t>
        </is>
      </c>
    </row>
    <row r="973">
      <c r="A973" s="4">
        <f>RANK(M973,$M$2:$M$6943)</f>
        <v/>
      </c>
      <c r="B973" s="5" t="inlineStr">
        <is>
          <t>その他の地域</t>
        </is>
      </c>
      <c r="C973" s="5" t="inlineStr">
        <is>
          <t>ハッチ・面積・長さ集計</t>
        </is>
      </c>
      <c r="D973" s="5" t="inlineStr">
        <is>
          <t>その他</t>
        </is>
      </c>
      <c r="E973" s="6" t="inlineStr">
        <is>
          <t>その他</t>
        </is>
      </c>
      <c r="F973" s="5" t="inlineStr">
        <is>
          <t>SaveHatch (L.Schiele)</t>
        </is>
      </c>
      <c r="G973" s="6" t="inlineStr">
        <is>
          <t>Create hatch pattern</t>
        </is>
      </c>
      <c r="H973" s="6" t="inlineStr">
        <is>
          <t>図形からハッチパターン作成</t>
        </is>
      </c>
      <c r="I973" s="4" t="n">
        <v>20</v>
      </c>
      <c r="J973" s="4" t="n">
        <v>16</v>
      </c>
      <c r="K973" s="4" t="n">
        <v>6</v>
      </c>
      <c r="L973" s="4" t="n">
        <v>10</v>
      </c>
      <c r="M973" s="7">
        <f>SUM(I973:L973)</f>
        <v/>
      </c>
      <c r="N973" s="6" t="inlineStr">
        <is>
          <t>図形からハッチパターン</t>
        </is>
      </c>
      <c r="O973" s="5" t="inlineStr">
        <is>
          <t>المهندس محمد يزيد (Mohamed Yazid)</t>
        </is>
      </c>
      <c r="P973" s="5" t="inlineStr">
        <is>
          <t>Hesham Tarek</t>
        </is>
      </c>
      <c r="Q973" s="8" t="inlineStr">
        <is>
          <t>開く</t>
        </is>
      </c>
      <c r="R973" s="5" t="inlineStr">
        <is>
          <t>配布ページからダウンロード</t>
        </is>
      </c>
      <c r="S973" s="5" t="inlineStr">
        <is>
          <t>不明</t>
        </is>
      </c>
      <c r="T973" s="5" t="inlineStr"/>
      <c r="U973" s="5" t="inlineStr">
        <is>
          <t>W972</t>
        </is>
      </c>
    </row>
    <row r="974">
      <c r="A974" s="4">
        <f>RANK(M974,$M$2:$M$6943)</f>
        <v/>
      </c>
      <c r="B974" s="5" t="inlineStr">
        <is>
          <t>英語圏</t>
        </is>
      </c>
      <c r="C974" s="5" t="inlineStr">
        <is>
          <t>表示・UCS・ビュー</t>
        </is>
      </c>
      <c r="D974" s="5" t="inlineStr">
        <is>
          <t>その他</t>
        </is>
      </c>
      <c r="E974" s="6" t="inlineStr">
        <is>
          <t>その他</t>
        </is>
      </c>
      <c r="F974" s="5" t="inlineStr">
        <is>
          <t>cr</t>
        </is>
      </c>
      <c r="G974" s="6" t="inlineStr">
        <is>
          <t>Cursor Rotate</t>
        </is>
      </c>
      <c r="H974" s="6" t="inlineStr">
        <is>
          <t>カーソル角度を図形に合わせる</t>
        </is>
      </c>
      <c r="I974" s="4" t="n">
        <v>14</v>
      </c>
      <c r="J974" s="4" t="n">
        <v>14</v>
      </c>
      <c r="K974" s="4" t="n">
        <v>9</v>
      </c>
      <c r="L974" s="4" t="n">
        <v>15</v>
      </c>
      <c r="M974" s="7">
        <f>SUM(I974:L974)</f>
        <v/>
      </c>
      <c r="N974" s="6" t="inlineStr">
        <is>
          <t>カーソル角度を図形に合わせ</t>
        </is>
      </c>
      <c r="O974" s="5" t="inlineStr">
        <is>
          <t>Lee Mac</t>
        </is>
      </c>
      <c r="P974" s="5" t="inlineStr">
        <is>
          <t>Lee Mac Programming</t>
        </is>
      </c>
      <c r="Q974" s="8" t="inlineStr">
        <is>
          <t>開く</t>
        </is>
      </c>
      <c r="R974" s="5" t="inlineStr">
        <is>
          <t>配布ページからダウンロード</t>
        </is>
      </c>
      <c r="S974" s="5" t="inlineStr">
        <is>
          <t>ソース</t>
        </is>
      </c>
      <c r="T974" s="5" t="inlineStr"/>
      <c r="U974" s="5" t="inlineStr">
        <is>
          <t>W973</t>
        </is>
      </c>
    </row>
    <row r="975">
      <c r="A975" s="4">
        <f>RANK(M975,$M$2:$M$6943)</f>
        <v/>
      </c>
      <c r="B975" s="5" t="inlineStr">
        <is>
          <t>英語圏</t>
        </is>
      </c>
      <c r="C975" s="5" t="inlineStr">
        <is>
          <t>文字・テキスト</t>
        </is>
      </c>
      <c r="D975" s="5" t="inlineStr">
        <is>
          <t>T22</t>
        </is>
      </c>
      <c r="E975" s="6" t="inlineStr">
        <is>
          <t>曲線に沿った文字・図形の配置</t>
        </is>
      </c>
      <c r="F975" s="5" t="inlineStr">
        <is>
          <t>CURVETEXT</t>
        </is>
      </c>
      <c r="G975" s="6" t="inlineStr">
        <is>
          <t>CurveText</t>
        </is>
      </c>
      <c r="H975" s="6" t="inlineStr">
        <is>
          <t>曲線に沿って文字を配置</t>
        </is>
      </c>
      <c r="I975" s="4" t="n">
        <v>16</v>
      </c>
      <c r="J975" s="4" t="n">
        <v>14</v>
      </c>
      <c r="K975" s="4" t="n">
        <v>10</v>
      </c>
      <c r="L975" s="4" t="n">
        <v>12</v>
      </c>
      <c r="M975" s="7">
        <f>SUM(I975:L975)</f>
        <v/>
      </c>
      <c r="N975" s="6" t="inlineStr">
        <is>
          <t>曲線沿い文字配置</t>
        </is>
      </c>
      <c r="O975" s="5" t="inlineStr">
        <is>
          <t>A.Gumula</t>
        </is>
      </c>
      <c r="P975" s="5" t="inlineStr">
        <is>
          <t>CAD Studio</t>
        </is>
      </c>
      <c r="Q975" s="8" t="inlineStr">
        <is>
          <t>開く</t>
        </is>
      </c>
      <c r="R975" s="5" t="inlineStr">
        <is>
          <t>配布ページからダウンロード</t>
        </is>
      </c>
      <c r="S975" s="5" t="inlineStr">
        <is>
          <t>ソース/暗号化（.vlx）混在</t>
        </is>
      </c>
      <c r="T975" s="5" t="inlineStr"/>
      <c r="U975" s="5" t="inlineStr">
        <is>
          <t>W974</t>
        </is>
      </c>
    </row>
    <row r="976">
      <c r="A976" s="4">
        <f>RANK(M976,$M$2:$M$6943)</f>
        <v/>
      </c>
      <c r="B976" s="5" t="inlineStr">
        <is>
          <t>ベトナム・東南アジア</t>
        </is>
      </c>
      <c r="C976" s="5" t="inlineStr">
        <is>
          <t>印刷・レイアウト・図枠</t>
        </is>
      </c>
      <c r="D976" s="5" t="inlineStr">
        <is>
          <t>T06,T15</t>
        </is>
      </c>
      <c r="E976" s="6" t="inlineStr">
        <is>
          <t>図枠の属性を自動更新、連番の自動記入</t>
        </is>
      </c>
      <c r="F976" s="5" t="inlineStr">
        <is>
          <t>DSTT</t>
        </is>
      </c>
      <c r="G976" s="6" t="inlineStr">
        <is>
          <t>Danhsothutubanve(DSTT)</t>
        </is>
      </c>
      <c r="H976" s="6" t="inlineStr">
        <is>
          <t>図面番号を連番付与</t>
        </is>
      </c>
      <c r="I976" s="4" t="n">
        <v>13</v>
      </c>
      <c r="J976" s="4" t="n">
        <v>8</v>
      </c>
      <c r="K976" s="4" t="n">
        <v>15</v>
      </c>
      <c r="L976" s="4" t="n">
        <v>16</v>
      </c>
      <c r="M976" s="7">
        <f>SUM(I976:L976)</f>
        <v/>
      </c>
      <c r="N976" s="6" t="inlineStr">
        <is>
          <t>図面番号の連番付与</t>
        </is>
      </c>
      <c r="O976" s="5" t="inlineStr"/>
      <c r="P976" s="5" t="inlineStr">
        <is>
          <t>Kho Lisp CAD (kho-lisp-cad.pages.dev)</t>
        </is>
      </c>
      <c r="Q976" s="8" t="inlineStr">
        <is>
          <t>開く</t>
        </is>
      </c>
      <c r="R976" s="5" t="inlineStr">
        <is>
          <t>ファイルを直接ダウンロード</t>
        </is>
      </c>
      <c r="S976" s="5" t="inlineStr">
        <is>
          <t>ソース</t>
        </is>
      </c>
      <c r="T976" s="5" t="inlineStr"/>
      <c r="U976" s="5" t="inlineStr">
        <is>
          <t>W975</t>
        </is>
      </c>
    </row>
    <row r="977">
      <c r="A977" s="4">
        <f>RANK(M977,$M$2:$M$6943)</f>
        <v/>
      </c>
      <c r="B977" s="5" t="inlineStr">
        <is>
          <t>ベトナム・東南アジア</t>
        </is>
      </c>
      <c r="C977" s="5" t="inlineStr">
        <is>
          <t>印刷・レイアウト・図枠</t>
        </is>
      </c>
      <c r="D977" s="5" t="inlineStr">
        <is>
          <t>T06</t>
        </is>
      </c>
      <c r="E977" s="6" t="inlineStr">
        <is>
          <t>図枠の属性を自動更新</t>
        </is>
      </c>
      <c r="F977" s="5" t="inlineStr">
        <is>
          <t>TB1</t>
        </is>
      </c>
      <c r="G977" s="6" t="inlineStr">
        <is>
          <t>Dat ten BV-TL trong Title Block (TB1)_v2</t>
        </is>
      </c>
      <c r="H977" s="6" t="inlineStr">
        <is>
          <t>図枠ブロックに図名・縮尺入力</t>
        </is>
      </c>
      <c r="I977" s="4" t="n">
        <v>14</v>
      </c>
      <c r="J977" s="4" t="n">
        <v>9</v>
      </c>
      <c r="K977" s="4" t="n">
        <v>14</v>
      </c>
      <c r="L977" s="4" t="n">
        <v>15</v>
      </c>
      <c r="M977" s="7">
        <f>SUM(I977:L977)</f>
        <v/>
      </c>
      <c r="N977" s="6" t="inlineStr">
        <is>
          <t>図枠属性へ図名入力</t>
        </is>
      </c>
      <c r="O977" s="5" t="inlineStr"/>
      <c r="P977" s="5" t="inlineStr">
        <is>
          <t>Kho Lisp CAD (kho-lisp-cad.pages.dev)</t>
        </is>
      </c>
      <c r="Q977" s="8" t="inlineStr">
        <is>
          <t>開く</t>
        </is>
      </c>
      <c r="R977" s="5" t="inlineStr">
        <is>
          <t>ファイルを直接ダウンロード</t>
        </is>
      </c>
      <c r="S977" s="5" t="inlineStr">
        <is>
          <t>暗号化（.vlx）</t>
        </is>
      </c>
      <c r="T977" s="5" t="inlineStr"/>
      <c r="U977" s="5" t="inlineStr">
        <is>
          <t>W976</t>
        </is>
      </c>
    </row>
    <row r="978">
      <c r="A978" s="4">
        <f>RANK(M978,$M$2:$M$6943)</f>
        <v/>
      </c>
      <c r="B978" s="5" t="inlineStr">
        <is>
          <t>英語圏</t>
        </is>
      </c>
      <c r="C978" s="5" t="inlineStr">
        <is>
          <t>画層</t>
        </is>
      </c>
      <c r="D978" s="5" t="inlineStr">
        <is>
          <t>T18</t>
        </is>
      </c>
      <c r="E978" s="6" t="inlineStr">
        <is>
          <t>画層の自動振り分け・標準化</t>
        </is>
      </c>
      <c r="F978" s="5" t="inlineStr">
        <is>
          <t>DELFIL</t>
        </is>
      </c>
      <c r="G978" s="6" t="inlineStr">
        <is>
          <t>Delete Layer Filters 1</t>
        </is>
      </c>
      <c r="H978" s="6" t="inlineStr">
        <is>
          <t>画層フィルタを一括削除</t>
        </is>
      </c>
      <c r="I978" s="4" t="n">
        <v>15</v>
      </c>
      <c r="J978" s="4" t="n">
        <v>10</v>
      </c>
      <c r="K978" s="4" t="n">
        <v>12</v>
      </c>
      <c r="L978" s="4" t="n">
        <v>15</v>
      </c>
      <c r="M978" s="7">
        <f>SUM(I978:L978)</f>
        <v/>
      </c>
      <c r="N978" s="6" t="inlineStr">
        <is>
          <t>画層フィルタ一括削除</t>
        </is>
      </c>
      <c r="O978" s="5" t="inlineStr"/>
      <c r="P978" s="5" t="inlineStr">
        <is>
          <t>Cadalyst CAD Tips</t>
        </is>
      </c>
      <c r="Q978" s="8" t="inlineStr">
        <is>
          <t>開く</t>
        </is>
      </c>
      <c r="R978" s="5" t="inlineStr">
        <is>
          <t>サイト閉鎖・リンク切れ</t>
        </is>
      </c>
      <c r="S978" s="5" t="inlineStr">
        <is>
          <t>不明</t>
        </is>
      </c>
      <c r="T978" s="5" t="inlineStr"/>
      <c r="U978" s="5" t="inlineStr">
        <is>
          <t>W977</t>
        </is>
      </c>
    </row>
    <row r="979">
      <c r="A979" s="4">
        <f>RANK(M979,$M$2:$M$6943)</f>
        <v/>
      </c>
      <c r="B979" s="5" t="inlineStr">
        <is>
          <t>英語圏</t>
        </is>
      </c>
      <c r="C979" s="5" t="inlineStr">
        <is>
          <t>寸法</t>
        </is>
      </c>
      <c r="D979" s="5" t="inlineStr">
        <is>
          <t>その他</t>
        </is>
      </c>
      <c r="E979" s="6" t="inlineStr">
        <is>
          <t>その他</t>
        </is>
      </c>
      <c r="F979" s="5" t="inlineStr">
        <is>
          <t>DimStyles / DS</t>
        </is>
      </c>
      <c r="G979" s="6" t="inlineStr">
        <is>
          <t>DimStyles</t>
        </is>
      </c>
      <c r="H979" s="6" t="inlineStr">
        <is>
          <t>尺度別寸法スタイル作成</t>
        </is>
      </c>
      <c r="I979" s="4" t="n">
        <v>12</v>
      </c>
      <c r="J979" s="4" t="n">
        <v>10</v>
      </c>
      <c r="K979" s="4" t="n">
        <v>12</v>
      </c>
      <c r="L979" s="4" t="n">
        <v>18</v>
      </c>
      <c r="M979" s="7">
        <f>SUM(I979:L979)</f>
        <v/>
      </c>
      <c r="N979" s="6" t="inlineStr">
        <is>
          <t>尺度別スタイル作成、注釈で一部</t>
        </is>
      </c>
      <c r="O979" s="5" t="inlineStr">
        <is>
          <t>Terry Miller</t>
        </is>
      </c>
      <c r="P979" s="5" t="inlineStr">
        <is>
          <t>AutoLISP Exchange</t>
        </is>
      </c>
      <c r="Q979" s="8" t="inlineStr">
        <is>
          <t>開く</t>
        </is>
      </c>
      <c r="R979" s="5" t="inlineStr">
        <is>
          <t>ファイルを直接ダウンロード</t>
        </is>
      </c>
      <c r="S979" s="5" t="inlineStr">
        <is>
          <t>ソース</t>
        </is>
      </c>
      <c r="T979" s="5" t="inlineStr"/>
      <c r="U979" s="5" t="inlineStr">
        <is>
          <t>W978</t>
        </is>
      </c>
    </row>
    <row r="980">
      <c r="A980" s="4">
        <f>RANK(M980,$M$2:$M$6943)</f>
        <v/>
      </c>
      <c r="B980" s="5" t="inlineStr">
        <is>
          <t>その他の地域</t>
        </is>
      </c>
      <c r="C980" s="5" t="inlineStr">
        <is>
          <t>作図</t>
        </is>
      </c>
      <c r="D980" s="5" t="inlineStr">
        <is>
          <t>その他</t>
        </is>
      </c>
      <c r="E980" s="6" t="inlineStr">
        <is>
          <t>その他</t>
        </is>
      </c>
      <c r="F980" s="5" t="inlineStr">
        <is>
          <t>divarea</t>
        </is>
      </c>
      <c r="G980" s="6" t="inlineStr">
        <is>
          <t>divarea.lsp</t>
        </is>
      </c>
      <c r="H980" s="6" t="inlineStr">
        <is>
          <t>閉領域を等面積に分割</t>
        </is>
      </c>
      <c r="I980" s="4" t="n">
        <v>20</v>
      </c>
      <c r="J980" s="4" t="n">
        <v>14</v>
      </c>
      <c r="K980" s="4" t="n">
        <v>8</v>
      </c>
      <c r="L980" s="4" t="n">
        <v>10</v>
      </c>
      <c r="M980" s="7">
        <f>SUM(I980:L980)</f>
        <v/>
      </c>
      <c r="N980" s="6" t="inlineStr">
        <is>
          <t>等面積分割</t>
        </is>
      </c>
      <c r="O980" s="5" t="inlineStr"/>
      <c r="P980" s="5" t="inlineStr">
        <is>
          <t>CADblocos / Aprender CAD</t>
        </is>
      </c>
      <c r="Q980" s="8" t="inlineStr">
        <is>
          <t>開く</t>
        </is>
      </c>
      <c r="R980" s="5" t="inlineStr">
        <is>
          <t>配布ページからダウンロード</t>
        </is>
      </c>
      <c r="S980" s="5" t="inlineStr">
        <is>
          <t>書庫（中身は要確認）</t>
        </is>
      </c>
      <c r="T980" s="5" t="inlineStr"/>
      <c r="U980" s="5" t="inlineStr">
        <is>
          <t>W979</t>
        </is>
      </c>
    </row>
    <row r="981">
      <c r="A981" s="4">
        <f>RANK(M981,$M$2:$M$6943)</f>
        <v/>
      </c>
      <c r="B981" s="5" t="inlineStr">
        <is>
          <t>英語圏</t>
        </is>
      </c>
      <c r="C981" s="5" t="inlineStr">
        <is>
          <t>設備</t>
        </is>
      </c>
      <c r="D981" s="5" t="inlineStr">
        <is>
          <t>T25,T16</t>
        </is>
      </c>
      <c r="E981" s="6" t="inlineStr">
        <is>
          <t>設備：単線→複線化、ダクト・配管の継手、数量拾い・集計表</t>
        </is>
      </c>
      <c r="F981" s="5" t="inlineStr">
        <is>
          <t>-</t>
        </is>
      </c>
      <c r="G981" s="6" t="inlineStr">
        <is>
          <t>Drainage Bill Of Material Program</t>
        </is>
      </c>
      <c r="H981" s="6" t="inlineStr">
        <is>
          <t>排水継手数量を表・Excelに集計（有料）</t>
        </is>
      </c>
      <c r="I981" s="4" t="n">
        <v>18</v>
      </c>
      <c r="J981" s="4" t="n">
        <v>11</v>
      </c>
      <c r="K981" s="4" t="n">
        <v>17</v>
      </c>
      <c r="L981" s="4" t="n">
        <v>6</v>
      </c>
      <c r="M981" s="7">
        <f>SUM(I981:L981)</f>
        <v/>
      </c>
      <c r="N981" s="6" t="inlineStr">
        <is>
          <t>排水継手数量Excel出力</t>
        </is>
      </c>
      <c r="O981" s="5" t="inlineStr">
        <is>
          <t>Tharwat Al Choufi</t>
        </is>
      </c>
      <c r="P981" s="5" t="inlineStr">
        <is>
          <t>Tharwat</t>
        </is>
      </c>
      <c r="Q981" s="8" t="inlineStr">
        <is>
          <t>開く</t>
        </is>
      </c>
      <c r="R981" s="5" t="inlineStr">
        <is>
          <t>有料</t>
        </is>
      </c>
      <c r="S981" s="5" t="inlineStr">
        <is>
          <t>不明</t>
        </is>
      </c>
      <c r="T981" s="5" t="inlineStr"/>
      <c r="U981" s="5" t="inlineStr">
        <is>
          <t>W980</t>
        </is>
      </c>
    </row>
    <row r="982">
      <c r="A982" s="4">
        <f>RANK(M982,$M$2:$M$6943)</f>
        <v/>
      </c>
      <c r="B982" s="5" t="inlineStr">
        <is>
          <t>英語圏</t>
        </is>
      </c>
      <c r="C982" s="5" t="inlineStr">
        <is>
          <t>外部参照・図面管理・一括処理</t>
        </is>
      </c>
      <c r="D982" s="5" t="inlineStr">
        <is>
          <t>T10,T18</t>
        </is>
      </c>
      <c r="E982" s="6" t="inlineStr">
        <is>
          <t>図面の健全性チェック・お掃除、画層の自動振り分け・標準化</t>
        </is>
      </c>
      <c r="F982" s="5" t="inlineStr">
        <is>
          <t>-</t>
        </is>
      </c>
      <c r="G982" s="6" t="inlineStr">
        <is>
          <t>Drawing Cleanup</t>
        </is>
      </c>
      <c r="H982" s="6" t="inlineStr">
        <is>
          <t>図面を社内標準に整合</t>
        </is>
      </c>
      <c r="I982" s="4" t="n">
        <v>12</v>
      </c>
      <c r="J982" s="4" t="n">
        <v>10</v>
      </c>
      <c r="K982" s="4" t="n">
        <v>15</v>
      </c>
      <c r="L982" s="4" t="n">
        <v>15</v>
      </c>
      <c r="M982" s="7">
        <f>SUM(I982:L982)</f>
        <v/>
      </c>
      <c r="N982" s="6" t="inlineStr">
        <is>
          <t>社内標準へ整合</t>
        </is>
      </c>
      <c r="O982" s="5" t="inlineStr"/>
      <c r="P982" s="5" t="inlineStr">
        <is>
          <t>Cadalyst CAD Tips</t>
        </is>
      </c>
      <c r="Q982" s="8" t="inlineStr">
        <is>
          <t>開く</t>
        </is>
      </c>
      <c r="R982" s="5" t="inlineStr">
        <is>
          <t>サイト閉鎖・リンク切れ</t>
        </is>
      </c>
      <c r="S982" s="5" t="inlineStr">
        <is>
          <t>不明</t>
        </is>
      </c>
      <c r="T982" s="5" t="inlineStr"/>
      <c r="U982" s="5" t="inlineStr">
        <is>
          <t>W981</t>
        </is>
      </c>
    </row>
    <row r="983">
      <c r="A983" s="4">
        <f>RANK(M983,$M$2:$M$6943)</f>
        <v/>
      </c>
      <c r="B983" s="5" t="inlineStr">
        <is>
          <t>ヨーロッパ</t>
        </is>
      </c>
      <c r="C983" s="5" t="inlineStr">
        <is>
          <t>設定・環境</t>
        </is>
      </c>
      <c r="D983" s="5" t="inlineStr">
        <is>
          <t>その他</t>
        </is>
      </c>
      <c r="E983" s="6" t="inlineStr">
        <is>
          <t>その他</t>
        </is>
      </c>
      <c r="F983" s="5" t="inlineStr">
        <is>
          <t>NOT / NOTA / NOTD ...</t>
        </is>
      </c>
      <c r="G983" s="6" t="inlineStr">
        <is>
          <t>DrawingNotes</t>
        </is>
      </c>
      <c r="H983" s="6" t="inlineStr">
        <is>
          <t>図面内にメモを保存・表示・通知</t>
        </is>
      </c>
      <c r="I983" s="4" t="n">
        <v>17</v>
      </c>
      <c r="J983" s="4" t="n">
        <v>16</v>
      </c>
      <c r="K983" s="4" t="n">
        <v>7</v>
      </c>
      <c r="L983" s="4" t="n">
        <v>12</v>
      </c>
      <c r="M983" s="7">
        <f>SUM(I983:L983)</f>
        <v/>
      </c>
      <c r="N983" s="6" t="inlineStr">
        <is>
          <t>図面内メモと通知</t>
        </is>
      </c>
      <c r="O983" s="5" t="inlineStr">
        <is>
          <t>CADPL (kojacek, kruuger et al.)</t>
        </is>
      </c>
      <c r="P983" s="5" t="inlineStr">
        <is>
          <t>GitHub: kruuger/CADPL-Pack-v1</t>
        </is>
      </c>
      <c r="Q983" s="8" t="inlineStr">
        <is>
          <t>開く</t>
        </is>
      </c>
      <c r="R983" s="5" t="inlineStr">
        <is>
          <t>GitHub（一括取得可）</t>
        </is>
      </c>
      <c r="S983" s="5" t="inlineStr">
        <is>
          <t>ソース</t>
        </is>
      </c>
      <c r="T983" s="5" t="inlineStr"/>
      <c r="U983" s="5" t="inlineStr">
        <is>
          <t>W982</t>
        </is>
      </c>
    </row>
    <row r="984">
      <c r="A984" s="4">
        <f>RANK(M984,$M$2:$M$6943)</f>
        <v/>
      </c>
      <c r="B984" s="5" t="inlineStr">
        <is>
          <t>GitHub</t>
        </is>
      </c>
      <c r="C984" s="5" t="inlineStr">
        <is>
          <t>印刷・レイアウト・図枠</t>
        </is>
      </c>
      <c r="D984" s="5" t="inlineStr">
        <is>
          <t>T04</t>
        </is>
      </c>
      <c r="E984" s="6" t="inlineStr">
        <is>
          <t>図枠の自動認識→一括印刷</t>
        </is>
      </c>
      <c r="F984" s="5" t="inlineStr">
        <is>
          <t>DE / DR</t>
        </is>
      </c>
      <c r="G984" s="6" t="inlineStr">
        <is>
          <t>drukuj</t>
        </is>
      </c>
      <c r="H984" s="6" t="inlineStr">
        <is>
          <t>用紙枠ブロックを配置し一括印刷</t>
        </is>
      </c>
      <c r="I984" s="4" t="n">
        <v>14</v>
      </c>
      <c r="J984" s="4" t="n">
        <v>9</v>
      </c>
      <c r="K984" s="4" t="n">
        <v>15</v>
      </c>
      <c r="L984" s="4" t="n">
        <v>14</v>
      </c>
      <c r="M984" s="7">
        <f>SUM(I984:L984)</f>
        <v/>
      </c>
      <c r="N984" s="6" t="inlineStr">
        <is>
          <t>用紙枠一括印刷</t>
        </is>
      </c>
      <c r="O984" s="5" t="inlineStr">
        <is>
          <t>Damian Krzemien</t>
        </is>
      </c>
      <c r="P984" s="5" t="inlineStr">
        <is>
          <t>GitHub: krzemdamian/AutoCAD-Batch-Print</t>
        </is>
      </c>
      <c r="Q984" s="8" t="inlineStr">
        <is>
          <t>開く</t>
        </is>
      </c>
      <c r="R984" s="5" t="inlineStr">
        <is>
          <t>GitHub（一括取得可）</t>
        </is>
      </c>
      <c r="S984" s="5" t="inlineStr">
        <is>
          <t>ソース</t>
        </is>
      </c>
      <c r="T984" s="5" t="inlineStr"/>
      <c r="U984" s="5" t="inlineStr">
        <is>
          <t>W983</t>
        </is>
      </c>
    </row>
    <row r="985">
      <c r="A985" s="4">
        <f>RANK(M985,$M$2:$M$6943)</f>
        <v/>
      </c>
      <c r="B985" s="5" t="inlineStr">
        <is>
          <t>その他の地域</t>
        </is>
      </c>
      <c r="C985" s="5" t="inlineStr">
        <is>
          <t>外部参照・図面管理・一括処理</t>
        </is>
      </c>
      <c r="D985" s="5" t="inlineStr">
        <is>
          <t>その他</t>
        </is>
      </c>
      <c r="E985" s="6" t="inlineStr">
        <is>
          <t>その他</t>
        </is>
      </c>
      <c r="F985" s="5" t="inlineStr">
        <is>
          <t>dwgicon</t>
        </is>
      </c>
      <c r="G985" s="6" t="inlineStr">
        <is>
          <t>dwgicon.lsp</t>
        </is>
      </c>
      <c r="H985" s="6" t="inlineStr">
        <is>
          <t>エクスプローラでDWGのバージョンアイコン表示</t>
        </is>
      </c>
      <c r="I985" s="4" t="n">
        <v>20</v>
      </c>
      <c r="J985" s="4" t="n">
        <v>14</v>
      </c>
      <c r="K985" s="4" t="n">
        <v>6</v>
      </c>
      <c r="L985" s="4" t="n">
        <v>12</v>
      </c>
      <c r="M985" s="7">
        <f>SUM(I985:L985)</f>
        <v/>
      </c>
      <c r="N985" s="6" t="inlineStr">
        <is>
          <t>DWG版アイコン表示</t>
        </is>
      </c>
      <c r="O985" s="5" t="inlineStr"/>
      <c r="P985" s="5" t="inlineStr">
        <is>
          <t>CADblocos / Aprender CAD</t>
        </is>
      </c>
      <c r="Q985" s="8" t="inlineStr">
        <is>
          <t>開く</t>
        </is>
      </c>
      <c r="R985" s="5" t="inlineStr">
        <is>
          <t>配布ページからダウンロード</t>
        </is>
      </c>
      <c r="S985" s="5" t="inlineStr">
        <is>
          <t>書庫（中身は要確認）</t>
        </is>
      </c>
      <c r="T985" s="5" t="inlineStr"/>
      <c r="U985" s="5" t="inlineStr">
        <is>
          <t>W984</t>
        </is>
      </c>
    </row>
    <row r="986">
      <c r="A986" s="4">
        <f>RANK(M986,$M$2:$M$6943)</f>
        <v/>
      </c>
      <c r="B986" s="5" t="inlineStr">
        <is>
          <t>英語圏</t>
        </is>
      </c>
      <c r="C986" s="5" t="inlineStr">
        <is>
          <t>ブロック・属性</t>
        </is>
      </c>
      <c r="D986" s="5" t="inlineStr">
        <is>
          <t>T14</t>
        </is>
      </c>
      <c r="E986" s="6" t="inlineStr">
        <is>
          <t>属性の抽出・一括編集・Excelとの往復</t>
        </is>
      </c>
      <c r="F986" s="5" t="inlineStr">
        <is>
          <t>attw</t>
        </is>
      </c>
      <c r="G986" s="6" t="inlineStr">
        <is>
          <t>Dynamic Attribute Width</t>
        </is>
      </c>
      <c r="H986" s="6" t="inlineStr">
        <is>
          <t>属性の幅を動的に調整</t>
        </is>
      </c>
      <c r="I986" s="4" t="n">
        <v>16</v>
      </c>
      <c r="J986" s="4" t="n">
        <v>16</v>
      </c>
      <c r="K986" s="4" t="n">
        <v>9</v>
      </c>
      <c r="L986" s="4" t="n">
        <v>11</v>
      </c>
      <c r="M986" s="7">
        <f>SUM(I986:L986)</f>
        <v/>
      </c>
      <c r="N986" s="6" t="inlineStr">
        <is>
          <t>属性幅の動的調整</t>
        </is>
      </c>
      <c r="O986" s="5" t="inlineStr">
        <is>
          <t>Lee Mac</t>
        </is>
      </c>
      <c r="P986" s="5" t="inlineStr">
        <is>
          <t>Lee Mac Programming</t>
        </is>
      </c>
      <c r="Q986" s="8" t="inlineStr">
        <is>
          <t>開く</t>
        </is>
      </c>
      <c r="R986" s="5" t="inlineStr">
        <is>
          <t>配布ページからダウンロード</t>
        </is>
      </c>
      <c r="S986" s="5" t="inlineStr">
        <is>
          <t>ソース</t>
        </is>
      </c>
      <c r="T986" s="5" t="inlineStr"/>
      <c r="U986" s="5" t="inlineStr">
        <is>
          <t>W985</t>
        </is>
      </c>
    </row>
    <row r="987">
      <c r="A987" s="4">
        <f>RANK(M987,$M$2:$M$6943)</f>
        <v/>
      </c>
      <c r="B987" s="5" t="inlineStr">
        <is>
          <t>英語圏</t>
        </is>
      </c>
      <c r="C987" s="5" t="inlineStr">
        <is>
          <t>その他</t>
        </is>
      </c>
      <c r="D987" s="5" t="inlineStr">
        <is>
          <t>その他</t>
        </is>
      </c>
      <c r="E987" s="6" t="inlineStr">
        <is>
          <t>その他</t>
        </is>
      </c>
      <c r="F987" s="5" t="inlineStr">
        <is>
          <t>DInfo</t>
        </is>
      </c>
      <c r="G987" s="6" t="inlineStr">
        <is>
          <t>Dynamic Information Tool</t>
        </is>
      </c>
      <c r="H987" s="6" t="inlineStr">
        <is>
          <t>カーソル下図形情報を表示</t>
        </is>
      </c>
      <c r="I987" s="4" t="n">
        <v>13</v>
      </c>
      <c r="J987" s="4" t="n">
        <v>16</v>
      </c>
      <c r="K987" s="4" t="n">
        <v>9</v>
      </c>
      <c r="L987" s="4" t="n">
        <v>14</v>
      </c>
      <c r="M987" s="7">
        <f>SUM(I987:L987)</f>
        <v/>
      </c>
      <c r="N987" s="6" t="inlineStr">
        <is>
          <t>カーソル下情報を即表示</t>
        </is>
      </c>
      <c r="O987" s="5" t="inlineStr">
        <is>
          <t>Lee Mac</t>
        </is>
      </c>
      <c r="P987" s="5" t="inlineStr">
        <is>
          <t>Lee Mac Programming</t>
        </is>
      </c>
      <c r="Q987" s="8" t="inlineStr">
        <is>
          <t>開く</t>
        </is>
      </c>
      <c r="R987" s="5" t="inlineStr">
        <is>
          <t>配布ページからダウンロード</t>
        </is>
      </c>
      <c r="S987" s="5" t="inlineStr">
        <is>
          <t>ソース</t>
        </is>
      </c>
      <c r="T987" s="5" t="inlineStr"/>
      <c r="U987" s="5" t="inlineStr">
        <is>
          <t>W986</t>
        </is>
      </c>
    </row>
    <row r="988">
      <c r="A988" s="4">
        <f>RANK(M988,$M$2:$M$6943)</f>
        <v/>
      </c>
      <c r="B988" s="5" t="inlineStr">
        <is>
          <t>英語圏</t>
        </is>
      </c>
      <c r="C988" s="5" t="inlineStr">
        <is>
          <t>印刷・レイアウト・図枠</t>
        </is>
      </c>
      <c r="D988" s="5" t="inlineStr">
        <is>
          <t>T05</t>
        </is>
      </c>
      <c r="E988" s="6" t="inlineStr">
        <is>
          <t>図枠からレイアウト・ビューポートを自動作成</t>
        </is>
      </c>
      <c r="F988" s="5" t="inlineStr">
        <is>
          <t>LXA</t>
        </is>
      </c>
      <c r="G988" s="6" t="inlineStr">
        <is>
          <t>Export Multiple Layouts to DWG Files</t>
        </is>
      </c>
      <c r="H988" s="6" t="inlineStr">
        <is>
          <t>各レイアウトを個別DWGへ書出し</t>
        </is>
      </c>
      <c r="I988" s="4" t="n">
        <v>10</v>
      </c>
      <c r="J988" s="4" t="n">
        <v>10</v>
      </c>
      <c r="K988" s="4" t="n">
        <v>16</v>
      </c>
      <c r="L988" s="4" t="n">
        <v>16</v>
      </c>
      <c r="M988" s="7">
        <f>SUM(I988:L988)</f>
        <v/>
      </c>
      <c r="N988" s="6" t="inlineStr">
        <is>
          <t>EXPORTLAYOUTで一部代替可</t>
        </is>
      </c>
      <c r="O988" s="5" t="inlineStr"/>
      <c r="P988" s="5" t="inlineStr">
        <is>
          <t>Cadalyst CAD Tips</t>
        </is>
      </c>
      <c r="Q988" s="8" t="inlineStr">
        <is>
          <t>開く</t>
        </is>
      </c>
      <c r="R988" s="5" t="inlineStr">
        <is>
          <t>サイト閉鎖・リンク切れ</t>
        </is>
      </c>
      <c r="S988" s="5" t="inlineStr">
        <is>
          <t>不明</t>
        </is>
      </c>
      <c r="T988" s="5" t="inlineStr"/>
      <c r="U988" s="5" t="inlineStr">
        <is>
          <t>W987</t>
        </is>
      </c>
    </row>
    <row r="989">
      <c r="A989" s="4">
        <f>RANK(M989,$M$2:$M$6943)</f>
        <v/>
      </c>
      <c r="B989" s="5" t="inlineStr">
        <is>
          <t>英語圏</t>
        </is>
      </c>
      <c r="C989" s="5" t="inlineStr">
        <is>
          <t>表・Excel連携</t>
        </is>
      </c>
      <c r="D989" s="5" t="inlineStr">
        <is>
          <t>T27</t>
        </is>
      </c>
      <c r="E989" s="6" t="inlineStr">
        <is>
          <t>測量・土木：座標・レベル・縦断</t>
        </is>
      </c>
      <c r="F989" s="5" t="inlineStr">
        <is>
          <t>-</t>
        </is>
      </c>
      <c r="G989" s="6" t="inlineStr">
        <is>
          <t>Export Polyline Vertex</t>
        </is>
      </c>
      <c r="H989" s="6" t="inlineStr">
        <is>
          <t>頂点座標を番号付きで出力</t>
        </is>
      </c>
      <c r="I989" s="4" t="n">
        <v>15</v>
      </c>
      <c r="J989" s="4" t="n">
        <v>9</v>
      </c>
      <c r="K989" s="4" t="n">
        <v>14</v>
      </c>
      <c r="L989" s="4" t="n">
        <v>14</v>
      </c>
      <c r="M989" s="7">
        <f>SUM(I989:L989)</f>
        <v/>
      </c>
      <c r="N989" s="6" t="inlineStr">
        <is>
          <t>番号付き頂点出力は手間削減</t>
        </is>
      </c>
      <c r="O989" s="5" t="inlineStr">
        <is>
          <t>ESurveying Softech</t>
        </is>
      </c>
      <c r="P989" s="5" t="inlineStr">
        <is>
          <t>eSurveying</t>
        </is>
      </c>
      <c r="Q989" s="8" t="inlineStr">
        <is>
          <t>開く</t>
        </is>
      </c>
      <c r="R989" s="5" t="inlineStr">
        <is>
          <t>配布ページからダウンロード</t>
        </is>
      </c>
      <c r="S989" s="5" t="inlineStr">
        <is>
          <t>暗号化（.fas）が中心</t>
        </is>
      </c>
      <c r="T989" s="5" t="inlineStr"/>
      <c r="U989" s="5" t="inlineStr">
        <is>
          <t>W988</t>
        </is>
      </c>
    </row>
    <row r="990">
      <c r="A990" s="4">
        <f>RANK(M990,$M$2:$M$6943)</f>
        <v/>
      </c>
      <c r="B990" s="5" t="inlineStr">
        <is>
          <t>ベトナム・東南アジア</t>
        </is>
      </c>
      <c r="C990" s="5" t="inlineStr">
        <is>
          <t>外部参照・図面管理・一括処理</t>
        </is>
      </c>
      <c r="D990" s="5" t="inlineStr">
        <is>
          <t>T05</t>
        </is>
      </c>
      <c r="E990" s="6" t="inlineStr">
        <is>
          <t>図枠からレイアウト・ビューポートを自動作成</t>
        </is>
      </c>
      <c r="F990" s="5" t="inlineStr">
        <is>
          <t>ELTM</t>
        </is>
      </c>
      <c r="G990" s="6" t="inlineStr">
        <is>
          <t>EXPORT-LayoutsToDwgs_ELTM-xuatlayout-thanh-file-model</t>
        </is>
      </c>
      <c r="H990" s="6" t="inlineStr">
        <is>
          <t>レイアウトを個別DWGに書出し</t>
        </is>
      </c>
      <c r="I990" s="4" t="n">
        <v>16</v>
      </c>
      <c r="J990" s="4" t="n">
        <v>10</v>
      </c>
      <c r="K990" s="4" t="n">
        <v>13</v>
      </c>
      <c r="L990" s="4" t="n">
        <v>13</v>
      </c>
      <c r="M990" s="7">
        <f>SUM(I990:L990)</f>
        <v/>
      </c>
      <c r="N990" s="6" t="inlineStr">
        <is>
          <t>レイアウトをDWG分割</t>
        </is>
      </c>
      <c r="O990" s="5" t="inlineStr"/>
      <c r="P990" s="5" t="inlineStr">
        <is>
          <t>Kho Lisp CAD (kho-lisp-cad.pages.dev)</t>
        </is>
      </c>
      <c r="Q990" s="8" t="inlineStr">
        <is>
          <t>開く</t>
        </is>
      </c>
      <c r="R990" s="5" t="inlineStr">
        <is>
          <t>ファイルを直接ダウンロード</t>
        </is>
      </c>
      <c r="S990" s="5" t="inlineStr">
        <is>
          <t>ソース</t>
        </is>
      </c>
      <c r="T990" s="5" t="inlineStr"/>
      <c r="U990" s="5" t="inlineStr">
        <is>
          <t>W989</t>
        </is>
      </c>
    </row>
    <row r="991">
      <c r="A991" s="4">
        <f>RANK(M991,$M$2:$M$6943)</f>
        <v/>
      </c>
      <c r="B991" s="5" t="inlineStr">
        <is>
          <t>ロシア語圏</t>
        </is>
      </c>
      <c r="C991" s="5" t="inlineStr">
        <is>
          <t>12</t>
        </is>
      </c>
      <c r="D991" s="5" t="inlineStr">
        <is>
          <t>T03</t>
        </is>
      </c>
      <c r="E991" s="6" t="inlineStr">
        <is>
          <t>複数図面へのスクリプト一括実行</t>
        </is>
      </c>
      <c r="F991" s="5" t="inlineStr">
        <is>
          <t>-</t>
        </is>
      </c>
      <c r="G991" s="6" t="inlineStr">
        <is>
          <t>FAQ №8 Применение lisp-функции к множеству файлов DWG</t>
        </is>
      </c>
      <c r="H991" s="6" t="inlineStr">
        <is>
          <t>LISP関数を多数DWGに順次適用</t>
        </is>
      </c>
      <c r="I991" s="4" t="n">
        <v>14</v>
      </c>
      <c r="J991" s="4" t="n">
        <v>10</v>
      </c>
      <c r="K991" s="4" t="n">
        <v>16</v>
      </c>
      <c r="L991" s="4" t="n">
        <v>12</v>
      </c>
      <c r="M991" s="7">
        <f>SUM(I991:L991)</f>
        <v/>
      </c>
      <c r="N991" s="6" t="inlineStr">
        <is>
          <t>関数を多数DWGに適用</t>
        </is>
      </c>
      <c r="O991" s="5" t="inlineStr">
        <is>
          <t>VVA</t>
        </is>
      </c>
      <c r="P991" s="5" t="inlineStr">
        <is>
          <t>forum.dwg.ru</t>
        </is>
      </c>
      <c r="Q991" s="8" t="inlineStr">
        <is>
          <t>開く</t>
        </is>
      </c>
      <c r="R991" s="5" t="inlineStr">
        <is>
          <t>フォーラム添付（ログインが必要な場合あり）</t>
        </is>
      </c>
      <c r="S991" s="5" t="inlineStr">
        <is>
          <t>不明</t>
        </is>
      </c>
      <c r="T991" s="5" t="inlineStr"/>
      <c r="U991" s="5" t="inlineStr">
        <is>
          <t>W990</t>
        </is>
      </c>
    </row>
    <row r="992">
      <c r="A992" s="4">
        <f>RANK(M992,$M$2:$M$6943)</f>
        <v/>
      </c>
      <c r="B992" s="5" t="inlineStr">
        <is>
          <t>ベトナム・東南アジア</t>
        </is>
      </c>
      <c r="C992" s="5" t="inlineStr">
        <is>
          <t>選択・絞り込み</t>
        </is>
      </c>
      <c r="D992" s="5" t="inlineStr">
        <is>
          <t>その他</t>
        </is>
      </c>
      <c r="E992" s="6" t="inlineStr">
        <is>
          <t>その他</t>
        </is>
      </c>
      <c r="F992" s="5" t="inlineStr">
        <is>
          <t>FTO,FTEXT0</t>
        </is>
      </c>
      <c r="G992" s="6" t="inlineStr">
        <is>
          <t>FTO, FTEXT0 - loc doi tuong theo KC, Text</t>
        </is>
      </c>
      <c r="H992" s="6" t="inlineStr">
        <is>
          <t>距離で文字を間引き</t>
        </is>
      </c>
      <c r="I992" s="4" t="n">
        <v>17</v>
      </c>
      <c r="J992" s="4" t="n">
        <v>12</v>
      </c>
      <c r="K992" s="4" t="n">
        <v>12</v>
      </c>
      <c r="L992" s="4" t="n">
        <v>11</v>
      </c>
      <c r="M992" s="7">
        <f>SUM(I992:L992)</f>
        <v/>
      </c>
      <c r="N992" s="6" t="inlineStr">
        <is>
          <t>距離で文字を間引き</t>
        </is>
      </c>
      <c r="O992" s="5" t="inlineStr"/>
      <c r="P992" s="5" t="inlineStr">
        <is>
          <t>Kho Lisp CAD (kho-lisp-cad.pages.dev)</t>
        </is>
      </c>
      <c r="Q992" s="8" t="inlineStr">
        <is>
          <t>開く</t>
        </is>
      </c>
      <c r="R992" s="5" t="inlineStr">
        <is>
          <t>ファイルを直接ダウンロード</t>
        </is>
      </c>
      <c r="S992" s="5" t="inlineStr">
        <is>
          <t>ソース</t>
        </is>
      </c>
      <c r="T992" s="5" t="inlineStr"/>
      <c r="U992" s="5" t="inlineStr">
        <is>
          <t>W991</t>
        </is>
      </c>
    </row>
    <row r="993">
      <c r="A993" s="4">
        <f>RANK(M993,$M$2:$M$6943)</f>
        <v/>
      </c>
      <c r="B993" s="5" t="inlineStr">
        <is>
          <t>その他の地域</t>
        </is>
      </c>
      <c r="C993" s="5" t="inlineStr">
        <is>
          <t>表・Excel連携</t>
        </is>
      </c>
      <c r="D993" s="5" t="inlineStr">
        <is>
          <t>T23</t>
        </is>
      </c>
      <c r="E993" s="6" t="inlineStr">
        <is>
          <t>分解された表の復元・Excel表の取り込み</t>
        </is>
      </c>
      <c r="F993" s="5" t="inlineStr">
        <is>
          <t>GraphToCAD</t>
        </is>
      </c>
      <c r="G993" s="6" t="inlineStr">
        <is>
          <t>GraphToCAD</t>
        </is>
      </c>
      <c r="H993" s="6" t="inlineStr">
        <is>
          <t>Excelグラフを図形としてCADへ転送（VBA）</t>
        </is>
      </c>
      <c r="I993" s="4" t="n">
        <v>18</v>
      </c>
      <c r="J993" s="4" t="n">
        <v>16</v>
      </c>
      <c r="K993" s="4" t="n">
        <v>8</v>
      </c>
      <c r="L993" s="4" t="n">
        <v>10</v>
      </c>
      <c r="M993" s="7">
        <f>SUM(I993:L993)</f>
        <v/>
      </c>
      <c r="N993" s="6" t="inlineStr">
        <is>
          <t>Excelグラフ転送</t>
        </is>
      </c>
      <c r="O993" s="5" t="inlineStr">
        <is>
          <t>fbrandao2k</t>
        </is>
      </c>
      <c r="P993" s="5" t="inlineStr">
        <is>
          <t>GitHub: fbrandao2k/Autocad-lisp</t>
        </is>
      </c>
      <c r="Q993" s="8" t="inlineStr">
        <is>
          <t>開く</t>
        </is>
      </c>
      <c r="R993" s="5" t="inlineStr">
        <is>
          <t>GitHub（一括取得可）</t>
        </is>
      </c>
      <c r="S993" s="5" t="inlineStr">
        <is>
          <t>ソース</t>
        </is>
      </c>
      <c r="T993" s="5" t="inlineStr"/>
      <c r="U993" s="5" t="inlineStr">
        <is>
          <t>W992</t>
        </is>
      </c>
    </row>
    <row r="994">
      <c r="A994" s="4">
        <f>RANK(M994,$M$2:$M$6943)</f>
        <v/>
      </c>
      <c r="B994" s="5" t="inlineStr">
        <is>
          <t>英語圏</t>
        </is>
      </c>
      <c r="C994" s="5" t="inlineStr">
        <is>
          <t>ハッチ・面積・長さ集計</t>
        </is>
      </c>
      <c r="D994" s="5" t="inlineStr">
        <is>
          <t>その他</t>
        </is>
      </c>
      <c r="E994" s="6" t="inlineStr">
        <is>
          <t>その他</t>
        </is>
      </c>
      <c r="F994" s="5" t="inlineStr">
        <is>
          <t>HATCH2L</t>
        </is>
      </c>
      <c r="G994" s="6" t="inlineStr">
        <is>
          <t>Hatch2L</t>
        </is>
      </c>
      <c r="H994" s="6" t="inlineStr">
        <is>
          <t>2本の境界線間にハッチング</t>
        </is>
      </c>
      <c r="I994" s="4" t="n">
        <v>18</v>
      </c>
      <c r="J994" s="4" t="n">
        <v>13</v>
      </c>
      <c r="K994" s="4" t="n">
        <v>10</v>
      </c>
      <c r="L994" s="4" t="n">
        <v>11</v>
      </c>
      <c r="M994" s="7">
        <f>SUM(I994:L994)</f>
        <v/>
      </c>
      <c r="N994" s="6" t="inlineStr">
        <is>
          <t>2境界間にハッチ</t>
        </is>
      </c>
      <c r="O994" s="5" t="inlineStr">
        <is>
          <t>CAD Studio</t>
        </is>
      </c>
      <c r="P994" s="5" t="inlineStr">
        <is>
          <t>CAD Forum</t>
        </is>
      </c>
      <c r="Q994" s="8" t="inlineStr">
        <is>
          <t>開く</t>
        </is>
      </c>
      <c r="R994" s="5" t="inlineStr">
        <is>
          <t>配布ページからダウンロード</t>
        </is>
      </c>
      <c r="S994" s="5" t="inlineStr">
        <is>
          <t>ソース/暗号化（.vlx）混在</t>
        </is>
      </c>
      <c r="T994" s="5" t="inlineStr"/>
      <c r="U994" s="5" t="inlineStr">
        <is>
          <t>W993</t>
        </is>
      </c>
    </row>
    <row r="995">
      <c r="A995" s="4">
        <f>RANK(M995,$M$2:$M$6943)</f>
        <v/>
      </c>
      <c r="B995" s="5" t="inlineStr">
        <is>
          <t>GitHub</t>
        </is>
      </c>
      <c r="C995" s="5" t="inlineStr">
        <is>
          <t>引出線・注記</t>
        </is>
      </c>
      <c r="D995" s="5" t="inlineStr">
        <is>
          <t>T25,T12</t>
        </is>
      </c>
      <c r="E995" s="6" t="inlineStr">
        <is>
          <t>設備：単線→複線化、ダクト・配管の継手、文字の一括検索・置換</t>
        </is>
      </c>
      <c r="F995" s="5" t="inlineStr">
        <is>
          <t>haws-label</t>
        </is>
      </c>
      <c r="G995" s="6" t="inlineStr">
        <is>
          <t>haws-label</t>
        </is>
      </c>
      <c r="H995" s="6" t="inlineStr">
        <is>
          <t>画層に応じた配管ラベルを文字から作成</t>
        </is>
      </c>
      <c r="I995" s="4" t="n">
        <v>17</v>
      </c>
      <c r="J995" s="4" t="n">
        <v>13</v>
      </c>
      <c r="K995" s="4" t="n">
        <v>13</v>
      </c>
      <c r="L995" s="4" t="n">
        <v>9</v>
      </c>
      <c r="M995" s="7">
        <f>SUM(I995:L995)</f>
        <v/>
      </c>
      <c r="N995" s="6" t="inlineStr">
        <is>
          <t>画層別配管ラベル自動</t>
        </is>
      </c>
      <c r="O995" s="5" t="inlineStr">
        <is>
          <t>Thomas Gail Haws</t>
        </is>
      </c>
      <c r="P995" s="5" t="inlineStr">
        <is>
          <t>GitHub: hawstom/cnm</t>
        </is>
      </c>
      <c r="Q995" s="8" t="inlineStr">
        <is>
          <t>開く</t>
        </is>
      </c>
      <c r="R995" s="5" t="inlineStr">
        <is>
          <t>GitHub（一括取得可）</t>
        </is>
      </c>
      <c r="S995" s="5" t="inlineStr">
        <is>
          <t>ソース</t>
        </is>
      </c>
      <c r="T995" s="5" t="inlineStr"/>
      <c r="U995" s="5" t="inlineStr">
        <is>
          <t>W994</t>
        </is>
      </c>
    </row>
    <row r="996">
      <c r="A996" s="4">
        <f>RANK(M996,$M$2:$M$6943)</f>
        <v/>
      </c>
      <c r="B996" s="5" t="inlineStr">
        <is>
          <t>ベトナム・東南アジア</t>
        </is>
      </c>
      <c r="C996" s="5" t="inlineStr">
        <is>
          <t>ハッチ・面積・長さ集計</t>
        </is>
      </c>
      <c r="D996" s="5" t="inlineStr">
        <is>
          <t>T16</t>
        </is>
      </c>
      <c r="E996" s="6" t="inlineStr">
        <is>
          <t>数量拾い・集計表</t>
        </is>
      </c>
      <c r="F996" s="5" t="inlineStr">
        <is>
          <t>-</t>
        </is>
      </c>
      <c r="G996" s="6" t="inlineStr">
        <is>
          <t>HDJ_THONG KE DANH MUC</t>
        </is>
      </c>
      <c r="H996" s="6" t="inlineStr">
        <is>
          <t>図面から数量目録を集計(exe)</t>
        </is>
      </c>
      <c r="I996" s="4" t="n">
        <v>16</v>
      </c>
      <c r="J996" s="4" t="n">
        <v>10</v>
      </c>
      <c r="K996" s="4" t="n">
        <v>15</v>
      </c>
      <c r="L996" s="4" t="n">
        <v>11</v>
      </c>
      <c r="M996" s="7">
        <f>SUM(I996:L996)</f>
        <v/>
      </c>
      <c r="N996" s="6" t="inlineStr">
        <is>
          <t>数量目録の集計</t>
        </is>
      </c>
      <c r="O996" s="5" t="inlineStr"/>
      <c r="P996" s="5" t="inlineStr">
        <is>
          <t>GitHub: altsun/My-Lisps</t>
        </is>
      </c>
      <c r="Q996" s="8" t="inlineStr">
        <is>
          <t>開く</t>
        </is>
      </c>
      <c r="R996" s="5" t="inlineStr">
        <is>
          <t>GitHub（一括取得可）</t>
        </is>
      </c>
      <c r="S996" s="5" t="inlineStr">
        <is>
          <t>ソース</t>
        </is>
      </c>
      <c r="T996" s="5" t="inlineStr"/>
      <c r="U996" s="5" t="inlineStr">
        <is>
          <t>W995</t>
        </is>
      </c>
    </row>
    <row r="997">
      <c r="A997" s="4">
        <f>RANK(M997,$M$2:$M$6943)</f>
        <v/>
      </c>
      <c r="B997" s="5" t="inlineStr">
        <is>
          <t>GitHub</t>
        </is>
      </c>
      <c r="C997" s="5" t="inlineStr">
        <is>
          <t>座標・測量・土木</t>
        </is>
      </c>
      <c r="D997" s="5" t="inlineStr">
        <is>
          <t>T27</t>
        </is>
      </c>
      <c r="E997" s="6" t="inlineStr">
        <is>
          <t>測量・土木：座標・レベル・縦断</t>
        </is>
      </c>
      <c r="F997" s="5" t="inlineStr">
        <is>
          <t>RALIGN / WALIGN / DALIGN</t>
        </is>
      </c>
      <c r="G997" s="6" t="inlineStr">
        <is>
          <t>Horizontal Alignment</t>
        </is>
      </c>
      <c r="H997" s="6" t="inlineStr">
        <is>
          <t>道路平面線形の読込・書出・作図</t>
        </is>
      </c>
      <c r="I997" s="4" t="n">
        <v>20</v>
      </c>
      <c r="J997" s="4" t="n">
        <v>12</v>
      </c>
      <c r="K997" s="4" t="n">
        <v>15</v>
      </c>
      <c r="L997" s="4" t="n">
        <v>5</v>
      </c>
      <c r="M997" s="7">
        <f>SUM(I997:L997)</f>
        <v/>
      </c>
      <c r="N997" s="6" t="inlineStr">
        <is>
          <t>道路線形入出力作図</t>
        </is>
      </c>
      <c r="O997" s="5" t="inlineStr">
        <is>
          <t>Robert Livingston</t>
        </is>
      </c>
      <c r="P997" s="5" t="inlineStr">
        <is>
          <t>GitHub: RFLTools/RFLTools</t>
        </is>
      </c>
      <c r="Q997" s="8" t="inlineStr">
        <is>
          <t>開く</t>
        </is>
      </c>
      <c r="R997" s="5" t="inlineStr">
        <is>
          <t>GitHub（一括取得可）</t>
        </is>
      </c>
      <c r="S997" s="5" t="inlineStr">
        <is>
          <t>ソース</t>
        </is>
      </c>
      <c r="T997" s="5" t="inlineStr"/>
      <c r="U997" s="5" t="inlineStr">
        <is>
          <t>W996</t>
        </is>
      </c>
    </row>
    <row r="998">
      <c r="A998" s="4">
        <f>RANK(M998,$M$2:$M$6943)</f>
        <v/>
      </c>
      <c r="B998" s="5" t="inlineStr">
        <is>
          <t>英語圏</t>
        </is>
      </c>
      <c r="C998" s="5" t="inlineStr">
        <is>
          <t>設備</t>
        </is>
      </c>
      <c r="D998" s="5" t="inlineStr">
        <is>
          <t>T25</t>
        </is>
      </c>
      <c r="E998" s="6" t="inlineStr">
        <is>
          <t>設備：単線→複線化、ダクト・配管の継手</t>
        </is>
      </c>
      <c r="F998" s="5" t="inlineStr">
        <is>
          <t>-</t>
        </is>
      </c>
      <c r="G998" s="6" t="inlineStr">
        <is>
          <t>HVAC Program</t>
        </is>
      </c>
      <c r="H998" s="6" t="inlineStr">
        <is>
          <t>空調ダクトを作図（有料）</t>
        </is>
      </c>
      <c r="I998" s="4" t="n">
        <v>17</v>
      </c>
      <c r="J998" s="4" t="n">
        <v>11</v>
      </c>
      <c r="K998" s="4" t="n">
        <v>17</v>
      </c>
      <c r="L998" s="4" t="n">
        <v>7</v>
      </c>
      <c r="M998" s="7">
        <f>SUM(I998:L998)</f>
        <v/>
      </c>
      <c r="N998" s="6" t="inlineStr">
        <is>
          <t>空調ダクト作図</t>
        </is>
      </c>
      <c r="O998" s="5" t="inlineStr">
        <is>
          <t>Tharwat Al Choufi</t>
        </is>
      </c>
      <c r="P998" s="5" t="inlineStr">
        <is>
          <t>Tharwat</t>
        </is>
      </c>
      <c r="Q998" s="8" t="inlineStr">
        <is>
          <t>開く</t>
        </is>
      </c>
      <c r="R998" s="5" t="inlineStr">
        <is>
          <t>有料</t>
        </is>
      </c>
      <c r="S998" s="5" t="inlineStr">
        <is>
          <t>不明</t>
        </is>
      </c>
      <c r="T998" s="5" t="inlineStr"/>
      <c r="U998" s="5" t="inlineStr">
        <is>
          <t>W997</t>
        </is>
      </c>
    </row>
    <row r="999">
      <c r="A999" s="4">
        <f>RANK(M999,$M$2:$M$6943)</f>
        <v/>
      </c>
      <c r="B999" s="5" t="inlineStr">
        <is>
          <t>英語圏</t>
        </is>
      </c>
      <c r="C999" s="5" t="inlineStr">
        <is>
          <t>引出線・注記</t>
        </is>
      </c>
      <c r="D999" s="5" t="inlineStr">
        <is>
          <t>その他</t>
        </is>
      </c>
      <c r="E999" s="6" t="inlineStr">
        <is>
          <t>その他</t>
        </is>
      </c>
      <c r="F999" s="5" t="inlineStr">
        <is>
          <t>-</t>
        </is>
      </c>
      <c r="G999" s="6" t="inlineStr">
        <is>
          <t>ids_edit.lsp</t>
        </is>
      </c>
      <c r="H999" s="6" t="inlineStr">
        <is>
          <t>標準注記の保存・配置ダイアログ</t>
        </is>
      </c>
      <c r="I999" s="4" t="n">
        <v>14</v>
      </c>
      <c r="J999" s="4" t="n">
        <v>12</v>
      </c>
      <c r="K999" s="4" t="n">
        <v>14</v>
      </c>
      <c r="L999" s="4" t="n">
        <v>12</v>
      </c>
      <c r="M999" s="7">
        <f>SUM(I999:L999)</f>
        <v/>
      </c>
      <c r="N999" s="6" t="inlineStr">
        <is>
          <t>標準注記ライブラリ</t>
        </is>
      </c>
      <c r="O999" s="5" t="inlineStr">
        <is>
          <t>Henry C. Francis (ParaCADD)</t>
        </is>
      </c>
      <c r="P999" s="5" t="inlineStr">
        <is>
          <t>ParaCADD</t>
        </is>
      </c>
      <c r="Q999" s="8" t="inlineStr">
        <is>
          <t>開く</t>
        </is>
      </c>
      <c r="R999" s="5" t="inlineStr">
        <is>
          <t>配布ページからダウンロード</t>
        </is>
      </c>
      <c r="S999" s="5" t="inlineStr">
        <is>
          <t>ソース</t>
        </is>
      </c>
      <c r="T999" s="5" t="inlineStr"/>
      <c r="U999" s="5" t="inlineStr">
        <is>
          <t>W998</t>
        </is>
      </c>
    </row>
    <row r="1000">
      <c r="A1000" s="4">
        <f>RANK(M1000,$M$2:$M$6943)</f>
        <v/>
      </c>
      <c r="B1000" s="5" t="inlineStr">
        <is>
          <t>GitHub</t>
        </is>
      </c>
      <c r="C1000" s="5" t="inlineStr">
        <is>
          <t>文字・テキスト</t>
        </is>
      </c>
      <c r="D1000" s="5" t="inlineStr">
        <is>
          <t>T12,T15</t>
        </is>
      </c>
      <c r="E1000" s="6" t="inlineStr">
        <is>
          <t>文字の一括検索・置換、連番の自動記入</t>
        </is>
      </c>
      <c r="F1000" s="5" t="inlineStr">
        <is>
          <t>haws-incnum</t>
        </is>
      </c>
      <c r="G1000" s="6" t="inlineStr">
        <is>
          <t>incnum</t>
        </is>
      </c>
      <c r="H1000" s="6" t="inlineStr">
        <is>
          <t>文字内の数値を一括増減</t>
        </is>
      </c>
      <c r="I1000" s="4" t="n">
        <v>14</v>
      </c>
      <c r="J1000" s="4" t="n">
        <v>8</v>
      </c>
      <c r="K1000" s="4" t="n">
        <v>14</v>
      </c>
      <c r="L1000" s="4" t="n">
        <v>16</v>
      </c>
      <c r="M1000" s="7">
        <f>SUM(I1000:L1000)</f>
        <v/>
      </c>
      <c r="N1000" s="6" t="inlineStr">
        <is>
          <t>文字内数値一括増減</t>
        </is>
      </c>
      <c r="O1000" s="5" t="inlineStr">
        <is>
          <t>Thomas Gail Haws</t>
        </is>
      </c>
      <c r="P1000" s="5" t="inlineStr">
        <is>
          <t>GitHub: hawstom/cnm</t>
        </is>
      </c>
      <c r="Q1000" s="8" t="inlineStr">
        <is>
          <t>開く</t>
        </is>
      </c>
      <c r="R1000" s="5" t="inlineStr">
        <is>
          <t>GitHub（一括取得可）</t>
        </is>
      </c>
      <c r="S1000" s="5" t="inlineStr">
        <is>
          <t>ソース</t>
        </is>
      </c>
      <c r="T1000" s="5" t="inlineStr"/>
      <c r="U1000" s="5" t="inlineStr">
        <is>
          <t>W999</t>
        </is>
      </c>
    </row>
    <row r="1001">
      <c r="A1001" s="4">
        <f>RANK(M1001,$M$2:$M$6943)</f>
        <v/>
      </c>
      <c r="B1001" s="5" t="inlineStr">
        <is>
          <t>英語圏</t>
        </is>
      </c>
      <c r="C1001" s="5" t="inlineStr">
        <is>
          <t>ブロック・属性</t>
        </is>
      </c>
      <c r="D1001" s="5" t="inlineStr">
        <is>
          <t>その他</t>
        </is>
      </c>
      <c r="E1001" s="6" t="inlineStr">
        <is>
          <t>その他</t>
        </is>
      </c>
      <c r="F1001" s="5" t="inlineStr">
        <is>
          <t>IBEI</t>
        </is>
      </c>
      <c r="G1001" s="6" t="inlineStr">
        <is>
          <t>Insert Block on Polyline</t>
        </is>
      </c>
      <c r="H1001" s="6" t="inlineStr">
        <is>
          <t>交点・端点にブロックを挿入</t>
        </is>
      </c>
      <c r="I1001" s="4" t="n">
        <v>16</v>
      </c>
      <c r="J1001" s="4" t="n">
        <v>10</v>
      </c>
      <c r="K1001" s="4" t="n">
        <v>13</v>
      </c>
      <c r="L1001" s="4" t="n">
        <v>13</v>
      </c>
      <c r="M1001" s="7">
        <f>SUM(I1001:L1001)</f>
        <v/>
      </c>
      <c r="N1001" s="6" t="inlineStr">
        <is>
          <t>交点にブロック挿入</t>
        </is>
      </c>
      <c r="O1001" s="5" t="inlineStr">
        <is>
          <t>ESurveying Softech</t>
        </is>
      </c>
      <c r="P1001" s="5" t="inlineStr">
        <is>
          <t>eSurveying</t>
        </is>
      </c>
      <c r="Q1001" s="8" t="inlineStr">
        <is>
          <t>開く</t>
        </is>
      </c>
      <c r="R1001" s="5" t="inlineStr">
        <is>
          <t>配布ページからダウンロード</t>
        </is>
      </c>
      <c r="S1001" s="5" t="inlineStr">
        <is>
          <t>暗号化（.fas）が中心</t>
        </is>
      </c>
      <c r="T1001" s="5" t="inlineStr"/>
      <c r="U1001" s="5" t="inlineStr">
        <is>
          <t>W1000</t>
        </is>
      </c>
    </row>
    <row r="1002">
      <c r="A1002" s="4">
        <f>RANK(M1002,$M$2:$M$6943)</f>
        <v/>
      </c>
      <c r="B1002" s="5" t="inlineStr">
        <is>
          <t>英語圏</t>
        </is>
      </c>
      <c r="C1002" s="5" t="inlineStr">
        <is>
          <t>座標・測量・土木</t>
        </is>
      </c>
      <c r="D1002" s="5" t="inlineStr">
        <is>
          <t>T27</t>
        </is>
      </c>
      <c r="E1002" s="6" t="inlineStr">
        <is>
          <t>測量・土木：座標・レベル・縦断</t>
        </is>
      </c>
      <c r="F1002" s="5" t="inlineStr">
        <is>
          <t>-</t>
        </is>
      </c>
      <c r="G1002" s="6" t="inlineStr">
        <is>
          <t>Intermediate terrain contours</t>
        </is>
      </c>
      <c r="H1002" s="6" t="inlineStr">
        <is>
          <t>2等高線間の中間等高線作成</t>
        </is>
      </c>
      <c r="I1002" s="4" t="n">
        <v>18</v>
      </c>
      <c r="J1002" s="4" t="n">
        <v>15</v>
      </c>
      <c r="K1002" s="4" t="n">
        <v>12</v>
      </c>
      <c r="L1002" s="4" t="n">
        <v>7</v>
      </c>
      <c r="M1002" s="7">
        <f>SUM(I1002:L1002)</f>
        <v/>
      </c>
      <c r="N1002" s="6" t="inlineStr">
        <is>
          <t>中間等高線を生成</t>
        </is>
      </c>
      <c r="O1002" s="5" t="inlineStr"/>
      <c r="P1002" s="5" t="inlineStr">
        <is>
          <t>Cadalyst CAD Tips</t>
        </is>
      </c>
      <c r="Q1002" s="8" t="inlineStr">
        <is>
          <t>開く</t>
        </is>
      </c>
      <c r="R1002" s="5" t="inlineStr">
        <is>
          <t>サイト閉鎖・リンク切れ</t>
        </is>
      </c>
      <c r="S1002" s="5" t="inlineStr">
        <is>
          <t>不明</t>
        </is>
      </c>
      <c r="T1002" s="5" t="inlineStr"/>
      <c r="U1002" s="5" t="inlineStr">
        <is>
          <t>W1001</t>
        </is>
      </c>
    </row>
    <row r="1003">
      <c r="A1003" s="4">
        <f>RANK(M1003,$M$2:$M$6943)</f>
        <v/>
      </c>
      <c r="B1003" s="5" t="inlineStr">
        <is>
          <t>日本</t>
        </is>
      </c>
      <c r="C1003" s="5" t="inlineStr">
        <is>
          <t>文字・テキスト</t>
        </is>
      </c>
      <c r="D1003" s="5" t="inlineStr">
        <is>
          <t>T12,T13</t>
        </is>
      </c>
      <c r="E1003" s="6" t="inlineStr">
        <is>
          <t>文字の一括検索・置換、図形と数値の連動（フィールド・面積表）</t>
        </is>
      </c>
      <c r="F1003" s="5" t="inlineStr">
        <is>
          <t>k3</t>
        </is>
      </c>
      <c r="G1003" s="6" t="inlineStr">
        <is>
          <t>k3.lsp</t>
        </is>
      </c>
      <c r="H1003" s="6" t="inlineStr">
        <is>
          <t>文字の数式を計算</t>
        </is>
      </c>
      <c r="I1003" s="4" t="n">
        <v>17</v>
      </c>
      <c r="J1003" s="4" t="n">
        <v>13</v>
      </c>
      <c r="K1003" s="4" t="n">
        <v>11</v>
      </c>
      <c r="L1003" s="4" t="n">
        <v>11</v>
      </c>
      <c r="M1003" s="7">
        <f>SUM(I1003:L1003)</f>
        <v/>
      </c>
      <c r="N1003" s="6" t="inlineStr">
        <is>
          <t>文字の数式を計算</t>
        </is>
      </c>
      <c r="O1003" s="5" t="inlineStr"/>
      <c r="P1003" s="5" t="inlineStr">
        <is>
          <t>asahi-net ~ea5h-ab</t>
        </is>
      </c>
      <c r="Q1003" s="8" t="inlineStr">
        <is>
          <t>開く</t>
        </is>
      </c>
      <c r="R1003" s="5" t="inlineStr">
        <is>
          <t>配布ページからダウンロード</t>
        </is>
      </c>
      <c r="S1003" s="5" t="inlineStr">
        <is>
          <t>ソース</t>
        </is>
      </c>
      <c r="T1003" s="5" t="inlineStr"/>
      <c r="U1003" s="5" t="inlineStr">
        <is>
          <t>W1002</t>
        </is>
      </c>
    </row>
    <row r="1004">
      <c r="A1004" s="4">
        <f>RANK(M1004,$M$2:$M$6943)</f>
        <v/>
      </c>
      <c r="B1004" s="5" t="inlineStr">
        <is>
          <t>ベトナム・東南アジア</t>
        </is>
      </c>
      <c r="C1004" s="5" t="inlineStr">
        <is>
          <t>その他</t>
        </is>
      </c>
      <c r="D1004" s="5" t="inlineStr">
        <is>
          <t>その他</t>
        </is>
      </c>
      <c r="E1004" s="6" t="inlineStr">
        <is>
          <t>その他</t>
        </is>
      </c>
      <c r="F1004" s="5" t="inlineStr">
        <is>
          <t>-</t>
        </is>
      </c>
      <c r="G1004" s="6" t="inlineStr">
        <is>
          <t>Kho báu của Minh</t>
        </is>
      </c>
      <c r="H1004" s="6" t="inlineStr">
        <is>
          <t>定番LISP集(寸法/文字/集計等)</t>
        </is>
      </c>
      <c r="I1004" s="4" t="n">
        <v>12</v>
      </c>
      <c r="J1004" s="4" t="n">
        <v>9</v>
      </c>
      <c r="K1004" s="4" t="n">
        <v>15</v>
      </c>
      <c r="L1004" s="4" t="n">
        <v>16</v>
      </c>
      <c r="M1004" s="7">
        <f>SUM(I1004:L1004)</f>
        <v/>
      </c>
      <c r="N1004" s="6" t="inlineStr">
        <is>
          <t>定番LISP集</t>
        </is>
      </c>
      <c r="O1004" s="5" t="inlineStr">
        <is>
          <t>Minh</t>
        </is>
      </c>
      <c r="P1004" s="5" t="inlineStr">
        <is>
          <t>CADViet</t>
        </is>
      </c>
      <c r="Q1004" s="8" t="inlineStr">
        <is>
          <t>開く</t>
        </is>
      </c>
      <c r="R1004" s="5" t="inlineStr">
        <is>
          <t>フォーラム添付（ログインが必要な場合あり）</t>
        </is>
      </c>
      <c r="S1004" s="5" t="inlineStr">
        <is>
          <t>不明</t>
        </is>
      </c>
      <c r="T1004" s="5" t="inlineStr"/>
      <c r="U1004" s="5" t="inlineStr">
        <is>
          <t>W1003</t>
        </is>
      </c>
    </row>
    <row r="1005">
      <c r="A1005" s="4">
        <f>RANK(M1005,$M$2:$M$6943)</f>
        <v/>
      </c>
      <c r="B1005" s="5" t="inlineStr">
        <is>
          <t>英語圏</t>
        </is>
      </c>
      <c r="C1005" s="5" t="inlineStr">
        <is>
          <t>文字・テキスト</t>
        </is>
      </c>
      <c r="D1005" s="5" t="inlineStr">
        <is>
          <t>T12</t>
        </is>
      </c>
      <c r="E1005" s="6" t="inlineStr">
        <is>
          <t>文字の一括検索・置換</t>
        </is>
      </c>
      <c r="F1005" s="5" t="inlineStr">
        <is>
          <t>KOPIRUJTEXT</t>
        </is>
      </c>
      <c r="G1005" s="6" t="inlineStr">
        <is>
          <t>KopirujText.LSP</t>
        </is>
      </c>
      <c r="H1005" s="6" t="inlineStr">
        <is>
          <t>文字内容を他の文字へコピー</t>
        </is>
      </c>
      <c r="I1005" s="4" t="n">
        <v>14</v>
      </c>
      <c r="J1005" s="4" t="n">
        <v>8</v>
      </c>
      <c r="K1005" s="4" t="n">
        <v>12</v>
      </c>
      <c r="L1005" s="4" t="n">
        <v>18</v>
      </c>
      <c r="M1005" s="7">
        <f>SUM(I1005:L1005)</f>
        <v/>
      </c>
      <c r="N1005" s="6" t="inlineStr">
        <is>
          <t>MATCHPROP無い文字内容複写</t>
        </is>
      </c>
      <c r="O1005" s="5" t="inlineStr">
        <is>
          <t>Pajas+Hadraba</t>
        </is>
      </c>
      <c r="P1005" s="5" t="inlineStr">
        <is>
          <t>CAD Studio</t>
        </is>
      </c>
      <c r="Q1005" s="8" t="inlineStr">
        <is>
          <t>開く</t>
        </is>
      </c>
      <c r="R1005" s="5" t="inlineStr">
        <is>
          <t>配布ページからダウンロード</t>
        </is>
      </c>
      <c r="S1005" s="5" t="inlineStr">
        <is>
          <t>ソース/暗号化（.vlx）混在</t>
        </is>
      </c>
      <c r="T1005" s="5" t="inlineStr"/>
      <c r="U1005" s="5" t="inlineStr">
        <is>
          <t>W1004</t>
        </is>
      </c>
    </row>
    <row r="1006">
      <c r="A1006" s="4">
        <f>RANK(M1006,$M$2:$M$6943)</f>
        <v/>
      </c>
      <c r="B1006" s="5" t="inlineStr">
        <is>
          <t>英語圏</t>
        </is>
      </c>
      <c r="C1006" s="5" t="inlineStr">
        <is>
          <t>寸法</t>
        </is>
      </c>
      <c r="D1006" s="5" t="inlineStr">
        <is>
          <t>その他</t>
        </is>
      </c>
      <c r="E1006" s="6" t="inlineStr">
        <is>
          <t>その他</t>
        </is>
      </c>
      <c r="F1006" s="5" t="inlineStr">
        <is>
          <t>LABELARCS</t>
        </is>
      </c>
      <c r="G1006" s="6" t="inlineStr">
        <is>
          <t>LabelArcs</t>
        </is>
      </c>
      <c r="H1006" s="6" t="inlineStr">
        <is>
          <t>円弧に半径・弧長を記入</t>
        </is>
      </c>
      <c r="I1006" s="4" t="n">
        <v>16</v>
      </c>
      <c r="J1006" s="4" t="n">
        <v>12</v>
      </c>
      <c r="K1006" s="4" t="n">
        <v>12</v>
      </c>
      <c r="L1006" s="4" t="n">
        <v>12</v>
      </c>
      <c r="M1006" s="7">
        <f>SUM(I1006:L1006)</f>
        <v/>
      </c>
      <c r="N1006" s="6" t="inlineStr">
        <is>
          <t>円弧に半径・弧長記入</t>
        </is>
      </c>
      <c r="O1006" s="5" t="inlineStr">
        <is>
          <t>CAD Studio</t>
        </is>
      </c>
      <c r="P1006" s="5" t="inlineStr">
        <is>
          <t>CAD Studio</t>
        </is>
      </c>
      <c r="Q1006" s="8" t="inlineStr">
        <is>
          <t>開く</t>
        </is>
      </c>
      <c r="R1006" s="5" t="inlineStr">
        <is>
          <t>配布ページからダウンロード</t>
        </is>
      </c>
      <c r="S1006" s="5" t="inlineStr">
        <is>
          <t>ソース/暗号化（.vlx）混在</t>
        </is>
      </c>
      <c r="T1006" s="5" t="inlineStr"/>
      <c r="U1006" s="5" t="inlineStr">
        <is>
          <t>W1005</t>
        </is>
      </c>
    </row>
    <row r="1007">
      <c r="A1007" s="4">
        <f>RANK(M1007,$M$2:$M$6943)</f>
        <v/>
      </c>
      <c r="B1007" s="5" t="inlineStr">
        <is>
          <t>英語圏</t>
        </is>
      </c>
      <c r="C1007" s="5" t="inlineStr">
        <is>
          <t>画層</t>
        </is>
      </c>
      <c r="D1007" s="5" t="inlineStr">
        <is>
          <t>T18</t>
        </is>
      </c>
      <c r="E1007" s="6" t="inlineStr">
        <is>
          <t>画層の自動振り分け・標準化</t>
        </is>
      </c>
      <c r="F1007" s="5" t="inlineStr">
        <is>
          <t>LayerExtract</t>
        </is>
      </c>
      <c r="G1007" s="6" t="inlineStr">
        <is>
          <t>Layer Extractor</t>
        </is>
      </c>
      <c r="H1007" s="6" t="inlineStr">
        <is>
          <t>画層ごとに別図面へ書出し</t>
        </is>
      </c>
      <c r="I1007" s="4" t="n">
        <v>15</v>
      </c>
      <c r="J1007" s="4" t="n">
        <v>10</v>
      </c>
      <c r="K1007" s="4" t="n">
        <v>13</v>
      </c>
      <c r="L1007" s="4" t="n">
        <v>14</v>
      </c>
      <c r="M1007" s="7">
        <f>SUM(I1007:L1007)</f>
        <v/>
      </c>
      <c r="N1007" s="6" t="inlineStr">
        <is>
          <t>画層別書出し、WBLOCK手間</t>
        </is>
      </c>
      <c r="O1007" s="5" t="inlineStr">
        <is>
          <t>Lee Mac</t>
        </is>
      </c>
      <c r="P1007" s="5" t="inlineStr">
        <is>
          <t>Lee Mac Programming</t>
        </is>
      </c>
      <c r="Q1007" s="8" t="inlineStr">
        <is>
          <t>開く</t>
        </is>
      </c>
      <c r="R1007" s="5" t="inlineStr">
        <is>
          <t>配布ページからダウンロード</t>
        </is>
      </c>
      <c r="S1007" s="5" t="inlineStr">
        <is>
          <t>ソース</t>
        </is>
      </c>
      <c r="T1007" s="5" t="inlineStr"/>
      <c r="U1007" s="5" t="inlineStr">
        <is>
          <t>W1006</t>
        </is>
      </c>
    </row>
    <row r="1008">
      <c r="A1008" s="4">
        <f>RANK(M1008,$M$2:$M$6943)</f>
        <v/>
      </c>
      <c r="B1008" s="5" t="inlineStr">
        <is>
          <t>英語圏</t>
        </is>
      </c>
      <c r="C1008" s="5" t="inlineStr">
        <is>
          <t>ハッチ・面積・長さ集計</t>
        </is>
      </c>
      <c r="D1008" s="5" t="inlineStr">
        <is>
          <t>T13,T16</t>
        </is>
      </c>
      <c r="E1008" s="6" t="inlineStr">
        <is>
          <t>図形と数値の連動（フィールド・面積表）、数量拾い・集計表</t>
        </is>
      </c>
      <c r="F1008" s="5" t="inlineStr">
        <is>
          <t>midlen</t>
        </is>
      </c>
      <c r="G1008" s="6" t="inlineStr">
        <is>
          <t>Length at Midpoint</t>
        </is>
      </c>
      <c r="H1008" s="6" t="inlineStr">
        <is>
          <t>曲線中点に長さを記入</t>
        </is>
      </c>
      <c r="I1008" s="4" t="n">
        <v>15</v>
      </c>
      <c r="J1008" s="4" t="n">
        <v>11</v>
      </c>
      <c r="K1008" s="4" t="n">
        <v>12</v>
      </c>
      <c r="L1008" s="4" t="n">
        <v>14</v>
      </c>
      <c r="M1008" s="7">
        <f>SUM(I1008:L1008)</f>
        <v/>
      </c>
      <c r="N1008" s="6" t="inlineStr">
        <is>
          <t>曲線中点に長さ記入</t>
        </is>
      </c>
      <c r="O1008" s="5" t="inlineStr">
        <is>
          <t>Lee Mac</t>
        </is>
      </c>
      <c r="P1008" s="5" t="inlineStr">
        <is>
          <t>Lee Mac Programming</t>
        </is>
      </c>
      <c r="Q1008" s="8" t="inlineStr">
        <is>
          <t>開く</t>
        </is>
      </c>
      <c r="R1008" s="5" t="inlineStr">
        <is>
          <t>配布ページからダウンロード</t>
        </is>
      </c>
      <c r="S1008" s="5" t="inlineStr">
        <is>
          <t>ソース</t>
        </is>
      </c>
      <c r="T1008" s="5" t="inlineStr"/>
      <c r="U1008" s="5" t="inlineStr">
        <is>
          <t>W1007</t>
        </is>
      </c>
    </row>
    <row r="1009">
      <c r="A1009" s="4">
        <f>RANK(M1009,$M$2:$M$6943)</f>
        <v/>
      </c>
      <c r="B1009" s="5" t="inlineStr">
        <is>
          <t>英語圏</t>
        </is>
      </c>
      <c r="C1009" s="5" t="inlineStr">
        <is>
          <t>設定・環境</t>
        </is>
      </c>
      <c r="D1009" s="5" t="inlineStr">
        <is>
          <t>T17</t>
        </is>
      </c>
      <c r="E1009" s="6" t="inlineStr">
        <is>
          <t>凡例・画層一覧の自動作成</t>
        </is>
      </c>
      <c r="F1009" s="5" t="inlineStr">
        <is>
          <t>LINCATALOG</t>
        </is>
      </c>
      <c r="G1009" s="6" t="inlineStr">
        <is>
          <t>LinCatalog</t>
        </is>
      </c>
      <c r="H1009" s="6" t="inlineStr">
        <is>
          <t>線種の一覧表を作図</t>
        </is>
      </c>
      <c r="I1009" s="4" t="n">
        <v>18</v>
      </c>
      <c r="J1009" s="4" t="n">
        <v>11</v>
      </c>
      <c r="K1009" s="4" t="n">
        <v>9</v>
      </c>
      <c r="L1009" s="4" t="n">
        <v>14</v>
      </c>
      <c r="M1009" s="7">
        <f>SUM(I1009:L1009)</f>
        <v/>
      </c>
      <c r="N1009" s="6" t="inlineStr">
        <is>
          <t>線種見本表の自動作図</t>
        </is>
      </c>
      <c r="O1009" s="5" t="inlineStr">
        <is>
          <t>CAD Studio</t>
        </is>
      </c>
      <c r="P1009" s="5" t="inlineStr">
        <is>
          <t>CAD Forum</t>
        </is>
      </c>
      <c r="Q1009" s="8" t="inlineStr">
        <is>
          <t>開く</t>
        </is>
      </c>
      <c r="R1009" s="5" t="inlineStr">
        <is>
          <t>配布ページからダウンロード</t>
        </is>
      </c>
      <c r="S1009" s="5" t="inlineStr">
        <is>
          <t>ソース/暗号化（.vlx）混在</t>
        </is>
      </c>
      <c r="T1009" s="5" t="inlineStr"/>
      <c r="U1009" s="5" t="inlineStr">
        <is>
          <t>W1008</t>
        </is>
      </c>
    </row>
    <row r="1010">
      <c r="A1010" s="4">
        <f>RANK(M1010,$M$2:$M$6943)</f>
        <v/>
      </c>
      <c r="B1010" s="5" t="inlineStr">
        <is>
          <t>ベトナム・東南アジア</t>
        </is>
      </c>
      <c r="C1010" s="5" t="inlineStr">
        <is>
          <t>座標・測量・土木</t>
        </is>
      </c>
      <c r="D1010" s="5" t="inlineStr">
        <is>
          <t>T27</t>
        </is>
      </c>
      <c r="E1010" s="6" t="inlineStr">
        <is>
          <t>測量・土木：座標・レベル・縦断</t>
        </is>
      </c>
      <c r="F1010" s="5" t="inlineStr">
        <is>
          <t>DVB</t>
        </is>
      </c>
      <c r="G1010" s="6" t="inlineStr">
        <is>
          <t>Lisp chia diện tích theo mặt tiền</t>
        </is>
      </c>
      <c r="H1010" s="6" t="inlineStr">
        <is>
          <t>前面道路基準で面積分割</t>
        </is>
      </c>
      <c r="I1010" s="4" t="n">
        <v>19</v>
      </c>
      <c r="J1010" s="4" t="n">
        <v>13</v>
      </c>
      <c r="K1010" s="4" t="n">
        <v>13</v>
      </c>
      <c r="L1010" s="4" t="n">
        <v>7</v>
      </c>
      <c r="M1010" s="7">
        <f>SUM(I1010:L1010)</f>
        <v/>
      </c>
      <c r="N1010" s="6" t="inlineStr">
        <is>
          <t>前面基準の面積分割</t>
        </is>
      </c>
      <c r="O1010" s="5" t="inlineStr">
        <is>
          <t>AJS / AutoLISP Thật là đơn giản</t>
        </is>
      </c>
      <c r="P1010" s="5" t="inlineStr">
        <is>
          <t>lisp.vn (AutoLISP Reviewer)</t>
        </is>
      </c>
      <c r="Q1010" s="8" t="inlineStr">
        <is>
          <t>開く</t>
        </is>
      </c>
      <c r="R1010" s="5" t="inlineStr">
        <is>
          <t>配布ページからダウンロード</t>
        </is>
      </c>
      <c r="S1010" s="5" t="inlineStr">
        <is>
          <t>不明</t>
        </is>
      </c>
      <c r="T1010" s="5" t="inlineStr"/>
      <c r="U1010" s="5" t="inlineStr">
        <is>
          <t>W1009</t>
        </is>
      </c>
    </row>
    <row r="1011">
      <c r="A1011" s="4">
        <f>RANK(M1011,$M$2:$M$6943)</f>
        <v/>
      </c>
      <c r="B1011" s="5" t="inlineStr">
        <is>
          <t>ベトナム・東南アジア</t>
        </is>
      </c>
      <c r="C1011" s="5" t="inlineStr">
        <is>
          <t>選択・絞り込み</t>
        </is>
      </c>
      <c r="D1011" s="5" t="inlineStr">
        <is>
          <t>その他</t>
        </is>
      </c>
      <c r="E1011" s="6" t="inlineStr">
        <is>
          <t>その他</t>
        </is>
      </c>
      <c r="F1011" s="5" t="inlineStr">
        <is>
          <t>SS,SSA</t>
        </is>
      </c>
      <c r="G1011" s="6" t="inlineStr">
        <is>
          <t>Lisp Lọc đối tượng nâng cao SS, SSA trong AutoCAD</t>
        </is>
      </c>
      <c r="H1011" s="6" t="inlineStr">
        <is>
          <t>高機能な選択フィルタ</t>
        </is>
      </c>
      <c r="I1011" s="4" t="n">
        <v>12</v>
      </c>
      <c r="J1011" s="4" t="n">
        <v>11</v>
      </c>
      <c r="K1011" s="4" t="n">
        <v>13</v>
      </c>
      <c r="L1011" s="4" t="n">
        <v>16</v>
      </c>
      <c r="M1011" s="7">
        <f>SUM(I1011:L1011)</f>
        <v/>
      </c>
      <c r="N1011" s="6" t="inlineStr">
        <is>
          <t>高機能選択フィルタ</t>
        </is>
      </c>
      <c r="O1011" s="5" t="inlineStr">
        <is>
          <t>AJS / AutoLISP Thật là đơn giản</t>
        </is>
      </c>
      <c r="P1011" s="5" t="inlineStr">
        <is>
          <t>lisp.vn (AutoLISP Reviewer)</t>
        </is>
      </c>
      <c r="Q1011" s="8" t="inlineStr">
        <is>
          <t>開く</t>
        </is>
      </c>
      <c r="R1011" s="5" t="inlineStr">
        <is>
          <t>配布ページからダウンロード</t>
        </is>
      </c>
      <c r="S1011" s="5" t="inlineStr">
        <is>
          <t>不明</t>
        </is>
      </c>
      <c r="T1011" s="5" t="inlineStr"/>
      <c r="U1011" s="5" t="inlineStr">
        <is>
          <t>W1010</t>
        </is>
      </c>
    </row>
    <row r="1012">
      <c r="A1012" s="4">
        <f>RANK(M1012,$M$2:$M$6943)</f>
        <v/>
      </c>
      <c r="B1012" s="5" t="inlineStr">
        <is>
          <t>ベトナム・東南アジア</t>
        </is>
      </c>
      <c r="C1012" s="5" t="inlineStr">
        <is>
          <t>文字・テキスト</t>
        </is>
      </c>
      <c r="D1012" s="5" t="inlineStr">
        <is>
          <t>T13,T16</t>
        </is>
      </c>
      <c r="E1012" s="6" t="inlineStr">
        <is>
          <t>図形と数値の連動（フィールド・面積表）、数量拾い・集計表</t>
        </is>
      </c>
      <c r="F1012" s="5" t="inlineStr">
        <is>
          <t>LHSUM</t>
        </is>
      </c>
      <c r="G1012" s="6" t="inlineStr">
        <is>
          <t>Lisp tạo field tính tổng các Text</t>
        </is>
      </c>
      <c r="H1012" s="6" t="inlineStr">
        <is>
          <t>文字合計をフィールドで記入</t>
        </is>
      </c>
      <c r="I1012" s="4" t="n">
        <v>15</v>
      </c>
      <c r="J1012" s="4" t="n">
        <v>11</v>
      </c>
      <c r="K1012" s="4" t="n">
        <v>12</v>
      </c>
      <c r="L1012" s="4" t="n">
        <v>14</v>
      </c>
      <c r="M1012" s="7">
        <f>SUM(I1012:L1012)</f>
        <v/>
      </c>
      <c r="N1012" s="6" t="inlineStr">
        <is>
          <t>文字合計をフィールド化</t>
        </is>
      </c>
      <c r="O1012" s="5" t="inlineStr">
        <is>
          <t>AJS / AutoLISP Thật là đơn giản</t>
        </is>
      </c>
      <c r="P1012" s="5" t="inlineStr">
        <is>
          <t>lisp.vn (AutoLISP Reviewer)</t>
        </is>
      </c>
      <c r="Q1012" s="8" t="inlineStr">
        <is>
          <t>開く</t>
        </is>
      </c>
      <c r="R1012" s="5" t="inlineStr">
        <is>
          <t>配布ページからダウンロード</t>
        </is>
      </c>
      <c r="S1012" s="5" t="inlineStr">
        <is>
          <t>不明</t>
        </is>
      </c>
      <c r="T1012" s="5" t="inlineStr"/>
      <c r="U1012" s="5" t="inlineStr">
        <is>
          <t>W1011</t>
        </is>
      </c>
    </row>
    <row r="1013">
      <c r="A1013" s="4">
        <f>RANK(M1013,$M$2:$M$6943)</f>
        <v/>
      </c>
      <c r="B1013" s="5" t="inlineStr">
        <is>
          <t>日本</t>
        </is>
      </c>
      <c r="C1013" s="5" t="inlineStr">
        <is>
          <t>設定・環境</t>
        </is>
      </c>
      <c r="D1013" s="5" t="inlineStr">
        <is>
          <t>T28</t>
        </is>
      </c>
      <c r="E1013" s="6" t="inlineStr">
        <is>
          <t>作業環境の保存・復元</t>
        </is>
      </c>
      <c r="F1013" s="5" t="inlineStr">
        <is>
          <t>-</t>
        </is>
      </c>
      <c r="G1013" s="6" t="inlineStr">
        <is>
          <t>Load_All_Lsp</t>
        </is>
      </c>
      <c r="H1013" s="6" t="inlineStr">
        <is>
          <t>同フォルダ内のLISPを自動一括ロード</t>
        </is>
      </c>
      <c r="I1013" s="4" t="n">
        <v>13</v>
      </c>
      <c r="J1013" s="4" t="n">
        <v>13</v>
      </c>
      <c r="K1013" s="4" t="n">
        <v>12</v>
      </c>
      <c r="L1013" s="4" t="n">
        <v>14</v>
      </c>
      <c r="M1013" s="7">
        <f>SUM(I1013:L1013)</f>
        <v/>
      </c>
      <c r="N1013" s="6" t="inlineStr">
        <is>
          <t>フォルダ内LISP一括ロード</t>
        </is>
      </c>
      <c r="O1013" s="5" t="inlineStr">
        <is>
          <t>チコ</t>
        </is>
      </c>
      <c r="P1013" s="5" t="inlineStr">
        <is>
          <t>note (chiko_root)</t>
        </is>
      </c>
      <c r="Q1013" s="8" t="inlineStr">
        <is>
          <t>開く</t>
        </is>
      </c>
      <c r="R1013" s="5" t="inlineStr">
        <is>
          <t>ページ内にコード掲載</t>
        </is>
      </c>
      <c r="S1013" s="5" t="inlineStr">
        <is>
          <t>ソース</t>
        </is>
      </c>
      <c r="T1013" s="5" t="inlineStr"/>
      <c r="U1013" s="5" t="inlineStr">
        <is>
          <t>W1012</t>
        </is>
      </c>
    </row>
    <row r="1014">
      <c r="A1014" s="4">
        <f>RANK(M1014,$M$2:$M$6943)</f>
        <v/>
      </c>
      <c r="B1014" s="5" t="inlineStr">
        <is>
          <t>GitHub</t>
        </is>
      </c>
      <c r="C1014" s="5" t="inlineStr">
        <is>
          <t>画層</t>
        </is>
      </c>
      <c r="D1014" s="5" t="inlineStr">
        <is>
          <t>T18</t>
        </is>
      </c>
      <c r="E1014" s="6" t="inlineStr">
        <is>
          <t>画層の自動振り分け・標準化</t>
        </is>
      </c>
      <c r="F1014" s="5" t="inlineStr">
        <is>
          <t>LYTR</t>
        </is>
      </c>
      <c r="G1014" s="6" t="inlineStr">
        <is>
          <t>lytr</t>
        </is>
      </c>
      <c r="H1014" s="6" t="inlineStr">
        <is>
          <t>CSV対応表で画層名変換</t>
        </is>
      </c>
      <c r="I1014" s="4" t="n">
        <v>16</v>
      </c>
      <c r="J1014" s="4" t="n">
        <v>10</v>
      </c>
      <c r="K1014" s="4" t="n">
        <v>14</v>
      </c>
      <c r="L1014" s="4" t="n">
        <v>12</v>
      </c>
      <c r="M1014" s="7">
        <f>SUM(I1014:L1014)</f>
        <v/>
      </c>
      <c r="N1014" s="6" t="inlineStr">
        <is>
          <t>CSVで画層名変換</t>
        </is>
      </c>
      <c r="O1014" s="5" t="inlineStr">
        <is>
          <t>mf4633</t>
        </is>
      </c>
      <c r="P1014" s="5" t="inlineStr">
        <is>
          <t>GitHub: mf4633/Carlson-CAD</t>
        </is>
      </c>
      <c r="Q1014" s="8" t="inlineStr">
        <is>
          <t>開く</t>
        </is>
      </c>
      <c r="R1014" s="5" t="inlineStr">
        <is>
          <t>GitHub（一括取得可）</t>
        </is>
      </c>
      <c r="S1014" s="5" t="inlineStr">
        <is>
          <t>ソース</t>
        </is>
      </c>
      <c r="T1014" s="5" t="inlineStr"/>
      <c r="U1014" s="5" t="inlineStr">
        <is>
          <t>W1013</t>
        </is>
      </c>
    </row>
    <row r="1015">
      <c r="A1015" s="4">
        <f>RANK(M1015,$M$2:$M$6943)</f>
        <v/>
      </c>
      <c r="B1015" s="5" t="inlineStr">
        <is>
          <t>英語圏</t>
        </is>
      </c>
      <c r="C1015" s="5" t="inlineStr">
        <is>
          <t>ブロック・属性</t>
        </is>
      </c>
      <c r="D1015" s="5" t="inlineStr">
        <is>
          <t>T19</t>
        </is>
      </c>
      <c r="E1015" s="6" t="inlineStr">
        <is>
          <t>ブロックの置換・再定義・自動ブロック化</t>
        </is>
      </c>
      <c r="F1015" s="5" t="inlineStr">
        <is>
          <t>MBR</t>
        </is>
      </c>
      <c r="G1015" s="6" t="inlineStr">
        <is>
          <t>MBlockReplace (MBR)</t>
        </is>
      </c>
      <c r="H1015" s="6" t="inlineStr">
        <is>
          <t>複数ブロックを一括置換</t>
        </is>
      </c>
      <c r="I1015" s="4" t="n">
        <v>12</v>
      </c>
      <c r="J1015" s="4" t="n">
        <v>10</v>
      </c>
      <c r="K1015" s="4" t="n">
        <v>14</v>
      </c>
      <c r="L1015" s="4" t="n">
        <v>16</v>
      </c>
      <c r="M1015" s="7">
        <f>SUM(I1015:L1015)</f>
        <v/>
      </c>
      <c r="N1015" s="6" t="inlineStr">
        <is>
          <t>複数ブロック一括置換</t>
        </is>
      </c>
      <c r="O1015" s="5" t="inlineStr">
        <is>
          <t>CAD Studio</t>
        </is>
      </c>
      <c r="P1015" s="5" t="inlineStr">
        <is>
          <t>CAD Studio</t>
        </is>
      </c>
      <c r="Q1015" s="8" t="inlineStr">
        <is>
          <t>開く</t>
        </is>
      </c>
      <c r="R1015" s="5" t="inlineStr">
        <is>
          <t>配布ページからダウンロード</t>
        </is>
      </c>
      <c r="S1015" s="5" t="inlineStr">
        <is>
          <t>ソース/暗号化（.vlx）混在</t>
        </is>
      </c>
      <c r="T1015" s="5" t="inlineStr"/>
      <c r="U1015" s="5" t="inlineStr">
        <is>
          <t>W1014</t>
        </is>
      </c>
    </row>
    <row r="1016">
      <c r="A1016" s="4">
        <f>RANK(M1016,$M$2:$M$6943)</f>
        <v/>
      </c>
      <c r="B1016" s="5" t="inlineStr">
        <is>
          <t>日本</t>
        </is>
      </c>
      <c r="C1016" s="5" t="inlineStr">
        <is>
          <t>ハッチ・面積・長さ集計</t>
        </is>
      </c>
      <c r="D1016" s="5" t="inlineStr">
        <is>
          <t>T13,T16</t>
        </is>
      </c>
      <c r="E1016" s="6" t="inlineStr">
        <is>
          <t>図形と数値の連動（フィールド・面積表）、数量拾い・集計表</t>
        </is>
      </c>
      <c r="F1016" s="5" t="inlineStr">
        <is>
          <t>menseki</t>
        </is>
      </c>
      <c r="G1016" s="6" t="inlineStr">
        <is>
          <t>menseki.lsp</t>
        </is>
      </c>
      <c r="H1016" s="6" t="inlineStr">
        <is>
          <t>ポリライン面積の根拠式を記入</t>
        </is>
      </c>
      <c r="I1016" s="4" t="n">
        <v>17</v>
      </c>
      <c r="J1016" s="4" t="n">
        <v>12</v>
      </c>
      <c r="K1016" s="4" t="n">
        <v>14</v>
      </c>
      <c r="L1016" s="4" t="n">
        <v>9</v>
      </c>
      <c r="M1016" s="7">
        <f>SUM(I1016:L1016)</f>
        <v/>
      </c>
      <c r="N1016" s="6" t="inlineStr">
        <is>
          <t>面積根拠式を記入</t>
        </is>
      </c>
      <c r="O1016" s="5" t="inlineStr"/>
      <c r="P1016" s="5" t="inlineStr">
        <is>
          <t>asahi-net ~ea5h-ab</t>
        </is>
      </c>
      <c r="Q1016" s="8" t="inlineStr">
        <is>
          <t>開く</t>
        </is>
      </c>
      <c r="R1016" s="5" t="inlineStr">
        <is>
          <t>配布ページからダウンロード</t>
        </is>
      </c>
      <c r="S1016" s="5" t="inlineStr">
        <is>
          <t>ソース</t>
        </is>
      </c>
      <c r="T1016" s="5" t="inlineStr"/>
      <c r="U1016" s="5" t="inlineStr">
        <is>
          <t>W1015</t>
        </is>
      </c>
    </row>
    <row r="1017">
      <c r="A1017" s="4">
        <f>RANK(M1017,$M$2:$M$6943)</f>
        <v/>
      </c>
      <c r="B1017" s="5" t="inlineStr">
        <is>
          <t>ベトナム・東南アジア</t>
        </is>
      </c>
      <c r="C1017" s="5" t="inlineStr">
        <is>
          <t>画層</t>
        </is>
      </c>
      <c r="D1017" s="5" t="inlineStr">
        <is>
          <t>T18,T14</t>
        </is>
      </c>
      <c r="E1017" s="6" t="inlineStr">
        <is>
          <t>画層の自動振り分け・標準化、属性の抽出・一括編集・Excelとの往復</t>
        </is>
      </c>
      <c r="F1017" s="5" t="inlineStr">
        <is>
          <t>-</t>
        </is>
      </c>
      <c r="G1017" s="6" t="inlineStr">
        <is>
          <t>Mlayers</t>
        </is>
      </c>
      <c r="H1017" s="6" t="inlineStr">
        <is>
          <t>Excelから画層を一括作成</t>
        </is>
      </c>
      <c r="I1017" s="4" t="n">
        <v>17</v>
      </c>
      <c r="J1017" s="4" t="n">
        <v>9</v>
      </c>
      <c r="K1017" s="4" t="n">
        <v>13</v>
      </c>
      <c r="L1017" s="4" t="n">
        <v>13</v>
      </c>
      <c r="M1017" s="7">
        <f>SUM(I1017:L1017)</f>
        <v/>
      </c>
      <c r="N1017" s="6" t="inlineStr">
        <is>
          <t>Excelから画層作成</t>
        </is>
      </c>
      <c r="O1017" s="5" t="inlineStr"/>
      <c r="P1017" s="5" t="inlineStr">
        <is>
          <t>GitHub: altsun/My-Lisps</t>
        </is>
      </c>
      <c r="Q1017" s="8" t="inlineStr">
        <is>
          <t>開く</t>
        </is>
      </c>
      <c r="R1017" s="5" t="inlineStr">
        <is>
          <t>GitHub（一括取得可）</t>
        </is>
      </c>
      <c r="S1017" s="5" t="inlineStr">
        <is>
          <t>ソース</t>
        </is>
      </c>
      <c r="T1017" s="5" t="inlineStr"/>
      <c r="U1017" s="5" t="inlineStr">
        <is>
          <t>W1016</t>
        </is>
      </c>
    </row>
    <row r="1018">
      <c r="A1018" s="4">
        <f>RANK(M1018,$M$2:$M$6943)</f>
        <v/>
      </c>
      <c r="B1018" s="5" t="inlineStr">
        <is>
          <t>GitHub</t>
        </is>
      </c>
      <c r="C1018" s="5" t="inlineStr">
        <is>
          <t>座標・測量・土木</t>
        </is>
      </c>
      <c r="D1018" s="5" t="inlineStr">
        <is>
          <t>T27,T12</t>
        </is>
      </c>
      <c r="E1018" s="6" t="inlineStr">
        <is>
          <t>測量・土木：座標・レベル・縦断、文字の一括検索・置換</t>
        </is>
      </c>
      <c r="F1018" s="5" t="inlineStr">
        <is>
          <t>ASD</t>
        </is>
      </c>
      <c r="G1018" s="6" t="inlineStr">
        <is>
          <t>Move Datum</t>
        </is>
      </c>
      <c r="H1018" s="6" t="inlineStr">
        <is>
          <t>基準高変更に合わせ標高注記を一括修正</t>
        </is>
      </c>
      <c r="I1018" s="4" t="n">
        <v>18</v>
      </c>
      <c r="J1018" s="4" t="n">
        <v>13</v>
      </c>
      <c r="K1018" s="4" t="n">
        <v>14</v>
      </c>
      <c r="L1018" s="4" t="n">
        <v>7</v>
      </c>
      <c r="M1018" s="7">
        <f>SUM(I1018:L1018)</f>
        <v/>
      </c>
      <c r="N1018" s="6" t="inlineStr">
        <is>
          <t>基準高変更を一括反映</t>
        </is>
      </c>
      <c r="O1018" s="5" t="inlineStr">
        <is>
          <t>Ahmed Abdelmotey</t>
        </is>
      </c>
      <c r="P1018" s="5" t="inlineStr">
        <is>
          <t>GitHub: ahmed-abdelmotey/AutoCAD-LISP</t>
        </is>
      </c>
      <c r="Q1018" s="8" t="inlineStr">
        <is>
          <t>開く</t>
        </is>
      </c>
      <c r="R1018" s="5" t="inlineStr">
        <is>
          <t>GitHub（一括取得可）</t>
        </is>
      </c>
      <c r="S1018" s="5" t="inlineStr">
        <is>
          <t>ソース</t>
        </is>
      </c>
      <c r="T1018" s="5" t="inlineStr"/>
      <c r="U1018" s="5" t="inlineStr">
        <is>
          <t>W1017</t>
        </is>
      </c>
    </row>
    <row r="1019">
      <c r="A1019" s="4">
        <f>RANK(M1019,$M$2:$M$6943)</f>
        <v/>
      </c>
      <c r="B1019" s="5" t="inlineStr">
        <is>
          <t>英語圏</t>
        </is>
      </c>
      <c r="C1019" s="5" t="inlineStr">
        <is>
          <t>文字・テキスト</t>
        </is>
      </c>
      <c r="D1019" s="5" t="inlineStr">
        <is>
          <t>T12,T10</t>
        </is>
      </c>
      <c r="E1019" s="6" t="inlineStr">
        <is>
          <t>文字の一括検索・置換、図面の健全性チェック・お掃除</t>
        </is>
      </c>
      <c r="F1019" s="5" t="inlineStr">
        <is>
          <t>MTCLEAN</t>
        </is>
      </c>
      <c r="G1019" s="6" t="inlineStr">
        <is>
          <t>MTextClean.lsp</t>
        </is>
      </c>
      <c r="H1019" s="6" t="inlineStr">
        <is>
          <t>MTEXTの書式上書きを除去</t>
        </is>
      </c>
      <c r="I1019" s="4" t="n">
        <v>12</v>
      </c>
      <c r="J1019" s="4" t="n">
        <v>10</v>
      </c>
      <c r="K1019" s="4" t="n">
        <v>12</v>
      </c>
      <c r="L1019" s="4" t="n">
        <v>18</v>
      </c>
      <c r="M1019" s="7">
        <f>SUM(I1019:L1019)</f>
        <v/>
      </c>
      <c r="N1019" s="6" t="inlineStr">
        <is>
          <t>書式除去、標準は手作業</t>
        </is>
      </c>
      <c r="O1019" s="5" t="inlineStr">
        <is>
          <t>CADAuthority</t>
        </is>
      </c>
      <c r="P1019" s="5" t="inlineStr">
        <is>
          <t>CAD Authority</t>
        </is>
      </c>
      <c r="Q1019" s="8" t="inlineStr">
        <is>
          <t>開く</t>
        </is>
      </c>
      <c r="R1019" s="5" t="inlineStr">
        <is>
          <t>配布ページからダウンロード</t>
        </is>
      </c>
      <c r="S1019" s="5" t="inlineStr">
        <is>
          <t>不明</t>
        </is>
      </c>
      <c r="T1019" s="5" t="inlineStr"/>
      <c r="U1019" s="5" t="inlineStr">
        <is>
          <t>W1018</t>
        </is>
      </c>
    </row>
    <row r="1020">
      <c r="A1020" s="4">
        <f>RANK(M1020,$M$2:$M$6943)</f>
        <v/>
      </c>
      <c r="B1020" s="5" t="inlineStr">
        <is>
          <t>英語圏</t>
        </is>
      </c>
      <c r="C1020" s="5" t="inlineStr">
        <is>
          <t>ブロック・属性</t>
        </is>
      </c>
      <c r="D1020" s="5" t="inlineStr">
        <is>
          <t>T17,T19</t>
        </is>
      </c>
      <c r="E1020" s="6" t="inlineStr">
        <is>
          <t>凡例・画層一覧の自動作成、ブロックの置換・再定義・自動ブロック化</t>
        </is>
      </c>
      <c r="F1020" s="5" t="inlineStr">
        <is>
          <t>NBLOCKLIST</t>
        </is>
      </c>
      <c r="G1020" s="6" t="inlineStr">
        <is>
          <t>NBlockList</t>
        </is>
      </c>
      <c r="H1020" s="6" t="inlineStr">
        <is>
          <t>使用ブロック・ネストブロック一覧</t>
        </is>
      </c>
      <c r="I1020" s="4" t="n">
        <v>16</v>
      </c>
      <c r="J1020" s="4" t="n">
        <v>10</v>
      </c>
      <c r="K1020" s="4" t="n">
        <v>10</v>
      </c>
      <c r="L1020" s="4" t="n">
        <v>16</v>
      </c>
      <c r="M1020" s="7">
        <f>SUM(I1020:L1020)</f>
        <v/>
      </c>
      <c r="N1020" s="6" t="inlineStr">
        <is>
          <t>ネスト含む一覧</t>
        </is>
      </c>
      <c r="O1020" s="5" t="inlineStr">
        <is>
          <t>CAD Studio</t>
        </is>
      </c>
      <c r="P1020" s="5" t="inlineStr">
        <is>
          <t>CAD Forum</t>
        </is>
      </c>
      <c r="Q1020" s="8" t="inlineStr">
        <is>
          <t>開く</t>
        </is>
      </c>
      <c r="R1020" s="5" t="inlineStr">
        <is>
          <t>配布ページからダウンロード</t>
        </is>
      </c>
      <c r="S1020" s="5" t="inlineStr">
        <is>
          <t>ソース/暗号化（.vlx）混在</t>
        </is>
      </c>
      <c r="T1020" s="5" t="inlineStr"/>
      <c r="U1020" s="5" t="inlineStr">
        <is>
          <t>W1019</t>
        </is>
      </c>
    </row>
    <row r="1021">
      <c r="A1021" s="4">
        <f>RANK(M1021,$M$2:$M$6943)</f>
        <v/>
      </c>
      <c r="B1021" s="5" t="inlineStr">
        <is>
          <t>ベトナム・東南アジア</t>
        </is>
      </c>
      <c r="C1021" s="5" t="inlineStr">
        <is>
          <t>座標・測量・土木</t>
        </is>
      </c>
      <c r="D1021" s="5" t="inlineStr">
        <is>
          <t>T27</t>
        </is>
      </c>
      <c r="E1021" s="6" t="inlineStr">
        <is>
          <t>測量・土木：座標・レベル・縦断</t>
        </is>
      </c>
      <c r="F1021" s="5" t="inlineStr">
        <is>
          <t>3DF,TIN</t>
        </is>
      </c>
      <c r="G1021" s="6" t="inlineStr">
        <is>
          <t>Noi suy cao do theo luoi tam giac (TIN+3DF)</t>
        </is>
      </c>
      <c r="H1021" s="6" t="inlineStr">
        <is>
          <t>TINで標高を補間</t>
        </is>
      </c>
      <c r="I1021" s="4" t="n">
        <v>18</v>
      </c>
      <c r="J1021" s="4" t="n">
        <v>12</v>
      </c>
      <c r="K1021" s="4" t="n">
        <v>14</v>
      </c>
      <c r="L1021" s="4" t="n">
        <v>8</v>
      </c>
      <c r="M1021" s="7">
        <f>SUM(I1021:L1021)</f>
        <v/>
      </c>
      <c r="N1021" s="6" t="inlineStr">
        <is>
          <t>TINによる標高補間</t>
        </is>
      </c>
      <c r="O1021" s="5" t="inlineStr"/>
      <c r="P1021" s="5" t="inlineStr">
        <is>
          <t>Kho Lisp CAD (kho-lisp-cad.pages.dev)</t>
        </is>
      </c>
      <c r="Q1021" s="8" t="inlineStr">
        <is>
          <t>開く</t>
        </is>
      </c>
      <c r="R1021" s="5" t="inlineStr">
        <is>
          <t>ファイルを直接ダウンロード</t>
        </is>
      </c>
      <c r="S1021" s="5" t="inlineStr">
        <is>
          <t>ソース</t>
        </is>
      </c>
      <c r="T1021" s="5" t="inlineStr"/>
      <c r="U1021" s="5" t="inlineStr">
        <is>
          <t>W1020</t>
        </is>
      </c>
    </row>
    <row r="1022">
      <c r="A1022" s="4">
        <f>RANK(M1022,$M$2:$M$6943)</f>
        <v/>
      </c>
      <c r="B1022" s="5" t="inlineStr">
        <is>
          <t>ヨーロッパ</t>
        </is>
      </c>
      <c r="C1022" s="5" t="inlineStr">
        <is>
          <t>表示・UCS・ビュー</t>
        </is>
      </c>
      <c r="D1022" s="5" t="inlineStr">
        <is>
          <t>その他</t>
        </is>
      </c>
      <c r="E1022" s="6" t="inlineStr">
        <is>
          <t>その他</t>
        </is>
      </c>
      <c r="F1022" s="5" t="inlineStr">
        <is>
          <t>-</t>
        </is>
      </c>
      <c r="G1022" s="6" t="inlineStr">
        <is>
          <t>NoShow</t>
        </is>
      </c>
      <c r="H1022" s="6" t="inlineStr">
        <is>
          <t>凍結/非表示せずに図形を一時非表示（コード60）</t>
        </is>
      </c>
      <c r="I1022" s="4" t="n">
        <v>17</v>
      </c>
      <c r="J1022" s="4" t="n">
        <v>15</v>
      </c>
      <c r="K1022" s="4" t="n">
        <v>8</v>
      </c>
      <c r="L1022" s="4" t="n">
        <v>12</v>
      </c>
      <c r="M1022" s="7">
        <f>SUM(I1022:L1022)</f>
        <v/>
      </c>
      <c r="N1022" s="6" t="inlineStr">
        <is>
          <t>図形単位の一時非表示</t>
        </is>
      </c>
      <c r="O1022" s="5" t="inlineStr">
        <is>
          <t>CADwiesel</t>
        </is>
      </c>
      <c r="P1022" s="5" t="inlineStr">
        <is>
          <t>CADwiesel</t>
        </is>
      </c>
      <c r="Q1022" s="8" t="inlineStr">
        <is>
          <t>開く</t>
        </is>
      </c>
      <c r="R1022" s="5" t="inlineStr">
        <is>
          <t>配布ページからダウンロード</t>
        </is>
      </c>
      <c r="S1022" s="5" t="inlineStr">
        <is>
          <t>不明</t>
        </is>
      </c>
      <c r="T1022" s="5" t="inlineStr"/>
      <c r="U1022" s="5" t="inlineStr">
        <is>
          <t>W1021</t>
        </is>
      </c>
    </row>
    <row r="1023">
      <c r="A1023" s="4">
        <f>RANK(M1023,$M$2:$M$6943)</f>
        <v/>
      </c>
      <c r="B1023" s="5" t="inlineStr">
        <is>
          <t>ヨーロッパ</t>
        </is>
      </c>
      <c r="C1023" s="5" t="inlineStr">
        <is>
          <t>文字・テキスト</t>
        </is>
      </c>
      <c r="D1023" s="5" t="inlineStr">
        <is>
          <t>T15</t>
        </is>
      </c>
      <c r="E1023" s="6" t="inlineStr">
        <is>
          <t>連番の自動記入</t>
        </is>
      </c>
      <c r="F1023" s="5" t="inlineStr">
        <is>
          <t>num / nodegis / noyaz</t>
        </is>
      </c>
      <c r="G1023" s="6" t="inlineStr">
        <is>
          <t>Numaralandırma lispleri</t>
        </is>
      </c>
      <c r="H1023" s="6" t="inlineStr">
        <is>
          <t>数字の並べ替え・連番書換え・連番記入</t>
        </is>
      </c>
      <c r="I1023" s="4" t="n">
        <v>12</v>
      </c>
      <c r="J1023" s="4" t="n">
        <v>10</v>
      </c>
      <c r="K1023" s="4" t="n">
        <v>14</v>
      </c>
      <c r="L1023" s="4" t="n">
        <v>16</v>
      </c>
      <c r="M1023" s="7">
        <f>SUM(I1023:L1023)</f>
        <v/>
      </c>
      <c r="N1023" s="6" t="inlineStr">
        <is>
          <t>連番系ツール</t>
        </is>
      </c>
      <c r="O1023" s="5" t="inlineStr">
        <is>
          <t>çizim okulu</t>
        </is>
      </c>
      <c r="P1023" s="5" t="inlineStr">
        <is>
          <t>Çizim Okulu</t>
        </is>
      </c>
      <c r="Q1023" s="8" t="inlineStr">
        <is>
          <t>開く</t>
        </is>
      </c>
      <c r="R1023" s="5" t="inlineStr">
        <is>
          <t>ページ内にコード掲載</t>
        </is>
      </c>
      <c r="S1023" s="5" t="inlineStr">
        <is>
          <t>ソース</t>
        </is>
      </c>
      <c r="T1023" s="5" t="inlineStr"/>
      <c r="U1023" s="5" t="inlineStr">
        <is>
          <t>W1022</t>
        </is>
      </c>
    </row>
    <row r="1024">
      <c r="A1024" s="4">
        <f>RANK(M1024,$M$2:$M$6943)</f>
        <v/>
      </c>
      <c r="B1024" s="5" t="inlineStr">
        <is>
          <t>その他の地域</t>
        </is>
      </c>
      <c r="C1024" s="5" t="inlineStr">
        <is>
          <t>表・Excel連携</t>
        </is>
      </c>
      <c r="D1024" s="5" t="inlineStr">
        <is>
          <t>T23,T30</t>
        </is>
      </c>
      <c r="E1024" s="6" t="inlineStr">
        <is>
          <t>分解された表の復元・Excel表の取り込み、AI・OCR・翻訳など新技術との連携</t>
        </is>
      </c>
      <c r="F1024" s="5" t="inlineStr">
        <is>
          <t>-</t>
        </is>
      </c>
      <c r="G1024" s="6" t="inlineStr">
        <is>
          <t>Obtener datos de un archivo CSV a partir de un texto coincidente en un dibujo</t>
        </is>
      </c>
      <c r="H1024" s="6" t="inlineStr">
        <is>
          <t>図面文字と一致するCSVデータを取得（有料）</t>
        </is>
      </c>
      <c r="I1024" s="4" t="n">
        <v>18</v>
      </c>
      <c r="J1024" s="4" t="n">
        <v>12</v>
      </c>
      <c r="K1024" s="4" t="n">
        <v>12</v>
      </c>
      <c r="L1024" s="4" t="n">
        <v>10</v>
      </c>
      <c r="M1024" s="7">
        <f>SUM(I1024:L1024)</f>
        <v/>
      </c>
      <c r="N1024" s="6" t="inlineStr">
        <is>
          <t>CSV照合</t>
        </is>
      </c>
      <c r="O1024" s="5" t="inlineStr">
        <is>
          <t>DevCADLisp</t>
        </is>
      </c>
      <c r="P1024" s="5" t="inlineStr">
        <is>
          <t>DevCADLisp</t>
        </is>
      </c>
      <c r="Q1024" s="8" t="inlineStr">
        <is>
          <t>開く</t>
        </is>
      </c>
      <c r="R1024" s="5" t="inlineStr">
        <is>
          <t>有料</t>
        </is>
      </c>
      <c r="S1024" s="5" t="inlineStr">
        <is>
          <t>暗号化（.vlx）</t>
        </is>
      </c>
      <c r="T1024" s="5" t="inlineStr"/>
      <c r="U1024" s="5" t="inlineStr">
        <is>
          <t>W1023</t>
        </is>
      </c>
    </row>
    <row r="1025">
      <c r="A1025" s="4">
        <f>RANK(M1025,$M$2:$M$6943)</f>
        <v/>
      </c>
      <c r="B1025" s="5" t="inlineStr">
        <is>
          <t>ベトナム・東南アジア</t>
        </is>
      </c>
      <c r="C1025" s="5" t="inlineStr">
        <is>
          <t>印刷・レイアウト・図枠</t>
        </is>
      </c>
      <c r="D1025" s="5" t="inlineStr">
        <is>
          <t>T04,T05</t>
        </is>
      </c>
      <c r="E1025" s="6" t="inlineStr">
        <is>
          <t>図枠の自動認識→一括印刷、図枠からレイアウト・ビューポートを自動作成</t>
        </is>
      </c>
      <c r="F1025" s="5" t="inlineStr">
        <is>
          <t>PGK</t>
        </is>
      </c>
      <c r="G1025" s="6" t="inlineStr">
        <is>
          <t>PGK – Ghép khung bản vẽ</t>
        </is>
      </c>
      <c r="H1025" s="6" t="inlineStr">
        <is>
          <t>長尺図を図枠に割付け（有料）</t>
        </is>
      </c>
      <c r="I1025" s="4" t="n">
        <v>15</v>
      </c>
      <c r="J1025" s="4" t="n">
        <v>10</v>
      </c>
      <c r="K1025" s="4" t="n">
        <v>16</v>
      </c>
      <c r="L1025" s="4" t="n">
        <v>11</v>
      </c>
      <c r="M1025" s="7">
        <f>SUM(I1025:L1025)</f>
        <v/>
      </c>
      <c r="N1025" s="6" t="inlineStr">
        <is>
          <t>長尺図の図枠割付</t>
        </is>
      </c>
      <c r="O1025" s="5" t="inlineStr">
        <is>
          <t>Phan Thanh Phước</t>
        </is>
      </c>
      <c r="P1025" s="5" t="inlineStr">
        <is>
          <t>Kho Lisp CAD</t>
        </is>
      </c>
      <c r="Q1025" s="8" t="inlineStr">
        <is>
          <t>開く</t>
        </is>
      </c>
      <c r="R1025" s="5" t="inlineStr">
        <is>
          <t>有料</t>
        </is>
      </c>
      <c r="S1025" s="5" t="inlineStr">
        <is>
          <t>不明</t>
        </is>
      </c>
      <c r="T1025" s="5" t="inlineStr"/>
      <c r="U1025" s="5" t="inlineStr">
        <is>
          <t>W1024</t>
        </is>
      </c>
    </row>
    <row r="1026">
      <c r="A1026" s="4">
        <f>RANK(M1026,$M$2:$M$6943)</f>
        <v/>
      </c>
      <c r="B1026" s="5" t="inlineStr">
        <is>
          <t>ベトナム・東南アジア</t>
        </is>
      </c>
      <c r="C1026" s="5" t="inlineStr">
        <is>
          <t>文字・テキスト</t>
        </is>
      </c>
      <c r="D1026" s="5" t="inlineStr">
        <is>
          <t>T12</t>
        </is>
      </c>
      <c r="E1026" s="6" t="inlineStr">
        <is>
          <t>文字の一括検索・置換</t>
        </is>
      </c>
      <c r="F1026" s="5" t="inlineStr">
        <is>
          <t>CS,NS</t>
        </is>
      </c>
      <c r="G1026" s="6" t="inlineStr">
        <is>
          <t>pheptinh</t>
        </is>
      </c>
      <c r="H1026" s="6" t="inlineStr">
        <is>
          <t>数値文字に値を加算</t>
        </is>
      </c>
      <c r="I1026" s="4" t="n">
        <v>16</v>
      </c>
      <c r="J1026" s="4" t="n">
        <v>9</v>
      </c>
      <c r="K1026" s="4" t="n">
        <v>12</v>
      </c>
      <c r="L1026" s="4" t="n">
        <v>15</v>
      </c>
      <c r="M1026" s="7">
        <f>SUM(I1026:L1026)</f>
        <v/>
      </c>
      <c r="N1026" s="6" t="inlineStr">
        <is>
          <t>数値文字の一括加算</t>
        </is>
      </c>
      <c r="O1026" s="5" t="inlineStr"/>
      <c r="P1026" s="5" t="inlineStr">
        <is>
          <t>Kho Lisp CAD (kho-lisp-cad.pages.dev)</t>
        </is>
      </c>
      <c r="Q1026" s="8" t="inlineStr">
        <is>
          <t>開く</t>
        </is>
      </c>
      <c r="R1026" s="5" t="inlineStr">
        <is>
          <t>ファイルを直接ダウンロード</t>
        </is>
      </c>
      <c r="S1026" s="5" t="inlineStr">
        <is>
          <t>ソース</t>
        </is>
      </c>
      <c r="T1026" s="5" t="inlineStr"/>
      <c r="U1026" s="5" t="inlineStr">
        <is>
          <t>W1025</t>
        </is>
      </c>
    </row>
    <row r="1027">
      <c r="A1027" s="4">
        <f>RANK(M1027,$M$2:$M$6943)</f>
        <v/>
      </c>
      <c r="B1027" s="5" t="inlineStr">
        <is>
          <t>ベトナム・東南アジア</t>
        </is>
      </c>
      <c r="C1027" s="5" t="inlineStr">
        <is>
          <t>座標・測量・土木</t>
        </is>
      </c>
      <c r="D1027" s="5" t="inlineStr">
        <is>
          <t>T27,T16</t>
        </is>
      </c>
      <c r="E1027" s="6" t="inlineStr">
        <is>
          <t>測量・土木：座標・レベル・縦断、数量拾い・集計表</t>
        </is>
      </c>
      <c r="F1027" s="5" t="inlineStr">
        <is>
          <t>PNG</t>
        </is>
      </c>
      <c r="G1027" s="6" t="inlineStr">
        <is>
          <t>PNG – Nút giao thông</t>
        </is>
      </c>
      <c r="H1027" s="6" t="inlineStr">
        <is>
          <t>交差点設計と座標・数量表(TCVN)（有料）</t>
        </is>
      </c>
      <c r="I1027" s="4" t="n">
        <v>19</v>
      </c>
      <c r="J1027" s="4" t="n">
        <v>11</v>
      </c>
      <c r="K1027" s="4" t="n">
        <v>17</v>
      </c>
      <c r="L1027" s="4" t="n">
        <v>5</v>
      </c>
      <c r="M1027" s="7">
        <f>SUM(I1027:L1027)</f>
        <v/>
      </c>
      <c r="N1027" s="6" t="inlineStr">
        <is>
          <t>交差点設計</t>
        </is>
      </c>
      <c r="O1027" s="5" t="inlineStr">
        <is>
          <t>Phan Thanh Phước</t>
        </is>
      </c>
      <c r="P1027" s="5" t="inlineStr">
        <is>
          <t>Kho Lisp CAD</t>
        </is>
      </c>
      <c r="Q1027" s="8" t="inlineStr">
        <is>
          <t>開く</t>
        </is>
      </c>
      <c r="R1027" s="5" t="inlineStr">
        <is>
          <t>有料</t>
        </is>
      </c>
      <c r="S1027" s="5" t="inlineStr">
        <is>
          <t>不明</t>
        </is>
      </c>
      <c r="T1027" s="5" t="inlineStr"/>
      <c r="U1027" s="5" t="inlineStr">
        <is>
          <t>W1026</t>
        </is>
      </c>
    </row>
    <row r="1028">
      <c r="A1028" s="4">
        <f>RANK(M1028,$M$2:$M$6943)</f>
        <v/>
      </c>
      <c r="B1028" s="5" t="inlineStr">
        <is>
          <t>英語圏</t>
        </is>
      </c>
      <c r="C1028" s="5" t="inlineStr">
        <is>
          <t>線・ポリライン編集</t>
        </is>
      </c>
      <c r="D1028" s="5" t="inlineStr">
        <is>
          <t>その他</t>
        </is>
      </c>
      <c r="E1028" s="6" t="inlineStr">
        <is>
          <t>その他</t>
        </is>
      </c>
      <c r="F1028" s="5" t="inlineStr">
        <is>
          <t>polyout / mpolyout</t>
        </is>
      </c>
      <c r="G1028" s="6" t="inlineStr">
        <is>
          <t>Polyline Outline (Advanced)</t>
        </is>
      </c>
      <c r="H1028" s="6" t="inlineStr">
        <is>
          <t>可変幅ポリラインの外形線作成</t>
        </is>
      </c>
      <c r="I1028" s="4" t="n">
        <v>18</v>
      </c>
      <c r="J1028" s="4" t="n">
        <v>14</v>
      </c>
      <c r="K1028" s="4" t="n">
        <v>10</v>
      </c>
      <c r="L1028" s="4" t="n">
        <v>10</v>
      </c>
      <c r="M1028" s="7">
        <f>SUM(I1028:L1028)</f>
        <v/>
      </c>
      <c r="N1028" s="6" t="inlineStr">
        <is>
          <t>可変幅PLの外形化</t>
        </is>
      </c>
      <c r="O1028" s="5" t="inlineStr">
        <is>
          <t>Lee Mac</t>
        </is>
      </c>
      <c r="P1028" s="5" t="inlineStr">
        <is>
          <t>Lee Mac Programming</t>
        </is>
      </c>
      <c r="Q1028" s="8" t="inlineStr">
        <is>
          <t>開く</t>
        </is>
      </c>
      <c r="R1028" s="5" t="inlineStr">
        <is>
          <t>配布ページからダウンロード</t>
        </is>
      </c>
      <c r="S1028" s="5" t="inlineStr">
        <is>
          <t>ソース</t>
        </is>
      </c>
      <c r="T1028" s="5" t="inlineStr"/>
      <c r="U1028" s="5" t="inlineStr">
        <is>
          <t>W1027</t>
        </is>
      </c>
    </row>
    <row r="1029">
      <c r="A1029" s="4">
        <f>RANK(M1029,$M$2:$M$6943)</f>
        <v/>
      </c>
      <c r="B1029" s="5" t="inlineStr">
        <is>
          <t>その他の地域</t>
        </is>
      </c>
      <c r="C1029" s="5" t="inlineStr">
        <is>
          <t>構造・鉄骨・機械</t>
        </is>
      </c>
      <c r="D1029" s="5" t="inlineStr">
        <is>
          <t>その他</t>
        </is>
      </c>
      <c r="E1029" s="6" t="inlineStr">
        <is>
          <t>その他</t>
        </is>
      </c>
      <c r="F1029" s="5" t="inlineStr">
        <is>
          <t>-</t>
        </is>
      </c>
      <c r="G1029" s="6" t="inlineStr">
        <is>
          <t>Predimensionamiento de Zapatas</t>
        </is>
      </c>
      <c r="H1029" s="6" t="inlineStr">
        <is>
          <t>独立・偏心フーチングを予備設計し作図</t>
        </is>
      </c>
      <c r="I1029" s="4" t="n">
        <v>20</v>
      </c>
      <c r="J1029" s="4" t="n">
        <v>14</v>
      </c>
      <c r="K1029" s="4" t="n">
        <v>12</v>
      </c>
      <c r="L1029" s="4" t="n">
        <v>6</v>
      </c>
      <c r="M1029" s="7">
        <f>SUM(I1029:L1029)</f>
        <v/>
      </c>
      <c r="N1029" s="6" t="inlineStr">
        <is>
          <t>フーチング予備設計</t>
        </is>
      </c>
      <c r="O1029" s="5" t="inlineStr">
        <is>
          <t>Ingeniería Fácil</t>
        </is>
      </c>
      <c r="P1029" s="5" t="inlineStr">
        <is>
          <t>Ingeniería Fácil</t>
        </is>
      </c>
      <c r="Q1029" s="8" t="inlineStr">
        <is>
          <t>開く</t>
        </is>
      </c>
      <c r="R1029" s="5" t="inlineStr">
        <is>
          <t>配布ページからダウンロード</t>
        </is>
      </c>
      <c r="S1029" s="5" t="inlineStr">
        <is>
          <t>不明</t>
        </is>
      </c>
      <c r="T1029" s="5" t="inlineStr"/>
      <c r="U1029" s="5" t="inlineStr">
        <is>
          <t>W1028</t>
        </is>
      </c>
    </row>
    <row r="1030">
      <c r="A1030" s="4">
        <f>RANK(M1030,$M$2:$M$6943)</f>
        <v/>
      </c>
      <c r="B1030" s="5" t="inlineStr">
        <is>
          <t>英語圏</t>
        </is>
      </c>
      <c r="C1030" s="5" t="inlineStr">
        <is>
          <t>作図</t>
        </is>
      </c>
      <c r="D1030" s="5" t="inlineStr">
        <is>
          <t>その他</t>
        </is>
      </c>
      <c r="E1030" s="6" t="inlineStr">
        <is>
          <t>その他</t>
        </is>
      </c>
      <c r="F1030" s="5" t="inlineStr">
        <is>
          <t>PTOUTLINE</t>
        </is>
      </c>
      <c r="G1030" s="6" t="inlineStr">
        <is>
          <t>PtOutline</t>
        </is>
      </c>
      <c r="H1030" s="6" t="inlineStr">
        <is>
          <t>点群の凸包輪郭を作図</t>
        </is>
      </c>
      <c r="I1030" s="4" t="n">
        <v>19</v>
      </c>
      <c r="J1030" s="4" t="n">
        <v>15</v>
      </c>
      <c r="K1030" s="4" t="n">
        <v>9</v>
      </c>
      <c r="L1030" s="4" t="n">
        <v>9</v>
      </c>
      <c r="M1030" s="7">
        <f>SUM(I1030:L1030)</f>
        <v/>
      </c>
      <c r="N1030" s="6" t="inlineStr">
        <is>
          <t>点群の凸包作図</t>
        </is>
      </c>
      <c r="O1030" s="5" t="inlineStr">
        <is>
          <t>CAD Studio</t>
        </is>
      </c>
      <c r="P1030" s="5" t="inlineStr">
        <is>
          <t>CAD Forum</t>
        </is>
      </c>
      <c r="Q1030" s="8" t="inlineStr">
        <is>
          <t>開く</t>
        </is>
      </c>
      <c r="R1030" s="5" t="inlineStr">
        <is>
          <t>配布ページからダウンロード</t>
        </is>
      </c>
      <c r="S1030" s="5" t="inlineStr">
        <is>
          <t>ソース/暗号化（.vlx）混在</t>
        </is>
      </c>
      <c r="T1030" s="5" t="inlineStr"/>
      <c r="U1030" s="5" t="inlineStr">
        <is>
          <t>W1029</t>
        </is>
      </c>
    </row>
    <row r="1031">
      <c r="A1031" s="4">
        <f>RANK(M1031,$M$2:$M$6943)</f>
        <v/>
      </c>
      <c r="B1031" s="5" t="inlineStr">
        <is>
          <t>英語圏</t>
        </is>
      </c>
      <c r="C1031" s="5" t="inlineStr">
        <is>
          <t>ブロック・属性</t>
        </is>
      </c>
      <c r="D1031" s="5" t="inlineStr">
        <is>
          <t>T19</t>
        </is>
      </c>
      <c r="E1031" s="6" t="inlineStr">
        <is>
          <t>ブロックの置換・再定義・自動ブロック化</t>
        </is>
      </c>
      <c r="F1031" s="5" t="inlineStr">
        <is>
          <t>QB</t>
        </is>
      </c>
      <c r="G1031" s="6" t="inlineStr">
        <is>
          <t>QB</t>
        </is>
      </c>
      <c r="H1031" s="6" t="inlineStr">
        <is>
          <t>自動命名でブロックを素早く作成</t>
        </is>
      </c>
      <c r="I1031" s="4" t="n">
        <v>12</v>
      </c>
      <c r="J1031" s="4" t="n">
        <v>10</v>
      </c>
      <c r="K1031" s="4" t="n">
        <v>12</v>
      </c>
      <c r="L1031" s="4" t="n">
        <v>18</v>
      </c>
      <c r="M1031" s="7">
        <f>SUM(I1031:L1031)</f>
        <v/>
      </c>
      <c r="N1031" s="6" t="inlineStr">
        <is>
          <t>自動命名ブロック作成</t>
        </is>
      </c>
      <c r="O1031" s="5" t="inlineStr">
        <is>
          <t>KIM Projects</t>
        </is>
      </c>
      <c r="P1031" s="5" t="inlineStr">
        <is>
          <t>Kimprojects</t>
        </is>
      </c>
      <c r="Q1031" s="8" t="inlineStr">
        <is>
          <t>開く</t>
        </is>
      </c>
      <c r="R1031" s="5" t="inlineStr">
        <is>
          <t>アクセス制限あり</t>
        </is>
      </c>
      <c r="S1031" s="5" t="inlineStr">
        <is>
          <t>不明</t>
        </is>
      </c>
      <c r="T1031" s="5" t="inlineStr"/>
      <c r="U1031" s="5" t="inlineStr">
        <is>
          <t>W1030</t>
        </is>
      </c>
    </row>
    <row r="1032">
      <c r="A1032" s="4">
        <f>RANK(M1032,$M$2:$M$6943)</f>
        <v/>
      </c>
      <c r="B1032" s="5" t="inlineStr">
        <is>
          <t>英語圏</t>
        </is>
      </c>
      <c r="C1032" s="5" t="inlineStr">
        <is>
          <t>文字・テキスト</t>
        </is>
      </c>
      <c r="D1032" s="5" t="inlineStr">
        <is>
          <t>T12</t>
        </is>
      </c>
      <c r="E1032" s="6" t="inlineStr">
        <is>
          <t>文字の一括検索・置換</t>
        </is>
      </c>
      <c r="F1032" s="5" t="inlineStr">
        <is>
          <t>-</t>
        </is>
      </c>
      <c r="G1032" s="6" t="inlineStr">
        <is>
          <t>Queuing Up Objects</t>
        </is>
      </c>
      <c r="H1032" s="6" t="inlineStr">
        <is>
          <t>選択文字を順次ダイアログ編集</t>
        </is>
      </c>
      <c r="I1032" s="4" t="n">
        <v>13</v>
      </c>
      <c r="J1032" s="4" t="n">
        <v>13</v>
      </c>
      <c r="K1032" s="4" t="n">
        <v>12</v>
      </c>
      <c r="L1032" s="4" t="n">
        <v>14</v>
      </c>
      <c r="M1032" s="7">
        <f>SUM(I1032:L1032)</f>
        <v/>
      </c>
      <c r="N1032" s="6" t="inlineStr">
        <is>
          <t>順次編集はTEXTEDIT代替可</t>
        </is>
      </c>
      <c r="O1032" s="5" t="inlineStr"/>
      <c r="P1032" s="5" t="inlineStr">
        <is>
          <t>Cadalyst CAD Tips</t>
        </is>
      </c>
      <c r="Q1032" s="8" t="inlineStr">
        <is>
          <t>開く</t>
        </is>
      </c>
      <c r="R1032" s="5" t="inlineStr">
        <is>
          <t>サイト閉鎖・リンク切れ</t>
        </is>
      </c>
      <c r="S1032" s="5" t="inlineStr">
        <is>
          <t>不明</t>
        </is>
      </c>
      <c r="T1032" s="5" t="inlineStr"/>
      <c r="U1032" s="5" t="inlineStr">
        <is>
          <t>W1031</t>
        </is>
      </c>
    </row>
    <row r="1033">
      <c r="A1033" s="4">
        <f>RANK(M1033,$M$2:$M$6943)</f>
        <v/>
      </c>
      <c r="B1033" s="5" t="inlineStr">
        <is>
          <t>英語圏</t>
        </is>
      </c>
      <c r="C1033" s="5" t="inlineStr">
        <is>
          <t>設定・環境</t>
        </is>
      </c>
      <c r="D1033" s="5" t="inlineStr">
        <is>
          <t>T28</t>
        </is>
      </c>
      <c r="E1033" s="6" t="inlineStr">
        <is>
          <t>作業環境の保存・復元</t>
        </is>
      </c>
      <c r="F1033" s="5" t="inlineStr">
        <is>
          <t>-</t>
        </is>
      </c>
      <c r="G1033" s="6" t="inlineStr">
        <is>
          <t>QuikPik</t>
        </is>
      </c>
      <c r="H1033" s="6" t="inlineStr">
        <is>
          <t>ピックミス防止などUI改善(ARX)</t>
        </is>
      </c>
      <c r="I1033" s="4" t="n">
        <v>15</v>
      </c>
      <c r="J1033" s="4" t="n">
        <v>14</v>
      </c>
      <c r="K1033" s="4" t="n">
        <v>9</v>
      </c>
      <c r="L1033" s="4" t="n">
        <v>14</v>
      </c>
      <c r="M1033" s="7">
        <f>SUM(I1033:L1033)</f>
        <v/>
      </c>
      <c r="N1033" s="6" t="inlineStr">
        <is>
          <t>ピックミス防止UI改善</t>
        </is>
      </c>
      <c r="O1033" s="5" t="inlineStr">
        <is>
          <t>Owen Wengerd (ManuSoft)</t>
        </is>
      </c>
      <c r="P1033" s="5" t="inlineStr">
        <is>
          <t>ManuSoft</t>
        </is>
      </c>
      <c r="Q1033" s="8" t="inlineStr">
        <is>
          <t>開く</t>
        </is>
      </c>
      <c r="R1033" s="5" t="inlineStr">
        <is>
          <t>配布ページからダウンロード</t>
        </is>
      </c>
      <c r="S1033" s="5" t="inlineStr">
        <is>
          <t>不明</t>
        </is>
      </c>
      <c r="T1033" s="5" t="inlineStr"/>
      <c r="U1033" s="5" t="inlineStr">
        <is>
          <t>W1032</t>
        </is>
      </c>
    </row>
    <row r="1034">
      <c r="A1034" s="4">
        <f>RANK(M1034,$M$2:$M$6943)</f>
        <v/>
      </c>
      <c r="B1034" s="5" t="inlineStr">
        <is>
          <t>英語圏</t>
        </is>
      </c>
      <c r="C1034" s="5" t="inlineStr">
        <is>
          <t>ブロック・属性</t>
        </is>
      </c>
      <c r="D1034" s="5" t="inlineStr">
        <is>
          <t>T19</t>
        </is>
      </c>
      <c r="E1034" s="6" t="inlineStr">
        <is>
          <t>ブロックの置換・再定義・自動ブロック化</t>
        </is>
      </c>
      <c r="F1034" s="5" t="inlineStr">
        <is>
          <t>-</t>
        </is>
      </c>
      <c r="G1034" s="6" t="inlineStr">
        <is>
          <t>Replace Blocks</t>
        </is>
      </c>
      <c r="H1034" s="6" t="inlineStr">
        <is>
          <t>旧ブロックを新ブロックに置換</t>
        </is>
      </c>
      <c r="I1034" s="4" t="n">
        <v>10</v>
      </c>
      <c r="J1034" s="4" t="n">
        <v>9</v>
      </c>
      <c r="K1034" s="4" t="n">
        <v>15</v>
      </c>
      <c r="L1034" s="4" t="n">
        <v>18</v>
      </c>
      <c r="M1034" s="7">
        <f>SUM(I1034:L1034)</f>
        <v/>
      </c>
      <c r="N1034" s="6" t="inlineStr">
        <is>
          <t>ブロック置換は頻用</t>
        </is>
      </c>
      <c r="O1034" s="5" t="inlineStr"/>
      <c r="P1034" s="5" t="inlineStr">
        <is>
          <t>Cadalyst CAD Tips</t>
        </is>
      </c>
      <c r="Q1034" s="8" t="inlineStr">
        <is>
          <t>開く</t>
        </is>
      </c>
      <c r="R1034" s="5" t="inlineStr">
        <is>
          <t>サイト閉鎖・リンク切れ</t>
        </is>
      </c>
      <c r="S1034" s="5" t="inlineStr">
        <is>
          <t>不明</t>
        </is>
      </c>
      <c r="T1034" s="5" t="inlineStr"/>
      <c r="U1034" s="5" t="inlineStr">
        <is>
          <t>W1033</t>
        </is>
      </c>
    </row>
    <row r="1035">
      <c r="A1035" s="4">
        <f>RANK(M1035,$M$2:$M$6943)</f>
        <v/>
      </c>
      <c r="B1035" s="5" t="inlineStr">
        <is>
          <t>その他の地域</t>
        </is>
      </c>
      <c r="C1035" s="5" t="inlineStr">
        <is>
          <t>ブロック・属性</t>
        </is>
      </c>
      <c r="D1035" s="5" t="inlineStr">
        <is>
          <t>T19</t>
        </is>
      </c>
      <c r="E1035" s="6" t="inlineStr">
        <is>
          <t>ブロックの置換・再定義・自動ブロック化</t>
        </is>
      </c>
      <c r="F1035" s="5" t="inlineStr">
        <is>
          <t>RescaleBlocks</t>
        </is>
      </c>
      <c r="G1035" s="6" t="inlineStr">
        <is>
          <t>RescaleBlocks.lsp</t>
        </is>
      </c>
      <c r="H1035" s="6" t="inlineStr">
        <is>
          <t>全ブロックを現サイズのまま尺度1に再定義</t>
        </is>
      </c>
      <c r="I1035" s="4" t="n">
        <v>18</v>
      </c>
      <c r="J1035" s="4" t="n">
        <v>12</v>
      </c>
      <c r="K1035" s="4" t="n">
        <v>10</v>
      </c>
      <c r="L1035" s="4" t="n">
        <v>12</v>
      </c>
      <c r="M1035" s="7">
        <f>SUM(I1035:L1035)</f>
        <v/>
      </c>
      <c r="N1035" s="6" t="inlineStr">
        <is>
          <t>尺度1に再定義</t>
        </is>
      </c>
      <c r="O1035" s="5" t="inlineStr"/>
      <c r="P1035" s="5" t="inlineStr">
        <is>
          <t>Paulo Gil Soto blog</t>
        </is>
      </c>
      <c r="Q1035" s="8" t="inlineStr">
        <is>
          <t>開く</t>
        </is>
      </c>
      <c r="R1035" s="5" t="inlineStr">
        <is>
          <t>配布ページからダウンロード</t>
        </is>
      </c>
      <c r="S1035" s="5" t="inlineStr">
        <is>
          <t>不明</t>
        </is>
      </c>
      <c r="T1035" s="5" t="inlineStr"/>
      <c r="U1035" s="5" t="inlineStr">
        <is>
          <t>W1034</t>
        </is>
      </c>
    </row>
    <row r="1036">
      <c r="A1036" s="4">
        <f>RANK(M1036,$M$2:$M$6943)</f>
        <v/>
      </c>
      <c r="B1036" s="5" t="inlineStr">
        <is>
          <t>ヨーロッパ</t>
        </is>
      </c>
      <c r="C1036" s="5" t="inlineStr">
        <is>
          <t>設定・環境</t>
        </is>
      </c>
      <c r="D1036" s="5" t="inlineStr">
        <is>
          <t>T28</t>
        </is>
      </c>
      <c r="E1036" s="6" t="inlineStr">
        <is>
          <t>作業環境の保存・復元</t>
        </is>
      </c>
      <c r="F1036" s="5" t="inlineStr">
        <is>
          <t>RESCUEME</t>
        </is>
      </c>
      <c r="G1036" s="6" t="inlineStr">
        <is>
          <t>RescueMe</t>
        </is>
      </c>
      <c r="H1036" s="6" t="inlineStr">
        <is>
          <t>INIに保存した個人設定のシステム変数をワンクリック復元</t>
        </is>
      </c>
      <c r="I1036" s="4" t="n">
        <v>16</v>
      </c>
      <c r="J1036" s="4" t="n">
        <v>14</v>
      </c>
      <c r="K1036" s="4" t="n">
        <v>9</v>
      </c>
      <c r="L1036" s="4" t="n">
        <v>13</v>
      </c>
      <c r="M1036" s="7">
        <f>SUM(I1036:L1036)</f>
        <v/>
      </c>
      <c r="N1036" s="6" t="inlineStr">
        <is>
          <t>設定をワンクリック復元</t>
        </is>
      </c>
      <c r="O1036" s="5" t="inlineStr">
        <is>
          <t>cadsite.be (Julien e.a.)</t>
        </is>
      </c>
      <c r="P1036" s="5" t="inlineStr">
        <is>
          <t>juliens cadsite (BE)</t>
        </is>
      </c>
      <c r="Q1036" s="8" t="inlineStr">
        <is>
          <t>開く</t>
        </is>
      </c>
      <c r="R1036" s="5" t="inlineStr">
        <is>
          <t>配布ページからダウンロード</t>
        </is>
      </c>
      <c r="S1036" s="5" t="inlineStr">
        <is>
          <t>不明</t>
        </is>
      </c>
      <c r="T1036" s="5" t="inlineStr"/>
      <c r="U1036" s="5" t="inlineStr">
        <is>
          <t>W1035</t>
        </is>
      </c>
    </row>
    <row r="1037">
      <c r="A1037" s="4">
        <f>RANK(M1037,$M$2:$M$6943)</f>
        <v/>
      </c>
      <c r="B1037" s="5" t="inlineStr">
        <is>
          <t>中国語圏</t>
        </is>
      </c>
      <c r="C1037" s="5" t="inlineStr">
        <is>
          <t>寸法</t>
        </is>
      </c>
      <c r="D1037" s="5" t="inlineStr">
        <is>
          <t>その他</t>
        </is>
      </c>
      <c r="E1037" s="6" t="inlineStr">
        <is>
          <t>その他</t>
        </is>
      </c>
      <c r="F1037" s="5" t="inlineStr">
        <is>
          <t>BZ/NBZ/DBZ</t>
        </is>
      </c>
      <c r="G1037" s="6" t="inlineStr">
        <is>
          <t>RuiCAD 一键标注</t>
        </is>
      </c>
      <c r="H1037" s="6" t="inlineStr">
        <is>
          <t>外形・内部均分・逐段の寸法を一発記入</t>
        </is>
      </c>
      <c r="I1037" s="4" t="n">
        <v>16</v>
      </c>
      <c r="J1037" s="4" t="n">
        <v>10</v>
      </c>
      <c r="K1037" s="4" t="n">
        <v>16</v>
      </c>
      <c r="L1037" s="4" t="n">
        <v>10</v>
      </c>
      <c r="M1037" s="7">
        <f>SUM(I1037:L1037)</f>
        <v/>
      </c>
      <c r="N1037" s="6" t="inlineStr">
        <is>
          <t>一発寸法</t>
        </is>
      </c>
      <c r="O1037" s="5" t="inlineStr">
        <is>
          <t>sschiplee</t>
        </is>
      </c>
      <c r="P1037" s="5" t="inlineStr">
        <is>
          <t>GitHub: sschiplee/RuiCAD</t>
        </is>
      </c>
      <c r="Q1037" s="8" t="inlineStr">
        <is>
          <t>開く</t>
        </is>
      </c>
      <c r="R1037" s="5" t="inlineStr">
        <is>
          <t>GitHub（一括取得可）</t>
        </is>
      </c>
      <c r="S1037" s="5" t="inlineStr">
        <is>
          <t>ソース</t>
        </is>
      </c>
      <c r="T1037" s="5" t="inlineStr"/>
      <c r="U1037" s="5" t="inlineStr">
        <is>
          <t>W1036</t>
        </is>
      </c>
    </row>
    <row r="1038">
      <c r="A1038" s="4">
        <f>RANK(M1038,$M$2:$M$6943)</f>
        <v/>
      </c>
      <c r="B1038" s="5" t="inlineStr">
        <is>
          <t>その他の地域</t>
        </is>
      </c>
      <c r="C1038" s="5" t="inlineStr">
        <is>
          <t>座標・測量・土木</t>
        </is>
      </c>
      <c r="D1038" s="5" t="inlineStr">
        <is>
          <t>T27,T23</t>
        </is>
      </c>
      <c r="E1038" s="6" t="inlineStr">
        <is>
          <t>測量・土木：座標・レベル・縦断、分解された表の復元・Excel表の取り込み</t>
        </is>
      </c>
      <c r="F1038" s="5" t="inlineStr">
        <is>
          <t>EPG1</t>
        </is>
      </c>
      <c r="G1038" s="6" t="inlineStr">
        <is>
          <t>Rutina Lisp para etiquetado completo de parcelas y generación de cuadros con datos técnicos</t>
        </is>
      </c>
      <c r="H1038" s="6" t="inlineStr">
        <is>
          <t>区画ラベル・技術データ表生成（有料）</t>
        </is>
      </c>
      <c r="I1038" s="4" t="n">
        <v>18</v>
      </c>
      <c r="J1038" s="4" t="n">
        <v>10</v>
      </c>
      <c r="K1038" s="4" t="n">
        <v>16</v>
      </c>
      <c r="L1038" s="4" t="n">
        <v>8</v>
      </c>
      <c r="M1038" s="7">
        <f>SUM(I1038:L1038)</f>
        <v/>
      </c>
      <c r="N1038" s="6" t="inlineStr">
        <is>
          <t>区画表初版</t>
        </is>
      </c>
      <c r="O1038" s="5" t="inlineStr">
        <is>
          <t>DevCADLisp</t>
        </is>
      </c>
      <c r="P1038" s="5" t="inlineStr">
        <is>
          <t>DevCADLisp</t>
        </is>
      </c>
      <c r="Q1038" s="8" t="inlineStr">
        <is>
          <t>開く</t>
        </is>
      </c>
      <c r="R1038" s="5" t="inlineStr">
        <is>
          <t>有料</t>
        </is>
      </c>
      <c r="S1038" s="5" t="inlineStr">
        <is>
          <t>暗号化（.vlx）</t>
        </is>
      </c>
      <c r="T1038" s="5" t="inlineStr"/>
      <c r="U1038" s="5" t="inlineStr">
        <is>
          <t>W1037</t>
        </is>
      </c>
    </row>
    <row r="1039">
      <c r="A1039" s="4">
        <f>RANK(M1039,$M$2:$M$6943)</f>
        <v/>
      </c>
      <c r="B1039" s="5" t="inlineStr">
        <is>
          <t>英語圏</t>
        </is>
      </c>
      <c r="C1039" s="5" t="inlineStr">
        <is>
          <t>外部参照・図面管理・一括処理</t>
        </is>
      </c>
      <c r="D1039" s="5" t="inlineStr">
        <is>
          <t>T29,T19</t>
        </is>
      </c>
      <c r="E1039" s="6" t="inlineStr">
        <is>
          <t>外部参照の管理、ブロックの置換・再定義・自動ブロック化</t>
        </is>
      </c>
      <c r="F1039" s="5" t="inlineStr">
        <is>
          <t>RXREF</t>
        </is>
      </c>
      <c r="G1039" s="6" t="inlineStr">
        <is>
          <t>rxref.lsp</t>
        </is>
      </c>
      <c r="H1039" s="6" t="inlineStr">
        <is>
          <t>ブロックを外部参照に変換</t>
        </is>
      </c>
      <c r="I1039" s="4" t="n">
        <v>13</v>
      </c>
      <c r="J1039" s="4" t="n">
        <v>14</v>
      </c>
      <c r="K1039" s="4" t="n">
        <v>12</v>
      </c>
      <c r="L1039" s="4" t="n">
        <v>13</v>
      </c>
      <c r="M1039" s="7">
        <f>SUM(I1039:L1039)</f>
        <v/>
      </c>
      <c r="N1039" s="6" t="inlineStr">
        <is>
          <t>ブロックを外部参照化</t>
        </is>
      </c>
      <c r="O1039" s="5" t="inlineStr">
        <is>
          <t>Henry C. Francis (ParaCADD)</t>
        </is>
      </c>
      <c r="P1039" s="5" t="inlineStr">
        <is>
          <t>ParaCADD</t>
        </is>
      </c>
      <c r="Q1039" s="8" t="inlineStr">
        <is>
          <t>開く</t>
        </is>
      </c>
      <c r="R1039" s="5" t="inlineStr">
        <is>
          <t>配布ページからダウンロード</t>
        </is>
      </c>
      <c r="S1039" s="5" t="inlineStr">
        <is>
          <t>ソース</t>
        </is>
      </c>
      <c r="T1039" s="5" t="inlineStr">
        <is>
          <t>CADxp (Patrick_35)</t>
        </is>
      </c>
      <c r="U1039" s="5" t="inlineStr">
        <is>
          <t>W1038</t>
        </is>
      </c>
    </row>
    <row r="1040">
      <c r="A1040" s="4">
        <f>RANK(M1040,$M$2:$M$6943)</f>
        <v/>
      </c>
      <c r="B1040" s="5" t="inlineStr">
        <is>
          <t>ベトナム・東南アジア</t>
        </is>
      </c>
      <c r="C1040" s="5" t="inlineStr">
        <is>
          <t>座標・測量・土木</t>
        </is>
      </c>
      <c r="D1040" s="5" t="inlineStr">
        <is>
          <t>T27</t>
        </is>
      </c>
      <c r="E1040" s="6" t="inlineStr">
        <is>
          <t>測量・土木：座標・レベル・縦断</t>
        </is>
      </c>
      <c r="F1040" s="5" t="inlineStr">
        <is>
          <t>TL,CAPNHATSNN,CSNN,CSNO,SNO,SNT,CAPNHATDAINHANRONG,CNHAN</t>
        </is>
      </c>
      <c r="G1040" s="6" t="inlineStr">
        <is>
          <t>sannen</t>
        </is>
      </c>
      <c r="H1040" s="6" t="inlineStr">
        <is>
          <t>整地計画(切土盛土)</t>
        </is>
      </c>
      <c r="I1040" s="4" t="n">
        <v>17</v>
      </c>
      <c r="J1040" s="4" t="n">
        <v>11</v>
      </c>
      <c r="K1040" s="4" t="n">
        <v>16</v>
      </c>
      <c r="L1040" s="4" t="n">
        <v>8</v>
      </c>
      <c r="M1040" s="7">
        <f>SUM(I1040:L1040)</f>
        <v/>
      </c>
      <c r="N1040" s="6" t="inlineStr">
        <is>
          <t>切土盛土の整地計画</t>
        </is>
      </c>
      <c r="O1040" s="5" t="inlineStr"/>
      <c r="P1040" s="5" t="inlineStr">
        <is>
          <t>Kho Lisp CAD (kho-lisp-cad.pages.dev)</t>
        </is>
      </c>
      <c r="Q1040" s="8" t="inlineStr">
        <is>
          <t>開く</t>
        </is>
      </c>
      <c r="R1040" s="5" t="inlineStr">
        <is>
          <t>ファイルを直接ダウンロード</t>
        </is>
      </c>
      <c r="S1040" s="5" t="inlineStr">
        <is>
          <t>ソース</t>
        </is>
      </c>
      <c r="T1040" s="5" t="inlineStr"/>
      <c r="U1040" s="5" t="inlineStr">
        <is>
          <t>W1039</t>
        </is>
      </c>
    </row>
    <row r="1041">
      <c r="A1041" s="4">
        <f>RANK(M1041,$M$2:$M$6943)</f>
        <v/>
      </c>
      <c r="B1041" s="5" t="inlineStr">
        <is>
          <t>英語圏</t>
        </is>
      </c>
      <c r="C1041" s="5" t="inlineStr">
        <is>
          <t>外部参照・図面管理・一括処理</t>
        </is>
      </c>
      <c r="D1041" s="5" t="inlineStr">
        <is>
          <t>T28</t>
        </is>
      </c>
      <c r="E1041" s="6" t="inlineStr">
        <is>
          <t>作業環境の保存・復元</t>
        </is>
      </c>
      <c r="F1041" s="5" t="inlineStr">
        <is>
          <t>IncSave</t>
        </is>
      </c>
      <c r="G1041" s="6" t="inlineStr">
        <is>
          <t>Save Extra Backup Files</t>
        </is>
      </c>
      <c r="H1041" s="6" t="inlineStr">
        <is>
          <t>連番バックアップ保存</t>
        </is>
      </c>
      <c r="I1041" s="4" t="n">
        <v>16</v>
      </c>
      <c r="J1041" s="4" t="n">
        <v>10</v>
      </c>
      <c r="K1041" s="4" t="n">
        <v>10</v>
      </c>
      <c r="L1041" s="4" t="n">
        <v>16</v>
      </c>
      <c r="M1041" s="7">
        <f>SUM(I1041:L1041)</f>
        <v/>
      </c>
      <c r="N1041" s="6" t="inlineStr">
        <is>
          <t>連番バックアップ保存</t>
        </is>
      </c>
      <c r="O1041" s="5" t="inlineStr"/>
      <c r="P1041" s="5" t="inlineStr">
        <is>
          <t>Cadalyst CAD Tips</t>
        </is>
      </c>
      <c r="Q1041" s="8" t="inlineStr">
        <is>
          <t>開く</t>
        </is>
      </c>
      <c r="R1041" s="5" t="inlineStr">
        <is>
          <t>サイト閉鎖・リンク切れ</t>
        </is>
      </c>
      <c r="S1041" s="5" t="inlineStr">
        <is>
          <t>不明</t>
        </is>
      </c>
      <c r="T1041" s="5" t="inlineStr"/>
      <c r="U1041" s="5" t="inlineStr">
        <is>
          <t>W1040</t>
        </is>
      </c>
    </row>
    <row r="1042">
      <c r="A1042" s="4">
        <f>RANK(M1042,$M$2:$M$6943)</f>
        <v/>
      </c>
      <c r="B1042" s="5" t="inlineStr">
        <is>
          <t>英語圏</t>
        </is>
      </c>
      <c r="C1042" s="5" t="inlineStr">
        <is>
          <t>構造・鉄骨・機械</t>
        </is>
      </c>
      <c r="D1042" s="5" t="inlineStr">
        <is>
          <t>T25</t>
        </is>
      </c>
      <c r="E1042" s="6" t="inlineStr">
        <is>
          <t>設備：単線→複線化、ダクト・配管の継手</t>
        </is>
      </c>
      <c r="F1042" s="5" t="inlineStr">
        <is>
          <t>-</t>
        </is>
      </c>
      <c r="G1042" s="6" t="inlineStr">
        <is>
          <t>Sheet Metal Toolkit (smver7.zip)</t>
        </is>
      </c>
      <c r="H1042" s="6" t="inlineStr">
        <is>
          <t>板金展開・加工計算ツール</t>
        </is>
      </c>
      <c r="I1042" s="4" t="n">
        <v>18</v>
      </c>
      <c r="J1042" s="4" t="n">
        <v>12</v>
      </c>
      <c r="K1042" s="4" t="n">
        <v>14</v>
      </c>
      <c r="L1042" s="4" t="n">
        <v>8</v>
      </c>
      <c r="M1042" s="7">
        <f>SUM(I1042:L1042)</f>
        <v/>
      </c>
      <c r="N1042" s="6" t="inlineStr">
        <is>
          <t>板金展開計算を一括</t>
        </is>
      </c>
      <c r="O1042" s="5" t="inlineStr"/>
      <c r="P1042" s="5" t="inlineStr">
        <is>
          <t>draftsperson.net</t>
        </is>
      </c>
      <c r="Q1042" s="8" t="inlineStr">
        <is>
          <t>開く</t>
        </is>
      </c>
      <c r="R1042" s="5" t="inlineStr">
        <is>
          <t>ファイルを直接ダウンロード</t>
        </is>
      </c>
      <c r="S1042" s="5" t="inlineStr">
        <is>
          <t>書庫（中身は要確認）</t>
        </is>
      </c>
      <c r="T1042" s="5" t="inlineStr"/>
      <c r="U1042" s="5" t="inlineStr">
        <is>
          <t>W1041</t>
        </is>
      </c>
    </row>
    <row r="1043">
      <c r="A1043" s="4">
        <f>RANK(M1043,$M$2:$M$6943)</f>
        <v/>
      </c>
      <c r="B1043" s="5" t="inlineStr">
        <is>
          <t>GitHub</t>
        </is>
      </c>
      <c r="C1043" s="5" t="inlineStr">
        <is>
          <t>座標・測量・土木</t>
        </is>
      </c>
      <c r="D1043" s="5" t="inlineStr">
        <is>
          <t>T27</t>
        </is>
      </c>
      <c r="E1043" s="6" t="inlineStr">
        <is>
          <t>測量・土木：座標・レベル・縦断</t>
        </is>
      </c>
      <c r="F1043" s="5" t="inlineStr">
        <is>
          <t>SIGHTLINE / STOPSIGHT3D</t>
        </is>
      </c>
      <c r="G1043" s="6" t="inlineStr">
        <is>
          <t>Sight Distance</t>
        </is>
      </c>
      <c r="H1043" s="6" t="inlineStr">
        <is>
          <t>停止視距の検討線作図</t>
        </is>
      </c>
      <c r="I1043" s="4" t="n">
        <v>22</v>
      </c>
      <c r="J1043" s="4" t="n">
        <v>16</v>
      </c>
      <c r="K1043" s="4" t="n">
        <v>10</v>
      </c>
      <c r="L1043" s="4" t="n">
        <v>4</v>
      </c>
      <c r="M1043" s="7">
        <f>SUM(I1043:L1043)</f>
        <v/>
      </c>
      <c r="N1043" s="6" t="inlineStr">
        <is>
          <t>視距検討線</t>
        </is>
      </c>
      <c r="O1043" s="5" t="inlineStr">
        <is>
          <t>Robert Livingston</t>
        </is>
      </c>
      <c r="P1043" s="5" t="inlineStr">
        <is>
          <t>GitHub: RFLTools/RFLTools</t>
        </is>
      </c>
      <c r="Q1043" s="8" t="inlineStr">
        <is>
          <t>開く</t>
        </is>
      </c>
      <c r="R1043" s="5" t="inlineStr">
        <is>
          <t>GitHub（一括取得可）</t>
        </is>
      </c>
      <c r="S1043" s="5" t="inlineStr">
        <is>
          <t>ソース</t>
        </is>
      </c>
      <c r="T1043" s="5" t="inlineStr"/>
      <c r="U1043" s="5" t="inlineStr">
        <is>
          <t>W1042</t>
        </is>
      </c>
    </row>
    <row r="1044">
      <c r="A1044" s="4">
        <f>RANK(M1044,$M$2:$M$6943)</f>
        <v/>
      </c>
      <c r="B1044" s="5" t="inlineStr">
        <is>
          <t>英語圏</t>
        </is>
      </c>
      <c r="C1044" s="5" t="inlineStr">
        <is>
          <t>線・ポリライン編集</t>
        </is>
      </c>
      <c r="D1044" s="5" t="inlineStr">
        <is>
          <t>その他</t>
        </is>
      </c>
      <c r="E1044" s="6" t="inlineStr">
        <is>
          <t>その他</t>
        </is>
      </c>
      <c r="F1044" s="5" t="inlineStr">
        <is>
          <t>SMOVE</t>
        </is>
      </c>
      <c r="G1044" s="6" t="inlineStr">
        <is>
          <t>SMove</t>
        </is>
      </c>
      <c r="H1044" s="6" t="inlineStr">
        <is>
          <t>基準点を比例伸縮して移動</t>
        </is>
      </c>
      <c r="I1044" s="4" t="n">
        <v>16</v>
      </c>
      <c r="J1044" s="4" t="n">
        <v>15</v>
      </c>
      <c r="K1044" s="4" t="n">
        <v>10</v>
      </c>
      <c r="L1044" s="4" t="n">
        <v>11</v>
      </c>
      <c r="M1044" s="7">
        <f>SUM(I1044:L1044)</f>
        <v/>
      </c>
      <c r="N1044" s="6" t="inlineStr">
        <is>
          <t>比例伸縮移動</t>
        </is>
      </c>
      <c r="O1044" s="5" t="inlineStr">
        <is>
          <t>CAD Studio</t>
        </is>
      </c>
      <c r="P1044" s="5" t="inlineStr">
        <is>
          <t>CAD Forum</t>
        </is>
      </c>
      <c r="Q1044" s="8" t="inlineStr">
        <is>
          <t>開く</t>
        </is>
      </c>
      <c r="R1044" s="5" t="inlineStr">
        <is>
          <t>配布ページからダウンロード</t>
        </is>
      </c>
      <c r="S1044" s="5" t="inlineStr">
        <is>
          <t>ソース/暗号化（.vlx）混在</t>
        </is>
      </c>
      <c r="T1044" s="5" t="inlineStr"/>
      <c r="U1044" s="5" t="inlineStr">
        <is>
          <t>W1043</t>
        </is>
      </c>
    </row>
    <row r="1045">
      <c r="A1045" s="4">
        <f>RANK(M1045,$M$2:$M$6943)</f>
        <v/>
      </c>
      <c r="B1045" s="5" t="inlineStr">
        <is>
          <t>日本</t>
        </is>
      </c>
      <c r="C1045" s="5" t="inlineStr">
        <is>
          <t>ハッチ・面積・長さ集計</t>
        </is>
      </c>
      <c r="D1045" s="5" t="inlineStr">
        <is>
          <t>その他</t>
        </is>
      </c>
      <c r="E1045" s="6" t="inlineStr">
        <is>
          <t>その他</t>
        </is>
      </c>
      <c r="F1045" s="5" t="inlineStr">
        <is>
          <t>SolidToHatch</t>
        </is>
      </c>
      <c r="G1045" s="6" t="inlineStr">
        <is>
          <t>SolidToHatch</t>
        </is>
      </c>
      <c r="H1045" s="6" t="inlineStr">
        <is>
          <t>ソリッドをハッチングに変換</t>
        </is>
      </c>
      <c r="I1045" s="4" t="n">
        <v>17</v>
      </c>
      <c r="J1045" s="4" t="n">
        <v>13</v>
      </c>
      <c r="K1045" s="4" t="n">
        <v>10</v>
      </c>
      <c r="L1045" s="4" t="n">
        <v>12</v>
      </c>
      <c r="M1045" s="7">
        <f>SUM(I1045:L1045)</f>
        <v/>
      </c>
      <c r="N1045" s="6" t="inlineStr">
        <is>
          <t>ソリッドをハッチ化</t>
        </is>
      </c>
      <c r="O1045" s="5" t="inlineStr">
        <is>
          <t>チコ</t>
        </is>
      </c>
      <c r="P1045" s="5" t="inlineStr">
        <is>
          <t>note (chiko_root)</t>
        </is>
      </c>
      <c r="Q1045" s="8" t="inlineStr">
        <is>
          <t>開く</t>
        </is>
      </c>
      <c r="R1045" s="5" t="inlineStr">
        <is>
          <t>ページ内にコード掲載</t>
        </is>
      </c>
      <c r="S1045" s="5" t="inlineStr">
        <is>
          <t>ソース</t>
        </is>
      </c>
      <c r="T1045" s="5" t="inlineStr"/>
      <c r="U1045" s="5" t="inlineStr">
        <is>
          <t>W1044</t>
        </is>
      </c>
    </row>
    <row r="1046">
      <c r="A1046" s="4">
        <f>RANK(M1046,$M$2:$M$6943)</f>
        <v/>
      </c>
      <c r="B1046" s="5" t="inlineStr">
        <is>
          <t>英語圏</t>
        </is>
      </c>
      <c r="C1046" s="5" t="inlineStr">
        <is>
          <t>文字・テキスト</t>
        </is>
      </c>
      <c r="D1046" s="5" t="inlineStr">
        <is>
          <t>T12</t>
        </is>
      </c>
      <c r="E1046" s="6" t="inlineStr">
        <is>
          <t>文字の一括検索・置換</t>
        </is>
      </c>
      <c r="F1046" s="5" t="inlineStr">
        <is>
          <t>-</t>
        </is>
      </c>
      <c r="G1046" s="6" t="inlineStr">
        <is>
          <t>Standardize Text (cht.lsp)</t>
        </is>
      </c>
      <c r="H1046" s="6" t="inlineStr">
        <is>
          <t>選択文字を標準化・修正</t>
        </is>
      </c>
      <c r="I1046" s="4" t="n">
        <v>12</v>
      </c>
      <c r="J1046" s="4" t="n">
        <v>10</v>
      </c>
      <c r="K1046" s="4" t="n">
        <v>12</v>
      </c>
      <c r="L1046" s="4" t="n">
        <v>18</v>
      </c>
      <c r="M1046" s="7">
        <f>SUM(I1046:L1046)</f>
        <v/>
      </c>
      <c r="N1046" s="6" t="inlineStr">
        <is>
          <t>文字標準化で統一作業短縮</t>
        </is>
      </c>
      <c r="O1046" s="5" t="inlineStr"/>
      <c r="P1046" s="5" t="inlineStr">
        <is>
          <t>draftsperson.net</t>
        </is>
      </c>
      <c r="Q1046" s="8" t="inlineStr">
        <is>
          <t>開く</t>
        </is>
      </c>
      <c r="R1046" s="5" t="inlineStr">
        <is>
          <t>ファイルを直接ダウンロード</t>
        </is>
      </c>
      <c r="S1046" s="5" t="inlineStr">
        <is>
          <t>ソース</t>
        </is>
      </c>
      <c r="T1046" s="5" t="inlineStr"/>
      <c r="U1046" s="5" t="inlineStr">
        <is>
          <t>W1045</t>
        </is>
      </c>
    </row>
    <row r="1047">
      <c r="A1047" s="4">
        <f>RANK(M1047,$M$2:$M$6943)</f>
        <v/>
      </c>
      <c r="B1047" s="5" t="inlineStr">
        <is>
          <t>英語圏</t>
        </is>
      </c>
      <c r="C1047" s="5" t="inlineStr">
        <is>
          <t>ブロック・属性</t>
        </is>
      </c>
      <c r="D1047" s="5" t="inlineStr">
        <is>
          <t>T19</t>
        </is>
      </c>
      <c r="E1047" s="6" t="inlineStr">
        <is>
          <t>ブロックの置換・再定義・自動ブロック化</t>
        </is>
      </c>
      <c r="F1047" s="5" t="inlineStr">
        <is>
          <t>-</t>
        </is>
      </c>
      <c r="G1047" s="6" t="inlineStr">
        <is>
          <t>Substitute blocks</t>
        </is>
      </c>
      <c r="H1047" s="6" t="inlineStr">
        <is>
          <t>ブロックを別ブロックに置換</t>
        </is>
      </c>
      <c r="I1047" s="4" t="n">
        <v>10</v>
      </c>
      <c r="J1047" s="4" t="n">
        <v>9</v>
      </c>
      <c r="K1047" s="4" t="n">
        <v>15</v>
      </c>
      <c r="L1047" s="4" t="n">
        <v>18</v>
      </c>
      <c r="M1047" s="7">
        <f>SUM(I1047:L1047)</f>
        <v/>
      </c>
      <c r="N1047" s="6" t="inlineStr">
        <is>
          <t>ブロック置換は頻用</t>
        </is>
      </c>
      <c r="O1047" s="5" t="inlineStr"/>
      <c r="P1047" s="5" t="inlineStr">
        <is>
          <t>Cadalyst CAD Tips</t>
        </is>
      </c>
      <c r="Q1047" s="8" t="inlineStr">
        <is>
          <t>開く</t>
        </is>
      </c>
      <c r="R1047" s="5" t="inlineStr">
        <is>
          <t>サイト閉鎖・リンク切れ</t>
        </is>
      </c>
      <c r="S1047" s="5" t="inlineStr">
        <is>
          <t>不明</t>
        </is>
      </c>
      <c r="T1047" s="5" t="inlineStr"/>
      <c r="U1047" s="5" t="inlineStr">
        <is>
          <t>W1046</t>
        </is>
      </c>
    </row>
    <row r="1048">
      <c r="A1048" s="4">
        <f>RANK(M1048,$M$2:$M$6943)</f>
        <v/>
      </c>
      <c r="B1048" s="5" t="inlineStr">
        <is>
          <t>英語圏</t>
        </is>
      </c>
      <c r="C1048" s="5" t="inlineStr">
        <is>
          <t>画層</t>
        </is>
      </c>
      <c r="D1048" s="5" t="inlineStr">
        <is>
          <t>T18</t>
        </is>
      </c>
      <c r="E1048" s="6" t="inlineStr">
        <is>
          <t>画層の自動振り分け・標準化</t>
        </is>
      </c>
      <c r="F1048" s="5" t="inlineStr">
        <is>
          <t>-</t>
        </is>
      </c>
      <c r="G1048" s="6" t="inlineStr">
        <is>
          <t>Synchronize Views with Layer State Manager</t>
        </is>
      </c>
      <c r="H1048" s="6" t="inlineStr">
        <is>
          <t>ビューと画層状態を同期</t>
        </is>
      </c>
      <c r="I1048" s="4" t="n">
        <v>15</v>
      </c>
      <c r="J1048" s="4" t="n">
        <v>14</v>
      </c>
      <c r="K1048" s="4" t="n">
        <v>10</v>
      </c>
      <c r="L1048" s="4" t="n">
        <v>13</v>
      </c>
      <c r="M1048" s="7">
        <f>SUM(I1048:L1048)</f>
        <v/>
      </c>
      <c r="N1048" s="6" t="inlineStr">
        <is>
          <t>ビューと画層状態同期</t>
        </is>
      </c>
      <c r="O1048" s="5" t="inlineStr"/>
      <c r="P1048" s="5" t="inlineStr">
        <is>
          <t>Cadalyst CAD Tips</t>
        </is>
      </c>
      <c r="Q1048" s="8" t="inlineStr">
        <is>
          <t>開く</t>
        </is>
      </c>
      <c r="R1048" s="5" t="inlineStr">
        <is>
          <t>サイト閉鎖・リンク切れ</t>
        </is>
      </c>
      <c r="S1048" s="5" t="inlineStr">
        <is>
          <t>不明</t>
        </is>
      </c>
      <c r="T1048" s="5" t="inlineStr"/>
      <c r="U1048" s="5" t="inlineStr">
        <is>
          <t>W1047</t>
        </is>
      </c>
    </row>
    <row r="1049">
      <c r="A1049" s="4">
        <f>RANK(M1049,$M$2:$M$6943)</f>
        <v/>
      </c>
      <c r="B1049" s="5" t="inlineStr">
        <is>
          <t>英語圏</t>
        </is>
      </c>
      <c r="C1049" s="5" t="inlineStr">
        <is>
          <t>表・Excel連携</t>
        </is>
      </c>
      <c r="D1049" s="5" t="inlineStr">
        <is>
          <t>T23,T19</t>
        </is>
      </c>
      <c r="E1049" s="6" t="inlineStr">
        <is>
          <t>分解された表の復元・Excel表の取り込み、ブロックの置換・再定義・自動ブロック化</t>
        </is>
      </c>
      <c r="F1049" s="5" t="inlineStr">
        <is>
          <t>TCE</t>
        </is>
      </c>
      <c r="G1049" s="6" t="inlineStr">
        <is>
          <t>TCE</t>
        </is>
      </c>
      <c r="H1049" s="6" t="inlineStr">
        <is>
          <t>表セルからブロックを編集</t>
        </is>
      </c>
      <c r="I1049" s="4" t="n">
        <v>18</v>
      </c>
      <c r="J1049" s="4" t="n">
        <v>14</v>
      </c>
      <c r="K1049" s="4" t="n">
        <v>10</v>
      </c>
      <c r="L1049" s="4" t="n">
        <v>10</v>
      </c>
      <c r="M1049" s="7">
        <f>SUM(I1049:L1049)</f>
        <v/>
      </c>
      <c r="N1049" s="6" t="inlineStr">
        <is>
          <t>表セルからブロック編集</t>
        </is>
      </c>
      <c r="O1049" s="5" t="inlineStr">
        <is>
          <t>CAD Studio</t>
        </is>
      </c>
      <c r="P1049" s="5" t="inlineStr">
        <is>
          <t>CAD Studio</t>
        </is>
      </c>
      <c r="Q1049" s="8" t="inlineStr">
        <is>
          <t>開く</t>
        </is>
      </c>
      <c r="R1049" s="5" t="inlineStr">
        <is>
          <t>配布ページからダウンロード</t>
        </is>
      </c>
      <c r="S1049" s="5" t="inlineStr">
        <is>
          <t>ソース/暗号化（.vlx）混在</t>
        </is>
      </c>
      <c r="T1049" s="5" t="inlineStr"/>
      <c r="U1049" s="5" t="inlineStr">
        <is>
          <t>W1048</t>
        </is>
      </c>
    </row>
    <row r="1050">
      <c r="A1050" s="4">
        <f>RANK(M1050,$M$2:$M$6943)</f>
        <v/>
      </c>
      <c r="B1050" s="5" t="inlineStr">
        <is>
          <t>ベトナム・東南アジア</t>
        </is>
      </c>
      <c r="C1050" s="5" t="inlineStr">
        <is>
          <t>寸法</t>
        </is>
      </c>
      <c r="D1050" s="5" t="inlineStr">
        <is>
          <t>T13</t>
        </is>
      </c>
      <c r="E1050" s="6" t="inlineStr">
        <is>
          <t>図形と数値の連動（フィールド・面積表）</t>
        </is>
      </c>
      <c r="F1050" s="5" t="inlineStr">
        <is>
          <t>TDIM1,TDIM2,TT2,TTE</t>
        </is>
      </c>
      <c r="G1050" s="6" t="inlineStr">
        <is>
          <t>TDIM1 TDIM2 tinh tong dim</t>
        </is>
      </c>
      <c r="H1050" s="6" t="inlineStr">
        <is>
          <t>寸法値を合計し記入</t>
        </is>
      </c>
      <c r="I1050" s="4" t="n">
        <v>16</v>
      </c>
      <c r="J1050" s="4" t="n">
        <v>9</v>
      </c>
      <c r="K1050" s="4" t="n">
        <v>12</v>
      </c>
      <c r="L1050" s="4" t="n">
        <v>15</v>
      </c>
      <c r="M1050" s="7">
        <f>SUM(I1050:L1050)</f>
        <v/>
      </c>
      <c r="N1050" s="6" t="inlineStr">
        <is>
          <t>寸法合計の記入</t>
        </is>
      </c>
      <c r="O1050" s="5" t="inlineStr"/>
      <c r="P1050" s="5" t="inlineStr">
        <is>
          <t>Kho Lisp CAD (kho-lisp-cad.pages.dev)</t>
        </is>
      </c>
      <c r="Q1050" s="8" t="inlineStr">
        <is>
          <t>開く</t>
        </is>
      </c>
      <c r="R1050" s="5" t="inlineStr">
        <is>
          <t>ファイルを直接ダウンロード</t>
        </is>
      </c>
      <c r="S1050" s="5" t="inlineStr">
        <is>
          <t>ソース</t>
        </is>
      </c>
      <c r="T1050" s="5" t="inlineStr"/>
      <c r="U1050" s="5" t="inlineStr">
        <is>
          <t>W1049</t>
        </is>
      </c>
    </row>
    <row r="1051">
      <c r="A1051" s="4">
        <f>RANK(M1051,$M$2:$M$6943)</f>
        <v/>
      </c>
      <c r="B1051" s="5" t="inlineStr">
        <is>
          <t>ベトナム・東南アジア</t>
        </is>
      </c>
      <c r="C1051" s="5" t="inlineStr">
        <is>
          <t>表・Excel連携</t>
        </is>
      </c>
      <c r="D1051" s="5" t="inlineStr">
        <is>
          <t>T23,T12</t>
        </is>
      </c>
      <c r="E1051" s="6" t="inlineStr">
        <is>
          <t>分解された表の復元・Excel表の取り込み、文字の一括検索・置換</t>
        </is>
      </c>
      <c r="F1051" s="5" t="inlineStr">
        <is>
          <t>TBE,TTE</t>
        </is>
      </c>
      <c r="G1051" s="6" t="inlineStr">
        <is>
          <t>Text to Excel</t>
        </is>
      </c>
      <c r="H1051" s="6" t="inlineStr">
        <is>
          <t>テキストをExcelへ出力</t>
        </is>
      </c>
      <c r="I1051" s="4" t="n">
        <v>12</v>
      </c>
      <c r="J1051" s="4" t="n">
        <v>8</v>
      </c>
      <c r="K1051" s="4" t="n">
        <v>15</v>
      </c>
      <c r="L1051" s="4" t="n">
        <v>17</v>
      </c>
      <c r="M1051" s="7">
        <f>SUM(I1051:L1051)</f>
        <v/>
      </c>
      <c r="N1051" s="6" t="inlineStr">
        <is>
          <t>文字のExcel出力</t>
        </is>
      </c>
      <c r="O1051" s="5" t="inlineStr">
        <is>
          <t>3Duy</t>
        </is>
      </c>
      <c r="P1051" s="5" t="inlineStr">
        <is>
          <t>Kho Lisp CAD (kho-lisp-cad.pages.dev)</t>
        </is>
      </c>
      <c r="Q1051" s="8" t="inlineStr">
        <is>
          <t>開く</t>
        </is>
      </c>
      <c r="R1051" s="5" t="inlineStr">
        <is>
          <t>ファイルを直接ダウンロード</t>
        </is>
      </c>
      <c r="S1051" s="5" t="inlineStr">
        <is>
          <t>ソース</t>
        </is>
      </c>
      <c r="T1051" s="5" t="inlineStr"/>
      <c r="U1051" s="5" t="inlineStr">
        <is>
          <t>W1050</t>
        </is>
      </c>
    </row>
    <row r="1052">
      <c r="A1052" s="4">
        <f>RANK(M1052,$M$2:$M$6943)</f>
        <v/>
      </c>
      <c r="B1052" s="5" t="inlineStr">
        <is>
          <t>英語圏</t>
        </is>
      </c>
      <c r="C1052" s="5" t="inlineStr">
        <is>
          <t>文字・テキスト</t>
        </is>
      </c>
      <c r="D1052" s="5" t="inlineStr">
        <is>
          <t>T20</t>
        </is>
      </c>
      <c r="E1052" s="6" t="inlineStr">
        <is>
          <t>記号を挿入すると下の線を自動でトリム</t>
        </is>
      </c>
      <c r="F1052" s="5" t="inlineStr">
        <is>
          <t>-</t>
        </is>
      </c>
      <c r="G1052" s="6" t="inlineStr">
        <is>
          <t>Text with Break (tb.lsp)</t>
        </is>
      </c>
      <c r="H1052" s="6" t="inlineStr">
        <is>
          <t>文字記入し交差線を切断</t>
        </is>
      </c>
      <c r="I1052" s="4" t="n">
        <v>15</v>
      </c>
      <c r="J1052" s="4" t="n">
        <v>13</v>
      </c>
      <c r="K1052" s="4" t="n">
        <v>10</v>
      </c>
      <c r="L1052" s="4" t="n">
        <v>14</v>
      </c>
      <c r="M1052" s="7">
        <f>SUM(I1052:L1052)</f>
        <v/>
      </c>
      <c r="N1052" s="6" t="inlineStr">
        <is>
          <t>文字記入と交差線切断</t>
        </is>
      </c>
      <c r="O1052" s="5" t="inlineStr"/>
      <c r="P1052" s="5" t="inlineStr">
        <is>
          <t>draftsperson.net</t>
        </is>
      </c>
      <c r="Q1052" s="8" t="inlineStr">
        <is>
          <t>開く</t>
        </is>
      </c>
      <c r="R1052" s="5" t="inlineStr">
        <is>
          <t>ファイルを直接ダウンロード</t>
        </is>
      </c>
      <c r="S1052" s="5" t="inlineStr">
        <is>
          <t>ソース</t>
        </is>
      </c>
      <c r="T1052" s="5" t="inlineStr"/>
      <c r="U1052" s="5" t="inlineStr">
        <is>
          <t>W1051</t>
        </is>
      </c>
    </row>
    <row r="1053">
      <c r="A1053" s="4">
        <f>RANK(M1053,$M$2:$M$6943)</f>
        <v/>
      </c>
      <c r="B1053" s="5" t="inlineStr">
        <is>
          <t>ベトナム・東南アジア</t>
        </is>
      </c>
      <c r="C1053" s="5" t="inlineStr">
        <is>
          <t>構造・鉄骨・機械</t>
        </is>
      </c>
      <c r="D1053" s="5" t="inlineStr">
        <is>
          <t>その他</t>
        </is>
      </c>
      <c r="E1053" s="6" t="inlineStr">
        <is>
          <t>その他</t>
        </is>
      </c>
      <c r="F1053" s="5" t="inlineStr">
        <is>
          <t>TKD,CL</t>
        </is>
      </c>
      <c r="G1053" s="6" t="inlineStr">
        <is>
          <t>Thong ke thep dai (TKD)</t>
        </is>
      </c>
      <c r="H1053" s="6" t="inlineStr">
        <is>
          <t>帯筋本数を計算し寸法に記入</t>
        </is>
      </c>
      <c r="I1053" s="4" t="n">
        <v>18</v>
      </c>
      <c r="J1053" s="4" t="n">
        <v>12</v>
      </c>
      <c r="K1053" s="4" t="n">
        <v>15</v>
      </c>
      <c r="L1053" s="4" t="n">
        <v>7</v>
      </c>
      <c r="M1053" s="7">
        <f>SUM(I1053:L1053)</f>
        <v/>
      </c>
      <c r="N1053" s="6" t="inlineStr">
        <is>
          <t>帯筋本数の自動計算</t>
        </is>
      </c>
      <c r="O1053" s="5" t="inlineStr"/>
      <c r="P1053" s="5" t="inlineStr">
        <is>
          <t>Kho Lisp CAD (kho-lisp-cad.pages.dev)</t>
        </is>
      </c>
      <c r="Q1053" s="8" t="inlineStr">
        <is>
          <t>開く</t>
        </is>
      </c>
      <c r="R1053" s="5" t="inlineStr">
        <is>
          <t>ファイルを直接ダウンロード</t>
        </is>
      </c>
      <c r="S1053" s="5" t="inlineStr">
        <is>
          <t>ソース</t>
        </is>
      </c>
      <c r="T1053" s="5" t="inlineStr"/>
      <c r="U1053" s="5" t="inlineStr">
        <is>
          <t>W1052</t>
        </is>
      </c>
    </row>
    <row r="1054">
      <c r="A1054" s="4">
        <f>RANK(M1054,$M$2:$M$6943)</f>
        <v/>
      </c>
      <c r="B1054" s="5" t="inlineStr">
        <is>
          <t>ベトナム・東南アジア</t>
        </is>
      </c>
      <c r="C1054" s="5" t="inlineStr">
        <is>
          <t>ハッチ・面積・長さ集計</t>
        </is>
      </c>
      <c r="D1054" s="5" t="inlineStr">
        <is>
          <t>T16</t>
        </is>
      </c>
      <c r="E1054" s="6" t="inlineStr">
        <is>
          <t>数量拾い・集計表</t>
        </is>
      </c>
      <c r="F1054" s="5" t="inlineStr">
        <is>
          <t>LEG,TSS,TDTF</t>
        </is>
      </c>
      <c r="G1054" s="6" t="inlineStr">
        <is>
          <t>THONGKE-LEG-TSS_Tinh chieu dai, dien tich cac line, pline dong loat theo layer-FromMrNhan</t>
        </is>
      </c>
      <c r="H1054" s="6" t="inlineStr">
        <is>
          <t>画層別長さ・面積集計</t>
        </is>
      </c>
      <c r="I1054" s="4" t="n">
        <v>13</v>
      </c>
      <c r="J1054" s="4" t="n">
        <v>10</v>
      </c>
      <c r="K1054" s="4" t="n">
        <v>15</v>
      </c>
      <c r="L1054" s="4" t="n">
        <v>14</v>
      </c>
      <c r="M1054" s="7">
        <f>SUM(I1054:L1054)</f>
        <v/>
      </c>
      <c r="N1054" s="6" t="inlineStr">
        <is>
          <t>画層別長さ面積集計</t>
        </is>
      </c>
      <c r="O1054" s="5" t="inlineStr"/>
      <c r="P1054" s="5" t="inlineStr">
        <is>
          <t>Kho Lisp CAD (kho-lisp-cad.pages.dev)</t>
        </is>
      </c>
      <c r="Q1054" s="8" t="inlineStr">
        <is>
          <t>開く</t>
        </is>
      </c>
      <c r="R1054" s="5" t="inlineStr">
        <is>
          <t>ファイルを直接ダウンロード</t>
        </is>
      </c>
      <c r="S1054" s="5" t="inlineStr">
        <is>
          <t>ソース</t>
        </is>
      </c>
      <c r="T1054" s="5" t="inlineStr"/>
      <c r="U1054" s="5" t="inlineStr">
        <is>
          <t>W1053</t>
        </is>
      </c>
    </row>
    <row r="1055">
      <c r="A1055" s="4">
        <f>RANK(M1055,$M$2:$M$6943)</f>
        <v/>
      </c>
      <c r="B1055" s="5" t="inlineStr">
        <is>
          <t>ベトナム・東南アジア</t>
        </is>
      </c>
      <c r="C1055" s="5" t="inlineStr">
        <is>
          <t>ハッチ・面積・長さ集計</t>
        </is>
      </c>
      <c r="D1055" s="5" t="inlineStr">
        <is>
          <t>T13,T16</t>
        </is>
      </c>
      <c r="E1055" s="6" t="inlineStr">
        <is>
          <t>図形と数値の連動（フィールド・面積表）、数量拾い・集計表</t>
        </is>
      </c>
      <c r="F1055" s="5" t="inlineStr">
        <is>
          <t>TKLF,TKAF,SF</t>
        </is>
      </c>
      <c r="G1055" s="6" t="inlineStr">
        <is>
          <t>ThongKeLength+Area co field (TKLF TKAF SF)</t>
        </is>
      </c>
      <c r="H1055" s="6" t="inlineStr">
        <is>
          <t>長さ/面積フィールド付き集計</t>
        </is>
      </c>
      <c r="I1055" s="4" t="n">
        <v>13</v>
      </c>
      <c r="J1055" s="4" t="n">
        <v>11</v>
      </c>
      <c r="K1055" s="4" t="n">
        <v>14</v>
      </c>
      <c r="L1055" s="4" t="n">
        <v>14</v>
      </c>
      <c r="M1055" s="7">
        <f>SUM(I1055:L1055)</f>
        <v/>
      </c>
      <c r="N1055" s="6" t="inlineStr">
        <is>
          <t>フィールドで集計連動</t>
        </is>
      </c>
      <c r="O1055" s="5" t="inlineStr"/>
      <c r="P1055" s="5" t="inlineStr">
        <is>
          <t>Kho Lisp CAD (kho-lisp-cad.pages.dev)</t>
        </is>
      </c>
      <c r="Q1055" s="8" t="inlineStr">
        <is>
          <t>開く</t>
        </is>
      </c>
      <c r="R1055" s="5" t="inlineStr">
        <is>
          <t>ファイルを直接ダウンロード</t>
        </is>
      </c>
      <c r="S1055" s="5" t="inlineStr">
        <is>
          <t>ソース</t>
        </is>
      </c>
      <c r="T1055" s="5" t="inlineStr"/>
      <c r="U1055" s="5" t="inlineStr">
        <is>
          <t>W1054</t>
        </is>
      </c>
    </row>
    <row r="1056">
      <c r="A1056" s="4">
        <f>RANK(M1056,$M$2:$M$6943)</f>
        <v/>
      </c>
      <c r="B1056" s="5" t="inlineStr">
        <is>
          <t>英語圏</t>
        </is>
      </c>
      <c r="C1056" s="5" t="inlineStr">
        <is>
          <t>外部参照・図面管理・一括処理</t>
        </is>
      </c>
      <c r="D1056" s="5" t="inlineStr">
        <is>
          <t>T03</t>
        </is>
      </c>
      <c r="E1056" s="6" t="inlineStr">
        <is>
          <t>複数図面へのスクリプト一括実行</t>
        </is>
      </c>
      <c r="F1056" s="5" t="inlineStr">
        <is>
          <t>-</t>
        </is>
      </c>
      <c r="G1056" s="6" t="inlineStr">
        <is>
          <t>Tip 2268: Mass Drawing Clean-Up</t>
        </is>
      </c>
      <c r="H1056" s="6" t="inlineStr">
        <is>
          <t>フォルダ内図面の$付き名前を一括整理</t>
        </is>
      </c>
      <c r="I1056" s="4" t="n">
        <v>15</v>
      </c>
      <c r="J1056" s="4" t="n">
        <v>10</v>
      </c>
      <c r="K1056" s="4" t="n">
        <v>15</v>
      </c>
      <c r="L1056" s="4" t="n">
        <v>12</v>
      </c>
      <c r="M1056" s="7">
        <f>SUM(I1056:L1056)</f>
        <v/>
      </c>
      <c r="N1056" s="6" t="inlineStr">
        <is>
          <t>$付き名前を一括整理</t>
        </is>
      </c>
      <c r="O1056" s="5" t="inlineStr"/>
      <c r="P1056" s="5" t="inlineStr">
        <is>
          <t>Cadalyst CAD Tips</t>
        </is>
      </c>
      <c r="Q1056" s="8" t="inlineStr">
        <is>
          <t>開く</t>
        </is>
      </c>
      <c r="R1056" s="5" t="inlineStr">
        <is>
          <t>サイト閉鎖・リンク切れ</t>
        </is>
      </c>
      <c r="S1056" s="5" t="inlineStr">
        <is>
          <t>不明</t>
        </is>
      </c>
      <c r="T1056" s="5" t="inlineStr"/>
      <c r="U1056" s="5" t="inlineStr">
        <is>
          <t>W1055</t>
        </is>
      </c>
    </row>
    <row r="1057">
      <c r="A1057" s="4">
        <f>RANK(M1057,$M$2:$M$6943)</f>
        <v/>
      </c>
      <c r="B1057" s="5" t="inlineStr">
        <is>
          <t>ベトナム・東南アジア</t>
        </is>
      </c>
      <c r="C1057" s="5" t="inlineStr">
        <is>
          <t>ハッチ・面積・長さ集計</t>
        </is>
      </c>
      <c r="D1057" s="5" t="inlineStr">
        <is>
          <t>T16</t>
        </is>
      </c>
      <c r="E1057" s="6" t="inlineStr">
        <is>
          <t>数量拾い・集計表</t>
        </is>
      </c>
      <c r="F1057" s="5" t="inlineStr">
        <is>
          <t>TKL,TKA,KT</t>
        </is>
      </c>
      <c r="G1057" s="6" t="inlineStr">
        <is>
          <t>TKL_TKA_KT (Thong ke Line - Area - Check)</t>
        </is>
      </c>
      <c r="H1057" s="6" t="inlineStr">
        <is>
          <t>線・面積集計と照合</t>
        </is>
      </c>
      <c r="I1057" s="4" t="n">
        <v>15</v>
      </c>
      <c r="J1057" s="4" t="n">
        <v>11</v>
      </c>
      <c r="K1057" s="4" t="n">
        <v>13</v>
      </c>
      <c r="L1057" s="4" t="n">
        <v>13</v>
      </c>
      <c r="M1057" s="7">
        <f>SUM(I1057:L1057)</f>
        <v/>
      </c>
      <c r="N1057" s="6" t="inlineStr">
        <is>
          <t>集計値の照合チェック</t>
        </is>
      </c>
      <c r="O1057" s="5" t="inlineStr"/>
      <c r="P1057" s="5" t="inlineStr">
        <is>
          <t>Kho Lisp CAD (kho-lisp-cad.pages.dev)</t>
        </is>
      </c>
      <c r="Q1057" s="8" t="inlineStr">
        <is>
          <t>開く</t>
        </is>
      </c>
      <c r="R1057" s="5" t="inlineStr">
        <is>
          <t>ファイルを直接ダウンロード</t>
        </is>
      </c>
      <c r="S1057" s="5" t="inlineStr">
        <is>
          <t>ソース</t>
        </is>
      </c>
      <c r="T1057" s="5" t="inlineStr"/>
      <c r="U1057" s="5" t="inlineStr">
        <is>
          <t>W1056</t>
        </is>
      </c>
    </row>
    <row r="1058">
      <c r="A1058" s="4">
        <f>RANK(M1058,$M$2:$M$6943)</f>
        <v/>
      </c>
      <c r="B1058" s="5" t="inlineStr">
        <is>
          <t>英語圏</t>
        </is>
      </c>
      <c r="C1058" s="5" t="inlineStr">
        <is>
          <t>座標・測量・土木</t>
        </is>
      </c>
      <c r="D1058" s="5" t="inlineStr">
        <is>
          <t>T27</t>
        </is>
      </c>
      <c r="E1058" s="6" t="inlineStr">
        <is>
          <t>測量・土木：座標・レベル・縦断</t>
        </is>
      </c>
      <c r="F1058" s="5" t="inlineStr">
        <is>
          <t>TPOPINTERS</t>
        </is>
      </c>
      <c r="G1058" s="6" t="inlineStr">
        <is>
          <t>TOPOPROCESS.LSP</t>
        </is>
      </c>
      <c r="H1058" s="6" t="inlineStr">
        <is>
          <t>2つの三角網の交線を作図</t>
        </is>
      </c>
      <c r="I1058" s="4" t="n">
        <v>21</v>
      </c>
      <c r="J1058" s="4" t="n">
        <v>16</v>
      </c>
      <c r="K1058" s="4" t="n">
        <v>9</v>
      </c>
      <c r="L1058" s="4" t="n">
        <v>6</v>
      </c>
      <c r="M1058" s="7">
        <f>SUM(I1058:L1058)</f>
        <v/>
      </c>
      <c r="N1058" s="6" t="inlineStr">
        <is>
          <t>三角網の交線作図</t>
        </is>
      </c>
      <c r="O1058" s="5" t="inlineStr">
        <is>
          <t>Giles Darling</t>
        </is>
      </c>
      <c r="P1058" s="5" t="inlineStr">
        <is>
          <t>gilesdarling.me.uk</t>
        </is>
      </c>
      <c r="Q1058" s="8" t="inlineStr">
        <is>
          <t>開く</t>
        </is>
      </c>
      <c r="R1058" s="5" t="inlineStr">
        <is>
          <t>配布ページからダウンロード</t>
        </is>
      </c>
      <c r="S1058" s="5" t="inlineStr">
        <is>
          <t>ソース</t>
        </is>
      </c>
      <c r="T1058" s="5" t="inlineStr"/>
      <c r="U1058" s="5" t="inlineStr">
        <is>
          <t>W1057</t>
        </is>
      </c>
    </row>
    <row r="1059">
      <c r="A1059" s="4">
        <f>RANK(M1059,$M$2:$M$6943)</f>
        <v/>
      </c>
      <c r="B1059" s="5" t="inlineStr">
        <is>
          <t>英語圏</t>
        </is>
      </c>
      <c r="C1059" s="5" t="inlineStr">
        <is>
          <t>画層</t>
        </is>
      </c>
      <c r="D1059" s="5" t="inlineStr">
        <is>
          <t>T18,T05</t>
        </is>
      </c>
      <c r="E1059" s="6" t="inlineStr">
        <is>
          <t>画層の自動振り分け・標準化、図枠からレイアウト・ビューポートを自動作成</t>
        </is>
      </c>
      <c r="F1059" s="5" t="inlineStr">
        <is>
          <t>-</t>
        </is>
      </c>
      <c r="G1059" s="6" t="inlineStr">
        <is>
          <t>Transpose Freeze Layers to Model Space</t>
        </is>
      </c>
      <c r="H1059" s="6" t="inlineStr">
        <is>
          <t>VPの凍結画層構成をモデルに反映</t>
        </is>
      </c>
      <c r="I1059" s="4" t="n">
        <v>16</v>
      </c>
      <c r="J1059" s="4" t="n">
        <v>13</v>
      </c>
      <c r="K1059" s="4" t="n">
        <v>10</v>
      </c>
      <c r="L1059" s="4" t="n">
        <v>13</v>
      </c>
      <c r="M1059" s="7">
        <f>SUM(I1059:L1059)</f>
        <v/>
      </c>
      <c r="N1059" s="6" t="inlineStr">
        <is>
          <t>VP凍結をモデルに反映</t>
        </is>
      </c>
      <c r="O1059" s="5" t="inlineStr"/>
      <c r="P1059" s="5" t="inlineStr">
        <is>
          <t>Cadalyst CAD Tips</t>
        </is>
      </c>
      <c r="Q1059" s="8" t="inlineStr">
        <is>
          <t>開く</t>
        </is>
      </c>
      <c r="R1059" s="5" t="inlineStr">
        <is>
          <t>サイト閉鎖・リンク切れ</t>
        </is>
      </c>
      <c r="S1059" s="5" t="inlineStr">
        <is>
          <t>不明</t>
        </is>
      </c>
      <c r="T1059" s="5" t="inlineStr"/>
      <c r="U1059" s="5" t="inlineStr">
        <is>
          <t>W1058</t>
        </is>
      </c>
    </row>
    <row r="1060">
      <c r="A1060" s="4">
        <f>RANK(M1060,$M$2:$M$6943)</f>
        <v/>
      </c>
      <c r="B1060" s="5" t="inlineStr">
        <is>
          <t>ロシア語圏</t>
        </is>
      </c>
      <c r="C1060" s="5" t="inlineStr">
        <is>
          <t>21</t>
        </is>
      </c>
      <c r="D1060" s="5" t="inlineStr">
        <is>
          <t>その他</t>
        </is>
      </c>
      <c r="E1060" s="6" t="inlineStr">
        <is>
          <t>その他</t>
        </is>
      </c>
      <c r="F1060" s="5" t="inlineStr">
        <is>
          <t>-</t>
        </is>
      </c>
      <c r="G1060" s="6" t="inlineStr">
        <is>
          <t>VetCAD++ v3.19 - утилиты для AutoCAD, ZWCAD, nanoCAD, BricsCAD, GstarCAD.</t>
        </is>
      </c>
      <c r="H1060" s="6" t="inlineStr">
        <is>
          <t>多機能ユーティリティ集VetCAD++</t>
        </is>
      </c>
      <c r="I1060" s="4" t="n">
        <v>12</v>
      </c>
      <c r="J1060" s="4" t="n">
        <v>10</v>
      </c>
      <c r="K1060" s="4" t="n">
        <v>15</v>
      </c>
      <c r="L1060" s="4" t="n">
        <v>15</v>
      </c>
      <c r="M1060" s="7">
        <f>SUM(I1060:L1060)</f>
        <v/>
      </c>
      <c r="N1060" s="6" t="inlineStr">
        <is>
          <t>多機能ユーティリティ</t>
        </is>
      </c>
      <c r="O1060" s="5" t="inlineStr">
        <is>
          <t>VetalBY</t>
        </is>
      </c>
      <c r="P1060" s="5" t="inlineStr">
        <is>
          <t>dwg.ru</t>
        </is>
      </c>
      <c r="Q1060" s="8" t="inlineStr">
        <is>
          <t>開く</t>
        </is>
      </c>
      <c r="R1060" s="5" t="inlineStr">
        <is>
          <t>ログイン・会員登録が必要</t>
        </is>
      </c>
      <c r="S1060" s="5" t="inlineStr">
        <is>
          <t>不明</t>
        </is>
      </c>
      <c r="T1060" s="5" t="inlineStr"/>
      <c r="U1060" s="5" t="inlineStr">
        <is>
          <t>W1059</t>
        </is>
      </c>
    </row>
    <row r="1061">
      <c r="A1061" s="4">
        <f>RANK(M1061,$M$2:$M$6943)</f>
        <v/>
      </c>
      <c r="B1061" s="5" t="inlineStr">
        <is>
          <t>英語圏</t>
        </is>
      </c>
      <c r="C1061" s="5" t="inlineStr">
        <is>
          <t>作図</t>
        </is>
      </c>
      <c r="D1061" s="5" t="inlineStr">
        <is>
          <t>その他</t>
        </is>
      </c>
      <c r="E1061" s="6" t="inlineStr">
        <is>
          <t>その他</t>
        </is>
      </c>
      <c r="F1061" s="5" t="inlineStr">
        <is>
          <t>-</t>
        </is>
      </c>
      <c r="G1061" s="6" t="inlineStr">
        <is>
          <t>Voronoi diagram for AutoCAD</t>
        </is>
      </c>
      <c r="H1061" s="6" t="inlineStr">
        <is>
          <t>ボロノイ図を作図</t>
        </is>
      </c>
      <c r="I1061" s="4" t="n">
        <v>22</v>
      </c>
      <c r="J1061" s="4" t="n">
        <v>18</v>
      </c>
      <c r="K1061" s="4" t="n">
        <v>6</v>
      </c>
      <c r="L1061" s="4" t="n">
        <v>6</v>
      </c>
      <c r="M1061" s="7">
        <f>SUM(I1061:L1061)</f>
        <v/>
      </c>
      <c r="N1061" s="6" t="inlineStr">
        <is>
          <t>ボロノイ図作図</t>
        </is>
      </c>
      <c r="O1061" s="5" t="inlineStr">
        <is>
          <t>CAD Studio</t>
        </is>
      </c>
      <c r="P1061" s="5" t="inlineStr">
        <is>
          <t>CAD Forum</t>
        </is>
      </c>
      <c r="Q1061" s="8" t="inlineStr">
        <is>
          <t>開く</t>
        </is>
      </c>
      <c r="R1061" s="5" t="inlineStr">
        <is>
          <t>配布ページからダウンロード</t>
        </is>
      </c>
      <c r="S1061" s="5" t="inlineStr">
        <is>
          <t>ソース/暗号化（.vlx）混在</t>
        </is>
      </c>
      <c r="T1061" s="5" t="inlineStr"/>
      <c r="U1061" s="5" t="inlineStr">
        <is>
          <t>W1060</t>
        </is>
      </c>
    </row>
    <row r="1062">
      <c r="A1062" s="4">
        <f>RANK(M1062,$M$2:$M$6943)</f>
        <v/>
      </c>
      <c r="B1062" s="5" t="inlineStr">
        <is>
          <t>中国語圏</t>
        </is>
      </c>
      <c r="C1062" s="5" t="inlineStr">
        <is>
          <t>文字・テキスト</t>
        </is>
      </c>
      <c r="D1062" s="5" t="inlineStr">
        <is>
          <t>T30</t>
        </is>
      </c>
      <c r="E1062" s="6" t="inlineStr">
        <is>
          <t>AI・OCR・翻訳など新技術との連携</t>
        </is>
      </c>
      <c r="F1062" s="5" t="inlineStr">
        <is>
          <t>wbld</t>
        </is>
      </c>
      <c r="G1062" s="6" t="inlineStr">
        <is>
          <t>wbld 文本朗读</t>
        </is>
      </c>
      <c r="H1062" s="6" t="inlineStr">
        <is>
          <t>文字を音声で読み上げ</t>
        </is>
      </c>
      <c r="I1062" s="4" t="n">
        <v>20</v>
      </c>
      <c r="J1062" s="4" t="n">
        <v>16</v>
      </c>
      <c r="K1062" s="4" t="n">
        <v>6</v>
      </c>
      <c r="L1062" s="4" t="n">
        <v>10</v>
      </c>
      <c r="M1062" s="7">
        <f>SUM(I1062:L1062)</f>
        <v/>
      </c>
      <c r="N1062" s="6" t="inlineStr">
        <is>
          <t>読み合わせ</t>
        </is>
      </c>
      <c r="O1062" s="5" t="inlineStr"/>
      <c r="P1062" s="5" t="inlineStr">
        <is>
          <t>GitHub: zhugecaomao/AutoLISP</t>
        </is>
      </c>
      <c r="Q1062" s="8" t="inlineStr">
        <is>
          <t>開く</t>
        </is>
      </c>
      <c r="R1062" s="5" t="inlineStr">
        <is>
          <t>GitHub（一括取得可）</t>
        </is>
      </c>
      <c r="S1062" s="5" t="inlineStr">
        <is>
          <t>ソース</t>
        </is>
      </c>
      <c r="T1062" s="5" t="inlineStr"/>
      <c r="U1062" s="5" t="inlineStr">
        <is>
          <t>W1061</t>
        </is>
      </c>
    </row>
    <row r="1063">
      <c r="A1063" s="4">
        <f>RANK(M1063,$M$2:$M$6943)</f>
        <v/>
      </c>
      <c r="B1063" s="5" t="inlineStr">
        <is>
          <t>日本</t>
        </is>
      </c>
      <c r="C1063" s="5" t="inlineStr">
        <is>
          <t>外部参照・図面管理・一括処理</t>
        </is>
      </c>
      <c r="D1063" s="5" t="inlineStr">
        <is>
          <t>T29</t>
        </is>
      </c>
      <c r="E1063" s="6" t="inlineStr">
        <is>
          <t>外部参照の管理</t>
        </is>
      </c>
      <c r="F1063" s="5" t="inlineStr">
        <is>
          <t>xrefin</t>
        </is>
      </c>
      <c r="G1063" s="6" t="inlineStr">
        <is>
          <t>xrefin.lsp</t>
        </is>
      </c>
      <c r="H1063" s="6" t="inlineStr">
        <is>
          <t>OFF/フリーズ画層を除いて外部参照をバインド</t>
        </is>
      </c>
      <c r="I1063" s="4" t="n">
        <v>15</v>
      </c>
      <c r="J1063" s="4" t="n">
        <v>12</v>
      </c>
      <c r="K1063" s="4" t="n">
        <v>13</v>
      </c>
      <c r="L1063" s="4" t="n">
        <v>12</v>
      </c>
      <c r="M1063" s="7">
        <f>SUM(I1063:L1063)</f>
        <v/>
      </c>
      <c r="N1063" s="6" t="inlineStr">
        <is>
          <t>不要画層を除いて外部参照バインド</t>
        </is>
      </c>
      <c r="O1063" s="5" t="inlineStr"/>
      <c r="P1063" s="5" t="inlineStr">
        <is>
          <t>asahi-net ~ea5h-ab</t>
        </is>
      </c>
      <c r="Q1063" s="8" t="inlineStr">
        <is>
          <t>開く</t>
        </is>
      </c>
      <c r="R1063" s="5" t="inlineStr">
        <is>
          <t>配布ページからダウンロード</t>
        </is>
      </c>
      <c r="S1063" s="5" t="inlineStr">
        <is>
          <t>ソース</t>
        </is>
      </c>
      <c r="T1063" s="5" t="inlineStr"/>
      <c r="U1063" s="5" t="inlineStr">
        <is>
          <t>W1062</t>
        </is>
      </c>
    </row>
    <row r="1064">
      <c r="A1064" s="4">
        <f>RANK(M1064,$M$2:$M$6943)</f>
        <v/>
      </c>
      <c r="B1064" s="5" t="inlineStr">
        <is>
          <t>GitHub</t>
        </is>
      </c>
      <c r="C1064" s="5" t="inlineStr">
        <is>
          <t>寸法</t>
        </is>
      </c>
      <c r="D1064" s="5" t="inlineStr">
        <is>
          <t>T07</t>
        </is>
      </c>
      <c r="E1064" s="6" t="inlineStr">
        <is>
          <t>検図：寸法値の手入力上書きを検出</t>
        </is>
      </c>
      <c r="F1064" s="5" t="inlineStr">
        <is>
          <t>COTAS_CORRIGIRTODAS</t>
        </is>
      </c>
      <c r="G1064" s="6" t="inlineStr">
        <is>
          <t>yoprint</t>
        </is>
      </c>
      <c r="H1064" s="6" t="inlineStr">
        <is>
          <t>上書き寸法値を実寸に戻す</t>
        </is>
      </c>
      <c r="I1064" s="4" t="n">
        <v>15</v>
      </c>
      <c r="J1064" s="4" t="n">
        <v>10</v>
      </c>
      <c r="K1064" s="4" t="n">
        <v>13</v>
      </c>
      <c r="L1064" s="4" t="n">
        <v>14</v>
      </c>
      <c r="M1064" s="7">
        <f>SUM(I1064:L1064)</f>
        <v/>
      </c>
      <c r="N1064" s="6" t="inlineStr">
        <is>
          <t>上書き寸法を一括復元</t>
        </is>
      </c>
      <c r="O1064" s="5" t="inlineStr">
        <is>
          <t>Junior Oliveira</t>
        </is>
      </c>
      <c r="P1064" s="5" t="inlineStr">
        <is>
          <t>GitHub: juninholiveira/yoprint</t>
        </is>
      </c>
      <c r="Q1064" s="8" t="inlineStr">
        <is>
          <t>開く</t>
        </is>
      </c>
      <c r="R1064" s="5" t="inlineStr">
        <is>
          <t>GitHub（一括取得可）</t>
        </is>
      </c>
      <c r="S1064" s="5" t="inlineStr">
        <is>
          <t>ソース</t>
        </is>
      </c>
      <c r="T1064" s="5" t="inlineStr"/>
      <c r="U1064" s="5" t="inlineStr">
        <is>
          <t>W1063</t>
        </is>
      </c>
    </row>
    <row r="1065">
      <c r="A1065" s="4">
        <f>RANK(M1065,$M$2:$M$6943)</f>
        <v/>
      </c>
      <c r="B1065" s="5" t="inlineStr">
        <is>
          <t>中国語圏</t>
        </is>
      </c>
      <c r="C1065" s="5" t="inlineStr">
        <is>
          <t>文字・テキスト</t>
        </is>
      </c>
      <c r="D1065" s="5" t="inlineStr">
        <is>
          <t>T11</t>
        </is>
      </c>
      <c r="E1065" s="6" t="inlineStr">
        <is>
          <t>文字の重なりを自動で避ける・整列</t>
        </is>
      </c>
      <c r="F1065" s="5" t="inlineStr">
        <is>
          <t>DAO</t>
        </is>
      </c>
      <c r="G1065" s="6" t="inlineStr">
        <is>
          <t>ZW工具 DAO 文字上下颠倒排列</t>
        </is>
      </c>
      <c r="H1065" s="6" t="inlineStr">
        <is>
          <t>文字群の上下順序を反転</t>
        </is>
      </c>
      <c r="I1065" s="4" t="n">
        <v>18</v>
      </c>
      <c r="J1065" s="4" t="n">
        <v>14</v>
      </c>
      <c r="K1065" s="4" t="n">
        <v>8</v>
      </c>
      <c r="L1065" s="4" t="n">
        <v>12</v>
      </c>
      <c r="M1065" s="7">
        <f>SUM(I1065:L1065)</f>
        <v/>
      </c>
      <c r="N1065" s="6" t="inlineStr">
        <is>
          <t>順序反転</t>
        </is>
      </c>
      <c r="O1065" s="5" t="inlineStr">
        <is>
          <t>y1991427360s</t>
        </is>
      </c>
      <c r="P1065" s="5" t="inlineStr">
        <is>
          <t>GitHub: y1991427360s/zwcad-autolisp-tools</t>
        </is>
      </c>
      <c r="Q1065" s="8" t="inlineStr">
        <is>
          <t>開く</t>
        </is>
      </c>
      <c r="R1065" s="5" t="inlineStr">
        <is>
          <t>GitHub（一括取得可）</t>
        </is>
      </c>
      <c r="S1065" s="5" t="inlineStr">
        <is>
          <t>ソース</t>
        </is>
      </c>
      <c r="T1065" s="5" t="inlineStr"/>
      <c r="U1065" s="5" t="inlineStr">
        <is>
          <t>W1064</t>
        </is>
      </c>
    </row>
    <row r="1066">
      <c r="A1066" s="4">
        <f>RANK(M1066,$M$2:$M$6943)</f>
        <v/>
      </c>
      <c r="B1066" s="5" t="inlineStr">
        <is>
          <t>中国語圏</t>
        </is>
      </c>
      <c r="C1066" s="5" t="inlineStr">
        <is>
          <t>ハッチ・面積・長さ集計</t>
        </is>
      </c>
      <c r="D1066" s="5" t="inlineStr">
        <is>
          <t>T16</t>
        </is>
      </c>
      <c r="E1066" s="6" t="inlineStr">
        <is>
          <t>数量拾い・集計表</t>
        </is>
      </c>
      <c r="F1066" s="5" t="inlineStr">
        <is>
          <t>XIN</t>
        </is>
      </c>
      <c r="G1066" s="6" t="inlineStr">
        <is>
          <t>ZW工具 XIN 线范围内对象计数</t>
        </is>
      </c>
      <c r="H1066" s="6" t="inlineStr">
        <is>
          <t>各直線の矩形範囲内の図元数を数え記入</t>
        </is>
      </c>
      <c r="I1066" s="4" t="n">
        <v>18</v>
      </c>
      <c r="J1066" s="4" t="n">
        <v>14</v>
      </c>
      <c r="K1066" s="4" t="n">
        <v>12</v>
      </c>
      <c r="L1066" s="4" t="n">
        <v>8</v>
      </c>
      <c r="M1066" s="7">
        <f>SUM(I1066:L1066)</f>
        <v/>
      </c>
      <c r="N1066" s="6" t="inlineStr">
        <is>
          <t>範囲内計数</t>
        </is>
      </c>
      <c r="O1066" s="5" t="inlineStr">
        <is>
          <t>y1991427360s</t>
        </is>
      </c>
      <c r="P1066" s="5" t="inlineStr">
        <is>
          <t>GitHub: y1991427360s/zwcad-autolisp-tools</t>
        </is>
      </c>
      <c r="Q1066" s="8" t="inlineStr">
        <is>
          <t>開く</t>
        </is>
      </c>
      <c r="R1066" s="5" t="inlineStr">
        <is>
          <t>GitHub（一括取得可）</t>
        </is>
      </c>
      <c r="S1066" s="5" t="inlineStr">
        <is>
          <t>ソース</t>
        </is>
      </c>
      <c r="T1066" s="5" t="inlineStr"/>
      <c r="U1066" s="5" t="inlineStr">
        <is>
          <t>W1065</t>
        </is>
      </c>
    </row>
    <row r="1067">
      <c r="A1067" s="4">
        <f>RANK(M1067,$M$2:$M$6943)</f>
        <v/>
      </c>
      <c r="B1067" s="5" t="inlineStr">
        <is>
          <t>ロシア語圏</t>
        </is>
      </c>
      <c r="C1067" s="5" t="inlineStr">
        <is>
          <t>12</t>
        </is>
      </c>
      <c r="D1067" s="5" t="inlineStr">
        <is>
          <t>T10,T03</t>
        </is>
      </c>
      <c r="E1067" s="6" t="inlineStr">
        <is>
          <t>図面の健全性チェック・お掃除、複数図面へのスクリプト一括実行</t>
        </is>
      </c>
      <c r="F1067" s="5" t="inlineStr">
        <is>
          <t>-</t>
        </is>
      </c>
      <c r="G1067" s="6" t="inlineStr">
        <is>
          <t>ДВАЖДЫ ОБНОВЛЕННАЯ прога для чистки (Purge) всех чертежей в указанной директории.</t>
        </is>
      </c>
      <c r="H1067" s="6" t="inlineStr">
        <is>
          <t>フォルダ内全図面を一括PURGE</t>
        </is>
      </c>
      <c r="I1067" s="4" t="n">
        <v>10</v>
      </c>
      <c r="J1067" s="4" t="n">
        <v>8</v>
      </c>
      <c r="K1067" s="4" t="n">
        <v>18</v>
      </c>
      <c r="L1067" s="4" t="n">
        <v>16</v>
      </c>
      <c r="M1067" s="7">
        <f>SUM(I1067:L1067)</f>
        <v/>
      </c>
      <c r="N1067" s="6" t="inlineStr">
        <is>
          <t>フォルダ一括PURGE</t>
        </is>
      </c>
      <c r="O1067" s="5" t="inlineStr">
        <is>
          <t>Random</t>
        </is>
      </c>
      <c r="P1067" s="5" t="inlineStr">
        <is>
          <t>dwg.ru</t>
        </is>
      </c>
      <c r="Q1067" s="8" t="inlineStr">
        <is>
          <t>開く</t>
        </is>
      </c>
      <c r="R1067" s="5" t="inlineStr">
        <is>
          <t>ログイン・会員登録が必要</t>
        </is>
      </c>
      <c r="S1067" s="5" t="inlineStr">
        <is>
          <t>不明</t>
        </is>
      </c>
      <c r="T1067" s="5" t="inlineStr"/>
      <c r="U1067" s="5" t="inlineStr">
        <is>
          <t>W1066</t>
        </is>
      </c>
    </row>
    <row r="1068">
      <c r="A1068" s="4">
        <f>RANK(M1068,$M$2:$M$6943)</f>
        <v/>
      </c>
      <c r="B1068" s="5" t="inlineStr">
        <is>
          <t>ロシア語圏</t>
        </is>
      </c>
      <c r="C1068" s="5" t="inlineStr">
        <is>
          <t>01</t>
        </is>
      </c>
      <c r="D1068" s="5" t="inlineStr">
        <is>
          <t>T12,T14</t>
        </is>
      </c>
      <c r="E1068" s="6" t="inlineStr">
        <is>
          <t>文字の一括検索・置換、属性の抽出・一括編集・Excelとの往復</t>
        </is>
      </c>
      <c r="F1068" s="5" t="inlineStr">
        <is>
          <t>RunTextDuplicate</t>
        </is>
      </c>
      <c r="G1068" s="6" t="inlineStr">
        <is>
          <t>Довольно мощный копировщик текста и не только</t>
        </is>
      </c>
      <c r="H1068" s="6" t="inlineStr">
        <is>
          <t>文字・属性値の強力コピー</t>
        </is>
      </c>
      <c r="I1068" s="4" t="n">
        <v>12</v>
      </c>
      <c r="J1068" s="4" t="n">
        <v>11</v>
      </c>
      <c r="K1068" s="4" t="n">
        <v>14</v>
      </c>
      <c r="L1068" s="4" t="n">
        <v>15</v>
      </c>
      <c r="M1068" s="7">
        <f>SUM(I1068:L1068)</f>
        <v/>
      </c>
      <c r="N1068" s="6" t="inlineStr">
        <is>
          <t>多種間の値コピー</t>
        </is>
      </c>
      <c r="O1068" s="5" t="inlineStr">
        <is>
          <t>den001</t>
        </is>
      </c>
      <c r="P1068" s="5" t="inlineStr">
        <is>
          <t>dwg.ru</t>
        </is>
      </c>
      <c r="Q1068" s="8" t="inlineStr">
        <is>
          <t>開く</t>
        </is>
      </c>
      <c r="R1068" s="5" t="inlineStr">
        <is>
          <t>ログイン・会員登録が必要</t>
        </is>
      </c>
      <c r="S1068" s="5" t="inlineStr">
        <is>
          <t>不明</t>
        </is>
      </c>
      <c r="T1068" s="5" t="inlineStr"/>
      <c r="U1068" s="5" t="inlineStr">
        <is>
          <t>W1067</t>
        </is>
      </c>
    </row>
    <row r="1069">
      <c r="A1069" s="4">
        <f>RANK(M1069,$M$2:$M$6943)</f>
        <v/>
      </c>
      <c r="B1069" s="5" t="inlineStr">
        <is>
          <t>ロシア語圏</t>
        </is>
      </c>
      <c r="C1069" s="5" t="inlineStr">
        <is>
          <t>12</t>
        </is>
      </c>
      <c r="D1069" s="5" t="inlineStr">
        <is>
          <t>T03</t>
        </is>
      </c>
      <c r="E1069" s="6" t="inlineStr">
        <is>
          <t>複数図面へのスクリプト一括実行</t>
        </is>
      </c>
      <c r="F1069" s="5" t="inlineStr">
        <is>
          <t>startjob</t>
        </is>
      </c>
      <c r="G1069" s="6" t="inlineStr">
        <is>
          <t>Программа для пакетной обработки файлов v.1.1</t>
        </is>
      </c>
      <c r="H1069" s="6" t="inlineStr">
        <is>
          <t>複数図面をバッチ処理</t>
        </is>
      </c>
      <c r="I1069" s="4" t="n">
        <v>12</v>
      </c>
      <c r="J1069" s="4" t="n">
        <v>8</v>
      </c>
      <c r="K1069" s="4" t="n">
        <v>18</v>
      </c>
      <c r="L1069" s="4" t="n">
        <v>14</v>
      </c>
      <c r="M1069" s="7">
        <f>SUM(I1069:L1069)</f>
        <v/>
      </c>
      <c r="N1069" s="6" t="inlineStr">
        <is>
          <t>複数図面バッチ処理</t>
        </is>
      </c>
      <c r="O1069" s="5" t="inlineStr">
        <is>
          <t>roaa</t>
        </is>
      </c>
      <c r="P1069" s="5" t="inlineStr">
        <is>
          <t>dwg.ru</t>
        </is>
      </c>
      <c r="Q1069" s="8" t="inlineStr">
        <is>
          <t>開く</t>
        </is>
      </c>
      <c r="R1069" s="5" t="inlineStr">
        <is>
          <t>ログイン・会員登録が必要</t>
        </is>
      </c>
      <c r="S1069" s="5" t="inlineStr">
        <is>
          <t>不明</t>
        </is>
      </c>
      <c r="T1069" s="5" t="inlineStr"/>
      <c r="U1069" s="5" t="inlineStr">
        <is>
          <t>W1068</t>
        </is>
      </c>
    </row>
    <row r="1070">
      <c r="A1070" s="4">
        <f>RANK(M1070,$M$2:$M$6943)</f>
        <v/>
      </c>
      <c r="B1070" s="5" t="inlineStr">
        <is>
          <t>ロシア語圏</t>
        </is>
      </c>
      <c r="C1070" s="5" t="inlineStr">
        <is>
          <t>04</t>
        </is>
      </c>
      <c r="D1070" s="5" t="inlineStr">
        <is>
          <t>T19,T23</t>
        </is>
      </c>
      <c r="E1070" s="6" t="inlineStr">
        <is>
          <t>ブロックの置換・再定義・自動ブロック化、分解された表の復元・Excel表の取り込み</t>
        </is>
      </c>
      <c r="F1070" s="5" t="inlineStr">
        <is>
          <t>-</t>
        </is>
      </c>
      <c r="G1070" s="6" t="inlineStr">
        <is>
          <t>Программа заполнения Lookup-a динамических свойств блока из данных таблицы Excel</t>
        </is>
      </c>
      <c r="H1070" s="6" t="inlineStr">
        <is>
          <t>動的ブロックのルックアップを表から入力</t>
        </is>
      </c>
      <c r="I1070" s="4" t="n">
        <v>18</v>
      </c>
      <c r="J1070" s="4" t="n">
        <v>12</v>
      </c>
      <c r="K1070" s="4" t="n">
        <v>14</v>
      </c>
      <c r="L1070" s="4" t="n">
        <v>8</v>
      </c>
      <c r="M1070" s="7">
        <f>SUM(I1070:L1070)</f>
        <v/>
      </c>
      <c r="N1070" s="6" t="inlineStr">
        <is>
          <t>ルックアップを表から一括入力</t>
        </is>
      </c>
      <c r="O1070" s="5" t="inlineStr">
        <is>
          <t>Supermax</t>
        </is>
      </c>
      <c r="P1070" s="5" t="inlineStr">
        <is>
          <t>dwg.ru</t>
        </is>
      </c>
      <c r="Q1070" s="8" t="inlineStr">
        <is>
          <t>開く</t>
        </is>
      </c>
      <c r="R1070" s="5" t="inlineStr">
        <is>
          <t>ログイン・会員登録が必要</t>
        </is>
      </c>
      <c r="S1070" s="5" t="inlineStr">
        <is>
          <t>不明</t>
        </is>
      </c>
      <c r="T1070" s="5" t="inlineStr"/>
      <c r="U1070" s="5" t="inlineStr">
        <is>
          <t>W1069</t>
        </is>
      </c>
    </row>
    <row r="1071">
      <c r="A1071" s="4">
        <f>RANK(M1071,$M$2:$M$6943)</f>
        <v/>
      </c>
      <c r="B1071" s="5" t="inlineStr">
        <is>
          <t>ロシア語圏</t>
        </is>
      </c>
      <c r="C1071" s="5" t="inlineStr">
        <is>
          <t>15</t>
        </is>
      </c>
      <c r="D1071" s="5" t="inlineStr">
        <is>
          <t>T26</t>
        </is>
      </c>
      <c r="E1071" s="6" t="inlineStr">
        <is>
          <t>設備：器具の自動割付、配線の最短経路</t>
        </is>
      </c>
      <c r="F1071" s="5" t="inlineStr">
        <is>
          <t>dip</t>
        </is>
      </c>
      <c r="G1071" s="6" t="inlineStr">
        <is>
          <t>Расстановка пожарных извещателей (дымовых)</t>
        </is>
      </c>
      <c r="H1071" s="6" t="inlineStr">
        <is>
          <t>煙感知器を自動配置</t>
        </is>
      </c>
      <c r="I1071" s="4" t="n">
        <v>18</v>
      </c>
      <c r="J1071" s="4" t="n">
        <v>14</v>
      </c>
      <c r="K1071" s="4" t="n">
        <v>15</v>
      </c>
      <c r="L1071" s="4" t="n">
        <v>5</v>
      </c>
      <c r="M1071" s="7">
        <f>SUM(I1071:L1071)</f>
        <v/>
      </c>
      <c r="N1071" s="6" t="inlineStr">
        <is>
          <t>感知器配置を規則で自動化</t>
        </is>
      </c>
      <c r="O1071" s="5" t="inlineStr">
        <is>
          <t>Чепижак Сергей</t>
        </is>
      </c>
      <c r="P1071" s="5" t="inlineStr">
        <is>
          <t>dwg.ru</t>
        </is>
      </c>
      <c r="Q1071" s="8" t="inlineStr">
        <is>
          <t>開く</t>
        </is>
      </c>
      <c r="R1071" s="5" t="inlineStr">
        <is>
          <t>ログイン・会員登録が必要</t>
        </is>
      </c>
      <c r="S1071" s="5" t="inlineStr">
        <is>
          <t>不明</t>
        </is>
      </c>
      <c r="T1071" s="5" t="inlineStr"/>
      <c r="U1071" s="5" t="inlineStr">
        <is>
          <t>W1070</t>
        </is>
      </c>
    </row>
    <row r="1072">
      <c r="A1072" s="4">
        <f>RANK(M1072,$M$2:$M$6943)</f>
        <v/>
      </c>
      <c r="B1072" s="5" t="inlineStr">
        <is>
          <t>日本</t>
        </is>
      </c>
      <c r="C1072" s="5" t="inlineStr">
        <is>
          <t>ブロック・属性</t>
        </is>
      </c>
      <c r="D1072" s="5" t="inlineStr">
        <is>
          <t>T16</t>
        </is>
      </c>
      <c r="E1072" s="6" t="inlineStr">
        <is>
          <t>数量拾い・集計表</t>
        </is>
      </c>
      <c r="F1072" s="5" t="inlineStr">
        <is>
          <t>-</t>
        </is>
      </c>
      <c r="G1072" s="6" t="inlineStr">
        <is>
          <t>ブロックウォーク</t>
        </is>
      </c>
      <c r="H1072" s="6" t="inlineStr">
        <is>
          <t>入れ子ブロックもカウント（有料）</t>
        </is>
      </c>
      <c r="I1072" s="4" t="n">
        <v>14</v>
      </c>
      <c r="J1072" s="4" t="n">
        <v>11</v>
      </c>
      <c r="K1072" s="4" t="n">
        <v>13</v>
      </c>
      <c r="L1072" s="4" t="n">
        <v>14</v>
      </c>
      <c r="M1072" s="7">
        <f>SUM(I1072:L1072)</f>
        <v/>
      </c>
      <c r="N1072" s="6" t="inlineStr">
        <is>
          <t>入れ子ブロックも集計</t>
        </is>
      </c>
      <c r="O1072" s="5" t="inlineStr">
        <is>
          <t>ほんだ</t>
        </is>
      </c>
      <c r="P1072" s="5" t="inlineStr">
        <is>
          <t>note (honda_cadlisp)</t>
        </is>
      </c>
      <c r="Q1072" s="8" t="inlineStr">
        <is>
          <t>開く</t>
        </is>
      </c>
      <c r="R1072" s="5" t="inlineStr">
        <is>
          <t>有料</t>
        </is>
      </c>
      <c r="S1072" s="5" t="inlineStr">
        <is>
          <t>不明</t>
        </is>
      </c>
      <c r="T1072" s="5" t="inlineStr"/>
      <c r="U1072" s="5" t="inlineStr">
        <is>
          <t>W1071</t>
        </is>
      </c>
    </row>
    <row r="1073">
      <c r="A1073" s="4">
        <f>RANK(M1073,$M$2:$M$6943)</f>
        <v/>
      </c>
      <c r="B1073" s="5" t="inlineStr">
        <is>
          <t>日本</t>
        </is>
      </c>
      <c r="C1073" s="5" t="inlineStr">
        <is>
          <t>印刷・レイアウト・図枠</t>
        </is>
      </c>
      <c r="D1073" s="5" t="inlineStr">
        <is>
          <t>T05</t>
        </is>
      </c>
      <c r="E1073" s="6" t="inlineStr">
        <is>
          <t>図枠からレイアウト・ビューポートを自動作成</t>
        </is>
      </c>
      <c r="F1073" s="5" t="inlineStr">
        <is>
          <t>tabsave</t>
        </is>
      </c>
      <c r="G1073" s="6" t="inlineStr">
        <is>
          <t>レイアウト別DWG保存</t>
        </is>
      </c>
      <c r="H1073" s="6" t="inlineStr">
        <is>
          <t>レイアウトを1つずつ別DWGに保存</t>
        </is>
      </c>
      <c r="I1073" s="4" t="n">
        <v>13</v>
      </c>
      <c r="J1073" s="4" t="n">
        <v>9</v>
      </c>
      <c r="K1073" s="4" t="n">
        <v>15</v>
      </c>
      <c r="L1073" s="4" t="n">
        <v>15</v>
      </c>
      <c r="M1073" s="7">
        <f>SUM(I1073:L1073)</f>
        <v/>
      </c>
      <c r="N1073" s="6" t="inlineStr">
        <is>
          <t>レイアウト別DWG保存</t>
        </is>
      </c>
      <c r="O1073" s="5" t="inlineStr"/>
      <c r="P1073" s="5" t="inlineStr">
        <is>
          <t>Jagaimo LISP</t>
        </is>
      </c>
      <c r="Q1073" s="8" t="inlineStr">
        <is>
          <t>開く</t>
        </is>
      </c>
      <c r="R1073" s="5" t="inlineStr">
        <is>
          <t>ページ内にコード掲載</t>
        </is>
      </c>
      <c r="S1073" s="5" t="inlineStr">
        <is>
          <t>ソース</t>
        </is>
      </c>
      <c r="T1073" s="5" t="inlineStr"/>
      <c r="U1073" s="5" t="inlineStr">
        <is>
          <t>W1072</t>
        </is>
      </c>
    </row>
    <row r="1074">
      <c r="A1074" s="4">
        <f>RANK(M1074,$M$2:$M$6943)</f>
        <v/>
      </c>
      <c r="B1074" s="5" t="inlineStr">
        <is>
          <t>中国語圏</t>
        </is>
      </c>
      <c r="C1074" s="5" t="inlineStr">
        <is>
          <t>外部参照・図面管理・一括処理</t>
        </is>
      </c>
      <c r="D1074" s="5" t="inlineStr">
        <is>
          <t>その他</t>
        </is>
      </c>
      <c r="E1074" s="6" t="inlineStr">
        <is>
          <t>その他</t>
        </is>
      </c>
      <c r="F1074" s="5" t="inlineStr">
        <is>
          <t>-</t>
        </is>
      </c>
      <c r="G1074" s="6" t="inlineStr">
        <is>
          <t>低版本打开高版本图形</t>
        </is>
      </c>
      <c r="H1074" s="6" t="inlineStr">
        <is>
          <t>旧版CADで新版DWGを開く</t>
        </is>
      </c>
      <c r="I1074" s="4" t="n">
        <v>16</v>
      </c>
      <c r="J1074" s="4" t="n">
        <v>12</v>
      </c>
      <c r="K1074" s="4" t="n">
        <v>10</v>
      </c>
      <c r="L1074" s="4" t="n">
        <v>14</v>
      </c>
      <c r="M1074" s="7">
        <f>SUM(I1074:L1074)</f>
        <v/>
      </c>
      <c r="N1074" s="6" t="inlineStr">
        <is>
          <t>版変換</t>
        </is>
      </c>
      <c r="O1074" s="5" t="inlineStr"/>
      <c r="P1074" s="5" t="inlineStr">
        <is>
          <t>晓东CAD家园</t>
        </is>
      </c>
      <c r="Q1074" s="8" t="inlineStr">
        <is>
          <t>開く</t>
        </is>
      </c>
      <c r="R1074" s="5" t="inlineStr">
        <is>
          <t>フォーラム添付（ログインが必要な場合あり）</t>
        </is>
      </c>
      <c r="S1074" s="5" t="inlineStr">
        <is>
          <t>不明</t>
        </is>
      </c>
      <c r="T1074" s="5" t="inlineStr"/>
      <c r="U1074" s="5" t="inlineStr">
        <is>
          <t>W1073</t>
        </is>
      </c>
    </row>
    <row r="1075">
      <c r="A1075" s="4">
        <f>RANK(M1075,$M$2:$M$6943)</f>
        <v/>
      </c>
      <c r="B1075" s="5" t="inlineStr">
        <is>
          <t>中国語圏</t>
        </is>
      </c>
      <c r="C1075" s="5" t="inlineStr">
        <is>
          <t>線・ポリライン編集</t>
        </is>
      </c>
      <c r="D1075" s="5" t="inlineStr">
        <is>
          <t>その他</t>
        </is>
      </c>
      <c r="E1075" s="6" t="inlineStr">
        <is>
          <t>その他</t>
        </is>
      </c>
      <c r="F1075" s="5" t="inlineStr">
        <is>
          <t>分隔多段线</t>
        </is>
      </c>
      <c r="G1075" s="6" t="inlineStr">
        <is>
          <t>分隔多段线</t>
        </is>
      </c>
      <c r="H1075" s="6" t="inlineStr">
        <is>
          <t>閉ポリラインを引いた線で分割</t>
        </is>
      </c>
      <c r="I1075" s="4" t="n">
        <v>16</v>
      </c>
      <c r="J1075" s="4" t="n">
        <v>10</v>
      </c>
      <c r="K1075" s="4" t="n">
        <v>12</v>
      </c>
      <c r="L1075" s="4" t="n">
        <v>14</v>
      </c>
      <c r="M1075" s="7">
        <f>SUM(I1075:L1075)</f>
        <v/>
      </c>
      <c r="N1075" s="6" t="inlineStr">
        <is>
          <t>閉PL分割</t>
        </is>
      </c>
      <c r="O1075" s="5" t="inlineStr">
        <is>
          <t>VitalGG</t>
        </is>
      </c>
      <c r="P1075" s="5" t="inlineStr">
        <is>
          <t>@lisp 应用云</t>
        </is>
      </c>
      <c r="Q1075" s="8" t="inlineStr">
        <is>
          <t>開く</t>
        </is>
      </c>
      <c r="R1075" s="5" t="inlineStr">
        <is>
          <t>配布ページからダウンロード</t>
        </is>
      </c>
      <c r="S1075" s="5" t="inlineStr">
        <is>
          <t>ソース（GitHubにも公開）</t>
        </is>
      </c>
      <c r="T1075" s="5" t="inlineStr"/>
      <c r="U1075" s="5" t="inlineStr">
        <is>
          <t>W1074</t>
        </is>
      </c>
    </row>
    <row r="1076">
      <c r="A1076" s="4">
        <f>RANK(M1076,$M$2:$M$6943)</f>
        <v/>
      </c>
      <c r="B1076" s="5" t="inlineStr">
        <is>
          <t>中国語圏</t>
        </is>
      </c>
      <c r="C1076" s="5" t="inlineStr">
        <is>
          <t>設備</t>
        </is>
      </c>
      <c r="D1076" s="5" t="inlineStr">
        <is>
          <t>T26</t>
        </is>
      </c>
      <c r="E1076" s="6" t="inlineStr">
        <is>
          <t>設備：器具の自動割付、配線の最短経路</t>
        </is>
      </c>
      <c r="F1076" s="5" t="inlineStr">
        <is>
          <t>-</t>
        </is>
      </c>
      <c r="G1076" s="6" t="inlineStr">
        <is>
          <t>喷淋覆盖范围</t>
        </is>
      </c>
      <c r="H1076" s="6" t="inlineStr">
        <is>
          <t>スプリンクラーの散水範囲を表示</t>
        </is>
      </c>
      <c r="I1076" s="4" t="n">
        <v>20</v>
      </c>
      <c r="J1076" s="4" t="n">
        <v>12</v>
      </c>
      <c r="K1076" s="4" t="n">
        <v>14</v>
      </c>
      <c r="L1076" s="4" t="n">
        <v>6</v>
      </c>
      <c r="M1076" s="7">
        <f>SUM(I1076:L1076)</f>
        <v/>
      </c>
      <c r="N1076" s="6" t="inlineStr">
        <is>
          <t>散水範囲チェック</t>
        </is>
      </c>
      <c r="O1076" s="5" t="inlineStr"/>
      <c r="P1076" s="5" t="inlineStr">
        <is>
          <t>晓东CAD家园</t>
        </is>
      </c>
      <c r="Q1076" s="8" t="inlineStr">
        <is>
          <t>開く</t>
        </is>
      </c>
      <c r="R1076" s="5" t="inlineStr">
        <is>
          <t>フォーラム添付（ログインが必要な場合あり）</t>
        </is>
      </c>
      <c r="S1076" s="5" t="inlineStr">
        <is>
          <t>不明</t>
        </is>
      </c>
      <c r="T1076" s="5" t="inlineStr"/>
      <c r="U1076" s="5" t="inlineStr">
        <is>
          <t>W1075</t>
        </is>
      </c>
    </row>
    <row r="1077">
      <c r="A1077" s="4">
        <f>RANK(M1077,$M$2:$M$6943)</f>
        <v/>
      </c>
      <c r="B1077" s="5" t="inlineStr">
        <is>
          <t>中国語圏</t>
        </is>
      </c>
      <c r="C1077" s="5" t="inlineStr">
        <is>
          <t>寸法</t>
        </is>
      </c>
      <c r="D1077" s="5" t="inlineStr">
        <is>
          <t>その他</t>
        </is>
      </c>
      <c r="E1077" s="6" t="inlineStr">
        <is>
          <t>その他</t>
        </is>
      </c>
      <c r="F1077" s="5" t="inlineStr">
        <is>
          <t>四边形标注</t>
        </is>
      </c>
      <c r="G1077" s="6" t="inlineStr">
        <is>
          <t>四边形标注</t>
        </is>
      </c>
      <c r="H1077" s="6" t="inlineStr">
        <is>
          <t>四辺形を検出し辺長と対角線長を記入</t>
        </is>
      </c>
      <c r="I1077" s="4" t="n">
        <v>20</v>
      </c>
      <c r="J1077" s="4" t="n">
        <v>12</v>
      </c>
      <c r="K1077" s="4" t="n">
        <v>11</v>
      </c>
      <c r="L1077" s="4" t="n">
        <v>9</v>
      </c>
      <c r="M1077" s="7">
        <f>SUM(I1077:L1077)</f>
        <v/>
      </c>
      <c r="N1077" s="6" t="inlineStr">
        <is>
          <t>四辺形の辺・対角寸法</t>
        </is>
      </c>
      <c r="O1077" s="5" t="inlineStr">
        <is>
          <t>VitalGG</t>
        </is>
      </c>
      <c r="P1077" s="5" t="inlineStr">
        <is>
          <t>@lisp 应用云</t>
        </is>
      </c>
      <c r="Q1077" s="8" t="inlineStr">
        <is>
          <t>開く</t>
        </is>
      </c>
      <c r="R1077" s="5" t="inlineStr">
        <is>
          <t>配布ページからダウンロード</t>
        </is>
      </c>
      <c r="S1077" s="5" t="inlineStr">
        <is>
          <t>ソース（GitHubにも公開）</t>
        </is>
      </c>
      <c r="T1077" s="5" t="inlineStr"/>
      <c r="U1077" s="5" t="inlineStr">
        <is>
          <t>W1076</t>
        </is>
      </c>
    </row>
    <row r="1078">
      <c r="A1078" s="4">
        <f>RANK(M1078,$M$2:$M$6943)</f>
        <v/>
      </c>
      <c r="B1078" s="5" t="inlineStr">
        <is>
          <t>中国語圏</t>
        </is>
      </c>
      <c r="C1078" s="5" t="inlineStr">
        <is>
          <t>座標・測量・土木</t>
        </is>
      </c>
      <c r="D1078" s="5" t="inlineStr">
        <is>
          <t>T27,T15</t>
        </is>
      </c>
      <c r="E1078" s="6" t="inlineStr">
        <is>
          <t>測量・土木：座標・レベル・縦断、連番の自動記入</t>
        </is>
      </c>
      <c r="F1078" s="5" t="inlineStr">
        <is>
          <t>-</t>
        </is>
      </c>
      <c r="G1078" s="6" t="inlineStr">
        <is>
          <t>坐标标注插件（高程/编号/导出表格）</t>
        </is>
      </c>
      <c r="H1078" s="6" t="inlineStr">
        <is>
          <t>座標注記・標高・採番・表出力</t>
        </is>
      </c>
      <c r="I1078" s="4" t="n">
        <v>16</v>
      </c>
      <c r="J1078" s="4" t="n">
        <v>8</v>
      </c>
      <c r="K1078" s="4" t="n">
        <v>16</v>
      </c>
      <c r="L1078" s="4" t="n">
        <v>12</v>
      </c>
      <c r="M1078" s="7">
        <f>SUM(I1078:L1078)</f>
        <v/>
      </c>
      <c r="N1078" s="6" t="inlineStr">
        <is>
          <t>座標注記＋表</t>
        </is>
      </c>
      <c r="O1078" s="5" t="inlineStr">
        <is>
          <t>shamanchen</t>
        </is>
      </c>
      <c r="P1078" s="5" t="inlineStr">
        <is>
          <t>明经CAD社区</t>
        </is>
      </c>
      <c r="Q1078" s="8" t="inlineStr">
        <is>
          <t>開く</t>
        </is>
      </c>
      <c r="R1078" s="5" t="inlineStr">
        <is>
          <t>フォーラム添付（ログインが必要な場合あり）</t>
        </is>
      </c>
      <c r="S1078" s="5" t="inlineStr">
        <is>
          <t>不明</t>
        </is>
      </c>
      <c r="T1078" s="5" t="inlineStr"/>
      <c r="U1078" s="5" t="inlineStr">
        <is>
          <t>W1077</t>
        </is>
      </c>
    </row>
    <row r="1079">
      <c r="A1079" s="4">
        <f>RANK(M1079,$M$2:$M$6943)</f>
        <v/>
      </c>
      <c r="B1079" s="5" t="inlineStr">
        <is>
          <t>中国語圏</t>
        </is>
      </c>
      <c r="C1079" s="5" t="inlineStr">
        <is>
          <t>ハッチ・面積・長さ集計</t>
        </is>
      </c>
      <c r="D1079" s="5" t="inlineStr">
        <is>
          <t>T16,T14</t>
        </is>
      </c>
      <c r="E1079" s="6" t="inlineStr">
        <is>
          <t>数量拾い・集計表、属性の抽出・一括編集・Excelとの往復</t>
        </is>
      </c>
      <c r="F1079" s="5" t="inlineStr">
        <is>
          <t>图块名/块属性/动态块特性</t>
        </is>
      </c>
      <c r="G1079" s="6" t="inlineStr">
        <is>
          <t>块统计 (@lisp数学)</t>
        </is>
      </c>
      <c r="H1079" s="6" t="inlineStr">
        <is>
          <t>ブロックを名前・属性・動的特性で集計</t>
        </is>
      </c>
      <c r="I1079" s="4" t="n">
        <v>10</v>
      </c>
      <c r="J1079" s="4" t="n">
        <v>8</v>
      </c>
      <c r="K1079" s="4" t="n">
        <v>16</v>
      </c>
      <c r="L1079" s="4" t="n">
        <v>18</v>
      </c>
      <c r="M1079" s="7">
        <f>SUM(I1079:L1079)</f>
        <v/>
      </c>
      <c r="N1079" s="6" t="inlineStr">
        <is>
          <t>COUNT+DATAEXTで近い</t>
        </is>
      </c>
      <c r="O1079" s="5" t="inlineStr">
        <is>
          <t>VitalGG</t>
        </is>
      </c>
      <c r="P1079" s="5" t="inlineStr">
        <is>
          <t>@lisp 应用云</t>
        </is>
      </c>
      <c r="Q1079" s="8" t="inlineStr">
        <is>
          <t>開く</t>
        </is>
      </c>
      <c r="R1079" s="5" t="inlineStr">
        <is>
          <t>配布ページからダウンロード</t>
        </is>
      </c>
      <c r="S1079" s="5" t="inlineStr">
        <is>
          <t>ソース（GitHubにも公開）</t>
        </is>
      </c>
      <c r="T1079" s="5" t="inlineStr"/>
      <c r="U1079" s="5" t="inlineStr">
        <is>
          <t>W1078</t>
        </is>
      </c>
    </row>
    <row r="1080">
      <c r="A1080" s="4">
        <f>RANK(M1080,$M$2:$M$6943)</f>
        <v/>
      </c>
      <c r="B1080" s="5" t="inlineStr">
        <is>
          <t>中国語圏</t>
        </is>
      </c>
      <c r="C1080" s="5" t="inlineStr">
        <is>
          <t>表・Excel連携</t>
        </is>
      </c>
      <c r="D1080" s="5" t="inlineStr">
        <is>
          <t>T23,T27</t>
        </is>
      </c>
      <c r="E1080" s="6" t="inlineStr">
        <is>
          <t>分解された表の復元・Excel表の取り込み、測量・土木：座標・レベル・縦断</t>
        </is>
      </c>
      <c r="F1080" s="5" t="inlineStr">
        <is>
          <t>多段线点坐标</t>
        </is>
      </c>
      <c r="G1080" s="6" t="inlineStr">
        <is>
          <t>多段线点坐标表 (@lisp统计表格)</t>
        </is>
      </c>
      <c r="H1080" s="6" t="inlineStr">
        <is>
          <t>ポリライン頂点座標と間隔を表化</t>
        </is>
      </c>
      <c r="I1080" s="4" t="n">
        <v>17</v>
      </c>
      <c r="J1080" s="4" t="n">
        <v>8</v>
      </c>
      <c r="K1080" s="4" t="n">
        <v>14</v>
      </c>
      <c r="L1080" s="4" t="n">
        <v>13</v>
      </c>
      <c r="M1080" s="7">
        <f>SUM(I1080:L1080)</f>
        <v/>
      </c>
      <c r="N1080" s="6" t="inlineStr">
        <is>
          <t>座標表の自動作成</t>
        </is>
      </c>
      <c r="O1080" s="5" t="inlineStr">
        <is>
          <t>VitalGG</t>
        </is>
      </c>
      <c r="P1080" s="5" t="inlineStr">
        <is>
          <t>@lisp 应用云</t>
        </is>
      </c>
      <c r="Q1080" s="8" t="inlineStr">
        <is>
          <t>開く</t>
        </is>
      </c>
      <c r="R1080" s="5" t="inlineStr">
        <is>
          <t>配布ページからダウンロード</t>
        </is>
      </c>
      <c r="S1080" s="5" t="inlineStr">
        <is>
          <t>ソース（GitHubにも公開）</t>
        </is>
      </c>
      <c r="T1080" s="5" t="inlineStr"/>
      <c r="U1080" s="5" t="inlineStr">
        <is>
          <t>W1079</t>
        </is>
      </c>
    </row>
    <row r="1081">
      <c r="A1081" s="4">
        <f>RANK(M1081,$M$2:$M$6943)</f>
        <v/>
      </c>
      <c r="B1081" s="5" t="inlineStr">
        <is>
          <t>日本</t>
        </is>
      </c>
      <c r="C1081" s="5" t="inlineStr">
        <is>
          <t>寸法</t>
        </is>
      </c>
      <c r="D1081" s="5" t="inlineStr">
        <is>
          <t>T07</t>
        </is>
      </c>
      <c r="E1081" s="6" t="inlineStr">
        <is>
          <t>検図：寸法値の手入力上書きを検出</t>
        </is>
      </c>
      <c r="F1081" s="5" t="inlineStr">
        <is>
          <t>sddtext</t>
        </is>
      </c>
      <c r="G1081" s="6" t="inlineStr">
        <is>
          <t>寸法文字部分編集</t>
        </is>
      </c>
      <c r="H1081" s="6" t="inlineStr">
        <is>
          <t>寸法値の一部だけ編集・数値固定</t>
        </is>
      </c>
      <c r="I1081" s="4" t="n">
        <v>13</v>
      </c>
      <c r="J1081" s="4" t="n">
        <v>13</v>
      </c>
      <c r="K1081" s="4" t="n">
        <v>11</v>
      </c>
      <c r="L1081" s="4" t="n">
        <v>15</v>
      </c>
      <c r="M1081" s="7">
        <f>SUM(I1081:L1081)</f>
        <v/>
      </c>
      <c r="N1081" s="6" t="inlineStr">
        <is>
          <t>寸法値の一部編集</t>
        </is>
      </c>
      <c r="O1081" s="5" t="inlineStr">
        <is>
          <t>Kuto_Shinji</t>
        </is>
      </c>
      <c r="P1081" s="5" t="inlineStr">
        <is>
          <t>note (autocad_tools)</t>
        </is>
      </c>
      <c r="Q1081" s="8" t="inlineStr">
        <is>
          <t>開く</t>
        </is>
      </c>
      <c r="R1081" s="5" t="inlineStr">
        <is>
          <t>ページ内にコード掲載</t>
        </is>
      </c>
      <c r="S1081" s="5" t="inlineStr">
        <is>
          <t>ソース</t>
        </is>
      </c>
      <c r="T1081" s="5" t="inlineStr"/>
      <c r="U1081" s="5" t="inlineStr">
        <is>
          <t>W1080</t>
        </is>
      </c>
    </row>
    <row r="1082">
      <c r="A1082" s="4">
        <f>RANK(M1082,$M$2:$M$6943)</f>
        <v/>
      </c>
      <c r="B1082" s="5" t="inlineStr">
        <is>
          <t>日本</t>
        </is>
      </c>
      <c r="C1082" s="5" t="inlineStr">
        <is>
          <t>文字・テキスト</t>
        </is>
      </c>
      <c r="D1082" s="5" t="inlineStr">
        <is>
          <t>T16,T12</t>
        </is>
      </c>
      <c r="E1082" s="6" t="inlineStr">
        <is>
          <t>数量拾い・集計表、文字の一括検索・置換</t>
        </is>
      </c>
      <c r="F1082" s="5" t="inlineStr">
        <is>
          <t>++</t>
        </is>
      </c>
      <c r="G1082" s="6" t="inlineStr">
        <is>
          <t>数値合計記入</t>
        </is>
      </c>
      <c r="H1082" s="6" t="inlineStr">
        <is>
          <t>図面の数値文字を合計して記入</t>
        </is>
      </c>
      <c r="I1082" s="4" t="n">
        <v>15</v>
      </c>
      <c r="J1082" s="4" t="n">
        <v>10</v>
      </c>
      <c r="K1082" s="4" t="n">
        <v>13</v>
      </c>
      <c r="L1082" s="4" t="n">
        <v>14</v>
      </c>
      <c r="M1082" s="7">
        <f>SUM(I1082:L1082)</f>
        <v/>
      </c>
      <c r="N1082" s="6" t="inlineStr">
        <is>
          <t>数値文字を合計記入</t>
        </is>
      </c>
      <c r="O1082" s="5" t="inlineStr"/>
      <c r="P1082" s="5" t="inlineStr">
        <is>
          <t>Easy CAD Work</t>
        </is>
      </c>
      <c r="Q1082" s="8" t="inlineStr">
        <is>
          <t>開く</t>
        </is>
      </c>
      <c r="R1082" s="5" t="inlineStr">
        <is>
          <t>配布ページからダウンロード</t>
        </is>
      </c>
      <c r="S1082" s="5" t="inlineStr">
        <is>
          <t>不明</t>
        </is>
      </c>
      <c r="T1082" s="5" t="inlineStr"/>
      <c r="U1082" s="5" t="inlineStr">
        <is>
          <t>W1081</t>
        </is>
      </c>
    </row>
    <row r="1083">
      <c r="A1083" s="4">
        <f>RANK(M1083,$M$2:$M$6943)</f>
        <v/>
      </c>
      <c r="B1083" s="5" t="inlineStr">
        <is>
          <t>中国語圏</t>
        </is>
      </c>
      <c r="C1083" s="5" t="inlineStr">
        <is>
          <t>印刷・レイアウト・図枠</t>
        </is>
      </c>
      <c r="D1083" s="5" t="inlineStr">
        <is>
          <t>T05</t>
        </is>
      </c>
      <c r="E1083" s="6" t="inlineStr">
        <is>
          <t>図枠からレイアウト・ビューポートを自動作成</t>
        </is>
      </c>
      <c r="F1083" s="5" t="inlineStr">
        <is>
          <t>SV</t>
        </is>
      </c>
      <c r="G1083" s="6" t="inlineStr">
        <is>
          <t>显隐视口比例_v2.6</t>
        </is>
      </c>
      <c r="H1083" s="6" t="inlineStr">
        <is>
          <t>ビューポート尺度を表示/非表示</t>
        </is>
      </c>
      <c r="I1083" s="4" t="n">
        <v>16</v>
      </c>
      <c r="J1083" s="4" t="n">
        <v>12</v>
      </c>
      <c r="K1083" s="4" t="n">
        <v>10</v>
      </c>
      <c r="L1083" s="4" t="n">
        <v>14</v>
      </c>
      <c r="M1083" s="7">
        <f>SUM(I1083:L1083)</f>
        <v/>
      </c>
      <c r="N1083" s="6" t="inlineStr">
        <is>
          <t>VP尺度可視化</t>
        </is>
      </c>
      <c r="O1083" s="5" t="inlineStr">
        <is>
          <t>kucha007</t>
        </is>
      </c>
      <c r="P1083" s="5" t="inlineStr">
        <is>
          <t>明经CAD社区</t>
        </is>
      </c>
      <c r="Q1083" s="8" t="inlineStr">
        <is>
          <t>開く</t>
        </is>
      </c>
      <c r="R1083" s="5" t="inlineStr">
        <is>
          <t>フォーラム添付（ログインが必要な場合あり）</t>
        </is>
      </c>
      <c r="S1083" s="5" t="inlineStr">
        <is>
          <t>不明</t>
        </is>
      </c>
      <c r="T1083" s="5" t="inlineStr"/>
      <c r="U1083" s="5" t="inlineStr">
        <is>
          <t>W1082</t>
        </is>
      </c>
    </row>
    <row r="1084">
      <c r="A1084" s="4">
        <f>RANK(M1084,$M$2:$M$6943)</f>
        <v/>
      </c>
      <c r="B1084" s="5" t="inlineStr">
        <is>
          <t>中国語圏</t>
        </is>
      </c>
      <c r="C1084" s="5" t="inlineStr">
        <is>
          <t>設定・環境</t>
        </is>
      </c>
      <c r="D1084" s="5" t="inlineStr">
        <is>
          <t>T28</t>
        </is>
      </c>
      <c r="E1084" s="6" t="inlineStr">
        <is>
          <t>作業環境の保存・復元</t>
        </is>
      </c>
      <c r="F1084" s="5" t="inlineStr">
        <is>
          <t>-</t>
        </is>
      </c>
      <c r="G1084" s="6" t="inlineStr">
        <is>
          <t>源泉设计 总览命令（快捷键动态设置）</t>
        </is>
      </c>
      <c r="H1084" s="6" t="inlineStr">
        <is>
          <t>全コマンド一覧から短縮キーを即時設定</t>
        </is>
      </c>
      <c r="I1084" s="4" t="n">
        <v>14</v>
      </c>
      <c r="J1084" s="4" t="n">
        <v>12</v>
      </c>
      <c r="K1084" s="4" t="n">
        <v>10</v>
      </c>
      <c r="L1084" s="4" t="n">
        <v>16</v>
      </c>
      <c r="M1084" s="7">
        <f>SUM(I1084:L1084)</f>
        <v/>
      </c>
      <c r="N1084" s="6" t="inlineStr">
        <is>
          <t>短縮キー即時設定</t>
        </is>
      </c>
      <c r="O1084" s="5" t="inlineStr">
        <is>
          <t>源泉</t>
        </is>
      </c>
      <c r="P1084" s="5" t="inlineStr">
        <is>
          <t>源泉设计</t>
        </is>
      </c>
      <c r="Q1084" s="8" t="inlineStr">
        <is>
          <t>開く</t>
        </is>
      </c>
      <c r="R1084" s="5" t="inlineStr">
        <is>
          <t>配布ページからダウンロード</t>
        </is>
      </c>
      <c r="S1084" s="5" t="inlineStr">
        <is>
          <t>インストーラ・暗号化</t>
        </is>
      </c>
      <c r="T1084" s="5" t="inlineStr"/>
      <c r="U1084" s="5" t="inlineStr">
        <is>
          <t>W1083</t>
        </is>
      </c>
    </row>
    <row r="1085">
      <c r="A1085" s="4">
        <f>RANK(M1085,$M$2:$M$6943)</f>
        <v/>
      </c>
      <c r="B1085" s="5" t="inlineStr">
        <is>
          <t>中国語圏</t>
        </is>
      </c>
      <c r="C1085" s="5" t="inlineStr">
        <is>
          <t>作図</t>
        </is>
      </c>
      <c r="D1085" s="5" t="inlineStr">
        <is>
          <t>その他</t>
        </is>
      </c>
      <c r="E1085" s="6" t="inlineStr">
        <is>
          <t>その他</t>
        </is>
      </c>
      <c r="F1085" s="5" t="inlineStr">
        <is>
          <t>-</t>
        </is>
      </c>
      <c r="G1085" s="6" t="inlineStr">
        <is>
          <t>源泉设计 自制填充图案</t>
        </is>
      </c>
      <c r="H1085" s="6" t="inlineStr">
        <is>
          <t>図形から独自ハッチパターンを作成</t>
        </is>
      </c>
      <c r="I1085" s="4" t="n">
        <v>18</v>
      </c>
      <c r="J1085" s="4" t="n">
        <v>12</v>
      </c>
      <c r="K1085" s="4" t="n">
        <v>8</v>
      </c>
      <c r="L1085" s="4" t="n">
        <v>14</v>
      </c>
      <c r="M1085" s="7">
        <f>SUM(I1085:L1085)</f>
        <v/>
      </c>
      <c r="N1085" s="6" t="inlineStr">
        <is>
          <t>PAT自作</t>
        </is>
      </c>
      <c r="O1085" s="5" t="inlineStr">
        <is>
          <t>源泉</t>
        </is>
      </c>
      <c r="P1085" s="5" t="inlineStr">
        <is>
          <t>源泉设计</t>
        </is>
      </c>
      <c r="Q1085" s="8" t="inlineStr">
        <is>
          <t>開く</t>
        </is>
      </c>
      <c r="R1085" s="5" t="inlineStr">
        <is>
          <t>配布ページからダウンロード</t>
        </is>
      </c>
      <c r="S1085" s="5" t="inlineStr">
        <is>
          <t>インストーラ・暗号化</t>
        </is>
      </c>
      <c r="T1085" s="5" t="inlineStr"/>
      <c r="U1085" s="5" t="inlineStr">
        <is>
          <t>W1084</t>
        </is>
      </c>
    </row>
    <row r="1086">
      <c r="A1086" s="4">
        <f>RANK(M1086,$M$2:$M$6943)</f>
        <v/>
      </c>
      <c r="B1086" s="5" t="inlineStr">
        <is>
          <t>中国語圏</t>
        </is>
      </c>
      <c r="C1086" s="5" t="inlineStr">
        <is>
          <t>作図</t>
        </is>
      </c>
      <c r="D1086" s="5" t="inlineStr">
        <is>
          <t>T15</t>
        </is>
      </c>
      <c r="E1086" s="6" t="inlineStr">
        <is>
          <t>連番の自動記入</t>
        </is>
      </c>
      <c r="F1086" s="5" t="inlineStr">
        <is>
          <t>-</t>
        </is>
      </c>
      <c r="G1086" s="6" t="inlineStr">
        <is>
          <t>灵活定制的图元编号</t>
        </is>
      </c>
      <c r="H1086" s="6" t="inlineStr">
        <is>
          <t>書式自由な図元採番</t>
        </is>
      </c>
      <c r="I1086" s="4" t="n">
        <v>15</v>
      </c>
      <c r="J1086" s="4" t="n">
        <v>8</v>
      </c>
      <c r="K1086" s="4" t="n">
        <v>14</v>
      </c>
      <c r="L1086" s="4" t="n">
        <v>15</v>
      </c>
      <c r="M1086" s="7">
        <f>SUM(I1086:L1086)</f>
        <v/>
      </c>
      <c r="N1086" s="6" t="inlineStr">
        <is>
          <t>図元採番</t>
        </is>
      </c>
      <c r="O1086" s="5" t="inlineStr"/>
      <c r="P1086" s="5" t="inlineStr">
        <is>
          <t>晓东CAD家园</t>
        </is>
      </c>
      <c r="Q1086" s="8" t="inlineStr">
        <is>
          <t>開く</t>
        </is>
      </c>
      <c r="R1086" s="5" t="inlineStr">
        <is>
          <t>フォーラム添付（ログインが必要な場合あり）</t>
        </is>
      </c>
      <c r="S1086" s="5" t="inlineStr">
        <is>
          <t>不明</t>
        </is>
      </c>
      <c r="T1086" s="5" t="inlineStr"/>
      <c r="U1086" s="5" t="inlineStr">
        <is>
          <t>W1085</t>
        </is>
      </c>
    </row>
    <row r="1087">
      <c r="A1087" s="4">
        <f>RANK(M1087,$M$2:$M$6943)</f>
        <v/>
      </c>
      <c r="B1087" s="5" t="inlineStr">
        <is>
          <t>中国語圏</t>
        </is>
      </c>
      <c r="C1087" s="5" t="inlineStr">
        <is>
          <t>座標・測量・土木</t>
        </is>
      </c>
      <c r="D1087" s="5" t="inlineStr">
        <is>
          <t>T24</t>
        </is>
      </c>
      <c r="E1087" s="6" t="inlineStr">
        <is>
          <t>建築：壁・建具・天井割付の作図</t>
        </is>
      </c>
      <c r="F1087" s="5" t="inlineStr">
        <is>
          <t>-</t>
        </is>
      </c>
      <c r="G1087" s="6" t="inlineStr">
        <is>
          <t>立面展开图</t>
        </is>
      </c>
      <c r="H1087" s="6" t="inlineStr">
        <is>
          <t>平面図の外周から立面展開図を作成</t>
        </is>
      </c>
      <c r="I1087" s="4" t="n">
        <v>18</v>
      </c>
      <c r="J1087" s="4" t="n">
        <v>14</v>
      </c>
      <c r="K1087" s="4" t="n">
        <v>12</v>
      </c>
      <c r="L1087" s="4" t="n">
        <v>8</v>
      </c>
      <c r="M1087" s="7">
        <f>SUM(I1087:L1087)</f>
        <v/>
      </c>
      <c r="N1087" s="6" t="inlineStr">
        <is>
          <t>展開立面</t>
        </is>
      </c>
      <c r="O1087" s="5" t="inlineStr">
        <is>
          <t>tianying307</t>
        </is>
      </c>
      <c r="P1087" s="5" t="inlineStr">
        <is>
          <t>明经CAD社区</t>
        </is>
      </c>
      <c r="Q1087" s="8" t="inlineStr">
        <is>
          <t>開く</t>
        </is>
      </c>
      <c r="R1087" s="5" t="inlineStr">
        <is>
          <t>フォーラム添付（ログインが必要な場合あり）</t>
        </is>
      </c>
      <c r="S1087" s="5" t="inlineStr">
        <is>
          <t>不明</t>
        </is>
      </c>
      <c r="T1087" s="5" t="inlineStr"/>
      <c r="U1087" s="5" t="inlineStr">
        <is>
          <t>W1086</t>
        </is>
      </c>
    </row>
    <row r="1088">
      <c r="A1088" s="4">
        <f>RANK(M1088,$M$2:$M$6943)</f>
        <v/>
      </c>
      <c r="B1088" s="5" t="inlineStr">
        <is>
          <t>中国語圏</t>
        </is>
      </c>
      <c r="C1088" s="5" t="inlineStr">
        <is>
          <t>選択・絞り込み</t>
        </is>
      </c>
      <c r="D1088" s="5" t="inlineStr">
        <is>
          <t>T18</t>
        </is>
      </c>
      <c r="E1088" s="6" t="inlineStr">
        <is>
          <t>画層の自動振り分け・標準化</t>
        </is>
      </c>
      <c r="F1088" s="5" t="inlineStr">
        <is>
          <t>-</t>
        </is>
      </c>
      <c r="G1088" s="6" t="inlineStr">
        <is>
          <t>贱人工具箱 按层选择/按层全选</t>
        </is>
      </c>
      <c r="H1088" s="6" t="inlineStr">
        <is>
          <t>図形を選ぶとその画層の図形を範囲/全体選択</t>
        </is>
      </c>
      <c r="I1088" s="4" t="n">
        <v>8</v>
      </c>
      <c r="J1088" s="4" t="n">
        <v>8</v>
      </c>
      <c r="K1088" s="4" t="n">
        <v>16</v>
      </c>
      <c r="L1088" s="4" t="n">
        <v>20</v>
      </c>
      <c r="M1088" s="7">
        <f>SUM(I1088:L1088)</f>
        <v/>
      </c>
      <c r="N1088" s="6" t="inlineStr">
        <is>
          <t>LAYISO不要の層選択</t>
        </is>
      </c>
      <c r="O1088" s="5" t="inlineStr">
        <is>
          <t>贱人</t>
        </is>
      </c>
      <c r="P1088" s="5" t="inlineStr">
        <is>
          <t>贱人工具箱</t>
        </is>
      </c>
      <c r="Q1088" s="8" t="inlineStr">
        <is>
          <t>開く</t>
        </is>
      </c>
      <c r="R1088" s="5" t="inlineStr">
        <is>
          <t>配布ページからダウンロード</t>
        </is>
      </c>
      <c r="S1088" s="5" t="inlineStr">
        <is>
          <t>インストーラ・暗号化</t>
        </is>
      </c>
      <c r="T1088" s="5" t="inlineStr"/>
      <c r="U1088" s="5" t="inlineStr">
        <is>
          <t>W1087</t>
        </is>
      </c>
    </row>
    <row r="1089">
      <c r="A1089" s="4">
        <f>RANK(M1089,$M$2:$M$6943)</f>
        <v/>
      </c>
      <c r="B1089" s="5" t="inlineStr">
        <is>
          <t>中国語圏</t>
        </is>
      </c>
      <c r="C1089" s="5" t="inlineStr">
        <is>
          <t>その他</t>
        </is>
      </c>
      <c r="D1089" s="5" t="inlineStr">
        <is>
          <t>その他</t>
        </is>
      </c>
      <c r="E1089" s="6" t="inlineStr">
        <is>
          <t>その他</t>
        </is>
      </c>
      <c r="F1089" s="5" t="inlineStr">
        <is>
          <t>-</t>
        </is>
      </c>
      <c r="G1089" s="6" t="inlineStr">
        <is>
          <t>贱人工具箱5.9源码</t>
        </is>
      </c>
      <c r="H1089" s="6" t="inlineStr">
        <is>
          <t>贱人工具箱5.9のLISPソース</t>
        </is>
      </c>
      <c r="I1089" s="4" t="n">
        <v>12</v>
      </c>
      <c r="J1089" s="4" t="n">
        <v>10</v>
      </c>
      <c r="K1089" s="4" t="n">
        <v>12</v>
      </c>
      <c r="L1089" s="4" t="n">
        <v>18</v>
      </c>
      <c r="M1089" s="7">
        <f>SUM(I1089:L1089)</f>
        <v/>
      </c>
      <c r="N1089" s="6" t="inlineStr">
        <is>
          <t>有名ツールのソース</t>
        </is>
      </c>
      <c r="O1089" s="5" t="inlineStr">
        <is>
          <t>贱人</t>
        </is>
      </c>
      <c r="P1089" s="5" t="inlineStr">
        <is>
          <t>晓东CAD家园</t>
        </is>
      </c>
      <c r="Q1089" s="8" t="inlineStr">
        <is>
          <t>開く</t>
        </is>
      </c>
      <c r="R1089" s="5" t="inlineStr">
        <is>
          <t>フォーラム添付（ログインが必要な場合あり）</t>
        </is>
      </c>
      <c r="S1089" s="5" t="inlineStr">
        <is>
          <t>不明</t>
        </is>
      </c>
      <c r="T1089" s="5" t="inlineStr"/>
      <c r="U1089" s="5" t="inlineStr">
        <is>
          <t>W1088</t>
        </is>
      </c>
    </row>
    <row r="1090">
      <c r="A1090" s="4">
        <f>RANK(M1090,$M$2:$M$6943)</f>
        <v/>
      </c>
      <c r="B1090" s="5" t="inlineStr">
        <is>
          <t>中国語圏</t>
        </is>
      </c>
      <c r="C1090" s="5" t="inlineStr">
        <is>
          <t>その他</t>
        </is>
      </c>
      <c r="D1090" s="5" t="inlineStr">
        <is>
          <t>その他</t>
        </is>
      </c>
      <c r="E1090" s="6" t="inlineStr">
        <is>
          <t>その他</t>
        </is>
      </c>
      <c r="F1090" s="5" t="inlineStr">
        <is>
          <t>-</t>
        </is>
      </c>
      <c r="G1090" s="6" t="inlineStr">
        <is>
          <t>贱人工具箱源码汇总</t>
        </is>
      </c>
      <c r="H1090" s="6" t="inlineStr">
        <is>
          <t>贱人工具箱の各機能ソース集</t>
        </is>
      </c>
      <c r="I1090" s="4" t="n">
        <v>12</v>
      </c>
      <c r="J1090" s="4" t="n">
        <v>10</v>
      </c>
      <c r="K1090" s="4" t="n">
        <v>12</v>
      </c>
      <c r="L1090" s="4" t="n">
        <v>18</v>
      </c>
      <c r="M1090" s="7">
        <f>SUM(I1090:L1090)</f>
        <v/>
      </c>
      <c r="N1090" s="6" t="inlineStr">
        <is>
          <t>有名ツールのソース</t>
        </is>
      </c>
      <c r="O1090" s="5" t="inlineStr">
        <is>
          <t>yangchao2005090</t>
        </is>
      </c>
      <c r="P1090" s="5" t="inlineStr">
        <is>
          <t>明经CAD社区</t>
        </is>
      </c>
      <c r="Q1090" s="8" t="inlineStr">
        <is>
          <t>開く</t>
        </is>
      </c>
      <c r="R1090" s="5" t="inlineStr">
        <is>
          <t>フォーラム添付（ログインが必要な場合あり）</t>
        </is>
      </c>
      <c r="S1090" s="5" t="inlineStr">
        <is>
          <t>不明</t>
        </is>
      </c>
      <c r="T1090" s="5" t="inlineStr"/>
      <c r="U1090" s="5" t="inlineStr">
        <is>
          <t>W1089</t>
        </is>
      </c>
    </row>
    <row r="1091">
      <c r="A1091" s="4">
        <f>RANK(M1091,$M$2:$M$6943)</f>
        <v/>
      </c>
      <c r="B1091" s="5" t="inlineStr">
        <is>
          <t>中国語圏</t>
        </is>
      </c>
      <c r="C1091" s="5" t="inlineStr">
        <is>
          <t>ハッチ・面積・長さ集計</t>
        </is>
      </c>
      <c r="D1091" s="5" t="inlineStr">
        <is>
          <t>その他</t>
        </is>
      </c>
      <c r="E1091" s="6" t="inlineStr">
        <is>
          <t>その他</t>
        </is>
      </c>
      <c r="F1091" s="5" t="inlineStr">
        <is>
          <t>生成边界/填充边界</t>
        </is>
      </c>
      <c r="G1091" s="6" t="inlineStr">
        <is>
          <t>边界分析</t>
        </is>
      </c>
      <c r="H1091" s="6" t="inlineStr">
        <is>
          <t>図形の閉合外周境界を生成・ハッチ</t>
        </is>
      </c>
      <c r="I1091" s="4" t="n">
        <v>14</v>
      </c>
      <c r="J1091" s="4" t="n">
        <v>10</v>
      </c>
      <c r="K1091" s="4" t="n">
        <v>13</v>
      </c>
      <c r="L1091" s="4" t="n">
        <v>15</v>
      </c>
      <c r="M1091" s="7">
        <f>SUM(I1091:L1091)</f>
        <v/>
      </c>
      <c r="N1091" s="6" t="inlineStr">
        <is>
          <t>外周抽出</t>
        </is>
      </c>
      <c r="O1091" s="5" t="inlineStr">
        <is>
          <t>VitalGG</t>
        </is>
      </c>
      <c r="P1091" s="5" t="inlineStr">
        <is>
          <t>@lisp 应用云</t>
        </is>
      </c>
      <c r="Q1091" s="8" t="inlineStr">
        <is>
          <t>開く</t>
        </is>
      </c>
      <c r="R1091" s="5" t="inlineStr">
        <is>
          <t>配布ページからダウンロード</t>
        </is>
      </c>
      <c r="S1091" s="5" t="inlineStr">
        <is>
          <t>ソース（GitHubにも公開）</t>
        </is>
      </c>
      <c r="T1091" s="5" t="inlineStr"/>
      <c r="U1091" s="5" t="inlineStr">
        <is>
          <t>W1090</t>
        </is>
      </c>
    </row>
    <row r="1092">
      <c r="A1092" s="4">
        <f>RANK(M1092,$M$2:$M$6943)</f>
        <v/>
      </c>
      <c r="B1092" s="5" t="inlineStr">
        <is>
          <t>日本</t>
        </is>
      </c>
      <c r="C1092" s="5" t="inlineStr">
        <is>
          <t>選択・絞り込み</t>
        </is>
      </c>
      <c r="D1092" s="5" t="inlineStr">
        <is>
          <t>その他</t>
        </is>
      </c>
      <c r="E1092" s="6" t="inlineStr">
        <is>
          <t>その他</t>
        </is>
      </c>
      <c r="F1092" s="5" t="inlineStr">
        <is>
          <t>-</t>
        </is>
      </c>
      <c r="G1092" s="6" t="inlineStr">
        <is>
          <t>選択セットのそれぞれをズームしてから選ぶ</t>
        </is>
      </c>
      <c r="H1092" s="6" t="inlineStr">
        <is>
          <t>選択図形を1つずつズームして選別</t>
        </is>
      </c>
      <c r="I1092" s="4" t="n">
        <v>16</v>
      </c>
      <c r="J1092" s="4" t="n">
        <v>15</v>
      </c>
      <c r="K1092" s="4" t="n">
        <v>9</v>
      </c>
      <c r="L1092" s="4" t="n">
        <v>12</v>
      </c>
      <c r="M1092" s="7">
        <f>SUM(I1092:L1092)</f>
        <v/>
      </c>
      <c r="N1092" s="6" t="inlineStr">
        <is>
          <t>1つずつズーム確認して選択</t>
        </is>
      </c>
      <c r="O1092" s="5" t="inlineStr">
        <is>
          <t>ekakio</t>
        </is>
      </c>
      <c r="P1092" s="5" t="inlineStr">
        <is>
          <t>ekakio.hatenablog.jp</t>
        </is>
      </c>
      <c r="Q1092" s="8" t="inlineStr">
        <is>
          <t>開く</t>
        </is>
      </c>
      <c r="R1092" s="5" t="inlineStr">
        <is>
          <t>ページ内にコード掲載</t>
        </is>
      </c>
      <c r="S1092" s="5" t="inlineStr">
        <is>
          <t>ソース</t>
        </is>
      </c>
      <c r="T1092" s="5" t="inlineStr"/>
      <c r="U1092" s="5" t="inlineStr">
        <is>
          <t>W1091</t>
        </is>
      </c>
    </row>
    <row r="1093">
      <c r="A1093" s="4">
        <f>RANK(M1093,$M$2:$M$6943)</f>
        <v/>
      </c>
      <c r="B1093" s="5" t="inlineStr">
        <is>
          <t>その他の地域</t>
        </is>
      </c>
      <c r="C1093" s="5" t="inlineStr">
        <is>
          <t>印刷・レイアウト・図枠</t>
        </is>
      </c>
      <c r="D1093" s="5" t="inlineStr">
        <is>
          <t>T04</t>
        </is>
      </c>
      <c r="E1093" s="6" t="inlineStr">
        <is>
          <t>図枠の自動認識→一括印刷</t>
        </is>
      </c>
      <c r="F1093" s="5" t="inlineStr">
        <is>
          <t>-</t>
        </is>
      </c>
      <c r="G1093" s="6" t="inlineStr">
        <is>
          <t>도곽블럭으로  한방에 출력</t>
        </is>
      </c>
      <c r="H1093" s="6" t="inlineStr">
        <is>
          <t>図枠ブロックで一括出力</t>
        </is>
      </c>
      <c r="I1093" s="4" t="n">
        <v>14</v>
      </c>
      <c r="J1093" s="4" t="n">
        <v>8</v>
      </c>
      <c r="K1093" s="4" t="n">
        <v>16</v>
      </c>
      <c r="L1093" s="4" t="n">
        <v>14</v>
      </c>
      <c r="M1093" s="7">
        <f>SUM(I1093:L1093)</f>
        <v/>
      </c>
      <c r="N1093" s="6" t="inlineStr">
        <is>
          <t>図枠で一括出力</t>
        </is>
      </c>
      <c r="O1093" s="5" t="inlineStr"/>
      <c r="P1093" s="5" t="inlineStr">
        <is>
          <t>VBCAD lisp_pds</t>
        </is>
      </c>
      <c r="Q1093" s="8" t="inlineStr">
        <is>
          <t>開く</t>
        </is>
      </c>
      <c r="R1093" s="5" t="inlineStr">
        <is>
          <t>フォーラム添付（ログインが必要な場合あり）</t>
        </is>
      </c>
      <c r="S1093" s="5" t="inlineStr">
        <is>
          <t>不明</t>
        </is>
      </c>
      <c r="T1093" s="5" t="inlineStr"/>
      <c r="U1093" s="5" t="inlineStr">
        <is>
          <t>W1092</t>
        </is>
      </c>
    </row>
    <row r="1094">
      <c r="A1094" s="4">
        <f>RANK(M1094,$M$2:$M$6943)</f>
        <v/>
      </c>
      <c r="B1094" s="5" t="inlineStr">
        <is>
          <t>その他の地域</t>
        </is>
      </c>
      <c r="C1094" s="5" t="inlineStr">
        <is>
          <t>表・Excel連携</t>
        </is>
      </c>
      <c r="D1094" s="5" t="inlineStr">
        <is>
          <t>T16,T23</t>
        </is>
      </c>
      <c r="E1094" s="6" t="inlineStr">
        <is>
          <t>数量拾い・集計表、分解された表の復元・Excel表の取り込み</t>
        </is>
      </c>
      <c r="F1094" s="5" t="inlineStr">
        <is>
          <t>-</t>
        </is>
      </c>
      <c r="G1094" s="6" t="inlineStr">
        <is>
          <t>캐드에서 BOM(부품관리, 품번, 표제란작성)프로그램(2005~2008)</t>
        </is>
      </c>
      <c r="H1094" s="6" t="inlineStr">
        <is>
          <t>BOM（部品番号・表題欄）作成プログラム</t>
        </is>
      </c>
      <c r="I1094" s="4" t="n">
        <v>18</v>
      </c>
      <c r="J1094" s="4" t="n">
        <v>12</v>
      </c>
      <c r="K1094" s="4" t="n">
        <v>14</v>
      </c>
      <c r="L1094" s="4" t="n">
        <v>8</v>
      </c>
      <c r="M1094" s="7">
        <f>SUM(I1094:L1094)</f>
        <v/>
      </c>
      <c r="N1094" s="6" t="inlineStr">
        <is>
          <t>BOM・表題欄作成</t>
        </is>
      </c>
      <c r="O1094" s="5" t="inlineStr"/>
      <c r="P1094" s="5" t="inlineStr">
        <is>
          <t>VBCAD lisp_pds</t>
        </is>
      </c>
      <c r="Q1094" s="8" t="inlineStr">
        <is>
          <t>開く</t>
        </is>
      </c>
      <c r="R1094" s="5" t="inlineStr">
        <is>
          <t>フォーラム添付（ログインが必要な場合あり）</t>
        </is>
      </c>
      <c r="S1094" s="5" t="inlineStr">
        <is>
          <t>不明</t>
        </is>
      </c>
      <c r="T1094" s="5" t="inlineStr"/>
      <c r="U1094" s="5" t="inlineStr">
        <is>
          <t>W1093</t>
        </is>
      </c>
    </row>
    <row r="1095">
      <c r="A1095" s="4">
        <f>RANK(M1095,$M$2:$M$6943)</f>
        <v/>
      </c>
      <c r="B1095" s="5" t="inlineStr">
        <is>
          <t>ベトナム・東南アジア</t>
        </is>
      </c>
      <c r="C1095" s="5" t="inlineStr">
        <is>
          <t>画層</t>
        </is>
      </c>
      <c r="D1095" s="5" t="inlineStr">
        <is>
          <t>T18</t>
        </is>
      </c>
      <c r="E1095" s="6" t="inlineStr">
        <is>
          <t>画層の自動振り分け・標準化</t>
        </is>
      </c>
      <c r="F1095" s="5" t="inlineStr">
        <is>
          <t>1D,1H,1B,1T</t>
        </is>
      </c>
      <c r="G1095" s="6" t="inlineStr">
        <is>
          <t>1d_1h_1b_1t-Tao Layer rieng cho DIM HACTH</t>
        </is>
      </c>
      <c r="H1095" s="6" t="inlineStr">
        <is>
          <t>寸法/ハッチ/ブロック/文字を専用画層へ</t>
        </is>
      </c>
      <c r="I1095" s="4" t="n">
        <v>14</v>
      </c>
      <c r="J1095" s="4" t="n">
        <v>8</v>
      </c>
      <c r="K1095" s="4" t="n">
        <v>13</v>
      </c>
      <c r="L1095" s="4" t="n">
        <v>16</v>
      </c>
      <c r="M1095" s="7">
        <f>SUM(I1095:L1095)</f>
        <v/>
      </c>
      <c r="N1095" s="6" t="inlineStr">
        <is>
          <t>種類別に画層振分け</t>
        </is>
      </c>
      <c r="O1095" s="5" t="inlineStr"/>
      <c r="P1095" s="5" t="inlineStr">
        <is>
          <t>Kho Lisp CAD (kho-lisp-cad.pages.dev)</t>
        </is>
      </c>
      <c r="Q1095" s="8" t="inlineStr">
        <is>
          <t>開く</t>
        </is>
      </c>
      <c r="R1095" s="5" t="inlineStr">
        <is>
          <t>ファイルを直接ダウンロード</t>
        </is>
      </c>
      <c r="S1095" s="5" t="inlineStr">
        <is>
          <t>ソース</t>
        </is>
      </c>
      <c r="T1095" s="5" t="inlineStr"/>
      <c r="U1095" s="5" t="inlineStr">
        <is>
          <t>W1094</t>
        </is>
      </c>
    </row>
    <row r="1096">
      <c r="A1096" s="4">
        <f>RANK(M1096,$M$2:$M$6943)</f>
        <v/>
      </c>
      <c r="B1096" s="5" t="inlineStr">
        <is>
          <t>英語圏</t>
        </is>
      </c>
      <c r="C1096" s="5" t="inlineStr">
        <is>
          <t>作図</t>
        </is>
      </c>
      <c r="D1096" s="5" t="inlineStr">
        <is>
          <t>その他</t>
        </is>
      </c>
      <c r="E1096" s="6" t="inlineStr">
        <is>
          <t>その他</t>
        </is>
      </c>
      <c r="F1096" s="5" t="inlineStr">
        <is>
          <t>2DPLOT</t>
        </is>
      </c>
      <c r="G1096" s="6" t="inlineStr">
        <is>
          <t>2DPlot</t>
        </is>
      </c>
      <c r="H1096" s="6" t="inlineStr">
        <is>
          <t>数式から2D曲線を作図</t>
        </is>
      </c>
      <c r="I1096" s="4" t="n">
        <v>22</v>
      </c>
      <c r="J1096" s="4" t="n">
        <v>15</v>
      </c>
      <c r="K1096" s="4" t="n">
        <v>7</v>
      </c>
      <c r="L1096" s="4" t="n">
        <v>7</v>
      </c>
      <c r="M1096" s="7">
        <f>SUM(I1096:L1096)</f>
        <v/>
      </c>
      <c r="N1096" s="6" t="inlineStr">
        <is>
          <t>数式から曲線作図</t>
        </is>
      </c>
      <c r="O1096" s="5" t="inlineStr">
        <is>
          <t>CAD Studio</t>
        </is>
      </c>
      <c r="P1096" s="5" t="inlineStr">
        <is>
          <t>CAD Studio</t>
        </is>
      </c>
      <c r="Q1096" s="8" t="inlineStr">
        <is>
          <t>開く</t>
        </is>
      </c>
      <c r="R1096" s="5" t="inlineStr">
        <is>
          <t>配布ページからダウンロード</t>
        </is>
      </c>
      <c r="S1096" s="5" t="inlineStr">
        <is>
          <t>ソース/暗号化（.vlx）混在</t>
        </is>
      </c>
      <c r="T1096" s="5" t="inlineStr"/>
      <c r="U1096" s="5" t="inlineStr">
        <is>
          <t>W1095</t>
        </is>
      </c>
    </row>
    <row r="1097">
      <c r="A1097" s="4">
        <f>RANK(M1097,$M$2:$M$6943)</f>
        <v/>
      </c>
      <c r="B1097" s="5" t="inlineStr">
        <is>
          <t>日本</t>
        </is>
      </c>
      <c r="C1097" s="5" t="inlineStr">
        <is>
          <t>線・ポリライン編集</t>
        </is>
      </c>
      <c r="D1097" s="5" t="inlineStr">
        <is>
          <t>その他</t>
        </is>
      </c>
      <c r="E1097" s="6" t="inlineStr">
        <is>
          <t>その他</t>
        </is>
      </c>
      <c r="F1097" s="5" t="inlineStr">
        <is>
          <t>-</t>
        </is>
      </c>
      <c r="G1097" s="6" t="inlineStr">
        <is>
          <t>2点間一括切断</t>
        </is>
      </c>
      <c r="H1097" s="6" t="inlineStr">
        <is>
          <t>2点間で図形を一括切断（有料）</t>
        </is>
      </c>
      <c r="I1097" s="4" t="n">
        <v>13</v>
      </c>
      <c r="J1097" s="4" t="n">
        <v>10</v>
      </c>
      <c r="K1097" s="4" t="n">
        <v>13</v>
      </c>
      <c r="L1097" s="4" t="n">
        <v>15</v>
      </c>
      <c r="M1097" s="7">
        <f>SUM(I1097:L1097)</f>
        <v/>
      </c>
      <c r="N1097" s="6" t="inlineStr">
        <is>
          <t>2点間一括切断</t>
        </is>
      </c>
      <c r="O1097" s="5" t="inlineStr">
        <is>
          <t>チコ</t>
        </is>
      </c>
      <c r="P1097" s="5" t="inlineStr">
        <is>
          <t>note (chiko_root)</t>
        </is>
      </c>
      <c r="Q1097" s="8" t="inlineStr">
        <is>
          <t>開く</t>
        </is>
      </c>
      <c r="R1097" s="5" t="inlineStr">
        <is>
          <t>有料</t>
        </is>
      </c>
      <c r="S1097" s="5" t="inlineStr">
        <is>
          <t>不明</t>
        </is>
      </c>
      <c r="T1097" s="5" t="inlineStr"/>
      <c r="U1097" s="5" t="inlineStr">
        <is>
          <t>W1096</t>
        </is>
      </c>
    </row>
    <row r="1098">
      <c r="A1098" s="4">
        <f>RANK(M1098,$M$2:$M$6943)</f>
        <v/>
      </c>
      <c r="B1098" s="5" t="inlineStr">
        <is>
          <t>ベトナム・東南アジア</t>
        </is>
      </c>
      <c r="C1098" s="5" t="inlineStr">
        <is>
          <t>ハッチ・面積・長さ集計</t>
        </is>
      </c>
      <c r="D1098" s="5" t="inlineStr">
        <is>
          <t>T13</t>
        </is>
      </c>
      <c r="E1098" s="6" t="inlineStr">
        <is>
          <t>図形と数値の連動（フィールド・面積表）</t>
        </is>
      </c>
      <c r="F1098" s="5" t="inlineStr">
        <is>
          <t>A21M</t>
        </is>
      </c>
      <c r="G1098" s="6" t="inlineStr">
        <is>
          <t>A21M-Plus_MAF-MIDAddAreaField-from-Multi-Regions - - Copy</t>
        </is>
      </c>
      <c r="H1098" s="6" t="inlineStr">
        <is>
          <t>複数リージョン面積をフィールド化</t>
        </is>
      </c>
      <c r="I1098" s="4" t="n">
        <v>14</v>
      </c>
      <c r="J1098" s="4" t="n">
        <v>11</v>
      </c>
      <c r="K1098" s="4" t="n">
        <v>13</v>
      </c>
      <c r="L1098" s="4" t="n">
        <v>13</v>
      </c>
      <c r="M1098" s="7">
        <f>SUM(I1098:L1098)</f>
        <v/>
      </c>
      <c r="N1098" s="6" t="inlineStr">
        <is>
          <t>面積フィールド一括</t>
        </is>
      </c>
      <c r="O1098" s="5" t="inlineStr"/>
      <c r="P1098" s="5" t="inlineStr">
        <is>
          <t>Kho Lisp CAD (kho-lisp-cad.pages.dev)</t>
        </is>
      </c>
      <c r="Q1098" s="8" t="inlineStr">
        <is>
          <t>開く</t>
        </is>
      </c>
      <c r="R1098" s="5" t="inlineStr">
        <is>
          <t>ファイルを直接ダウンロード</t>
        </is>
      </c>
      <c r="S1098" s="5" t="inlineStr">
        <is>
          <t>ソース</t>
        </is>
      </c>
      <c r="T1098" s="5" t="inlineStr"/>
      <c r="U1098" s="5" t="inlineStr">
        <is>
          <t>W1097</t>
        </is>
      </c>
    </row>
    <row r="1099">
      <c r="A1099" s="4">
        <f>RANK(M1099,$M$2:$M$6943)</f>
        <v/>
      </c>
      <c r="B1099" s="5" t="inlineStr">
        <is>
          <t>ロシア語圏</t>
        </is>
      </c>
      <c r="C1099" s="5" t="inlineStr">
        <is>
          <t>13</t>
        </is>
      </c>
      <c r="D1099" s="5" t="inlineStr">
        <is>
          <t>T27</t>
        </is>
      </c>
      <c r="E1099" s="6" t="inlineStr">
        <is>
          <t>測量・土木：座標・レベル・縦断</t>
        </is>
      </c>
      <c r="F1099" s="5" t="inlineStr">
        <is>
          <t>-</t>
        </is>
      </c>
      <c r="G1099" s="6" t="inlineStr">
        <is>
          <t>ABRIS 360</t>
        </is>
      </c>
      <c r="H1099" s="6" t="inlineStr">
        <is>
          <t>測点コードから電子略図を自動作図</t>
        </is>
      </c>
      <c r="I1099" s="4" t="n">
        <v>18</v>
      </c>
      <c r="J1099" s="4" t="n">
        <v>14</v>
      </c>
      <c r="K1099" s="4" t="n">
        <v>15</v>
      </c>
      <c r="L1099" s="4" t="n">
        <v>4</v>
      </c>
      <c r="M1099" s="7">
        <f>SUM(I1099:L1099)</f>
        <v/>
      </c>
      <c r="N1099" s="6" t="inlineStr">
        <is>
          <t>コードから略図自動作図</t>
        </is>
      </c>
      <c r="O1099" s="5" t="inlineStr">
        <is>
          <t>Andrpocc</t>
        </is>
      </c>
      <c r="P1099" s="5" t="inlineStr">
        <is>
          <t>geodesist.ru</t>
        </is>
      </c>
      <c r="Q1099" s="8" t="inlineStr">
        <is>
          <t>開く</t>
        </is>
      </c>
      <c r="R1099" s="5" t="inlineStr">
        <is>
          <t>ログイン・会員登録が必要</t>
        </is>
      </c>
      <c r="S1099" s="5" t="inlineStr">
        <is>
          <t>不明</t>
        </is>
      </c>
      <c r="T1099" s="5" t="inlineStr"/>
      <c r="U1099" s="5" t="inlineStr">
        <is>
          <t>W1098</t>
        </is>
      </c>
    </row>
    <row r="1100">
      <c r="A1100" s="4">
        <f>RANK(M1100,$M$2:$M$6943)</f>
        <v/>
      </c>
      <c r="B1100" s="5" t="inlineStr">
        <is>
          <t>日本</t>
        </is>
      </c>
      <c r="C1100" s="5" t="inlineStr">
        <is>
          <t>文字・テキスト</t>
        </is>
      </c>
      <c r="D1100" s="5" t="inlineStr">
        <is>
          <t>T11,T12</t>
        </is>
      </c>
      <c r="E1100" s="6" t="inlineStr">
        <is>
          <t>文字の重なりを自動で避ける・整列、文字の一括検索・置換</t>
        </is>
      </c>
      <c r="F1100" s="5" t="inlineStr">
        <is>
          <t>-</t>
        </is>
      </c>
      <c r="G1100" s="6" t="inlineStr">
        <is>
          <t>AcSortEditer</t>
        </is>
      </c>
      <c r="H1100" s="6" t="inlineStr">
        <is>
          <t>一行文字を一括整列・編集</t>
        </is>
      </c>
      <c r="I1100" s="4" t="n">
        <v>12</v>
      </c>
      <c r="J1100" s="4" t="n">
        <v>10</v>
      </c>
      <c r="K1100" s="4" t="n">
        <v>13</v>
      </c>
      <c r="L1100" s="4" t="n">
        <v>16</v>
      </c>
      <c r="M1100" s="7">
        <f>SUM(I1100:L1100)</f>
        <v/>
      </c>
      <c r="N1100" s="6" t="inlineStr">
        <is>
          <t>一行文字の整列・一括編集</t>
        </is>
      </c>
      <c r="O1100" s="5" t="inlineStr">
        <is>
          <t>OSADA</t>
        </is>
      </c>
      <c r="P1100" s="5" t="inlineStr">
        <is>
          <t>Vector</t>
        </is>
      </c>
      <c r="Q1100" s="8" t="inlineStr">
        <is>
          <t>開く</t>
        </is>
      </c>
      <c r="R1100" s="5" t="inlineStr">
        <is>
          <t>配布ページからダウンロード</t>
        </is>
      </c>
      <c r="S1100" s="5" t="inlineStr">
        <is>
          <t>書庫（中身は要確認）</t>
        </is>
      </c>
      <c r="T1100" s="5" t="inlineStr"/>
      <c r="U1100" s="5" t="inlineStr">
        <is>
          <t>W1099</t>
        </is>
      </c>
    </row>
    <row r="1101">
      <c r="A1101" s="4">
        <f>RANK(M1101,$M$2:$M$6943)</f>
        <v/>
      </c>
      <c r="B1101" s="5" t="inlineStr">
        <is>
          <t>ベトナム・東南アジア</t>
        </is>
      </c>
      <c r="C1101" s="5" t="inlineStr">
        <is>
          <t>ブロック・属性</t>
        </is>
      </c>
      <c r="D1101" s="5" t="inlineStr">
        <is>
          <t>その他</t>
        </is>
      </c>
      <c r="E1101" s="6" t="inlineStr">
        <is>
          <t>その他</t>
        </is>
      </c>
      <c r="F1101" s="5" t="inlineStr">
        <is>
          <t>AIC</t>
        </is>
      </c>
      <c r="G1101" s="6" t="inlineStr">
        <is>
          <t>aic_Rai_Block_Trong_Vungkin_OK</t>
        </is>
      </c>
      <c r="H1101" s="6" t="inlineStr">
        <is>
          <t>閉領域内にブロックを配置</t>
        </is>
      </c>
      <c r="I1101" s="4" t="n">
        <v>16</v>
      </c>
      <c r="J1101" s="4" t="n">
        <v>10</v>
      </c>
      <c r="K1101" s="4" t="n">
        <v>13</v>
      </c>
      <c r="L1101" s="4" t="n">
        <v>12</v>
      </c>
      <c r="M1101" s="7">
        <f>SUM(I1101:L1101)</f>
        <v/>
      </c>
      <c r="N1101" s="6" t="inlineStr">
        <is>
          <t>閉領域内にブロック配置</t>
        </is>
      </c>
      <c r="O1101" s="5" t="inlineStr"/>
      <c r="P1101" s="5" t="inlineStr">
        <is>
          <t>Kho Lisp CAD (kho-lisp-cad.pages.dev)</t>
        </is>
      </c>
      <c r="Q1101" s="8" t="inlineStr">
        <is>
          <t>開く</t>
        </is>
      </c>
      <c r="R1101" s="5" t="inlineStr">
        <is>
          <t>ファイルを直接ダウンロード</t>
        </is>
      </c>
      <c r="S1101" s="5" t="inlineStr">
        <is>
          <t>ソース</t>
        </is>
      </c>
      <c r="T1101" s="5" t="inlineStr"/>
      <c r="U1101" s="5" t="inlineStr">
        <is>
          <t>W1100</t>
        </is>
      </c>
    </row>
    <row r="1102">
      <c r="A1102" s="4">
        <f>RANK(M1102,$M$2:$M$6943)</f>
        <v/>
      </c>
      <c r="B1102" s="5" t="inlineStr">
        <is>
          <t>ロシア語圏</t>
        </is>
      </c>
      <c r="C1102" s="5" t="inlineStr">
        <is>
          <t>01</t>
        </is>
      </c>
      <c r="D1102" s="5" t="inlineStr">
        <is>
          <t>T15</t>
        </is>
      </c>
      <c r="E1102" s="6" t="inlineStr">
        <is>
          <t>連番の自動記入</t>
        </is>
      </c>
      <c r="F1102" s="5" t="inlineStr">
        <is>
          <t>NUM</t>
        </is>
      </c>
      <c r="G1102" s="6" t="inlineStr">
        <is>
          <t>AsmiTools: NUM.LSP</t>
        </is>
      </c>
      <c r="H1102" s="6" t="inlineStr">
        <is>
          <t>接頭辞・接尾辞付き動的連番</t>
        </is>
      </c>
      <c r="I1102" s="4" t="n">
        <v>12</v>
      </c>
      <c r="J1102" s="4" t="n">
        <v>11</v>
      </c>
      <c r="K1102" s="4" t="n">
        <v>14</v>
      </c>
      <c r="L1102" s="4" t="n">
        <v>14</v>
      </c>
      <c r="M1102" s="7">
        <f>SUM(I1102:L1102)</f>
        <v/>
      </c>
      <c r="N1102" s="6" t="inlineStr">
        <is>
          <t>動的連番</t>
        </is>
      </c>
      <c r="O1102" s="5" t="inlineStr">
        <is>
          <t>Александр Смирнов</t>
        </is>
      </c>
      <c r="P1102" s="5" t="inlineStr">
        <is>
          <t>dwg.ru</t>
        </is>
      </c>
      <c r="Q1102" s="8" t="inlineStr">
        <is>
          <t>開く</t>
        </is>
      </c>
      <c r="R1102" s="5" t="inlineStr">
        <is>
          <t>ログイン・会員登録が必要</t>
        </is>
      </c>
      <c r="S1102" s="5" t="inlineStr">
        <is>
          <t>不明</t>
        </is>
      </c>
      <c r="T1102" s="5" t="inlineStr"/>
      <c r="U1102" s="5" t="inlineStr">
        <is>
          <t>W1101</t>
        </is>
      </c>
    </row>
    <row r="1103">
      <c r="A1103" s="4">
        <f>RANK(M1103,$M$2:$M$6943)</f>
        <v/>
      </c>
      <c r="B1103" s="5" t="inlineStr">
        <is>
          <t>英語圏</t>
        </is>
      </c>
      <c r="C1103" s="5" t="inlineStr">
        <is>
          <t>座標・測量・土木</t>
        </is>
      </c>
      <c r="D1103" s="5" t="inlineStr">
        <is>
          <t>T27</t>
        </is>
      </c>
      <c r="E1103" s="6" t="inlineStr">
        <is>
          <t>測量・土木：座標・レベル・縦断</t>
        </is>
      </c>
      <c r="F1103" s="5" t="inlineStr">
        <is>
          <t>-</t>
        </is>
      </c>
      <c r="G1103" s="6" t="inlineStr">
        <is>
          <t>Auto-Elevate Polylines</t>
        </is>
      </c>
      <c r="H1103" s="6" t="inlineStr">
        <is>
          <t>ポリラインに標高を自動設定</t>
        </is>
      </c>
      <c r="I1103" s="4" t="n">
        <v>17</v>
      </c>
      <c r="J1103" s="4" t="n">
        <v>12</v>
      </c>
      <c r="K1103" s="4" t="n">
        <v>14</v>
      </c>
      <c r="L1103" s="4" t="n">
        <v>8</v>
      </c>
      <c r="M1103" s="7">
        <f>SUM(I1103:L1103)</f>
        <v/>
      </c>
      <c r="N1103" s="6" t="inlineStr">
        <is>
          <t>ポリラインへ標高付与</t>
        </is>
      </c>
      <c r="O1103" s="5" t="inlineStr"/>
      <c r="P1103" s="5" t="inlineStr">
        <is>
          <t>Cadalyst CAD Tips</t>
        </is>
      </c>
      <c r="Q1103" s="8" t="inlineStr">
        <is>
          <t>開く</t>
        </is>
      </c>
      <c r="R1103" s="5" t="inlineStr">
        <is>
          <t>サイト閉鎖・リンク切れ</t>
        </is>
      </c>
      <c r="S1103" s="5" t="inlineStr">
        <is>
          <t>不明</t>
        </is>
      </c>
      <c r="T1103" s="5" t="inlineStr"/>
      <c r="U1103" s="5" t="inlineStr">
        <is>
          <t>W1102</t>
        </is>
      </c>
    </row>
    <row r="1104">
      <c r="A1104" s="4">
        <f>RANK(M1104,$M$2:$M$6943)</f>
        <v/>
      </c>
      <c r="B1104" s="5" t="inlineStr">
        <is>
          <t>英語圏</t>
        </is>
      </c>
      <c r="C1104" s="5" t="inlineStr">
        <is>
          <t>座標・測量・土木</t>
        </is>
      </c>
      <c r="D1104" s="5" t="inlineStr">
        <is>
          <t>T27,T13</t>
        </is>
      </c>
      <c r="E1104" s="6" t="inlineStr">
        <is>
          <t>測量・土木：座標・レベル・縦断、図形と数値の連動（フィールド・面積表）</t>
        </is>
      </c>
      <c r="F1104" s="5" t="inlineStr">
        <is>
          <t>-</t>
        </is>
      </c>
      <c r="G1104" s="6" t="inlineStr">
        <is>
          <t>Auto-Updating Monument Block</t>
        </is>
      </c>
      <c r="H1104" s="6" t="inlineStr">
        <is>
          <t>座標が自動更新される基準点ブロック</t>
        </is>
      </c>
      <c r="I1104" s="4" t="n">
        <v>12</v>
      </c>
      <c r="J1104" s="4" t="n">
        <v>18</v>
      </c>
      <c r="K1104" s="4" t="n">
        <v>12</v>
      </c>
      <c r="L1104" s="4" t="n">
        <v>9</v>
      </c>
      <c r="M1104" s="7">
        <f>SUM(I1104:L1104)</f>
        <v/>
      </c>
      <c r="N1104" s="6" t="inlineStr">
        <is>
          <t>座標自動更新ブロック</t>
        </is>
      </c>
      <c r="O1104" s="5" t="inlineStr"/>
      <c r="P1104" s="5" t="inlineStr">
        <is>
          <t>Cadalyst CAD Tips</t>
        </is>
      </c>
      <c r="Q1104" s="8" t="inlineStr">
        <is>
          <t>開く</t>
        </is>
      </c>
      <c r="R1104" s="5" t="inlineStr">
        <is>
          <t>サイト閉鎖・リンク切れ</t>
        </is>
      </c>
      <c r="S1104" s="5" t="inlineStr">
        <is>
          <t>不明</t>
        </is>
      </c>
      <c r="T1104" s="5" t="inlineStr"/>
      <c r="U1104" s="5" t="inlineStr">
        <is>
          <t>W1103</t>
        </is>
      </c>
    </row>
    <row r="1105">
      <c r="A1105" s="4">
        <f>RANK(M1105,$M$2:$M$6943)</f>
        <v/>
      </c>
      <c r="B1105" s="5" t="inlineStr">
        <is>
          <t>日本</t>
        </is>
      </c>
      <c r="C1105" s="5" t="inlineStr">
        <is>
          <t>印刷・レイアウト・図枠</t>
        </is>
      </c>
      <c r="D1105" s="5" t="inlineStr">
        <is>
          <t>T04</t>
        </is>
      </c>
      <c r="E1105" s="6" t="inlineStr">
        <is>
          <t>図枠の自動認識→一括印刷</t>
        </is>
      </c>
      <c r="F1105" s="5" t="inlineStr">
        <is>
          <t>-</t>
        </is>
      </c>
      <c r="G1105" s="6" t="inlineStr">
        <is>
          <t>AutoCAD Print for 2026</t>
        </is>
      </c>
      <c r="H1105" s="6" t="inlineStr">
        <is>
          <t>印刷・PDF化を一括自動処理（有料）</t>
        </is>
      </c>
      <c r="I1105" s="4" t="n">
        <v>10</v>
      </c>
      <c r="J1105" s="4" t="n">
        <v>9</v>
      </c>
      <c r="K1105" s="4" t="n">
        <v>16</v>
      </c>
      <c r="L1105" s="4" t="n">
        <v>16</v>
      </c>
      <c r="M1105" s="7">
        <f>SUM(I1105:L1105)</f>
        <v/>
      </c>
      <c r="N1105" s="6" t="inlineStr">
        <is>
          <t>印刷・PDFを一括自動処理</t>
        </is>
      </c>
      <c r="O1105" s="5" t="inlineStr">
        <is>
          <t>K-Wave'S</t>
        </is>
      </c>
      <c r="P1105" s="5" t="inlineStr">
        <is>
          <t>Vector</t>
        </is>
      </c>
      <c r="Q1105" s="8" t="inlineStr">
        <is>
          <t>開く</t>
        </is>
      </c>
      <c r="R1105" s="5" t="inlineStr">
        <is>
          <t>有料</t>
        </is>
      </c>
      <c r="S1105" s="5" t="inlineStr">
        <is>
          <t>書庫（中身は要確認）</t>
        </is>
      </c>
      <c r="T1105" s="5" t="inlineStr"/>
      <c r="U1105" s="5" t="inlineStr">
        <is>
          <t>W1104</t>
        </is>
      </c>
    </row>
    <row r="1106">
      <c r="A1106" s="4">
        <f>RANK(M1106,$M$2:$M$6943)</f>
        <v/>
      </c>
      <c r="B1106" s="5" t="inlineStr">
        <is>
          <t>日本</t>
        </is>
      </c>
      <c r="C1106" s="5" t="inlineStr">
        <is>
          <t>外部参照・図面管理・一括処理</t>
        </is>
      </c>
      <c r="D1106" s="5" t="inlineStr">
        <is>
          <t>T10,T03</t>
        </is>
      </c>
      <c r="E1106" s="6" t="inlineStr">
        <is>
          <t>図面の健全性チェック・お掃除、複数図面へのスクリプト一括実行</t>
        </is>
      </c>
      <c r="F1106" s="5" t="inlineStr">
        <is>
          <t>-</t>
        </is>
      </c>
      <c r="G1106" s="6" t="inlineStr">
        <is>
          <t>AutoCADスクリプト集（8本）</t>
        </is>
      </c>
      <c r="H1106" s="6" t="inlineStr">
        <is>
          <t>全画層表示・高速PURGE等のスクリプト</t>
        </is>
      </c>
      <c r="I1106" s="4" t="n">
        <v>9</v>
      </c>
      <c r="J1106" s="4" t="n">
        <v>9</v>
      </c>
      <c r="K1106" s="4" t="n">
        <v>15</v>
      </c>
      <c r="L1106" s="4" t="n">
        <v>18</v>
      </c>
      <c r="M1106" s="7">
        <f>SUM(I1106:L1106)</f>
        <v/>
      </c>
      <c r="N1106" s="6" t="inlineStr">
        <is>
          <t>スクリプト集、標準コマンド組合せ</t>
        </is>
      </c>
      <c r="O1106" s="5" t="inlineStr">
        <is>
          <t>チコ</t>
        </is>
      </c>
      <c r="P1106" s="5" t="inlineStr">
        <is>
          <t>note (chiko_root)</t>
        </is>
      </c>
      <c r="Q1106" s="8" t="inlineStr">
        <is>
          <t>開く</t>
        </is>
      </c>
      <c r="R1106" s="5" t="inlineStr">
        <is>
          <t>ページ内にコード掲載</t>
        </is>
      </c>
      <c r="S1106" s="5" t="inlineStr">
        <is>
          <t>ソース</t>
        </is>
      </c>
      <c r="T1106" s="5" t="inlineStr"/>
      <c r="U1106" s="5" t="inlineStr">
        <is>
          <t>W1105</t>
        </is>
      </c>
    </row>
    <row r="1107">
      <c r="A1107" s="4">
        <f>RANK(M1107,$M$2:$M$6943)</f>
        <v/>
      </c>
      <c r="B1107" s="5" t="inlineStr">
        <is>
          <t>GitHub</t>
        </is>
      </c>
      <c r="C1107" s="5" t="inlineStr">
        <is>
          <t>画層</t>
        </is>
      </c>
      <c r="D1107" s="5" t="inlineStr">
        <is>
          <t>T18</t>
        </is>
      </c>
      <c r="E1107" s="6" t="inlineStr">
        <is>
          <t>画層の自動振り分け・標準化</t>
        </is>
      </c>
      <c r="F1107" s="5" t="inlineStr">
        <is>
          <t>DIMALIGNEDLAYER / DTEXTLAYER</t>
        </is>
      </c>
      <c r="G1107" s="6" t="inlineStr">
        <is>
          <t>autolayercommands</t>
        </is>
      </c>
      <c r="H1107" s="6" t="inlineStr">
        <is>
          <t>文字・寸法を所定画層に自動作成</t>
        </is>
      </c>
      <c r="I1107" s="4" t="n">
        <v>12</v>
      </c>
      <c r="J1107" s="4" t="n">
        <v>10</v>
      </c>
      <c r="K1107" s="4" t="n">
        <v>15</v>
      </c>
      <c r="L1107" s="4" t="n">
        <v>14</v>
      </c>
      <c r="M1107" s="7">
        <f>SUM(I1107:L1107)</f>
        <v/>
      </c>
      <c r="N1107" s="6" t="inlineStr">
        <is>
          <t>作図時に自動で画層設定</t>
        </is>
      </c>
      <c r="O1107" s="5" t="inlineStr">
        <is>
          <t>Lance A. Endres</t>
        </is>
      </c>
      <c r="P1107" s="5" t="inlineStr">
        <is>
          <t>GitHub: lendres/CAD-Support-Files</t>
        </is>
      </c>
      <c r="Q1107" s="8" t="inlineStr">
        <is>
          <t>開く</t>
        </is>
      </c>
      <c r="R1107" s="5" t="inlineStr">
        <is>
          <t>GitHub（一括取得可）</t>
        </is>
      </c>
      <c r="S1107" s="5" t="inlineStr">
        <is>
          <t>ソース</t>
        </is>
      </c>
      <c r="T1107" s="5" t="inlineStr"/>
      <c r="U1107" s="5" t="inlineStr">
        <is>
          <t>W1106</t>
        </is>
      </c>
    </row>
    <row r="1108">
      <c r="A1108" s="4">
        <f>RANK(M1108,$M$2:$M$6943)</f>
        <v/>
      </c>
      <c r="B1108" s="5" t="inlineStr">
        <is>
          <t>英語圏</t>
        </is>
      </c>
      <c r="C1108" s="5" t="inlineStr">
        <is>
          <t>構造・鉄骨・機械</t>
        </is>
      </c>
      <c r="D1108" s="5" t="inlineStr">
        <is>
          <t>その他</t>
        </is>
      </c>
      <c r="E1108" s="6" t="inlineStr">
        <is>
          <t>その他</t>
        </is>
      </c>
      <c r="F1108" s="5" t="inlineStr">
        <is>
          <t>DECK</t>
        </is>
      </c>
      <c r="G1108" s="6" t="inlineStr">
        <is>
          <t>Bridge Dimension Drawing</t>
        </is>
      </c>
      <c r="H1108" s="6" t="inlineStr">
        <is>
          <t>橋梁断面寸法図を自動作図</t>
        </is>
      </c>
      <c r="I1108" s="4" t="n">
        <v>18</v>
      </c>
      <c r="J1108" s="4" t="n">
        <v>14</v>
      </c>
      <c r="K1108" s="4" t="n">
        <v>15</v>
      </c>
      <c r="L1108" s="4" t="n">
        <v>4</v>
      </c>
      <c r="M1108" s="7">
        <f>SUM(I1108:L1108)</f>
        <v/>
      </c>
      <c r="N1108" s="6" t="inlineStr">
        <is>
          <t>橋梁断面寸法自動作図</t>
        </is>
      </c>
      <c r="O1108" s="5" t="inlineStr">
        <is>
          <t>Cad Lisp and Tips</t>
        </is>
      </c>
      <c r="P1108" s="5" t="inlineStr">
        <is>
          <t>Cad Lisp and Tips</t>
        </is>
      </c>
      <c r="Q1108" s="8" t="inlineStr">
        <is>
          <t>開く</t>
        </is>
      </c>
      <c r="R1108" s="5" t="inlineStr">
        <is>
          <t>配布ページからダウンロード</t>
        </is>
      </c>
      <c r="S1108" s="5" t="inlineStr">
        <is>
          <t>不明</t>
        </is>
      </c>
      <c r="T1108" s="5" t="inlineStr"/>
      <c r="U1108" s="5" t="inlineStr">
        <is>
          <t>W1107</t>
        </is>
      </c>
    </row>
    <row r="1109">
      <c r="A1109" s="4">
        <f>RANK(M1109,$M$2:$M$6943)</f>
        <v/>
      </c>
      <c r="B1109" s="5" t="inlineStr">
        <is>
          <t>英語圏</t>
        </is>
      </c>
      <c r="C1109" s="5" t="inlineStr">
        <is>
          <t>設備</t>
        </is>
      </c>
      <c r="D1109" s="5" t="inlineStr">
        <is>
          <t>T16,T25</t>
        </is>
      </c>
      <c r="E1109" s="6" t="inlineStr">
        <is>
          <t>数量拾い・集計表、設備：単線→複線化、ダクト・配管の継手</t>
        </is>
      </c>
      <c r="F1109" s="5" t="inlineStr">
        <is>
          <t>-</t>
        </is>
      </c>
      <c r="G1109" s="6" t="inlineStr">
        <is>
          <t>Cable Tray Bill Of Materials</t>
        </is>
      </c>
      <c r="H1109" s="6" t="inlineStr">
        <is>
          <t>ケーブルラック継手数量を集計（有料）</t>
        </is>
      </c>
      <c r="I1109" s="4" t="n">
        <v>18</v>
      </c>
      <c r="J1109" s="4" t="n">
        <v>11</v>
      </c>
      <c r="K1109" s="4" t="n">
        <v>16</v>
      </c>
      <c r="L1109" s="4" t="n">
        <v>6</v>
      </c>
      <c r="M1109" s="7">
        <f>SUM(I1109:L1109)</f>
        <v/>
      </c>
      <c r="N1109" s="6" t="inlineStr">
        <is>
          <t>ラック継手数量集計</t>
        </is>
      </c>
      <c r="O1109" s="5" t="inlineStr">
        <is>
          <t>Tharwat Al Choufi</t>
        </is>
      </c>
      <c r="P1109" s="5" t="inlineStr">
        <is>
          <t>Tharwat</t>
        </is>
      </c>
      <c r="Q1109" s="8" t="inlineStr">
        <is>
          <t>開く</t>
        </is>
      </c>
      <c r="R1109" s="5" t="inlineStr">
        <is>
          <t>有料</t>
        </is>
      </c>
      <c r="S1109" s="5" t="inlineStr">
        <is>
          <t>不明</t>
        </is>
      </c>
      <c r="T1109" s="5" t="inlineStr"/>
      <c r="U1109" s="5" t="inlineStr">
        <is>
          <t>W1108</t>
        </is>
      </c>
    </row>
    <row r="1110">
      <c r="A1110" s="4">
        <f>RANK(M1110,$M$2:$M$6943)</f>
        <v/>
      </c>
      <c r="B1110" s="5" t="inlineStr">
        <is>
          <t>英語圏</t>
        </is>
      </c>
      <c r="C1110" s="5" t="inlineStr">
        <is>
          <t>設備</t>
        </is>
      </c>
      <c r="D1110" s="5" t="inlineStr">
        <is>
          <t>T25</t>
        </is>
      </c>
      <c r="E1110" s="6" t="inlineStr">
        <is>
          <t>設備：単線→複線化、ダクト・配管の継手</t>
        </is>
      </c>
      <c r="F1110" s="5" t="inlineStr">
        <is>
          <t>-</t>
        </is>
      </c>
      <c r="G1110" s="6" t="inlineStr">
        <is>
          <t>Cable Tray Program</t>
        </is>
      </c>
      <c r="H1110" s="6" t="inlineStr">
        <is>
          <t>ケーブルラックと継手を作図（有料）</t>
        </is>
      </c>
      <c r="I1110" s="4" t="n">
        <v>17</v>
      </c>
      <c r="J1110" s="4" t="n">
        <v>11</v>
      </c>
      <c r="K1110" s="4" t="n">
        <v>17</v>
      </c>
      <c r="L1110" s="4" t="n">
        <v>6</v>
      </c>
      <c r="M1110" s="7">
        <f>SUM(I1110:L1110)</f>
        <v/>
      </c>
      <c r="N1110" s="6" t="inlineStr">
        <is>
          <t>ラックと継手作図</t>
        </is>
      </c>
      <c r="O1110" s="5" t="inlineStr">
        <is>
          <t>Tharwat Al Choufi</t>
        </is>
      </c>
      <c r="P1110" s="5" t="inlineStr">
        <is>
          <t>Tharwat</t>
        </is>
      </c>
      <c r="Q1110" s="8" t="inlineStr">
        <is>
          <t>開く</t>
        </is>
      </c>
      <c r="R1110" s="5" t="inlineStr">
        <is>
          <t>有料</t>
        </is>
      </c>
      <c r="S1110" s="5" t="inlineStr">
        <is>
          <t>不明</t>
        </is>
      </c>
      <c r="T1110" s="5" t="inlineStr"/>
      <c r="U1110" s="5" t="inlineStr">
        <is>
          <t>W1109</t>
        </is>
      </c>
    </row>
    <row r="1111">
      <c r="A1111" s="4">
        <f>RANK(M1111,$M$2:$M$6943)</f>
        <v/>
      </c>
      <c r="B1111" s="5" t="inlineStr">
        <is>
          <t>中国語圏</t>
        </is>
      </c>
      <c r="C1111" s="5" t="inlineStr">
        <is>
          <t>設定・環境</t>
        </is>
      </c>
      <c r="D1111" s="5" t="inlineStr">
        <is>
          <t>T10,T28</t>
        </is>
      </c>
      <c r="E1111" s="6" t="inlineStr">
        <is>
          <t>図面の健全性チェック・お掃除、作業環境の保存・復元</t>
        </is>
      </c>
      <c r="F1111" s="5" t="inlineStr">
        <is>
          <t>CAD病毒防御</t>
        </is>
      </c>
      <c r="G1111" s="6" t="inlineStr">
        <is>
          <t>CAD病毒防御</t>
        </is>
      </c>
      <c r="H1111" s="6" t="inlineStr">
        <is>
          <t>acad.fas等の既知LISPウイルスを防御</t>
        </is>
      </c>
      <c r="I1111" s="4" t="n">
        <v>16</v>
      </c>
      <c r="J1111" s="4" t="n">
        <v>10</v>
      </c>
      <c r="K1111" s="4" t="n">
        <v>8</v>
      </c>
      <c r="L1111" s="4" t="n">
        <v>17</v>
      </c>
      <c r="M1111" s="7">
        <f>SUM(I1111:L1111)</f>
        <v/>
      </c>
      <c r="N1111" s="6" t="inlineStr">
        <is>
          <t>ウイルス対策（標準SECURELOADで部分代替）</t>
        </is>
      </c>
      <c r="O1111" s="5" t="inlineStr">
        <is>
          <t>VitalGG</t>
        </is>
      </c>
      <c r="P1111" s="5" t="inlineStr">
        <is>
          <t>@lisp 应用云</t>
        </is>
      </c>
      <c r="Q1111" s="8" t="inlineStr">
        <is>
          <t>開く</t>
        </is>
      </c>
      <c r="R1111" s="5" t="inlineStr">
        <is>
          <t>配布ページからダウンロード</t>
        </is>
      </c>
      <c r="S1111" s="5" t="inlineStr">
        <is>
          <t>ソース（GitHubにも公開）</t>
        </is>
      </c>
      <c r="T1111" s="5" t="inlineStr"/>
      <c r="U1111" s="5" t="inlineStr">
        <is>
          <t>W1110</t>
        </is>
      </c>
    </row>
    <row r="1112">
      <c r="A1112" s="4">
        <f>RANK(M1112,$M$2:$M$6943)</f>
        <v/>
      </c>
      <c r="B1112" s="5" t="inlineStr">
        <is>
          <t>その他の地域</t>
        </is>
      </c>
      <c r="C1112" s="5" t="inlineStr">
        <is>
          <t>設備</t>
        </is>
      </c>
      <c r="D1112" s="5" t="inlineStr">
        <is>
          <t>T26</t>
        </is>
      </c>
      <c r="E1112" s="6" t="inlineStr">
        <is>
          <t>設備：器具の自動割付、配線の最短経路</t>
        </is>
      </c>
      <c r="F1112" s="5" t="inlineStr">
        <is>
          <t>LX</t>
        </is>
      </c>
      <c r="G1112" s="6" t="inlineStr">
        <is>
          <t>Calculate No. of lighting fixtures refer to Lux needed and distribute it on room</t>
        </is>
      </c>
      <c r="H1112" s="6" t="inlineStr">
        <is>
          <t>必要照度から照明台数を算出し配置</t>
        </is>
      </c>
      <c r="I1112" s="4" t="n">
        <v>20</v>
      </c>
      <c r="J1112" s="4" t="n">
        <v>14</v>
      </c>
      <c r="K1112" s="4" t="n">
        <v>12</v>
      </c>
      <c r="L1112" s="4" t="n">
        <v>5</v>
      </c>
      <c r="M1112" s="7">
        <f>SUM(I1112:L1112)</f>
        <v/>
      </c>
      <c r="N1112" s="6" t="inlineStr">
        <is>
          <t>照度計算配置</t>
        </is>
      </c>
      <c r="O1112" s="5" t="inlineStr">
        <is>
          <t>المهندس محمد يزيد (Mohamed Yazid)</t>
        </is>
      </c>
      <c r="P1112" s="5" t="inlineStr">
        <is>
          <t>Hesham Tarek</t>
        </is>
      </c>
      <c r="Q1112" s="8" t="inlineStr">
        <is>
          <t>開く</t>
        </is>
      </c>
      <c r="R1112" s="5" t="inlineStr">
        <is>
          <t>配布ページからダウンロード</t>
        </is>
      </c>
      <c r="S1112" s="5" t="inlineStr">
        <is>
          <t>不明</t>
        </is>
      </c>
      <c r="T1112" s="5" t="inlineStr"/>
      <c r="U1112" s="5" t="inlineStr">
        <is>
          <t>W1111</t>
        </is>
      </c>
    </row>
    <row r="1113">
      <c r="A1113" s="4">
        <f>RANK(M1113,$M$2:$M$6943)</f>
        <v/>
      </c>
      <c r="B1113" s="5" t="inlineStr">
        <is>
          <t>英語圏</t>
        </is>
      </c>
      <c r="C1113" s="5" t="inlineStr">
        <is>
          <t>ハッチ・面積・長さ集計</t>
        </is>
      </c>
      <c r="D1113" s="5" t="inlineStr">
        <is>
          <t>T16</t>
        </is>
      </c>
      <c r="E1113" s="6" t="inlineStr">
        <is>
          <t>数量拾い・集計表</t>
        </is>
      </c>
      <c r="F1113" s="5" t="inlineStr">
        <is>
          <t>Tadd</t>
        </is>
      </c>
      <c r="G1113" s="6" t="inlineStr">
        <is>
          <t>Calculate Total Area, Perimeter, and Length</t>
        </is>
      </c>
      <c r="H1113" s="6" t="inlineStr">
        <is>
          <t>面積・周長・長さの合計表示</t>
        </is>
      </c>
      <c r="I1113" s="4" t="n">
        <v>12</v>
      </c>
      <c r="J1113" s="4" t="n">
        <v>8</v>
      </c>
      <c r="K1113" s="4" t="n">
        <v>14</v>
      </c>
      <c r="L1113" s="4" t="n">
        <v>17</v>
      </c>
      <c r="M1113" s="7">
        <f>SUM(I1113:L1113)</f>
        <v/>
      </c>
      <c r="N1113" s="6" t="inlineStr">
        <is>
          <t>合計面積・周長一括表示</t>
        </is>
      </c>
      <c r="O1113" s="5" t="inlineStr"/>
      <c r="P1113" s="5" t="inlineStr">
        <is>
          <t>Cadalyst CAD Tips</t>
        </is>
      </c>
      <c r="Q1113" s="8" t="inlineStr">
        <is>
          <t>開く</t>
        </is>
      </c>
      <c r="R1113" s="5" t="inlineStr">
        <is>
          <t>サイト閉鎖・リンク切れ</t>
        </is>
      </c>
      <c r="S1113" s="5" t="inlineStr">
        <is>
          <t>不明</t>
        </is>
      </c>
      <c r="T1113" s="5" t="inlineStr"/>
      <c r="U1113" s="5" t="inlineStr">
        <is>
          <t>W1112</t>
        </is>
      </c>
    </row>
    <row r="1114">
      <c r="A1114" s="4">
        <f>RANK(M1114,$M$2:$M$6943)</f>
        <v/>
      </c>
      <c r="B1114" s="5" t="inlineStr">
        <is>
          <t>英語圏</t>
        </is>
      </c>
      <c r="C1114" s="5" t="inlineStr">
        <is>
          <t>作図</t>
        </is>
      </c>
      <c r="D1114" s="5" t="inlineStr">
        <is>
          <t>その他</t>
        </is>
      </c>
      <c r="E1114" s="6" t="inlineStr">
        <is>
          <t>その他</t>
        </is>
      </c>
      <c r="F1114" s="5" t="inlineStr">
        <is>
          <t>-</t>
        </is>
      </c>
      <c r="G1114" s="6" t="inlineStr">
        <is>
          <t>Catenary curve (spline; cable sag line) generator</t>
        </is>
      </c>
      <c r="H1114" s="6" t="inlineStr">
        <is>
          <t>懸垂線(カテナリー)曲線を作図</t>
        </is>
      </c>
      <c r="I1114" s="4" t="n">
        <v>22</v>
      </c>
      <c r="J1114" s="4" t="n">
        <v>15</v>
      </c>
      <c r="K1114" s="4" t="n">
        <v>8</v>
      </c>
      <c r="L1114" s="4" t="n">
        <v>6</v>
      </c>
      <c r="M1114" s="7">
        <f>SUM(I1114:L1114)</f>
        <v/>
      </c>
      <c r="N1114" s="6" t="inlineStr">
        <is>
          <t>懸垂線曲線作図</t>
        </is>
      </c>
      <c r="O1114" s="5" t="inlineStr">
        <is>
          <t>G.Chanteau</t>
        </is>
      </c>
      <c r="P1114" s="5" t="inlineStr">
        <is>
          <t>CAD Forum</t>
        </is>
      </c>
      <c r="Q1114" s="8" t="inlineStr">
        <is>
          <t>開く</t>
        </is>
      </c>
      <c r="R1114" s="5" t="inlineStr">
        <is>
          <t>配布ページからダウンロード</t>
        </is>
      </c>
      <c r="S1114" s="5" t="inlineStr">
        <is>
          <t>ソース/暗号化（.vlx）混在</t>
        </is>
      </c>
      <c r="T1114" s="5" t="inlineStr"/>
      <c r="U1114" s="5" t="inlineStr">
        <is>
          <t>W1113</t>
        </is>
      </c>
    </row>
    <row r="1115">
      <c r="A1115" s="4">
        <f>RANK(M1115,$M$2:$M$6943)</f>
        <v/>
      </c>
      <c r="B1115" s="5" t="inlineStr">
        <is>
          <t>英語圏</t>
        </is>
      </c>
      <c r="C1115" s="5" t="inlineStr">
        <is>
          <t>線・ポリライン編集</t>
        </is>
      </c>
      <c r="D1115" s="5" t="inlineStr">
        <is>
          <t>T08</t>
        </is>
      </c>
      <c r="E1115" s="6" t="inlineStr">
        <is>
          <t>検図：わずかなずれ・隙間・重なりを検出</t>
        </is>
      </c>
      <c r="F1115" s="5" t="inlineStr">
        <is>
          <t>CHECKANGLES</t>
        </is>
      </c>
      <c r="G1115" s="6" t="inlineStr">
        <is>
          <t>CheckAngles</t>
        </is>
      </c>
      <c r="H1115" s="6" t="inlineStr">
        <is>
          <t>線の角度が許容値か検査</t>
        </is>
      </c>
      <c r="I1115" s="4" t="n">
        <v>18</v>
      </c>
      <c r="J1115" s="4" t="n">
        <v>13</v>
      </c>
      <c r="K1115" s="4" t="n">
        <v>10</v>
      </c>
      <c r="L1115" s="4" t="n">
        <v>10</v>
      </c>
      <c r="M1115" s="7">
        <f>SUM(I1115:L1115)</f>
        <v/>
      </c>
      <c r="N1115" s="6" t="inlineStr">
        <is>
          <t>角度許容値の検査</t>
        </is>
      </c>
      <c r="O1115" s="5" t="inlineStr">
        <is>
          <t>CAD Studio</t>
        </is>
      </c>
      <c r="P1115" s="5" t="inlineStr">
        <is>
          <t>CAD Forum</t>
        </is>
      </c>
      <c r="Q1115" s="8" t="inlineStr">
        <is>
          <t>開く</t>
        </is>
      </c>
      <c r="R1115" s="5" t="inlineStr">
        <is>
          <t>配布ページからダウンロード</t>
        </is>
      </c>
      <c r="S1115" s="5" t="inlineStr">
        <is>
          <t>ソース/暗号化（.vlx）混在</t>
        </is>
      </c>
      <c r="T1115" s="5" t="inlineStr"/>
      <c r="U1115" s="5" t="inlineStr">
        <is>
          <t>W1114</t>
        </is>
      </c>
    </row>
    <row r="1116">
      <c r="A1116" s="4">
        <f>RANK(M1116,$M$2:$M$6943)</f>
        <v/>
      </c>
      <c r="B1116" s="5" t="inlineStr">
        <is>
          <t>英語圏</t>
        </is>
      </c>
      <c r="C1116" s="5" t="inlineStr">
        <is>
          <t>設備</t>
        </is>
      </c>
      <c r="D1116" s="5" t="inlineStr">
        <is>
          <t>T25</t>
        </is>
      </c>
      <c r="E1116" s="6" t="inlineStr">
        <is>
          <t>設備：単線→複線化、ダクト・配管の継手</t>
        </is>
      </c>
      <c r="F1116" s="5" t="inlineStr">
        <is>
          <t>-</t>
        </is>
      </c>
      <c r="G1116" s="6" t="inlineStr">
        <is>
          <t>Chilled Water Piping Program</t>
        </is>
      </c>
      <c r="H1116" s="6" t="inlineStr">
        <is>
          <t>冷水配管と継手を作図（有料）</t>
        </is>
      </c>
      <c r="I1116" s="4" t="n">
        <v>17</v>
      </c>
      <c r="J1116" s="4" t="n">
        <v>11</v>
      </c>
      <c r="K1116" s="4" t="n">
        <v>17</v>
      </c>
      <c r="L1116" s="4" t="n">
        <v>6</v>
      </c>
      <c r="M1116" s="7">
        <f>SUM(I1116:L1116)</f>
        <v/>
      </c>
      <c r="N1116" s="6" t="inlineStr">
        <is>
          <t>冷水配管継手作図</t>
        </is>
      </c>
      <c r="O1116" s="5" t="inlineStr">
        <is>
          <t>Tharwat Al Choufi</t>
        </is>
      </c>
      <c r="P1116" s="5" t="inlineStr">
        <is>
          <t>Tharwat</t>
        </is>
      </c>
      <c r="Q1116" s="8" t="inlineStr">
        <is>
          <t>開く</t>
        </is>
      </c>
      <c r="R1116" s="5" t="inlineStr">
        <is>
          <t>有料</t>
        </is>
      </c>
      <c r="S1116" s="5" t="inlineStr">
        <is>
          <t>不明</t>
        </is>
      </c>
      <c r="T1116" s="5" t="inlineStr"/>
      <c r="U1116" s="5" t="inlineStr">
        <is>
          <t>W1115</t>
        </is>
      </c>
    </row>
    <row r="1117">
      <c r="A1117" s="4">
        <f>RANK(M1117,$M$2:$M$6943)</f>
        <v/>
      </c>
      <c r="B1117" s="5" t="inlineStr">
        <is>
          <t>ベトナム・東南アジア</t>
        </is>
      </c>
      <c r="C1117" s="5" t="inlineStr">
        <is>
          <t>印刷・レイアウト・図枠</t>
        </is>
      </c>
      <c r="D1117" s="5" t="inlineStr">
        <is>
          <t>T05</t>
        </is>
      </c>
      <c r="E1117" s="6" t="inlineStr">
        <is>
          <t>図枠からレイアウト・ビューポートを自動作成</t>
        </is>
      </c>
      <c r="F1117" s="5" t="inlineStr">
        <is>
          <t>MSL</t>
        </is>
      </c>
      <c r="G1117" s="6" t="inlineStr">
        <is>
          <t>Chuyen tu Model sang Layout (C)</t>
        </is>
      </c>
      <c r="H1117" s="6" t="inlineStr">
        <is>
          <t>モデルからレイアウトへ転送</t>
        </is>
      </c>
      <c r="I1117" s="4" t="n">
        <v>13</v>
      </c>
      <c r="J1117" s="4" t="n">
        <v>9</v>
      </c>
      <c r="K1117" s="4" t="n">
        <v>14</v>
      </c>
      <c r="L1117" s="4" t="n">
        <v>15</v>
      </c>
      <c r="M1117" s="7">
        <f>SUM(I1117:L1117)</f>
        <v/>
      </c>
      <c r="N1117" s="6" t="inlineStr">
        <is>
          <t>モデル→レイアウト転送</t>
        </is>
      </c>
      <c r="O1117" s="5" t="inlineStr"/>
      <c r="P1117" s="5" t="inlineStr">
        <is>
          <t>Kho Lisp CAD (kho-lisp-cad.pages.dev)</t>
        </is>
      </c>
      <c r="Q1117" s="8" t="inlineStr">
        <is>
          <t>開く</t>
        </is>
      </c>
      <c r="R1117" s="5" t="inlineStr">
        <is>
          <t>ファイルを直接ダウンロード</t>
        </is>
      </c>
      <c r="S1117" s="5" t="inlineStr">
        <is>
          <t>ソース</t>
        </is>
      </c>
      <c r="T1117" s="5" t="inlineStr"/>
      <c r="U1117" s="5" t="inlineStr">
        <is>
          <t>W1116</t>
        </is>
      </c>
    </row>
    <row r="1118">
      <c r="A1118" s="4">
        <f>RANK(M1118,$M$2:$M$6943)</f>
        <v/>
      </c>
      <c r="B1118" s="5" t="inlineStr">
        <is>
          <t>英語圏</t>
        </is>
      </c>
      <c r="C1118" s="5" t="inlineStr">
        <is>
          <t>引出線・注記</t>
        </is>
      </c>
      <c r="D1118" s="5" t="inlineStr">
        <is>
          <t>T23</t>
        </is>
      </c>
      <c r="E1118" s="6" t="inlineStr">
        <is>
          <t>分解された表の復元・Excel表の取り込み</t>
        </is>
      </c>
      <c r="F1118" s="5" t="inlineStr">
        <is>
          <t>CONOTE</t>
        </is>
      </c>
      <c r="G1118" s="6" t="inlineStr">
        <is>
          <t>conote.lsp</t>
        </is>
      </c>
      <c r="H1118" s="6" t="inlineStr">
        <is>
          <t>施工注記の表を作成</t>
        </is>
      </c>
      <c r="I1118" s="4" t="n">
        <v>16</v>
      </c>
      <c r="J1118" s="4" t="n">
        <v>12</v>
      </c>
      <c r="K1118" s="4" t="n">
        <v>14</v>
      </c>
      <c r="L1118" s="4" t="n">
        <v>9</v>
      </c>
      <c r="M1118" s="7">
        <f>SUM(I1118:L1118)</f>
        <v/>
      </c>
      <c r="N1118" s="6" t="inlineStr">
        <is>
          <t>施工注記表を作成</t>
        </is>
      </c>
      <c r="O1118" s="5" t="inlineStr">
        <is>
          <t>Henry C. Francis (ParaCADD)</t>
        </is>
      </c>
      <c r="P1118" s="5" t="inlineStr">
        <is>
          <t>ParaCADD</t>
        </is>
      </c>
      <c r="Q1118" s="8" t="inlineStr">
        <is>
          <t>開く</t>
        </is>
      </c>
      <c r="R1118" s="5" t="inlineStr">
        <is>
          <t>配布ページからダウンロード</t>
        </is>
      </c>
      <c r="S1118" s="5" t="inlineStr">
        <is>
          <t>ソース</t>
        </is>
      </c>
      <c r="T1118" s="5" t="inlineStr"/>
      <c r="U1118" s="5" t="inlineStr">
        <is>
          <t>W1117</t>
        </is>
      </c>
    </row>
    <row r="1119">
      <c r="A1119" s="4">
        <f>RANK(M1119,$M$2:$M$6943)</f>
        <v/>
      </c>
      <c r="B1119" s="5" t="inlineStr">
        <is>
          <t>ロシア語圏</t>
        </is>
      </c>
      <c r="C1119" s="5" t="inlineStr">
        <is>
          <t>13</t>
        </is>
      </c>
      <c r="D1119" s="5" t="inlineStr">
        <is>
          <t>T27,T23</t>
        </is>
      </c>
      <c r="E1119" s="6" t="inlineStr">
        <is>
          <t>測量・土木：座標・レベル・縦断、分解された表の復元・Excel表の取り込み</t>
        </is>
      </c>
      <c r="F1119" s="5" t="inlineStr">
        <is>
          <t>VERTEXLEADERS</t>
        </is>
      </c>
      <c r="G1119" s="6" t="inlineStr">
        <is>
          <t>COORD_CALLOUT</t>
        </is>
      </c>
      <c r="H1119" s="6" t="inlineStr">
        <is>
          <t>頂点座標引出・辺寸法・座標表を自動作成</t>
        </is>
      </c>
      <c r="I1119" s="4" t="n">
        <v>16</v>
      </c>
      <c r="J1119" s="4" t="n">
        <v>12</v>
      </c>
      <c r="K1119" s="4" t="n">
        <v>16</v>
      </c>
      <c r="L1119" s="4" t="n">
        <v>7</v>
      </c>
      <c r="M1119" s="7">
        <f>SUM(I1119:L1119)</f>
        <v/>
      </c>
      <c r="N1119" s="6" t="inlineStr">
        <is>
          <t>座標引出と表を一括</t>
        </is>
      </c>
      <c r="O1119" s="5" t="inlineStr">
        <is>
          <t>sollcoun</t>
        </is>
      </c>
      <c r="P1119" s="5" t="inlineStr">
        <is>
          <t>GitHub: sollcoun/LISP</t>
        </is>
      </c>
      <c r="Q1119" s="8" t="inlineStr">
        <is>
          <t>開く</t>
        </is>
      </c>
      <c r="R1119" s="5" t="inlineStr">
        <is>
          <t>GitHub（一括取得可）</t>
        </is>
      </c>
      <c r="S1119" s="5" t="inlineStr">
        <is>
          <t>ソース</t>
        </is>
      </c>
      <c r="T1119" s="5" t="inlineStr"/>
      <c r="U1119" s="5" t="inlineStr">
        <is>
          <t>W1118</t>
        </is>
      </c>
    </row>
    <row r="1120">
      <c r="A1120" s="4">
        <f>RANK(M1120,$M$2:$M$6943)</f>
        <v/>
      </c>
      <c r="B1120" s="5" t="inlineStr">
        <is>
          <t>英語圏</t>
        </is>
      </c>
      <c r="C1120" s="5" t="inlineStr">
        <is>
          <t>表・Excel連携</t>
        </is>
      </c>
      <c r="D1120" s="5" t="inlineStr">
        <is>
          <t>T23,T27</t>
        </is>
      </c>
      <c r="E1120" s="6" t="inlineStr">
        <is>
          <t>分解された表の復元・Excel表の取り込み、測量・土木：座標・レベル・縦断</t>
        </is>
      </c>
      <c r="F1120" s="5" t="inlineStr">
        <is>
          <t>-</t>
        </is>
      </c>
      <c r="G1120" s="6" t="inlineStr">
        <is>
          <t>Create Co-Ordinate Table</t>
        </is>
      </c>
      <c r="H1120" s="6" t="inlineStr">
        <is>
          <t>ポリライン頂点の座標表を作成</t>
        </is>
      </c>
      <c r="I1120" s="4" t="n">
        <v>15</v>
      </c>
      <c r="J1120" s="4" t="n">
        <v>8</v>
      </c>
      <c r="K1120" s="4" t="n">
        <v>15</v>
      </c>
      <c r="L1120" s="4" t="n">
        <v>13</v>
      </c>
      <c r="M1120" s="7">
        <f>SUM(I1120:L1120)</f>
        <v/>
      </c>
      <c r="N1120" s="6" t="inlineStr">
        <is>
          <t>座標表作成</t>
        </is>
      </c>
      <c r="O1120" s="5" t="inlineStr">
        <is>
          <t>ESurveying Softech</t>
        </is>
      </c>
      <c r="P1120" s="5" t="inlineStr">
        <is>
          <t>eSurveying</t>
        </is>
      </c>
      <c r="Q1120" s="8" t="inlineStr">
        <is>
          <t>開く</t>
        </is>
      </c>
      <c r="R1120" s="5" t="inlineStr">
        <is>
          <t>配布ページからダウンロード</t>
        </is>
      </c>
      <c r="S1120" s="5" t="inlineStr">
        <is>
          <t>暗号化（.fas）が中心</t>
        </is>
      </c>
      <c r="T1120" s="5" t="inlineStr"/>
      <c r="U1120" s="5" t="inlineStr">
        <is>
          <t>W1119</t>
        </is>
      </c>
    </row>
    <row r="1121">
      <c r="A1121" s="4">
        <f>RANK(M1121,$M$2:$M$6943)</f>
        <v/>
      </c>
      <c r="B1121" s="5" t="inlineStr">
        <is>
          <t>GitHub</t>
        </is>
      </c>
      <c r="C1121" s="5" t="inlineStr">
        <is>
          <t>座標・測量・土木</t>
        </is>
      </c>
      <c r="D1121" s="5" t="inlineStr">
        <is>
          <t>T27</t>
        </is>
      </c>
      <c r="E1121" s="6" t="inlineStr">
        <is>
          <t>測量・土木：座標・レベル・縦断</t>
        </is>
      </c>
      <c r="F1121" s="5" t="inlineStr">
        <is>
          <t>QSECTION / QLSECTION</t>
        </is>
      </c>
      <c r="G1121" s="6" t="inlineStr">
        <is>
          <t>Cross Sections</t>
        </is>
      </c>
      <c r="H1121" s="6" t="inlineStr">
        <is>
          <t>任意測点の横断・縦断図生成</t>
        </is>
      </c>
      <c r="I1121" s="4" t="n">
        <v>19</v>
      </c>
      <c r="J1121" s="4" t="n">
        <v>12</v>
      </c>
      <c r="K1121" s="4" t="n">
        <v>15</v>
      </c>
      <c r="L1121" s="4" t="n">
        <v>5</v>
      </c>
      <c r="M1121" s="7">
        <f>SUM(I1121:L1121)</f>
        <v/>
      </c>
      <c r="N1121" s="6" t="inlineStr">
        <is>
          <t>横断縦断図生成</t>
        </is>
      </c>
      <c r="O1121" s="5" t="inlineStr">
        <is>
          <t>Robert Livingston</t>
        </is>
      </c>
      <c r="P1121" s="5" t="inlineStr">
        <is>
          <t>GitHub: RFLTools/RFLTools</t>
        </is>
      </c>
      <c r="Q1121" s="8" t="inlineStr">
        <is>
          <t>開く</t>
        </is>
      </c>
      <c r="R1121" s="5" t="inlineStr">
        <is>
          <t>GitHub（一括取得可）</t>
        </is>
      </c>
      <c r="S1121" s="5" t="inlineStr">
        <is>
          <t>ソース</t>
        </is>
      </c>
      <c r="T1121" s="5" t="inlineStr"/>
      <c r="U1121" s="5" t="inlineStr">
        <is>
          <t>W1120</t>
        </is>
      </c>
    </row>
    <row r="1122">
      <c r="A1122" s="4">
        <f>RANK(M1122,$M$2:$M$6943)</f>
        <v/>
      </c>
      <c r="B1122" s="5" t="inlineStr">
        <is>
          <t>英語圏</t>
        </is>
      </c>
      <c r="C1122" s="5" t="inlineStr">
        <is>
          <t>3D</t>
        </is>
      </c>
      <c r="D1122" s="5" t="inlineStr">
        <is>
          <t>T27</t>
        </is>
      </c>
      <c r="E1122" s="6" t="inlineStr">
        <is>
          <t>測量・土木：座標・レベル・縦断</t>
        </is>
      </c>
      <c r="F1122" s="5" t="inlineStr">
        <is>
          <t>CSV2PTS</t>
        </is>
      </c>
      <c r="G1122" s="6" t="inlineStr">
        <is>
          <t>CSV2PTS</t>
        </is>
      </c>
      <c r="H1122" s="6" t="inlineStr">
        <is>
          <t>CSV格子標高から3Dメッシュ作成</t>
        </is>
      </c>
      <c r="I1122" s="4" t="n">
        <v>17</v>
      </c>
      <c r="J1122" s="4" t="n">
        <v>12</v>
      </c>
      <c r="K1122" s="4" t="n">
        <v>13</v>
      </c>
      <c r="L1122" s="4" t="n">
        <v>9</v>
      </c>
      <c r="M1122" s="7">
        <f>SUM(I1122:L1122)</f>
        <v/>
      </c>
      <c r="N1122" s="6" t="inlineStr">
        <is>
          <t>CSV標高から地形メッシュ</t>
        </is>
      </c>
      <c r="O1122" s="5" t="inlineStr">
        <is>
          <t>CAD Studio</t>
        </is>
      </c>
      <c r="P1122" s="5" t="inlineStr">
        <is>
          <t>CAD Forum</t>
        </is>
      </c>
      <c r="Q1122" s="8" t="inlineStr">
        <is>
          <t>開く</t>
        </is>
      </c>
      <c r="R1122" s="5" t="inlineStr">
        <is>
          <t>配布ページからダウンロード</t>
        </is>
      </c>
      <c r="S1122" s="5" t="inlineStr">
        <is>
          <t>ソース/暗号化（.vlx）混在</t>
        </is>
      </c>
      <c r="T1122" s="5" t="inlineStr"/>
      <c r="U1122" s="5" t="inlineStr">
        <is>
          <t>W1121</t>
        </is>
      </c>
    </row>
    <row r="1123">
      <c r="A1123" s="4">
        <f>RANK(M1123,$M$2:$M$6943)</f>
        <v/>
      </c>
      <c r="B1123" s="5" t="inlineStr">
        <is>
          <t>その他の地域</t>
        </is>
      </c>
      <c r="C1123" s="5" t="inlineStr">
        <is>
          <t>座標・測量・土木</t>
        </is>
      </c>
      <c r="D1123" s="5" t="inlineStr">
        <is>
          <t>T27,T23</t>
        </is>
      </c>
      <c r="E1123" s="6" t="inlineStr">
        <is>
          <t>測量・土木：座標・レベル・縦断、分解された表の復元・Excel表の取り込み</t>
        </is>
      </c>
      <c r="F1123" s="5" t="inlineStr">
        <is>
          <t>CCO</t>
        </is>
      </c>
      <c r="G1123" s="6" t="inlineStr">
        <is>
          <t>Cuadro de Coordenadas</t>
        </is>
      </c>
      <c r="H1123" s="6" t="inlineStr">
        <is>
          <t>多角形の座標表を作成</t>
        </is>
      </c>
      <c r="I1123" s="4" t="n">
        <v>18</v>
      </c>
      <c r="J1123" s="4" t="n">
        <v>10</v>
      </c>
      <c r="K1123" s="4" t="n">
        <v>14</v>
      </c>
      <c r="L1123" s="4" t="n">
        <v>9</v>
      </c>
      <c r="M1123" s="7">
        <f>SUM(I1123:L1123)</f>
        <v/>
      </c>
      <c r="N1123" s="6" t="inlineStr">
        <is>
          <t>多角形座標表</t>
        </is>
      </c>
      <c r="O1123" s="5" t="inlineStr">
        <is>
          <t>Ingeniería Fácil</t>
        </is>
      </c>
      <c r="P1123" s="5" t="inlineStr">
        <is>
          <t>Ingeniería Fácil</t>
        </is>
      </c>
      <c r="Q1123" s="8" t="inlineStr">
        <is>
          <t>開く</t>
        </is>
      </c>
      <c r="R1123" s="5" t="inlineStr">
        <is>
          <t>配布ページからダウンロード</t>
        </is>
      </c>
      <c r="S1123" s="5" t="inlineStr">
        <is>
          <t>不明</t>
        </is>
      </c>
      <c r="T1123" s="5" t="inlineStr"/>
      <c r="U1123" s="5" t="inlineStr">
        <is>
          <t>W1122</t>
        </is>
      </c>
    </row>
    <row r="1124">
      <c r="A1124" s="4">
        <f>RANK(M1124,$M$2:$M$6943)</f>
        <v/>
      </c>
      <c r="B1124" s="5" t="inlineStr">
        <is>
          <t>中国語圏</t>
        </is>
      </c>
      <c r="C1124" s="5" t="inlineStr">
        <is>
          <t>作図</t>
        </is>
      </c>
      <c r="D1124" s="5" t="inlineStr">
        <is>
          <t>T22,T21</t>
        </is>
      </c>
      <c r="E1124" s="6" t="inlineStr">
        <is>
          <t>曲線に沿った文字・図形の配置、動かしながら確認できる編集（動的プレビュー）</t>
        </is>
      </c>
      <c r="F1124" s="5" t="inlineStr">
        <is>
          <t>cv</t>
        </is>
      </c>
      <c r="G1124" s="6" t="inlineStr">
        <is>
          <t>CV(COPYM) 超级多重复制</t>
        </is>
      </c>
      <c r="H1124" s="6" t="inlineStr">
        <is>
          <t>等間隔・分割等オプション付き多重複写</t>
        </is>
      </c>
      <c r="I1124" s="4" t="n">
        <v>10</v>
      </c>
      <c r="J1124" s="4" t="n">
        <v>10</v>
      </c>
      <c r="K1124" s="4" t="n">
        <v>13</v>
      </c>
      <c r="L1124" s="4" t="n">
        <v>18</v>
      </c>
      <c r="M1124" s="7">
        <f>SUM(I1124:L1124)</f>
        <v/>
      </c>
      <c r="N1124" s="6" t="inlineStr">
        <is>
          <t>COPY配列オプションで近い</t>
        </is>
      </c>
      <c r="O1124" s="5" t="inlineStr">
        <is>
          <t>CCLISP</t>
        </is>
      </c>
      <c r="P1124" s="5" t="inlineStr">
        <is>
          <t>GitHub: zhugecaomao/AutoLISP</t>
        </is>
      </c>
      <c r="Q1124" s="8" t="inlineStr">
        <is>
          <t>開く</t>
        </is>
      </c>
      <c r="R1124" s="5" t="inlineStr">
        <is>
          <t>GitHub（一括取得可）</t>
        </is>
      </c>
      <c r="S1124" s="5" t="inlineStr">
        <is>
          <t>ソース</t>
        </is>
      </c>
      <c r="T1124" s="5" t="inlineStr"/>
      <c r="U1124" s="5" t="inlineStr">
        <is>
          <t>W1123</t>
        </is>
      </c>
    </row>
    <row r="1125">
      <c r="A1125" s="4">
        <f>RANK(M1125,$M$2:$M$6943)</f>
        <v/>
      </c>
      <c r="B1125" s="5" t="inlineStr">
        <is>
          <t>ヨーロッパ</t>
        </is>
      </c>
      <c r="C1125" s="5" t="inlineStr">
        <is>
          <t>ブロック・属性</t>
        </is>
      </c>
      <c r="D1125" s="5" t="inlineStr">
        <is>
          <t>T16</t>
        </is>
      </c>
      <c r="E1125" s="6" t="inlineStr">
        <is>
          <t>数量拾い・集計表</t>
        </is>
      </c>
      <c r="F1125" s="5" t="inlineStr">
        <is>
          <t>-</t>
        </is>
      </c>
      <c r="G1125" s="6" t="inlineStr">
        <is>
          <t>DBCOUNT</t>
        </is>
      </c>
      <c r="H1125" s="6" t="inlineStr">
        <is>
          <t>動的ブロックを可視性/パラメータ別に集計</t>
        </is>
      </c>
      <c r="I1125" s="4" t="n">
        <v>14</v>
      </c>
      <c r="J1125" s="4" t="n">
        <v>12</v>
      </c>
      <c r="K1125" s="4" t="n">
        <v>13</v>
      </c>
      <c r="L1125" s="4" t="n">
        <v>12</v>
      </c>
      <c r="M1125" s="7">
        <f>SUM(I1125:L1125)</f>
        <v/>
      </c>
      <c r="N1125" s="6" t="inlineStr">
        <is>
          <t>動的ブロック別集計</t>
        </is>
      </c>
      <c r="O1125" s="5" t="inlineStr">
        <is>
          <t>kojacek</t>
        </is>
      </c>
      <c r="P1125" s="5" t="inlineStr">
        <is>
          <t>kojacek.wordpress.com</t>
        </is>
      </c>
      <c r="Q1125" s="8" t="inlineStr">
        <is>
          <t>開く</t>
        </is>
      </c>
      <c r="R1125" s="5" t="inlineStr">
        <is>
          <t>ページ内にコード掲載</t>
        </is>
      </c>
      <c r="S1125" s="5" t="inlineStr">
        <is>
          <t>ソース</t>
        </is>
      </c>
      <c r="T1125" s="5" t="inlineStr"/>
      <c r="U1125" s="5" t="inlineStr">
        <is>
          <t>W1124</t>
        </is>
      </c>
    </row>
    <row r="1126">
      <c r="A1126" s="4">
        <f>RANK(M1126,$M$2:$M$6943)</f>
        <v/>
      </c>
      <c r="B1126" s="5" t="inlineStr">
        <is>
          <t>英語圏</t>
        </is>
      </c>
      <c r="C1126" s="5" t="inlineStr">
        <is>
          <t>構造・鉄骨・機械</t>
        </is>
      </c>
      <c r="D1126" s="5" t="inlineStr">
        <is>
          <t>その他</t>
        </is>
      </c>
      <c r="E1126" s="6" t="inlineStr">
        <is>
          <t>その他</t>
        </is>
      </c>
      <c r="F1126" s="5" t="inlineStr">
        <is>
          <t>DBN</t>
        </is>
      </c>
      <c r="G1126" s="6" t="inlineStr">
        <is>
          <t>DBN</t>
        </is>
      </c>
      <c r="H1126" s="6" t="inlineStr">
        <is>
          <t>CNCルーター用ドッグボーン加工を角に付与</t>
        </is>
      </c>
      <c r="I1126" s="4" t="n">
        <v>20</v>
      </c>
      <c r="J1126" s="4" t="n">
        <v>17</v>
      </c>
      <c r="K1126" s="4" t="n">
        <v>10</v>
      </c>
      <c r="L1126" s="4" t="n">
        <v>4</v>
      </c>
      <c r="M1126" s="7">
        <f>SUM(I1126:L1126)</f>
        <v/>
      </c>
      <c r="N1126" s="6" t="inlineStr">
        <is>
          <t>CNCドッグボーンは斬新</t>
        </is>
      </c>
      <c r="O1126" s="5" t="inlineStr">
        <is>
          <t>KIM Projects</t>
        </is>
      </c>
      <c r="P1126" s="5" t="inlineStr">
        <is>
          <t>Kimprojects</t>
        </is>
      </c>
      <c r="Q1126" s="8" t="inlineStr">
        <is>
          <t>開く</t>
        </is>
      </c>
      <c r="R1126" s="5" t="inlineStr">
        <is>
          <t>アクセス制限あり</t>
        </is>
      </c>
      <c r="S1126" s="5" t="inlineStr">
        <is>
          <t>不明</t>
        </is>
      </c>
      <c r="T1126" s="5" t="inlineStr"/>
      <c r="U1126" s="5" t="inlineStr">
        <is>
          <t>W1125</t>
        </is>
      </c>
    </row>
    <row r="1127">
      <c r="A1127" s="4">
        <f>RANK(M1127,$M$2:$M$6943)</f>
        <v/>
      </c>
      <c r="B1127" s="5" t="inlineStr">
        <is>
          <t>英語圏</t>
        </is>
      </c>
      <c r="C1127" s="5" t="inlineStr">
        <is>
          <t>印刷・レイアウト・図枠</t>
        </is>
      </c>
      <c r="D1127" s="5" t="inlineStr">
        <is>
          <t>T10</t>
        </is>
      </c>
      <c r="E1127" s="6" t="inlineStr">
        <is>
          <t>図面の健全性チェック・お掃除</t>
        </is>
      </c>
      <c r="F1127" s="5" t="inlineStr">
        <is>
          <t>DeleteEmptyLayouts</t>
        </is>
      </c>
      <c r="G1127" s="6" t="inlineStr">
        <is>
          <t>DeleteEmptyLayouts</t>
        </is>
      </c>
      <c r="H1127" s="6" t="inlineStr">
        <is>
          <t>空のレイアウトを削除</t>
        </is>
      </c>
      <c r="I1127" s="4" t="n">
        <v>15</v>
      </c>
      <c r="J1127" s="4" t="n">
        <v>8</v>
      </c>
      <c r="K1127" s="4" t="n">
        <v>11</v>
      </c>
      <c r="L1127" s="4" t="n">
        <v>17</v>
      </c>
      <c r="M1127" s="7">
        <f>SUM(I1127:L1127)</f>
        <v/>
      </c>
      <c r="N1127" s="6" t="inlineStr">
        <is>
          <t>空レイアウトを自動削除</t>
        </is>
      </c>
      <c r="O1127" s="5" t="inlineStr">
        <is>
          <t>JTB World (Jimmy Bergmark)</t>
        </is>
      </c>
      <c r="P1127" s="5" t="inlineStr">
        <is>
          <t>JTB World</t>
        </is>
      </c>
      <c r="Q1127" s="8" t="inlineStr">
        <is>
          <t>開く</t>
        </is>
      </c>
      <c r="R1127" s="5" t="inlineStr">
        <is>
          <t>配布ページからダウンロード</t>
        </is>
      </c>
      <c r="S1127" s="5" t="inlineStr">
        <is>
          <t>ソース</t>
        </is>
      </c>
      <c r="T1127" s="5" t="inlineStr"/>
      <c r="U1127" s="5" t="inlineStr">
        <is>
          <t>W1126</t>
        </is>
      </c>
    </row>
    <row r="1128">
      <c r="A1128" s="4">
        <f>RANK(M1128,$M$2:$M$6943)</f>
        <v/>
      </c>
      <c r="B1128" s="5" t="inlineStr">
        <is>
          <t>ベトナム・東南アジア</t>
        </is>
      </c>
      <c r="C1128" s="5" t="inlineStr">
        <is>
          <t>ハッチ・面積・長さ集計</t>
        </is>
      </c>
      <c r="D1128" s="5" t="inlineStr">
        <is>
          <t>T16</t>
        </is>
      </c>
      <c r="E1128" s="6" t="inlineStr">
        <is>
          <t>数量拾い・集計表</t>
        </is>
      </c>
      <c r="F1128" s="5" t="inlineStr">
        <is>
          <t>RECDIMS</t>
        </is>
      </c>
      <c r="G1128" s="6" t="inlineStr">
        <is>
          <t>dem rectang</t>
        </is>
      </c>
      <c r="H1128" s="6" t="inlineStr">
        <is>
          <t>矩形を寸法別に個数カウント</t>
        </is>
      </c>
      <c r="I1128" s="4" t="n">
        <v>16</v>
      </c>
      <c r="J1128" s="4" t="n">
        <v>12</v>
      </c>
      <c r="K1128" s="4" t="n">
        <v>12</v>
      </c>
      <c r="L1128" s="4" t="n">
        <v>11</v>
      </c>
      <c r="M1128" s="7">
        <f>SUM(I1128:L1128)</f>
        <v/>
      </c>
      <c r="N1128" s="6" t="inlineStr">
        <is>
          <t>矩形寸法別の集計</t>
        </is>
      </c>
      <c r="O1128" s="5" t="inlineStr"/>
      <c r="P1128" s="5" t="inlineStr">
        <is>
          <t>Kho Lisp CAD (kho-lisp-cad.pages.dev)</t>
        </is>
      </c>
      <c r="Q1128" s="8" t="inlineStr">
        <is>
          <t>開く</t>
        </is>
      </c>
      <c r="R1128" s="5" t="inlineStr">
        <is>
          <t>ファイルを直接ダウンロード</t>
        </is>
      </c>
      <c r="S1128" s="5" t="inlineStr">
        <is>
          <t>ソース</t>
        </is>
      </c>
      <c r="T1128" s="5" t="inlineStr"/>
      <c r="U1128" s="5" t="inlineStr">
        <is>
          <t>W1127</t>
        </is>
      </c>
    </row>
    <row r="1129">
      <c r="A1129" s="4">
        <f>RANK(M1129,$M$2:$M$6943)</f>
        <v/>
      </c>
      <c r="B1129" s="5" t="inlineStr">
        <is>
          <t>ヨーロッパ</t>
        </is>
      </c>
      <c r="C1129" s="5" t="inlineStr">
        <is>
          <t>LISP開発用の部品</t>
        </is>
      </c>
      <c r="D1129" s="5" t="inlineStr">
        <is>
          <t>その他</t>
        </is>
      </c>
      <c r="E1129" s="6" t="inlineStr">
        <is>
          <t>その他</t>
        </is>
      </c>
      <c r="F1129" s="5" t="inlineStr">
        <is>
          <t>-</t>
        </is>
      </c>
      <c r="G1129" s="6" t="inlineStr">
        <is>
          <t>Dialog (getBlock/getLayer/InputBox...)</t>
        </is>
      </c>
      <c r="H1129" s="6" t="inlineStr">
        <is>
          <t>DCL不要の小型入力ダイアログ関数群</t>
        </is>
      </c>
      <c r="I1129" s="4" t="n">
        <v>17</v>
      </c>
      <c r="J1129" s="4" t="n">
        <v>13</v>
      </c>
      <c r="K1129" s="4" t="n">
        <v>5</v>
      </c>
      <c r="L1129" s="4" t="n">
        <v>16</v>
      </c>
      <c r="M1129" s="7">
        <f>SUM(I1129:L1129)</f>
        <v/>
      </c>
      <c r="N1129" s="6" t="inlineStr">
        <is>
          <t>DCL不要ダイアログ部品</t>
        </is>
      </c>
      <c r="O1129" s="5" t="inlineStr">
        <is>
          <t>(gile)</t>
        </is>
      </c>
      <c r="P1129" s="5" t="inlineStr">
        <is>
          <t>gileCAD</t>
        </is>
      </c>
      <c r="Q1129" s="8" t="inlineStr">
        <is>
          <t>開く</t>
        </is>
      </c>
      <c r="R1129" s="5" t="inlineStr">
        <is>
          <t>配布ページからダウンロード</t>
        </is>
      </c>
      <c r="S1129" s="5" t="inlineStr">
        <is>
          <t>ソース</t>
        </is>
      </c>
      <c r="T1129" s="5" t="inlineStr"/>
      <c r="U1129" s="5" t="inlineStr">
        <is>
          <t>W1128</t>
        </is>
      </c>
    </row>
    <row r="1130">
      <c r="A1130" s="4">
        <f>RANK(M1130,$M$2:$M$6943)</f>
        <v/>
      </c>
      <c r="B1130" s="5" t="inlineStr">
        <is>
          <t>ヨーロッパ</t>
        </is>
      </c>
      <c r="C1130" s="5" t="inlineStr">
        <is>
          <t>寸法</t>
        </is>
      </c>
      <c r="D1130" s="5" t="inlineStr">
        <is>
          <t>その他</t>
        </is>
      </c>
      <c r="E1130" s="6" t="inlineStr">
        <is>
          <t>その他</t>
        </is>
      </c>
      <c r="F1130" s="5" t="inlineStr">
        <is>
          <t>-</t>
        </is>
      </c>
      <c r="G1130" s="6" t="inlineStr">
        <is>
          <t>DIM-MO</t>
        </is>
      </c>
      <c r="H1130" s="6" t="inlineStr">
        <is>
          <t>直列寸法の列全体をワンクリックで移動</t>
        </is>
      </c>
      <c r="I1130" s="4" t="n">
        <v>16</v>
      </c>
      <c r="J1130" s="4" t="n">
        <v>13</v>
      </c>
      <c r="K1130" s="4" t="n">
        <v>11</v>
      </c>
      <c r="L1130" s="4" t="n">
        <v>11</v>
      </c>
      <c r="M1130" s="7">
        <f>SUM(I1130:L1130)</f>
        <v/>
      </c>
      <c r="N1130" s="6" t="inlineStr">
        <is>
          <t>直列寸法を一括移動</t>
        </is>
      </c>
      <c r="O1130" s="5" t="inlineStr">
        <is>
          <t>kojacek</t>
        </is>
      </c>
      <c r="P1130" s="5" t="inlineStr">
        <is>
          <t>kojacek.wordpress.com</t>
        </is>
      </c>
      <c r="Q1130" s="8" t="inlineStr">
        <is>
          <t>開く</t>
        </is>
      </c>
      <c r="R1130" s="5" t="inlineStr">
        <is>
          <t>ページ内にコード掲載</t>
        </is>
      </c>
      <c r="S1130" s="5" t="inlineStr">
        <is>
          <t>ソース</t>
        </is>
      </c>
      <c r="T1130" s="5" t="inlineStr"/>
      <c r="U1130" s="5" t="inlineStr">
        <is>
          <t>W1129</t>
        </is>
      </c>
    </row>
    <row r="1131">
      <c r="A1131" s="4">
        <f>RANK(M1131,$M$2:$M$6943)</f>
        <v/>
      </c>
      <c r="B1131" s="5" t="inlineStr">
        <is>
          <t>英語圏</t>
        </is>
      </c>
      <c r="C1131" s="5" t="inlineStr">
        <is>
          <t>寸法</t>
        </is>
      </c>
      <c r="D1131" s="5" t="inlineStr">
        <is>
          <t>T25</t>
        </is>
      </c>
      <c r="E1131" s="6" t="inlineStr">
        <is>
          <t>設備：単線→複線化、ダクト・配管の継手</t>
        </is>
      </c>
      <c r="F1131" s="5" t="inlineStr">
        <is>
          <t>-</t>
        </is>
      </c>
      <c r="G1131" s="6" t="inlineStr">
        <is>
          <t>Drainage Pipe Dimensioning</t>
        </is>
      </c>
      <c r="H1131" s="6" t="inlineStr">
        <is>
          <t>排水管を自動寸法記入</t>
        </is>
      </c>
      <c r="I1131" s="4" t="n">
        <v>17</v>
      </c>
      <c r="J1131" s="4" t="n">
        <v>12</v>
      </c>
      <c r="K1131" s="4" t="n">
        <v>14</v>
      </c>
      <c r="L1131" s="4" t="n">
        <v>8</v>
      </c>
      <c r="M1131" s="7">
        <f>SUM(I1131:L1131)</f>
        <v/>
      </c>
      <c r="N1131" s="6" t="inlineStr">
        <is>
          <t>排水管自動寸法、分野限定</t>
        </is>
      </c>
      <c r="O1131" s="5" t="inlineStr">
        <is>
          <t>Tharwat Al Choufi</t>
        </is>
      </c>
      <c r="P1131" s="5" t="inlineStr">
        <is>
          <t>Tharwat</t>
        </is>
      </c>
      <c r="Q1131" s="8" t="inlineStr">
        <is>
          <t>開く</t>
        </is>
      </c>
      <c r="R1131" s="5" t="inlineStr">
        <is>
          <t>配布ページからダウンロード</t>
        </is>
      </c>
      <c r="S1131" s="5" t="inlineStr">
        <is>
          <t>不明</t>
        </is>
      </c>
      <c r="T1131" s="5" t="inlineStr"/>
      <c r="U1131" s="5" t="inlineStr">
        <is>
          <t>W1130</t>
        </is>
      </c>
    </row>
    <row r="1132">
      <c r="A1132" s="4">
        <f>RANK(M1132,$M$2:$M$6943)</f>
        <v/>
      </c>
      <c r="B1132" s="5" t="inlineStr">
        <is>
          <t>英語圏</t>
        </is>
      </c>
      <c r="C1132" s="5" t="inlineStr">
        <is>
          <t>設備</t>
        </is>
      </c>
      <c r="D1132" s="5" t="inlineStr">
        <is>
          <t>T25</t>
        </is>
      </c>
      <c r="E1132" s="6" t="inlineStr">
        <is>
          <t>設備：単線→複線化、ダクト・配管の継手</t>
        </is>
      </c>
      <c r="F1132" s="5" t="inlineStr">
        <is>
          <t>-</t>
        </is>
      </c>
      <c r="G1132" s="6" t="inlineStr">
        <is>
          <t>Drainage Program</t>
        </is>
      </c>
      <c r="H1132" s="6" t="inlineStr">
        <is>
          <t>排水配管と継手を作図（有料）</t>
        </is>
      </c>
      <c r="I1132" s="4" t="n">
        <v>17</v>
      </c>
      <c r="J1132" s="4" t="n">
        <v>11</v>
      </c>
      <c r="K1132" s="4" t="n">
        <v>17</v>
      </c>
      <c r="L1132" s="4" t="n">
        <v>6</v>
      </c>
      <c r="M1132" s="7">
        <f>SUM(I1132:L1132)</f>
        <v/>
      </c>
      <c r="N1132" s="6" t="inlineStr">
        <is>
          <t>排水配管継手作図</t>
        </is>
      </c>
      <c r="O1132" s="5" t="inlineStr">
        <is>
          <t>Tharwat Al Choufi</t>
        </is>
      </c>
      <c r="P1132" s="5" t="inlineStr">
        <is>
          <t>Tharwat</t>
        </is>
      </c>
      <c r="Q1132" s="8" t="inlineStr">
        <is>
          <t>開く</t>
        </is>
      </c>
      <c r="R1132" s="5" t="inlineStr">
        <is>
          <t>有料</t>
        </is>
      </c>
      <c r="S1132" s="5" t="inlineStr">
        <is>
          <t>不明</t>
        </is>
      </c>
      <c r="T1132" s="5" t="inlineStr"/>
      <c r="U1132" s="5" t="inlineStr">
        <is>
          <t>W1131</t>
        </is>
      </c>
    </row>
    <row r="1133">
      <c r="A1133" s="4">
        <f>RANK(M1133,$M$2:$M$6943)</f>
        <v/>
      </c>
      <c r="B1133" s="5" t="inlineStr">
        <is>
          <t>英語圏</t>
        </is>
      </c>
      <c r="C1133" s="5" t="inlineStr">
        <is>
          <t>設備</t>
        </is>
      </c>
      <c r="D1133" s="5" t="inlineStr">
        <is>
          <t>T25</t>
        </is>
      </c>
      <c r="E1133" s="6" t="inlineStr">
        <is>
          <t>設備：単線→複線化、ダクト・配管の継手</t>
        </is>
      </c>
      <c r="F1133" s="5" t="inlineStr">
        <is>
          <t>TRA</t>
        </is>
      </c>
      <c r="G1133" s="6" t="inlineStr">
        <is>
          <t>Draw Cable Tray With Fittings</t>
        </is>
      </c>
      <c r="H1133" s="6" t="inlineStr">
        <is>
          <t>ポリラインからケーブルラックと継手作図</t>
        </is>
      </c>
      <c r="I1133" s="4" t="n">
        <v>17</v>
      </c>
      <c r="J1133" s="4" t="n">
        <v>12</v>
      </c>
      <c r="K1133" s="4" t="n">
        <v>16</v>
      </c>
      <c r="L1133" s="4" t="n">
        <v>6</v>
      </c>
      <c r="M1133" s="7">
        <f>SUM(I1133:L1133)</f>
        <v/>
      </c>
      <c r="N1133" s="6" t="inlineStr">
        <is>
          <t>ポリからラック継手作図</t>
        </is>
      </c>
      <c r="O1133" s="5" t="inlineStr">
        <is>
          <t>cad2all</t>
        </is>
      </c>
      <c r="P1133" s="5" t="inlineStr">
        <is>
          <t>cad2all</t>
        </is>
      </c>
      <c r="Q1133" s="8" t="inlineStr">
        <is>
          <t>開く</t>
        </is>
      </c>
      <c r="R1133" s="5" t="inlineStr">
        <is>
          <t>配布ページからダウンロード</t>
        </is>
      </c>
      <c r="S1133" s="5" t="inlineStr">
        <is>
          <t>不明</t>
        </is>
      </c>
      <c r="T1133" s="5" t="inlineStr"/>
      <c r="U1133" s="5" t="inlineStr">
        <is>
          <t>W1132</t>
        </is>
      </c>
    </row>
    <row r="1134">
      <c r="A1134" s="4">
        <f>RANK(M1134,$M$2:$M$6943)</f>
        <v/>
      </c>
      <c r="B1134" s="5" t="inlineStr">
        <is>
          <t>英語圏</t>
        </is>
      </c>
      <c r="C1134" s="5" t="inlineStr">
        <is>
          <t>引出線・注記</t>
        </is>
      </c>
      <c r="D1134" s="5" t="inlineStr">
        <is>
          <t>T09</t>
        </is>
      </c>
      <c r="E1134" s="6" t="inlineStr">
        <is>
          <t>新旧図面の差分比較・雲マーク</t>
        </is>
      </c>
      <c r="F1134" s="5" t="inlineStr">
        <is>
          <t>-</t>
        </is>
      </c>
      <c r="G1134" s="6" t="inlineStr">
        <is>
          <t>Draw Revision Clouds Where You Want Them</t>
        </is>
      </c>
      <c r="H1134" s="6" t="inlineStr">
        <is>
          <t>日付画層に各種形状の改訂雲作図</t>
        </is>
      </c>
      <c r="I1134" s="4" t="n">
        <v>12</v>
      </c>
      <c r="J1134" s="4" t="n">
        <v>12</v>
      </c>
      <c r="K1134" s="4" t="n">
        <v>12</v>
      </c>
      <c r="L1134" s="4" t="n">
        <v>15</v>
      </c>
      <c r="M1134" s="7">
        <f>SUM(I1134:L1134)</f>
        <v/>
      </c>
      <c r="N1134" s="6" t="inlineStr">
        <is>
          <t>日付画層に改訂雲自動化</t>
        </is>
      </c>
      <c r="O1134" s="5" t="inlineStr"/>
      <c r="P1134" s="5" t="inlineStr">
        <is>
          <t>Cadalyst CAD Tips</t>
        </is>
      </c>
      <c r="Q1134" s="8" t="inlineStr">
        <is>
          <t>開く</t>
        </is>
      </c>
      <c r="R1134" s="5" t="inlineStr">
        <is>
          <t>サイト閉鎖・リンク切れ</t>
        </is>
      </c>
      <c r="S1134" s="5" t="inlineStr">
        <is>
          <t>不明</t>
        </is>
      </c>
      <c r="T1134" s="5" t="inlineStr"/>
      <c r="U1134" s="5" t="inlineStr">
        <is>
          <t>W1133</t>
        </is>
      </c>
    </row>
    <row r="1135">
      <c r="A1135" s="4">
        <f>RANK(M1135,$M$2:$M$6943)</f>
        <v/>
      </c>
      <c r="B1135" s="5" t="inlineStr">
        <is>
          <t>ベトナム・東南アジア</t>
        </is>
      </c>
      <c r="C1135" s="5" t="inlineStr">
        <is>
          <t>表・Excel連携</t>
        </is>
      </c>
      <c r="D1135" s="5" t="inlineStr">
        <is>
          <t>T23</t>
        </is>
      </c>
      <c r="E1135" s="6" t="inlineStr">
        <is>
          <t>分解された表の復元・Excel表の取り込み</t>
        </is>
      </c>
      <c r="F1135" s="5" t="inlineStr">
        <is>
          <t>DXXX</t>
        </is>
      </c>
      <c r="G1135" s="6" t="inlineStr">
        <is>
          <t>ELD_Export-LengthDIM-to Excel-Openexcel</t>
        </is>
      </c>
      <c r="H1135" s="6" t="inlineStr">
        <is>
          <t>寸法長さをExcel出力</t>
        </is>
      </c>
      <c r="I1135" s="4" t="n">
        <v>15</v>
      </c>
      <c r="J1135" s="4" t="n">
        <v>9</v>
      </c>
      <c r="K1135" s="4" t="n">
        <v>14</v>
      </c>
      <c r="L1135" s="4" t="n">
        <v>13</v>
      </c>
      <c r="M1135" s="7">
        <f>SUM(I1135:L1135)</f>
        <v/>
      </c>
      <c r="N1135" s="6" t="inlineStr">
        <is>
          <t>寸法長をExcelへ</t>
        </is>
      </c>
      <c r="O1135" s="5" t="inlineStr"/>
      <c r="P1135" s="5" t="inlineStr">
        <is>
          <t>Kho Lisp CAD (kho-lisp-cad.pages.dev)</t>
        </is>
      </c>
      <c r="Q1135" s="8" t="inlineStr">
        <is>
          <t>開く</t>
        </is>
      </c>
      <c r="R1135" s="5" t="inlineStr">
        <is>
          <t>ファイルを直接ダウンロード</t>
        </is>
      </c>
      <c r="S1135" s="5" t="inlineStr">
        <is>
          <t>ソース</t>
        </is>
      </c>
      <c r="T1135" s="5" t="inlineStr"/>
      <c r="U1135" s="5" t="inlineStr">
        <is>
          <t>W1134</t>
        </is>
      </c>
    </row>
    <row r="1136">
      <c r="A1136" s="4">
        <f>RANK(M1136,$M$2:$M$6943)</f>
        <v/>
      </c>
      <c r="B1136" s="5" t="inlineStr">
        <is>
          <t>英語圏</t>
        </is>
      </c>
      <c r="C1136" s="5" t="inlineStr">
        <is>
          <t>作図</t>
        </is>
      </c>
      <c r="D1136" s="5" t="inlineStr">
        <is>
          <t>その他</t>
        </is>
      </c>
      <c r="E1136" s="6" t="inlineStr">
        <is>
          <t>その他</t>
        </is>
      </c>
      <c r="F1136" s="5" t="inlineStr">
        <is>
          <t>CE</t>
        </is>
      </c>
      <c r="G1136" s="6" t="inlineStr">
        <is>
          <t>Enclose Circles with Tangent Lines</t>
        </is>
      </c>
      <c r="H1136" s="6" t="inlineStr">
        <is>
          <t>複数円を接線で囲む</t>
        </is>
      </c>
      <c r="I1136" s="4" t="n">
        <v>20</v>
      </c>
      <c r="J1136" s="4" t="n">
        <v>15</v>
      </c>
      <c r="K1136" s="4" t="n">
        <v>8</v>
      </c>
      <c r="L1136" s="4" t="n">
        <v>8</v>
      </c>
      <c r="M1136" s="7">
        <f>SUM(I1136:L1136)</f>
        <v/>
      </c>
      <c r="N1136" s="6" t="inlineStr">
        <is>
          <t>接線包絡は手作業多い</t>
        </is>
      </c>
      <c r="O1136" s="5" t="inlineStr"/>
      <c r="P1136" s="5" t="inlineStr">
        <is>
          <t>Cadalyst CAD Tips</t>
        </is>
      </c>
      <c r="Q1136" s="8" t="inlineStr">
        <is>
          <t>開く</t>
        </is>
      </c>
      <c r="R1136" s="5" t="inlineStr">
        <is>
          <t>サイト閉鎖・リンク切れ</t>
        </is>
      </c>
      <c r="S1136" s="5" t="inlineStr">
        <is>
          <t>不明</t>
        </is>
      </c>
      <c r="T1136" s="5" t="inlineStr"/>
      <c r="U1136" s="5" t="inlineStr">
        <is>
          <t>W1135</t>
        </is>
      </c>
    </row>
    <row r="1137">
      <c r="A1137" s="4">
        <f>RANK(M1137,$M$2:$M$6943)</f>
        <v/>
      </c>
      <c r="B1137" s="5" t="inlineStr">
        <is>
          <t>英語圏</t>
        </is>
      </c>
      <c r="C1137" s="5" t="inlineStr">
        <is>
          <t>外部参照・図面管理・一括処理</t>
        </is>
      </c>
      <c r="D1137" s="5" t="inlineStr">
        <is>
          <t>T27,T02</t>
        </is>
      </c>
      <c r="E1137" s="6" t="inlineStr">
        <is>
          <t>測量・土木：座標・レベル・縦断、図面を開かずに一括処理</t>
        </is>
      </c>
      <c r="F1137" s="5" t="inlineStr">
        <is>
          <t>SHPE</t>
        </is>
      </c>
      <c r="G1137" s="6" t="inlineStr">
        <is>
          <t>ESurvey Shape</t>
        </is>
      </c>
      <c r="H1137" s="6" t="inlineStr">
        <is>
          <t>DWG/DXFをShapeファイルに変換</t>
        </is>
      </c>
      <c r="I1137" s="4" t="n">
        <v>19</v>
      </c>
      <c r="J1137" s="4" t="n">
        <v>12</v>
      </c>
      <c r="K1137" s="4" t="n">
        <v>12</v>
      </c>
      <c r="L1137" s="4" t="n">
        <v>8</v>
      </c>
      <c r="M1137" s="7">
        <f>SUM(I1137:L1137)</f>
        <v/>
      </c>
      <c r="N1137" s="6" t="inlineStr">
        <is>
          <t>SHP変換はMap以外困難</t>
        </is>
      </c>
      <c r="O1137" s="5" t="inlineStr">
        <is>
          <t>ESurveying Softech</t>
        </is>
      </c>
      <c r="P1137" s="5" t="inlineStr">
        <is>
          <t>eSurveying</t>
        </is>
      </c>
      <c r="Q1137" s="8" t="inlineStr">
        <is>
          <t>開く</t>
        </is>
      </c>
      <c r="R1137" s="5" t="inlineStr">
        <is>
          <t>配布ページからダウンロード</t>
        </is>
      </c>
      <c r="S1137" s="5" t="inlineStr">
        <is>
          <t>暗号化（.fas）が中心</t>
        </is>
      </c>
      <c r="T1137" s="5" t="inlineStr"/>
      <c r="U1137" s="5" t="inlineStr">
        <is>
          <t>W1136</t>
        </is>
      </c>
    </row>
    <row r="1138">
      <c r="A1138" s="4">
        <f>RANK(M1138,$M$2:$M$6943)</f>
        <v/>
      </c>
      <c r="B1138" s="5" t="inlineStr">
        <is>
          <t>英語圏</t>
        </is>
      </c>
      <c r="C1138" s="5" t="inlineStr">
        <is>
          <t>LISP開発用の部品</t>
        </is>
      </c>
      <c r="D1138" s="5" t="inlineStr">
        <is>
          <t>T30</t>
        </is>
      </c>
      <c r="E1138" s="6" t="inlineStr">
        <is>
          <t>AI・OCR・翻訳など新技術との連携</t>
        </is>
      </c>
      <c r="F1138" s="5" t="inlineStr">
        <is>
          <t>-</t>
        </is>
      </c>
      <c r="G1138" s="6" t="inlineStr">
        <is>
          <t>evalVBS</t>
        </is>
      </c>
      <c r="H1138" s="6" t="inlineStr">
        <is>
          <t>AutoLISPからVBScript関数を実行</t>
        </is>
      </c>
      <c r="I1138" s="4" t="n">
        <v>18</v>
      </c>
      <c r="J1138" s="4" t="n">
        <v>17</v>
      </c>
      <c r="K1138" s="4" t="n">
        <v>6</v>
      </c>
      <c r="L1138" s="4" t="n">
        <v>10</v>
      </c>
      <c r="M1138" s="7">
        <f>SUM(I1138:L1138)</f>
        <v/>
      </c>
      <c r="N1138" s="6" t="inlineStr">
        <is>
          <t>VBScript関数を呼出し</t>
        </is>
      </c>
      <c r="O1138" s="5" t="inlineStr">
        <is>
          <t>CAD Studio</t>
        </is>
      </c>
      <c r="P1138" s="5" t="inlineStr">
        <is>
          <t>CAD Forum</t>
        </is>
      </c>
      <c r="Q1138" s="8" t="inlineStr">
        <is>
          <t>開く</t>
        </is>
      </c>
      <c r="R1138" s="5" t="inlineStr">
        <is>
          <t>配布ページからダウンロード</t>
        </is>
      </c>
      <c r="S1138" s="5" t="inlineStr">
        <is>
          <t>ソース/暗号化（.vlx）混在</t>
        </is>
      </c>
      <c r="T1138" s="5" t="inlineStr"/>
      <c r="U1138" s="5" t="inlineStr">
        <is>
          <t>W1137</t>
        </is>
      </c>
    </row>
    <row r="1139">
      <c r="A1139" s="4">
        <f>RANK(M1139,$M$2:$M$6943)</f>
        <v/>
      </c>
      <c r="B1139" s="5" t="inlineStr">
        <is>
          <t>英語圏</t>
        </is>
      </c>
      <c r="C1139" s="5" t="inlineStr">
        <is>
          <t>表・Excel連携</t>
        </is>
      </c>
      <c r="D1139" s="5" t="inlineStr">
        <is>
          <t>T27,T23</t>
        </is>
      </c>
      <c r="E1139" s="6" t="inlineStr">
        <is>
          <t>測量・土木：座標・レベル・縦断、分解された表の復元・Excel表の取り込み</t>
        </is>
      </c>
      <c r="F1139" s="5" t="inlineStr">
        <is>
          <t>-</t>
        </is>
      </c>
      <c r="G1139" s="6" t="inlineStr">
        <is>
          <t>Export Polyline Coordinates</t>
        </is>
      </c>
      <c r="H1139" s="6" t="inlineStr">
        <is>
          <t>ポリライン頂点座標を出力</t>
        </is>
      </c>
      <c r="I1139" s="4" t="n">
        <v>14</v>
      </c>
      <c r="J1139" s="4" t="n">
        <v>8</v>
      </c>
      <c r="K1139" s="4" t="n">
        <v>14</v>
      </c>
      <c r="L1139" s="4" t="n">
        <v>15</v>
      </c>
      <c r="M1139" s="7">
        <f>SUM(I1139:L1139)</f>
        <v/>
      </c>
      <c r="N1139" s="6" t="inlineStr">
        <is>
          <t>DATAEXTRACTIONで一部代替</t>
        </is>
      </c>
      <c r="O1139" s="5" t="inlineStr">
        <is>
          <t>ESurveying Softech</t>
        </is>
      </c>
      <c r="P1139" s="5" t="inlineStr">
        <is>
          <t>eSurveying</t>
        </is>
      </c>
      <c r="Q1139" s="8" t="inlineStr">
        <is>
          <t>開く</t>
        </is>
      </c>
      <c r="R1139" s="5" t="inlineStr">
        <is>
          <t>配布ページからダウンロード</t>
        </is>
      </c>
      <c r="S1139" s="5" t="inlineStr">
        <is>
          <t>暗号化（.fas）が中心</t>
        </is>
      </c>
      <c r="T1139" s="5" t="inlineStr"/>
      <c r="U1139" s="5" t="inlineStr">
        <is>
          <t>W1138</t>
        </is>
      </c>
    </row>
    <row r="1140">
      <c r="A1140" s="4">
        <f>RANK(M1140,$M$2:$M$6943)</f>
        <v/>
      </c>
      <c r="B1140" s="5" t="inlineStr">
        <is>
          <t>英語圏</t>
        </is>
      </c>
      <c r="C1140" s="5" t="inlineStr">
        <is>
          <t>設備</t>
        </is>
      </c>
      <c r="D1140" s="5" t="inlineStr">
        <is>
          <t>T26</t>
        </is>
      </c>
      <c r="E1140" s="6" t="inlineStr">
        <is>
          <t>設備：器具の自動割付、配線の最短経路</t>
        </is>
      </c>
      <c r="F1140" s="5" t="inlineStr">
        <is>
          <t>SprinkDist</t>
        </is>
      </c>
      <c r="G1140" s="6" t="inlineStr">
        <is>
          <t>Fire Sprinkler Heads Distribution</t>
        </is>
      </c>
      <c r="H1140" s="6" t="inlineStr">
        <is>
          <t>配管に沿ってスプリンクラーヘッドを配置</t>
        </is>
      </c>
      <c r="I1140" s="4" t="n">
        <v>17</v>
      </c>
      <c r="J1140" s="4" t="n">
        <v>12</v>
      </c>
      <c r="K1140" s="4" t="n">
        <v>15</v>
      </c>
      <c r="L1140" s="4" t="n">
        <v>7</v>
      </c>
      <c r="M1140" s="7">
        <f>SUM(I1140:L1140)</f>
        <v/>
      </c>
      <c r="N1140" s="6" t="inlineStr">
        <is>
          <t>配管沿いヘッド配置</t>
        </is>
      </c>
      <c r="O1140" s="5" t="inlineStr">
        <is>
          <t>MEP Details</t>
        </is>
      </c>
      <c r="P1140" s="5" t="inlineStr">
        <is>
          <t>MEP Details</t>
        </is>
      </c>
      <c r="Q1140" s="8" t="inlineStr">
        <is>
          <t>開く</t>
        </is>
      </c>
      <c r="R1140" s="5" t="inlineStr">
        <is>
          <t>配布ページからダウンロード</t>
        </is>
      </c>
      <c r="S1140" s="5" t="inlineStr">
        <is>
          <t>不明</t>
        </is>
      </c>
      <c r="T1140" s="5" t="inlineStr"/>
      <c r="U1140" s="5" t="inlineStr">
        <is>
          <t>W1139</t>
        </is>
      </c>
    </row>
    <row r="1141">
      <c r="A1141" s="4">
        <f>RANK(M1141,$M$2:$M$6943)</f>
        <v/>
      </c>
      <c r="B1141" s="5" t="inlineStr">
        <is>
          <t>英語圏</t>
        </is>
      </c>
      <c r="C1141" s="5" t="inlineStr">
        <is>
          <t>ハッチ・面積・長さ集計</t>
        </is>
      </c>
      <c r="D1141" s="5" t="inlineStr">
        <is>
          <t>T08</t>
        </is>
      </c>
      <c r="E1141" s="6" t="inlineStr">
        <is>
          <t>検図：わずかなずれ・隙間・重なりを検出</t>
        </is>
      </c>
      <c r="F1141" s="5" t="inlineStr">
        <is>
          <t>FIXAREA13</t>
        </is>
      </c>
      <c r="G1141" s="6" t="inlineStr">
        <is>
          <t>FixArea13</t>
        </is>
      </c>
      <c r="H1141" s="6" t="inlineStr">
        <is>
          <t>重複区間ポリラインを面積用に修正</t>
        </is>
      </c>
      <c r="I1141" s="4" t="n">
        <v>20</v>
      </c>
      <c r="J1141" s="4" t="n">
        <v>14</v>
      </c>
      <c r="K1141" s="4" t="n">
        <v>9</v>
      </c>
      <c r="L1141" s="4" t="n">
        <v>8</v>
      </c>
      <c r="M1141" s="7">
        <f>SUM(I1141:L1141)</f>
        <v/>
      </c>
      <c r="N1141" s="6" t="inlineStr">
        <is>
          <t>重複区間PLの修正</t>
        </is>
      </c>
      <c r="O1141" s="5" t="inlineStr">
        <is>
          <t>CAD Studio</t>
        </is>
      </c>
      <c r="P1141" s="5" t="inlineStr">
        <is>
          <t>CAD Forum</t>
        </is>
      </c>
      <c r="Q1141" s="8" t="inlineStr">
        <is>
          <t>開く</t>
        </is>
      </c>
      <c r="R1141" s="5" t="inlineStr">
        <is>
          <t>配布ページからダウンロード</t>
        </is>
      </c>
      <c r="S1141" s="5" t="inlineStr">
        <is>
          <t>ソース/暗号化（.vlx）混在</t>
        </is>
      </c>
      <c r="T1141" s="5" t="inlineStr"/>
      <c r="U1141" s="5" t="inlineStr">
        <is>
          <t>W1140</t>
        </is>
      </c>
    </row>
    <row r="1142">
      <c r="A1142" s="4">
        <f>RANK(M1142,$M$2:$M$6943)</f>
        <v/>
      </c>
      <c r="B1142" s="5" t="inlineStr">
        <is>
          <t>ロシア語圏</t>
        </is>
      </c>
      <c r="C1142" s="5" t="inlineStr">
        <is>
          <t>02</t>
        </is>
      </c>
      <c r="D1142" s="5" t="inlineStr">
        <is>
          <t>T07</t>
        </is>
      </c>
      <c r="E1142" s="6" t="inlineStr">
        <is>
          <t>検図：寸法値の手入力上書きを検出</t>
        </is>
      </c>
      <c r="F1142" s="5" t="inlineStr">
        <is>
          <t>-</t>
        </is>
      </c>
      <c r="G1142" s="6" t="inlineStr">
        <is>
          <t>FreeHandDim</t>
        </is>
      </c>
      <c r="H1142" s="6" t="inlineStr">
        <is>
          <t>手入力寸法値を検出し赤色化</t>
        </is>
      </c>
      <c r="I1142" s="4" t="n">
        <v>15</v>
      </c>
      <c r="J1142" s="4" t="n">
        <v>12</v>
      </c>
      <c r="K1142" s="4" t="n">
        <v>12</v>
      </c>
      <c r="L1142" s="4" t="n">
        <v>12</v>
      </c>
      <c r="M1142" s="7">
        <f>SUM(I1142:L1142)</f>
        <v/>
      </c>
      <c r="N1142" s="6" t="inlineStr">
        <is>
          <t>手入力寸法の検出</t>
        </is>
      </c>
      <c r="O1142" s="5" t="inlineStr">
        <is>
          <t>Рипс Э.И.</t>
        </is>
      </c>
      <c r="P1142" s="5" t="inlineStr">
        <is>
          <t>cad.dp.ua</t>
        </is>
      </c>
      <c r="Q1142" s="8" t="inlineStr">
        <is>
          <t>開く</t>
        </is>
      </c>
      <c r="R1142" s="5" t="inlineStr">
        <is>
          <t>配布ページからダウンロード</t>
        </is>
      </c>
      <c r="S1142" s="5" t="inlineStr">
        <is>
          <t>不明</t>
        </is>
      </c>
      <c r="T1142" s="5" t="inlineStr"/>
      <c r="U1142" s="5" t="inlineStr">
        <is>
          <t>W1141</t>
        </is>
      </c>
    </row>
    <row r="1143">
      <c r="A1143" s="4">
        <f>RANK(M1143,$M$2:$M$6943)</f>
        <v/>
      </c>
      <c r="B1143" s="5" t="inlineStr">
        <is>
          <t>英語圏</t>
        </is>
      </c>
      <c r="C1143" s="5" t="inlineStr">
        <is>
          <t>座標・測量・土木</t>
        </is>
      </c>
      <c r="D1143" s="5" t="inlineStr">
        <is>
          <t>T27,T30</t>
        </is>
      </c>
      <c r="E1143" s="6" t="inlineStr">
        <is>
          <t>測量・土木：座標・レベル・縦断、AI・OCR・翻訳など新技術との連携</t>
        </is>
      </c>
      <c r="F1143" s="5" t="inlineStr">
        <is>
          <t>GEOCODE</t>
        </is>
      </c>
      <c r="G1143" s="6" t="inlineStr">
        <is>
          <t>GeoCode</t>
        </is>
      </c>
      <c r="H1143" s="6" t="inlineStr">
        <is>
          <t>住所と位置のジオコーディング</t>
        </is>
      </c>
      <c r="I1143" s="4" t="n">
        <v>19</v>
      </c>
      <c r="J1143" s="4" t="n">
        <v>16</v>
      </c>
      <c r="K1143" s="4" t="n">
        <v>9</v>
      </c>
      <c r="L1143" s="4" t="n">
        <v>7</v>
      </c>
      <c r="M1143" s="7">
        <f>SUM(I1143:L1143)</f>
        <v/>
      </c>
      <c r="N1143" s="6" t="inlineStr">
        <is>
          <t>ジオコーディング連携</t>
        </is>
      </c>
      <c r="O1143" s="5" t="inlineStr">
        <is>
          <t>CAD Studio</t>
        </is>
      </c>
      <c r="P1143" s="5" t="inlineStr">
        <is>
          <t>CAD Forum</t>
        </is>
      </c>
      <c r="Q1143" s="8" t="inlineStr">
        <is>
          <t>開く</t>
        </is>
      </c>
      <c r="R1143" s="5" t="inlineStr">
        <is>
          <t>配布ページからダウンロード</t>
        </is>
      </c>
      <c r="S1143" s="5" t="inlineStr">
        <is>
          <t>ソース/暗号化（.vlx）混在</t>
        </is>
      </c>
      <c r="T1143" s="5" t="inlineStr"/>
      <c r="U1143" s="5" t="inlineStr">
        <is>
          <t>W1142</t>
        </is>
      </c>
    </row>
    <row r="1144">
      <c r="A1144" s="4">
        <f>RANK(M1144,$M$2:$M$6943)</f>
        <v/>
      </c>
      <c r="B1144" s="5" t="inlineStr">
        <is>
          <t>英語圏</t>
        </is>
      </c>
      <c r="C1144" s="5" t="inlineStr">
        <is>
          <t>作図</t>
        </is>
      </c>
      <c r="D1144" s="5" t="inlineStr">
        <is>
          <t>T20</t>
        </is>
      </c>
      <c r="E1144" s="6" t="inlineStr">
        <is>
          <t>記号を挿入すると下の線を自動でトリム</t>
        </is>
      </c>
      <c r="F1144" s="5" t="inlineStr">
        <is>
          <t>GOAROUND, GOAROUNDPARTS</t>
        </is>
      </c>
      <c r="G1144" s="6" t="inlineStr">
        <is>
          <t>goaround.lsp</t>
        </is>
      </c>
      <c r="H1144" s="6" t="inlineStr">
        <is>
          <t>図形を迂回する線を作成</t>
        </is>
      </c>
      <c r="I1144" s="4" t="n">
        <v>16</v>
      </c>
      <c r="J1144" s="4" t="n">
        <v>14</v>
      </c>
      <c r="K1144" s="4" t="n">
        <v>10</v>
      </c>
      <c r="L1144" s="4" t="n">
        <v>11</v>
      </c>
      <c r="M1144" s="7">
        <f>SUM(I1144:L1144)</f>
        <v/>
      </c>
      <c r="N1144" s="6" t="inlineStr">
        <is>
          <t>図形を迂回する線</t>
        </is>
      </c>
      <c r="O1144" s="5" t="inlineStr">
        <is>
          <t>Henry C. Francis (ParaCADD)</t>
        </is>
      </c>
      <c r="P1144" s="5" t="inlineStr">
        <is>
          <t>ParaCADD</t>
        </is>
      </c>
      <c r="Q1144" s="8" t="inlineStr">
        <is>
          <t>開く</t>
        </is>
      </c>
      <c r="R1144" s="5" t="inlineStr">
        <is>
          <t>配布ページからダウンロード</t>
        </is>
      </c>
      <c r="S1144" s="5" t="inlineStr">
        <is>
          <t>ソース</t>
        </is>
      </c>
      <c r="T1144" s="5" t="inlineStr"/>
      <c r="U1144" s="5" t="inlineStr">
        <is>
          <t>W1143</t>
        </is>
      </c>
    </row>
    <row r="1145">
      <c r="A1145" s="4">
        <f>RANK(M1145,$M$2:$M$6943)</f>
        <v/>
      </c>
      <c r="B1145" s="5" t="inlineStr">
        <is>
          <t>英語圏</t>
        </is>
      </c>
      <c r="C1145" s="5" t="inlineStr">
        <is>
          <t>文字・テキスト</t>
        </is>
      </c>
      <c r="D1145" s="5" t="inlineStr">
        <is>
          <t>T21,T27</t>
        </is>
      </c>
      <c r="E1145" s="6" t="inlineStr">
        <is>
          <t>動かしながら確認できる編集（動的プレビュー）、測量・土木：座標・レベル・縦断</t>
        </is>
      </c>
      <c r="F1145" s="5" t="inlineStr">
        <is>
          <t>-</t>
        </is>
      </c>
      <c r="G1145" s="6" t="inlineStr">
        <is>
          <t>GoText</t>
        </is>
      </c>
      <c r="H1145" s="6" t="inlineStr">
        <is>
          <t>カーソル座標文字を動的に配置</t>
        </is>
      </c>
      <c r="I1145" s="4" t="n">
        <v>16</v>
      </c>
      <c r="J1145" s="4" t="n">
        <v>14</v>
      </c>
      <c r="K1145" s="4" t="n">
        <v>8</v>
      </c>
      <c r="L1145" s="4" t="n">
        <v>13</v>
      </c>
      <c r="M1145" s="7">
        <f>SUM(I1145:L1145)</f>
        <v/>
      </c>
      <c r="N1145" s="6" t="inlineStr">
        <is>
          <t>座標文字を動的配置</t>
        </is>
      </c>
      <c r="O1145" s="5" t="inlineStr">
        <is>
          <t>Tharwat Al Choufi</t>
        </is>
      </c>
      <c r="P1145" s="5" t="inlineStr">
        <is>
          <t>Tharwat</t>
        </is>
      </c>
      <c r="Q1145" s="8" t="inlineStr">
        <is>
          <t>開く</t>
        </is>
      </c>
      <c r="R1145" s="5" t="inlineStr">
        <is>
          <t>配布ページからダウンロード</t>
        </is>
      </c>
      <c r="S1145" s="5" t="inlineStr">
        <is>
          <t>不明</t>
        </is>
      </c>
      <c r="T1145" s="5" t="inlineStr"/>
      <c r="U1145" s="5" t="inlineStr">
        <is>
          <t>W1144</t>
        </is>
      </c>
    </row>
    <row r="1146">
      <c r="A1146" s="4">
        <f>RANK(M1146,$M$2:$M$6943)</f>
        <v/>
      </c>
      <c r="B1146" s="5" t="inlineStr">
        <is>
          <t>英語圏</t>
        </is>
      </c>
      <c r="C1146" s="5" t="inlineStr">
        <is>
          <t>LISP開発用の部品</t>
        </is>
      </c>
      <c r="D1146" s="5" t="inlineStr">
        <is>
          <t>T21</t>
        </is>
      </c>
      <c r="E1146" s="6" t="inlineStr">
        <is>
          <t>動かしながら確認できる編集（動的プレビュー）</t>
        </is>
      </c>
      <c r="F1146" s="5" t="inlineStr">
        <is>
          <t>-</t>
        </is>
      </c>
      <c r="G1146" s="6" t="inlineStr">
        <is>
          <t>GrSnap</t>
        </is>
      </c>
      <c r="H1146" s="6" t="inlineStr">
        <is>
          <t>grread用スナップ関数</t>
        </is>
      </c>
      <c r="I1146" s="4" t="n">
        <v>20</v>
      </c>
      <c r="J1146" s="4" t="n">
        <v>19</v>
      </c>
      <c r="K1146" s="4" t="n">
        <v>5</v>
      </c>
      <c r="L1146" s="4" t="n">
        <v>7</v>
      </c>
      <c r="M1146" s="7">
        <f>SUM(I1146:L1146)</f>
        <v/>
      </c>
      <c r="N1146" s="6" t="inlineStr">
        <is>
          <t>grreadでスナップ実現</t>
        </is>
      </c>
      <c r="O1146" s="5" t="inlineStr">
        <is>
          <t>Lee Mac</t>
        </is>
      </c>
      <c r="P1146" s="5" t="inlineStr">
        <is>
          <t>Lee Mac Programming</t>
        </is>
      </c>
      <c r="Q1146" s="8" t="inlineStr">
        <is>
          <t>開く</t>
        </is>
      </c>
      <c r="R1146" s="5" t="inlineStr">
        <is>
          <t>配布ページからダウンロード</t>
        </is>
      </c>
      <c r="S1146" s="5" t="inlineStr">
        <is>
          <t>ソース</t>
        </is>
      </c>
      <c r="T1146" s="5" t="inlineStr"/>
      <c r="U1146" s="5" t="inlineStr">
        <is>
          <t>W1145</t>
        </is>
      </c>
    </row>
    <row r="1147">
      <c r="A1147" s="4">
        <f>RANK(M1147,$M$2:$M$6943)</f>
        <v/>
      </c>
      <c r="B1147" s="5" t="inlineStr">
        <is>
          <t>英語圏</t>
        </is>
      </c>
      <c r="C1147" s="5" t="inlineStr">
        <is>
          <t>ハッチ・面積・長さ集計</t>
        </is>
      </c>
      <c r="D1147" s="5" t="inlineStr">
        <is>
          <t>その他</t>
        </is>
      </c>
      <c r="E1147" s="6" t="inlineStr">
        <is>
          <t>その他</t>
        </is>
      </c>
      <c r="F1147" s="5" t="inlineStr">
        <is>
          <t>Matrix</t>
        </is>
      </c>
      <c r="G1147" s="6" t="inlineStr">
        <is>
          <t>Hatch Creator</t>
        </is>
      </c>
      <c r="H1147" s="6" t="inlineStr">
        <is>
          <t>線間隔と角度からハッチ作成</t>
        </is>
      </c>
      <c r="I1147" s="4" t="n">
        <v>16</v>
      </c>
      <c r="J1147" s="4" t="n">
        <v>14</v>
      </c>
      <c r="K1147" s="4" t="n">
        <v>9</v>
      </c>
      <c r="L1147" s="4" t="n">
        <v>12</v>
      </c>
      <c r="M1147" s="7">
        <f>SUM(I1147:L1147)</f>
        <v/>
      </c>
      <c r="N1147" s="6" t="inlineStr">
        <is>
          <t>間隔角度から.pat生成</t>
        </is>
      </c>
      <c r="O1147" s="5" t="inlineStr"/>
      <c r="P1147" s="5" t="inlineStr">
        <is>
          <t>Cadalyst CAD Tips</t>
        </is>
      </c>
      <c r="Q1147" s="8" t="inlineStr">
        <is>
          <t>開く</t>
        </is>
      </c>
      <c r="R1147" s="5" t="inlineStr">
        <is>
          <t>サイト閉鎖・リンク切れ</t>
        </is>
      </c>
      <c r="S1147" s="5" t="inlineStr">
        <is>
          <t>不明</t>
        </is>
      </c>
      <c r="T1147" s="5" t="inlineStr"/>
      <c r="U1147" s="5" t="inlineStr">
        <is>
          <t>W1146</t>
        </is>
      </c>
    </row>
    <row r="1148">
      <c r="A1148" s="4">
        <f>RANK(M1148,$M$2:$M$6943)</f>
        <v/>
      </c>
      <c r="B1148" s="5" t="inlineStr">
        <is>
          <t>ベトナム・東南アジア</t>
        </is>
      </c>
      <c r="C1148" s="5" t="inlineStr">
        <is>
          <t>外部参照・図面管理・一括処理</t>
        </is>
      </c>
      <c r="D1148" s="5" t="inlineStr">
        <is>
          <t>T02</t>
        </is>
      </c>
      <c r="E1148" s="6" t="inlineStr">
        <is>
          <t>図面を開かずに一括処理</t>
        </is>
      </c>
      <c r="F1148" s="5" t="inlineStr">
        <is>
          <t>IMF,EXF</t>
        </is>
      </c>
      <c r="G1148" s="6" t="inlineStr">
        <is>
          <t>IMF_GOP NHIEU FILE VAO 1 FILE (IMF)</t>
        </is>
      </c>
      <c r="H1148" s="6" t="inlineStr">
        <is>
          <t>複数DWGを1ファイルに統合</t>
        </is>
      </c>
      <c r="I1148" s="4" t="n">
        <v>14</v>
      </c>
      <c r="J1148" s="4" t="n">
        <v>8</v>
      </c>
      <c r="K1148" s="4" t="n">
        <v>15</v>
      </c>
      <c r="L1148" s="4" t="n">
        <v>14</v>
      </c>
      <c r="M1148" s="7">
        <f>SUM(I1148:L1148)</f>
        <v/>
      </c>
      <c r="N1148" s="6" t="inlineStr">
        <is>
          <t>複数DWGの統合</t>
        </is>
      </c>
      <c r="O1148" s="5" t="inlineStr">
        <is>
          <t>Nguyen Hoanh</t>
        </is>
      </c>
      <c r="P1148" s="5" t="inlineStr">
        <is>
          <t>Kho Lisp CAD (kho-lisp-cad.pages.dev)</t>
        </is>
      </c>
      <c r="Q1148" s="8" t="inlineStr">
        <is>
          <t>開く</t>
        </is>
      </c>
      <c r="R1148" s="5" t="inlineStr">
        <is>
          <t>ファイルを直接ダウンロード</t>
        </is>
      </c>
      <c r="S1148" s="5" t="inlineStr">
        <is>
          <t>ソース</t>
        </is>
      </c>
      <c r="T1148" s="5" t="inlineStr"/>
      <c r="U1148" s="5" t="inlineStr">
        <is>
          <t>W1147</t>
        </is>
      </c>
    </row>
    <row r="1149">
      <c r="A1149" s="4">
        <f>RANK(M1149,$M$2:$M$6943)</f>
        <v/>
      </c>
      <c r="B1149" s="5" t="inlineStr">
        <is>
          <t>ベトナム・東南アジア</t>
        </is>
      </c>
      <c r="C1149" s="5" t="inlineStr">
        <is>
          <t>印刷・レイアウト・図枠</t>
        </is>
      </c>
      <c r="D1149" s="5" t="inlineStr">
        <is>
          <t>T04</t>
        </is>
      </c>
      <c r="E1149" s="6" t="inlineStr">
        <is>
          <t>図枠の自動認識→一括印刷</t>
        </is>
      </c>
      <c r="F1149" s="5" t="inlineStr">
        <is>
          <t>-</t>
        </is>
      </c>
      <c r="G1149" s="6" t="inlineStr">
        <is>
          <t>In plot theo hàng cột trong AutoCAD</t>
        </is>
      </c>
      <c r="H1149" s="6" t="inlineStr">
        <is>
          <t>行列順に並べて印刷</t>
        </is>
      </c>
      <c r="I1149" s="4" t="n">
        <v>15</v>
      </c>
      <c r="J1149" s="4" t="n">
        <v>10</v>
      </c>
      <c r="K1149" s="4" t="n">
        <v>13</v>
      </c>
      <c r="L1149" s="4" t="n">
        <v>13</v>
      </c>
      <c r="M1149" s="7">
        <f>SUM(I1149:L1149)</f>
        <v/>
      </c>
      <c r="N1149" s="6" t="inlineStr">
        <is>
          <t>行列順で印刷</t>
        </is>
      </c>
      <c r="O1149" s="5" t="inlineStr">
        <is>
          <t>AJS / AutoLISP Thật là đơn giản</t>
        </is>
      </c>
      <c r="P1149" s="5" t="inlineStr">
        <is>
          <t>lisp.vn (AutoLISP Reviewer)</t>
        </is>
      </c>
      <c r="Q1149" s="8" t="inlineStr">
        <is>
          <t>開く</t>
        </is>
      </c>
      <c r="R1149" s="5" t="inlineStr">
        <is>
          <t>配布ページからダウンロード</t>
        </is>
      </c>
      <c r="S1149" s="5" t="inlineStr">
        <is>
          <t>不明</t>
        </is>
      </c>
      <c r="T1149" s="5" t="inlineStr"/>
      <c r="U1149" s="5" t="inlineStr">
        <is>
          <t>W1148</t>
        </is>
      </c>
    </row>
    <row r="1150">
      <c r="A1150" s="4">
        <f>RANK(M1150,$M$2:$M$6943)</f>
        <v/>
      </c>
      <c r="B1150" s="5" t="inlineStr">
        <is>
          <t>日本</t>
        </is>
      </c>
      <c r="C1150" s="5" t="inlineStr">
        <is>
          <t>LISP開発用の部品</t>
        </is>
      </c>
      <c r="D1150" s="5" t="inlineStr">
        <is>
          <t>T28</t>
        </is>
      </c>
      <c r="E1150" s="6" t="inlineStr">
        <is>
          <t>作業環境の保存・復元</t>
        </is>
      </c>
      <c r="F1150" s="5" t="inlineStr">
        <is>
          <t>-</t>
        </is>
      </c>
      <c r="G1150" s="6" t="inlineStr">
        <is>
          <t>include</t>
        </is>
      </c>
      <c r="H1150" s="6" t="inlineStr">
        <is>
          <t>依存LISPの自動ロードとVLX化支援</t>
        </is>
      </c>
      <c r="I1150" s="4" t="n">
        <v>18</v>
      </c>
      <c r="J1150" s="4" t="n">
        <v>15</v>
      </c>
      <c r="K1150" s="4" t="n">
        <v>7</v>
      </c>
      <c r="L1150" s="4" t="n">
        <v>11</v>
      </c>
      <c r="M1150" s="7">
        <f>SUM(I1150:L1150)</f>
        <v/>
      </c>
      <c r="N1150" s="6" t="inlineStr">
        <is>
          <t>依存ロードとVLX化支援</t>
        </is>
      </c>
      <c r="O1150" s="5" t="inlineStr">
        <is>
          <t>manual chair japan</t>
        </is>
      </c>
      <c r="P1150" s="5" t="inlineStr">
        <is>
          <t>GitHub: manualChair/include</t>
        </is>
      </c>
      <c r="Q1150" s="8" t="inlineStr">
        <is>
          <t>開く</t>
        </is>
      </c>
      <c r="R1150" s="5" t="inlineStr">
        <is>
          <t>GitHub（一括取得可）</t>
        </is>
      </c>
      <c r="S1150" s="5" t="inlineStr">
        <is>
          <t>ソース</t>
        </is>
      </c>
      <c r="T1150" s="5" t="inlineStr"/>
      <c r="U1150" s="5" t="inlineStr">
        <is>
          <t>W1149</t>
        </is>
      </c>
    </row>
    <row r="1151">
      <c r="A1151" s="4">
        <f>RANK(M1151,$M$2:$M$6943)</f>
        <v/>
      </c>
      <c r="B1151" s="5" t="inlineStr">
        <is>
          <t>英語圏</t>
        </is>
      </c>
      <c r="C1151" s="5" t="inlineStr">
        <is>
          <t>文字・テキスト</t>
        </is>
      </c>
      <c r="D1151" s="5" t="inlineStr">
        <is>
          <t>T15</t>
        </is>
      </c>
      <c r="E1151" s="6" t="inlineStr">
        <is>
          <t>連番の自動記入</t>
        </is>
      </c>
      <c r="F1151" s="5" t="inlineStr">
        <is>
          <t>INC</t>
        </is>
      </c>
      <c r="G1151" s="6" t="inlineStr">
        <is>
          <t>Incremental Numbering</t>
        </is>
      </c>
      <c r="H1151" s="6" t="inlineStr">
        <is>
          <t>連番数字を直線配列</t>
        </is>
      </c>
      <c r="I1151" s="4" t="n">
        <v>11</v>
      </c>
      <c r="J1151" s="4" t="n">
        <v>8</v>
      </c>
      <c r="K1151" s="4" t="n">
        <v>15</v>
      </c>
      <c r="L1151" s="4" t="n">
        <v>17</v>
      </c>
      <c r="M1151" s="7">
        <f>SUM(I1151:L1151)</f>
        <v/>
      </c>
      <c r="N1151" s="6" t="inlineStr">
        <is>
          <t>連番配置は時短</t>
        </is>
      </c>
      <c r="O1151" s="5" t="inlineStr"/>
      <c r="P1151" s="5" t="inlineStr">
        <is>
          <t>Cadalyst CAD Tips</t>
        </is>
      </c>
      <c r="Q1151" s="8" t="inlineStr">
        <is>
          <t>開く</t>
        </is>
      </c>
      <c r="R1151" s="5" t="inlineStr">
        <is>
          <t>サイト閉鎖・リンク切れ</t>
        </is>
      </c>
      <c r="S1151" s="5" t="inlineStr">
        <is>
          <t>不明</t>
        </is>
      </c>
      <c r="T1151" s="5" t="inlineStr"/>
      <c r="U1151" s="5" t="inlineStr">
        <is>
          <t>W1150</t>
        </is>
      </c>
    </row>
    <row r="1152">
      <c r="A1152" s="4">
        <f>RANK(M1152,$M$2:$M$6943)</f>
        <v/>
      </c>
      <c r="B1152" s="5" t="inlineStr">
        <is>
          <t>英語圏</t>
        </is>
      </c>
      <c r="C1152" s="5" t="inlineStr">
        <is>
          <t>座標・測量・土木</t>
        </is>
      </c>
      <c r="D1152" s="5" t="inlineStr">
        <is>
          <t>T27</t>
        </is>
      </c>
      <c r="E1152" s="6" t="inlineStr">
        <is>
          <t>測量・土木：座標・レベル・縦断</t>
        </is>
      </c>
      <c r="F1152" s="5" t="inlineStr">
        <is>
          <t>IMV</t>
        </is>
      </c>
      <c r="G1152" s="6" t="inlineStr">
        <is>
          <t>Interpolate 3D value at each Vertex of Polyline</t>
        </is>
      </c>
      <c r="H1152" s="6" t="inlineStr">
        <is>
          <t>ポリライン頂点の標高を補間</t>
        </is>
      </c>
      <c r="I1152" s="4" t="n">
        <v>17</v>
      </c>
      <c r="J1152" s="4" t="n">
        <v>12</v>
      </c>
      <c r="K1152" s="4" t="n">
        <v>14</v>
      </c>
      <c r="L1152" s="4" t="n">
        <v>8</v>
      </c>
      <c r="M1152" s="7">
        <f>SUM(I1152:L1152)</f>
        <v/>
      </c>
      <c r="N1152" s="6" t="inlineStr">
        <is>
          <t>頂点標高の補間</t>
        </is>
      </c>
      <c r="O1152" s="5" t="inlineStr">
        <is>
          <t>ESurveying Softech</t>
        </is>
      </c>
      <c r="P1152" s="5" t="inlineStr">
        <is>
          <t>eSurveying</t>
        </is>
      </c>
      <c r="Q1152" s="8" t="inlineStr">
        <is>
          <t>開く</t>
        </is>
      </c>
      <c r="R1152" s="5" t="inlineStr">
        <is>
          <t>配布ページからダウンロード</t>
        </is>
      </c>
      <c r="S1152" s="5" t="inlineStr">
        <is>
          <t>暗号化（.fas）が中心</t>
        </is>
      </c>
      <c r="T1152" s="5" t="inlineStr"/>
      <c r="U1152" s="5" t="inlineStr">
        <is>
          <t>W1151</t>
        </is>
      </c>
    </row>
    <row r="1153">
      <c r="A1153" s="4">
        <f>RANK(M1153,$M$2:$M$6943)</f>
        <v/>
      </c>
      <c r="B1153" s="5" t="inlineStr">
        <is>
          <t>中国語圏</t>
        </is>
      </c>
      <c r="C1153" s="5" t="inlineStr">
        <is>
          <t>文字・テキスト</t>
        </is>
      </c>
      <c r="D1153" s="5" t="inlineStr">
        <is>
          <t>T12,T10</t>
        </is>
      </c>
      <c r="E1153" s="6" t="inlineStr">
        <is>
          <t>文字の一括検索・置換、図面の健全性チェック・お掃除</t>
        </is>
      </c>
      <c r="F1153" s="5" t="inlineStr">
        <is>
          <t>JK_TextStyleFix</t>
        </is>
      </c>
      <c r="G1153" s="6" t="inlineStr">
        <is>
          <t>JK_TextStyleFix 文字样式修改</t>
        </is>
      </c>
      <c r="H1153" s="6" t="inlineStr">
        <is>
          <t>全文字スタイルのSHX・高さ・幅を一括変更</t>
        </is>
      </c>
      <c r="I1153" s="4" t="n">
        <v>12</v>
      </c>
      <c r="J1153" s="4" t="n">
        <v>6</v>
      </c>
      <c r="K1153" s="4" t="n">
        <v>14</v>
      </c>
      <c r="L1153" s="4" t="n">
        <v>19</v>
      </c>
      <c r="M1153" s="7">
        <f>SUM(I1153:L1153)</f>
        <v/>
      </c>
      <c r="N1153" s="6" t="inlineStr">
        <is>
          <t>スタイル一括修正</t>
        </is>
      </c>
      <c r="O1153" s="5" t="inlineStr">
        <is>
          <t>ixsouler</t>
        </is>
      </c>
      <c r="P1153" s="5" t="inlineStr">
        <is>
          <t>GitHub: ixsouler/JK_Toolbox</t>
        </is>
      </c>
      <c r="Q1153" s="8" t="inlineStr">
        <is>
          <t>開く</t>
        </is>
      </c>
      <c r="R1153" s="5" t="inlineStr">
        <is>
          <t>GitHub（一括取得可）</t>
        </is>
      </c>
      <c r="S1153" s="5" t="inlineStr">
        <is>
          <t>ソース</t>
        </is>
      </c>
      <c r="T1153" s="5" t="inlineStr"/>
      <c r="U1153" s="5" t="inlineStr">
        <is>
          <t>W1152</t>
        </is>
      </c>
    </row>
    <row r="1154">
      <c r="A1154" s="4">
        <f>RANK(M1154,$M$2:$M$6943)</f>
        <v/>
      </c>
      <c r="B1154" s="5" t="inlineStr">
        <is>
          <t>英語圏</t>
        </is>
      </c>
      <c r="C1154" s="5" t="inlineStr">
        <is>
          <t>設定・環境</t>
        </is>
      </c>
      <c r="D1154" s="5" t="inlineStr">
        <is>
          <t>T01,T28</t>
        </is>
      </c>
      <c r="E1154" s="6" t="inlineStr">
        <is>
          <t>操作に反応して自動処理（リアクター）、作業環境の保存・復元</t>
        </is>
      </c>
      <c r="F1154" s="5" t="inlineStr">
        <is>
          <t>JOB-TIME</t>
        </is>
      </c>
      <c r="G1154" s="6" t="inlineStr">
        <is>
          <t>Job-Time</t>
        </is>
      </c>
      <c r="H1154" s="6" t="inlineStr">
        <is>
          <t>図面の正味編集時間を記録</t>
        </is>
      </c>
      <c r="I1154" s="4" t="n">
        <v>17</v>
      </c>
      <c r="J1154" s="4" t="n">
        <v>14</v>
      </c>
      <c r="K1154" s="4" t="n">
        <v>7</v>
      </c>
      <c r="L1154" s="4" t="n">
        <v>13</v>
      </c>
      <c r="M1154" s="7">
        <f>SUM(I1154:L1154)</f>
        <v/>
      </c>
      <c r="N1154" s="6" t="inlineStr">
        <is>
          <t>正味編集時間の記録</t>
        </is>
      </c>
      <c r="O1154" s="5" t="inlineStr">
        <is>
          <t>CAD Studio</t>
        </is>
      </c>
      <c r="P1154" s="5" t="inlineStr">
        <is>
          <t>CAD Studio</t>
        </is>
      </c>
      <c r="Q1154" s="8" t="inlineStr">
        <is>
          <t>開く</t>
        </is>
      </c>
      <c r="R1154" s="5" t="inlineStr">
        <is>
          <t>配布ページからダウンロード</t>
        </is>
      </c>
      <c r="S1154" s="5" t="inlineStr">
        <is>
          <t>ソース/暗号化（.vlx）混在</t>
        </is>
      </c>
      <c r="T1154" s="5" t="inlineStr"/>
      <c r="U1154" s="5" t="inlineStr">
        <is>
          <t>W1153</t>
        </is>
      </c>
    </row>
    <row r="1155">
      <c r="A1155" s="4">
        <f>RANK(M1155,$M$2:$M$6943)</f>
        <v/>
      </c>
      <c r="B1155" s="5" t="inlineStr">
        <is>
          <t>GitHub</t>
        </is>
      </c>
      <c r="C1155" s="5" t="inlineStr">
        <is>
          <t>引出線・注記</t>
        </is>
      </c>
      <c r="D1155" s="5" t="inlineStr">
        <is>
          <t>その他</t>
        </is>
      </c>
      <c r="E1155" s="6" t="inlineStr">
        <is>
          <t>その他</t>
        </is>
      </c>
      <c r="F1155" s="5" t="inlineStr">
        <is>
          <t>KEYED-NOTES</t>
        </is>
      </c>
      <c r="G1155" s="6" t="inlineStr">
        <is>
          <t>keyed-notes</t>
        </is>
      </c>
      <c r="H1155" s="6" t="inlineStr">
        <is>
          <t>データファイルからキー注記を配置</t>
        </is>
      </c>
      <c r="I1155" s="4" t="n">
        <v>16</v>
      </c>
      <c r="J1155" s="4" t="n">
        <v>11</v>
      </c>
      <c r="K1155" s="4" t="n">
        <v>14</v>
      </c>
      <c r="L1155" s="4" t="n">
        <v>10</v>
      </c>
      <c r="M1155" s="7">
        <f>SUM(I1155:L1155)</f>
        <v/>
      </c>
      <c r="N1155" s="6" t="inlineStr">
        <is>
          <t>キー注記をデータから配置</t>
        </is>
      </c>
      <c r="O1155" s="5" t="inlineStr">
        <is>
          <t>Lance A. Endres</t>
        </is>
      </c>
      <c r="P1155" s="5" t="inlineStr">
        <is>
          <t>GitHub: lendres/CAD-Support-Files</t>
        </is>
      </c>
      <c r="Q1155" s="8" t="inlineStr">
        <is>
          <t>開く</t>
        </is>
      </c>
      <c r="R1155" s="5" t="inlineStr">
        <is>
          <t>GitHub（一括取得可）</t>
        </is>
      </c>
      <c r="S1155" s="5" t="inlineStr">
        <is>
          <t>ソース</t>
        </is>
      </c>
      <c r="T1155" s="5" t="inlineStr"/>
      <c r="U1155" s="5" t="inlineStr">
        <is>
          <t>W1154</t>
        </is>
      </c>
    </row>
    <row r="1156">
      <c r="A1156" s="4">
        <f>RANK(M1156,$M$2:$M$6943)</f>
        <v/>
      </c>
      <c r="B1156" s="5" t="inlineStr">
        <is>
          <t>中国語圏</t>
        </is>
      </c>
      <c r="C1156" s="5" t="inlineStr">
        <is>
          <t>座標・測量・土木</t>
        </is>
      </c>
      <c r="D1156" s="5" t="inlineStr">
        <is>
          <t>T27</t>
        </is>
      </c>
      <c r="E1156" s="6" t="inlineStr">
        <is>
          <t>測量・土木：座標・レベル・縦断</t>
        </is>
      </c>
      <c r="F1156" s="5" t="inlineStr">
        <is>
          <t>-</t>
        </is>
      </c>
      <c r="G1156" s="6" t="inlineStr">
        <is>
          <t>kx-road 道路设计辅助</t>
        </is>
      </c>
      <c r="H1156" s="6" t="inlineStr">
        <is>
          <t>道路設計の作図補助ツール</t>
        </is>
      </c>
      <c r="I1156" s="4" t="n">
        <v>18</v>
      </c>
      <c r="J1156" s="4" t="n">
        <v>12</v>
      </c>
      <c r="K1156" s="4" t="n">
        <v>15</v>
      </c>
      <c r="L1156" s="4" t="n">
        <v>6</v>
      </c>
      <c r="M1156" s="7">
        <f>SUM(I1156:L1156)</f>
        <v/>
      </c>
      <c r="N1156" s="6" t="inlineStr">
        <is>
          <t>道路設計専用</t>
        </is>
      </c>
      <c r="O1156" s="5" t="inlineStr">
        <is>
          <t>spp_wall</t>
        </is>
      </c>
      <c r="P1156" s="5" t="inlineStr">
        <is>
          <t>明经CAD社区</t>
        </is>
      </c>
      <c r="Q1156" s="8" t="inlineStr">
        <is>
          <t>開く</t>
        </is>
      </c>
      <c r="R1156" s="5" t="inlineStr">
        <is>
          <t>フォーラム添付（ログインが必要な場合あり）</t>
        </is>
      </c>
      <c r="S1156" s="5" t="inlineStr">
        <is>
          <t>不明</t>
        </is>
      </c>
      <c r="T1156" s="5" t="inlineStr"/>
      <c r="U1156" s="5" t="inlineStr">
        <is>
          <t>W1155</t>
        </is>
      </c>
    </row>
    <row r="1157">
      <c r="A1157" s="4">
        <f>RANK(M1157,$M$2:$M$6943)</f>
        <v/>
      </c>
      <c r="B1157" s="5" t="inlineStr">
        <is>
          <t>中国語圏</t>
        </is>
      </c>
      <c r="C1157" s="5" t="inlineStr">
        <is>
          <t>座標・測量・土木</t>
        </is>
      </c>
      <c r="D1157" s="5" t="inlineStr">
        <is>
          <t>T27</t>
        </is>
      </c>
      <c r="E1157" s="6" t="inlineStr">
        <is>
          <t>測量・土木：座標・レベル・縦断</t>
        </is>
      </c>
      <c r="F1157" s="5" t="inlineStr">
        <is>
          <t>-</t>
        </is>
      </c>
      <c r="G1157" s="6" t="inlineStr">
        <is>
          <t>KX道路工具箱V5.1</t>
        </is>
      </c>
      <c r="H1157" s="6" t="inlineStr">
        <is>
          <t>道路設計の作図補助（無料）</t>
        </is>
      </c>
      <c r="I1157" s="4" t="n">
        <v>18</v>
      </c>
      <c r="J1157" s="4" t="n">
        <v>12</v>
      </c>
      <c r="K1157" s="4" t="n">
        <v>15</v>
      </c>
      <c r="L1157" s="4" t="n">
        <v>6</v>
      </c>
      <c r="M1157" s="7">
        <f>SUM(I1157:L1157)</f>
        <v/>
      </c>
      <c r="N1157" s="6" t="inlineStr">
        <is>
          <t>道路設計</t>
        </is>
      </c>
      <c r="O1157" s="5" t="inlineStr">
        <is>
          <t>spp_wall</t>
        </is>
      </c>
      <c r="P1157" s="5" t="inlineStr">
        <is>
          <t>明经CAD社区</t>
        </is>
      </c>
      <c r="Q1157" s="8" t="inlineStr">
        <is>
          <t>開く</t>
        </is>
      </c>
      <c r="R1157" s="5" t="inlineStr">
        <is>
          <t>フォーラム添付（ログインが必要な場合あり）</t>
        </is>
      </c>
      <c r="S1157" s="5" t="inlineStr">
        <is>
          <t>不明</t>
        </is>
      </c>
      <c r="T1157" s="5" t="inlineStr"/>
      <c r="U1157" s="5" t="inlineStr">
        <is>
          <t>W1156</t>
        </is>
      </c>
    </row>
    <row r="1158">
      <c r="A1158" s="4">
        <f>RANK(M1158,$M$2:$M$6943)</f>
        <v/>
      </c>
      <c r="B1158" s="5" t="inlineStr">
        <is>
          <t>英語圏</t>
        </is>
      </c>
      <c r="C1158" s="5" t="inlineStr">
        <is>
          <t>引出線・注記</t>
        </is>
      </c>
      <c r="D1158" s="5" t="inlineStr">
        <is>
          <t>その他</t>
        </is>
      </c>
      <c r="E1158" s="6" t="inlineStr">
        <is>
          <t>その他</t>
        </is>
      </c>
      <c r="F1158" s="5" t="inlineStr">
        <is>
          <t>-</t>
        </is>
      </c>
      <c r="G1158" s="6" t="inlineStr">
        <is>
          <t>Label Entity with Mask</t>
        </is>
      </c>
      <c r="H1158" s="6" t="inlineStr">
        <is>
          <t>図形にマスク付きラベル記入</t>
        </is>
      </c>
      <c r="I1158" s="4" t="n">
        <v>13</v>
      </c>
      <c r="J1158" s="4" t="n">
        <v>11</v>
      </c>
      <c r="K1158" s="4" t="n">
        <v>12</v>
      </c>
      <c r="L1158" s="4" t="n">
        <v>15</v>
      </c>
      <c r="M1158" s="7">
        <f>SUM(I1158:L1158)</f>
        <v/>
      </c>
      <c r="N1158" s="6" t="inlineStr">
        <is>
          <t>マスク付きラベル記入</t>
        </is>
      </c>
      <c r="O1158" s="5" t="inlineStr"/>
      <c r="P1158" s="5" t="inlineStr">
        <is>
          <t>Cadalyst CAD Tips</t>
        </is>
      </c>
      <c r="Q1158" s="8" t="inlineStr">
        <is>
          <t>開く</t>
        </is>
      </c>
      <c r="R1158" s="5" t="inlineStr">
        <is>
          <t>サイト閉鎖・リンク切れ</t>
        </is>
      </c>
      <c r="S1158" s="5" t="inlineStr">
        <is>
          <t>不明</t>
        </is>
      </c>
      <c r="T1158" s="5" t="inlineStr"/>
      <c r="U1158" s="5" t="inlineStr">
        <is>
          <t>W1157</t>
        </is>
      </c>
    </row>
    <row r="1159">
      <c r="A1159" s="4">
        <f>RANK(M1159,$M$2:$M$6943)</f>
        <v/>
      </c>
      <c r="B1159" s="5" t="inlineStr">
        <is>
          <t>英語圏</t>
        </is>
      </c>
      <c r="C1159" s="5" t="inlineStr">
        <is>
          <t>画層</t>
        </is>
      </c>
      <c r="D1159" s="5" t="inlineStr">
        <is>
          <t>T18</t>
        </is>
      </c>
      <c r="E1159" s="6" t="inlineStr">
        <is>
          <t>画層の自動振り分け・標準化</t>
        </is>
      </c>
      <c r="F1159" s="5" t="inlineStr">
        <is>
          <t>pslay / rpslay</t>
        </is>
      </c>
      <c r="G1159" s="6" t="inlineStr">
        <is>
          <t>Layer Prefix/Suffix</t>
        </is>
      </c>
      <c r="H1159" s="6" t="inlineStr">
        <is>
          <t>画層名に接頭辞・接尾辞を付加</t>
        </is>
      </c>
      <c r="I1159" s="4" t="n">
        <v>15</v>
      </c>
      <c r="J1159" s="4" t="n">
        <v>8</v>
      </c>
      <c r="K1159" s="4" t="n">
        <v>12</v>
      </c>
      <c r="L1159" s="4" t="n">
        <v>16</v>
      </c>
      <c r="M1159" s="7">
        <f>SUM(I1159:L1159)</f>
        <v/>
      </c>
      <c r="N1159" s="6" t="inlineStr">
        <is>
          <t>画層名接頭辞一括付加</t>
        </is>
      </c>
      <c r="O1159" s="5" t="inlineStr">
        <is>
          <t>Lee Mac</t>
        </is>
      </c>
      <c r="P1159" s="5" t="inlineStr">
        <is>
          <t>Lee Mac Programming</t>
        </is>
      </c>
      <c r="Q1159" s="8" t="inlineStr">
        <is>
          <t>開く</t>
        </is>
      </c>
      <c r="R1159" s="5" t="inlineStr">
        <is>
          <t>配布ページからダウンロード</t>
        </is>
      </c>
      <c r="S1159" s="5" t="inlineStr">
        <is>
          <t>ソース</t>
        </is>
      </c>
      <c r="T1159" s="5" t="inlineStr"/>
      <c r="U1159" s="5" t="inlineStr">
        <is>
          <t>W1158</t>
        </is>
      </c>
    </row>
    <row r="1160">
      <c r="A1160" s="4">
        <f>RANK(M1160,$M$2:$M$6943)</f>
        <v/>
      </c>
      <c r="B1160" s="5" t="inlineStr">
        <is>
          <t>ヨーロッパ</t>
        </is>
      </c>
      <c r="C1160" s="5" t="inlineStr">
        <is>
          <t>画層</t>
        </is>
      </c>
      <c r="D1160" s="5" t="inlineStr">
        <is>
          <t>T18</t>
        </is>
      </c>
      <c r="E1160" s="6" t="inlineStr">
        <is>
          <t>画層の自動振り分け・標準化</t>
        </is>
      </c>
      <c r="F1160" s="5" t="inlineStr">
        <is>
          <t>LTRANSB</t>
        </is>
      </c>
      <c r="G1160" s="6" t="inlineStr">
        <is>
          <t>LayerTranslator</t>
        </is>
      </c>
      <c r="H1160" s="6" t="inlineStr">
        <is>
          <t>対応表から画層名を一括リネーム（BIM標準化）</t>
        </is>
      </c>
      <c r="I1160" s="4" t="n">
        <v>13</v>
      </c>
      <c r="J1160" s="4" t="n">
        <v>10</v>
      </c>
      <c r="K1160" s="4" t="n">
        <v>15</v>
      </c>
      <c r="L1160" s="4" t="n">
        <v>13</v>
      </c>
      <c r="M1160" s="7">
        <f>SUM(I1160:L1160)</f>
        <v/>
      </c>
      <c r="N1160" s="6" t="inlineStr">
        <is>
          <t>標準LAYTRANSで代替可</t>
        </is>
      </c>
      <c r="O1160" s="5" t="inlineStr"/>
      <c r="P1160" s="5" t="inlineStr">
        <is>
          <t>CADthèque</t>
        </is>
      </c>
      <c r="Q1160" s="8" t="inlineStr">
        <is>
          <t>開く</t>
        </is>
      </c>
      <c r="R1160" s="5" t="inlineStr">
        <is>
          <t>配布ページからダウンロード</t>
        </is>
      </c>
      <c r="S1160" s="5" t="inlineStr">
        <is>
          <t>不明</t>
        </is>
      </c>
      <c r="T1160" s="5" t="inlineStr">
        <is>
          <t>CAD Authority</t>
        </is>
      </c>
      <c r="U1160" s="5" t="inlineStr">
        <is>
          <t>W1159</t>
        </is>
      </c>
    </row>
    <row r="1161">
      <c r="A1161" s="4">
        <f>RANK(M1161,$M$2:$M$6943)</f>
        <v/>
      </c>
      <c r="B1161" s="5" t="inlineStr">
        <is>
          <t>ベトナム・東南アジア</t>
        </is>
      </c>
      <c r="C1161" s="5" t="inlineStr">
        <is>
          <t>座標・測量・土木</t>
        </is>
      </c>
      <c r="D1161" s="5" t="inlineStr">
        <is>
          <t>T27,T15,T13</t>
        </is>
      </c>
      <c r="E1161" s="6" t="inlineStr">
        <is>
          <t>測量・土木：座標・レベル・縦断、連番の自動記入、図形と数値の連動（フィールド・面積表）</t>
        </is>
      </c>
      <c r="F1161" s="5" t="inlineStr">
        <is>
          <t>DVB</t>
        </is>
      </c>
      <c r="G1161" s="6" t="inlineStr">
        <is>
          <t>Lisp bo thửa, đánh số thửa và ghi diện tích hàng loạt</t>
        </is>
      </c>
      <c r="H1161" s="6" t="inlineStr">
        <is>
          <t>筆の境界作成・番号・面積一括記入</t>
        </is>
      </c>
      <c r="I1161" s="4" t="n">
        <v>17</v>
      </c>
      <c r="J1161" s="4" t="n">
        <v>11</v>
      </c>
      <c r="K1161" s="4" t="n">
        <v>16</v>
      </c>
      <c r="L1161" s="4" t="n">
        <v>7</v>
      </c>
      <c r="M1161" s="7">
        <f>SUM(I1161:L1161)</f>
        <v/>
      </c>
      <c r="N1161" s="6" t="inlineStr">
        <is>
          <t>筆の番号面積一括記入</t>
        </is>
      </c>
      <c r="O1161" s="5" t="inlineStr">
        <is>
          <t>AJS / AutoLISP Thật là đơn giản</t>
        </is>
      </c>
      <c r="P1161" s="5" t="inlineStr">
        <is>
          <t>lisp.vn (AutoLISP Reviewer)</t>
        </is>
      </c>
      <c r="Q1161" s="8" t="inlineStr">
        <is>
          <t>開く</t>
        </is>
      </c>
      <c r="R1161" s="5" t="inlineStr">
        <is>
          <t>配布ページからダウンロード</t>
        </is>
      </c>
      <c r="S1161" s="5" t="inlineStr">
        <is>
          <t>不明</t>
        </is>
      </c>
      <c r="T1161" s="5" t="inlineStr"/>
      <c r="U1161" s="5" t="inlineStr">
        <is>
          <t>W1160</t>
        </is>
      </c>
    </row>
    <row r="1162">
      <c r="A1162" s="4">
        <f>RANK(M1162,$M$2:$M$6943)</f>
        <v/>
      </c>
      <c r="B1162" s="5" t="inlineStr">
        <is>
          <t>ベトナム・東南アジア</t>
        </is>
      </c>
      <c r="C1162" s="5" t="inlineStr">
        <is>
          <t>表・Excel連携</t>
        </is>
      </c>
      <c r="D1162" s="5" t="inlineStr">
        <is>
          <t>T23</t>
        </is>
      </c>
      <c r="E1162" s="6" t="inlineStr">
        <is>
          <t>分解された表の復元・Excel表の取り込み</t>
        </is>
      </c>
      <c r="F1162" s="5" t="inlineStr">
        <is>
          <t>D2X</t>
        </is>
      </c>
      <c r="G1162" s="6" t="inlineStr">
        <is>
          <t>Lisp copy hình ảnh và bảng biểu từ Excel sang AutoCAD</t>
        </is>
      </c>
      <c r="H1162" s="6" t="inlineStr">
        <is>
          <t>Excelの画像・表をCADへ貼付</t>
        </is>
      </c>
      <c r="I1162" s="4" t="n">
        <v>14</v>
      </c>
      <c r="J1162" s="4" t="n">
        <v>10</v>
      </c>
      <c r="K1162" s="4" t="n">
        <v>13</v>
      </c>
      <c r="L1162" s="4" t="n">
        <v>14</v>
      </c>
      <c r="M1162" s="7">
        <f>SUM(I1162:L1162)</f>
        <v/>
      </c>
      <c r="N1162" s="6" t="inlineStr">
        <is>
          <t>Excel画像表の貼付</t>
        </is>
      </c>
      <c r="O1162" s="5" t="inlineStr">
        <is>
          <t>AJS / AutoLISP Thật là đơn giản</t>
        </is>
      </c>
      <c r="P1162" s="5" t="inlineStr">
        <is>
          <t>lisp.vn (AutoLISP Reviewer)</t>
        </is>
      </c>
      <c r="Q1162" s="8" t="inlineStr">
        <is>
          <t>開く</t>
        </is>
      </c>
      <c r="R1162" s="5" t="inlineStr">
        <is>
          <t>配布ページからダウンロード</t>
        </is>
      </c>
      <c r="S1162" s="5" t="inlineStr">
        <is>
          <t>不明</t>
        </is>
      </c>
      <c r="T1162" s="5" t="inlineStr"/>
      <c r="U1162" s="5" t="inlineStr">
        <is>
          <t>W1161</t>
        </is>
      </c>
    </row>
    <row r="1163">
      <c r="A1163" s="4">
        <f>RANK(M1163,$M$2:$M$6943)</f>
        <v/>
      </c>
      <c r="B1163" s="5" t="inlineStr">
        <is>
          <t>ベトナム・東南アジア</t>
        </is>
      </c>
      <c r="C1163" s="5" t="inlineStr">
        <is>
          <t>座標・測量・土木</t>
        </is>
      </c>
      <c r="D1163" s="5" t="inlineStr">
        <is>
          <t>T27</t>
        </is>
      </c>
      <c r="E1163" s="6" t="inlineStr">
        <is>
          <t>測量・土木：座標・レベル・縦断</t>
        </is>
      </c>
      <c r="F1163" s="5" t="inlineStr">
        <is>
          <t>DTBD</t>
        </is>
      </c>
      <c r="G1163" s="6" t="inlineStr">
        <is>
          <t>Lisp duỗi thẳng bình đồ DTBD</t>
        </is>
      </c>
      <c r="H1163" s="6" t="inlineStr">
        <is>
          <t>平面線形を直線に展開</t>
        </is>
      </c>
      <c r="I1163" s="4" t="n">
        <v>19</v>
      </c>
      <c r="J1163" s="4" t="n">
        <v>14</v>
      </c>
      <c r="K1163" s="4" t="n">
        <v>11</v>
      </c>
      <c r="L1163" s="4" t="n">
        <v>7</v>
      </c>
      <c r="M1163" s="7">
        <f>SUM(I1163:L1163)</f>
        <v/>
      </c>
      <c r="N1163" s="6" t="inlineStr">
        <is>
          <t>平面線形の直線展開</t>
        </is>
      </c>
      <c r="O1163" s="5" t="inlineStr">
        <is>
          <t>AJS / AutoLISP Thật là đơn giản</t>
        </is>
      </c>
      <c r="P1163" s="5" t="inlineStr">
        <is>
          <t>lisp.vn (AutoLISP Reviewer)</t>
        </is>
      </c>
      <c r="Q1163" s="8" t="inlineStr">
        <is>
          <t>開く</t>
        </is>
      </c>
      <c r="R1163" s="5" t="inlineStr">
        <is>
          <t>配布ページからダウンロード</t>
        </is>
      </c>
      <c r="S1163" s="5" t="inlineStr">
        <is>
          <t>不明</t>
        </is>
      </c>
      <c r="T1163" s="5" t="inlineStr"/>
      <c r="U1163" s="5" t="inlineStr">
        <is>
          <t>W1162</t>
        </is>
      </c>
    </row>
    <row r="1164">
      <c r="A1164" s="4">
        <f>RANK(M1164,$M$2:$M$6943)</f>
        <v/>
      </c>
      <c r="B1164" s="5" t="inlineStr">
        <is>
          <t>ベトナム・東南アジア</t>
        </is>
      </c>
      <c r="C1164" s="5" t="inlineStr">
        <is>
          <t>ハッチ・面積・長さ集計</t>
        </is>
      </c>
      <c r="D1164" s="5" t="inlineStr">
        <is>
          <t>T15</t>
        </is>
      </c>
      <c r="E1164" s="6" t="inlineStr">
        <is>
          <t>連番の自動記入</t>
        </is>
      </c>
      <c r="F1164" s="5" t="inlineStr">
        <is>
          <t>CIN</t>
        </is>
      </c>
      <c r="G1164" s="6" t="inlineStr">
        <is>
          <t>Lisp ghi số thứ tự vị trí trong vùng kín Hatch Region Polyline</t>
        </is>
      </c>
      <c r="H1164" s="6" t="inlineStr">
        <is>
          <t>閉領域の中心に番号記入</t>
        </is>
      </c>
      <c r="I1164" s="4" t="n">
        <v>15</v>
      </c>
      <c r="J1164" s="4" t="n">
        <v>10</v>
      </c>
      <c r="K1164" s="4" t="n">
        <v>12</v>
      </c>
      <c r="L1164" s="4" t="n">
        <v>14</v>
      </c>
      <c r="M1164" s="7">
        <f>SUM(I1164:L1164)</f>
        <v/>
      </c>
      <c r="N1164" s="6" t="inlineStr">
        <is>
          <t>閉領域中心に番号</t>
        </is>
      </c>
      <c r="O1164" s="5" t="inlineStr">
        <is>
          <t>AJS / AutoLISP Thật là đơn giản</t>
        </is>
      </c>
      <c r="P1164" s="5" t="inlineStr">
        <is>
          <t>lisp.vn (AutoLISP Reviewer)</t>
        </is>
      </c>
      <c r="Q1164" s="8" t="inlineStr">
        <is>
          <t>開く</t>
        </is>
      </c>
      <c r="R1164" s="5" t="inlineStr">
        <is>
          <t>配布ページからダウンロード</t>
        </is>
      </c>
      <c r="S1164" s="5" t="inlineStr">
        <is>
          <t>不明</t>
        </is>
      </c>
      <c r="T1164" s="5" t="inlineStr"/>
      <c r="U1164" s="5" t="inlineStr">
        <is>
          <t>W1163</t>
        </is>
      </c>
    </row>
    <row r="1165">
      <c r="A1165" s="4">
        <f>RANK(M1165,$M$2:$M$6943)</f>
        <v/>
      </c>
      <c r="B1165" s="5" t="inlineStr">
        <is>
          <t>ベトナム・東南アジア</t>
        </is>
      </c>
      <c r="C1165" s="5" t="inlineStr">
        <is>
          <t>座標・測量・土木</t>
        </is>
      </c>
      <c r="D1165" s="5" t="inlineStr">
        <is>
          <t>T27,T30</t>
        </is>
      </c>
      <c r="E1165" s="6" t="inlineStr">
        <is>
          <t>測量・土木：座標・レベル・縦断、AI・OCR・翻訳など新技術との連携</t>
        </is>
      </c>
      <c r="F1165" s="5" t="inlineStr">
        <is>
          <t>SHM</t>
        </is>
      </c>
      <c r="G1165" s="6" t="inlineStr">
        <is>
          <t>Lisp sơ họa mốc có QR Code đường link Gmaps</t>
        </is>
      </c>
      <c r="H1165" s="6" t="inlineStr">
        <is>
          <t>基準点略図作成(QR・地図リンク)</t>
        </is>
      </c>
      <c r="I1165" s="4" t="n">
        <v>18</v>
      </c>
      <c r="J1165" s="4" t="n">
        <v>15</v>
      </c>
      <c r="K1165" s="4" t="n">
        <v>13</v>
      </c>
      <c r="L1165" s="4" t="n">
        <v>5</v>
      </c>
      <c r="M1165" s="7">
        <f>SUM(I1165:L1165)</f>
        <v/>
      </c>
      <c r="N1165" s="6" t="inlineStr">
        <is>
          <t>QR付き基準点略図</t>
        </is>
      </c>
      <c r="O1165" s="5" t="inlineStr">
        <is>
          <t>AJS / AutoLISP Thật là đơn giản</t>
        </is>
      </c>
      <c r="P1165" s="5" t="inlineStr">
        <is>
          <t>lisp.vn (AutoLISP Reviewer)</t>
        </is>
      </c>
      <c r="Q1165" s="8" t="inlineStr">
        <is>
          <t>開く</t>
        </is>
      </c>
      <c r="R1165" s="5" t="inlineStr">
        <is>
          <t>配布ページからダウンロード</t>
        </is>
      </c>
      <c r="S1165" s="5" t="inlineStr">
        <is>
          <t>不明</t>
        </is>
      </c>
      <c r="T1165" s="5" t="inlineStr"/>
      <c r="U1165" s="5" t="inlineStr">
        <is>
          <t>W1164</t>
        </is>
      </c>
    </row>
    <row r="1166">
      <c r="A1166" s="4">
        <f>RANK(M1166,$M$2:$M$6943)</f>
        <v/>
      </c>
      <c r="B1166" s="5" t="inlineStr">
        <is>
          <t>ベトナム・東南アジア</t>
        </is>
      </c>
      <c r="C1166" s="5" t="inlineStr">
        <is>
          <t>表・Excel連携</t>
        </is>
      </c>
      <c r="D1166" s="5" t="inlineStr">
        <is>
          <t>T16,T23</t>
        </is>
      </c>
      <c r="E1166" s="6" t="inlineStr">
        <is>
          <t>数量拾い・集計表、分解された表の復元・Excel表の取り込み</t>
        </is>
      </c>
      <c r="F1166" s="5" t="inlineStr">
        <is>
          <t>XDT</t>
        </is>
      </c>
      <c r="G1166" s="6" t="inlineStr">
        <is>
          <t>Lisp Thông ke dien tich XDT</t>
        </is>
      </c>
      <c r="H1166" s="6" t="inlineStr">
        <is>
          <t>面積集計をExcelへ出力</t>
        </is>
      </c>
      <c r="I1166" s="4" t="n">
        <v>15</v>
      </c>
      <c r="J1166" s="4" t="n">
        <v>9</v>
      </c>
      <c r="K1166" s="4" t="n">
        <v>14</v>
      </c>
      <c r="L1166" s="4" t="n">
        <v>13</v>
      </c>
      <c r="M1166" s="7">
        <f>SUM(I1166:L1166)</f>
        <v/>
      </c>
      <c r="N1166" s="6" t="inlineStr">
        <is>
          <t>面積をExcelへ</t>
        </is>
      </c>
      <c r="O1166" s="5" t="inlineStr"/>
      <c r="P1166" s="5" t="inlineStr">
        <is>
          <t>Kho Lisp CAD (kho-lisp-cad.pages.dev)</t>
        </is>
      </c>
      <c r="Q1166" s="8" t="inlineStr">
        <is>
          <t>開く</t>
        </is>
      </c>
      <c r="R1166" s="5" t="inlineStr">
        <is>
          <t>ファイルを直接ダウンロード</t>
        </is>
      </c>
      <c r="S1166" s="5" t="inlineStr">
        <is>
          <t>ソース</t>
        </is>
      </c>
      <c r="T1166" s="5" t="inlineStr"/>
      <c r="U1166" s="5" t="inlineStr">
        <is>
          <t>W1165</t>
        </is>
      </c>
    </row>
    <row r="1167">
      <c r="A1167" s="4">
        <f>RANK(M1167,$M$2:$M$6943)</f>
        <v/>
      </c>
      <c r="B1167" s="5" t="inlineStr">
        <is>
          <t>ベトナム・東南アジア</t>
        </is>
      </c>
      <c r="C1167" s="5" t="inlineStr">
        <is>
          <t>ブロック・属性</t>
        </is>
      </c>
      <c r="D1167" s="5" t="inlineStr">
        <is>
          <t>T19</t>
        </is>
      </c>
      <c r="E1167" s="6" t="inlineStr">
        <is>
          <t>ブロックの置換・再定義・自動ブロック化</t>
        </is>
      </c>
      <c r="F1167" s="5" t="inlineStr">
        <is>
          <t>-</t>
        </is>
      </c>
      <c r="G1167" s="6" t="inlineStr">
        <is>
          <t>Lisp tạo action cho block động</t>
        </is>
      </c>
      <c r="H1167" s="6" t="inlineStr">
        <is>
          <t>動的ブロックにアクションを付与</t>
        </is>
      </c>
      <c r="I1167" s="4" t="n">
        <v>19</v>
      </c>
      <c r="J1167" s="4" t="n">
        <v>14</v>
      </c>
      <c r="K1167" s="4" t="n">
        <v>9</v>
      </c>
      <c r="L1167" s="4" t="n">
        <v>9</v>
      </c>
      <c r="M1167" s="7">
        <f>SUM(I1167:L1167)</f>
        <v/>
      </c>
      <c r="N1167" s="6" t="inlineStr">
        <is>
          <t>動的アクション付与</t>
        </is>
      </c>
      <c r="O1167" s="5" t="inlineStr">
        <is>
          <t>AJS / AutoLISP Thật là đơn giản</t>
        </is>
      </c>
      <c r="P1167" s="5" t="inlineStr">
        <is>
          <t>lisp.vn (AutoLISP Reviewer)</t>
        </is>
      </c>
      <c r="Q1167" s="8" t="inlineStr">
        <is>
          <t>開く</t>
        </is>
      </c>
      <c r="R1167" s="5" t="inlineStr">
        <is>
          <t>配布ページからダウンロード</t>
        </is>
      </c>
      <c r="S1167" s="5" t="inlineStr">
        <is>
          <t>不明</t>
        </is>
      </c>
      <c r="T1167" s="5" t="inlineStr"/>
      <c r="U1167" s="5" t="inlineStr">
        <is>
          <t>W1166</t>
        </is>
      </c>
    </row>
    <row r="1168">
      <c r="A1168" s="4">
        <f>RANK(M1168,$M$2:$M$6943)</f>
        <v/>
      </c>
      <c r="B1168" s="5" t="inlineStr">
        <is>
          <t>ベトナム・東南アジア</t>
        </is>
      </c>
      <c r="C1168" s="5" t="inlineStr">
        <is>
          <t>構造・鉄骨・機械</t>
        </is>
      </c>
      <c r="D1168" s="5" t="inlineStr">
        <is>
          <t>その他</t>
        </is>
      </c>
      <c r="E1168" s="6" t="inlineStr">
        <is>
          <t>その他</t>
        </is>
      </c>
      <c r="F1168" s="5" t="inlineStr">
        <is>
          <t>zCAD</t>
        </is>
      </c>
      <c r="G1168" s="6" t="inlineStr">
        <is>
          <t>Lisp vẽ nhà thép công nghiệp</t>
        </is>
      </c>
      <c r="H1168" s="6" t="inlineStr">
        <is>
          <t>鉄骨工場建屋を作図・3D化（有料）</t>
        </is>
      </c>
      <c r="I1168" s="4" t="n">
        <v>18</v>
      </c>
      <c r="J1168" s="4" t="n">
        <v>11</v>
      </c>
      <c r="K1168" s="4" t="n">
        <v>17</v>
      </c>
      <c r="L1168" s="4" t="n">
        <v>5</v>
      </c>
      <c r="M1168" s="7">
        <f>SUM(I1168:L1168)</f>
        <v/>
      </c>
      <c r="N1168" s="6" t="inlineStr">
        <is>
          <t>鉄骨建屋作図3D化</t>
        </is>
      </c>
      <c r="O1168" s="5" t="inlineStr">
        <is>
          <t>AJS / AutoLISP Thật là đơn giản</t>
        </is>
      </c>
      <c r="P1168" s="5" t="inlineStr">
        <is>
          <t>lisp.vn (AutoLISP Reviewer)</t>
        </is>
      </c>
      <c r="Q1168" s="8" t="inlineStr">
        <is>
          <t>開く</t>
        </is>
      </c>
      <c r="R1168" s="5" t="inlineStr">
        <is>
          <t>有料</t>
        </is>
      </c>
      <c r="S1168" s="5" t="inlineStr">
        <is>
          <t>不明</t>
        </is>
      </c>
      <c r="T1168" s="5" t="inlineStr"/>
      <c r="U1168" s="5" t="inlineStr">
        <is>
          <t>W1167</t>
        </is>
      </c>
    </row>
    <row r="1169">
      <c r="A1169" s="4">
        <f>RANK(M1169,$M$2:$M$6943)</f>
        <v/>
      </c>
      <c r="B1169" s="5" t="inlineStr">
        <is>
          <t>ベトナム・東南アジア</t>
        </is>
      </c>
      <c r="C1169" s="5" t="inlineStr">
        <is>
          <t>外部参照・図面管理・一括処理</t>
        </is>
      </c>
      <c r="D1169" s="5" t="inlineStr">
        <is>
          <t>T29,T03</t>
        </is>
      </c>
      <c r="E1169" s="6" t="inlineStr">
        <is>
          <t>外部参照の管理、複数図面へのスクリプト一括実行</t>
        </is>
      </c>
      <c r="F1169" s="5" t="inlineStr">
        <is>
          <t>XrefBatch</t>
        </is>
      </c>
      <c r="G1169" s="6" t="inlineStr">
        <is>
          <t>Lisp XrefBatch Xref nhiều tệp tin dwg</t>
        </is>
      </c>
      <c r="H1169" s="6" t="inlineStr">
        <is>
          <t>複数DWGを一括XREF</t>
        </is>
      </c>
      <c r="I1169" s="4" t="n">
        <v>16</v>
      </c>
      <c r="J1169" s="4" t="n">
        <v>9</v>
      </c>
      <c r="K1169" s="4" t="n">
        <v>13</v>
      </c>
      <c r="L1169" s="4" t="n">
        <v>13</v>
      </c>
      <c r="M1169" s="7">
        <f>SUM(I1169:L1169)</f>
        <v/>
      </c>
      <c r="N1169" s="6" t="inlineStr">
        <is>
          <t>複数DWGを一括XREF</t>
        </is>
      </c>
      <c r="O1169" s="5" t="inlineStr">
        <is>
          <t>AJS / AutoLISP Thật là đơn giản</t>
        </is>
      </c>
      <c r="P1169" s="5" t="inlineStr">
        <is>
          <t>lisp.vn (AutoLISP Reviewer)</t>
        </is>
      </c>
      <c r="Q1169" s="8" t="inlineStr">
        <is>
          <t>開く</t>
        </is>
      </c>
      <c r="R1169" s="5" t="inlineStr">
        <is>
          <t>配布ページからダウンロード</t>
        </is>
      </c>
      <c r="S1169" s="5" t="inlineStr">
        <is>
          <t>不明</t>
        </is>
      </c>
      <c r="T1169" s="5" t="inlineStr"/>
      <c r="U1169" s="5" t="inlineStr">
        <is>
          <t>W1168</t>
        </is>
      </c>
    </row>
    <row r="1170">
      <c r="A1170" s="4">
        <f>RANK(M1170,$M$2:$M$6943)</f>
        <v/>
      </c>
      <c r="B1170" s="5" t="inlineStr">
        <is>
          <t>ベトナム・東南アジア</t>
        </is>
      </c>
      <c r="C1170" s="5" t="inlineStr">
        <is>
          <t>線・ポリライン編集</t>
        </is>
      </c>
      <c r="D1170" s="5" t="inlineStr">
        <is>
          <t>その他</t>
        </is>
      </c>
      <c r="E1170" s="6" t="inlineStr">
        <is>
          <t>その他</t>
        </is>
      </c>
      <c r="F1170" s="5" t="inlineStr">
        <is>
          <t>-</t>
        </is>
      </c>
      <c r="G1170" s="6" t="inlineStr">
        <is>
          <t>Lisp xóa toàn bộ đối tượng được ngăn bởi đường thẳng</t>
        </is>
      </c>
      <c r="H1170" s="6" t="inlineStr">
        <is>
          <t>線で区切った側の図形を全削除</t>
        </is>
      </c>
      <c r="I1170" s="4" t="n">
        <v>16</v>
      </c>
      <c r="J1170" s="4" t="n">
        <v>11</v>
      </c>
      <c r="K1170" s="4" t="n">
        <v>11</v>
      </c>
      <c r="L1170" s="4" t="n">
        <v>13</v>
      </c>
      <c r="M1170" s="7">
        <f>SUM(I1170:L1170)</f>
        <v/>
      </c>
      <c r="N1170" s="6" t="inlineStr">
        <is>
          <t>線で区切って一括削除</t>
        </is>
      </c>
      <c r="O1170" s="5" t="inlineStr">
        <is>
          <t>CADViet member</t>
        </is>
      </c>
      <c r="P1170" s="5" t="inlineStr">
        <is>
          <t>CADViet</t>
        </is>
      </c>
      <c r="Q1170" s="8" t="inlineStr">
        <is>
          <t>開く</t>
        </is>
      </c>
      <c r="R1170" s="5" t="inlineStr">
        <is>
          <t>フォーラム添付（ログインが必要な場合あり）</t>
        </is>
      </c>
      <c r="S1170" s="5" t="inlineStr">
        <is>
          <t>不明</t>
        </is>
      </c>
      <c r="T1170" s="5" t="inlineStr"/>
      <c r="U1170" s="5" t="inlineStr">
        <is>
          <t>W1169</t>
        </is>
      </c>
    </row>
    <row r="1171">
      <c r="A1171" s="4">
        <f>RANK(M1171,$M$2:$M$6943)</f>
        <v/>
      </c>
      <c r="B1171" s="5" t="inlineStr">
        <is>
          <t>英語圏</t>
        </is>
      </c>
      <c r="C1171" s="5" t="inlineStr">
        <is>
          <t>文字・テキスト</t>
        </is>
      </c>
      <c r="D1171" s="5" t="inlineStr">
        <is>
          <t>T13</t>
        </is>
      </c>
      <c r="E1171" s="6" t="inlineStr">
        <is>
          <t>図形と数値の連動（フィールド・面積表）</t>
        </is>
      </c>
      <c r="F1171" s="5" t="inlineStr">
        <is>
          <t>MFF</t>
        </is>
      </c>
      <c r="G1171" s="6" t="inlineStr">
        <is>
          <t>Match Field Formatting</t>
        </is>
      </c>
      <c r="H1171" s="6" t="inlineStr">
        <is>
          <t>フィールド書式を一致させる</t>
        </is>
      </c>
      <c r="I1171" s="4" t="n">
        <v>18</v>
      </c>
      <c r="J1171" s="4" t="n">
        <v>12</v>
      </c>
      <c r="K1171" s="4" t="n">
        <v>9</v>
      </c>
      <c r="L1171" s="4" t="n">
        <v>12</v>
      </c>
      <c r="M1171" s="7">
        <f>SUM(I1171:L1171)</f>
        <v/>
      </c>
      <c r="N1171" s="6" t="inlineStr">
        <is>
          <t>フィールド書式一致は独自</t>
        </is>
      </c>
      <c r="O1171" s="5" t="inlineStr">
        <is>
          <t>Lee Mac</t>
        </is>
      </c>
      <c r="P1171" s="5" t="inlineStr">
        <is>
          <t>Lee Mac Programming</t>
        </is>
      </c>
      <c r="Q1171" s="8" t="inlineStr">
        <is>
          <t>開く</t>
        </is>
      </c>
      <c r="R1171" s="5" t="inlineStr">
        <is>
          <t>配布ページからダウンロード</t>
        </is>
      </c>
      <c r="S1171" s="5" t="inlineStr">
        <is>
          <t>ソース</t>
        </is>
      </c>
      <c r="T1171" s="5" t="inlineStr"/>
      <c r="U1171" s="5" t="inlineStr">
        <is>
          <t>W1170</t>
        </is>
      </c>
    </row>
    <row r="1172">
      <c r="A1172" s="4">
        <f>RANK(M1172,$M$2:$M$6943)</f>
        <v/>
      </c>
      <c r="B1172" s="5" t="inlineStr">
        <is>
          <t>英語圏</t>
        </is>
      </c>
      <c r="C1172" s="5" t="inlineStr">
        <is>
          <t>選択・絞り込み</t>
        </is>
      </c>
      <c r="D1172" s="5" t="inlineStr">
        <is>
          <t>その他</t>
        </is>
      </c>
      <c r="E1172" s="6" t="inlineStr">
        <is>
          <t>その他</t>
        </is>
      </c>
      <c r="F1172" s="5" t="inlineStr">
        <is>
          <t>MINOF, MAXOF, MINOFCURVE</t>
        </is>
      </c>
      <c r="G1172" s="6" t="inlineStr">
        <is>
          <t>MinOf/MaxOf/MinOfCurve</t>
        </is>
      </c>
      <c r="H1172" s="6" t="inlineStr">
        <is>
          <t>最小・最大の図形を選択</t>
        </is>
      </c>
      <c r="I1172" s="4" t="n">
        <v>20</v>
      </c>
      <c r="J1172" s="4" t="n">
        <v>13</v>
      </c>
      <c r="K1172" s="4" t="n">
        <v>8</v>
      </c>
      <c r="L1172" s="4" t="n">
        <v>10</v>
      </c>
      <c r="M1172" s="7">
        <f>SUM(I1172:L1172)</f>
        <v/>
      </c>
      <c r="N1172" s="6" t="inlineStr">
        <is>
          <t>最小最大図形選択</t>
        </is>
      </c>
      <c r="O1172" s="5" t="inlineStr">
        <is>
          <t>CAD Studio</t>
        </is>
      </c>
      <c r="P1172" s="5" t="inlineStr">
        <is>
          <t>CAD Forum</t>
        </is>
      </c>
      <c r="Q1172" s="8" t="inlineStr">
        <is>
          <t>開く</t>
        </is>
      </c>
      <c r="R1172" s="5" t="inlineStr">
        <is>
          <t>配布ページからダウンロード</t>
        </is>
      </c>
      <c r="S1172" s="5" t="inlineStr">
        <is>
          <t>ソース/暗号化（.vlx）混在</t>
        </is>
      </c>
      <c r="T1172" s="5" t="inlineStr"/>
      <c r="U1172" s="5" t="inlineStr">
        <is>
          <t>W1171</t>
        </is>
      </c>
    </row>
    <row r="1173">
      <c r="A1173" s="4">
        <f>RANK(M1173,$M$2:$M$6943)</f>
        <v/>
      </c>
      <c r="B1173" s="5" t="inlineStr">
        <is>
          <t>ベトナム・東南アジア</t>
        </is>
      </c>
      <c r="C1173" s="5" t="inlineStr">
        <is>
          <t>印刷・レイアウト・図枠</t>
        </is>
      </c>
      <c r="D1173" s="5" t="inlineStr">
        <is>
          <t>T04</t>
        </is>
      </c>
      <c r="E1173" s="6" t="inlineStr">
        <is>
          <t>図枠の自動認識→一括印刷</t>
        </is>
      </c>
      <c r="F1173" s="5" t="inlineStr">
        <is>
          <t>MPRINT</t>
        </is>
      </c>
      <c r="G1173" s="6" t="inlineStr">
        <is>
          <t>MPRINT</t>
        </is>
      </c>
      <c r="H1173" s="6" t="inlineStr">
        <is>
          <t>複数ページ範囲を連続印刷</t>
        </is>
      </c>
      <c r="I1173" s="4" t="n">
        <v>13</v>
      </c>
      <c r="J1173" s="4" t="n">
        <v>9</v>
      </c>
      <c r="K1173" s="4" t="n">
        <v>14</v>
      </c>
      <c r="L1173" s="4" t="n">
        <v>15</v>
      </c>
      <c r="M1173" s="7">
        <f>SUM(I1173:L1173)</f>
        <v/>
      </c>
      <c r="N1173" s="6" t="inlineStr">
        <is>
          <t>多頁範囲を連続印刷</t>
        </is>
      </c>
      <c r="O1173" s="5" t="inlineStr"/>
      <c r="P1173" s="5" t="inlineStr">
        <is>
          <t>Kho Lisp CAD (kho-lisp-cad.pages.dev)</t>
        </is>
      </c>
      <c r="Q1173" s="8" t="inlineStr">
        <is>
          <t>開く</t>
        </is>
      </c>
      <c r="R1173" s="5" t="inlineStr">
        <is>
          <t>ファイルを直接ダウンロード</t>
        </is>
      </c>
      <c r="S1173" s="5" t="inlineStr">
        <is>
          <t>ソース</t>
        </is>
      </c>
      <c r="T1173" s="5" t="inlineStr"/>
      <c r="U1173" s="5" t="inlineStr">
        <is>
          <t>W1172</t>
        </is>
      </c>
    </row>
    <row r="1174">
      <c r="A1174" s="4">
        <f>RANK(M1174,$M$2:$M$6943)</f>
        <v/>
      </c>
      <c r="B1174" s="5" t="inlineStr">
        <is>
          <t>ヨーロッパ</t>
        </is>
      </c>
      <c r="C1174" s="5" t="inlineStr">
        <is>
          <t>文字・テキスト</t>
        </is>
      </c>
      <c r="D1174" s="5" t="inlineStr">
        <is>
          <t>T15,T12</t>
        </is>
      </c>
      <c r="E1174" s="6" t="inlineStr">
        <is>
          <t>連番の自動記入、文字の一括検索・置換</t>
        </is>
      </c>
      <c r="F1174" s="5" t="inlineStr">
        <is>
          <t>-</t>
        </is>
      </c>
      <c r="G1174" s="6" t="inlineStr">
        <is>
          <t>Optellen (uitgebreid)</t>
        </is>
      </c>
      <c r="H1174" s="6" t="inlineStr">
        <is>
          <t>文字を昇順/降順の連番に置換し前後に文字を付加</t>
        </is>
      </c>
      <c r="I1174" s="4" t="n">
        <v>12</v>
      </c>
      <c r="J1174" s="4" t="n">
        <v>10</v>
      </c>
      <c r="K1174" s="4" t="n">
        <v>14</v>
      </c>
      <c r="L1174" s="4" t="n">
        <v>15</v>
      </c>
      <c r="M1174" s="7">
        <f>SUM(I1174:L1174)</f>
        <v/>
      </c>
      <c r="N1174" s="6" t="inlineStr">
        <is>
          <t>連番置換と前後付加</t>
        </is>
      </c>
      <c r="O1174" s="5" t="inlineStr">
        <is>
          <t>cadsite.be (Julien e.a.)</t>
        </is>
      </c>
      <c r="P1174" s="5" t="inlineStr">
        <is>
          <t>juliens cadsite (BE)</t>
        </is>
      </c>
      <c r="Q1174" s="8" t="inlineStr">
        <is>
          <t>開く</t>
        </is>
      </c>
      <c r="R1174" s="5" t="inlineStr">
        <is>
          <t>配布ページからダウンロード</t>
        </is>
      </c>
      <c r="S1174" s="5" t="inlineStr">
        <is>
          <t>不明</t>
        </is>
      </c>
      <c r="T1174" s="5" t="inlineStr"/>
      <c r="U1174" s="5" t="inlineStr">
        <is>
          <t>W1173</t>
        </is>
      </c>
    </row>
    <row r="1175">
      <c r="A1175" s="4">
        <f>RANK(M1175,$M$2:$M$6943)</f>
        <v/>
      </c>
      <c r="B1175" s="5" t="inlineStr">
        <is>
          <t>英語圏</t>
        </is>
      </c>
      <c r="C1175" s="5" t="inlineStr">
        <is>
          <t>印刷・レイアウト・図枠</t>
        </is>
      </c>
      <c r="D1175" s="5" t="inlineStr">
        <is>
          <t>T05</t>
        </is>
      </c>
      <c r="E1175" s="6" t="inlineStr">
        <is>
          <t>図枠からレイアウト・ビューポートを自動作成</t>
        </is>
      </c>
      <c r="F1175" s="5" t="inlineStr">
        <is>
          <t>PANVPS</t>
        </is>
      </c>
      <c r="G1175" s="6" t="inlineStr">
        <is>
          <t>PanVPs</t>
        </is>
      </c>
      <c r="H1175" s="6" t="inlineStr">
        <is>
          <t>複数ビューポートを同時画面移動</t>
        </is>
      </c>
      <c r="I1175" s="4" t="n">
        <v>20</v>
      </c>
      <c r="J1175" s="4" t="n">
        <v>15</v>
      </c>
      <c r="K1175" s="4" t="n">
        <v>6</v>
      </c>
      <c r="L1175" s="4" t="n">
        <v>10</v>
      </c>
      <c r="M1175" s="7">
        <f>SUM(I1175:L1175)</f>
        <v/>
      </c>
      <c r="N1175" s="6" t="inlineStr">
        <is>
          <t>複数VP同時画面移動</t>
        </is>
      </c>
      <c r="O1175" s="5" t="inlineStr">
        <is>
          <t>CAD Studio</t>
        </is>
      </c>
      <c r="P1175" s="5" t="inlineStr">
        <is>
          <t>CAD Forum</t>
        </is>
      </c>
      <c r="Q1175" s="8" t="inlineStr">
        <is>
          <t>開く</t>
        </is>
      </c>
      <c r="R1175" s="5" t="inlineStr">
        <is>
          <t>配布ページからダウンロード</t>
        </is>
      </c>
      <c r="S1175" s="5" t="inlineStr">
        <is>
          <t>ソース/暗号化（.vlx）混在</t>
        </is>
      </c>
      <c r="T1175" s="5" t="inlineStr"/>
      <c r="U1175" s="5" t="inlineStr">
        <is>
          <t>W1174</t>
        </is>
      </c>
    </row>
    <row r="1176">
      <c r="A1176" s="4">
        <f>RANK(M1176,$M$2:$M$6943)</f>
        <v/>
      </c>
      <c r="B1176" s="5" t="inlineStr">
        <is>
          <t>英語圏</t>
        </is>
      </c>
      <c r="C1176" s="5" t="inlineStr">
        <is>
          <t>座標・測量・土木</t>
        </is>
      </c>
      <c r="D1176" s="5" t="inlineStr">
        <is>
          <t>T27,T29</t>
        </is>
      </c>
      <c r="E1176" s="6" t="inlineStr">
        <is>
          <t>測量・土木：座標・レベル・縦断、外部参照の管理</t>
        </is>
      </c>
      <c r="F1176" s="5" t="inlineStr">
        <is>
          <t>PHOTOS</t>
        </is>
      </c>
      <c r="G1176" s="6" t="inlineStr">
        <is>
          <t>Photos</t>
        </is>
      </c>
      <c r="H1176" s="6" t="inlineStr">
        <is>
          <t>位置情報付き写真を図面に連携</t>
        </is>
      </c>
      <c r="I1176" s="4" t="n">
        <v>18</v>
      </c>
      <c r="J1176" s="4" t="n">
        <v>17</v>
      </c>
      <c r="K1176" s="4" t="n">
        <v>9</v>
      </c>
      <c r="L1176" s="4" t="n">
        <v>7</v>
      </c>
      <c r="M1176" s="7">
        <f>SUM(I1176:L1176)</f>
        <v/>
      </c>
      <c r="N1176" s="6" t="inlineStr">
        <is>
          <t>位置情報写真を図面連携</t>
        </is>
      </c>
      <c r="O1176" s="5" t="inlineStr">
        <is>
          <t>CodeDing</t>
        </is>
      </c>
      <c r="P1176" s="5" t="inlineStr">
        <is>
          <t>CAD Studio</t>
        </is>
      </c>
      <c r="Q1176" s="8" t="inlineStr">
        <is>
          <t>開く</t>
        </is>
      </c>
      <c r="R1176" s="5" t="inlineStr">
        <is>
          <t>配布ページからダウンロード</t>
        </is>
      </c>
      <c r="S1176" s="5" t="inlineStr">
        <is>
          <t>ソース/暗号化（.vlx）混在</t>
        </is>
      </c>
      <c r="T1176" s="5" t="inlineStr"/>
      <c r="U1176" s="5" t="inlineStr">
        <is>
          <t>W1175</t>
        </is>
      </c>
    </row>
    <row r="1177">
      <c r="A1177" s="4">
        <f>RANK(M1177,$M$2:$M$6943)</f>
        <v/>
      </c>
      <c r="B1177" s="5" t="inlineStr">
        <is>
          <t>ベトナム・東南アジア</t>
        </is>
      </c>
      <c r="C1177" s="5" t="inlineStr">
        <is>
          <t>ハッチ・面積・長さ集計</t>
        </is>
      </c>
      <c r="D1177" s="5" t="inlineStr">
        <is>
          <t>T13</t>
        </is>
      </c>
      <c r="E1177" s="6" t="inlineStr">
        <is>
          <t>図形と数値の連動（フィールド・面積表）</t>
        </is>
      </c>
      <c r="F1177" s="5" t="inlineStr">
        <is>
          <t>M3,SF,PML,GG2,G117,G78,G585,G390</t>
        </is>
      </c>
      <c r="G1177" s="6" t="inlineStr">
        <is>
          <t>PML_PLus-Minus-LengthLINE_CongtruchieudaiLINE</t>
        </is>
      </c>
      <c r="H1177" s="6" t="inlineStr">
        <is>
          <t>線長の加減算フィールド</t>
        </is>
      </c>
      <c r="I1177" s="4" t="n">
        <v>16</v>
      </c>
      <c r="J1177" s="4" t="n">
        <v>12</v>
      </c>
      <c r="K1177" s="4" t="n">
        <v>11</v>
      </c>
      <c r="L1177" s="4" t="n">
        <v>12</v>
      </c>
      <c r="M1177" s="7">
        <f>SUM(I1177:L1177)</f>
        <v/>
      </c>
      <c r="N1177" s="6" t="inlineStr">
        <is>
          <t>線長加減算フィールド</t>
        </is>
      </c>
      <c r="O1177" s="5" t="inlineStr"/>
      <c r="P1177" s="5" t="inlineStr">
        <is>
          <t>Kho Lisp CAD (kho-lisp-cad.pages.dev)</t>
        </is>
      </c>
      <c r="Q1177" s="8" t="inlineStr">
        <is>
          <t>開く</t>
        </is>
      </c>
      <c r="R1177" s="5" t="inlineStr">
        <is>
          <t>ファイルを直接ダウンロード</t>
        </is>
      </c>
      <c r="S1177" s="5" t="inlineStr">
        <is>
          <t>ソース</t>
        </is>
      </c>
      <c r="T1177" s="5" t="inlineStr"/>
      <c r="U1177" s="5" t="inlineStr">
        <is>
          <t>W1176</t>
        </is>
      </c>
    </row>
    <row r="1178">
      <c r="A1178" s="4">
        <f>RANK(M1178,$M$2:$M$6943)</f>
        <v/>
      </c>
      <c r="B1178" s="5" t="inlineStr">
        <is>
          <t>ヨーロッパ</t>
        </is>
      </c>
      <c r="C1178" s="5" t="inlineStr">
        <is>
          <t>ハッチ・面積・長さ集計</t>
        </is>
      </c>
      <c r="D1178" s="5" t="inlineStr">
        <is>
          <t>T13</t>
        </is>
      </c>
      <c r="E1178" s="6" t="inlineStr">
        <is>
          <t>図形と数値の連動（フィールド・面積表）</t>
        </is>
      </c>
      <c r="F1178" s="5" t="inlineStr">
        <is>
          <t>-</t>
        </is>
      </c>
      <c r="G1178" s="6" t="inlineStr">
        <is>
          <t>Pochylenie dynamiczne (FIELD)</t>
        </is>
      </c>
      <c r="H1178" s="6" t="inlineStr">
        <is>
          <t>線の勾配をフィールドで動的表示</t>
        </is>
      </c>
      <c r="I1178" s="4" t="n">
        <v>17</v>
      </c>
      <c r="J1178" s="4" t="n">
        <v>16</v>
      </c>
      <c r="K1178" s="4" t="n">
        <v>8</v>
      </c>
      <c r="L1178" s="4" t="n">
        <v>10</v>
      </c>
      <c r="M1178" s="7">
        <f>SUM(I1178:L1178)</f>
        <v/>
      </c>
      <c r="N1178" s="6" t="inlineStr">
        <is>
          <t>勾配を動的フィールド表示</t>
        </is>
      </c>
      <c r="O1178" s="5" t="inlineStr">
        <is>
          <t>kojacek</t>
        </is>
      </c>
      <c r="P1178" s="5" t="inlineStr">
        <is>
          <t>kojacek.wordpress.com</t>
        </is>
      </c>
      <c r="Q1178" s="8" t="inlineStr">
        <is>
          <t>開く</t>
        </is>
      </c>
      <c r="R1178" s="5" t="inlineStr">
        <is>
          <t>ページ内にコード掲載</t>
        </is>
      </c>
      <c r="S1178" s="5" t="inlineStr">
        <is>
          <t>ソース</t>
        </is>
      </c>
      <c r="T1178" s="5" t="inlineStr"/>
      <c r="U1178" s="5" t="inlineStr">
        <is>
          <t>W1177</t>
        </is>
      </c>
    </row>
    <row r="1179">
      <c r="A1179" s="4">
        <f>RANK(M1179,$M$2:$M$6943)</f>
        <v/>
      </c>
      <c r="B1179" s="5" t="inlineStr">
        <is>
          <t>英語圏</t>
        </is>
      </c>
      <c r="C1179" s="5" t="inlineStr">
        <is>
          <t>線・ポリライン編集</t>
        </is>
      </c>
      <c r="D1179" s="5" t="inlineStr">
        <is>
          <t>その他</t>
        </is>
      </c>
      <c r="E1179" s="6" t="inlineStr">
        <is>
          <t>その他</t>
        </is>
      </c>
      <c r="F1179" s="5" t="inlineStr">
        <is>
          <t>PLC</t>
        </is>
      </c>
      <c r="G1179" s="6" t="inlineStr">
        <is>
          <t>PolylineContinue.lsp</t>
        </is>
      </c>
      <c r="H1179" s="6" t="inlineStr">
        <is>
          <t>既存ポリラインの端から作図継続</t>
        </is>
      </c>
      <c r="I1179" s="4" t="n">
        <v>13</v>
      </c>
      <c r="J1179" s="4" t="n">
        <v>11</v>
      </c>
      <c r="K1179" s="4" t="n">
        <v>11</v>
      </c>
      <c r="L1179" s="4" t="n">
        <v>16</v>
      </c>
      <c r="M1179" s="7">
        <f>SUM(I1179:L1179)</f>
        <v/>
      </c>
      <c r="N1179" s="6" t="inlineStr">
        <is>
          <t>ポリライン端から継続</t>
        </is>
      </c>
      <c r="O1179" s="5" t="inlineStr">
        <is>
          <t>Kent Cooper (Kent1Cooper)</t>
        </is>
      </c>
      <c r="P1179" s="5" t="inlineStr">
        <is>
          <t>Autodesk Community</t>
        </is>
      </c>
      <c r="Q1179" s="8" t="inlineStr">
        <is>
          <t>開く</t>
        </is>
      </c>
      <c r="R1179" s="5" t="inlineStr">
        <is>
          <t>ページ内にコード掲載</t>
        </is>
      </c>
      <c r="S1179" s="5" t="inlineStr">
        <is>
          <t>ソース</t>
        </is>
      </c>
      <c r="T1179" s="5" t="inlineStr"/>
      <c r="U1179" s="5" t="inlineStr">
        <is>
          <t>W1178</t>
        </is>
      </c>
    </row>
    <row r="1180">
      <c r="A1180" s="4">
        <f>RANK(M1180,$M$2:$M$6943)</f>
        <v/>
      </c>
      <c r="B1180" s="5" t="inlineStr">
        <is>
          <t>ベトナム・東南アジア</t>
        </is>
      </c>
      <c r="C1180" s="5" t="inlineStr">
        <is>
          <t>座標・測量・土木</t>
        </is>
      </c>
      <c r="D1180" s="5" t="inlineStr">
        <is>
          <t>T27,T29</t>
        </is>
      </c>
      <c r="E1180" s="6" t="inlineStr">
        <is>
          <t>測量・土木：座標・レベル・縦断、外部参照の管理</t>
        </is>
      </c>
      <c r="F1180" s="5" t="inlineStr">
        <is>
          <t>PXGM</t>
        </is>
      </c>
      <c r="G1180" s="6" t="inlineStr">
        <is>
          <t>PXGM – Xuất Map CAD (ảnh vệ tinh)</t>
        </is>
      </c>
      <c r="H1180" s="6" t="inlineStr">
        <is>
          <t>衛星画像を図面へ取込み（有料）</t>
        </is>
      </c>
      <c r="I1180" s="4" t="n">
        <v>17</v>
      </c>
      <c r="J1180" s="4" t="n">
        <v>12</v>
      </c>
      <c r="K1180" s="4" t="n">
        <v>12</v>
      </c>
      <c r="L1180" s="4" t="n">
        <v>10</v>
      </c>
      <c r="M1180" s="7">
        <f>SUM(I1180:L1180)</f>
        <v/>
      </c>
      <c r="N1180" s="6" t="inlineStr">
        <is>
          <t>衛星画像の取込み</t>
        </is>
      </c>
      <c r="O1180" s="5" t="inlineStr">
        <is>
          <t>Phan Thanh Phước</t>
        </is>
      </c>
      <c r="P1180" s="5" t="inlineStr">
        <is>
          <t>Kho Lisp CAD</t>
        </is>
      </c>
      <c r="Q1180" s="8" t="inlineStr">
        <is>
          <t>開く</t>
        </is>
      </c>
      <c r="R1180" s="5" t="inlineStr">
        <is>
          <t>有料</t>
        </is>
      </c>
      <c r="S1180" s="5" t="inlineStr">
        <is>
          <t>不明</t>
        </is>
      </c>
      <c r="T1180" s="5" t="inlineStr"/>
      <c r="U1180" s="5" t="inlineStr">
        <is>
          <t>W1179</t>
        </is>
      </c>
    </row>
    <row r="1181">
      <c r="A1181" s="4">
        <f>RANK(M1181,$M$2:$M$6943)</f>
        <v/>
      </c>
      <c r="B1181" s="5" t="inlineStr">
        <is>
          <t>ベトナム・東南アジア</t>
        </is>
      </c>
      <c r="C1181" s="5" t="inlineStr">
        <is>
          <t>座標・測量・土木</t>
        </is>
      </c>
      <c r="D1181" s="5" t="inlineStr">
        <is>
          <t>T27</t>
        </is>
      </c>
      <c r="E1181" s="6" t="inlineStr">
        <is>
          <t>測量・土木：座標・レベル・縦断</t>
        </is>
      </c>
      <c r="F1181" s="5" t="inlineStr">
        <is>
          <t>PXHS</t>
        </is>
      </c>
      <c r="G1181" s="6" t="inlineStr">
        <is>
          <t>PXHS – Xuất hồ sơ bình đồ – trắc dọc – trắc ngang</t>
        </is>
      </c>
      <c r="H1181" s="6" t="inlineStr">
        <is>
          <t>平面・縦断・横断図書を出力（有料）</t>
        </is>
      </c>
      <c r="I1181" s="4" t="n">
        <v>17</v>
      </c>
      <c r="J1181" s="4" t="n">
        <v>10</v>
      </c>
      <c r="K1181" s="4" t="n">
        <v>18</v>
      </c>
      <c r="L1181" s="4" t="n">
        <v>6</v>
      </c>
      <c r="M1181" s="7">
        <f>SUM(I1181:L1181)</f>
        <v/>
      </c>
      <c r="N1181" s="6" t="inlineStr">
        <is>
          <t>道路図書の一括出力</t>
        </is>
      </c>
      <c r="O1181" s="5" t="inlineStr">
        <is>
          <t>Phan Thanh Phước</t>
        </is>
      </c>
      <c r="P1181" s="5" t="inlineStr">
        <is>
          <t>Kho Lisp CAD</t>
        </is>
      </c>
      <c r="Q1181" s="8" t="inlineStr">
        <is>
          <t>開く</t>
        </is>
      </c>
      <c r="R1181" s="5" t="inlineStr">
        <is>
          <t>有料</t>
        </is>
      </c>
      <c r="S1181" s="5" t="inlineStr">
        <is>
          <t>不明</t>
        </is>
      </c>
      <c r="T1181" s="5" t="inlineStr"/>
      <c r="U1181" s="5" t="inlineStr">
        <is>
          <t>W1180</t>
        </is>
      </c>
    </row>
    <row r="1182">
      <c r="A1182" s="4">
        <f>RANK(M1182,$M$2:$M$6943)</f>
        <v/>
      </c>
      <c r="B1182" s="5" t="inlineStr">
        <is>
          <t>英語圏</t>
        </is>
      </c>
      <c r="C1182" s="5" t="inlineStr">
        <is>
          <t>文字・テキスト</t>
        </is>
      </c>
      <c r="D1182" s="5" t="inlineStr">
        <is>
          <t>T12</t>
        </is>
      </c>
      <c r="E1182" s="6" t="inlineStr">
        <is>
          <t>文字の一括検索・置換</t>
        </is>
      </c>
      <c r="F1182" s="5" t="inlineStr">
        <is>
          <t>qmrg / qspl</t>
        </is>
      </c>
      <c r="G1182" s="6" t="inlineStr">
        <is>
          <t>Quick Merge &amp; Split</t>
        </is>
      </c>
      <c r="H1182" s="6" t="inlineStr">
        <is>
          <t>文字の結合・分割</t>
        </is>
      </c>
      <c r="I1182" s="4" t="n">
        <v>10</v>
      </c>
      <c r="J1182" s="4" t="n">
        <v>10</v>
      </c>
      <c r="K1182" s="4" t="n">
        <v>13</v>
      </c>
      <c r="L1182" s="4" t="n">
        <v>18</v>
      </c>
      <c r="M1182" s="7">
        <f>SUM(I1182:L1182)</f>
        <v/>
      </c>
      <c r="N1182" s="6" t="inlineStr">
        <is>
          <t>TXT2MTXTで一部代替</t>
        </is>
      </c>
      <c r="O1182" s="5" t="inlineStr">
        <is>
          <t>Lee Mac</t>
        </is>
      </c>
      <c r="P1182" s="5" t="inlineStr">
        <is>
          <t>Lee Mac Programming</t>
        </is>
      </c>
      <c r="Q1182" s="8" t="inlineStr">
        <is>
          <t>開く</t>
        </is>
      </c>
      <c r="R1182" s="5" t="inlineStr">
        <is>
          <t>配布ページからダウンロード</t>
        </is>
      </c>
      <c r="S1182" s="5" t="inlineStr">
        <is>
          <t>ソース</t>
        </is>
      </c>
      <c r="T1182" s="5" t="inlineStr"/>
      <c r="U1182" s="5" t="inlineStr">
        <is>
          <t>W1181</t>
        </is>
      </c>
    </row>
    <row r="1183">
      <c r="A1183" s="4">
        <f>RANK(M1183,$M$2:$M$6943)</f>
        <v/>
      </c>
      <c r="B1183" s="5" t="inlineStr">
        <is>
          <t>ヨーロッパ</t>
        </is>
      </c>
      <c r="C1183" s="5" t="inlineStr">
        <is>
          <t>ブロック・属性</t>
        </is>
      </c>
      <c r="D1183" s="5" t="inlineStr">
        <is>
          <t>T08,T19</t>
        </is>
      </c>
      <c r="E1183" s="6" t="inlineStr">
        <is>
          <t>検図：わずかなずれ・隙間・重なりを検出、ブロックの置換・再定義・自動ブロック化</t>
        </is>
      </c>
      <c r="F1183" s="5" t="inlineStr">
        <is>
          <t>recd</t>
        </is>
      </c>
      <c r="G1183" s="6" t="inlineStr">
        <is>
          <t>RECD</t>
        </is>
      </c>
      <c r="H1183" s="6" t="inlineStr">
        <is>
          <t>重なったブロックを検索</t>
        </is>
      </c>
      <c r="I1183" s="4" t="n">
        <v>15</v>
      </c>
      <c r="J1183" s="4" t="n">
        <v>12</v>
      </c>
      <c r="K1183" s="4" t="n">
        <v>11</v>
      </c>
      <c r="L1183" s="4" t="n">
        <v>13</v>
      </c>
      <c r="M1183" s="7">
        <f>SUM(I1183:L1183)</f>
        <v/>
      </c>
      <c r="N1183" s="6" t="inlineStr">
        <is>
          <t>重複ブロック検出</t>
        </is>
      </c>
      <c r="O1183" s="5" t="inlineStr">
        <is>
          <t>Patrick_35</t>
        </is>
      </c>
      <c r="P1183" s="5" t="inlineStr">
        <is>
          <t>CADxp (Patrick_35)</t>
        </is>
      </c>
      <c r="Q1183" s="8" t="inlineStr">
        <is>
          <t>開く</t>
        </is>
      </c>
      <c r="R1183" s="5" t="inlineStr">
        <is>
          <t>サイト閉鎖・リンク切れ</t>
        </is>
      </c>
      <c r="S1183" s="5" t="inlineStr">
        <is>
          <t>ソース</t>
        </is>
      </c>
      <c r="T1183" s="5" t="inlineStr"/>
      <c r="U1183" s="5" t="inlineStr">
        <is>
          <t>W1182</t>
        </is>
      </c>
    </row>
    <row r="1184">
      <c r="A1184" s="4">
        <f>RANK(M1184,$M$2:$M$6943)</f>
        <v/>
      </c>
      <c r="B1184" s="5" t="inlineStr">
        <is>
          <t>ヨーロッパ</t>
        </is>
      </c>
      <c r="C1184" s="5" t="inlineStr">
        <is>
          <t>LISP開発用の部品</t>
        </is>
      </c>
      <c r="D1184" s="5" t="inlineStr">
        <is>
          <t>その他</t>
        </is>
      </c>
      <c r="E1184" s="6" t="inlineStr">
        <is>
          <t>その他</t>
        </is>
      </c>
      <c r="F1184" s="5" t="inlineStr">
        <is>
          <t>-</t>
        </is>
      </c>
      <c r="G1184" s="6" t="inlineStr">
        <is>
          <t>RegExp</t>
        </is>
      </c>
      <c r="H1184" s="6" t="inlineStr">
        <is>
          <t>LISPから正規表現を使う関数群</t>
        </is>
      </c>
      <c r="I1184" s="4" t="n">
        <v>18</v>
      </c>
      <c r="J1184" s="4" t="n">
        <v>14</v>
      </c>
      <c r="K1184" s="4" t="n">
        <v>5</v>
      </c>
      <c r="L1184" s="4" t="n">
        <v>14</v>
      </c>
      <c r="M1184" s="7">
        <f>SUM(I1184:L1184)</f>
        <v/>
      </c>
      <c r="N1184" s="6" t="inlineStr">
        <is>
          <t>LISPで正規表現が使える</t>
        </is>
      </c>
      <c r="O1184" s="5" t="inlineStr">
        <is>
          <t>(gile)</t>
        </is>
      </c>
      <c r="P1184" s="5" t="inlineStr">
        <is>
          <t>gileCAD</t>
        </is>
      </c>
      <c r="Q1184" s="8" t="inlineStr">
        <is>
          <t>開く</t>
        </is>
      </c>
      <c r="R1184" s="5" t="inlineStr">
        <is>
          <t>配布ページからダウンロード</t>
        </is>
      </c>
      <c r="S1184" s="5" t="inlineStr">
        <is>
          <t>ソース</t>
        </is>
      </c>
      <c r="T1184" s="5" t="inlineStr"/>
      <c r="U1184" s="5" t="inlineStr">
        <is>
          <t>W1183</t>
        </is>
      </c>
    </row>
    <row r="1185">
      <c r="A1185" s="4">
        <f>RANK(M1185,$M$2:$M$6943)</f>
        <v/>
      </c>
      <c r="B1185" s="5" t="inlineStr">
        <is>
          <t>英語圏</t>
        </is>
      </c>
      <c r="C1185" s="5" t="inlineStr">
        <is>
          <t>ブロック・属性</t>
        </is>
      </c>
      <c r="D1185" s="5" t="inlineStr">
        <is>
          <t>T19</t>
        </is>
      </c>
      <c r="E1185" s="6" t="inlineStr">
        <is>
          <t>ブロックの置換・再定義・自動ブロック化</t>
        </is>
      </c>
      <c r="F1185" s="5" t="inlineStr">
        <is>
          <t>RENBLK</t>
        </is>
      </c>
      <c r="G1185" s="6" t="inlineStr">
        <is>
          <t>RenameBlocksBatch.lsp</t>
        </is>
      </c>
      <c r="H1185" s="6" t="inlineStr">
        <is>
          <t>ブロック名を一括リネーム</t>
        </is>
      </c>
      <c r="I1185" s="4" t="n">
        <v>12</v>
      </c>
      <c r="J1185" s="4" t="n">
        <v>10</v>
      </c>
      <c r="K1185" s="4" t="n">
        <v>13</v>
      </c>
      <c r="L1185" s="4" t="n">
        <v>16</v>
      </c>
      <c r="M1185" s="7">
        <f>SUM(I1185:L1185)</f>
        <v/>
      </c>
      <c r="N1185" s="6" t="inlineStr">
        <is>
          <t>RENAMEワイルドカードで一部可</t>
        </is>
      </c>
      <c r="O1185" s="5" t="inlineStr">
        <is>
          <t>CADAuthority</t>
        </is>
      </c>
      <c r="P1185" s="5" t="inlineStr">
        <is>
          <t>CAD Authority</t>
        </is>
      </c>
      <c r="Q1185" s="8" t="inlineStr">
        <is>
          <t>開く</t>
        </is>
      </c>
      <c r="R1185" s="5" t="inlineStr">
        <is>
          <t>配布ページからダウンロード</t>
        </is>
      </c>
      <c r="S1185" s="5" t="inlineStr">
        <is>
          <t>不明</t>
        </is>
      </c>
      <c r="T1185" s="5" t="inlineStr"/>
      <c r="U1185" s="5" t="inlineStr">
        <is>
          <t>W1184</t>
        </is>
      </c>
    </row>
    <row r="1186">
      <c r="A1186" s="4">
        <f>RANK(M1186,$M$2:$M$6943)</f>
        <v/>
      </c>
      <c r="B1186" s="5" t="inlineStr">
        <is>
          <t>GitHub</t>
        </is>
      </c>
      <c r="C1186" s="5" t="inlineStr">
        <is>
          <t>建築</t>
        </is>
      </c>
      <c r="D1186" s="5" t="inlineStr">
        <is>
          <t>T18,T10</t>
        </is>
      </c>
      <c r="E1186" s="6" t="inlineStr">
        <is>
          <t>画層の自動振り分け・標準化、図面の健全性チェック・お掃除</t>
        </is>
      </c>
      <c r="F1186" s="5" t="inlineStr">
        <is>
          <t>RevitPlanLayers / RevitHatchFix</t>
        </is>
      </c>
      <c r="G1186" s="6" t="inlineStr">
        <is>
          <t>RevitLayerProcessing</t>
        </is>
      </c>
      <c r="H1186" s="6" t="inlineStr">
        <is>
          <t>Revit出力DWGの画層・ハッチ整理</t>
        </is>
      </c>
      <c r="I1186" s="4" t="n">
        <v>17</v>
      </c>
      <c r="J1186" s="4" t="n">
        <v>11</v>
      </c>
      <c r="K1186" s="4" t="n">
        <v>15</v>
      </c>
      <c r="L1186" s="4" t="n">
        <v>8</v>
      </c>
      <c r="M1186" s="7">
        <f>SUM(I1186:L1186)</f>
        <v/>
      </c>
      <c r="N1186" s="6" t="inlineStr">
        <is>
          <t>Revit出力DWG整理</t>
        </is>
      </c>
      <c r="O1186" s="5" t="inlineStr">
        <is>
          <t>elisenovakilo</t>
        </is>
      </c>
      <c r="P1186" s="5" t="inlineStr">
        <is>
          <t>GitHub: elisenovakilo/AutoCAD-LISP</t>
        </is>
      </c>
      <c r="Q1186" s="8" t="inlineStr">
        <is>
          <t>開く</t>
        </is>
      </c>
      <c r="R1186" s="5" t="inlineStr">
        <is>
          <t>GitHub（一括取得可）</t>
        </is>
      </c>
      <c r="S1186" s="5" t="inlineStr">
        <is>
          <t>ソース</t>
        </is>
      </c>
      <c r="T1186" s="5" t="inlineStr"/>
      <c r="U1186" s="5" t="inlineStr">
        <is>
          <t>W1185</t>
        </is>
      </c>
    </row>
    <row r="1187">
      <c r="A1187" s="4">
        <f>RANK(M1187,$M$2:$M$6943)</f>
        <v/>
      </c>
      <c r="B1187" s="5" t="inlineStr">
        <is>
          <t>GitHub</t>
        </is>
      </c>
      <c r="C1187" s="5" t="inlineStr">
        <is>
          <t>座標・測量・土木</t>
        </is>
      </c>
      <c r="D1187" s="5" t="inlineStr">
        <is>
          <t>T27</t>
        </is>
      </c>
      <c r="E1187" s="6" t="inlineStr">
        <is>
          <t>測量・土木：座標・レベル・縦断</t>
        </is>
      </c>
      <c r="F1187" s="5" t="inlineStr">
        <is>
          <t>DRAWROUNDABOUT</t>
        </is>
      </c>
      <c r="G1187" s="6" t="inlineStr">
        <is>
          <t>Roundabout</t>
        </is>
      </c>
      <c r="H1187" s="6" t="inlineStr">
        <is>
          <t>ラウンドアバウト形状設計</t>
        </is>
      </c>
      <c r="I1187" s="4" t="n">
        <v>22</v>
      </c>
      <c r="J1187" s="4" t="n">
        <v>16</v>
      </c>
      <c r="K1187" s="4" t="n">
        <v>10</v>
      </c>
      <c r="L1187" s="4" t="n">
        <v>3</v>
      </c>
      <c r="M1187" s="7">
        <f>SUM(I1187:L1187)</f>
        <v/>
      </c>
      <c r="N1187" s="6" t="inlineStr">
        <is>
          <t>ラウンドアバウト設計</t>
        </is>
      </c>
      <c r="O1187" s="5" t="inlineStr">
        <is>
          <t>Robert Livingston</t>
        </is>
      </c>
      <c r="P1187" s="5" t="inlineStr">
        <is>
          <t>GitHub: RFLTools/RFLTools</t>
        </is>
      </c>
      <c r="Q1187" s="8" t="inlineStr">
        <is>
          <t>開く</t>
        </is>
      </c>
      <c r="R1187" s="5" t="inlineStr">
        <is>
          <t>GitHub（一括取得可）</t>
        </is>
      </c>
      <c r="S1187" s="5" t="inlineStr">
        <is>
          <t>ソース</t>
        </is>
      </c>
      <c r="T1187" s="5" t="inlineStr"/>
      <c r="U1187" s="5" t="inlineStr">
        <is>
          <t>W1186</t>
        </is>
      </c>
    </row>
    <row r="1188">
      <c r="A1188" s="4">
        <f>RANK(M1188,$M$2:$M$6943)</f>
        <v/>
      </c>
      <c r="B1188" s="5" t="inlineStr">
        <is>
          <t>GitHub</t>
        </is>
      </c>
      <c r="C1188" s="5" t="inlineStr">
        <is>
          <t>線・ポリライン編集</t>
        </is>
      </c>
      <c r="D1188" s="5" t="inlineStr">
        <is>
          <t>その他</t>
        </is>
      </c>
      <c r="E1188" s="6" t="inlineStr">
        <is>
          <t>その他</t>
        </is>
      </c>
      <c r="F1188" s="5" t="inlineStr">
        <is>
          <t>SAC</t>
        </is>
      </c>
      <c r="G1188" s="6" t="inlineStr">
        <is>
          <t>ScaleAboutCenters (Kent Cooper)</t>
        </is>
      </c>
      <c r="H1188" s="6" t="inlineStr">
        <is>
          <t>各図形をそれぞれの中心で拡縮</t>
        </is>
      </c>
      <c r="I1188" s="4" t="n">
        <v>16</v>
      </c>
      <c r="J1188" s="4" t="n">
        <v>11</v>
      </c>
      <c r="K1188" s="4" t="n">
        <v>10</v>
      </c>
      <c r="L1188" s="4" t="n">
        <v>14</v>
      </c>
      <c r="M1188" s="7">
        <f>SUM(I1188:L1188)</f>
        <v/>
      </c>
      <c r="N1188" s="6" t="inlineStr">
        <is>
          <t>各中心で拡縮</t>
        </is>
      </c>
      <c r="O1188" s="5" t="inlineStr">
        <is>
          <t>elisenovakilo</t>
        </is>
      </c>
      <c r="P1188" s="5" t="inlineStr">
        <is>
          <t>GitHub: elisenovakilo/AutoCAD-LISP</t>
        </is>
      </c>
      <c r="Q1188" s="8" t="inlineStr">
        <is>
          <t>開く</t>
        </is>
      </c>
      <c r="R1188" s="5" t="inlineStr">
        <is>
          <t>GitHub（一括取得可）</t>
        </is>
      </c>
      <c r="S1188" s="5" t="inlineStr">
        <is>
          <t>ソース</t>
        </is>
      </c>
      <c r="T1188" s="5" t="inlineStr"/>
      <c r="U1188" s="5" t="inlineStr">
        <is>
          <t>W1187</t>
        </is>
      </c>
    </row>
    <row r="1189">
      <c r="A1189" s="4">
        <f>RANK(M1189,$M$2:$M$6943)</f>
        <v/>
      </c>
      <c r="B1189" s="5" t="inlineStr">
        <is>
          <t>英語圏</t>
        </is>
      </c>
      <c r="C1189" s="5" t="inlineStr">
        <is>
          <t>線・ポリライン編集</t>
        </is>
      </c>
      <c r="D1189" s="5" t="inlineStr">
        <is>
          <t>その他</t>
        </is>
      </c>
      <c r="E1189" s="6" t="inlineStr">
        <is>
          <t>その他</t>
        </is>
      </c>
      <c r="F1189" s="5" t="inlineStr">
        <is>
          <t>SCALEAREA</t>
        </is>
      </c>
      <c r="G1189" s="6" t="inlineStr">
        <is>
          <t>ScaleArea</t>
        </is>
      </c>
      <c r="H1189" s="6" t="inlineStr">
        <is>
          <t>面積を基準に尺度変更</t>
        </is>
      </c>
      <c r="I1189" s="4" t="n">
        <v>18</v>
      </c>
      <c r="J1189" s="4" t="n">
        <v>14</v>
      </c>
      <c r="K1189" s="4" t="n">
        <v>9</v>
      </c>
      <c r="L1189" s="4" t="n">
        <v>10</v>
      </c>
      <c r="M1189" s="7">
        <f>SUM(I1189:L1189)</f>
        <v/>
      </c>
      <c r="N1189" s="6" t="inlineStr">
        <is>
          <t>面積基準で尺度</t>
        </is>
      </c>
      <c r="O1189" s="5" t="inlineStr">
        <is>
          <t>CAD Studio</t>
        </is>
      </c>
      <c r="P1189" s="5" t="inlineStr">
        <is>
          <t>CAD Studio</t>
        </is>
      </c>
      <c r="Q1189" s="8" t="inlineStr">
        <is>
          <t>開く</t>
        </is>
      </c>
      <c r="R1189" s="5" t="inlineStr">
        <is>
          <t>配布ページからダウンロード</t>
        </is>
      </c>
      <c r="S1189" s="5" t="inlineStr">
        <is>
          <t>ソース/暗号化（.vlx）混在</t>
        </is>
      </c>
      <c r="T1189" s="5" t="inlineStr"/>
      <c r="U1189" s="5" t="inlineStr">
        <is>
          <t>W1188</t>
        </is>
      </c>
    </row>
    <row r="1190">
      <c r="A1190" s="4">
        <f>RANK(M1190,$M$2:$M$6943)</f>
        <v/>
      </c>
      <c r="B1190" s="5" t="inlineStr">
        <is>
          <t>GitHub</t>
        </is>
      </c>
      <c r="C1190" s="5" t="inlineStr">
        <is>
          <t>選択・絞り込み</t>
        </is>
      </c>
      <c r="D1190" s="5" t="inlineStr">
        <is>
          <t>その他</t>
        </is>
      </c>
      <c r="E1190" s="6" t="inlineStr">
        <is>
          <t>その他</t>
        </is>
      </c>
      <c r="F1190" s="5" t="inlineStr">
        <is>
          <t>SelectAlongPolyline</t>
        </is>
      </c>
      <c r="G1190" s="6" t="inlineStr">
        <is>
          <t>SelectAlongPolyline</t>
        </is>
      </c>
      <c r="H1190" s="6" t="inlineStr">
        <is>
          <t>ポリライン沿いの図形を選択</t>
        </is>
      </c>
      <c r="I1190" s="4" t="n">
        <v>16</v>
      </c>
      <c r="J1190" s="4" t="n">
        <v>12</v>
      </c>
      <c r="K1190" s="4" t="n">
        <v>11</v>
      </c>
      <c r="L1190" s="4" t="n">
        <v>12</v>
      </c>
      <c r="M1190" s="7">
        <f>SUM(I1190:L1190)</f>
        <v/>
      </c>
      <c r="N1190" s="6" t="inlineStr">
        <is>
          <t>線沿い選択は標準に無い</t>
        </is>
      </c>
      <c r="O1190" s="5" t="inlineStr">
        <is>
          <t>David Torralba Goitia</t>
        </is>
      </c>
      <c r="P1190" s="5" t="inlineStr">
        <is>
          <t>GitHub: dtgoitia/civil-autolisp</t>
        </is>
      </c>
      <c r="Q1190" s="8" t="inlineStr">
        <is>
          <t>開く</t>
        </is>
      </c>
      <c r="R1190" s="5" t="inlineStr">
        <is>
          <t>GitHub（一括取得可）</t>
        </is>
      </c>
      <c r="S1190" s="5" t="inlineStr">
        <is>
          <t>ソース</t>
        </is>
      </c>
      <c r="T1190" s="5" t="inlineStr"/>
      <c r="U1190" s="5" t="inlineStr">
        <is>
          <t>W1189</t>
        </is>
      </c>
    </row>
    <row r="1191">
      <c r="A1191" s="4">
        <f>RANK(M1191,$M$2:$M$6943)</f>
        <v/>
      </c>
      <c r="B1191" s="5" t="inlineStr">
        <is>
          <t>英語圏</t>
        </is>
      </c>
      <c r="C1191" s="5" t="inlineStr">
        <is>
          <t>線・ポリライン編集</t>
        </is>
      </c>
      <c r="D1191" s="5" t="inlineStr">
        <is>
          <t>T08</t>
        </is>
      </c>
      <c r="E1191" s="6" t="inlineStr">
        <is>
          <t>検図：わずかなずれ・隙間・重なりを検出</t>
        </is>
      </c>
      <c r="F1191" s="5" t="inlineStr">
        <is>
          <t>SELFINTERSECT</t>
        </is>
      </c>
      <c r="G1191" s="6" t="inlineStr">
        <is>
          <t>SelfIntersect</t>
        </is>
      </c>
      <c r="H1191" s="6" t="inlineStr">
        <is>
          <t>ポリラインの自己交差を検査</t>
        </is>
      </c>
      <c r="I1191" s="4" t="n">
        <v>18</v>
      </c>
      <c r="J1191" s="4" t="n">
        <v>12</v>
      </c>
      <c r="K1191" s="4" t="n">
        <v>10</v>
      </c>
      <c r="L1191" s="4" t="n">
        <v>11</v>
      </c>
      <c r="M1191" s="7">
        <f>SUM(I1191:L1191)</f>
        <v/>
      </c>
      <c r="N1191" s="6" t="inlineStr">
        <is>
          <t>自己交差の検査</t>
        </is>
      </c>
      <c r="O1191" s="5" t="inlineStr">
        <is>
          <t>CAD Studio</t>
        </is>
      </c>
      <c r="P1191" s="5" t="inlineStr">
        <is>
          <t>CAD Forum</t>
        </is>
      </c>
      <c r="Q1191" s="8" t="inlineStr">
        <is>
          <t>開く</t>
        </is>
      </c>
      <c r="R1191" s="5" t="inlineStr">
        <is>
          <t>配布ページからダウンロード</t>
        </is>
      </c>
      <c r="S1191" s="5" t="inlineStr">
        <is>
          <t>ソース/暗号化（.vlx）混在</t>
        </is>
      </c>
      <c r="T1191" s="5" t="inlineStr"/>
      <c r="U1191" s="5" t="inlineStr">
        <is>
          <t>W1190</t>
        </is>
      </c>
    </row>
    <row r="1192">
      <c r="A1192" s="4">
        <f>RANK(M1192,$M$2:$M$6943)</f>
        <v/>
      </c>
      <c r="B1192" s="5" t="inlineStr">
        <is>
          <t>英語圏</t>
        </is>
      </c>
      <c r="C1192" s="5" t="inlineStr">
        <is>
          <t>設定・環境</t>
        </is>
      </c>
      <c r="D1192" s="5" t="inlineStr">
        <is>
          <t>T10</t>
        </is>
      </c>
      <c r="E1192" s="6" t="inlineStr">
        <is>
          <t>図面の健全性チェック・お掃除</t>
        </is>
      </c>
      <c r="F1192" s="5" t="inlineStr">
        <is>
          <t>SETACICOLOR</t>
        </is>
      </c>
      <c r="G1192" s="6" t="inlineStr">
        <is>
          <t>SetACIcolor</t>
        </is>
      </c>
      <c r="H1192" s="6" t="inlineStr">
        <is>
          <t>トゥルーカラーをACI色に変換</t>
        </is>
      </c>
      <c r="I1192" s="4" t="n">
        <v>17</v>
      </c>
      <c r="J1192" s="4" t="n">
        <v>11</v>
      </c>
      <c r="K1192" s="4" t="n">
        <v>10</v>
      </c>
      <c r="L1192" s="4" t="n">
        <v>13</v>
      </c>
      <c r="M1192" s="7">
        <f>SUM(I1192:L1192)</f>
        <v/>
      </c>
      <c r="N1192" s="6" t="inlineStr">
        <is>
          <t>トゥルーカラーをACIへ</t>
        </is>
      </c>
      <c r="O1192" s="5" t="inlineStr">
        <is>
          <t>CAD Studio</t>
        </is>
      </c>
      <c r="P1192" s="5" t="inlineStr">
        <is>
          <t>CAD Forum</t>
        </is>
      </c>
      <c r="Q1192" s="8" t="inlineStr">
        <is>
          <t>開く</t>
        </is>
      </c>
      <c r="R1192" s="5" t="inlineStr">
        <is>
          <t>配布ページからダウンロード</t>
        </is>
      </c>
      <c r="S1192" s="5" t="inlineStr">
        <is>
          <t>ソース/暗号化（.vlx）混在</t>
        </is>
      </c>
      <c r="T1192" s="5" t="inlineStr"/>
      <c r="U1192" s="5" t="inlineStr">
        <is>
          <t>W1191</t>
        </is>
      </c>
    </row>
    <row r="1193">
      <c r="A1193" s="4">
        <f>RANK(M1193,$M$2:$M$6943)</f>
        <v/>
      </c>
      <c r="B1193" s="5" t="inlineStr">
        <is>
          <t>英語圏</t>
        </is>
      </c>
      <c r="C1193" s="5" t="inlineStr">
        <is>
          <t>座標・測量・土木</t>
        </is>
      </c>
      <c r="D1193" s="5" t="inlineStr">
        <is>
          <t>T27,T23</t>
        </is>
      </c>
      <c r="E1193" s="6" t="inlineStr">
        <is>
          <t>測量・土木：座標・レベル・縦断、分解された表の復元・Excel表の取り込み</t>
        </is>
      </c>
      <c r="F1193" s="5" t="inlineStr">
        <is>
          <t>CN/CSN/CRT</t>
        </is>
      </c>
      <c r="G1193" s="6" t="inlineStr">
        <is>
          <t>Settingout Table</t>
        </is>
      </c>
      <c r="H1193" s="6" t="inlineStr">
        <is>
          <t>測設点を配置し座標表を作成</t>
        </is>
      </c>
      <c r="I1193" s="4" t="n">
        <v>15</v>
      </c>
      <c r="J1193" s="4" t="n">
        <v>11</v>
      </c>
      <c r="K1193" s="4" t="n">
        <v>16</v>
      </c>
      <c r="L1193" s="4" t="n">
        <v>9</v>
      </c>
      <c r="M1193" s="7">
        <f>SUM(I1193:L1193)</f>
        <v/>
      </c>
      <c r="N1193" s="6" t="inlineStr">
        <is>
          <t>測設点と座標表を一括</t>
        </is>
      </c>
      <c r="O1193" s="5" t="inlineStr">
        <is>
          <t>Cad Lisp and Tips</t>
        </is>
      </c>
      <c r="P1193" s="5" t="inlineStr">
        <is>
          <t>Cad Lisp and Tips</t>
        </is>
      </c>
      <c r="Q1193" s="8" t="inlineStr">
        <is>
          <t>開く</t>
        </is>
      </c>
      <c r="R1193" s="5" t="inlineStr">
        <is>
          <t>配布ページからダウンロード</t>
        </is>
      </c>
      <c r="S1193" s="5" t="inlineStr">
        <is>
          <t>不明</t>
        </is>
      </c>
      <c r="T1193" s="5" t="inlineStr"/>
      <c r="U1193" s="5" t="inlineStr">
        <is>
          <t>W1192</t>
        </is>
      </c>
    </row>
    <row r="1194">
      <c r="A1194" s="4">
        <f>RANK(M1194,$M$2:$M$6943)</f>
        <v/>
      </c>
      <c r="B1194" s="5" t="inlineStr">
        <is>
          <t>英語圏</t>
        </is>
      </c>
      <c r="C1194" s="5" t="inlineStr">
        <is>
          <t>印刷・レイアウト・図枠</t>
        </is>
      </c>
      <c r="D1194" s="5" t="inlineStr">
        <is>
          <t>T05</t>
        </is>
      </c>
      <c r="E1194" s="6" t="inlineStr">
        <is>
          <t>図枠からレイアウト・ビューポートを自動作成</t>
        </is>
      </c>
      <c r="F1194" s="5" t="inlineStr">
        <is>
          <t>ESBND, PGLT, PGRT, RESJNT, SBND, SBNDWGNAME</t>
        </is>
      </c>
      <c r="G1194" s="6" t="inlineStr">
        <is>
          <t>shtbnd.lsp</t>
        </is>
      </c>
      <c r="H1194" s="6" t="inlineStr">
        <is>
          <t>シート境界とビューを管理</t>
        </is>
      </c>
      <c r="I1194" s="4" t="n">
        <v>14</v>
      </c>
      <c r="J1194" s="4" t="n">
        <v>14</v>
      </c>
      <c r="K1194" s="4" t="n">
        <v>14</v>
      </c>
      <c r="L1194" s="4" t="n">
        <v>9</v>
      </c>
      <c r="M1194" s="7">
        <f>SUM(I1194:L1194)</f>
        <v/>
      </c>
      <c r="N1194" s="6" t="inlineStr">
        <is>
          <t>シート割付と境界管理</t>
        </is>
      </c>
      <c r="O1194" s="5" t="inlineStr">
        <is>
          <t>Henry C. Francis (ParaCADD)</t>
        </is>
      </c>
      <c r="P1194" s="5" t="inlineStr">
        <is>
          <t>ParaCADD</t>
        </is>
      </c>
      <c r="Q1194" s="8" t="inlineStr">
        <is>
          <t>開く</t>
        </is>
      </c>
      <c r="R1194" s="5" t="inlineStr">
        <is>
          <t>配布ページからダウンロード</t>
        </is>
      </c>
      <c r="S1194" s="5" t="inlineStr">
        <is>
          <t>ソース</t>
        </is>
      </c>
      <c r="T1194" s="5" t="inlineStr"/>
      <c r="U1194" s="5" t="inlineStr">
        <is>
          <t>W1193</t>
        </is>
      </c>
    </row>
    <row r="1195">
      <c r="A1195" s="4">
        <f>RANK(M1195,$M$2:$M$6943)</f>
        <v/>
      </c>
      <c r="B1195" s="5" t="inlineStr">
        <is>
          <t>英語圏</t>
        </is>
      </c>
      <c r="C1195" s="5" t="inlineStr">
        <is>
          <t>3D</t>
        </is>
      </c>
      <c r="D1195" s="5" t="inlineStr">
        <is>
          <t>その他</t>
        </is>
      </c>
      <c r="E1195" s="6" t="inlineStr">
        <is>
          <t>その他</t>
        </is>
      </c>
      <c r="F1195" s="5" t="inlineStr">
        <is>
          <t>SPHEREUNF, CONEUNF</t>
        </is>
      </c>
      <c r="G1195" s="6" t="inlineStr">
        <is>
          <t>SphereUnf</t>
        </is>
      </c>
      <c r="H1195" s="6" t="inlineStr">
        <is>
          <t>球・円錐の展開図作成</t>
        </is>
      </c>
      <c r="I1195" s="4" t="n">
        <v>20</v>
      </c>
      <c r="J1195" s="4" t="n">
        <v>13</v>
      </c>
      <c r="K1195" s="4" t="n">
        <v>10</v>
      </c>
      <c r="L1195" s="4" t="n">
        <v>8</v>
      </c>
      <c r="M1195" s="7">
        <f>SUM(I1195:L1195)</f>
        <v/>
      </c>
      <c r="N1195" s="6" t="inlineStr">
        <is>
          <t>板金展開に有用</t>
        </is>
      </c>
      <c r="O1195" s="5" t="inlineStr">
        <is>
          <t>CAD Studio</t>
        </is>
      </c>
      <c r="P1195" s="5" t="inlineStr">
        <is>
          <t>CAD Forum</t>
        </is>
      </c>
      <c r="Q1195" s="8" t="inlineStr">
        <is>
          <t>開く</t>
        </is>
      </c>
      <c r="R1195" s="5" t="inlineStr">
        <is>
          <t>配布ページからダウンロード</t>
        </is>
      </c>
      <c r="S1195" s="5" t="inlineStr">
        <is>
          <t>ソース/暗号化（.vlx）混在</t>
        </is>
      </c>
      <c r="T1195" s="5" t="inlineStr"/>
      <c r="U1195" s="5" t="inlineStr">
        <is>
          <t>W1194</t>
        </is>
      </c>
    </row>
    <row r="1196">
      <c r="A1196" s="4">
        <f>RANK(M1196,$M$2:$M$6943)</f>
        <v/>
      </c>
      <c r="B1196" s="5" t="inlineStr">
        <is>
          <t>GitHub</t>
        </is>
      </c>
      <c r="C1196" s="5" t="inlineStr">
        <is>
          <t>座標・測量・土木</t>
        </is>
      </c>
      <c r="D1196" s="5" t="inlineStr">
        <is>
          <t>T27</t>
        </is>
      </c>
      <c r="E1196" s="6" t="inlineStr">
        <is>
          <t>測量・土木：座標・レベル・縦断</t>
        </is>
      </c>
      <c r="F1196" s="5" t="inlineStr">
        <is>
          <t>RSUPER / DSUPER</t>
        </is>
      </c>
      <c r="G1196" s="6" t="inlineStr">
        <is>
          <t>Superelevation</t>
        </is>
      </c>
      <c r="H1196" s="6" t="inlineStr">
        <is>
          <t>片勾配（超過）設計</t>
        </is>
      </c>
      <c r="I1196" s="4" t="n">
        <v>22</v>
      </c>
      <c r="J1196" s="4" t="n">
        <v>14</v>
      </c>
      <c r="K1196" s="4" t="n">
        <v>12</v>
      </c>
      <c r="L1196" s="4" t="n">
        <v>3</v>
      </c>
      <c r="M1196" s="7">
        <f>SUM(I1196:L1196)</f>
        <v/>
      </c>
      <c r="N1196" s="6" t="inlineStr">
        <is>
          <t>片勾配設計、国基準</t>
        </is>
      </c>
      <c r="O1196" s="5" t="inlineStr">
        <is>
          <t>Robert Livingston</t>
        </is>
      </c>
      <c r="P1196" s="5" t="inlineStr">
        <is>
          <t>GitHub: RFLTools/RFLTools</t>
        </is>
      </c>
      <c r="Q1196" s="8" t="inlineStr">
        <is>
          <t>開く</t>
        </is>
      </c>
      <c r="R1196" s="5" t="inlineStr">
        <is>
          <t>GitHub（一括取得可）</t>
        </is>
      </c>
      <c r="S1196" s="5" t="inlineStr">
        <is>
          <t>ソース</t>
        </is>
      </c>
      <c r="T1196" s="5" t="inlineStr"/>
      <c r="U1196" s="5" t="inlineStr">
        <is>
          <t>W1195</t>
        </is>
      </c>
    </row>
    <row r="1197">
      <c r="A1197" s="4">
        <f>RANK(M1197,$M$2:$M$6943)</f>
        <v/>
      </c>
      <c r="B1197" s="5" t="inlineStr">
        <is>
          <t>英語圏</t>
        </is>
      </c>
      <c r="C1197" s="5" t="inlineStr">
        <is>
          <t>線・ポリライン編集</t>
        </is>
      </c>
      <c r="D1197" s="5" t="inlineStr">
        <is>
          <t>その他</t>
        </is>
      </c>
      <c r="E1197" s="6" t="inlineStr">
        <is>
          <t>その他</t>
        </is>
      </c>
      <c r="F1197" s="5" t="inlineStr">
        <is>
          <t>SWAPENT</t>
        </is>
      </c>
      <c r="G1197" s="6" t="inlineStr">
        <is>
          <t>SwapEnt</t>
        </is>
      </c>
      <c r="H1197" s="6" t="inlineStr">
        <is>
          <t>2つの図形の位置を入替え</t>
        </is>
      </c>
      <c r="I1197" s="4" t="n">
        <v>17</v>
      </c>
      <c r="J1197" s="4" t="n">
        <v>14</v>
      </c>
      <c r="K1197" s="4" t="n">
        <v>8</v>
      </c>
      <c r="L1197" s="4" t="n">
        <v>12</v>
      </c>
      <c r="M1197" s="7">
        <f>SUM(I1197:L1197)</f>
        <v/>
      </c>
      <c r="N1197" s="6" t="inlineStr">
        <is>
          <t>2図形の位置入替え</t>
        </is>
      </c>
      <c r="O1197" s="5" t="inlineStr">
        <is>
          <t>Jeffery P. Sanders</t>
        </is>
      </c>
      <c r="P1197" s="5" t="inlineStr">
        <is>
          <t>JefferyPSanders.com</t>
        </is>
      </c>
      <c r="Q1197" s="8" t="inlineStr">
        <is>
          <t>開く</t>
        </is>
      </c>
      <c r="R1197" s="5" t="inlineStr">
        <is>
          <t>ファイルを直接ダウンロード</t>
        </is>
      </c>
      <c r="S1197" s="5" t="inlineStr">
        <is>
          <t>ソース</t>
        </is>
      </c>
      <c r="T1197" s="5" t="inlineStr"/>
      <c r="U1197" s="5" t="inlineStr">
        <is>
          <t>W1196</t>
        </is>
      </c>
    </row>
    <row r="1198">
      <c r="A1198" s="4">
        <f>RANK(M1198,$M$2:$M$6943)</f>
        <v/>
      </c>
      <c r="B1198" s="5" t="inlineStr">
        <is>
          <t>ヨーロッパ</t>
        </is>
      </c>
      <c r="C1198" s="5" t="inlineStr">
        <is>
          <t>文字・テキスト</t>
        </is>
      </c>
      <c r="D1198" s="5" t="inlineStr">
        <is>
          <t>T12</t>
        </is>
      </c>
      <c r="E1198" s="6" t="inlineStr">
        <is>
          <t>文字の一括検索・置換</t>
        </is>
      </c>
      <c r="F1198" s="5" t="inlineStr">
        <is>
          <t>-</t>
        </is>
      </c>
      <c r="G1198" s="6" t="inlineStr">
        <is>
          <t>TextOut / TextIn</t>
        </is>
      </c>
      <c r="H1198" s="6" t="inlineStr">
        <is>
          <t>文字の値をファイルへ書出し・読込み更新</t>
        </is>
      </c>
      <c r="I1198" s="4" t="n">
        <v>15</v>
      </c>
      <c r="J1198" s="4" t="n">
        <v>11</v>
      </c>
      <c r="K1198" s="4" t="n">
        <v>12</v>
      </c>
      <c r="L1198" s="4" t="n">
        <v>13</v>
      </c>
      <c r="M1198" s="7">
        <f>SUM(I1198:L1198)</f>
        <v/>
      </c>
      <c r="N1198" s="6" t="inlineStr">
        <is>
          <t>文字を外部編集し戻す</t>
        </is>
      </c>
      <c r="O1198" s="5" t="inlineStr">
        <is>
          <t>kojacek</t>
        </is>
      </c>
      <c r="P1198" s="5" t="inlineStr">
        <is>
          <t>kojacek.wordpress.com</t>
        </is>
      </c>
      <c r="Q1198" s="8" t="inlineStr">
        <is>
          <t>開く</t>
        </is>
      </c>
      <c r="R1198" s="5" t="inlineStr">
        <is>
          <t>ページ内にコード掲載</t>
        </is>
      </c>
      <c r="S1198" s="5" t="inlineStr">
        <is>
          <t>ソース</t>
        </is>
      </c>
      <c r="T1198" s="5" t="inlineStr"/>
      <c r="U1198" s="5" t="inlineStr">
        <is>
          <t>W1197</t>
        </is>
      </c>
    </row>
    <row r="1199">
      <c r="A1199" s="4">
        <f>RANK(M1199,$M$2:$M$6943)</f>
        <v/>
      </c>
      <c r="B1199" s="5" t="inlineStr">
        <is>
          <t>ベトナム・東南アジア</t>
        </is>
      </c>
      <c r="C1199" s="5" t="inlineStr">
        <is>
          <t>ハッチ・面積・長さ集計</t>
        </is>
      </c>
      <c r="D1199" s="5" t="inlineStr">
        <is>
          <t>T13,T16</t>
        </is>
      </c>
      <c r="E1199" s="6" t="inlineStr">
        <is>
          <t>図形と数値の連動（フィールド・面積表）、数量拾い・集計表</t>
        </is>
      </c>
      <c r="F1199" s="5" t="inlineStr">
        <is>
          <t>VV</t>
        </is>
      </c>
      <c r="G1199" s="6" t="inlineStr">
        <is>
          <t>Tinh dien tich va ghi len Text co san</t>
        </is>
      </c>
      <c r="H1199" s="6" t="inlineStr">
        <is>
          <t>面積を既存文字へ書込み</t>
        </is>
      </c>
      <c r="I1199" s="4" t="n">
        <v>14</v>
      </c>
      <c r="J1199" s="4" t="n">
        <v>10</v>
      </c>
      <c r="K1199" s="4" t="n">
        <v>13</v>
      </c>
      <c r="L1199" s="4" t="n">
        <v>14</v>
      </c>
      <c r="M1199" s="7">
        <f>SUM(I1199:L1199)</f>
        <v/>
      </c>
      <c r="N1199" s="6" t="inlineStr">
        <is>
          <t>既存文字へ面積書込</t>
        </is>
      </c>
      <c r="O1199" s="5" t="inlineStr"/>
      <c r="P1199" s="5" t="inlineStr">
        <is>
          <t>GitHub: altsun/My-Lisps</t>
        </is>
      </c>
      <c r="Q1199" s="8" t="inlineStr">
        <is>
          <t>開く</t>
        </is>
      </c>
      <c r="R1199" s="5" t="inlineStr">
        <is>
          <t>GitHub（一括取得可）</t>
        </is>
      </c>
      <c r="S1199" s="5" t="inlineStr">
        <is>
          <t>ソース</t>
        </is>
      </c>
      <c r="T1199" s="5" t="inlineStr"/>
      <c r="U1199" s="5" t="inlineStr">
        <is>
          <t>W1198</t>
        </is>
      </c>
    </row>
    <row r="1200">
      <c r="A1200" s="4">
        <f>RANK(M1200,$M$2:$M$6943)</f>
        <v/>
      </c>
      <c r="B1200" s="5" t="inlineStr">
        <is>
          <t>ベトナム・東南アジア</t>
        </is>
      </c>
      <c r="C1200" s="5" t="inlineStr">
        <is>
          <t>ハッチ・面積・長さ集計</t>
        </is>
      </c>
      <c r="D1200" s="5" t="inlineStr">
        <is>
          <t>T16</t>
        </is>
      </c>
      <c r="E1200" s="6" t="inlineStr">
        <is>
          <t>数量拾い・集計表</t>
        </is>
      </c>
      <c r="F1200" s="5" t="inlineStr">
        <is>
          <t>SS</t>
        </is>
      </c>
      <c r="G1200" s="6" t="inlineStr">
        <is>
          <t>TINH DIEN TICH VA GHI SO (Lenh SS)</t>
        </is>
      </c>
      <c r="H1200" s="6" t="inlineStr">
        <is>
          <t>ハッチで面積計算し記入</t>
        </is>
      </c>
      <c r="I1200" s="4" t="n">
        <v>12</v>
      </c>
      <c r="J1200" s="4" t="n">
        <v>8</v>
      </c>
      <c r="K1200" s="4" t="n">
        <v>14</v>
      </c>
      <c r="L1200" s="4" t="n">
        <v>17</v>
      </c>
      <c r="M1200" s="7">
        <f>SUM(I1200:L1200)</f>
        <v/>
      </c>
      <c r="N1200" s="6" t="inlineStr">
        <is>
          <t>ハッチ面積の記入</t>
        </is>
      </c>
      <c r="O1200" s="5" t="inlineStr"/>
      <c r="P1200" s="5" t="inlineStr">
        <is>
          <t>Kho Lisp CAD (kho-lisp-cad.pages.dev)</t>
        </is>
      </c>
      <c r="Q1200" s="8" t="inlineStr">
        <is>
          <t>開く</t>
        </is>
      </c>
      <c r="R1200" s="5" t="inlineStr">
        <is>
          <t>ファイルを直接ダウンロード</t>
        </is>
      </c>
      <c r="S1200" s="5" t="inlineStr">
        <is>
          <t>ソース</t>
        </is>
      </c>
      <c r="T1200" s="5" t="inlineStr"/>
      <c r="U1200" s="5" t="inlineStr">
        <is>
          <t>W1199</t>
        </is>
      </c>
    </row>
    <row r="1201">
      <c r="A1201" s="4">
        <f>RANK(M1201,$M$2:$M$6943)</f>
        <v/>
      </c>
      <c r="B1201" s="5" t="inlineStr">
        <is>
          <t>ベトナム・東南アジア</t>
        </is>
      </c>
      <c r="C1201" s="5" t="inlineStr">
        <is>
          <t>ハッチ・面積・長さ集計</t>
        </is>
      </c>
      <c r="D1201" s="5" t="inlineStr">
        <is>
          <t>T16</t>
        </is>
      </c>
      <c r="E1201" s="6" t="inlineStr">
        <is>
          <t>数量拾い・集計表</t>
        </is>
      </c>
      <c r="F1201" s="5" t="inlineStr">
        <is>
          <t>TLT</t>
        </is>
      </c>
      <c r="G1201" s="6" t="inlineStr">
        <is>
          <t>Tinh tong chieu dai va ghi vao text co san</t>
        </is>
      </c>
      <c r="H1201" s="6" t="inlineStr">
        <is>
          <t>合計長を既存文字へ書込み</t>
        </is>
      </c>
      <c r="I1201" s="4" t="n">
        <v>14</v>
      </c>
      <c r="J1201" s="4" t="n">
        <v>10</v>
      </c>
      <c r="K1201" s="4" t="n">
        <v>13</v>
      </c>
      <c r="L1201" s="4" t="n">
        <v>14</v>
      </c>
      <c r="M1201" s="7">
        <f>SUM(I1201:L1201)</f>
        <v/>
      </c>
      <c r="N1201" s="6" t="inlineStr">
        <is>
          <t>既存文字へ合計長</t>
        </is>
      </c>
      <c r="O1201" s="5" t="inlineStr"/>
      <c r="P1201" s="5" t="inlineStr">
        <is>
          <t>GitHub: altsun/My-Lisps</t>
        </is>
      </c>
      <c r="Q1201" s="8" t="inlineStr">
        <is>
          <t>開く</t>
        </is>
      </c>
      <c r="R1201" s="5" t="inlineStr">
        <is>
          <t>GitHub（一括取得可）</t>
        </is>
      </c>
      <c r="S1201" s="5" t="inlineStr">
        <is>
          <t>ソース</t>
        </is>
      </c>
      <c r="T1201" s="5" t="inlineStr"/>
      <c r="U1201" s="5" t="inlineStr">
        <is>
          <t>W1200</t>
        </is>
      </c>
    </row>
    <row r="1202">
      <c r="A1202" s="4">
        <f>RANK(M1202,$M$2:$M$6943)</f>
        <v/>
      </c>
      <c r="B1202" s="5" t="inlineStr">
        <is>
          <t>ベトナム・東南アジア</t>
        </is>
      </c>
      <c r="C1202" s="5" t="inlineStr">
        <is>
          <t>文字・テキスト</t>
        </is>
      </c>
      <c r="D1202" s="5" t="inlineStr">
        <is>
          <t>T14,T15</t>
        </is>
      </c>
      <c r="E1202" s="6" t="inlineStr">
        <is>
          <t>属性の抽出・一括編集・Excelとの往復、連番の自動記入</t>
        </is>
      </c>
      <c r="F1202" s="5" t="inlineStr">
        <is>
          <t>ATT,ATS,CNO,DA,REP,STT,SUM,MUL</t>
        </is>
      </c>
      <c r="G1202" s="6" t="inlineStr">
        <is>
          <t>Tinhtoan</t>
        </is>
      </c>
      <c r="H1202" s="6" t="inlineStr">
        <is>
          <t>属性の計算/連番/合計</t>
        </is>
      </c>
      <c r="I1202" s="4" t="n">
        <v>15</v>
      </c>
      <c r="J1202" s="4" t="n">
        <v>9</v>
      </c>
      <c r="K1202" s="4" t="n">
        <v>14</v>
      </c>
      <c r="L1202" s="4" t="n">
        <v>13</v>
      </c>
      <c r="M1202" s="7">
        <f>SUM(I1202:L1202)</f>
        <v/>
      </c>
      <c r="N1202" s="6" t="inlineStr">
        <is>
          <t>属性の計算と連番</t>
        </is>
      </c>
      <c r="O1202" s="5" t="inlineStr"/>
      <c r="P1202" s="5" t="inlineStr">
        <is>
          <t>Kho Lisp CAD (kho-lisp-cad.pages.dev)</t>
        </is>
      </c>
      <c r="Q1202" s="8" t="inlineStr">
        <is>
          <t>開く</t>
        </is>
      </c>
      <c r="R1202" s="5" t="inlineStr">
        <is>
          <t>ファイルを直接ダウンロード</t>
        </is>
      </c>
      <c r="S1202" s="5" t="inlineStr">
        <is>
          <t>ソース</t>
        </is>
      </c>
      <c r="T1202" s="5" t="inlineStr"/>
      <c r="U1202" s="5" t="inlineStr">
        <is>
          <t>W1201</t>
        </is>
      </c>
    </row>
    <row r="1203">
      <c r="A1203" s="4">
        <f>RANK(M1203,$M$2:$M$6943)</f>
        <v/>
      </c>
      <c r="B1203" s="5" t="inlineStr">
        <is>
          <t>GitHub</t>
        </is>
      </c>
      <c r="C1203" s="5" t="inlineStr">
        <is>
          <t>印刷・レイアウト・図枠</t>
        </is>
      </c>
      <c r="D1203" s="5" t="inlineStr">
        <is>
          <t>T06</t>
        </is>
      </c>
      <c r="E1203" s="6" t="inlineStr">
        <is>
          <t>図枠の属性を自動更新</t>
        </is>
      </c>
      <c r="F1203" s="5" t="inlineStr">
        <is>
          <t>TBU</t>
        </is>
      </c>
      <c r="G1203" s="6" t="inlineStr">
        <is>
          <t>Title Block Update</t>
        </is>
      </c>
      <c r="H1203" s="6" t="inlineStr">
        <is>
          <t>図枠属性を一括更新</t>
        </is>
      </c>
      <c r="I1203" s="4" t="n">
        <v>10</v>
      </c>
      <c r="J1203" s="4" t="n">
        <v>10</v>
      </c>
      <c r="K1203" s="4" t="n">
        <v>15</v>
      </c>
      <c r="L1203" s="4" t="n">
        <v>16</v>
      </c>
      <c r="M1203" s="7">
        <f>SUM(I1203:L1203)</f>
        <v/>
      </c>
      <c r="N1203" s="6" t="inlineStr">
        <is>
          <t>標準は図枠属性一括更新が手間</t>
        </is>
      </c>
      <c r="O1203" s="5" t="inlineStr">
        <is>
          <t>David Torralba Goitia</t>
        </is>
      </c>
      <c r="P1203" s="5" t="inlineStr">
        <is>
          <t>GitHub: dtgoitia/civil-autolisp</t>
        </is>
      </c>
      <c r="Q1203" s="8" t="inlineStr">
        <is>
          <t>開く</t>
        </is>
      </c>
      <c r="R1203" s="5" t="inlineStr">
        <is>
          <t>GitHub（一括取得可）</t>
        </is>
      </c>
      <c r="S1203" s="5" t="inlineStr">
        <is>
          <t>ソース</t>
        </is>
      </c>
      <c r="T1203" s="5" t="inlineStr"/>
      <c r="U1203" s="5" t="inlineStr">
        <is>
          <t>W1202</t>
        </is>
      </c>
    </row>
    <row r="1204">
      <c r="A1204" s="4">
        <f>RANK(M1204,$M$2:$M$6943)</f>
        <v/>
      </c>
      <c r="B1204" s="5" t="inlineStr">
        <is>
          <t>英語圏</t>
        </is>
      </c>
      <c r="C1204" s="5" t="inlineStr">
        <is>
          <t>座標・測量・土木</t>
        </is>
      </c>
      <c r="D1204" s="5" t="inlineStr">
        <is>
          <t>T27</t>
        </is>
      </c>
      <c r="E1204" s="6" t="inlineStr">
        <is>
          <t>測量・土木：座標・レベル・縦断</t>
        </is>
      </c>
      <c r="F1204" s="5" t="inlineStr">
        <is>
          <t>TPOPSLOPEMAX</t>
        </is>
      </c>
      <c r="G1204" s="6" t="inlineStr">
        <is>
          <t>TOPOPROCESS.LSP</t>
        </is>
      </c>
      <c r="H1204" s="6" t="inlineStr">
        <is>
          <t>最大勾配と方向を記入</t>
        </is>
      </c>
      <c r="I1204" s="4" t="n">
        <v>20</v>
      </c>
      <c r="J1204" s="4" t="n">
        <v>15</v>
      </c>
      <c r="K1204" s="4" t="n">
        <v>9</v>
      </c>
      <c r="L1204" s="4" t="n">
        <v>7</v>
      </c>
      <c r="M1204" s="7">
        <f>SUM(I1204:L1204)</f>
        <v/>
      </c>
      <c r="N1204" s="6" t="inlineStr">
        <is>
          <t>最大勾配と方向記入</t>
        </is>
      </c>
      <c r="O1204" s="5" t="inlineStr">
        <is>
          <t>Giles Darling</t>
        </is>
      </c>
      <c r="P1204" s="5" t="inlineStr">
        <is>
          <t>gilesdarling.me.uk</t>
        </is>
      </c>
      <c r="Q1204" s="8" t="inlineStr">
        <is>
          <t>開く</t>
        </is>
      </c>
      <c r="R1204" s="5" t="inlineStr">
        <is>
          <t>配布ページからダウンロード</t>
        </is>
      </c>
      <c r="S1204" s="5" t="inlineStr">
        <is>
          <t>ソース</t>
        </is>
      </c>
      <c r="T1204" s="5" t="inlineStr"/>
      <c r="U1204" s="5" t="inlineStr">
        <is>
          <t>W1203</t>
        </is>
      </c>
    </row>
    <row r="1205">
      <c r="A1205" s="4">
        <f>RANK(M1205,$M$2:$M$6943)</f>
        <v/>
      </c>
      <c r="B1205" s="5" t="inlineStr">
        <is>
          <t>ベトナム・東南アジア</t>
        </is>
      </c>
      <c r="C1205" s="5" t="inlineStr">
        <is>
          <t>線・ポリライン編集</t>
        </is>
      </c>
      <c r="D1205" s="5" t="inlineStr">
        <is>
          <t>T20</t>
        </is>
      </c>
      <c r="E1205" s="6" t="inlineStr">
        <is>
          <t>記号を挿入すると下の線を自動でトリム</t>
        </is>
      </c>
      <c r="F1205" s="5" t="inlineStr">
        <is>
          <t>BRG</t>
        </is>
      </c>
      <c r="G1205" s="6" t="inlineStr">
        <is>
          <t>Trim nga tu hang loat</t>
        </is>
      </c>
      <c r="H1205" s="6" t="inlineStr">
        <is>
          <t>十字交差部を一括トリム</t>
        </is>
      </c>
      <c r="I1205" s="4" t="n">
        <v>16</v>
      </c>
      <c r="J1205" s="4" t="n">
        <v>10</v>
      </c>
      <c r="K1205" s="4" t="n">
        <v>13</v>
      </c>
      <c r="L1205" s="4" t="n">
        <v>12</v>
      </c>
      <c r="M1205" s="7">
        <f>SUM(I1205:L1205)</f>
        <v/>
      </c>
      <c r="N1205" s="6" t="inlineStr">
        <is>
          <t>十字交差の一括トリム</t>
        </is>
      </c>
      <c r="O1205" s="5" t="inlineStr"/>
      <c r="P1205" s="5" t="inlineStr">
        <is>
          <t>GitHub: altsun/My-Lisps</t>
        </is>
      </c>
      <c r="Q1205" s="8" t="inlineStr">
        <is>
          <t>開く</t>
        </is>
      </c>
      <c r="R1205" s="5" t="inlineStr">
        <is>
          <t>GitHub（一括取得可）</t>
        </is>
      </c>
      <c r="S1205" s="5" t="inlineStr">
        <is>
          <t>ソース</t>
        </is>
      </c>
      <c r="T1205" s="5" t="inlineStr"/>
      <c r="U1205" s="5" t="inlineStr">
        <is>
          <t>W1204</t>
        </is>
      </c>
    </row>
    <row r="1206">
      <c r="A1206" s="4">
        <f>RANK(M1206,$M$2:$M$6943)</f>
        <v/>
      </c>
      <c r="B1206" s="5" t="inlineStr">
        <is>
          <t>英語圏</t>
        </is>
      </c>
      <c r="C1206" s="5" t="inlineStr">
        <is>
          <t>線・ポリライン編集</t>
        </is>
      </c>
      <c r="D1206" s="5" t="inlineStr">
        <is>
          <t>その他</t>
        </is>
      </c>
      <c r="E1206" s="6" t="inlineStr">
        <is>
          <t>その他</t>
        </is>
      </c>
      <c r="F1206" s="5" t="inlineStr">
        <is>
          <t>TRIMARR</t>
        </is>
      </c>
      <c r="G1206" s="6" t="inlineStr">
        <is>
          <t>TrimArr</t>
        </is>
      </c>
      <c r="H1206" s="6" t="inlineStr">
        <is>
          <t>配列をポリライン境界でトリム</t>
        </is>
      </c>
      <c r="I1206" s="4" t="n">
        <v>16</v>
      </c>
      <c r="J1206" s="4" t="n">
        <v>12</v>
      </c>
      <c r="K1206" s="4" t="n">
        <v>12</v>
      </c>
      <c r="L1206" s="4" t="n">
        <v>11</v>
      </c>
      <c r="M1206" s="7">
        <f>SUM(I1206:L1206)</f>
        <v/>
      </c>
      <c r="N1206" s="6" t="inlineStr">
        <is>
          <t>配列の境界トリム</t>
        </is>
      </c>
      <c r="O1206" s="5" t="inlineStr">
        <is>
          <t>CAD Studio</t>
        </is>
      </c>
      <c r="P1206" s="5" t="inlineStr">
        <is>
          <t>CAD Forum</t>
        </is>
      </c>
      <c r="Q1206" s="8" t="inlineStr">
        <is>
          <t>開く</t>
        </is>
      </c>
      <c r="R1206" s="5" t="inlineStr">
        <is>
          <t>配布ページからダウンロード</t>
        </is>
      </c>
      <c r="S1206" s="5" t="inlineStr">
        <is>
          <t>ソース/暗号化（.vlx）混在</t>
        </is>
      </c>
      <c r="T1206" s="5" t="inlineStr"/>
      <c r="U1206" s="5" t="inlineStr">
        <is>
          <t>W1205</t>
        </is>
      </c>
    </row>
    <row r="1207">
      <c r="A1207" s="4">
        <f>RANK(M1207,$M$2:$M$6943)</f>
        <v/>
      </c>
      <c r="B1207" s="5" t="inlineStr">
        <is>
          <t>英語圏</t>
        </is>
      </c>
      <c r="C1207" s="5" t="inlineStr">
        <is>
          <t>座標・測量・土木</t>
        </is>
      </c>
      <c r="D1207" s="5" t="inlineStr">
        <is>
          <t>T27</t>
        </is>
      </c>
      <c r="E1207" s="6" t="inlineStr">
        <is>
          <t>測量・土木：座標・レベル・縦断</t>
        </is>
      </c>
      <c r="F1207" s="5" t="inlineStr">
        <is>
          <t>TXT2ZC</t>
        </is>
      </c>
      <c r="G1207" s="6" t="inlineStr">
        <is>
          <t>Txt2zc</t>
        </is>
      </c>
      <c r="H1207" s="6" t="inlineStr">
        <is>
          <t>標高文字を3D点に変換</t>
        </is>
      </c>
      <c r="I1207" s="4" t="n">
        <v>15</v>
      </c>
      <c r="J1207" s="4" t="n">
        <v>13</v>
      </c>
      <c r="K1207" s="4" t="n">
        <v>15</v>
      </c>
      <c r="L1207" s="4" t="n">
        <v>8</v>
      </c>
      <c r="M1207" s="7">
        <f>SUM(I1207:L1207)</f>
        <v/>
      </c>
      <c r="N1207" s="6" t="inlineStr">
        <is>
          <t>標高文字を3D点化</t>
        </is>
      </c>
      <c r="O1207" s="5" t="inlineStr">
        <is>
          <t>CAD Studio</t>
        </is>
      </c>
      <c r="P1207" s="5" t="inlineStr">
        <is>
          <t>CAD Studio</t>
        </is>
      </c>
      <c r="Q1207" s="8" t="inlineStr">
        <is>
          <t>開く</t>
        </is>
      </c>
      <c r="R1207" s="5" t="inlineStr">
        <is>
          <t>配布ページからダウンロード</t>
        </is>
      </c>
      <c r="S1207" s="5" t="inlineStr">
        <is>
          <t>ソース/暗号化（.vlx）混在</t>
        </is>
      </c>
      <c r="T1207" s="5" t="inlineStr"/>
      <c r="U1207" s="5" t="inlineStr">
        <is>
          <t>W1206</t>
        </is>
      </c>
    </row>
    <row r="1208">
      <c r="A1208" s="4">
        <f>RANK(M1208,$M$2:$M$6943)</f>
        <v/>
      </c>
      <c r="B1208" s="5" t="inlineStr">
        <is>
          <t>ベトナム・東南アジア</t>
        </is>
      </c>
      <c r="C1208" s="5" t="inlineStr">
        <is>
          <t>寸法</t>
        </is>
      </c>
      <c r="D1208" s="5" t="inlineStr">
        <is>
          <t>その他</t>
        </is>
      </c>
      <c r="E1208" s="6" t="inlineStr">
        <is>
          <t>その他</t>
        </is>
      </c>
      <c r="F1208" s="5" t="inlineStr">
        <is>
          <t>ACD</t>
        </is>
      </c>
      <c r="G1208" s="6" t="inlineStr">
        <is>
          <t>Tạo dim tự động theo đường bao</t>
        </is>
      </c>
      <c r="H1208" s="6" t="inlineStr">
        <is>
          <t>境界沿いに自動寸法</t>
        </is>
      </c>
      <c r="I1208" s="4" t="n">
        <v>15</v>
      </c>
      <c r="J1208" s="4" t="n">
        <v>10</v>
      </c>
      <c r="K1208" s="4" t="n">
        <v>13</v>
      </c>
      <c r="L1208" s="4" t="n">
        <v>13</v>
      </c>
      <c r="M1208" s="7">
        <f>SUM(I1208:L1208)</f>
        <v/>
      </c>
      <c r="N1208" s="6" t="inlineStr">
        <is>
          <t>境界沿い自動寸法</t>
        </is>
      </c>
      <c r="O1208" s="5" t="inlineStr">
        <is>
          <t>AJS / AutoLISP Thật là đơn giản</t>
        </is>
      </c>
      <c r="P1208" s="5" t="inlineStr">
        <is>
          <t>lisp.vn (AutoLISP Reviewer)</t>
        </is>
      </c>
      <c r="Q1208" s="8" t="inlineStr">
        <is>
          <t>開く</t>
        </is>
      </c>
      <c r="R1208" s="5" t="inlineStr">
        <is>
          <t>配布ページからダウンロード</t>
        </is>
      </c>
      <c r="S1208" s="5" t="inlineStr">
        <is>
          <t>不明</t>
        </is>
      </c>
      <c r="T1208" s="5" t="inlineStr"/>
      <c r="U1208" s="5" t="inlineStr">
        <is>
          <t>W1207</t>
        </is>
      </c>
    </row>
    <row r="1209">
      <c r="A1209" s="4">
        <f>RANK(M1209,$M$2:$M$6943)</f>
        <v/>
      </c>
      <c r="B1209" s="5" t="inlineStr">
        <is>
          <t>日本</t>
        </is>
      </c>
      <c r="C1209" s="5" t="inlineStr">
        <is>
          <t>建築</t>
        </is>
      </c>
      <c r="D1209" s="5" t="inlineStr">
        <is>
          <t>T24</t>
        </is>
      </c>
      <c r="E1209" s="6" t="inlineStr">
        <is>
          <t>建築：壁・建具・天井割付の作図</t>
        </is>
      </c>
      <c r="F1209" s="5" t="inlineStr">
        <is>
          <t>UHOURAKU</t>
        </is>
      </c>
      <c r="G1209" s="6" t="inlineStr">
        <is>
          <t>UHOURAKU</t>
        </is>
      </c>
      <c r="H1209" s="6" t="inlineStr">
        <is>
          <t>壁線などの包絡処理（有料）</t>
        </is>
      </c>
      <c r="I1209" s="4" t="n">
        <v>16</v>
      </c>
      <c r="J1209" s="4" t="n">
        <v>12</v>
      </c>
      <c r="K1209" s="4" t="n">
        <v>14</v>
      </c>
      <c r="L1209" s="4" t="n">
        <v>9</v>
      </c>
      <c r="M1209" s="7">
        <f>SUM(I1209:L1209)</f>
        <v/>
      </c>
      <c r="N1209" s="6" t="inlineStr">
        <is>
          <t>包絡処理は標準で手間</t>
        </is>
      </c>
      <c r="O1209" s="5" t="inlineStr">
        <is>
          <t>松浦 多加志</t>
        </is>
      </c>
      <c r="P1209" s="5" t="inlineStr">
        <is>
          <t>Vector</t>
        </is>
      </c>
      <c r="Q1209" s="8" t="inlineStr">
        <is>
          <t>開く</t>
        </is>
      </c>
      <c r="R1209" s="5" t="inlineStr">
        <is>
          <t>有料</t>
        </is>
      </c>
      <c r="S1209" s="5" t="inlineStr">
        <is>
          <t>書庫（中身は要確認）</t>
        </is>
      </c>
      <c r="T1209" s="5" t="inlineStr"/>
      <c r="U1209" s="5" t="inlineStr">
        <is>
          <t>W1208</t>
        </is>
      </c>
    </row>
    <row r="1210">
      <c r="A1210" s="4">
        <f>RANK(M1210,$M$2:$M$6943)</f>
        <v/>
      </c>
      <c r="B1210" s="5" t="inlineStr">
        <is>
          <t>GitHub</t>
        </is>
      </c>
      <c r="C1210" s="5" t="inlineStr">
        <is>
          <t>座標・測量・土木</t>
        </is>
      </c>
      <c r="D1210" s="5" t="inlineStr">
        <is>
          <t>T27</t>
        </is>
      </c>
      <c r="E1210" s="6" t="inlineStr">
        <is>
          <t>測量・土木：座標・レベル・縦断</t>
        </is>
      </c>
      <c r="F1210" s="5" t="inlineStr">
        <is>
          <t>RPROF / DPROF / WPROF</t>
        </is>
      </c>
      <c r="G1210" s="6" t="inlineStr">
        <is>
          <t>Vertical Profiles</t>
        </is>
      </c>
      <c r="H1210" s="6" t="inlineStr">
        <is>
          <t>縦断線形の定義・作図・ラベル</t>
        </is>
      </c>
      <c r="I1210" s="4" t="n">
        <v>19</v>
      </c>
      <c r="J1210" s="4" t="n">
        <v>12</v>
      </c>
      <c r="K1210" s="4" t="n">
        <v>15</v>
      </c>
      <c r="L1210" s="4" t="n">
        <v>5</v>
      </c>
      <c r="M1210" s="7">
        <f>SUM(I1210:L1210)</f>
        <v/>
      </c>
      <c r="N1210" s="6" t="inlineStr">
        <is>
          <t>縦断線形作図</t>
        </is>
      </c>
      <c r="O1210" s="5" t="inlineStr">
        <is>
          <t>Robert Livingston</t>
        </is>
      </c>
      <c r="P1210" s="5" t="inlineStr">
        <is>
          <t>GitHub: RFLTools/RFLTools</t>
        </is>
      </c>
      <c r="Q1210" s="8" t="inlineStr">
        <is>
          <t>開く</t>
        </is>
      </c>
      <c r="R1210" s="5" t="inlineStr">
        <is>
          <t>GitHub（一括取得可）</t>
        </is>
      </c>
      <c r="S1210" s="5" t="inlineStr">
        <is>
          <t>ソース</t>
        </is>
      </c>
      <c r="T1210" s="5" t="inlineStr"/>
      <c r="U1210" s="5" t="inlineStr">
        <is>
          <t>W1209</t>
        </is>
      </c>
    </row>
    <row r="1211">
      <c r="A1211" s="4">
        <f>RANK(M1211,$M$2:$M$6943)</f>
        <v/>
      </c>
      <c r="B1211" s="5" t="inlineStr">
        <is>
          <t>英語圏</t>
        </is>
      </c>
      <c r="C1211" s="5" t="inlineStr">
        <is>
          <t>印刷・レイアウト・図枠</t>
        </is>
      </c>
      <c r="D1211" s="5" t="inlineStr">
        <is>
          <t>T05</t>
        </is>
      </c>
      <c r="E1211" s="6" t="inlineStr">
        <is>
          <t>図枠からレイアウト・ビューポートを自動作成</t>
        </is>
      </c>
      <c r="F1211" s="5" t="inlineStr">
        <is>
          <t>vp-outline</t>
        </is>
      </c>
      <c r="G1211" s="6" t="inlineStr">
        <is>
          <t>vp-outline.LSP</t>
        </is>
      </c>
      <c r="H1211" s="6" t="inlineStr">
        <is>
          <t>ビューポート外形をモデルに作図</t>
        </is>
      </c>
      <c r="I1211" s="4" t="n">
        <v>13</v>
      </c>
      <c r="J1211" s="4" t="n">
        <v>13</v>
      </c>
      <c r="K1211" s="4" t="n">
        <v>10</v>
      </c>
      <c r="L1211" s="4" t="n">
        <v>15</v>
      </c>
      <c r="M1211" s="7">
        <f>SUM(I1211:L1211)</f>
        <v/>
      </c>
      <c r="N1211" s="6" t="inlineStr">
        <is>
          <t>VP外形をモデルへ(CHSPACE代替可)</t>
        </is>
      </c>
      <c r="O1211" s="5" t="inlineStr">
        <is>
          <t>JTB World (Jimmy Bergmark)</t>
        </is>
      </c>
      <c r="P1211" s="5" t="inlineStr">
        <is>
          <t>JTB World</t>
        </is>
      </c>
      <c r="Q1211" s="8" t="inlineStr">
        <is>
          <t>開く</t>
        </is>
      </c>
      <c r="R1211" s="5" t="inlineStr">
        <is>
          <t>配布ページからダウンロード</t>
        </is>
      </c>
      <c r="S1211" s="5" t="inlineStr">
        <is>
          <t>ソース</t>
        </is>
      </c>
      <c r="T1211" s="5" t="inlineStr"/>
      <c r="U1211" s="5" t="inlineStr">
        <is>
          <t>W1210</t>
        </is>
      </c>
    </row>
    <row r="1212">
      <c r="A1212" s="4">
        <f>RANK(M1212,$M$2:$M$6943)</f>
        <v/>
      </c>
      <c r="B1212" s="5" t="inlineStr">
        <is>
          <t>ベトナム・東南アジア</t>
        </is>
      </c>
      <c r="C1212" s="5" t="inlineStr">
        <is>
          <t>寸法</t>
        </is>
      </c>
      <c r="D1212" s="5" t="inlineStr">
        <is>
          <t>その他</t>
        </is>
      </c>
      <c r="E1212" s="6" t="inlineStr">
        <is>
          <t>その他</t>
        </is>
      </c>
      <c r="F1212" s="5" t="inlineStr">
        <is>
          <t>XF</t>
        </is>
      </c>
      <c r="G1212" s="6" t="inlineStr">
        <is>
          <t>XF CAT DIM</t>
        </is>
      </c>
      <c r="H1212" s="6" t="inlineStr">
        <is>
          <t>寸法補助線を切り揃え</t>
        </is>
      </c>
      <c r="I1212" s="4" t="n">
        <v>14</v>
      </c>
      <c r="J1212" s="4" t="n">
        <v>9</v>
      </c>
      <c r="K1212" s="4" t="n">
        <v>13</v>
      </c>
      <c r="L1212" s="4" t="n">
        <v>15</v>
      </c>
      <c r="M1212" s="7">
        <f>SUM(I1212:L1212)</f>
        <v/>
      </c>
      <c r="N1212" s="6" t="inlineStr">
        <is>
          <t>補助線長の一括揃え</t>
        </is>
      </c>
      <c r="O1212" s="5" t="inlineStr"/>
      <c r="P1212" s="5" t="inlineStr">
        <is>
          <t>Kho Lisp CAD (kho-lisp-cad.pages.dev)</t>
        </is>
      </c>
      <c r="Q1212" s="8" t="inlineStr">
        <is>
          <t>開く</t>
        </is>
      </c>
      <c r="R1212" s="5" t="inlineStr">
        <is>
          <t>ファイルを直接ダウンロード</t>
        </is>
      </c>
      <c r="S1212" s="5" t="inlineStr">
        <is>
          <t>ソース</t>
        </is>
      </c>
      <c r="T1212" s="5" t="inlineStr"/>
      <c r="U1212" s="5" t="inlineStr">
        <is>
          <t>W1211</t>
        </is>
      </c>
    </row>
    <row r="1213">
      <c r="A1213" s="4">
        <f>RANK(M1213,$M$2:$M$6943)</f>
        <v/>
      </c>
      <c r="B1213" s="5" t="inlineStr">
        <is>
          <t>GitHub</t>
        </is>
      </c>
      <c r="C1213" s="5" t="inlineStr">
        <is>
          <t>外部参照・図面管理・一括処理</t>
        </is>
      </c>
      <c r="D1213" s="5" t="inlineStr">
        <is>
          <t>T29</t>
        </is>
      </c>
      <c r="E1213" s="6" t="inlineStr">
        <is>
          <t>外部参照の管理</t>
        </is>
      </c>
      <c r="F1213" s="5" t="inlineStr">
        <is>
          <t>XRL / XRLCONFIG</t>
        </is>
      </c>
      <c r="G1213" s="6" t="inlineStr">
        <is>
          <t>XREF-RELOAD</t>
        </is>
      </c>
      <c r="H1213" s="6" t="inlineStr">
        <is>
          <t>外部参照を選択・保存セットで再読込</t>
        </is>
      </c>
      <c r="I1213" s="4" t="n">
        <v>13</v>
      </c>
      <c r="J1213" s="4" t="n">
        <v>10</v>
      </c>
      <c r="K1213" s="4" t="n">
        <v>14</v>
      </c>
      <c r="L1213" s="4" t="n">
        <v>14</v>
      </c>
      <c r="M1213" s="7">
        <f>SUM(I1213:L1213)</f>
        <v/>
      </c>
      <c r="N1213" s="6" t="inlineStr">
        <is>
          <t>XREF再読込をセットで</t>
        </is>
      </c>
      <c r="O1213" s="5" t="inlineStr">
        <is>
          <t>drzkid96</t>
        </is>
      </c>
      <c r="P1213" s="5" t="inlineStr">
        <is>
          <t>GitHub: drzkid96/xrl-xref-reload</t>
        </is>
      </c>
      <c r="Q1213" s="8" t="inlineStr">
        <is>
          <t>開く</t>
        </is>
      </c>
      <c r="R1213" s="5" t="inlineStr">
        <is>
          <t>GitHub（一括取得可）</t>
        </is>
      </c>
      <c r="S1213" s="5" t="inlineStr">
        <is>
          <t>ソース</t>
        </is>
      </c>
      <c r="T1213" s="5" t="inlineStr"/>
      <c r="U1213" s="5" t="inlineStr">
        <is>
          <t>W1212</t>
        </is>
      </c>
    </row>
    <row r="1214">
      <c r="A1214" s="4">
        <f>RANK(M1214,$M$2:$M$6943)</f>
        <v/>
      </c>
      <c r="B1214" s="5" t="inlineStr">
        <is>
          <t>中国語圏</t>
        </is>
      </c>
      <c r="C1214" s="5" t="inlineStr">
        <is>
          <t>文字・テキスト</t>
        </is>
      </c>
      <c r="D1214" s="5" t="inlineStr">
        <is>
          <t>T12</t>
        </is>
      </c>
      <c r="E1214" s="6" t="inlineStr">
        <is>
          <t>文字の一括検索・置換</t>
        </is>
      </c>
      <c r="F1214" s="5" t="inlineStr">
        <is>
          <t>KAI</t>
        </is>
      </c>
      <c r="G1214" s="6" t="inlineStr">
        <is>
          <t>ZW工具 KAI 按空格拆分文字</t>
        </is>
      </c>
      <c r="H1214" s="6" t="inlineStr">
        <is>
          <t>空白区切りの文字を個別文字に分割</t>
        </is>
      </c>
      <c r="I1214" s="4" t="n">
        <v>16</v>
      </c>
      <c r="J1214" s="4" t="n">
        <v>8</v>
      </c>
      <c r="K1214" s="4" t="n">
        <v>12</v>
      </c>
      <c r="L1214" s="4" t="n">
        <v>15</v>
      </c>
      <c r="M1214" s="7">
        <f>SUM(I1214:L1214)</f>
        <v/>
      </c>
      <c r="N1214" s="6" t="inlineStr">
        <is>
          <t>文字分割</t>
        </is>
      </c>
      <c r="O1214" s="5" t="inlineStr">
        <is>
          <t>y1991427360s</t>
        </is>
      </c>
      <c r="P1214" s="5" t="inlineStr">
        <is>
          <t>GitHub: y1991427360s/zwcad-autolisp-tools</t>
        </is>
      </c>
      <c r="Q1214" s="8" t="inlineStr">
        <is>
          <t>開く</t>
        </is>
      </c>
      <c r="R1214" s="5" t="inlineStr">
        <is>
          <t>GitHub（一括取得可）</t>
        </is>
      </c>
      <c r="S1214" s="5" t="inlineStr">
        <is>
          <t>ソース</t>
        </is>
      </c>
      <c r="T1214" s="5" t="inlineStr"/>
      <c r="U1214" s="5" t="inlineStr">
        <is>
          <t>W1213</t>
        </is>
      </c>
    </row>
    <row r="1215">
      <c r="A1215" s="4">
        <f>RANK(M1215,$M$2:$M$6943)</f>
        <v/>
      </c>
      <c r="B1215" s="5" t="inlineStr">
        <is>
          <t>中国語圏</t>
        </is>
      </c>
      <c r="C1215" s="5" t="inlineStr">
        <is>
          <t>文字・テキスト</t>
        </is>
      </c>
      <c r="D1215" s="5" t="inlineStr">
        <is>
          <t>T11</t>
        </is>
      </c>
      <c r="E1215" s="6" t="inlineStr">
        <is>
          <t>文字の重なりを自動で避ける・整列</t>
        </is>
      </c>
      <c r="F1215" s="5" t="inlineStr">
        <is>
          <t>ZHENG</t>
        </is>
      </c>
      <c r="G1215" s="6" t="inlineStr">
        <is>
          <t>ZW工具 ZHENG 文字居中到线/矩形</t>
        </is>
      </c>
      <c r="H1215" s="6" t="inlineStr">
        <is>
          <t>文字を線の中点・矩形中心へ水平中央寄せ</t>
        </is>
      </c>
      <c r="I1215" s="4" t="n">
        <v>14</v>
      </c>
      <c r="J1215" s="4" t="n">
        <v>8</v>
      </c>
      <c r="K1215" s="4" t="n">
        <v>13</v>
      </c>
      <c r="L1215" s="4" t="n">
        <v>16</v>
      </c>
      <c r="M1215" s="7">
        <f>SUM(I1215:L1215)</f>
        <v/>
      </c>
      <c r="N1215" s="6" t="inlineStr">
        <is>
          <t>中央寄せ</t>
        </is>
      </c>
      <c r="O1215" s="5" t="inlineStr">
        <is>
          <t>y1991427360s</t>
        </is>
      </c>
      <c r="P1215" s="5" t="inlineStr">
        <is>
          <t>GitHub: y1991427360s/zwcad-autolisp-tools</t>
        </is>
      </c>
      <c r="Q1215" s="8" t="inlineStr">
        <is>
          <t>開く</t>
        </is>
      </c>
      <c r="R1215" s="5" t="inlineStr">
        <is>
          <t>GitHub（一括取得可）</t>
        </is>
      </c>
      <c r="S1215" s="5" t="inlineStr">
        <is>
          <t>ソース</t>
        </is>
      </c>
      <c r="T1215" s="5" t="inlineStr"/>
      <c r="U1215" s="5" t="inlineStr">
        <is>
          <t>W1214</t>
        </is>
      </c>
    </row>
    <row r="1216">
      <c r="A1216" s="4">
        <f>RANK(M1216,$M$2:$M$6943)</f>
        <v/>
      </c>
      <c r="B1216" s="5" t="inlineStr">
        <is>
          <t>ロシア語圏</t>
        </is>
      </c>
      <c r="C1216" s="5" t="inlineStr">
        <is>
          <t>13</t>
        </is>
      </c>
      <c r="D1216" s="5" t="inlineStr">
        <is>
          <t>T27</t>
        </is>
      </c>
      <c r="E1216" s="6" t="inlineStr">
        <is>
          <t>測量・土木：座標・レベル・縦断</t>
        </is>
      </c>
      <c r="F1216" s="5" t="inlineStr">
        <is>
          <t>-</t>
        </is>
      </c>
      <c r="G1216" s="6" t="inlineStr">
        <is>
          <t>Лисп для создания координатной рамки</t>
        </is>
      </c>
      <c r="H1216" s="6" t="inlineStr">
        <is>
          <t>座標グリッド枠を自動作成</t>
        </is>
      </c>
      <c r="I1216" s="4" t="n">
        <v>16</v>
      </c>
      <c r="J1216" s="4" t="n">
        <v>12</v>
      </c>
      <c r="K1216" s="4" t="n">
        <v>14</v>
      </c>
      <c r="L1216" s="4" t="n">
        <v>9</v>
      </c>
      <c r="M1216" s="7">
        <f>SUM(I1216:L1216)</f>
        <v/>
      </c>
      <c r="N1216" s="6" t="inlineStr">
        <is>
          <t>図郭座標格子は標準になし</t>
        </is>
      </c>
      <c r="O1216" s="5" t="inlineStr"/>
      <c r="P1216" s="5" t="inlineStr">
        <is>
          <t>dwg.ru</t>
        </is>
      </c>
      <c r="Q1216" s="8" t="inlineStr">
        <is>
          <t>開く</t>
        </is>
      </c>
      <c r="R1216" s="5" t="inlineStr">
        <is>
          <t>ログイン・会員登録が必要</t>
        </is>
      </c>
      <c r="S1216" s="5" t="inlineStr">
        <is>
          <t>不明</t>
        </is>
      </c>
      <c r="T1216" s="5" t="inlineStr"/>
      <c r="U1216" s="5" t="inlineStr">
        <is>
          <t>W1215</t>
        </is>
      </c>
    </row>
    <row r="1217">
      <c r="A1217" s="4">
        <f>RANK(M1217,$M$2:$M$6943)</f>
        <v/>
      </c>
      <c r="B1217" s="5" t="inlineStr">
        <is>
          <t>ロシア語圏</t>
        </is>
      </c>
      <c r="C1217" s="5" t="inlineStr">
        <is>
          <t>01</t>
        </is>
      </c>
      <c r="D1217" s="5" t="inlineStr">
        <is>
          <t>T12</t>
        </is>
      </c>
      <c r="E1217" s="6" t="inlineStr">
        <is>
          <t>文字の一括検索・置換</t>
        </is>
      </c>
      <c r="F1217" s="5" t="inlineStr">
        <is>
          <t>-</t>
        </is>
      </c>
      <c r="G1217" s="6" t="inlineStr">
        <is>
          <t>Многозадачный поиск и замена текста по маске</t>
        </is>
      </c>
      <c r="H1217" s="6" t="inlineStr">
        <is>
          <t>マスク指定で多重検索置換</t>
        </is>
      </c>
      <c r="I1217" s="4" t="n">
        <v>12</v>
      </c>
      <c r="J1217" s="4" t="n">
        <v>11</v>
      </c>
      <c r="K1217" s="4" t="n">
        <v>14</v>
      </c>
      <c r="L1217" s="4" t="n">
        <v>14</v>
      </c>
      <c r="M1217" s="7">
        <f>SUM(I1217:L1217)</f>
        <v/>
      </c>
      <c r="N1217" s="6" t="inlineStr">
        <is>
          <t>マスク多重置換</t>
        </is>
      </c>
      <c r="O1217" s="5" t="inlineStr">
        <is>
          <t>dr_t_j</t>
        </is>
      </c>
      <c r="P1217" s="5" t="inlineStr">
        <is>
          <t>dwg.ru</t>
        </is>
      </c>
      <c r="Q1217" s="8" t="inlineStr">
        <is>
          <t>開く</t>
        </is>
      </c>
      <c r="R1217" s="5" t="inlineStr">
        <is>
          <t>ログイン・会員登録が必要</t>
        </is>
      </c>
      <c r="S1217" s="5" t="inlineStr">
        <is>
          <t>不明</t>
        </is>
      </c>
      <c r="T1217" s="5" t="inlineStr"/>
      <c r="U1217" s="5" t="inlineStr">
        <is>
          <t>W1216</t>
        </is>
      </c>
    </row>
    <row r="1218">
      <c r="A1218" s="4">
        <f>RANK(M1218,$M$2:$M$6943)</f>
        <v/>
      </c>
      <c r="B1218" s="5" t="inlineStr">
        <is>
          <t>ロシア語圏</t>
        </is>
      </c>
      <c r="C1218" s="5" t="inlineStr">
        <is>
          <t>01</t>
        </is>
      </c>
      <c r="D1218" s="5" t="inlineStr">
        <is>
          <t>T15</t>
        </is>
      </c>
      <c r="E1218" s="6" t="inlineStr">
        <is>
          <t>連番の自動記入</t>
        </is>
      </c>
      <c r="F1218" s="5" t="inlineStr">
        <is>
          <t>-</t>
        </is>
      </c>
      <c r="G1218" s="6" t="inlineStr">
        <is>
          <t>Нумеровщик с префиксом, изменяемой частью и суффиксом</t>
        </is>
      </c>
      <c r="H1218" s="6" t="inlineStr">
        <is>
          <t>接頭辞・接尾辞付き連番記入</t>
        </is>
      </c>
      <c r="I1218" s="4" t="n">
        <v>12</v>
      </c>
      <c r="J1218" s="4" t="n">
        <v>10</v>
      </c>
      <c r="K1218" s="4" t="n">
        <v>14</v>
      </c>
      <c r="L1218" s="4" t="n">
        <v>15</v>
      </c>
      <c r="M1218" s="7">
        <f>SUM(I1218:L1218)</f>
        <v/>
      </c>
      <c r="N1218" s="6" t="inlineStr">
        <is>
          <t>接頭接尾付き連番</t>
        </is>
      </c>
      <c r="O1218" s="5" t="inlineStr">
        <is>
          <t>Александр Смирнов</t>
        </is>
      </c>
      <c r="P1218" s="5" t="inlineStr">
        <is>
          <t>dwg.ru</t>
        </is>
      </c>
      <c r="Q1218" s="8" t="inlineStr">
        <is>
          <t>開く</t>
        </is>
      </c>
      <c r="R1218" s="5" t="inlineStr">
        <is>
          <t>ログイン・会員登録が必要</t>
        </is>
      </c>
      <c r="S1218" s="5" t="inlineStr">
        <is>
          <t>不明</t>
        </is>
      </c>
      <c r="T1218" s="5" t="inlineStr"/>
      <c r="U1218" s="5" t="inlineStr">
        <is>
          <t>W1217</t>
        </is>
      </c>
    </row>
    <row r="1219">
      <c r="A1219" s="4">
        <f>RANK(M1219,$M$2:$M$6943)</f>
        <v/>
      </c>
      <c r="B1219" s="5" t="inlineStr">
        <is>
          <t>ロシア語圏</t>
        </is>
      </c>
      <c r="C1219" s="5" t="inlineStr">
        <is>
          <t>10</t>
        </is>
      </c>
      <c r="D1219" s="5" t="inlineStr">
        <is>
          <t>T23,T12</t>
        </is>
      </c>
      <c r="E1219" s="6" t="inlineStr">
        <is>
          <t>分解された表の復元・Excel表の取り込み、文字の一括検索・置換</t>
        </is>
      </c>
      <c r="F1219" s="5" t="inlineStr">
        <is>
          <t>-</t>
        </is>
      </c>
      <c r="G1219" s="6" t="inlineStr">
        <is>
          <t>Программа для переноса текста из текстовых строк в ячейки Exel</t>
        </is>
      </c>
      <c r="H1219" s="6" t="inlineStr">
        <is>
          <t>テキストをExcelセルへ転送</t>
        </is>
      </c>
      <c r="I1219" s="4" t="n">
        <v>15</v>
      </c>
      <c r="J1219" s="4" t="n">
        <v>10</v>
      </c>
      <c r="K1219" s="4" t="n">
        <v>13</v>
      </c>
      <c r="L1219" s="4" t="n">
        <v>13</v>
      </c>
      <c r="M1219" s="7">
        <f>SUM(I1219:L1219)</f>
        <v/>
      </c>
      <c r="N1219" s="6" t="inlineStr">
        <is>
          <t>文字を即Excelへ</t>
        </is>
      </c>
      <c r="O1219" s="5" t="inlineStr">
        <is>
          <t>Журнаев Слава, jura1972@mail.ru</t>
        </is>
      </c>
      <c r="P1219" s="5" t="inlineStr">
        <is>
          <t>dwg.ru</t>
        </is>
      </c>
      <c r="Q1219" s="8" t="inlineStr">
        <is>
          <t>開く</t>
        </is>
      </c>
      <c r="R1219" s="5" t="inlineStr">
        <is>
          <t>ログイン・会員登録が必要</t>
        </is>
      </c>
      <c r="S1219" s="5" t="inlineStr">
        <is>
          <t>不明</t>
        </is>
      </c>
      <c r="T1219" s="5" t="inlineStr"/>
      <c r="U1219" s="5" t="inlineStr">
        <is>
          <t>W1218</t>
        </is>
      </c>
    </row>
    <row r="1220">
      <c r="A1220" s="4">
        <f>RANK(M1220,$M$2:$M$6943)</f>
        <v/>
      </c>
      <c r="B1220" s="5" t="inlineStr">
        <is>
          <t>ロシア語圏</t>
        </is>
      </c>
      <c r="C1220" s="5" t="inlineStr">
        <is>
          <t>01</t>
        </is>
      </c>
      <c r="D1220" s="5" t="inlineStr">
        <is>
          <t>T15,T12</t>
        </is>
      </c>
      <c r="E1220" s="6" t="inlineStr">
        <is>
          <t>連番の自動記入、文字の一括検索・置換</t>
        </is>
      </c>
      <c r="F1220" s="5" t="inlineStr">
        <is>
          <t>TH:numb</t>
        </is>
      </c>
      <c r="G1220" s="6" t="inlineStr">
        <is>
          <t>Программа с функциями для действий с текстовыми примитивами. v.1.3</t>
        </is>
      </c>
      <c r="H1220" s="6" t="inlineStr">
        <is>
          <t>文字の連番・四則演算</t>
        </is>
      </c>
      <c r="I1220" s="4" t="n">
        <v>14</v>
      </c>
      <c r="J1220" s="4" t="n">
        <v>12</v>
      </c>
      <c r="K1220" s="4" t="n">
        <v>12</v>
      </c>
      <c r="L1220" s="4" t="n">
        <v>13</v>
      </c>
      <c r="M1220" s="7">
        <f>SUM(I1220:L1220)</f>
        <v/>
      </c>
      <c r="N1220" s="6" t="inlineStr">
        <is>
          <t>文字の連番・演算</t>
        </is>
      </c>
      <c r="O1220" s="5" t="inlineStr">
        <is>
          <t>roaa</t>
        </is>
      </c>
      <c r="P1220" s="5" t="inlineStr">
        <is>
          <t>dwg.ru</t>
        </is>
      </c>
      <c r="Q1220" s="8" t="inlineStr">
        <is>
          <t>開く</t>
        </is>
      </c>
      <c r="R1220" s="5" t="inlineStr">
        <is>
          <t>ログイン・会員登録が必要</t>
        </is>
      </c>
      <c r="S1220" s="5" t="inlineStr">
        <is>
          <t>不明</t>
        </is>
      </c>
      <c r="T1220" s="5" t="inlineStr"/>
      <c r="U1220" s="5" t="inlineStr">
        <is>
          <t>W1219</t>
        </is>
      </c>
    </row>
    <row r="1221">
      <c r="A1221" s="4">
        <f>RANK(M1221,$M$2:$M$6943)</f>
        <v/>
      </c>
      <c r="B1221" s="5" t="inlineStr">
        <is>
          <t>日本</t>
        </is>
      </c>
      <c r="C1221" s="5" t="inlineStr">
        <is>
          <t>その他</t>
        </is>
      </c>
      <c r="D1221" s="5" t="inlineStr">
        <is>
          <t>その他</t>
        </is>
      </c>
      <c r="E1221" s="6" t="inlineStr">
        <is>
          <t>その他</t>
        </is>
      </c>
      <c r="F1221" s="5" t="inlineStr">
        <is>
          <t>-</t>
        </is>
      </c>
      <c r="G1221" s="6" t="inlineStr">
        <is>
          <t>【♪】Tools</t>
        </is>
      </c>
      <c r="H1221" s="6" t="inlineStr">
        <is>
          <t>VLISP製の多機能コマンド集</t>
        </is>
      </c>
      <c r="I1221" s="4" t="n">
        <v>12</v>
      </c>
      <c r="J1221" s="4" t="n">
        <v>11</v>
      </c>
      <c r="K1221" s="4" t="n">
        <v>13</v>
      </c>
      <c r="L1221" s="4" t="n">
        <v>15</v>
      </c>
      <c r="M1221" s="7">
        <f>SUM(I1221:L1221)</f>
        <v/>
      </c>
      <c r="N1221" s="6" t="inlineStr">
        <is>
          <t>多機能コマンド集</t>
        </is>
      </c>
      <c r="O1221" s="5" t="inlineStr">
        <is>
          <t>れん♪</t>
        </is>
      </c>
      <c r="P1221" s="5" t="inlineStr">
        <is>
          <t>Vector</t>
        </is>
      </c>
      <c r="Q1221" s="8" t="inlineStr">
        <is>
          <t>開く</t>
        </is>
      </c>
      <c r="R1221" s="5" t="inlineStr">
        <is>
          <t>配布ページからダウンロード</t>
        </is>
      </c>
      <c r="S1221" s="5" t="inlineStr">
        <is>
          <t>書庫（中身は要確認）</t>
        </is>
      </c>
      <c r="T1221" s="5" t="inlineStr"/>
      <c r="U1221" s="5" t="inlineStr">
        <is>
          <t>W1220</t>
        </is>
      </c>
    </row>
    <row r="1222">
      <c r="A1222" s="4">
        <f>RANK(M1222,$M$2:$M$6943)</f>
        <v/>
      </c>
      <c r="B1222" s="5" t="inlineStr">
        <is>
          <t>日本</t>
        </is>
      </c>
      <c r="C1222" s="5" t="inlineStr">
        <is>
          <t>ハッチ・面積・長さ集計</t>
        </is>
      </c>
      <c r="D1222" s="5" t="inlineStr">
        <is>
          <t>その他</t>
        </is>
      </c>
      <c r="E1222" s="6" t="inlineStr">
        <is>
          <t>その他</t>
        </is>
      </c>
      <c r="F1222" s="5" t="inlineStr">
        <is>
          <t>-</t>
        </is>
      </c>
      <c r="G1222" s="6" t="inlineStr">
        <is>
          <t>ハッチング自動最背面</t>
        </is>
      </c>
      <c r="H1222" s="6" t="inlineStr">
        <is>
          <t>作成したハッチングを自動で最背面に</t>
        </is>
      </c>
      <c r="I1222" s="4" t="n">
        <v>14</v>
      </c>
      <c r="J1222" s="4" t="n">
        <v>13</v>
      </c>
      <c r="K1222" s="4" t="n">
        <v>11</v>
      </c>
      <c r="L1222" s="4" t="n">
        <v>13</v>
      </c>
      <c r="M1222" s="7">
        <f>SUM(I1222:L1222)</f>
        <v/>
      </c>
      <c r="N1222" s="6" t="inlineStr">
        <is>
          <t>ハッチ自動最背面</t>
        </is>
      </c>
      <c r="O1222" s="5" t="inlineStr">
        <is>
          <t>チコ</t>
        </is>
      </c>
      <c r="P1222" s="5" t="inlineStr">
        <is>
          <t>note (chiko_root)</t>
        </is>
      </c>
      <c r="Q1222" s="8" t="inlineStr">
        <is>
          <t>開く</t>
        </is>
      </c>
      <c r="R1222" s="5" t="inlineStr">
        <is>
          <t>ページ内にコード掲載</t>
        </is>
      </c>
      <c r="S1222" s="5" t="inlineStr">
        <is>
          <t>ソース</t>
        </is>
      </c>
      <c r="T1222" s="5" t="inlineStr"/>
      <c r="U1222" s="5" t="inlineStr">
        <is>
          <t>W1221</t>
        </is>
      </c>
    </row>
    <row r="1223">
      <c r="A1223" s="4">
        <f>RANK(M1223,$M$2:$M$6943)</f>
        <v/>
      </c>
      <c r="B1223" s="5" t="inlineStr">
        <is>
          <t>日本</t>
        </is>
      </c>
      <c r="C1223" s="5" t="inlineStr">
        <is>
          <t>印刷・レイアウト・図枠</t>
        </is>
      </c>
      <c r="D1223" s="5" t="inlineStr">
        <is>
          <t>T05</t>
        </is>
      </c>
      <c r="E1223" s="6" t="inlineStr">
        <is>
          <t>図枠からレイアウト・ビューポートを自動作成</t>
        </is>
      </c>
      <c r="F1223" s="5" t="inlineStr">
        <is>
          <t>-</t>
        </is>
      </c>
      <c r="G1223" s="6" t="inlineStr">
        <is>
          <t>全ビューポート一括ロック</t>
        </is>
      </c>
      <c r="H1223" s="6" t="inlineStr">
        <is>
          <t>全レイアウトのビューポートをロック</t>
        </is>
      </c>
      <c r="I1223" s="4" t="n">
        <v>15</v>
      </c>
      <c r="J1223" s="4" t="n">
        <v>9</v>
      </c>
      <c r="K1223" s="4" t="n">
        <v>12</v>
      </c>
      <c r="L1223" s="4" t="n">
        <v>15</v>
      </c>
      <c r="M1223" s="7">
        <f>SUM(I1223:L1223)</f>
        <v/>
      </c>
      <c r="N1223" s="6" t="inlineStr">
        <is>
          <t>全VPロックを一発</t>
        </is>
      </c>
      <c r="O1223" s="5" t="inlineStr">
        <is>
          <t>チコ</t>
        </is>
      </c>
      <c r="P1223" s="5" t="inlineStr">
        <is>
          <t>note (chiko_root)</t>
        </is>
      </c>
      <c r="Q1223" s="8" t="inlineStr">
        <is>
          <t>開く</t>
        </is>
      </c>
      <c r="R1223" s="5" t="inlineStr">
        <is>
          <t>ページ内にコード掲載</t>
        </is>
      </c>
      <c r="S1223" s="5" t="inlineStr">
        <is>
          <t>ソース</t>
        </is>
      </c>
      <c r="T1223" s="5" t="inlineStr">
        <is>
          <t>note (honda_cadlisp)</t>
        </is>
      </c>
      <c r="U1223" s="5" t="inlineStr">
        <is>
          <t>W1222</t>
        </is>
      </c>
    </row>
    <row r="1224">
      <c r="A1224" s="4">
        <f>RANK(M1224,$M$2:$M$6943)</f>
        <v/>
      </c>
      <c r="B1224" s="5" t="inlineStr">
        <is>
          <t>日本</t>
        </is>
      </c>
      <c r="C1224" s="5" t="inlineStr">
        <is>
          <t>印刷・レイアウト・図枠</t>
        </is>
      </c>
      <c r="D1224" s="5" t="inlineStr">
        <is>
          <t>T05</t>
        </is>
      </c>
      <c r="E1224" s="6" t="inlineStr">
        <is>
          <t>図枠からレイアウト・ビューポートを自動作成</t>
        </is>
      </c>
      <c r="F1224" s="5" t="inlineStr">
        <is>
          <t>-</t>
        </is>
      </c>
      <c r="G1224" s="6" t="inlineStr">
        <is>
          <t>全レイアウト空間の同一位置に貼り付け</t>
        </is>
      </c>
      <c r="H1224" s="6" t="inlineStr">
        <is>
          <t>全レイアウトの同一位置に貼付け</t>
        </is>
      </c>
      <c r="I1224" s="4" t="n">
        <v>15</v>
      </c>
      <c r="J1224" s="4" t="n">
        <v>12</v>
      </c>
      <c r="K1224" s="4" t="n">
        <v>12</v>
      </c>
      <c r="L1224" s="4" t="n">
        <v>12</v>
      </c>
      <c r="M1224" s="7">
        <f>SUM(I1224:L1224)</f>
        <v/>
      </c>
      <c r="N1224" s="6" t="inlineStr">
        <is>
          <t>全レイアウト同一位置貼付</t>
        </is>
      </c>
      <c r="O1224" s="5" t="inlineStr">
        <is>
          <t>ekakio</t>
        </is>
      </c>
      <c r="P1224" s="5" t="inlineStr">
        <is>
          <t>ekakio.hatenablog.jp</t>
        </is>
      </c>
      <c r="Q1224" s="8" t="inlineStr">
        <is>
          <t>開く</t>
        </is>
      </c>
      <c r="R1224" s="5" t="inlineStr">
        <is>
          <t>ページ内にコード掲載</t>
        </is>
      </c>
      <c r="S1224" s="5" t="inlineStr">
        <is>
          <t>ソース</t>
        </is>
      </c>
      <c r="T1224" s="5" t="inlineStr"/>
      <c r="U1224" s="5" t="inlineStr">
        <is>
          <t>W1223</t>
        </is>
      </c>
    </row>
    <row r="1225">
      <c r="A1225" s="4">
        <f>RANK(M1225,$M$2:$M$6943)</f>
        <v/>
      </c>
      <c r="B1225" s="5" t="inlineStr">
        <is>
          <t>中国語圏</t>
        </is>
      </c>
      <c r="C1225" s="5" t="inlineStr">
        <is>
          <t>座標・測量・土木</t>
        </is>
      </c>
      <c r="D1225" s="5" t="inlineStr">
        <is>
          <t>T27,T21</t>
        </is>
      </c>
      <c r="E1225" s="6" t="inlineStr">
        <is>
          <t>測量・土木：座標・レベル・縦断、動かしながら確認できる編集（動的プレビュー）</t>
        </is>
      </c>
      <c r="F1225" s="5" t="inlineStr">
        <is>
          <t>-</t>
        </is>
      </c>
      <c r="G1225" s="6" t="inlineStr">
        <is>
          <t>动态桩号标注</t>
        </is>
      </c>
      <c r="H1225" s="6" t="inlineStr">
        <is>
          <t>道路の測点（桩号）を動的注記</t>
        </is>
      </c>
      <c r="I1225" s="4" t="n">
        <v>18</v>
      </c>
      <c r="J1225" s="4" t="n">
        <v>14</v>
      </c>
      <c r="K1225" s="4" t="n">
        <v>13</v>
      </c>
      <c r="L1225" s="4" t="n">
        <v>6</v>
      </c>
      <c r="M1225" s="7">
        <f>SUM(I1225:L1225)</f>
        <v/>
      </c>
      <c r="N1225" s="6" t="inlineStr">
        <is>
          <t>測点注記</t>
        </is>
      </c>
      <c r="O1225" s="5" t="inlineStr">
        <is>
          <t>newbuser</t>
        </is>
      </c>
      <c r="P1225" s="5" t="inlineStr">
        <is>
          <t>明经CAD社区</t>
        </is>
      </c>
      <c r="Q1225" s="8" t="inlineStr">
        <is>
          <t>開く</t>
        </is>
      </c>
      <c r="R1225" s="5" t="inlineStr">
        <is>
          <t>フォーラム添付（ログインが必要な場合あり）</t>
        </is>
      </c>
      <c r="S1225" s="5" t="inlineStr">
        <is>
          <t>不明</t>
        </is>
      </c>
      <c r="T1225" s="5" t="inlineStr"/>
      <c r="U1225" s="5" t="inlineStr">
        <is>
          <t>W1224</t>
        </is>
      </c>
    </row>
    <row r="1226">
      <c r="A1226" s="4">
        <f>RANK(M1226,$M$2:$M$6943)</f>
        <v/>
      </c>
      <c r="B1226" s="5" t="inlineStr">
        <is>
          <t>中国語圏</t>
        </is>
      </c>
      <c r="C1226" s="5" t="inlineStr">
        <is>
          <t>作図</t>
        </is>
      </c>
      <c r="D1226" s="5" t="inlineStr">
        <is>
          <t>T21</t>
        </is>
      </c>
      <c r="E1226" s="6" t="inlineStr">
        <is>
          <t>動かしながら確認できる編集（動的プレビュー）</t>
        </is>
      </c>
      <c r="F1226" s="5" t="inlineStr">
        <is>
          <t>-</t>
        </is>
      </c>
      <c r="G1226" s="6" t="inlineStr">
        <is>
          <t>动态线形比例3.0</t>
        </is>
      </c>
      <c r="H1226" s="6" t="inlineStr">
        <is>
          <t>線種尺度を動的に調整</t>
        </is>
      </c>
      <c r="I1226" s="4" t="n">
        <v>12</v>
      </c>
      <c r="J1226" s="4" t="n">
        <v>14</v>
      </c>
      <c r="K1226" s="4" t="n">
        <v>10</v>
      </c>
      <c r="L1226" s="4" t="n">
        <v>15</v>
      </c>
      <c r="M1226" s="7">
        <f>SUM(I1226:L1226)</f>
        <v/>
      </c>
      <c r="N1226" s="6" t="inlineStr">
        <is>
          <t>動的LTSCALE</t>
        </is>
      </c>
      <c r="O1226" s="5" t="inlineStr">
        <is>
          <t>1028695446</t>
        </is>
      </c>
      <c r="P1226" s="5" t="inlineStr">
        <is>
          <t>明经CAD社区</t>
        </is>
      </c>
      <c r="Q1226" s="8" t="inlineStr">
        <is>
          <t>開く</t>
        </is>
      </c>
      <c r="R1226" s="5" t="inlineStr">
        <is>
          <t>フォーラム添付（ログインが必要な場合あり）</t>
        </is>
      </c>
      <c r="S1226" s="5" t="inlineStr">
        <is>
          <t>不明</t>
        </is>
      </c>
      <c r="T1226" s="5" t="inlineStr"/>
      <c r="U1226" s="5" t="inlineStr">
        <is>
          <t>W1225</t>
        </is>
      </c>
    </row>
    <row r="1227">
      <c r="A1227" s="4">
        <f>RANK(M1227,$M$2:$M$6943)</f>
        <v/>
      </c>
      <c r="B1227" s="5" t="inlineStr">
        <is>
          <t>日本</t>
        </is>
      </c>
      <c r="C1227" s="5" t="inlineStr">
        <is>
          <t>建築</t>
        </is>
      </c>
      <c r="D1227" s="5" t="inlineStr">
        <is>
          <t>T24</t>
        </is>
      </c>
      <c r="E1227" s="6" t="inlineStr">
        <is>
          <t>建築：壁・建具・天井割付の作図</t>
        </is>
      </c>
      <c r="F1227" s="5" t="inlineStr">
        <is>
          <t>-</t>
        </is>
      </c>
      <c r="G1227" s="6" t="inlineStr">
        <is>
          <t>包絡スクリプト</t>
        </is>
      </c>
      <c r="H1227" s="6" t="inlineStr">
        <is>
          <t>壁線等の包絡処理（有料）</t>
        </is>
      </c>
      <c r="I1227" s="4" t="n">
        <v>16</v>
      </c>
      <c r="J1227" s="4" t="n">
        <v>12</v>
      </c>
      <c r="K1227" s="4" t="n">
        <v>14</v>
      </c>
      <c r="L1227" s="4" t="n">
        <v>9</v>
      </c>
      <c r="M1227" s="7">
        <f>SUM(I1227:L1227)</f>
        <v/>
      </c>
      <c r="N1227" s="6" t="inlineStr">
        <is>
          <t>包絡処理、建築向け</t>
        </is>
      </c>
      <c r="O1227" s="5" t="inlineStr">
        <is>
          <t>kingkongcreator</t>
        </is>
      </c>
      <c r="P1227" s="5" t="inlineStr">
        <is>
          <t>note (kingkongcreator)</t>
        </is>
      </c>
      <c r="Q1227" s="8" t="inlineStr">
        <is>
          <t>開く</t>
        </is>
      </c>
      <c r="R1227" s="5" t="inlineStr">
        <is>
          <t>有料</t>
        </is>
      </c>
      <c r="S1227" s="5" t="inlineStr">
        <is>
          <t>不明</t>
        </is>
      </c>
      <c r="T1227" s="5" t="inlineStr"/>
      <c r="U1227" s="5" t="inlineStr">
        <is>
          <t>W1226</t>
        </is>
      </c>
    </row>
    <row r="1228">
      <c r="A1228" s="4">
        <f>RANK(M1228,$M$2:$M$6943)</f>
        <v/>
      </c>
      <c r="B1228" s="5" t="inlineStr">
        <is>
          <t>中国語圏</t>
        </is>
      </c>
      <c r="C1228" s="5" t="inlineStr">
        <is>
          <t>その他</t>
        </is>
      </c>
      <c r="D1228" s="5" t="inlineStr">
        <is>
          <t>その他</t>
        </is>
      </c>
      <c r="E1228" s="6" t="inlineStr">
        <is>
          <t>その他</t>
        </is>
      </c>
      <c r="F1228" s="5" t="inlineStr">
        <is>
          <t>-</t>
        </is>
      </c>
      <c r="G1228" s="6" t="inlineStr">
        <is>
          <t>区域删除（支持孤岛）</t>
        </is>
      </c>
      <c r="H1228" s="6" t="inlineStr">
        <is>
          <t>閉領域内の図形を島処理付きで削除</t>
        </is>
      </c>
      <c r="I1228" s="4" t="n">
        <v>14</v>
      </c>
      <c r="J1228" s="4" t="n">
        <v>10</v>
      </c>
      <c r="K1228" s="4" t="n">
        <v>12</v>
      </c>
      <c r="L1228" s="4" t="n">
        <v>15</v>
      </c>
      <c r="M1228" s="7">
        <f>SUM(I1228:L1228)</f>
        <v/>
      </c>
      <c r="N1228" s="6" t="inlineStr">
        <is>
          <t>領域内削除</t>
        </is>
      </c>
      <c r="O1228" s="5" t="inlineStr"/>
      <c r="P1228" s="5" t="inlineStr">
        <is>
          <t>晓东CAD家园</t>
        </is>
      </c>
      <c r="Q1228" s="8" t="inlineStr">
        <is>
          <t>開く</t>
        </is>
      </c>
      <c r="R1228" s="5" t="inlineStr">
        <is>
          <t>フォーラム添付（ログインが必要な場合あり）</t>
        </is>
      </c>
      <c r="S1228" s="5" t="inlineStr">
        <is>
          <t>不明</t>
        </is>
      </c>
      <c r="T1228" s="5" t="inlineStr"/>
      <c r="U1228" s="5" t="inlineStr">
        <is>
          <t>W1227</t>
        </is>
      </c>
    </row>
    <row r="1229">
      <c r="A1229" s="4">
        <f>RANK(M1229,$M$2:$M$6943)</f>
        <v/>
      </c>
      <c r="B1229" s="5" t="inlineStr">
        <is>
          <t>中国語圏</t>
        </is>
      </c>
      <c r="C1229" s="5" t="inlineStr">
        <is>
          <t>印刷・レイアウト・図枠</t>
        </is>
      </c>
      <c r="D1229" s="5" t="inlineStr">
        <is>
          <t>T05</t>
        </is>
      </c>
      <c r="E1229" s="6" t="inlineStr">
        <is>
          <t>図枠からレイアウト・ビューポートを自動作成</t>
        </is>
      </c>
      <c r="F1229" s="5" t="inlineStr">
        <is>
          <t>-</t>
        </is>
      </c>
      <c r="G1229" s="6" t="inlineStr">
        <is>
          <t>合并布局</t>
        </is>
      </c>
      <c r="H1229" s="6" t="inlineStr">
        <is>
          <t>複数図面のレイアウトを1図面に統合</t>
        </is>
      </c>
      <c r="I1229" s="4" t="n">
        <v>16</v>
      </c>
      <c r="J1229" s="4" t="n">
        <v>10</v>
      </c>
      <c r="K1229" s="4" t="n">
        <v>12</v>
      </c>
      <c r="L1229" s="4" t="n">
        <v>13</v>
      </c>
      <c r="M1229" s="7">
        <f>SUM(I1229:L1229)</f>
        <v/>
      </c>
      <c r="N1229" s="6" t="inlineStr">
        <is>
          <t>レイアウト統合</t>
        </is>
      </c>
      <c r="O1229" s="5" t="inlineStr"/>
      <c r="P1229" s="5" t="inlineStr">
        <is>
          <t>晓东CAD家园</t>
        </is>
      </c>
      <c r="Q1229" s="8" t="inlineStr">
        <is>
          <t>開く</t>
        </is>
      </c>
      <c r="R1229" s="5" t="inlineStr">
        <is>
          <t>フォーラム添付（ログインが必要な場合あり）</t>
        </is>
      </c>
      <c r="S1229" s="5" t="inlineStr">
        <is>
          <t>不明</t>
        </is>
      </c>
      <c r="T1229" s="5" t="inlineStr"/>
      <c r="U1229" s="5" t="inlineStr">
        <is>
          <t>W1228</t>
        </is>
      </c>
    </row>
    <row r="1230">
      <c r="A1230" s="4">
        <f>RANK(M1230,$M$2:$M$6943)</f>
        <v/>
      </c>
      <c r="B1230" s="5" t="inlineStr">
        <is>
          <t>中国語圏</t>
        </is>
      </c>
      <c r="C1230" s="5" t="inlineStr">
        <is>
          <t>表・Excel連携</t>
        </is>
      </c>
      <c r="D1230" s="5" t="inlineStr">
        <is>
          <t>T23</t>
        </is>
      </c>
      <c r="E1230" s="6" t="inlineStr">
        <is>
          <t>分解された表の復元・Excel表の取り込み</t>
        </is>
      </c>
      <c r="F1230" s="5" t="inlineStr">
        <is>
          <t>圆心半径</t>
        </is>
      </c>
      <c r="G1230" s="6" t="inlineStr">
        <is>
          <t>圆心半径统计 (@lisp统计表格)</t>
        </is>
      </c>
      <c r="H1230" s="6" t="inlineStr">
        <is>
          <t>円の中心座標・半径を表に出力</t>
        </is>
      </c>
      <c r="I1230" s="4" t="n">
        <v>18</v>
      </c>
      <c r="J1230" s="4" t="n">
        <v>8</v>
      </c>
      <c r="K1230" s="4" t="n">
        <v>13</v>
      </c>
      <c r="L1230" s="4" t="n">
        <v>12</v>
      </c>
      <c r="M1230" s="7">
        <f>SUM(I1230:L1230)</f>
        <v/>
      </c>
      <c r="N1230" s="6" t="inlineStr">
        <is>
          <t>穴座標表の作成</t>
        </is>
      </c>
      <c r="O1230" s="5" t="inlineStr">
        <is>
          <t>VitalGG</t>
        </is>
      </c>
      <c r="P1230" s="5" t="inlineStr">
        <is>
          <t>@lisp 应用云</t>
        </is>
      </c>
      <c r="Q1230" s="8" t="inlineStr">
        <is>
          <t>開く</t>
        </is>
      </c>
      <c r="R1230" s="5" t="inlineStr">
        <is>
          <t>配布ページからダウンロード</t>
        </is>
      </c>
      <c r="S1230" s="5" t="inlineStr">
        <is>
          <t>ソース（GitHubにも公開）</t>
        </is>
      </c>
      <c r="T1230" s="5" t="inlineStr"/>
      <c r="U1230" s="5" t="inlineStr">
        <is>
          <t>W1229</t>
        </is>
      </c>
    </row>
    <row r="1231">
      <c r="A1231" s="4">
        <f>RANK(M1231,$M$2:$M$6943)</f>
        <v/>
      </c>
      <c r="B1231" s="5" t="inlineStr">
        <is>
          <t>中国語圏</t>
        </is>
      </c>
      <c r="C1231" s="5" t="inlineStr">
        <is>
          <t>線・ポリライン編集</t>
        </is>
      </c>
      <c r="D1231" s="5" t="inlineStr">
        <is>
          <t>その他</t>
        </is>
      </c>
      <c r="E1231" s="6" t="inlineStr">
        <is>
          <t>その他</t>
        </is>
      </c>
      <c r="F1231" s="5" t="inlineStr">
        <is>
          <t>PLD</t>
        </is>
      </c>
      <c r="G1231" s="6" t="inlineStr">
        <is>
          <t>多段线减点_v1.8</t>
        </is>
      </c>
      <c r="H1231" s="6" t="inlineStr">
        <is>
          <t>ポリラインの頂点を間引き</t>
        </is>
      </c>
      <c r="I1231" s="4" t="n">
        <v>16</v>
      </c>
      <c r="J1231" s="4" t="n">
        <v>8</v>
      </c>
      <c r="K1231" s="4" t="n">
        <v>12</v>
      </c>
      <c r="L1231" s="4" t="n">
        <v>15</v>
      </c>
      <c r="M1231" s="7">
        <f>SUM(I1231:L1231)</f>
        <v/>
      </c>
      <c r="N1231" s="6" t="inlineStr">
        <is>
          <t>頂点間引き</t>
        </is>
      </c>
      <c r="O1231" s="5" t="inlineStr">
        <is>
          <t>kucha007</t>
        </is>
      </c>
      <c r="P1231" s="5" t="inlineStr">
        <is>
          <t>明经CAD社区</t>
        </is>
      </c>
      <c r="Q1231" s="8" t="inlineStr">
        <is>
          <t>開く</t>
        </is>
      </c>
      <c r="R1231" s="5" t="inlineStr">
        <is>
          <t>フォーラム添付（ログインが必要な場合あり）</t>
        </is>
      </c>
      <c r="S1231" s="5" t="inlineStr">
        <is>
          <t>不明</t>
        </is>
      </c>
      <c r="T1231" s="5" t="inlineStr"/>
      <c r="U1231" s="5" t="inlineStr">
        <is>
          <t>W1230</t>
        </is>
      </c>
    </row>
    <row r="1232">
      <c r="A1232" s="4">
        <f>RANK(M1232,$M$2:$M$6943)</f>
        <v/>
      </c>
      <c r="B1232" s="5" t="inlineStr">
        <is>
          <t>中国語圏</t>
        </is>
      </c>
      <c r="C1232" s="5" t="inlineStr">
        <is>
          <t>作図</t>
        </is>
      </c>
      <c r="D1232" s="5" t="inlineStr">
        <is>
          <t>その他,T04</t>
        </is>
      </c>
      <c r="E1232" s="6" t="inlineStr">
        <is>
          <t>その他、図枠の自動認識→一括印刷</t>
        </is>
      </c>
      <c r="F1232" s="5" t="inlineStr">
        <is>
          <t>对齐排列</t>
        </is>
      </c>
      <c r="G1232" s="6" t="inlineStr">
        <is>
          <t>对齐排列</t>
        </is>
      </c>
      <c r="H1232" s="6" t="inlineStr">
        <is>
          <t>図形の整列配置・図枠の並べ替え</t>
        </is>
      </c>
      <c r="I1232" s="4" t="n">
        <v>12</v>
      </c>
      <c r="J1232" s="4" t="n">
        <v>8</v>
      </c>
      <c r="K1232" s="4" t="n">
        <v>13</v>
      </c>
      <c r="L1232" s="4" t="n">
        <v>18</v>
      </c>
      <c r="M1232" s="7">
        <f>SUM(I1232:L1232)</f>
        <v/>
      </c>
      <c r="N1232" s="6" t="inlineStr">
        <is>
          <t>整列配置</t>
        </is>
      </c>
      <c r="O1232" s="5" t="inlineStr">
        <is>
          <t>start4444</t>
        </is>
      </c>
      <c r="P1232" s="5" t="inlineStr">
        <is>
          <t>@lisp 应用云</t>
        </is>
      </c>
      <c r="Q1232" s="8" t="inlineStr">
        <is>
          <t>開く</t>
        </is>
      </c>
      <c r="R1232" s="5" t="inlineStr">
        <is>
          <t>配布ページからダウンロード</t>
        </is>
      </c>
      <c r="S1232" s="5" t="inlineStr">
        <is>
          <t>ソース（GitHubにも公開）</t>
        </is>
      </c>
      <c r="T1232" s="5" t="inlineStr"/>
      <c r="U1232" s="5" t="inlineStr">
        <is>
          <t>W1231</t>
        </is>
      </c>
    </row>
    <row r="1233">
      <c r="A1233" s="4">
        <f>RANK(M1233,$M$2:$M$6943)</f>
        <v/>
      </c>
      <c r="B1233" s="5" t="inlineStr">
        <is>
          <t>中国語圏</t>
        </is>
      </c>
      <c r="C1233" s="5" t="inlineStr">
        <is>
          <t>ブロック・属性</t>
        </is>
      </c>
      <c r="D1233" s="5" t="inlineStr">
        <is>
          <t>T14</t>
        </is>
      </c>
      <c r="E1233" s="6" t="inlineStr">
        <is>
          <t>属性の抽出・一括編集・Excelとの往復</t>
        </is>
      </c>
      <c r="F1233" s="5" t="inlineStr">
        <is>
          <t>@block:match-att-style</t>
        </is>
      </c>
      <c r="G1233" s="6" t="inlineStr">
        <is>
          <t>属性样式刷 (@lisp Block)</t>
        </is>
      </c>
      <c r="H1233" s="6" t="inlineStr">
        <is>
          <t>属性の書式を同名ブロックの同名属性へ反映</t>
        </is>
      </c>
      <c r="I1233" s="4" t="n">
        <v>14</v>
      </c>
      <c r="J1233" s="4" t="n">
        <v>12</v>
      </c>
      <c r="K1233" s="4" t="n">
        <v>11</v>
      </c>
      <c r="L1233" s="4" t="n">
        <v>14</v>
      </c>
      <c r="M1233" s="7">
        <f>SUM(I1233:L1233)</f>
        <v/>
      </c>
      <c r="N1233" s="6" t="inlineStr">
        <is>
          <t>BATTMANの同期と部分重複</t>
        </is>
      </c>
      <c r="O1233" s="5" t="inlineStr">
        <is>
          <t>VitalGG</t>
        </is>
      </c>
      <c r="P1233" s="5" t="inlineStr">
        <is>
          <t>@lisp 应用云</t>
        </is>
      </c>
      <c r="Q1233" s="8" t="inlineStr">
        <is>
          <t>開く</t>
        </is>
      </c>
      <c r="R1233" s="5" t="inlineStr">
        <is>
          <t>配布ページからダウンロード</t>
        </is>
      </c>
      <c r="S1233" s="5" t="inlineStr">
        <is>
          <t>ソース（GitHubにも公開）</t>
        </is>
      </c>
      <c r="T1233" s="5" t="inlineStr"/>
      <c r="U1233" s="5" t="inlineStr">
        <is>
          <t>W1232</t>
        </is>
      </c>
    </row>
    <row r="1234">
      <c r="A1234" s="4">
        <f>RANK(M1234,$M$2:$M$6943)</f>
        <v/>
      </c>
      <c r="B1234" s="5" t="inlineStr">
        <is>
          <t>中国語圏</t>
        </is>
      </c>
      <c r="C1234" s="5" t="inlineStr">
        <is>
          <t>作図</t>
        </is>
      </c>
      <c r="D1234" s="5" t="inlineStr">
        <is>
          <t>T29</t>
        </is>
      </c>
      <c r="E1234" s="6" t="inlineStr">
        <is>
          <t>外部参照の管理</t>
        </is>
      </c>
      <c r="F1234" s="5" t="inlineStr">
        <is>
          <t>-</t>
        </is>
      </c>
      <c r="G1234" s="6" t="inlineStr">
        <is>
          <t>批量插入PDF文件到cad</t>
        </is>
      </c>
      <c r="H1234" s="6" t="inlineStr">
        <is>
          <t>複数PDFを一括でCADに取込</t>
        </is>
      </c>
      <c r="I1234" s="4" t="n">
        <v>15</v>
      </c>
      <c r="J1234" s="4" t="n">
        <v>8</v>
      </c>
      <c r="K1234" s="4" t="n">
        <v>14</v>
      </c>
      <c r="L1234" s="4" t="n">
        <v>14</v>
      </c>
      <c r="M1234" s="7">
        <f>SUM(I1234:L1234)</f>
        <v/>
      </c>
      <c r="N1234" s="6" t="inlineStr">
        <is>
          <t>PDFIMPORT一括化</t>
        </is>
      </c>
      <c r="O1234" s="5" t="inlineStr">
        <is>
          <t>jun353835273</t>
        </is>
      </c>
      <c r="P1234" s="5" t="inlineStr">
        <is>
          <t>明经CAD社区</t>
        </is>
      </c>
      <c r="Q1234" s="8" t="inlineStr">
        <is>
          <t>開く</t>
        </is>
      </c>
      <c r="R1234" s="5" t="inlineStr">
        <is>
          <t>フォーラム添付（ログインが必要な場合あり）</t>
        </is>
      </c>
      <c r="S1234" s="5" t="inlineStr">
        <is>
          <t>不明</t>
        </is>
      </c>
      <c r="T1234" s="5" t="inlineStr"/>
      <c r="U1234" s="5" t="inlineStr">
        <is>
          <t>W1233</t>
        </is>
      </c>
    </row>
    <row r="1235">
      <c r="A1235" s="4">
        <f>RANK(M1235,$M$2:$M$6943)</f>
        <v/>
      </c>
      <c r="B1235" s="5" t="inlineStr">
        <is>
          <t>中国語圏</t>
        </is>
      </c>
      <c r="C1235" s="5" t="inlineStr">
        <is>
          <t>線・ポリライン編集</t>
        </is>
      </c>
      <c r="D1235" s="5" t="inlineStr">
        <is>
          <t>その他</t>
        </is>
      </c>
      <c r="E1235" s="6" t="inlineStr">
        <is>
          <t>その他</t>
        </is>
      </c>
      <c r="F1235" s="5" t="inlineStr">
        <is>
          <t>-</t>
        </is>
      </c>
      <c r="G1235" s="6" t="inlineStr">
        <is>
          <t>框选一次性倒R角</t>
        </is>
      </c>
      <c r="H1235" s="6" t="inlineStr">
        <is>
          <t>範囲選択で全角部を一括フィレット</t>
        </is>
      </c>
      <c r="I1235" s="4" t="n">
        <v>14</v>
      </c>
      <c r="J1235" s="4" t="n">
        <v>8</v>
      </c>
      <c r="K1235" s="4" t="n">
        <v>14</v>
      </c>
      <c r="L1235" s="4" t="n">
        <v>15</v>
      </c>
      <c r="M1235" s="7">
        <f>SUM(I1235:L1235)</f>
        <v/>
      </c>
      <c r="N1235" s="6" t="inlineStr">
        <is>
          <t>一括フィレット</t>
        </is>
      </c>
      <c r="O1235" s="5" t="inlineStr">
        <is>
          <t>aaacjh</t>
        </is>
      </c>
      <c r="P1235" s="5" t="inlineStr">
        <is>
          <t>明经CAD社区</t>
        </is>
      </c>
      <c r="Q1235" s="8" t="inlineStr">
        <is>
          <t>開く</t>
        </is>
      </c>
      <c r="R1235" s="5" t="inlineStr">
        <is>
          <t>フォーラム添付（ログインが必要な場合あり）</t>
        </is>
      </c>
      <c r="S1235" s="5" t="inlineStr">
        <is>
          <t>不明</t>
        </is>
      </c>
      <c r="T1235" s="5" t="inlineStr"/>
      <c r="U1235" s="5" t="inlineStr">
        <is>
          <t>W1234</t>
        </is>
      </c>
    </row>
    <row r="1236">
      <c r="A1236" s="4">
        <f>RANK(M1236,$M$2:$M$6943)</f>
        <v/>
      </c>
      <c r="B1236" s="5" t="inlineStr">
        <is>
          <t>中国語圏</t>
        </is>
      </c>
      <c r="C1236" s="5" t="inlineStr">
        <is>
          <t>寸法</t>
        </is>
      </c>
      <c r="D1236" s="5" t="inlineStr">
        <is>
          <t>その他</t>
        </is>
      </c>
      <c r="E1236" s="6" t="inlineStr">
        <is>
          <t>その他</t>
        </is>
      </c>
      <c r="F1236" s="5" t="inlineStr">
        <is>
          <t>-</t>
        </is>
      </c>
      <c r="G1236" s="6" t="inlineStr">
        <is>
          <t>模仿天正逐点标注</t>
        </is>
      </c>
      <c r="H1236" s="6" t="inlineStr">
        <is>
          <t>点を順にクリックして連続寸法</t>
        </is>
      </c>
      <c r="I1236" s="4" t="n">
        <v>12</v>
      </c>
      <c r="J1236" s="4" t="n">
        <v>8</v>
      </c>
      <c r="K1236" s="4" t="n">
        <v>15</v>
      </c>
      <c r="L1236" s="4" t="n">
        <v>16</v>
      </c>
      <c r="M1236" s="7">
        <f>SUM(I1236:L1236)</f>
        <v/>
      </c>
      <c r="N1236" s="6" t="inlineStr">
        <is>
          <t>DIMCONTINUE強化</t>
        </is>
      </c>
      <c r="O1236" s="5" t="inlineStr">
        <is>
          <t>wowan1314</t>
        </is>
      </c>
      <c r="P1236" s="5" t="inlineStr">
        <is>
          <t>明经CAD社区</t>
        </is>
      </c>
      <c r="Q1236" s="8" t="inlineStr">
        <is>
          <t>開く</t>
        </is>
      </c>
      <c r="R1236" s="5" t="inlineStr">
        <is>
          <t>フォーラム添付（ログインが必要な場合あり）</t>
        </is>
      </c>
      <c r="S1236" s="5" t="inlineStr">
        <is>
          <t>不明</t>
        </is>
      </c>
      <c r="T1236" s="5" t="inlineStr"/>
      <c r="U1236" s="5" t="inlineStr">
        <is>
          <t>W1235</t>
        </is>
      </c>
    </row>
    <row r="1237">
      <c r="A1237" s="4">
        <f>RANK(M1237,$M$2:$M$6943)</f>
        <v/>
      </c>
      <c r="B1237" s="5" t="inlineStr">
        <is>
          <t>中国語圏</t>
        </is>
      </c>
      <c r="C1237" s="5" t="inlineStr">
        <is>
          <t>構造・鉄骨・機械</t>
        </is>
      </c>
      <c r="D1237" s="5" t="inlineStr">
        <is>
          <t>その他,T15,T16</t>
        </is>
      </c>
      <c r="E1237" s="6" t="inlineStr">
        <is>
          <t>その他、連番の自動記入、数量拾い・集計表</t>
        </is>
      </c>
      <c r="F1237" s="5" t="inlineStr">
        <is>
          <t>墙生插筋点/统计板型</t>
        </is>
      </c>
      <c r="G1237" s="6" t="inlineStr">
        <is>
          <t>装配建筑</t>
        </is>
      </c>
      <c r="H1237" s="6" t="inlineStr">
        <is>
          <t>PC壁の差し筋作図・部材番号・梁板型集計</t>
        </is>
      </c>
      <c r="I1237" s="4" t="n">
        <v>20</v>
      </c>
      <c r="J1237" s="4" t="n">
        <v>12</v>
      </c>
      <c r="K1237" s="4" t="n">
        <v>15</v>
      </c>
      <c r="L1237" s="4" t="n">
        <v>4</v>
      </c>
      <c r="M1237" s="7">
        <f>SUM(I1237:L1237)</f>
        <v/>
      </c>
      <c r="N1237" s="6" t="inlineStr">
        <is>
          <t>PC建築専用</t>
        </is>
      </c>
      <c r="O1237" s="5" t="inlineStr">
        <is>
          <t>VitalGG</t>
        </is>
      </c>
      <c r="P1237" s="5" t="inlineStr">
        <is>
          <t>@lisp 应用云</t>
        </is>
      </c>
      <c r="Q1237" s="8" t="inlineStr">
        <is>
          <t>開く</t>
        </is>
      </c>
      <c r="R1237" s="5" t="inlineStr">
        <is>
          <t>配布ページからダウンロード</t>
        </is>
      </c>
      <c r="S1237" s="5" t="inlineStr">
        <is>
          <t>ソース（GitHubにも公開）</t>
        </is>
      </c>
      <c r="T1237" s="5" t="inlineStr"/>
      <c r="U1237" s="5" t="inlineStr">
        <is>
          <t>W1236</t>
        </is>
      </c>
    </row>
    <row r="1238">
      <c r="A1238" s="4">
        <f>RANK(M1238,$M$2:$M$6943)</f>
        <v/>
      </c>
      <c r="B1238" s="5" t="inlineStr">
        <is>
          <t>中国語圏</t>
        </is>
      </c>
      <c r="C1238" s="5" t="inlineStr">
        <is>
          <t>寸法</t>
        </is>
      </c>
      <c r="D1238" s="5" t="inlineStr">
        <is>
          <t>その他</t>
        </is>
      </c>
      <c r="E1238" s="6" t="inlineStr">
        <is>
          <t>その他</t>
        </is>
      </c>
      <c r="F1238" s="5" t="inlineStr">
        <is>
          <t>选线标斜率</t>
        </is>
      </c>
      <c r="G1238" s="6" t="inlineStr">
        <is>
          <t>选线标斜率 (@lisp标注)</t>
        </is>
      </c>
      <c r="H1238" s="6" t="inlineStr">
        <is>
          <t>線を選んで勾配(1:N)を自動記入</t>
        </is>
      </c>
      <c r="I1238" s="4" t="n">
        <v>18</v>
      </c>
      <c r="J1238" s="4" t="n">
        <v>9</v>
      </c>
      <c r="K1238" s="4" t="n">
        <v>12</v>
      </c>
      <c r="L1238" s="4" t="n">
        <v>12</v>
      </c>
      <c r="M1238" s="7">
        <f>SUM(I1238:L1238)</f>
        <v/>
      </c>
      <c r="N1238" s="6" t="inlineStr">
        <is>
          <t>勾配記入の自動化</t>
        </is>
      </c>
      <c r="O1238" s="5" t="inlineStr">
        <is>
          <t>VitalGG</t>
        </is>
      </c>
      <c r="P1238" s="5" t="inlineStr">
        <is>
          <t>@lisp 应用云</t>
        </is>
      </c>
      <c r="Q1238" s="8" t="inlineStr">
        <is>
          <t>開く</t>
        </is>
      </c>
      <c r="R1238" s="5" t="inlineStr">
        <is>
          <t>配布ページからダウンロード</t>
        </is>
      </c>
      <c r="S1238" s="5" t="inlineStr">
        <is>
          <t>ソース（GitHubにも公開）</t>
        </is>
      </c>
      <c r="T1238" s="5" t="inlineStr"/>
      <c r="U1238" s="5" t="inlineStr">
        <is>
          <t>W1237</t>
        </is>
      </c>
    </row>
    <row r="1239">
      <c r="A1239" s="4">
        <f>RANK(M1239,$M$2:$M$6943)</f>
        <v/>
      </c>
      <c r="B1239" s="5" t="inlineStr">
        <is>
          <t>中国語圏</t>
        </is>
      </c>
      <c r="C1239" s="5" t="inlineStr">
        <is>
          <t>建築</t>
        </is>
      </c>
      <c r="D1239" s="5" t="inlineStr">
        <is>
          <t>T24,T16</t>
        </is>
      </c>
      <c r="E1239" s="6" t="inlineStr">
        <is>
          <t>建築：壁・建具・天井割付の作図、数量拾い・集計表</t>
        </is>
      </c>
      <c r="F1239" s="5" t="inlineStr">
        <is>
          <t>门窗统计表</t>
        </is>
      </c>
      <c r="G1239" s="6" t="inlineStr">
        <is>
          <t>门窗统计表 (@建筑)</t>
        </is>
      </c>
      <c r="H1239" s="6" t="inlineStr">
        <is>
          <t>建具を型番別に集計し表を作成</t>
        </is>
      </c>
      <c r="I1239" s="4" t="n">
        <v>17</v>
      </c>
      <c r="J1239" s="4" t="n">
        <v>8</v>
      </c>
      <c r="K1239" s="4" t="n">
        <v>17</v>
      </c>
      <c r="L1239" s="4" t="n">
        <v>9</v>
      </c>
      <c r="M1239" s="7">
        <f>SUM(I1239:L1239)</f>
        <v/>
      </c>
      <c r="N1239" s="6" t="inlineStr">
        <is>
          <t>建具表の自動化</t>
        </is>
      </c>
      <c r="O1239" s="5" t="inlineStr">
        <is>
          <t>VitalGG</t>
        </is>
      </c>
      <c r="P1239" s="5" t="inlineStr">
        <is>
          <t>@lisp 应用云</t>
        </is>
      </c>
      <c r="Q1239" s="8" t="inlineStr">
        <is>
          <t>開く</t>
        </is>
      </c>
      <c r="R1239" s="5" t="inlineStr">
        <is>
          <t>配布ページからダウンロード</t>
        </is>
      </c>
      <c r="S1239" s="5" t="inlineStr">
        <is>
          <t>ソース（GitHubにも公開）</t>
        </is>
      </c>
      <c r="T1239" s="5" t="inlineStr"/>
      <c r="U1239" s="5" t="inlineStr">
        <is>
          <t>W1238</t>
        </is>
      </c>
    </row>
    <row r="1240">
      <c r="A1240" s="4">
        <f>RANK(M1240,$M$2:$M$6943)</f>
        <v/>
      </c>
      <c r="B1240" s="5" t="inlineStr">
        <is>
          <t>中国語圏</t>
        </is>
      </c>
      <c r="C1240" s="5" t="inlineStr">
        <is>
          <t>ハッチ・面積・長さ集計</t>
        </is>
      </c>
      <c r="D1240" s="5" t="inlineStr">
        <is>
          <t>T16</t>
        </is>
      </c>
      <c r="E1240" s="6" t="inlineStr">
        <is>
          <t>数量拾い・集計表</t>
        </is>
      </c>
      <c r="F1240" s="5" t="inlineStr">
        <is>
          <t>-</t>
        </is>
      </c>
      <c r="G1240" s="6" t="inlineStr">
        <is>
          <t>面积标注程序（收集）</t>
        </is>
      </c>
      <c r="H1240" s="6" t="inlineStr">
        <is>
          <t>閉領域の面積を図中に記入</t>
        </is>
      </c>
      <c r="I1240" s="4" t="n">
        <v>12</v>
      </c>
      <c r="J1240" s="4" t="n">
        <v>6</v>
      </c>
      <c r="K1240" s="4" t="n">
        <v>16</v>
      </c>
      <c r="L1240" s="4" t="n">
        <v>17</v>
      </c>
      <c r="M1240" s="7">
        <f>SUM(I1240:L1240)</f>
        <v/>
      </c>
      <c r="N1240" s="6" t="inlineStr">
        <is>
          <t>面積注記</t>
        </is>
      </c>
      <c r="O1240" s="5" t="inlineStr">
        <is>
          <t>sy100</t>
        </is>
      </c>
      <c r="P1240" s="5" t="inlineStr">
        <is>
          <t>明经CAD社区</t>
        </is>
      </c>
      <c r="Q1240" s="8" t="inlineStr">
        <is>
          <t>開く</t>
        </is>
      </c>
      <c r="R1240" s="5" t="inlineStr">
        <is>
          <t>フォーラム添付（ログインが必要な場合あり）</t>
        </is>
      </c>
      <c r="S1240" s="5" t="inlineStr">
        <is>
          <t>不明</t>
        </is>
      </c>
      <c r="T1240" s="5" t="inlineStr"/>
      <c r="U1240" s="5" t="inlineStr">
        <is>
          <t>W1239</t>
        </is>
      </c>
    </row>
    <row r="1241">
      <c r="A1241" s="4">
        <f>RANK(M1241,$M$2:$M$6943)</f>
        <v/>
      </c>
      <c r="B1241" s="5" t="inlineStr">
        <is>
          <t>ベトナム・東南アジア</t>
        </is>
      </c>
      <c r="C1241" s="5" t="inlineStr">
        <is>
          <t>設備</t>
        </is>
      </c>
      <c r="D1241" s="5" t="inlineStr">
        <is>
          <t>T25</t>
        </is>
      </c>
      <c r="E1241" s="6" t="inlineStr">
        <is>
          <t>設備：単線→複線化、ダクト・配管の継手</t>
        </is>
      </c>
      <c r="F1241" s="5" t="inlineStr">
        <is>
          <t>TRAY,PIPE,DUCT,WPIPE</t>
        </is>
      </c>
      <c r="G1241" s="6" t="inlineStr">
        <is>
          <t>2019-11-25 Autolisp Ve thang mang cap va ong gio (WPIPE)</t>
        </is>
      </c>
      <c r="H1241" s="6" t="inlineStr">
        <is>
          <t>ケーブルラック・ダクト・配管作図</t>
        </is>
      </c>
      <c r="I1241" s="4" t="n">
        <v>14</v>
      </c>
      <c r="J1241" s="4" t="n">
        <v>10</v>
      </c>
      <c r="K1241" s="4" t="n">
        <v>17</v>
      </c>
      <c r="L1241" s="4" t="n">
        <v>9</v>
      </c>
      <c r="M1241" s="7">
        <f>SUM(I1241:L1241)</f>
        <v/>
      </c>
      <c r="N1241" s="6" t="inlineStr">
        <is>
          <t>ラック/ダクト一括作図</t>
        </is>
      </c>
      <c r="O1241" s="5" t="inlineStr"/>
      <c r="P1241" s="5" t="inlineStr">
        <is>
          <t>Kho Lisp CAD (kho-lisp-cad.pages.dev)</t>
        </is>
      </c>
      <c r="Q1241" s="8" t="inlineStr">
        <is>
          <t>開く</t>
        </is>
      </c>
      <c r="R1241" s="5" t="inlineStr">
        <is>
          <t>ファイルを直接ダウンロード</t>
        </is>
      </c>
      <c r="S1241" s="5" t="inlineStr">
        <is>
          <t>ソース</t>
        </is>
      </c>
      <c r="T1241" s="5" t="inlineStr"/>
      <c r="U1241" s="5" t="inlineStr">
        <is>
          <t>W1240</t>
        </is>
      </c>
    </row>
    <row r="1242">
      <c r="A1242" s="4">
        <f>RANK(M1242,$M$2:$M$6943)</f>
        <v/>
      </c>
      <c r="B1242" s="5" t="inlineStr">
        <is>
          <t>英語圏</t>
        </is>
      </c>
      <c r="C1242" s="5" t="inlineStr">
        <is>
          <t>線・ポリライン編集</t>
        </is>
      </c>
      <c r="D1242" s="5" t="inlineStr">
        <is>
          <t>T22</t>
        </is>
      </c>
      <c r="E1242" s="6" t="inlineStr">
        <is>
          <t>曲線に沿った文字・図形の配置</t>
        </is>
      </c>
      <c r="F1242" s="5" t="inlineStr">
        <is>
          <t>2DUNFOLD</t>
        </is>
      </c>
      <c r="G1242" s="6" t="inlineStr">
        <is>
          <t>2Dunfold</t>
        </is>
      </c>
      <c r="H1242" s="6" t="inlineStr">
        <is>
          <t>2D曲線を直線に展開</t>
        </is>
      </c>
      <c r="I1242" s="4" t="n">
        <v>18</v>
      </c>
      <c r="J1242" s="4" t="n">
        <v>14</v>
      </c>
      <c r="K1242" s="4" t="n">
        <v>9</v>
      </c>
      <c r="L1242" s="4" t="n">
        <v>9</v>
      </c>
      <c r="M1242" s="7">
        <f>SUM(I1242:L1242)</f>
        <v/>
      </c>
      <c r="N1242" s="6" t="inlineStr">
        <is>
          <t>曲線の直線展開</t>
        </is>
      </c>
      <c r="O1242" s="5" t="inlineStr">
        <is>
          <t>CAD Studio</t>
        </is>
      </c>
      <c r="P1242" s="5" t="inlineStr">
        <is>
          <t>CAD Studio</t>
        </is>
      </c>
      <c r="Q1242" s="8" t="inlineStr">
        <is>
          <t>開く</t>
        </is>
      </c>
      <c r="R1242" s="5" t="inlineStr">
        <is>
          <t>配布ページからダウンロード</t>
        </is>
      </c>
      <c r="S1242" s="5" t="inlineStr">
        <is>
          <t>ソース/暗号化（.vlx）混在</t>
        </is>
      </c>
      <c r="T1242" s="5" t="inlineStr"/>
      <c r="U1242" s="5" t="inlineStr">
        <is>
          <t>W1241</t>
        </is>
      </c>
    </row>
    <row r="1243">
      <c r="A1243" s="4">
        <f>RANK(M1243,$M$2:$M$6943)</f>
        <v/>
      </c>
      <c r="B1243" s="5" t="inlineStr">
        <is>
          <t>日本</t>
        </is>
      </c>
      <c r="C1243" s="5" t="inlineStr">
        <is>
          <t>3D</t>
        </is>
      </c>
      <c r="D1243" s="5" t="inlineStr">
        <is>
          <t>その他</t>
        </is>
      </c>
      <c r="E1243" s="6" t="inlineStr">
        <is>
          <t>その他</t>
        </is>
      </c>
      <c r="F1243" s="5" t="inlineStr">
        <is>
          <t>OSE</t>
        </is>
      </c>
      <c r="G1243" s="6" t="inlineStr">
        <is>
          <t>3Dオフセット押し出し</t>
        </is>
      </c>
      <c r="H1243" s="6" t="inlineStr">
        <is>
          <t>2D図形を離れ・厚み指定で立体化</t>
        </is>
      </c>
      <c r="I1243" s="4" t="n">
        <v>16</v>
      </c>
      <c r="J1243" s="4" t="n">
        <v>14</v>
      </c>
      <c r="K1243" s="4" t="n">
        <v>12</v>
      </c>
      <c r="L1243" s="4" t="n">
        <v>8</v>
      </c>
      <c r="M1243" s="7">
        <f>SUM(I1243:L1243)</f>
        <v/>
      </c>
      <c r="N1243" s="6" t="inlineStr">
        <is>
          <t>離れ・厚み指定で立体化</t>
        </is>
      </c>
      <c r="O1243" s="5" t="inlineStr">
        <is>
          <t>Kuto_Shinji</t>
        </is>
      </c>
      <c r="P1243" s="5" t="inlineStr">
        <is>
          <t>note (autocad_tools)</t>
        </is>
      </c>
      <c r="Q1243" s="8" t="inlineStr">
        <is>
          <t>開く</t>
        </is>
      </c>
      <c r="R1243" s="5" t="inlineStr">
        <is>
          <t>ページ内にコード掲載</t>
        </is>
      </c>
      <c r="S1243" s="5" t="inlineStr">
        <is>
          <t>ソース</t>
        </is>
      </c>
      <c r="T1243" s="5" t="inlineStr"/>
      <c r="U1243" s="5" t="inlineStr">
        <is>
          <t>W1242</t>
        </is>
      </c>
    </row>
    <row r="1244">
      <c r="A1244" s="4">
        <f>RANK(M1244,$M$2:$M$6943)</f>
        <v/>
      </c>
      <c r="B1244" s="5" t="inlineStr">
        <is>
          <t>日本</t>
        </is>
      </c>
      <c r="C1244" s="5" t="inlineStr">
        <is>
          <t>3D</t>
        </is>
      </c>
      <c r="D1244" s="5" t="inlineStr">
        <is>
          <t>その他</t>
        </is>
      </c>
      <c r="E1244" s="6" t="inlineStr">
        <is>
          <t>その他</t>
        </is>
      </c>
      <c r="F1244" s="5" t="inlineStr">
        <is>
          <t>AGet3D</t>
        </is>
      </c>
      <c r="G1244" s="6" t="inlineStr">
        <is>
          <t>AGet3D</t>
        </is>
      </c>
      <c r="H1244" s="6" t="inlineStr">
        <is>
          <t>2D図面から立体図を作成</t>
        </is>
      </c>
      <c r="I1244" s="4" t="n">
        <v>18</v>
      </c>
      <c r="J1244" s="4" t="n">
        <v>14</v>
      </c>
      <c r="K1244" s="4" t="n">
        <v>10</v>
      </c>
      <c r="L1244" s="4" t="n">
        <v>8</v>
      </c>
      <c r="M1244" s="7">
        <f>SUM(I1244:L1244)</f>
        <v/>
      </c>
      <c r="N1244" s="6" t="inlineStr">
        <is>
          <t>2D図から立体を作成</t>
        </is>
      </c>
      <c r="O1244" s="5" t="inlineStr">
        <is>
          <t>mapinfo</t>
        </is>
      </c>
      <c r="P1244" s="5" t="inlineStr">
        <is>
          <t>Vector</t>
        </is>
      </c>
      <c r="Q1244" s="8" t="inlineStr">
        <is>
          <t>開く</t>
        </is>
      </c>
      <c r="R1244" s="5" t="inlineStr">
        <is>
          <t>配布ページからダウンロード</t>
        </is>
      </c>
      <c r="S1244" s="5" t="inlineStr">
        <is>
          <t>書庫（中身は要確認）</t>
        </is>
      </c>
      <c r="T1244" s="5" t="inlineStr"/>
      <c r="U1244" s="5" t="inlineStr">
        <is>
          <t>W1243</t>
        </is>
      </c>
    </row>
    <row r="1245">
      <c r="A1245" s="4">
        <f>RANK(M1245,$M$2:$M$6943)</f>
        <v/>
      </c>
      <c r="B1245" s="5" t="inlineStr">
        <is>
          <t>英語圏</t>
        </is>
      </c>
      <c r="C1245" s="5" t="inlineStr">
        <is>
          <t>その他</t>
        </is>
      </c>
      <c r="D1245" s="5" t="inlineStr">
        <is>
          <t>その他</t>
        </is>
      </c>
      <c r="E1245" s="6" t="inlineStr">
        <is>
          <t>その他</t>
        </is>
      </c>
      <c r="F1245" s="5" t="inlineStr">
        <is>
          <t>ANIMPAR</t>
        </is>
      </c>
      <c r="G1245" s="6" t="inlineStr">
        <is>
          <t>AnimPar</t>
        </is>
      </c>
      <c r="H1245" s="6" t="inlineStr">
        <is>
          <t>ダイナミックブロック等でアニメーション</t>
        </is>
      </c>
      <c r="I1245" s="4" t="n">
        <v>20</v>
      </c>
      <c r="J1245" s="4" t="n">
        <v>17</v>
      </c>
      <c r="K1245" s="4" t="n">
        <v>5</v>
      </c>
      <c r="L1245" s="4" t="n">
        <v>8</v>
      </c>
      <c r="M1245" s="7">
        <f>SUM(I1245:L1245)</f>
        <v/>
      </c>
      <c r="N1245" s="6" t="inlineStr">
        <is>
          <t>パラメトリック動作アニメ</t>
        </is>
      </c>
      <c r="O1245" s="5" t="inlineStr">
        <is>
          <t>CAD Studio</t>
        </is>
      </c>
      <c r="P1245" s="5" t="inlineStr">
        <is>
          <t>CAD Forum</t>
        </is>
      </c>
      <c r="Q1245" s="8" t="inlineStr">
        <is>
          <t>開く</t>
        </is>
      </c>
      <c r="R1245" s="5" t="inlineStr">
        <is>
          <t>配布ページからダウンロード</t>
        </is>
      </c>
      <c r="S1245" s="5" t="inlineStr">
        <is>
          <t>ソース/暗号化（.vlx）混在</t>
        </is>
      </c>
      <c r="T1245" s="5" t="inlineStr"/>
      <c r="U1245" s="5" t="inlineStr">
        <is>
          <t>W1244</t>
        </is>
      </c>
    </row>
    <row r="1246">
      <c r="A1246" s="4">
        <f>RANK(M1246,$M$2:$M$6943)</f>
        <v/>
      </c>
      <c r="B1246" s="5" t="inlineStr">
        <is>
          <t>ベトナム・東南アジア</t>
        </is>
      </c>
      <c r="C1246" s="5" t="inlineStr">
        <is>
          <t>文字・テキスト</t>
        </is>
      </c>
      <c r="D1246" s="5" t="inlineStr">
        <is>
          <t>T12</t>
        </is>
      </c>
      <c r="E1246" s="6" t="inlineStr">
        <is>
          <t>文字の一括検索・置換</t>
        </is>
      </c>
      <c r="F1246" s="5" t="inlineStr">
        <is>
          <t>APS</t>
        </is>
      </c>
      <c r="G1246" s="6" t="inlineStr">
        <is>
          <t>APS them chu</t>
        </is>
      </c>
      <c r="H1246" s="6" t="inlineStr">
        <is>
          <t>文字/寸法/属性に接頭辞・接尾辞</t>
        </is>
      </c>
      <c r="I1246" s="4" t="n">
        <v>11</v>
      </c>
      <c r="J1246" s="4" t="n">
        <v>7</v>
      </c>
      <c r="K1246" s="4" t="n">
        <v>14</v>
      </c>
      <c r="L1246" s="4" t="n">
        <v>18</v>
      </c>
      <c r="M1246" s="7">
        <f>SUM(I1246:L1246)</f>
        <v/>
      </c>
      <c r="N1246" s="6" t="inlineStr">
        <is>
          <t>接頭接尾辞の一括付与</t>
        </is>
      </c>
      <c r="O1246" s="5" t="inlineStr"/>
      <c r="P1246" s="5" t="inlineStr">
        <is>
          <t>Kho Lisp CAD (kho-lisp-cad.pages.dev)</t>
        </is>
      </c>
      <c r="Q1246" s="8" t="inlineStr">
        <is>
          <t>開く</t>
        </is>
      </c>
      <c r="R1246" s="5" t="inlineStr">
        <is>
          <t>ファイルを直接ダウンロード</t>
        </is>
      </c>
      <c r="S1246" s="5" t="inlineStr">
        <is>
          <t>ソース</t>
        </is>
      </c>
      <c r="T1246" s="5" t="inlineStr"/>
      <c r="U1246" s="5" t="inlineStr">
        <is>
          <t>W1245</t>
        </is>
      </c>
    </row>
    <row r="1247">
      <c r="A1247" s="4">
        <f>RANK(M1247,$M$2:$M$6943)</f>
        <v/>
      </c>
      <c r="B1247" s="5" t="inlineStr">
        <is>
          <t>GitHub</t>
        </is>
      </c>
      <c r="C1247" s="5" t="inlineStr">
        <is>
          <t>外部参照・図面管理・一括処理</t>
        </is>
      </c>
      <c r="D1247" s="5" t="inlineStr">
        <is>
          <t>T01,T28</t>
        </is>
      </c>
      <c r="E1247" s="6" t="inlineStr">
        <is>
          <t>操作に反応して自動処理（リアクター）、作業環境の保存・復元</t>
        </is>
      </c>
      <c r="F1247" s="5" t="inlineStr">
        <is>
          <t>QSAVE / ARCHIVEDRAWING</t>
        </is>
      </c>
      <c r="G1247" s="6" t="inlineStr">
        <is>
          <t>archive-on-save</t>
        </is>
      </c>
      <c r="H1247" s="6" t="inlineStr">
        <is>
          <t>上書保存前に日付付きアーカイブ作成</t>
        </is>
      </c>
      <c r="I1247" s="4" t="n">
        <v>14</v>
      </c>
      <c r="J1247" s="4" t="n">
        <v>11</v>
      </c>
      <c r="K1247" s="4" t="n">
        <v>10</v>
      </c>
      <c r="L1247" s="4" t="n">
        <v>15</v>
      </c>
      <c r="M1247" s="7">
        <f>SUM(I1247:L1247)</f>
        <v/>
      </c>
      <c r="N1247" s="6" t="inlineStr">
        <is>
          <t>保存前自動アーカイブ</t>
        </is>
      </c>
      <c r="O1247" s="5" t="inlineStr">
        <is>
          <t>Brian C.</t>
        </is>
      </c>
      <c r="P1247" s="5" t="inlineStr">
        <is>
          <t>GitHub: thelegendofbrian/C3D-Utils</t>
        </is>
      </c>
      <c r="Q1247" s="8" t="inlineStr">
        <is>
          <t>開く</t>
        </is>
      </c>
      <c r="R1247" s="5" t="inlineStr">
        <is>
          <t>GitHub（一括取得可）</t>
        </is>
      </c>
      <c r="S1247" s="5" t="inlineStr">
        <is>
          <t>ソース</t>
        </is>
      </c>
      <c r="T1247" s="5" t="inlineStr"/>
      <c r="U1247" s="5" t="inlineStr">
        <is>
          <t>W1246</t>
        </is>
      </c>
    </row>
    <row r="1248">
      <c r="A1248" s="4">
        <f>RANK(M1248,$M$2:$M$6943)</f>
        <v/>
      </c>
      <c r="B1248" s="5" t="inlineStr">
        <is>
          <t>ロシア語圏</t>
        </is>
      </c>
      <c r="C1248" s="5" t="inlineStr">
        <is>
          <t>12</t>
        </is>
      </c>
      <c r="D1248" s="5" t="inlineStr">
        <is>
          <t>その他</t>
        </is>
      </c>
      <c r="E1248" s="6" t="inlineStr">
        <is>
          <t>その他</t>
        </is>
      </c>
      <c r="F1248" s="5" t="inlineStr">
        <is>
          <t>DWGCOLLECT</t>
        </is>
      </c>
      <c r="G1248" s="6" t="inlineStr">
        <is>
          <t>AsmiTools: DWGCOLLECT.LSP</t>
        </is>
      </c>
      <c r="H1248" s="6" t="inlineStr">
        <is>
          <t>改訂用に図面コピーをフォルダ収集</t>
        </is>
      </c>
      <c r="I1248" s="4" t="n">
        <v>16</v>
      </c>
      <c r="J1248" s="4" t="n">
        <v>10</v>
      </c>
      <c r="K1248" s="4" t="n">
        <v>14</v>
      </c>
      <c r="L1248" s="4" t="n">
        <v>10</v>
      </c>
      <c r="M1248" s="7">
        <f>SUM(I1248:L1248)</f>
        <v/>
      </c>
      <c r="N1248" s="6" t="inlineStr">
        <is>
          <t>図面収集</t>
        </is>
      </c>
      <c r="O1248" s="5" t="inlineStr">
        <is>
          <t>Александр Смирнов</t>
        </is>
      </c>
      <c r="P1248" s="5" t="inlineStr">
        <is>
          <t>dwg.ru</t>
        </is>
      </c>
      <c r="Q1248" s="8" t="inlineStr">
        <is>
          <t>開く</t>
        </is>
      </c>
      <c r="R1248" s="5" t="inlineStr">
        <is>
          <t>ログイン・会員登録が必要</t>
        </is>
      </c>
      <c r="S1248" s="5" t="inlineStr">
        <is>
          <t>不明</t>
        </is>
      </c>
      <c r="T1248" s="5" t="inlineStr"/>
      <c r="U1248" s="5" t="inlineStr">
        <is>
          <t>W1247</t>
        </is>
      </c>
    </row>
    <row r="1249">
      <c r="A1249" s="4">
        <f>RANK(M1249,$M$2:$M$6943)</f>
        <v/>
      </c>
      <c r="B1249" s="5" t="inlineStr">
        <is>
          <t>ベトナム・東南アジア</t>
        </is>
      </c>
      <c r="C1249" s="5" t="inlineStr">
        <is>
          <t>寸法</t>
        </is>
      </c>
      <c r="D1249" s="5" t="inlineStr">
        <is>
          <t>T24</t>
        </is>
      </c>
      <c r="E1249" s="6" t="inlineStr">
        <is>
          <t>建築：壁・建具・天井割付の作図</t>
        </is>
      </c>
      <c r="F1249" s="5" t="inlineStr">
        <is>
          <t>-</t>
        </is>
      </c>
      <c r="G1249" s="6" t="inlineStr">
        <is>
          <t>AutoLISP บอกขนาด Gridline</t>
        </is>
      </c>
      <c r="H1249" s="6" t="inlineStr">
        <is>
          <t>通り芯寸法を自動記入</t>
        </is>
      </c>
      <c r="I1249" s="4" t="n">
        <v>16</v>
      </c>
      <c r="J1249" s="4" t="n">
        <v>10</v>
      </c>
      <c r="K1249" s="4" t="n">
        <v>13</v>
      </c>
      <c r="L1249" s="4" t="n">
        <v>11</v>
      </c>
      <c r="M1249" s="7">
        <f>SUM(I1249:L1249)</f>
        <v/>
      </c>
      <c r="N1249" s="6" t="inlineStr">
        <is>
          <t>通り芯寸法の自動化</t>
        </is>
      </c>
      <c r="O1249" s="5" t="inlineStr">
        <is>
          <t>Applicad</t>
        </is>
      </c>
      <c r="P1249" s="5" t="inlineStr">
        <is>
          <t>Applicad (Thailand)</t>
        </is>
      </c>
      <c r="Q1249" s="8" t="inlineStr">
        <is>
          <t>開く</t>
        </is>
      </c>
      <c r="R1249" s="5" t="inlineStr">
        <is>
          <t>配布ページからダウンロード</t>
        </is>
      </c>
      <c r="S1249" s="5" t="inlineStr">
        <is>
          <t>不明</t>
        </is>
      </c>
      <c r="T1249" s="5" t="inlineStr"/>
      <c r="U1249" s="5" t="inlineStr">
        <is>
          <t>W1248</t>
        </is>
      </c>
    </row>
    <row r="1250">
      <c r="A1250" s="4">
        <f>RANK(M1250,$M$2:$M$6943)</f>
        <v/>
      </c>
      <c r="B1250" s="5" t="inlineStr">
        <is>
          <t>ベトナム・東南アジア</t>
        </is>
      </c>
      <c r="C1250" s="5" t="inlineStr">
        <is>
          <t>ハッチ・面積・長さ集計</t>
        </is>
      </c>
      <c r="D1250" s="5" t="inlineStr">
        <is>
          <t>T16,T23</t>
        </is>
      </c>
      <c r="E1250" s="6" t="inlineStr">
        <is>
          <t>数量拾い・集計表、分解された表の復元・Excel表の取り込み</t>
        </is>
      </c>
      <c r="F1250" s="5" t="inlineStr">
        <is>
          <t>BDT</t>
        </is>
      </c>
      <c r="G1250" s="6" t="inlineStr">
        <is>
          <t>BangDienTich(BDT)</t>
        </is>
      </c>
      <c r="H1250" s="6" t="inlineStr">
        <is>
          <t>面積表を作成</t>
        </is>
      </c>
      <c r="I1250" s="4" t="n">
        <v>12</v>
      </c>
      <c r="J1250" s="4" t="n">
        <v>8</v>
      </c>
      <c r="K1250" s="4" t="n">
        <v>15</v>
      </c>
      <c r="L1250" s="4" t="n">
        <v>15</v>
      </c>
      <c r="M1250" s="7">
        <f>SUM(I1250:L1250)</f>
        <v/>
      </c>
      <c r="N1250" s="6" t="inlineStr">
        <is>
          <t>面積表の作成</t>
        </is>
      </c>
      <c r="O1250" s="5" t="inlineStr"/>
      <c r="P1250" s="5" t="inlineStr">
        <is>
          <t>Kho Lisp CAD (kho-lisp-cad.pages.dev)</t>
        </is>
      </c>
      <c r="Q1250" s="8" t="inlineStr">
        <is>
          <t>開く</t>
        </is>
      </c>
      <c r="R1250" s="5" t="inlineStr">
        <is>
          <t>ファイルを直接ダウンロード</t>
        </is>
      </c>
      <c r="S1250" s="5" t="inlineStr">
        <is>
          <t>ソース</t>
        </is>
      </c>
      <c r="T1250" s="5" t="inlineStr"/>
      <c r="U1250" s="5" t="inlineStr">
        <is>
          <t>W1249</t>
        </is>
      </c>
    </row>
    <row r="1251">
      <c r="A1251" s="4">
        <f>RANK(M1251,$M$2:$M$6943)</f>
        <v/>
      </c>
      <c r="B1251" s="5" t="inlineStr">
        <is>
          <t>英語圏</t>
        </is>
      </c>
      <c r="C1251" s="5" t="inlineStr">
        <is>
          <t>座標・測量・土木</t>
        </is>
      </c>
      <c r="D1251" s="5" t="inlineStr">
        <is>
          <t>T27</t>
        </is>
      </c>
      <c r="E1251" s="6" t="inlineStr">
        <is>
          <t>測量・土木：座標・レベル・縦断</t>
        </is>
      </c>
      <c r="F1251" s="5" t="inlineStr">
        <is>
          <t>-</t>
        </is>
      </c>
      <c r="G1251" s="6" t="inlineStr">
        <is>
          <t>Bearing and Distance Annotations</t>
        </is>
      </c>
      <c r="H1251" s="6" t="inlineStr">
        <is>
          <t>線の方位・距離を注記</t>
        </is>
      </c>
      <c r="I1251" s="4" t="n">
        <v>16</v>
      </c>
      <c r="J1251" s="4" t="n">
        <v>10</v>
      </c>
      <c r="K1251" s="4" t="n">
        <v>15</v>
      </c>
      <c r="L1251" s="4" t="n">
        <v>9</v>
      </c>
      <c r="M1251" s="7">
        <f>SUM(I1251:L1251)</f>
        <v/>
      </c>
      <c r="N1251" s="6" t="inlineStr">
        <is>
          <t>方位距離注記</t>
        </is>
      </c>
      <c r="O1251" s="5" t="inlineStr"/>
      <c r="P1251" s="5" t="inlineStr">
        <is>
          <t>Cadalyst CAD Tips</t>
        </is>
      </c>
      <c r="Q1251" s="8" t="inlineStr">
        <is>
          <t>開く</t>
        </is>
      </c>
      <c r="R1251" s="5" t="inlineStr">
        <is>
          <t>サイト閉鎖・リンク切れ</t>
        </is>
      </c>
      <c r="S1251" s="5" t="inlineStr">
        <is>
          <t>不明</t>
        </is>
      </c>
      <c r="T1251" s="5" t="inlineStr"/>
      <c r="U1251" s="5" t="inlineStr">
        <is>
          <t>W1250</t>
        </is>
      </c>
    </row>
    <row r="1252">
      <c r="A1252" s="4">
        <f>RANK(M1252,$M$2:$M$6943)</f>
        <v/>
      </c>
      <c r="B1252" s="5" t="inlineStr">
        <is>
          <t>ヨーロッパ</t>
        </is>
      </c>
      <c r="C1252" s="5" t="inlineStr">
        <is>
          <t>ブロック・属性</t>
        </is>
      </c>
      <c r="D1252" s="5" t="inlineStr">
        <is>
          <t>T16,T14</t>
        </is>
      </c>
      <c r="E1252" s="6" t="inlineStr">
        <is>
          <t>数量拾い・集計表、属性の抽出・一括編集・Excelとの往復</t>
        </is>
      </c>
      <c r="F1252" s="5" t="inlineStr">
        <is>
          <t>-</t>
        </is>
      </c>
      <c r="G1252" s="6" t="inlineStr">
        <is>
          <t>Blok - zliczanie wg atrybutu</t>
        </is>
      </c>
      <c r="H1252" s="6" t="inlineStr">
        <is>
          <t>属性値別にブロック数を集計</t>
        </is>
      </c>
      <c r="I1252" s="4" t="n">
        <v>13</v>
      </c>
      <c r="J1252" s="4" t="n">
        <v>10</v>
      </c>
      <c r="K1252" s="4" t="n">
        <v>14</v>
      </c>
      <c r="L1252" s="4" t="n">
        <v>13</v>
      </c>
      <c r="M1252" s="7">
        <f>SUM(I1252:L1252)</f>
        <v/>
      </c>
      <c r="N1252" s="6" t="inlineStr">
        <is>
          <t>属性値別ブロック集計</t>
        </is>
      </c>
      <c r="O1252" s="5" t="inlineStr">
        <is>
          <t>kojacek</t>
        </is>
      </c>
      <c r="P1252" s="5" t="inlineStr">
        <is>
          <t>kojacek.wordpress.com</t>
        </is>
      </c>
      <c r="Q1252" s="8" t="inlineStr">
        <is>
          <t>開く</t>
        </is>
      </c>
      <c r="R1252" s="5" t="inlineStr">
        <is>
          <t>ページ内にコード掲載</t>
        </is>
      </c>
      <c r="S1252" s="5" t="inlineStr">
        <is>
          <t>ソース</t>
        </is>
      </c>
      <c r="T1252" s="5" t="inlineStr"/>
      <c r="U1252" s="5" t="inlineStr">
        <is>
          <t>W1251</t>
        </is>
      </c>
    </row>
    <row r="1253">
      <c r="A1253" s="4">
        <f>RANK(M1253,$M$2:$M$6943)</f>
        <v/>
      </c>
      <c r="B1253" s="5" t="inlineStr">
        <is>
          <t>英語圏</t>
        </is>
      </c>
      <c r="C1253" s="5" t="inlineStr">
        <is>
          <t>座標・測量・土木</t>
        </is>
      </c>
      <c r="D1253" s="5" t="inlineStr">
        <is>
          <t>T27,T15,T23</t>
        </is>
      </c>
      <c r="E1253" s="6" t="inlineStr">
        <is>
          <t>測量・土木：座標・レベル・縦断、連番の自動記入、分解された表の復元・Excel表の取り込み</t>
        </is>
      </c>
      <c r="F1253" s="5" t="inlineStr">
        <is>
          <t>BN/BSN/BHT</t>
        </is>
      </c>
      <c r="G1253" s="6" t="inlineStr">
        <is>
          <t>Boreholes with Table</t>
        </is>
      </c>
      <c r="H1253" s="6" t="inlineStr">
        <is>
          <t>ボーリング位置を番号付けし表作成</t>
        </is>
      </c>
      <c r="I1253" s="4" t="n">
        <v>15</v>
      </c>
      <c r="J1253" s="4" t="n">
        <v>11</v>
      </c>
      <c r="K1253" s="4" t="n">
        <v>16</v>
      </c>
      <c r="L1253" s="4" t="n">
        <v>8</v>
      </c>
      <c r="M1253" s="7">
        <f>SUM(I1253:L1253)</f>
        <v/>
      </c>
      <c r="N1253" s="6" t="inlineStr">
        <is>
          <t>番号付けと表を一括作成</t>
        </is>
      </c>
      <c r="O1253" s="5" t="inlineStr">
        <is>
          <t>Cad Lisp and Tips</t>
        </is>
      </c>
      <c r="P1253" s="5" t="inlineStr">
        <is>
          <t>Cad Lisp and Tips</t>
        </is>
      </c>
      <c r="Q1253" s="8" t="inlineStr">
        <is>
          <t>開く</t>
        </is>
      </c>
      <c r="R1253" s="5" t="inlineStr">
        <is>
          <t>配布ページからダウンロード</t>
        </is>
      </c>
      <c r="S1253" s="5" t="inlineStr">
        <is>
          <t>不明</t>
        </is>
      </c>
      <c r="T1253" s="5" t="inlineStr"/>
      <c r="U1253" s="5" t="inlineStr">
        <is>
          <t>W1252</t>
        </is>
      </c>
    </row>
    <row r="1254">
      <c r="A1254" s="4">
        <f>RANK(M1254,$M$2:$M$6943)</f>
        <v/>
      </c>
      <c r="B1254" s="5" t="inlineStr">
        <is>
          <t>その他の地域</t>
        </is>
      </c>
      <c r="C1254" s="5" t="inlineStr">
        <is>
          <t>印刷・レイアウト・図枠</t>
        </is>
      </c>
      <c r="D1254" s="5" t="inlineStr">
        <is>
          <t>T04</t>
        </is>
      </c>
      <c r="E1254" s="6" t="inlineStr">
        <is>
          <t>図枠の自動認識→一括印刷</t>
        </is>
      </c>
      <c r="F1254" s="5" t="inlineStr">
        <is>
          <t>BPR</t>
        </is>
      </c>
      <c r="G1254" s="6" t="inlineStr">
        <is>
          <t>BPR</t>
        </is>
      </c>
      <c r="H1254" s="6" t="inlineStr">
        <is>
          <t>モデル空間の多数図枠をワンクリック一括印刷</t>
        </is>
      </c>
      <c r="I1254" s="4" t="n">
        <v>12</v>
      </c>
      <c r="J1254" s="4" t="n">
        <v>8</v>
      </c>
      <c r="K1254" s="4" t="n">
        <v>16</v>
      </c>
      <c r="L1254" s="4" t="n">
        <v>14</v>
      </c>
      <c r="M1254" s="7">
        <f>SUM(I1254:L1254)</f>
        <v/>
      </c>
      <c r="N1254" s="6" t="inlineStr">
        <is>
          <t>図枠一括印刷</t>
        </is>
      </c>
      <c r="O1254" s="5" t="inlineStr">
        <is>
          <t>Ajay Bhattarai</t>
        </is>
      </c>
      <c r="P1254" s="5" t="inlineStr">
        <is>
          <t>GitHub: ajaybhattarai-123/AUTOCAD_LISP_REPOSITORY</t>
        </is>
      </c>
      <c r="Q1254" s="8" t="inlineStr">
        <is>
          <t>開く</t>
        </is>
      </c>
      <c r="R1254" s="5" t="inlineStr">
        <is>
          <t>GitHub（一括取得可）</t>
        </is>
      </c>
      <c r="S1254" s="5" t="inlineStr">
        <is>
          <t>ソース</t>
        </is>
      </c>
      <c r="T1254" s="5" t="inlineStr"/>
      <c r="U1254" s="5" t="inlineStr">
        <is>
          <t>W1253</t>
        </is>
      </c>
    </row>
    <row r="1255">
      <c r="A1255" s="4">
        <f>RANK(M1255,$M$2:$M$6943)</f>
        <v/>
      </c>
      <c r="B1255" s="5" t="inlineStr">
        <is>
          <t>英語圏</t>
        </is>
      </c>
      <c r="C1255" s="5" t="inlineStr">
        <is>
          <t>線・ポリライン編集</t>
        </is>
      </c>
      <c r="D1255" s="5" t="inlineStr">
        <is>
          <t>その他</t>
        </is>
      </c>
      <c r="E1255" s="6" t="inlineStr">
        <is>
          <t>その他</t>
        </is>
      </c>
      <c r="F1255" s="5" t="inlineStr">
        <is>
          <t>BREAKPLS</t>
        </is>
      </c>
      <c r="G1255" s="6" t="inlineStr">
        <is>
          <t>BreakPls</t>
        </is>
      </c>
      <c r="H1255" s="6" t="inlineStr">
        <is>
          <t>点の位置でポリラインを分割</t>
        </is>
      </c>
      <c r="I1255" s="4" t="n">
        <v>15</v>
      </c>
      <c r="J1255" s="4" t="n">
        <v>10</v>
      </c>
      <c r="K1255" s="4" t="n">
        <v>12</v>
      </c>
      <c r="L1255" s="4" t="n">
        <v>13</v>
      </c>
      <c r="M1255" s="7">
        <f>SUM(I1255:L1255)</f>
        <v/>
      </c>
      <c r="N1255" s="6" t="inlineStr">
        <is>
          <t>点位置で一括分割</t>
        </is>
      </c>
      <c r="O1255" s="5" t="inlineStr">
        <is>
          <t>CAD Studio</t>
        </is>
      </c>
      <c r="P1255" s="5" t="inlineStr">
        <is>
          <t>CAD Forum</t>
        </is>
      </c>
      <c r="Q1255" s="8" t="inlineStr">
        <is>
          <t>開く</t>
        </is>
      </c>
      <c r="R1255" s="5" t="inlineStr">
        <is>
          <t>配布ページからダウンロード</t>
        </is>
      </c>
      <c r="S1255" s="5" t="inlineStr">
        <is>
          <t>ソース/暗号化（.vlx）混在</t>
        </is>
      </c>
      <c r="T1255" s="5" t="inlineStr"/>
      <c r="U1255" s="5" t="inlineStr">
        <is>
          <t>W1254</t>
        </is>
      </c>
    </row>
    <row r="1256">
      <c r="A1256" s="4">
        <f>RANK(M1256,$M$2:$M$6943)</f>
        <v/>
      </c>
      <c r="B1256" s="5" t="inlineStr">
        <is>
          <t>英語圏</t>
        </is>
      </c>
      <c r="C1256" s="5" t="inlineStr">
        <is>
          <t>文字・テキスト</t>
        </is>
      </c>
      <c r="D1256" s="5" t="inlineStr">
        <is>
          <t>T12</t>
        </is>
      </c>
      <c r="E1256" s="6" t="inlineStr">
        <is>
          <t>文字の一括検索・置換</t>
        </is>
      </c>
      <c r="F1256" s="5" t="inlineStr">
        <is>
          <t>BSTR, CD, CU, F2L, FW2LW, FWTOLW</t>
        </is>
      </c>
      <c r="G1256" s="6" t="inlineStr">
        <is>
          <t>bstr.lsp</t>
        </is>
      </c>
      <c r="H1256" s="6" t="inlineStr">
        <is>
          <t>文字列を2つに分割</t>
        </is>
      </c>
      <c r="I1256" s="4" t="n">
        <v>16</v>
      </c>
      <c r="J1256" s="4" t="n">
        <v>10</v>
      </c>
      <c r="K1256" s="4" t="n">
        <v>10</v>
      </c>
      <c r="L1256" s="4" t="n">
        <v>14</v>
      </c>
      <c r="M1256" s="7">
        <f>SUM(I1256:L1256)</f>
        <v/>
      </c>
      <c r="N1256" s="6" t="inlineStr">
        <is>
          <t>文字列分割は標準に無し</t>
        </is>
      </c>
      <c r="O1256" s="5" t="inlineStr">
        <is>
          <t>Henry C. Francis (ParaCADD)</t>
        </is>
      </c>
      <c r="P1256" s="5" t="inlineStr">
        <is>
          <t>ParaCADD</t>
        </is>
      </c>
      <c r="Q1256" s="8" t="inlineStr">
        <is>
          <t>開く</t>
        </is>
      </c>
      <c r="R1256" s="5" t="inlineStr">
        <is>
          <t>配布ページからダウンロード</t>
        </is>
      </c>
      <c r="S1256" s="5" t="inlineStr">
        <is>
          <t>ソース</t>
        </is>
      </c>
      <c r="T1256" s="5" t="inlineStr"/>
      <c r="U1256" s="5" t="inlineStr">
        <is>
          <t>W1255</t>
        </is>
      </c>
    </row>
    <row r="1257">
      <c r="A1257" s="4">
        <f>RANK(M1257,$M$2:$M$6943)</f>
        <v/>
      </c>
      <c r="B1257" s="5" t="inlineStr">
        <is>
          <t>その他の地域</t>
        </is>
      </c>
      <c r="C1257" s="5" t="inlineStr">
        <is>
          <t>ハッチ・面積・長さ集計</t>
        </is>
      </c>
      <c r="D1257" s="5" t="inlineStr">
        <is>
          <t>T16,T23</t>
        </is>
      </c>
      <c r="E1257" s="6" t="inlineStr">
        <is>
          <t>数量拾い・集計表、分解された表の復元・Excel表の取り込み</t>
        </is>
      </c>
      <c r="F1257" s="5" t="inlineStr">
        <is>
          <t>LAB</t>
        </is>
      </c>
      <c r="G1257" s="6" t="inlineStr">
        <is>
          <t>Calculate area and length of selected polylines and print all as table</t>
        </is>
      </c>
      <c r="H1257" s="6" t="inlineStr">
        <is>
          <t>選択ポリの面積・長さを表作成</t>
        </is>
      </c>
      <c r="I1257" s="4" t="n">
        <v>16</v>
      </c>
      <c r="J1257" s="4" t="n">
        <v>8</v>
      </c>
      <c r="K1257" s="4" t="n">
        <v>14</v>
      </c>
      <c r="L1257" s="4" t="n">
        <v>12</v>
      </c>
      <c r="M1257" s="7">
        <f>SUM(I1257:L1257)</f>
        <v/>
      </c>
      <c r="N1257" s="6" t="inlineStr">
        <is>
          <t>面積表</t>
        </is>
      </c>
      <c r="O1257" s="5" t="inlineStr">
        <is>
          <t>المهندس محمد يزيد (Mohamed Yazid)</t>
        </is>
      </c>
      <c r="P1257" s="5" t="inlineStr">
        <is>
          <t>Hesham Tarek</t>
        </is>
      </c>
      <c r="Q1257" s="8" t="inlineStr">
        <is>
          <t>開く</t>
        </is>
      </c>
      <c r="R1257" s="5" t="inlineStr">
        <is>
          <t>配布ページからダウンロード</t>
        </is>
      </c>
      <c r="S1257" s="5" t="inlineStr">
        <is>
          <t>不明</t>
        </is>
      </c>
      <c r="T1257" s="5" t="inlineStr"/>
      <c r="U1257" s="5" t="inlineStr">
        <is>
          <t>W1256</t>
        </is>
      </c>
    </row>
    <row r="1258">
      <c r="A1258" s="4">
        <f>RANK(M1258,$M$2:$M$6943)</f>
        <v/>
      </c>
      <c r="B1258" s="5" t="inlineStr">
        <is>
          <t>ベトナム・東南アジア</t>
        </is>
      </c>
      <c r="C1258" s="5" t="inlineStr">
        <is>
          <t>寸法</t>
        </is>
      </c>
      <c r="D1258" s="5" t="inlineStr">
        <is>
          <t>その他</t>
        </is>
      </c>
      <c r="E1258" s="6" t="inlineStr">
        <is>
          <t>その他</t>
        </is>
      </c>
      <c r="F1258" s="5" t="inlineStr">
        <is>
          <t>KN</t>
        </is>
      </c>
      <c r="G1258" s="6" t="inlineStr">
        <is>
          <t>Cat chan Dim cach 1 duong thang co gia tri cho truoc (KN)</t>
        </is>
      </c>
      <c r="H1258" s="6" t="inlineStr">
        <is>
          <t>基準線から所定距離で補助線を切る</t>
        </is>
      </c>
      <c r="I1258" s="4" t="n">
        <v>15</v>
      </c>
      <c r="J1258" s="4" t="n">
        <v>9</v>
      </c>
      <c r="K1258" s="4" t="n">
        <v>12</v>
      </c>
      <c r="L1258" s="4" t="n">
        <v>14</v>
      </c>
      <c r="M1258" s="7">
        <f>SUM(I1258:L1258)</f>
        <v/>
      </c>
      <c r="N1258" s="6" t="inlineStr">
        <is>
          <t>補助線を基準線から切る</t>
        </is>
      </c>
      <c r="O1258" s="5" t="inlineStr"/>
      <c r="P1258" s="5" t="inlineStr">
        <is>
          <t>Kho Lisp CAD (kho-lisp-cad.pages.dev)</t>
        </is>
      </c>
      <c r="Q1258" s="8" t="inlineStr">
        <is>
          <t>開く</t>
        </is>
      </c>
      <c r="R1258" s="5" t="inlineStr">
        <is>
          <t>ファイルを直接ダウンロード</t>
        </is>
      </c>
      <c r="S1258" s="5" t="inlineStr">
        <is>
          <t>ソース</t>
        </is>
      </c>
      <c r="T1258" s="5" t="inlineStr"/>
      <c r="U1258" s="5" t="inlineStr">
        <is>
          <t>W1257</t>
        </is>
      </c>
    </row>
    <row r="1259">
      <c r="A1259" s="4">
        <f>RANK(M1259,$M$2:$M$6943)</f>
        <v/>
      </c>
      <c r="B1259" s="5" t="inlineStr">
        <is>
          <t>英語圏</t>
        </is>
      </c>
      <c r="C1259" s="5" t="inlineStr">
        <is>
          <t>座標・測量・土木</t>
        </is>
      </c>
      <c r="D1259" s="5" t="inlineStr">
        <is>
          <t>T27</t>
        </is>
      </c>
      <c r="E1259" s="6" t="inlineStr">
        <is>
          <t>測量・土木：座標・レベル・縦断</t>
        </is>
      </c>
      <c r="F1259" s="5" t="inlineStr">
        <is>
          <t>CHELEV</t>
        </is>
      </c>
      <c r="G1259" s="6" t="inlineStr">
        <is>
          <t>CHELEV.LSP</t>
        </is>
      </c>
      <c r="H1259" s="6" t="inlineStr">
        <is>
          <t>等高線の標高を設定</t>
        </is>
      </c>
      <c r="I1259" s="4" t="n">
        <v>14</v>
      </c>
      <c r="J1259" s="4" t="n">
        <v>12</v>
      </c>
      <c r="K1259" s="4" t="n">
        <v>16</v>
      </c>
      <c r="L1259" s="4" t="n">
        <v>8</v>
      </c>
      <c r="M1259" s="7">
        <f>SUM(I1259:L1259)</f>
        <v/>
      </c>
      <c r="N1259" s="6" t="inlineStr">
        <is>
          <t>等高線標高を一括設定</t>
        </is>
      </c>
      <c r="O1259" s="5" t="inlineStr">
        <is>
          <t>N.Menu</t>
        </is>
      </c>
      <c r="P1259" s="5" t="inlineStr">
        <is>
          <t>CAD Forum</t>
        </is>
      </c>
      <c r="Q1259" s="8" t="inlineStr">
        <is>
          <t>開く</t>
        </is>
      </c>
      <c r="R1259" s="5" t="inlineStr">
        <is>
          <t>配布ページからダウンロード</t>
        </is>
      </c>
      <c r="S1259" s="5" t="inlineStr">
        <is>
          <t>ソース/暗号化（.vlx）混在</t>
        </is>
      </c>
      <c r="T1259" s="5" t="inlineStr"/>
      <c r="U1259" s="5" t="inlineStr">
        <is>
          <t>W1258</t>
        </is>
      </c>
    </row>
    <row r="1260">
      <c r="A1260" s="4">
        <f>RANK(M1260,$M$2:$M$6943)</f>
        <v/>
      </c>
      <c r="B1260" s="5" t="inlineStr">
        <is>
          <t>ベトナム・東南アジア</t>
        </is>
      </c>
      <c r="C1260" s="5" t="inlineStr">
        <is>
          <t>文字・テキスト</t>
        </is>
      </c>
      <c r="D1260" s="5" t="inlineStr">
        <is>
          <t>T12</t>
        </is>
      </c>
      <c r="E1260" s="6" t="inlineStr">
        <is>
          <t>文字の一括検索・置換</t>
        </is>
      </c>
      <c r="F1260" s="5" t="inlineStr">
        <is>
          <t>CHM</t>
        </is>
      </c>
      <c r="G1260" s="6" t="inlineStr">
        <is>
          <t>Chen cac dText giua 2 dText theo kieu Divide</t>
        </is>
      </c>
      <c r="H1260" s="6" t="inlineStr">
        <is>
          <t>2文字間に補間文字を等分挿入</t>
        </is>
      </c>
      <c r="I1260" s="4" t="n">
        <v>17</v>
      </c>
      <c r="J1260" s="4" t="n">
        <v>12</v>
      </c>
      <c r="K1260" s="4" t="n">
        <v>10</v>
      </c>
      <c r="L1260" s="4" t="n">
        <v>11</v>
      </c>
      <c r="M1260" s="7">
        <f>SUM(I1260:L1260)</f>
        <v/>
      </c>
      <c r="N1260" s="6" t="inlineStr">
        <is>
          <t>2文字間の補間挿入</t>
        </is>
      </c>
      <c r="O1260" s="5" t="inlineStr"/>
      <c r="P1260" s="5" t="inlineStr">
        <is>
          <t>GitHub: altsun/My-Lisps</t>
        </is>
      </c>
      <c r="Q1260" s="8" t="inlineStr">
        <is>
          <t>開く</t>
        </is>
      </c>
      <c r="R1260" s="5" t="inlineStr">
        <is>
          <t>GitHub（一括取得可）</t>
        </is>
      </c>
      <c r="S1260" s="5" t="inlineStr">
        <is>
          <t>ソース</t>
        </is>
      </c>
      <c r="T1260" s="5" t="inlineStr"/>
      <c r="U1260" s="5" t="inlineStr">
        <is>
          <t>W1259</t>
        </is>
      </c>
    </row>
    <row r="1261">
      <c r="A1261" s="4">
        <f>RANK(M1261,$M$2:$M$6943)</f>
        <v/>
      </c>
      <c r="B1261" s="5" t="inlineStr">
        <is>
          <t>ベトナム・東南アジア</t>
        </is>
      </c>
      <c r="C1261" s="5" t="inlineStr">
        <is>
          <t>座標・測量・土木</t>
        </is>
      </c>
      <c r="D1261" s="5" t="inlineStr">
        <is>
          <t>T27</t>
        </is>
      </c>
      <c r="E1261" s="6" t="inlineStr">
        <is>
          <t>測量・土木：座標・レベル・縦断</t>
        </is>
      </c>
      <c r="F1261" s="5" t="inlineStr">
        <is>
          <t>CD</t>
        </is>
      </c>
      <c r="G1261" s="6" t="inlineStr">
        <is>
          <t>ChiaDat</t>
        </is>
      </c>
      <c r="H1261" s="6" t="inlineStr">
        <is>
          <t>面積指定で土地分割</t>
        </is>
      </c>
      <c r="I1261" s="4" t="n">
        <v>17</v>
      </c>
      <c r="J1261" s="4" t="n">
        <v>11</v>
      </c>
      <c r="K1261" s="4" t="n">
        <v>13</v>
      </c>
      <c r="L1261" s="4" t="n">
        <v>9</v>
      </c>
      <c r="M1261" s="7">
        <f>SUM(I1261:L1261)</f>
        <v/>
      </c>
      <c r="N1261" s="6" t="inlineStr">
        <is>
          <t>面積指定の土地分割</t>
        </is>
      </c>
      <c r="O1261" s="5" t="inlineStr"/>
      <c r="P1261" s="5" t="inlineStr">
        <is>
          <t>Kho Lisp CAD (kho-lisp-cad.pages.dev)</t>
        </is>
      </c>
      <c r="Q1261" s="8" t="inlineStr">
        <is>
          <t>開く</t>
        </is>
      </c>
      <c r="R1261" s="5" t="inlineStr">
        <is>
          <t>ファイルを直接ダウンロード</t>
        </is>
      </c>
      <c r="S1261" s="5" t="inlineStr">
        <is>
          <t>ソース</t>
        </is>
      </c>
      <c r="T1261" s="5" t="inlineStr"/>
      <c r="U1261" s="5" t="inlineStr">
        <is>
          <t>W1260</t>
        </is>
      </c>
    </row>
    <row r="1262">
      <c r="A1262" s="4">
        <f>RANK(M1262,$M$2:$M$6943)</f>
        <v/>
      </c>
      <c r="B1262" s="5" t="inlineStr">
        <is>
          <t>その他の地域</t>
        </is>
      </c>
      <c r="C1262" s="5" t="inlineStr">
        <is>
          <t>線・ポリライン編集</t>
        </is>
      </c>
      <c r="D1262" s="5" t="inlineStr">
        <is>
          <t>T08,T10</t>
        </is>
      </c>
      <c r="E1262" s="6" t="inlineStr">
        <is>
          <t>検図：わずかなずれ・隙間・重なりを検出、図面の健全性チェック・お掃除</t>
        </is>
      </c>
      <c r="F1262" s="5" t="inlineStr">
        <is>
          <t>CleanLines</t>
        </is>
      </c>
      <c r="G1262" s="6" t="inlineStr">
        <is>
          <t>CleanLines</t>
        </is>
      </c>
      <c r="H1262" s="6" t="inlineStr">
        <is>
          <t>指定長以下の線・円弧を一括削除</t>
        </is>
      </c>
      <c r="I1262" s="4" t="n">
        <v>14</v>
      </c>
      <c r="J1262" s="4" t="n">
        <v>8</v>
      </c>
      <c r="K1262" s="4" t="n">
        <v>12</v>
      </c>
      <c r="L1262" s="4" t="n">
        <v>16</v>
      </c>
      <c r="M1262" s="7">
        <f>SUM(I1262:L1262)</f>
        <v/>
      </c>
      <c r="N1262" s="6" t="inlineStr">
        <is>
          <t>短小線の一括削除</t>
        </is>
      </c>
      <c r="O1262" s="5" t="inlineStr"/>
      <c r="P1262" s="5" t="inlineStr">
        <is>
          <t>AditivoCAD</t>
        </is>
      </c>
      <c r="Q1262" s="8" t="inlineStr">
        <is>
          <t>開く</t>
        </is>
      </c>
      <c r="R1262" s="5" t="inlineStr">
        <is>
          <t>配布ページからダウンロード</t>
        </is>
      </c>
      <c r="S1262" s="5" t="inlineStr">
        <is>
          <t>不明</t>
        </is>
      </c>
      <c r="T1262" s="5" t="inlineStr"/>
      <c r="U1262" s="5" t="inlineStr">
        <is>
          <t>W1261</t>
        </is>
      </c>
    </row>
    <row r="1263">
      <c r="A1263" s="4">
        <f>RANK(M1263,$M$2:$M$6943)</f>
        <v/>
      </c>
      <c r="B1263" s="5" t="inlineStr">
        <is>
          <t>英語圏</t>
        </is>
      </c>
      <c r="C1263" s="5" t="inlineStr">
        <is>
          <t>作図</t>
        </is>
      </c>
      <c r="D1263" s="5" t="inlineStr">
        <is>
          <t>その他</t>
        </is>
      </c>
      <c r="E1263" s="6" t="inlineStr">
        <is>
          <t>その他</t>
        </is>
      </c>
      <c r="F1263" s="5" t="inlineStr">
        <is>
          <t>RX</t>
        </is>
      </c>
      <c r="G1263" s="6" t="inlineStr">
        <is>
          <t>ConstLines.lsp</t>
        </is>
      </c>
      <c r="H1263" s="6" t="inlineStr">
        <is>
          <t>非印刷画層に構築線・放射線を連続作図</t>
        </is>
      </c>
      <c r="I1263" s="4" t="n">
        <v>13</v>
      </c>
      <c r="J1263" s="4" t="n">
        <v>12</v>
      </c>
      <c r="K1263" s="4" t="n">
        <v>11</v>
      </c>
      <c r="L1263" s="4" t="n">
        <v>14</v>
      </c>
      <c r="M1263" s="7">
        <f>SUM(I1263:L1263)</f>
        <v/>
      </c>
      <c r="N1263" s="6" t="inlineStr">
        <is>
          <t>非印刷構築線作図</t>
        </is>
      </c>
      <c r="O1263" s="5" t="inlineStr">
        <is>
          <t>Kent Cooper (Kent1Cooper)</t>
        </is>
      </c>
      <c r="P1263" s="5" t="inlineStr">
        <is>
          <t>Autodesk Community</t>
        </is>
      </c>
      <c r="Q1263" s="8" t="inlineStr">
        <is>
          <t>開く</t>
        </is>
      </c>
      <c r="R1263" s="5" t="inlineStr">
        <is>
          <t>ページ内にコード掲載</t>
        </is>
      </c>
      <c r="S1263" s="5" t="inlineStr">
        <is>
          <t>ソース</t>
        </is>
      </c>
      <c r="T1263" s="5" t="inlineStr"/>
      <c r="U1263" s="5" t="inlineStr">
        <is>
          <t>W1262</t>
        </is>
      </c>
    </row>
    <row r="1264">
      <c r="A1264" s="4">
        <f>RANK(M1264,$M$2:$M$6943)</f>
        <v/>
      </c>
      <c r="B1264" s="5" t="inlineStr">
        <is>
          <t>ベトナム・東南アジア</t>
        </is>
      </c>
      <c r="C1264" s="5" t="inlineStr">
        <is>
          <t>設定・環境</t>
        </is>
      </c>
      <c r="D1264" s="5" t="inlineStr">
        <is>
          <t>T28</t>
        </is>
      </c>
      <c r="E1264" s="6" t="inlineStr">
        <is>
          <t>作業環境の保存・復元</t>
        </is>
      </c>
      <c r="F1264" s="5" t="inlineStr">
        <is>
          <t>ED</t>
        </is>
      </c>
      <c r="G1264" s="6" t="inlineStr">
        <is>
          <t>CONVERT_Auto Unikey control Routine_Version 3.0</t>
        </is>
      </c>
      <c r="H1264" s="6" t="inlineStr">
        <is>
          <t>Unikey(越語IME)を自動制御</t>
        </is>
      </c>
      <c r="I1264" s="4" t="n">
        <v>18</v>
      </c>
      <c r="J1264" s="4" t="n">
        <v>17</v>
      </c>
      <c r="K1264" s="4" t="n">
        <v>9</v>
      </c>
      <c r="L1264" s="4" t="n">
        <v>6</v>
      </c>
      <c r="M1264" s="7">
        <f>SUM(I1264:L1264)</f>
        <v/>
      </c>
      <c r="N1264" s="6" t="inlineStr">
        <is>
          <t>越語IMEを自動制御</t>
        </is>
      </c>
      <c r="O1264" s="5" t="inlineStr"/>
      <c r="P1264" s="5" t="inlineStr">
        <is>
          <t>Kho Lisp CAD (kho-lisp-cad.pages.dev)</t>
        </is>
      </c>
      <c r="Q1264" s="8" t="inlineStr">
        <is>
          <t>開く</t>
        </is>
      </c>
      <c r="R1264" s="5" t="inlineStr">
        <is>
          <t>ファイルを直接ダウンロード</t>
        </is>
      </c>
      <c r="S1264" s="5" t="inlineStr">
        <is>
          <t>ソース</t>
        </is>
      </c>
      <c r="T1264" s="5" t="inlineStr"/>
      <c r="U1264" s="5" t="inlineStr">
        <is>
          <t>W1263</t>
        </is>
      </c>
    </row>
    <row r="1265">
      <c r="A1265" s="4">
        <f>RANK(M1265,$M$2:$M$6943)</f>
        <v/>
      </c>
      <c r="B1265" s="5" t="inlineStr">
        <is>
          <t>英語圏</t>
        </is>
      </c>
      <c r="C1265" s="5" t="inlineStr">
        <is>
          <t>座標・測量・土木</t>
        </is>
      </c>
      <c r="D1265" s="5" t="inlineStr">
        <is>
          <t>T27</t>
        </is>
      </c>
      <c r="E1265" s="6" t="inlineStr">
        <is>
          <t>測量・土木：座標・レベル・縦断</t>
        </is>
      </c>
      <c r="F1265" s="5" t="inlineStr">
        <is>
          <t>COORDLBL</t>
        </is>
      </c>
      <c r="G1265" s="6" t="inlineStr">
        <is>
          <t>CoordinateLabeler.lsp</t>
        </is>
      </c>
      <c r="H1265" s="6" t="inlineStr">
        <is>
          <t>点の座標を引出線で表示</t>
        </is>
      </c>
      <c r="I1265" s="4" t="n">
        <v>13</v>
      </c>
      <c r="J1265" s="4" t="n">
        <v>9</v>
      </c>
      <c r="K1265" s="4" t="n">
        <v>14</v>
      </c>
      <c r="L1265" s="4" t="n">
        <v>14</v>
      </c>
      <c r="M1265" s="7">
        <f>SUM(I1265:L1265)</f>
        <v/>
      </c>
      <c r="N1265" s="6" t="inlineStr">
        <is>
          <t>座標引出線記入</t>
        </is>
      </c>
      <c r="O1265" s="5" t="inlineStr">
        <is>
          <t>CADAuthority</t>
        </is>
      </c>
      <c r="P1265" s="5" t="inlineStr">
        <is>
          <t>CAD Authority</t>
        </is>
      </c>
      <c r="Q1265" s="8" t="inlineStr">
        <is>
          <t>開く</t>
        </is>
      </c>
      <c r="R1265" s="5" t="inlineStr">
        <is>
          <t>配布ページからダウンロード</t>
        </is>
      </c>
      <c r="S1265" s="5" t="inlineStr">
        <is>
          <t>不明</t>
        </is>
      </c>
      <c r="T1265" s="5" t="inlineStr"/>
      <c r="U1265" s="5" t="inlineStr">
        <is>
          <t>W1264</t>
        </is>
      </c>
    </row>
    <row r="1266">
      <c r="A1266" s="4">
        <f>RANK(M1266,$M$2:$M$6943)</f>
        <v/>
      </c>
      <c r="B1266" s="5" t="inlineStr">
        <is>
          <t>英語圏</t>
        </is>
      </c>
      <c r="C1266" s="5" t="inlineStr">
        <is>
          <t>ブロック・属性</t>
        </is>
      </c>
      <c r="D1266" s="5" t="inlineStr">
        <is>
          <t>T14</t>
        </is>
      </c>
      <c r="E1266" s="6" t="inlineStr">
        <is>
          <t>属性の抽出・一括編集・Excelとの往復</t>
        </is>
      </c>
      <c r="F1266" s="5" t="inlineStr">
        <is>
          <t>AARR</t>
        </is>
      </c>
      <c r="G1266" s="6" t="inlineStr">
        <is>
          <t>Copy Attribute Position</t>
        </is>
      </c>
      <c r="H1266" s="6" t="inlineStr">
        <is>
          <t>属性の位置を同名ブロックへコピー</t>
        </is>
      </c>
      <c r="I1266" s="4" t="n">
        <v>13</v>
      </c>
      <c r="J1266" s="4" t="n">
        <v>12</v>
      </c>
      <c r="K1266" s="4" t="n">
        <v>12</v>
      </c>
      <c r="L1266" s="4" t="n">
        <v>13</v>
      </c>
      <c r="M1266" s="7">
        <f>SUM(I1266:L1266)</f>
        <v/>
      </c>
      <c r="N1266" s="6" t="inlineStr">
        <is>
          <t>属性位置コピーは珍しい</t>
        </is>
      </c>
      <c r="O1266" s="5" t="inlineStr"/>
      <c r="P1266" s="5" t="inlineStr">
        <is>
          <t>Cadalyst CAD Tips</t>
        </is>
      </c>
      <c r="Q1266" s="8" t="inlineStr">
        <is>
          <t>開く</t>
        </is>
      </c>
      <c r="R1266" s="5" t="inlineStr">
        <is>
          <t>サイト閉鎖・リンク切れ</t>
        </is>
      </c>
      <c r="S1266" s="5" t="inlineStr">
        <is>
          <t>不明</t>
        </is>
      </c>
      <c r="T1266" s="5" t="inlineStr"/>
      <c r="U1266" s="5" t="inlineStr">
        <is>
          <t>W1265</t>
        </is>
      </c>
    </row>
    <row r="1267">
      <c r="A1267" s="4">
        <f>RANK(M1267,$M$2:$M$6943)</f>
        <v/>
      </c>
      <c r="B1267" s="5" t="inlineStr">
        <is>
          <t>英語圏</t>
        </is>
      </c>
      <c r="C1267" s="5" t="inlineStr">
        <is>
          <t>印刷・レイアウト・図枠</t>
        </is>
      </c>
      <c r="D1267" s="5" t="inlineStr">
        <is>
          <t>T05</t>
        </is>
      </c>
      <c r="E1267" s="6" t="inlineStr">
        <is>
          <t>図枠からレイアウト・ビューポートを自動作成</t>
        </is>
      </c>
      <c r="F1267" s="5" t="inlineStr">
        <is>
          <t>COPY2LAY</t>
        </is>
      </c>
      <c r="G1267" s="6" t="inlineStr">
        <is>
          <t>COPY2LAY</t>
        </is>
      </c>
      <c r="H1267" s="6" t="inlineStr">
        <is>
          <t>図形を複数レイアウトへコピー</t>
        </is>
      </c>
      <c r="I1267" s="4" t="n">
        <v>16</v>
      </c>
      <c r="J1267" s="4" t="n">
        <v>8</v>
      </c>
      <c r="K1267" s="4" t="n">
        <v>12</v>
      </c>
      <c r="L1267" s="4" t="n">
        <v>14</v>
      </c>
      <c r="M1267" s="7">
        <f>SUM(I1267:L1267)</f>
        <v/>
      </c>
      <c r="N1267" s="6" t="inlineStr">
        <is>
          <t>複数レイアウトへコピー</t>
        </is>
      </c>
      <c r="O1267" s="5" t="inlineStr">
        <is>
          <t>CAD Studio</t>
        </is>
      </c>
      <c r="P1267" s="5" t="inlineStr">
        <is>
          <t>CAD Studio</t>
        </is>
      </c>
      <c r="Q1267" s="8" t="inlineStr">
        <is>
          <t>開く</t>
        </is>
      </c>
      <c r="R1267" s="5" t="inlineStr">
        <is>
          <t>配布ページからダウンロード</t>
        </is>
      </c>
      <c r="S1267" s="5" t="inlineStr">
        <is>
          <t>ソース/暗号化（.vlx）混在</t>
        </is>
      </c>
      <c r="T1267" s="5" t="inlineStr"/>
      <c r="U1267" s="5" t="inlineStr">
        <is>
          <t>W1266</t>
        </is>
      </c>
    </row>
    <row r="1268">
      <c r="A1268" s="4">
        <f>RANK(M1268,$M$2:$M$6943)</f>
        <v/>
      </c>
      <c r="B1268" s="5" t="inlineStr">
        <is>
          <t>その他の地域</t>
        </is>
      </c>
      <c r="C1268" s="5" t="inlineStr">
        <is>
          <t>表・Excel連携</t>
        </is>
      </c>
      <c r="D1268" s="5" t="inlineStr">
        <is>
          <t>T16,T23</t>
        </is>
      </c>
      <c r="E1268" s="6" t="inlineStr">
        <is>
          <t>数量拾い・集計表、分解された表の復元・Excel表の取り込み</t>
        </is>
      </c>
      <c r="F1268" s="5" t="inlineStr">
        <is>
          <t>DCT</t>
        </is>
      </c>
      <c r="G1268" s="6" t="inlineStr">
        <is>
          <t>Count blocks and each visibility for dynamic blocks</t>
        </is>
      </c>
      <c r="H1268" s="6" t="inlineStr">
        <is>
          <t>動的ブロックを可視性別に集計</t>
        </is>
      </c>
      <c r="I1268" s="4" t="n">
        <v>16</v>
      </c>
      <c r="J1268" s="4" t="n">
        <v>10</v>
      </c>
      <c r="K1268" s="4" t="n">
        <v>12</v>
      </c>
      <c r="L1268" s="4" t="n">
        <v>12</v>
      </c>
      <c r="M1268" s="7">
        <f>SUM(I1268:L1268)</f>
        <v/>
      </c>
      <c r="N1268" s="6" t="inlineStr">
        <is>
          <t>可視性別集計</t>
        </is>
      </c>
      <c r="O1268" s="5" t="inlineStr">
        <is>
          <t>المهندس محمد يزيد (Mohamed Yazid)</t>
        </is>
      </c>
      <c r="P1268" s="5" t="inlineStr">
        <is>
          <t>Hesham Tarek</t>
        </is>
      </c>
      <c r="Q1268" s="8" t="inlineStr">
        <is>
          <t>開く</t>
        </is>
      </c>
      <c r="R1268" s="5" t="inlineStr">
        <is>
          <t>配布ページからダウンロード</t>
        </is>
      </c>
      <c r="S1268" s="5" t="inlineStr">
        <is>
          <t>不明</t>
        </is>
      </c>
      <c r="T1268" s="5" t="inlineStr"/>
      <c r="U1268" s="5" t="inlineStr">
        <is>
          <t>W1267</t>
        </is>
      </c>
    </row>
    <row r="1269">
      <c r="A1269" s="4">
        <f>RANK(M1269,$M$2:$M$6943)</f>
        <v/>
      </c>
      <c r="B1269" s="5" t="inlineStr">
        <is>
          <t>ベトナム・東南アジア</t>
        </is>
      </c>
      <c r="C1269" s="5" t="inlineStr">
        <is>
          <t>座標・測量・土木</t>
        </is>
      </c>
      <c r="D1269" s="5" t="inlineStr">
        <is>
          <t>T27,T30</t>
        </is>
      </c>
      <c r="E1269" s="6" t="inlineStr">
        <is>
          <t>測量・土木：座標・レベル・縦断、AI・OCR・翻訳など新技術との連携</t>
        </is>
      </c>
      <c r="F1269" s="5" t="inlineStr">
        <is>
          <t>-</t>
        </is>
      </c>
      <c r="G1269" s="6" t="inlineStr">
        <is>
          <t>COVERT-GMAP-to-CAD-and-else_IRT-ChuyenTuGoogleMap-sang-Cad-va-CadsangGoogleMap-3.401</t>
        </is>
      </c>
      <c r="H1269" s="6" t="inlineStr">
        <is>
          <t>Googleマップ⇔CAD座標変換</t>
        </is>
      </c>
      <c r="I1269" s="4" t="n">
        <v>17</v>
      </c>
      <c r="J1269" s="4" t="n">
        <v>12</v>
      </c>
      <c r="K1269" s="4" t="n">
        <v>11</v>
      </c>
      <c r="L1269" s="4" t="n">
        <v>10</v>
      </c>
      <c r="M1269" s="7">
        <f>SUM(I1269:L1269)</f>
        <v/>
      </c>
      <c r="N1269" s="6" t="inlineStr">
        <is>
          <t>Gマップ座標連携</t>
        </is>
      </c>
      <c r="O1269" s="5" t="inlineStr"/>
      <c r="P1269" s="5" t="inlineStr">
        <is>
          <t>Kho Lisp CAD (kho-lisp-cad.pages.dev)</t>
        </is>
      </c>
      <c r="Q1269" s="8" t="inlineStr">
        <is>
          <t>開く</t>
        </is>
      </c>
      <c r="R1269" s="5" t="inlineStr">
        <is>
          <t>ファイルを直接ダウンロード</t>
        </is>
      </c>
      <c r="S1269" s="5" t="inlineStr">
        <is>
          <t>暗号化（.vlx）</t>
        </is>
      </c>
      <c r="T1269" s="5" t="inlineStr"/>
      <c r="U1269" s="5" t="inlineStr">
        <is>
          <t>W1268</t>
        </is>
      </c>
    </row>
    <row r="1270">
      <c r="A1270" s="4">
        <f>RANK(M1270,$M$2:$M$6943)</f>
        <v/>
      </c>
      <c r="B1270" s="5" t="inlineStr">
        <is>
          <t>英語圏</t>
        </is>
      </c>
      <c r="C1270" s="5" t="inlineStr">
        <is>
          <t>外部参照・図面管理・一括処理</t>
        </is>
      </c>
      <c r="D1270" s="5" t="inlineStr">
        <is>
          <t>その他</t>
        </is>
      </c>
      <c r="E1270" s="6" t="inlineStr">
        <is>
          <t>その他</t>
        </is>
      </c>
      <c r="F1270" s="5" t="inlineStr">
        <is>
          <t>SETCAD</t>
        </is>
      </c>
      <c r="G1270" s="6" t="inlineStr">
        <is>
          <t>Create CAD Folders</t>
        </is>
      </c>
      <c r="H1270" s="6" t="inlineStr">
        <is>
          <t>図面フォルダに標準サブフォルダ作成</t>
        </is>
      </c>
      <c r="I1270" s="4" t="n">
        <v>18</v>
      </c>
      <c r="J1270" s="4" t="n">
        <v>10</v>
      </c>
      <c r="K1270" s="4" t="n">
        <v>8</v>
      </c>
      <c r="L1270" s="4" t="n">
        <v>14</v>
      </c>
      <c r="M1270" s="7">
        <f>SUM(I1270:L1270)</f>
        <v/>
      </c>
      <c r="N1270" s="6" t="inlineStr">
        <is>
          <t>標準フォルダ構成を作成</t>
        </is>
      </c>
      <c r="O1270" s="5" t="inlineStr"/>
      <c r="P1270" s="5" t="inlineStr">
        <is>
          <t>Cadalyst CAD Tips</t>
        </is>
      </c>
      <c r="Q1270" s="8" t="inlineStr">
        <is>
          <t>開く</t>
        </is>
      </c>
      <c r="R1270" s="5" t="inlineStr">
        <is>
          <t>サイト閉鎖・リンク切れ</t>
        </is>
      </c>
      <c r="S1270" s="5" t="inlineStr">
        <is>
          <t>不明</t>
        </is>
      </c>
      <c r="T1270" s="5" t="inlineStr"/>
      <c r="U1270" s="5" t="inlineStr">
        <is>
          <t>W1269</t>
        </is>
      </c>
    </row>
    <row r="1271">
      <c r="A1271" s="4">
        <f>RANK(M1271,$M$2:$M$6943)</f>
        <v/>
      </c>
      <c r="B1271" s="5" t="inlineStr">
        <is>
          <t>英語圏</t>
        </is>
      </c>
      <c r="C1271" s="5" t="inlineStr">
        <is>
          <t>寸法</t>
        </is>
      </c>
      <c r="D1271" s="5" t="inlineStr">
        <is>
          <t>その他</t>
        </is>
      </c>
      <c r="E1271" s="6" t="inlineStr">
        <is>
          <t>その他</t>
        </is>
      </c>
      <c r="F1271" s="5" t="inlineStr">
        <is>
          <t>DimNearToPerp,DimEndToPerp,DimEndToEnd</t>
        </is>
      </c>
      <c r="G1271" s="6" t="inlineStr">
        <is>
          <t>Create Dimensions Quickly with Osnaps</t>
        </is>
      </c>
      <c r="H1271" s="6" t="inlineStr">
        <is>
          <t>スナップ指定で寸法を素早く作成</t>
        </is>
      </c>
      <c r="I1271" s="4" t="n">
        <v>12</v>
      </c>
      <c r="J1271" s="4" t="n">
        <v>13</v>
      </c>
      <c r="K1271" s="4" t="n">
        <v>11</v>
      </c>
      <c r="L1271" s="4" t="n">
        <v>14</v>
      </c>
      <c r="M1271" s="7">
        <f>SUM(I1271:L1271)</f>
        <v/>
      </c>
      <c r="N1271" s="6" t="inlineStr">
        <is>
          <t>スナップ寸法作成</t>
        </is>
      </c>
      <c r="O1271" s="5" t="inlineStr"/>
      <c r="P1271" s="5" t="inlineStr">
        <is>
          <t>Cadalyst CAD Tips</t>
        </is>
      </c>
      <c r="Q1271" s="8" t="inlineStr">
        <is>
          <t>開く</t>
        </is>
      </c>
      <c r="R1271" s="5" t="inlineStr">
        <is>
          <t>サイト閉鎖・リンク切れ</t>
        </is>
      </c>
      <c r="S1271" s="5" t="inlineStr">
        <is>
          <t>不明</t>
        </is>
      </c>
      <c r="T1271" s="5" t="inlineStr"/>
      <c r="U1271" s="5" t="inlineStr">
        <is>
          <t>W1270</t>
        </is>
      </c>
    </row>
    <row r="1272">
      <c r="A1272" s="4">
        <f>RANK(M1272,$M$2:$M$6943)</f>
        <v/>
      </c>
      <c r="B1272" s="5" t="inlineStr">
        <is>
          <t>中国語圏</t>
        </is>
      </c>
      <c r="C1272" s="5" t="inlineStr">
        <is>
          <t>引出線・注記</t>
        </is>
      </c>
      <c r="D1272" s="5" t="inlineStr">
        <is>
          <t>T15</t>
        </is>
      </c>
      <c r="E1272" s="6" t="inlineStr">
        <is>
          <t>連番の自動記入</t>
        </is>
      </c>
      <c r="F1272" s="5" t="inlineStr">
        <is>
          <t>ct</t>
        </is>
      </c>
      <c r="G1272" s="6" t="inlineStr">
        <is>
          <t>ct 写带圆圈数字</t>
        </is>
      </c>
      <c r="H1272" s="6" t="inlineStr">
        <is>
          <t>丸数字を連番で配置</t>
        </is>
      </c>
      <c r="I1272" s="4" t="n">
        <v>14</v>
      </c>
      <c r="J1272" s="4" t="n">
        <v>6</v>
      </c>
      <c r="K1272" s="4" t="n">
        <v>14</v>
      </c>
      <c r="L1272" s="4" t="n">
        <v>16</v>
      </c>
      <c r="M1272" s="7">
        <f>SUM(I1272:L1272)</f>
        <v/>
      </c>
      <c r="N1272" s="6" t="inlineStr">
        <is>
          <t>丸番号連番</t>
        </is>
      </c>
      <c r="O1272" s="5" t="inlineStr"/>
      <c r="P1272" s="5" t="inlineStr">
        <is>
          <t>GitHub: zhugecaomao/AutoLISP</t>
        </is>
      </c>
      <c r="Q1272" s="8" t="inlineStr">
        <is>
          <t>開く</t>
        </is>
      </c>
      <c r="R1272" s="5" t="inlineStr">
        <is>
          <t>GitHub（一括取得可）</t>
        </is>
      </c>
      <c r="S1272" s="5" t="inlineStr">
        <is>
          <t>ソース</t>
        </is>
      </c>
      <c r="T1272" s="5" t="inlineStr"/>
      <c r="U1272" s="5" t="inlineStr">
        <is>
          <t>W1271</t>
        </is>
      </c>
    </row>
    <row r="1273">
      <c r="A1273" s="4">
        <f>RANK(M1273,$M$2:$M$6943)</f>
        <v/>
      </c>
      <c r="B1273" s="5" t="inlineStr">
        <is>
          <t>ベトナム・東南アジア</t>
        </is>
      </c>
      <c r="C1273" s="5" t="inlineStr">
        <is>
          <t>文字・テキスト</t>
        </is>
      </c>
      <c r="D1273" s="5" t="inlineStr">
        <is>
          <t>T12</t>
        </is>
      </c>
      <c r="E1273" s="6" t="inlineStr">
        <is>
          <t>文字の一括検索・置換</t>
        </is>
      </c>
      <c r="F1273" s="5" t="inlineStr">
        <is>
          <t>CTEXTALL</t>
        </is>
      </c>
      <c r="G1273" s="6" t="inlineStr">
        <is>
          <t>CTEXTALL.lsp</t>
        </is>
      </c>
      <c r="H1273" s="6" t="inlineStr">
        <is>
          <t>文字内容を多種図形へ一括適用</t>
        </is>
      </c>
      <c r="I1273" s="4" t="n">
        <v>14</v>
      </c>
      <c r="J1273" s="4" t="n">
        <v>9</v>
      </c>
      <c r="K1273" s="4" t="n">
        <v>12</v>
      </c>
      <c r="L1273" s="4" t="n">
        <v>15</v>
      </c>
      <c r="M1273" s="7">
        <f>SUM(I1273:L1273)</f>
        <v/>
      </c>
      <c r="N1273" s="6" t="inlineStr">
        <is>
          <t>文字を多種図形へ適用</t>
        </is>
      </c>
      <c r="O1273" s="5" t="inlineStr">
        <is>
          <t>fauzanalfi</t>
        </is>
      </c>
      <c r="P1273" s="5" t="inlineStr">
        <is>
          <t>GitHub: fauzanalfi/cad-lsp-library</t>
        </is>
      </c>
      <c r="Q1273" s="8" t="inlineStr">
        <is>
          <t>開く</t>
        </is>
      </c>
      <c r="R1273" s="5" t="inlineStr">
        <is>
          <t>GitHub（一括取得可）</t>
        </is>
      </c>
      <c r="S1273" s="5" t="inlineStr">
        <is>
          <t>ソース</t>
        </is>
      </c>
      <c r="T1273" s="5" t="inlineStr"/>
      <c r="U1273" s="5" t="inlineStr">
        <is>
          <t>W1272</t>
        </is>
      </c>
    </row>
    <row r="1274">
      <c r="A1274" s="4">
        <f>RANK(M1274,$M$2:$M$6943)</f>
        <v/>
      </c>
      <c r="B1274" s="5" t="inlineStr">
        <is>
          <t>GitHub</t>
        </is>
      </c>
      <c r="C1274" s="5" t="inlineStr">
        <is>
          <t>3D</t>
        </is>
      </c>
      <c r="D1274" s="5" t="inlineStr">
        <is>
          <t>T27</t>
        </is>
      </c>
      <c r="E1274" s="6" t="inlineStr">
        <is>
          <t>測量・土木：座標・レベル・縦断</t>
        </is>
      </c>
      <c r="F1274" s="5" t="inlineStr">
        <is>
          <t>DAYLIGHT / DRAPEPOLY</t>
        </is>
      </c>
      <c r="G1274" s="6" t="inlineStr">
        <is>
          <t>Daylight / Drape</t>
        </is>
      </c>
      <c r="H1274" s="6" t="inlineStr">
        <is>
          <t>3Dポリラインの法尻作成・地表に投影</t>
        </is>
      </c>
      <c r="I1274" s="4" t="n">
        <v>19</v>
      </c>
      <c r="J1274" s="4" t="n">
        <v>14</v>
      </c>
      <c r="K1274" s="4" t="n">
        <v>11</v>
      </c>
      <c r="L1274" s="4" t="n">
        <v>6</v>
      </c>
      <c r="M1274" s="7">
        <f>SUM(I1274:L1274)</f>
        <v/>
      </c>
      <c r="N1274" s="6" t="inlineStr">
        <is>
          <t>法尻作成・地表投影</t>
        </is>
      </c>
      <c r="O1274" s="5" t="inlineStr">
        <is>
          <t>Robert Livingston</t>
        </is>
      </c>
      <c r="P1274" s="5" t="inlineStr">
        <is>
          <t>GitHub: RFLTools/RFLTools</t>
        </is>
      </c>
      <c r="Q1274" s="8" t="inlineStr">
        <is>
          <t>開く</t>
        </is>
      </c>
      <c r="R1274" s="5" t="inlineStr">
        <is>
          <t>GitHub（一括取得可）</t>
        </is>
      </c>
      <c r="S1274" s="5" t="inlineStr">
        <is>
          <t>ソース</t>
        </is>
      </c>
      <c r="T1274" s="5" t="inlineStr"/>
      <c r="U1274" s="5" t="inlineStr">
        <is>
          <t>W1273</t>
        </is>
      </c>
    </row>
    <row r="1275">
      <c r="A1275" s="4">
        <f>RANK(M1275,$M$2:$M$6943)</f>
        <v/>
      </c>
      <c r="B1275" s="5" t="inlineStr">
        <is>
          <t>英語圏</t>
        </is>
      </c>
      <c r="C1275" s="5" t="inlineStr">
        <is>
          <t>外部参照・図面管理・一括処理</t>
        </is>
      </c>
      <c r="D1275" s="5" t="inlineStr">
        <is>
          <t>T03,T02</t>
        </is>
      </c>
      <c r="E1275" s="6" t="inlineStr">
        <is>
          <t>複数図面へのスクリプト一括実行、図面を開かずに一括処理</t>
        </is>
      </c>
      <c r="F1275" s="5" t="inlineStr">
        <is>
          <t>DGNCONVERT</t>
        </is>
      </c>
      <c r="G1275" s="6" t="inlineStr">
        <is>
          <t>DGNconvert</t>
        </is>
      </c>
      <c r="H1275" s="6" t="inlineStr">
        <is>
          <t>DGNをDWGへ一括変換</t>
        </is>
      </c>
      <c r="I1275" s="4" t="n">
        <v>14</v>
      </c>
      <c r="J1275" s="4" t="n">
        <v>10</v>
      </c>
      <c r="K1275" s="4" t="n">
        <v>17</v>
      </c>
      <c r="L1275" s="4" t="n">
        <v>9</v>
      </c>
      <c r="M1275" s="7">
        <f>SUM(I1275:L1275)</f>
        <v/>
      </c>
      <c r="N1275" s="6" t="inlineStr">
        <is>
          <t>DGN一括変換を自動化</t>
        </is>
      </c>
      <c r="O1275" s="5" t="inlineStr">
        <is>
          <t>CAD Studio</t>
        </is>
      </c>
      <c r="P1275" s="5" t="inlineStr">
        <is>
          <t>CAD Forum</t>
        </is>
      </c>
      <c r="Q1275" s="8" t="inlineStr">
        <is>
          <t>開く</t>
        </is>
      </c>
      <c r="R1275" s="5" t="inlineStr">
        <is>
          <t>配布ページからダウンロード</t>
        </is>
      </c>
      <c r="S1275" s="5" t="inlineStr">
        <is>
          <t>ソース/暗号化（.vlx）混在</t>
        </is>
      </c>
      <c r="T1275" s="5" t="inlineStr"/>
      <c r="U1275" s="5" t="inlineStr">
        <is>
          <t>W1274</t>
        </is>
      </c>
    </row>
    <row r="1276">
      <c r="A1276" s="4">
        <f>RANK(M1276,$M$2:$M$6943)</f>
        <v/>
      </c>
      <c r="B1276" s="5" t="inlineStr">
        <is>
          <t>英語圏</t>
        </is>
      </c>
      <c r="C1276" s="5" t="inlineStr">
        <is>
          <t>寸法</t>
        </is>
      </c>
      <c r="D1276" s="5" t="inlineStr">
        <is>
          <t>T07</t>
        </is>
      </c>
      <c r="E1276" s="6" t="inlineStr">
        <is>
          <t>検図：寸法値の手入力上書きを検出</t>
        </is>
      </c>
      <c r="F1276" s="5" t="inlineStr">
        <is>
          <t>-</t>
        </is>
      </c>
      <c r="G1276" s="6" t="inlineStr">
        <is>
          <t>DIMASSOC Counter</t>
        </is>
      </c>
      <c r="H1276" s="6" t="inlineStr">
        <is>
          <t>寸法の関連付け状態を集計</t>
        </is>
      </c>
      <c r="I1276" s="4" t="n">
        <v>17</v>
      </c>
      <c r="J1276" s="4" t="n">
        <v>13</v>
      </c>
      <c r="K1276" s="4" t="n">
        <v>8</v>
      </c>
      <c r="L1276" s="4" t="n">
        <v>12</v>
      </c>
      <c r="M1276" s="7">
        <f>SUM(I1276:L1276)</f>
        <v/>
      </c>
      <c r="N1276" s="6" t="inlineStr">
        <is>
          <t>関連付け状態集計は珍しい</t>
        </is>
      </c>
      <c r="O1276" s="5" t="inlineStr"/>
      <c r="P1276" s="5" t="inlineStr">
        <is>
          <t>Cadalyst CAD Tips</t>
        </is>
      </c>
      <c r="Q1276" s="8" t="inlineStr">
        <is>
          <t>開く</t>
        </is>
      </c>
      <c r="R1276" s="5" t="inlineStr">
        <is>
          <t>サイト閉鎖・リンク切れ</t>
        </is>
      </c>
      <c r="S1276" s="5" t="inlineStr">
        <is>
          <t>不明</t>
        </is>
      </c>
      <c r="T1276" s="5" t="inlineStr"/>
      <c r="U1276" s="5" t="inlineStr">
        <is>
          <t>W1275</t>
        </is>
      </c>
    </row>
    <row r="1277">
      <c r="A1277" s="4">
        <f>RANK(M1277,$M$2:$M$6943)</f>
        <v/>
      </c>
      <c r="B1277" s="5" t="inlineStr">
        <is>
          <t>英語圏</t>
        </is>
      </c>
      <c r="C1277" s="5" t="inlineStr">
        <is>
          <t>表・Excel連携</t>
        </is>
      </c>
      <c r="D1277" s="5" t="inlineStr">
        <is>
          <t>T23</t>
        </is>
      </c>
      <c r="E1277" s="6" t="inlineStr">
        <is>
          <t>分解された表の復元・Excel表の取り込み</t>
        </is>
      </c>
      <c r="F1277" s="5" t="inlineStr">
        <is>
          <t>DIMEXP</t>
        </is>
      </c>
      <c r="G1277" s="6" t="inlineStr">
        <is>
          <t>DimExp</t>
        </is>
      </c>
      <c r="H1277" s="6" t="inlineStr">
        <is>
          <t>寸法値をCSV/Excelへ出力</t>
        </is>
      </c>
      <c r="I1277" s="4" t="n">
        <v>18</v>
      </c>
      <c r="J1277" s="4" t="n">
        <v>11</v>
      </c>
      <c r="K1277" s="4" t="n">
        <v>10</v>
      </c>
      <c r="L1277" s="4" t="n">
        <v>11</v>
      </c>
      <c r="M1277" s="7">
        <f>SUM(I1277:L1277)</f>
        <v/>
      </c>
      <c r="N1277" s="6" t="inlineStr">
        <is>
          <t>寸法値をCSV出力</t>
        </is>
      </c>
      <c r="O1277" s="5" t="inlineStr">
        <is>
          <t>CAD Studio</t>
        </is>
      </c>
      <c r="P1277" s="5" t="inlineStr">
        <is>
          <t>CAD Studio</t>
        </is>
      </c>
      <c r="Q1277" s="8" t="inlineStr">
        <is>
          <t>開く</t>
        </is>
      </c>
      <c r="R1277" s="5" t="inlineStr">
        <is>
          <t>配布ページからダウンロード</t>
        </is>
      </c>
      <c r="S1277" s="5" t="inlineStr">
        <is>
          <t>ソース/暗号化（.vlx）混在</t>
        </is>
      </c>
      <c r="T1277" s="5" t="inlineStr"/>
      <c r="U1277" s="5" t="inlineStr">
        <is>
          <t>W1276</t>
        </is>
      </c>
    </row>
    <row r="1278">
      <c r="A1278" s="4">
        <f>RANK(M1278,$M$2:$M$6943)</f>
        <v/>
      </c>
      <c r="B1278" s="5" t="inlineStr">
        <is>
          <t>英語圏</t>
        </is>
      </c>
      <c r="C1278" s="5" t="inlineStr">
        <is>
          <t>外部参照・図面管理・一括処理</t>
        </is>
      </c>
      <c r="D1278" s="5" t="inlineStr">
        <is>
          <t>その他</t>
        </is>
      </c>
      <c r="E1278" s="6" t="inlineStr">
        <is>
          <t>その他</t>
        </is>
      </c>
      <c r="F1278" s="5" t="inlineStr">
        <is>
          <t>dirr</t>
        </is>
      </c>
      <c r="G1278" s="6" t="inlineStr">
        <is>
          <t>dirr</t>
        </is>
      </c>
      <c r="H1278" s="6" t="inlineStr">
        <is>
          <t>図面フォルダをエクスプローラで開く</t>
        </is>
      </c>
      <c r="I1278" s="4" t="n">
        <v>14</v>
      </c>
      <c r="J1278" s="4" t="n">
        <v>8</v>
      </c>
      <c r="K1278" s="4" t="n">
        <v>10</v>
      </c>
      <c r="L1278" s="4" t="n">
        <v>18</v>
      </c>
      <c r="M1278" s="7">
        <f>SUM(I1278:L1278)</f>
        <v/>
      </c>
      <c r="N1278" s="6" t="inlineStr">
        <is>
          <t>図面フォルダを即オープン</t>
        </is>
      </c>
      <c r="O1278" s="5" t="inlineStr">
        <is>
          <t>Alan J. Thompson (alanjt)</t>
        </is>
      </c>
      <c r="P1278" s="5" t="inlineStr">
        <is>
          <t>CADTutor</t>
        </is>
      </c>
      <c r="Q1278" s="8" t="inlineStr">
        <is>
          <t>開く</t>
        </is>
      </c>
      <c r="R1278" s="5" t="inlineStr">
        <is>
          <t>ページ内にコード掲載</t>
        </is>
      </c>
      <c r="S1278" s="5" t="inlineStr">
        <is>
          <t>ソース</t>
        </is>
      </c>
      <c r="T1278" s="5" t="inlineStr"/>
      <c r="U1278" s="5" t="inlineStr">
        <is>
          <t>W1277</t>
        </is>
      </c>
    </row>
    <row r="1279">
      <c r="A1279" s="4">
        <f>RANK(M1279,$M$2:$M$6943)</f>
        <v/>
      </c>
      <c r="B1279" s="5" t="inlineStr">
        <is>
          <t>英語圏</t>
        </is>
      </c>
      <c r="C1279" s="5" t="inlineStr">
        <is>
          <t>表・Excel連携</t>
        </is>
      </c>
      <c r="D1279" s="5" t="inlineStr">
        <is>
          <t>T23</t>
        </is>
      </c>
      <c r="E1279" s="6" t="inlineStr">
        <is>
          <t>分解された表の復元・Excel表の取り込み</t>
        </is>
      </c>
      <c r="F1279" s="5" t="inlineStr">
        <is>
          <t>-</t>
        </is>
      </c>
      <c r="G1279" s="6" t="inlineStr">
        <is>
          <t>Draw Shapes Easily Using Excel-Based Profiles</t>
        </is>
      </c>
      <c r="H1279" s="6" t="inlineStr">
        <is>
          <t>Excelの形状データから作図</t>
        </is>
      </c>
      <c r="I1279" s="4" t="n">
        <v>15</v>
      </c>
      <c r="J1279" s="4" t="n">
        <v>13</v>
      </c>
      <c r="K1279" s="4" t="n">
        <v>12</v>
      </c>
      <c r="L1279" s="4" t="n">
        <v>10</v>
      </c>
      <c r="M1279" s="7">
        <f>SUM(I1279:L1279)</f>
        <v/>
      </c>
      <c r="N1279" s="6" t="inlineStr">
        <is>
          <t>Excel形状データから作図</t>
        </is>
      </c>
      <c r="O1279" s="5" t="inlineStr"/>
      <c r="P1279" s="5" t="inlineStr">
        <is>
          <t>Cadalyst CAD Tips</t>
        </is>
      </c>
      <c r="Q1279" s="8" t="inlineStr">
        <is>
          <t>開く</t>
        </is>
      </c>
      <c r="R1279" s="5" t="inlineStr">
        <is>
          <t>サイト閉鎖・リンク切れ</t>
        </is>
      </c>
      <c r="S1279" s="5" t="inlineStr">
        <is>
          <t>不明</t>
        </is>
      </c>
      <c r="T1279" s="5" t="inlineStr"/>
      <c r="U1279" s="5" t="inlineStr">
        <is>
          <t>W1278</t>
        </is>
      </c>
    </row>
    <row r="1280">
      <c r="A1280" s="4">
        <f>RANK(M1280,$M$2:$M$6943)</f>
        <v/>
      </c>
      <c r="B1280" s="5" t="inlineStr">
        <is>
          <t>ベトナム・東南アジア</t>
        </is>
      </c>
      <c r="C1280" s="5" t="inlineStr">
        <is>
          <t>寸法</t>
        </is>
      </c>
      <c r="D1280" s="5" t="inlineStr">
        <is>
          <t>その他</t>
        </is>
      </c>
      <c r="E1280" s="6" t="inlineStr">
        <is>
          <t>その他</t>
        </is>
      </c>
      <c r="F1280" s="5" t="inlineStr">
        <is>
          <t>DTD</t>
        </is>
      </c>
      <c r="G1280" s="6" t="inlineStr">
        <is>
          <t>DTD_Dim tu dong_DIM</t>
        </is>
      </c>
      <c r="H1280" s="6" t="inlineStr">
        <is>
          <t>ポリラインに自動寸法</t>
        </is>
      </c>
      <c r="I1280" s="4" t="n">
        <v>13</v>
      </c>
      <c r="J1280" s="4" t="n">
        <v>9</v>
      </c>
      <c r="K1280" s="4" t="n">
        <v>14</v>
      </c>
      <c r="L1280" s="4" t="n">
        <v>14</v>
      </c>
      <c r="M1280" s="7">
        <f>SUM(I1280:L1280)</f>
        <v/>
      </c>
      <c r="N1280" s="6" t="inlineStr">
        <is>
          <t>ポリラインへ自動寸法</t>
        </is>
      </c>
      <c r="O1280" s="5" t="inlineStr"/>
      <c r="P1280" s="5" t="inlineStr">
        <is>
          <t>Kho Lisp CAD (kho-lisp-cad.pages.dev)</t>
        </is>
      </c>
      <c r="Q1280" s="8" t="inlineStr">
        <is>
          <t>開く</t>
        </is>
      </c>
      <c r="R1280" s="5" t="inlineStr">
        <is>
          <t>ファイルを直接ダウンロード</t>
        </is>
      </c>
      <c r="S1280" s="5" t="inlineStr">
        <is>
          <t>ソース</t>
        </is>
      </c>
      <c r="T1280" s="5" t="inlineStr"/>
      <c r="U1280" s="5" t="inlineStr">
        <is>
          <t>W1279</t>
        </is>
      </c>
    </row>
    <row r="1281">
      <c r="A1281" s="4">
        <f>RANK(M1281,$M$2:$M$6943)</f>
        <v/>
      </c>
      <c r="B1281" s="5" t="inlineStr">
        <is>
          <t>ロシア語圏</t>
        </is>
      </c>
      <c r="C1281" s="5" t="inlineStr">
        <is>
          <t>15</t>
        </is>
      </c>
      <c r="D1281" s="5" t="inlineStr">
        <is>
          <t>T16,T26</t>
        </is>
      </c>
      <c r="E1281" s="6" t="inlineStr">
        <is>
          <t>数量拾い・集計表、設備：器具の自動割付、配線の最短経路</t>
        </is>
      </c>
      <c r="F1281" s="5" t="inlineStr">
        <is>
          <t>AW33</t>
        </is>
      </c>
      <c r="G1281" s="6" t="inlineStr">
        <is>
          <t>el-tools AW33</t>
        </is>
      </c>
      <c r="H1281" s="6" t="inlineStr">
        <is>
          <t>電線の色・断面・長さ集計表</t>
        </is>
      </c>
      <c r="I1281" s="4" t="n">
        <v>18</v>
      </c>
      <c r="J1281" s="4" t="n">
        <v>12</v>
      </c>
      <c r="K1281" s="4" t="n">
        <v>15</v>
      </c>
      <c r="L1281" s="4" t="n">
        <v>5</v>
      </c>
      <c r="M1281" s="7">
        <f>SUM(I1281:L1281)</f>
        <v/>
      </c>
      <c r="N1281" s="6" t="inlineStr">
        <is>
          <t>電線集計表</t>
        </is>
      </c>
      <c r="O1281" s="5" t="inlineStr">
        <is>
          <t>kostyk348</t>
        </is>
      </c>
      <c r="P1281" s="5" t="inlineStr">
        <is>
          <t>GitHub: kostyk348/el-tools</t>
        </is>
      </c>
      <c r="Q1281" s="8" t="inlineStr">
        <is>
          <t>開く</t>
        </is>
      </c>
      <c r="R1281" s="5" t="inlineStr">
        <is>
          <t>GitHub（一括取得可）</t>
        </is>
      </c>
      <c r="S1281" s="5" t="inlineStr">
        <is>
          <t>ソース</t>
        </is>
      </c>
      <c r="T1281" s="5" t="inlineStr"/>
      <c r="U1281" s="5" t="inlineStr">
        <is>
          <t>W1280</t>
        </is>
      </c>
    </row>
    <row r="1282">
      <c r="A1282" s="4">
        <f>RANK(M1282,$M$2:$M$6943)</f>
        <v/>
      </c>
      <c r="B1282" s="5" t="inlineStr">
        <is>
          <t>ロシア語圏</t>
        </is>
      </c>
      <c r="C1282" s="5" t="inlineStr">
        <is>
          <t>15</t>
        </is>
      </c>
      <c r="D1282" s="5" t="inlineStr">
        <is>
          <t>T26</t>
        </is>
      </c>
      <c r="E1282" s="6" t="inlineStr">
        <is>
          <t>設備：器具の自動割付、配線の最短経路</t>
        </is>
      </c>
      <c r="F1282" s="5" t="inlineStr">
        <is>
          <t>EL-BOTTLENECK</t>
        </is>
      </c>
      <c r="G1282" s="6" t="inlineStr">
        <is>
          <t>el-tools EL-BOTTLENECK</t>
        </is>
      </c>
      <c r="H1282" s="6" t="inlineStr">
        <is>
          <t>多くの回路が通る線を上位表示</t>
        </is>
      </c>
      <c r="I1282" s="4" t="n">
        <v>22</v>
      </c>
      <c r="J1282" s="4" t="n">
        <v>20</v>
      </c>
      <c r="K1282" s="4" t="n">
        <v>5</v>
      </c>
      <c r="L1282" s="4" t="n">
        <v>3</v>
      </c>
      <c r="M1282" s="7">
        <f>SUM(I1282:L1282)</f>
        <v/>
      </c>
      <c r="N1282" s="6" t="inlineStr">
        <is>
          <t>ボトルネック表示</t>
        </is>
      </c>
      <c r="O1282" s="5" t="inlineStr">
        <is>
          <t>kostyk348</t>
        </is>
      </c>
      <c r="P1282" s="5" t="inlineStr">
        <is>
          <t>GitHub: kostyk348/el-tools</t>
        </is>
      </c>
      <c r="Q1282" s="8" t="inlineStr">
        <is>
          <t>開く</t>
        </is>
      </c>
      <c r="R1282" s="5" t="inlineStr">
        <is>
          <t>GitHub（一括取得可）</t>
        </is>
      </c>
      <c r="S1282" s="5" t="inlineStr">
        <is>
          <t>ソース</t>
        </is>
      </c>
      <c r="T1282" s="5" t="inlineStr"/>
      <c r="U1282" s="5" t="inlineStr">
        <is>
          <t>W1281</t>
        </is>
      </c>
    </row>
    <row r="1283">
      <c r="A1283" s="4">
        <f>RANK(M1283,$M$2:$M$6943)</f>
        <v/>
      </c>
      <c r="B1283" s="5" t="inlineStr">
        <is>
          <t>その他の地域</t>
        </is>
      </c>
      <c r="C1283" s="5" t="inlineStr">
        <is>
          <t>印刷・レイアウト・図枠</t>
        </is>
      </c>
      <c r="D1283" s="5" t="inlineStr">
        <is>
          <t>T15,T04</t>
        </is>
      </c>
      <c r="E1283" s="6" t="inlineStr">
        <is>
          <t>連番の自動記入、図枠の自動認識→一括印刷</t>
        </is>
      </c>
      <c r="F1283" s="5" t="inlineStr">
        <is>
          <t>ENUMERAR</t>
        </is>
      </c>
      <c r="G1283" s="6" t="inlineStr">
        <is>
          <t>ENUMERAR</t>
        </is>
      </c>
      <c r="H1283" s="6" t="inlineStr">
        <is>
          <t>図枠群に座標順で連番を自動記入</t>
        </is>
      </c>
      <c r="I1283" s="4" t="n">
        <v>16</v>
      </c>
      <c r="J1283" s="4" t="n">
        <v>10</v>
      </c>
      <c r="K1283" s="4" t="n">
        <v>12</v>
      </c>
      <c r="L1283" s="4" t="n">
        <v>12</v>
      </c>
      <c r="M1283" s="7">
        <f>SUM(I1283:L1283)</f>
        <v/>
      </c>
      <c r="N1283" s="6" t="inlineStr">
        <is>
          <t>図枠座標順連番</t>
        </is>
      </c>
      <c r="O1283" s="5" t="inlineStr">
        <is>
          <t>Erick Holger Perez Mescco</t>
        </is>
      </c>
      <c r="P1283" s="5" t="inlineStr">
        <is>
          <t>GitHub: erickholger2025-sudo/AUTOLISP_AUTOCAD</t>
        </is>
      </c>
      <c r="Q1283" s="8" t="inlineStr">
        <is>
          <t>開く</t>
        </is>
      </c>
      <c r="R1283" s="5" t="inlineStr">
        <is>
          <t>GitHub（一括取得可）</t>
        </is>
      </c>
      <c r="S1283" s="5" t="inlineStr">
        <is>
          <t>ソース</t>
        </is>
      </c>
      <c r="T1283" s="5" t="inlineStr"/>
      <c r="U1283" s="5" t="inlineStr">
        <is>
          <t>W1282</t>
        </is>
      </c>
    </row>
    <row r="1284">
      <c r="A1284" s="4">
        <f>RANK(M1284,$M$2:$M$6943)</f>
        <v/>
      </c>
      <c r="B1284" s="5" t="inlineStr">
        <is>
          <t>GitHub</t>
        </is>
      </c>
      <c r="C1284" s="5" t="inlineStr">
        <is>
          <t>表・Excel連携</t>
        </is>
      </c>
      <c r="D1284" s="5" t="inlineStr">
        <is>
          <t>T23,T27</t>
        </is>
      </c>
      <c r="E1284" s="6" t="inlineStr">
        <is>
          <t>分解された表の復元・Excel表の取り込み、測量・土木：座標・レベル・縦断</t>
        </is>
      </c>
      <c r="F1284" s="5" t="inlineStr">
        <is>
          <t>ExportPlotData</t>
        </is>
      </c>
      <c r="G1284" s="6" t="inlineStr">
        <is>
          <t>ExportPlotAreas</t>
        </is>
      </c>
      <c r="H1284" s="6" t="inlineStr">
        <is>
          <t>区画番号・面積・重心をCSV出力</t>
        </is>
      </c>
      <c r="I1284" s="4" t="n">
        <v>15</v>
      </c>
      <c r="J1284" s="4" t="n">
        <v>9</v>
      </c>
      <c r="K1284" s="4" t="n">
        <v>16</v>
      </c>
      <c r="L1284" s="4" t="n">
        <v>10</v>
      </c>
      <c r="M1284" s="7">
        <f>SUM(I1284:L1284)</f>
        <v/>
      </c>
      <c r="N1284" s="6" t="inlineStr">
        <is>
          <t>区画データCSV出力</t>
        </is>
      </c>
      <c r="O1284" s="5" t="inlineStr">
        <is>
          <t>vjspab</t>
        </is>
      </c>
      <c r="P1284" s="5" t="inlineStr">
        <is>
          <t>GitHub: vjspab/autocad-lisp-toolkit</t>
        </is>
      </c>
      <c r="Q1284" s="8" t="inlineStr">
        <is>
          <t>開く</t>
        </is>
      </c>
      <c r="R1284" s="5" t="inlineStr">
        <is>
          <t>GitHub（一括取得可）</t>
        </is>
      </c>
      <c r="S1284" s="5" t="inlineStr">
        <is>
          <t>ソース</t>
        </is>
      </c>
      <c r="T1284" s="5" t="inlineStr"/>
      <c r="U1284" s="5" t="inlineStr">
        <is>
          <t>W1283</t>
        </is>
      </c>
    </row>
    <row r="1285">
      <c r="A1285" s="4">
        <f>RANK(M1285,$M$2:$M$6943)</f>
        <v/>
      </c>
      <c r="B1285" s="5" t="inlineStr">
        <is>
          <t>日本</t>
        </is>
      </c>
      <c r="C1285" s="5" t="inlineStr">
        <is>
          <t>表・Excel連携</t>
        </is>
      </c>
      <c r="D1285" s="5" t="inlineStr">
        <is>
          <t>T23</t>
        </is>
      </c>
      <c r="E1285" s="6" t="inlineStr">
        <is>
          <t>分解された表の復元・Excel表の取り込み</t>
        </is>
      </c>
      <c r="F1285" s="5" t="inlineStr">
        <is>
          <t>-</t>
        </is>
      </c>
      <c r="G1285" s="6" t="inlineStr">
        <is>
          <t>Extract</t>
        </is>
      </c>
      <c r="H1285" s="6" t="inlineStr">
        <is>
          <t>図形情報をExcelの任意セルへ抽出（有料）</t>
        </is>
      </c>
      <c r="I1285" s="4" t="n">
        <v>11</v>
      </c>
      <c r="J1285" s="4" t="n">
        <v>10</v>
      </c>
      <c r="K1285" s="4" t="n">
        <v>15</v>
      </c>
      <c r="L1285" s="4" t="n">
        <v>14</v>
      </c>
      <c r="M1285" s="7">
        <f>SUM(I1285:L1285)</f>
        <v/>
      </c>
      <c r="N1285" s="6" t="inlineStr">
        <is>
          <t>図形情報をExcel任意セルへ</t>
        </is>
      </c>
      <c r="O1285" s="5" t="inlineStr">
        <is>
          <t>(有)南九州総合設計</t>
        </is>
      </c>
      <c r="P1285" s="5" t="inlineStr">
        <is>
          <t>Vector</t>
        </is>
      </c>
      <c r="Q1285" s="8" t="inlineStr">
        <is>
          <t>開く</t>
        </is>
      </c>
      <c r="R1285" s="5" t="inlineStr">
        <is>
          <t>有料</t>
        </is>
      </c>
      <c r="S1285" s="5" t="inlineStr">
        <is>
          <t>書庫（中身は要確認）</t>
        </is>
      </c>
      <c r="T1285" s="5" t="inlineStr"/>
      <c r="U1285" s="5" t="inlineStr">
        <is>
          <t>W1284</t>
        </is>
      </c>
    </row>
    <row r="1286">
      <c r="A1286" s="4">
        <f>RANK(M1286,$M$2:$M$6943)</f>
        <v/>
      </c>
      <c r="B1286" s="5" t="inlineStr">
        <is>
          <t>ベトナム・東南アジア</t>
        </is>
      </c>
      <c r="C1286" s="5" t="inlineStr">
        <is>
          <t>ハッチ・面積・長さ集計</t>
        </is>
      </c>
      <c r="D1286" s="5" t="inlineStr">
        <is>
          <t>T13,T14</t>
        </is>
      </c>
      <c r="E1286" s="6" t="inlineStr">
        <is>
          <t>図形と数値の連動（フィールド・面積表）、属性の抽出・一括編集・Excelとの往復</t>
        </is>
      </c>
      <c r="F1286" s="5" t="inlineStr">
        <is>
          <t>M3,M4,SF,EF</t>
        </is>
      </c>
      <c r="G1286" s="6" t="inlineStr">
        <is>
          <t>Field length, area to attribute(M3 M4 SF EF)</t>
        </is>
      </c>
      <c r="H1286" s="6" t="inlineStr">
        <is>
          <t>長さ/面積フィールドを属性へ</t>
        </is>
      </c>
      <c r="I1286" s="4" t="n">
        <v>13</v>
      </c>
      <c r="J1286" s="4" t="n">
        <v>11</v>
      </c>
      <c r="K1286" s="4" t="n">
        <v>12</v>
      </c>
      <c r="L1286" s="4" t="n">
        <v>14</v>
      </c>
      <c r="M1286" s="7">
        <f>SUM(I1286:L1286)</f>
        <v/>
      </c>
      <c r="N1286" s="6" t="inlineStr">
        <is>
          <t>フィールドを属性へ</t>
        </is>
      </c>
      <c r="O1286" s="5" t="inlineStr"/>
      <c r="P1286" s="5" t="inlineStr">
        <is>
          <t>Kho Lisp CAD (kho-lisp-cad.pages.dev)</t>
        </is>
      </c>
      <c r="Q1286" s="8" t="inlineStr">
        <is>
          <t>開く</t>
        </is>
      </c>
      <c r="R1286" s="5" t="inlineStr">
        <is>
          <t>ファイルを直接ダウンロード</t>
        </is>
      </c>
      <c r="S1286" s="5" t="inlineStr">
        <is>
          <t>ソース</t>
        </is>
      </c>
      <c r="T1286" s="5" t="inlineStr"/>
      <c r="U1286" s="5" t="inlineStr">
        <is>
          <t>W1285</t>
        </is>
      </c>
    </row>
    <row r="1287">
      <c r="A1287" s="4">
        <f>RANK(M1287,$M$2:$M$6943)</f>
        <v/>
      </c>
      <c r="B1287" s="5" t="inlineStr">
        <is>
          <t>英語圏</t>
        </is>
      </c>
      <c r="C1287" s="5" t="inlineStr">
        <is>
          <t>3D</t>
        </is>
      </c>
      <c r="D1287" s="5" t="inlineStr">
        <is>
          <t>その他</t>
        </is>
      </c>
      <c r="E1287" s="6" t="inlineStr">
        <is>
          <t>その他</t>
        </is>
      </c>
      <c r="F1287" s="5" t="inlineStr">
        <is>
          <t>-</t>
        </is>
      </c>
      <c r="G1287" s="6" t="inlineStr">
        <is>
          <t>Filtered Flatten Command</t>
        </is>
      </c>
      <c r="H1287" s="6" t="inlineStr">
        <is>
          <t>条件付きでZ座標を平坦化</t>
        </is>
      </c>
      <c r="I1287" s="4" t="n">
        <v>14</v>
      </c>
      <c r="J1287" s="4" t="n">
        <v>12</v>
      </c>
      <c r="K1287" s="4" t="n">
        <v>12</v>
      </c>
      <c r="L1287" s="4" t="n">
        <v>12</v>
      </c>
      <c r="M1287" s="7">
        <f>SUM(I1287:L1287)</f>
        <v/>
      </c>
      <c r="N1287" s="6" t="inlineStr">
        <is>
          <t>条件付き平坦化</t>
        </is>
      </c>
      <c r="O1287" s="5" t="inlineStr"/>
      <c r="P1287" s="5" t="inlineStr">
        <is>
          <t>Cadalyst CAD Tips</t>
        </is>
      </c>
      <c r="Q1287" s="8" t="inlineStr">
        <is>
          <t>開く</t>
        </is>
      </c>
      <c r="R1287" s="5" t="inlineStr">
        <is>
          <t>サイト閉鎖・リンク切れ</t>
        </is>
      </c>
      <c r="S1287" s="5" t="inlineStr">
        <is>
          <t>不明</t>
        </is>
      </c>
      <c r="T1287" s="5" t="inlineStr"/>
      <c r="U1287" s="5" t="inlineStr">
        <is>
          <t>W1286</t>
        </is>
      </c>
    </row>
    <row r="1288">
      <c r="A1288" s="4">
        <f>RANK(M1288,$M$2:$M$6943)</f>
        <v/>
      </c>
      <c r="B1288" s="5" t="inlineStr">
        <is>
          <t>英語圏</t>
        </is>
      </c>
      <c r="C1288" s="5" t="inlineStr">
        <is>
          <t>線・ポリライン編集</t>
        </is>
      </c>
      <c r="D1288" s="5" t="inlineStr">
        <is>
          <t>T08</t>
        </is>
      </c>
      <c r="E1288" s="6" t="inlineStr">
        <is>
          <t>検図：わずかなずれ・隙間・重なりを検出</t>
        </is>
      </c>
      <c r="F1288" s="5" t="inlineStr">
        <is>
          <t>Opp</t>
        </is>
      </c>
      <c r="G1288" s="6" t="inlineStr">
        <is>
          <t>Find Open Polygon</t>
        </is>
      </c>
      <c r="H1288" s="6" t="inlineStr">
        <is>
          <t>開いたポリラインをマーク</t>
        </is>
      </c>
      <c r="I1288" s="4" t="n">
        <v>16</v>
      </c>
      <c r="J1288" s="4" t="n">
        <v>10</v>
      </c>
      <c r="K1288" s="4" t="n">
        <v>12</v>
      </c>
      <c r="L1288" s="4" t="n">
        <v>12</v>
      </c>
      <c r="M1288" s="7">
        <f>SUM(I1288:L1288)</f>
        <v/>
      </c>
      <c r="N1288" s="6" t="inlineStr">
        <is>
          <t>開放ポリライン可視化</t>
        </is>
      </c>
      <c r="O1288" s="5" t="inlineStr">
        <is>
          <t>ESurveying Softech</t>
        </is>
      </c>
      <c r="P1288" s="5" t="inlineStr">
        <is>
          <t>eSurveying</t>
        </is>
      </c>
      <c r="Q1288" s="8" t="inlineStr">
        <is>
          <t>開く</t>
        </is>
      </c>
      <c r="R1288" s="5" t="inlineStr">
        <is>
          <t>配布ページからダウンロード</t>
        </is>
      </c>
      <c r="S1288" s="5" t="inlineStr">
        <is>
          <t>暗号化（.fas）が中心</t>
        </is>
      </c>
      <c r="T1288" s="5" t="inlineStr"/>
      <c r="U1288" s="5" t="inlineStr">
        <is>
          <t>W1287</t>
        </is>
      </c>
    </row>
    <row r="1289">
      <c r="A1289" s="4">
        <f>RANK(M1289,$M$2:$M$6943)</f>
        <v/>
      </c>
      <c r="B1289" s="5" t="inlineStr">
        <is>
          <t>ベトナム・東南アジア</t>
        </is>
      </c>
      <c r="C1289" s="5" t="inlineStr">
        <is>
          <t>座標・測量・土木</t>
        </is>
      </c>
      <c r="D1289" s="5" t="inlineStr">
        <is>
          <t>T27</t>
        </is>
      </c>
      <c r="E1289" s="6" t="inlineStr">
        <is>
          <t>測量・土木：座標・レベル・縦断</t>
        </is>
      </c>
      <c r="F1289" s="5" t="inlineStr">
        <is>
          <t>GCD</t>
        </is>
      </c>
      <c r="G1289" s="6" t="inlineStr">
        <is>
          <t>GCD - Gan cao do cho duong dong muc</t>
        </is>
      </c>
      <c r="H1289" s="6" t="inlineStr">
        <is>
          <t>等高線に標高を付与し記入</t>
        </is>
      </c>
      <c r="I1289" s="4" t="n">
        <v>16</v>
      </c>
      <c r="J1289" s="4" t="n">
        <v>11</v>
      </c>
      <c r="K1289" s="4" t="n">
        <v>14</v>
      </c>
      <c r="L1289" s="4" t="n">
        <v>9</v>
      </c>
      <c r="M1289" s="7">
        <f>SUM(I1289:L1289)</f>
        <v/>
      </c>
      <c r="N1289" s="6" t="inlineStr">
        <is>
          <t>等高線への標高付与</t>
        </is>
      </c>
      <c r="O1289" s="5" t="inlineStr"/>
      <c r="P1289" s="5" t="inlineStr">
        <is>
          <t>Kho Lisp CAD (kho-lisp-cad.pages.dev)</t>
        </is>
      </c>
      <c r="Q1289" s="8" t="inlineStr">
        <is>
          <t>開く</t>
        </is>
      </c>
      <c r="R1289" s="5" t="inlineStr">
        <is>
          <t>ファイルを直接ダウンロード</t>
        </is>
      </c>
      <c r="S1289" s="5" t="inlineStr">
        <is>
          <t>ソース</t>
        </is>
      </c>
      <c r="T1289" s="5" t="inlineStr"/>
      <c r="U1289" s="5" t="inlineStr">
        <is>
          <t>W1288</t>
        </is>
      </c>
    </row>
    <row r="1290">
      <c r="A1290" s="4">
        <f>RANK(M1290,$M$2:$M$6943)</f>
        <v/>
      </c>
      <c r="B1290" s="5" t="inlineStr">
        <is>
          <t>英語圏</t>
        </is>
      </c>
      <c r="C1290" s="5" t="inlineStr">
        <is>
          <t>座標・測量・土木</t>
        </is>
      </c>
      <c r="D1290" s="5" t="inlineStr">
        <is>
          <t>T27,T30</t>
        </is>
      </c>
      <c r="E1290" s="6" t="inlineStr">
        <is>
          <t>測量・土木：座標・レベル・縦断、AI・OCR・翻訳など新技術との連携</t>
        </is>
      </c>
      <c r="F1290" s="5" t="inlineStr">
        <is>
          <t>GEARTH</t>
        </is>
      </c>
      <c r="G1290" s="6" t="inlineStr">
        <is>
          <t>GEarth</t>
        </is>
      </c>
      <c r="H1290" s="6" t="inlineStr">
        <is>
          <t>図面とGoogle Earthを連動</t>
        </is>
      </c>
      <c r="I1290" s="4" t="n">
        <v>17</v>
      </c>
      <c r="J1290" s="4" t="n">
        <v>16</v>
      </c>
      <c r="K1290" s="4" t="n">
        <v>9</v>
      </c>
      <c r="L1290" s="4" t="n">
        <v>8</v>
      </c>
      <c r="M1290" s="7">
        <f>SUM(I1290:L1290)</f>
        <v/>
      </c>
      <c r="N1290" s="6" t="inlineStr">
        <is>
          <t>GoogleEarthと連動</t>
        </is>
      </c>
      <c r="O1290" s="5" t="inlineStr">
        <is>
          <t>CodeDing</t>
        </is>
      </c>
      <c r="P1290" s="5" t="inlineStr">
        <is>
          <t>CAD Forum</t>
        </is>
      </c>
      <c r="Q1290" s="8" t="inlineStr">
        <is>
          <t>開く</t>
        </is>
      </c>
      <c r="R1290" s="5" t="inlineStr">
        <is>
          <t>配布ページからダウンロード</t>
        </is>
      </c>
      <c r="S1290" s="5" t="inlineStr">
        <is>
          <t>ソース/暗号化（.vlx）混在</t>
        </is>
      </c>
      <c r="T1290" s="5" t="inlineStr"/>
      <c r="U1290" s="5" t="inlineStr">
        <is>
          <t>W1289</t>
        </is>
      </c>
    </row>
    <row r="1291">
      <c r="A1291" s="4">
        <f>RANK(M1291,$M$2:$M$6943)</f>
        <v/>
      </c>
      <c r="B1291" s="5" t="inlineStr">
        <is>
          <t>GitHub</t>
        </is>
      </c>
      <c r="C1291" s="5" t="inlineStr">
        <is>
          <t>ハッチ・面積・長さ集計</t>
        </is>
      </c>
      <c r="D1291" s="5" t="inlineStr">
        <is>
          <t>その他</t>
        </is>
      </c>
      <c r="E1291" s="6" t="inlineStr">
        <is>
          <t>その他</t>
        </is>
      </c>
      <c r="F1291" s="5" t="inlineStr">
        <is>
          <t>DrawHatch / SaveHatch</t>
        </is>
      </c>
      <c r="G1291" s="6" t="inlineStr">
        <is>
          <t>HatchMaker (Cadalyst)</t>
        </is>
      </c>
      <c r="H1291" s="6" t="inlineStr">
        <is>
          <t>図形からハッチパターン作成</t>
        </is>
      </c>
      <c r="I1291" s="4" t="n">
        <v>18</v>
      </c>
      <c r="J1291" s="4" t="n">
        <v>14</v>
      </c>
      <c r="K1291" s="4" t="n">
        <v>8</v>
      </c>
      <c r="L1291" s="4" t="n">
        <v>10</v>
      </c>
      <c r="M1291" s="7">
        <f>SUM(I1291:L1291)</f>
        <v/>
      </c>
      <c r="N1291" s="6" t="inlineStr">
        <is>
          <t>図形からハッチパターン作成</t>
        </is>
      </c>
      <c r="O1291" s="5" t="inlineStr">
        <is>
          <t>elisenovakilo</t>
        </is>
      </c>
      <c r="P1291" s="5" t="inlineStr">
        <is>
          <t>GitHub: elisenovakilo/AutoCAD-LISP</t>
        </is>
      </c>
      <c r="Q1291" s="8" t="inlineStr">
        <is>
          <t>開く</t>
        </is>
      </c>
      <c r="R1291" s="5" t="inlineStr">
        <is>
          <t>GitHub（一括取得可）</t>
        </is>
      </c>
      <c r="S1291" s="5" t="inlineStr">
        <is>
          <t>ソース</t>
        </is>
      </c>
      <c r="T1291" s="5" t="inlineStr"/>
      <c r="U1291" s="5" t="inlineStr">
        <is>
          <t>W1290</t>
        </is>
      </c>
    </row>
    <row r="1292">
      <c r="A1292" s="4">
        <f>RANK(M1292,$M$2:$M$6943)</f>
        <v/>
      </c>
      <c r="B1292" s="5" t="inlineStr">
        <is>
          <t>英語圏</t>
        </is>
      </c>
      <c r="C1292" s="5" t="inlineStr">
        <is>
          <t>その他</t>
        </is>
      </c>
      <c r="D1292" s="5" t="inlineStr">
        <is>
          <t>その他</t>
        </is>
      </c>
      <c r="E1292" s="6" t="inlineStr">
        <is>
          <t>その他</t>
        </is>
      </c>
      <c r="F1292" s="5" t="inlineStr">
        <is>
          <t>HISTORY</t>
        </is>
      </c>
      <c r="G1292" s="6" t="inlineStr">
        <is>
          <t>History</t>
        </is>
      </c>
      <c r="H1292" s="6" t="inlineStr">
        <is>
          <t>図形の作成順をアニメ表示</t>
        </is>
      </c>
      <c r="I1292" s="4" t="n">
        <v>20</v>
      </c>
      <c r="J1292" s="4" t="n">
        <v>18</v>
      </c>
      <c r="K1292" s="4" t="n">
        <v>4</v>
      </c>
      <c r="L1292" s="4" t="n">
        <v>8</v>
      </c>
      <c r="M1292" s="7">
        <f>SUM(I1292:L1292)</f>
        <v/>
      </c>
      <c r="N1292" s="6" t="inlineStr">
        <is>
          <t>作成順の可視化</t>
        </is>
      </c>
      <c r="O1292" s="5" t="inlineStr">
        <is>
          <t>CAD Studio</t>
        </is>
      </c>
      <c r="P1292" s="5" t="inlineStr">
        <is>
          <t>CAD Forum</t>
        </is>
      </c>
      <c r="Q1292" s="8" t="inlineStr">
        <is>
          <t>開く</t>
        </is>
      </c>
      <c r="R1292" s="5" t="inlineStr">
        <is>
          <t>配布ページからダウンロード</t>
        </is>
      </c>
      <c r="S1292" s="5" t="inlineStr">
        <is>
          <t>ソース/暗号化（.vlx）混在</t>
        </is>
      </c>
      <c r="T1292" s="5" t="inlineStr"/>
      <c r="U1292" s="5" t="inlineStr">
        <is>
          <t>W1291</t>
        </is>
      </c>
    </row>
    <row r="1293">
      <c r="A1293" s="4">
        <f>RANK(M1293,$M$2:$M$6943)</f>
        <v/>
      </c>
      <c r="B1293" s="5" t="inlineStr">
        <is>
          <t>その他の地域</t>
        </is>
      </c>
      <c r="C1293" s="5" t="inlineStr">
        <is>
          <t>寸法</t>
        </is>
      </c>
      <c r="D1293" s="5" t="inlineStr">
        <is>
          <t>その他</t>
        </is>
      </c>
      <c r="E1293" s="6" t="inlineStr">
        <is>
          <t>その他</t>
        </is>
      </c>
      <c r="F1293" s="5" t="inlineStr">
        <is>
          <t>HOR</t>
        </is>
      </c>
      <c r="G1293" s="6" t="inlineStr">
        <is>
          <t>HOR.ELF</t>
        </is>
      </c>
      <c r="H1293" s="6" t="inlineStr">
        <is>
          <t>直列寸法と全体寸法を一括記入</t>
        </is>
      </c>
      <c r="I1293" s="4" t="n">
        <v>16</v>
      </c>
      <c r="J1293" s="4" t="n">
        <v>10</v>
      </c>
      <c r="K1293" s="4" t="n">
        <v>14</v>
      </c>
      <c r="L1293" s="4" t="n">
        <v>10</v>
      </c>
      <c r="M1293" s="7">
        <f>SUM(I1293:L1293)</f>
        <v/>
      </c>
      <c r="N1293" s="6" t="inlineStr">
        <is>
          <t>直列＋全体寸法</t>
        </is>
      </c>
      <c r="O1293" s="5" t="inlineStr">
        <is>
          <t>인텔리코리아 (CADian)</t>
        </is>
      </c>
      <c r="P1293" s="5" t="inlineStr">
        <is>
          <t>CADian 리습 600</t>
        </is>
      </c>
      <c r="Q1293" s="8" t="inlineStr">
        <is>
          <t>開く</t>
        </is>
      </c>
      <c r="R1293" s="5" t="inlineStr">
        <is>
          <t>フォーラム添付（ログインが必要な場合あり）</t>
        </is>
      </c>
      <c r="S1293" s="5" t="inlineStr">
        <is>
          <t>互換CAD専用（CADian）</t>
        </is>
      </c>
      <c r="T1293" s="5" t="inlineStr"/>
      <c r="U1293" s="5" t="inlineStr">
        <is>
          <t>W1292</t>
        </is>
      </c>
    </row>
    <row r="1294">
      <c r="A1294" s="4">
        <f>RANK(M1294,$M$2:$M$6943)</f>
        <v/>
      </c>
      <c r="B1294" s="5" t="inlineStr">
        <is>
          <t>英語圏</t>
        </is>
      </c>
      <c r="C1294" s="5" t="inlineStr">
        <is>
          <t>ブロック・属性</t>
        </is>
      </c>
      <c r="D1294" s="5" t="inlineStr">
        <is>
          <t>T15,T14</t>
        </is>
      </c>
      <c r="E1294" s="6" t="inlineStr">
        <is>
          <t>連番の自動記入、属性の抽出・一括編集・Excelとの往復</t>
        </is>
      </c>
      <c r="F1294" s="5" t="inlineStr">
        <is>
          <t>INCRASC</t>
        </is>
      </c>
      <c r="G1294" s="6" t="inlineStr">
        <is>
          <t>incrasc.lsp</t>
        </is>
      </c>
      <c r="H1294" s="6" t="inlineStr">
        <is>
          <t>英字の属性値を連番で増分</t>
        </is>
      </c>
      <c r="I1294" s="4" t="n">
        <v>16</v>
      </c>
      <c r="J1294" s="4" t="n">
        <v>10</v>
      </c>
      <c r="K1294" s="4" t="n">
        <v>12</v>
      </c>
      <c r="L1294" s="4" t="n">
        <v>12</v>
      </c>
      <c r="M1294" s="7">
        <f>SUM(I1294:L1294)</f>
        <v/>
      </c>
      <c r="N1294" s="6" t="inlineStr">
        <is>
          <t>英字連番</t>
        </is>
      </c>
      <c r="O1294" s="5" t="inlineStr">
        <is>
          <t>Henry C. Francis (ParaCADD)</t>
        </is>
      </c>
      <c r="P1294" s="5" t="inlineStr">
        <is>
          <t>ParaCADD</t>
        </is>
      </c>
      <c r="Q1294" s="8" t="inlineStr">
        <is>
          <t>開く</t>
        </is>
      </c>
      <c r="R1294" s="5" t="inlineStr">
        <is>
          <t>配布ページからダウンロード</t>
        </is>
      </c>
      <c r="S1294" s="5" t="inlineStr">
        <is>
          <t>ソース</t>
        </is>
      </c>
      <c r="T1294" s="5" t="inlineStr"/>
      <c r="U1294" s="5" t="inlineStr">
        <is>
          <t>W1293</t>
        </is>
      </c>
    </row>
    <row r="1295">
      <c r="A1295" s="4">
        <f>RANK(M1295,$M$2:$M$6943)</f>
        <v/>
      </c>
      <c r="B1295" s="5" t="inlineStr">
        <is>
          <t>英語圏</t>
        </is>
      </c>
      <c r="C1295" s="5" t="inlineStr">
        <is>
          <t>ブロック・属性</t>
        </is>
      </c>
      <c r="D1295" s="5" t="inlineStr">
        <is>
          <t>その他</t>
        </is>
      </c>
      <c r="E1295" s="6" t="inlineStr">
        <is>
          <t>その他</t>
        </is>
      </c>
      <c r="F1295" s="5" t="inlineStr">
        <is>
          <t>midb</t>
        </is>
      </c>
      <c r="G1295" s="6" t="inlineStr">
        <is>
          <t>Insert Block at Segment Midpoint</t>
        </is>
      </c>
      <c r="H1295" s="6" t="inlineStr">
        <is>
          <t>各セグメント中点にブロック挿入</t>
        </is>
      </c>
      <c r="I1295" s="4" t="n">
        <v>15</v>
      </c>
      <c r="J1295" s="4" t="n">
        <v>10</v>
      </c>
      <c r="K1295" s="4" t="n">
        <v>12</v>
      </c>
      <c r="L1295" s="4" t="n">
        <v>13</v>
      </c>
      <c r="M1295" s="7">
        <f>SUM(I1295:L1295)</f>
        <v/>
      </c>
      <c r="N1295" s="6" t="inlineStr">
        <is>
          <t>中点ごとにブロック挿入</t>
        </is>
      </c>
      <c r="O1295" s="5" t="inlineStr">
        <is>
          <t>ESurveying Softech</t>
        </is>
      </c>
      <c r="P1295" s="5" t="inlineStr">
        <is>
          <t>eSurveying</t>
        </is>
      </c>
      <c r="Q1295" s="8" t="inlineStr">
        <is>
          <t>開く</t>
        </is>
      </c>
      <c r="R1295" s="5" t="inlineStr">
        <is>
          <t>配布ページからダウンロード</t>
        </is>
      </c>
      <c r="S1295" s="5" t="inlineStr">
        <is>
          <t>暗号化（.fas）が中心</t>
        </is>
      </c>
      <c r="T1295" s="5" t="inlineStr"/>
      <c r="U1295" s="5" t="inlineStr">
        <is>
          <t>W1294</t>
        </is>
      </c>
    </row>
    <row r="1296">
      <c r="A1296" s="4">
        <f>RANK(M1296,$M$2:$M$6943)</f>
        <v/>
      </c>
      <c r="B1296" s="5" t="inlineStr">
        <is>
          <t>英語圏</t>
        </is>
      </c>
      <c r="C1296" s="5" t="inlineStr">
        <is>
          <t>ブロック・属性</t>
        </is>
      </c>
      <c r="D1296" s="5" t="inlineStr">
        <is>
          <t>その他</t>
        </is>
      </c>
      <c r="E1296" s="6" t="inlineStr">
        <is>
          <t>その他</t>
        </is>
      </c>
      <c r="F1296" s="5" t="inlineStr">
        <is>
          <t>InBlV</t>
        </is>
      </c>
      <c r="G1296" s="6" t="inlineStr">
        <is>
          <t>Insert Block at Vertex Point</t>
        </is>
      </c>
      <c r="H1296" s="6" t="inlineStr">
        <is>
          <t>頂点ごとにブロックを挿入</t>
        </is>
      </c>
      <c r="I1296" s="4" t="n">
        <v>15</v>
      </c>
      <c r="J1296" s="4" t="n">
        <v>8</v>
      </c>
      <c r="K1296" s="4" t="n">
        <v>13</v>
      </c>
      <c r="L1296" s="4" t="n">
        <v>14</v>
      </c>
      <c r="M1296" s="7">
        <f>SUM(I1296:L1296)</f>
        <v/>
      </c>
      <c r="N1296" s="6" t="inlineStr">
        <is>
          <t>頂点ごとにブロック挿入</t>
        </is>
      </c>
      <c r="O1296" s="5" t="inlineStr">
        <is>
          <t>ESurveying Softech</t>
        </is>
      </c>
      <c r="P1296" s="5" t="inlineStr">
        <is>
          <t>eSurveying</t>
        </is>
      </c>
      <c r="Q1296" s="8" t="inlineStr">
        <is>
          <t>開く</t>
        </is>
      </c>
      <c r="R1296" s="5" t="inlineStr">
        <is>
          <t>配布ページからダウンロード</t>
        </is>
      </c>
      <c r="S1296" s="5" t="inlineStr">
        <is>
          <t>暗号化（.fas）が中心</t>
        </is>
      </c>
      <c r="T1296" s="5" t="inlineStr"/>
      <c r="U1296" s="5" t="inlineStr">
        <is>
          <t>W1295</t>
        </is>
      </c>
    </row>
    <row r="1297">
      <c r="A1297" s="4">
        <f>RANK(M1297,$M$2:$M$6943)</f>
        <v/>
      </c>
      <c r="B1297" s="5" t="inlineStr">
        <is>
          <t>英語圏</t>
        </is>
      </c>
      <c r="C1297" s="5" t="inlineStr">
        <is>
          <t>文字・テキスト</t>
        </is>
      </c>
      <c r="D1297" s="5" t="inlineStr">
        <is>
          <t>T12</t>
        </is>
      </c>
      <c r="E1297" s="6" t="inlineStr">
        <is>
          <t>文字の一括検索・置換</t>
        </is>
      </c>
      <c r="F1297" s="5" t="inlineStr">
        <is>
          <t>-</t>
        </is>
      </c>
      <c r="G1297" s="6" t="inlineStr">
        <is>
          <t>Interchange Texts</t>
        </is>
      </c>
      <c r="H1297" s="6" t="inlineStr">
        <is>
          <t>2つの文字内容を入替</t>
        </is>
      </c>
      <c r="I1297" s="4" t="n">
        <v>15</v>
      </c>
      <c r="J1297" s="4" t="n">
        <v>10</v>
      </c>
      <c r="K1297" s="4" t="n">
        <v>9</v>
      </c>
      <c r="L1297" s="4" t="n">
        <v>16</v>
      </c>
      <c r="M1297" s="7">
        <f>SUM(I1297:L1297)</f>
        <v/>
      </c>
      <c r="N1297" s="6" t="inlineStr">
        <is>
          <t>文字内容の入替</t>
        </is>
      </c>
      <c r="O1297" s="5" t="inlineStr">
        <is>
          <t>ESurveying Softech</t>
        </is>
      </c>
      <c r="P1297" s="5" t="inlineStr">
        <is>
          <t>eSurveying</t>
        </is>
      </c>
      <c r="Q1297" s="8" t="inlineStr">
        <is>
          <t>開く</t>
        </is>
      </c>
      <c r="R1297" s="5" t="inlineStr">
        <is>
          <t>配布ページからダウンロード</t>
        </is>
      </c>
      <c r="S1297" s="5" t="inlineStr">
        <is>
          <t>暗号化（.fas）が中心</t>
        </is>
      </c>
      <c r="T1297" s="5" t="inlineStr"/>
      <c r="U1297" s="5" t="inlineStr">
        <is>
          <t>W1296</t>
        </is>
      </c>
    </row>
    <row r="1298">
      <c r="A1298" s="4">
        <f>RANK(M1298,$M$2:$M$6943)</f>
        <v/>
      </c>
      <c r="B1298" s="5" t="inlineStr">
        <is>
          <t>英語圏</t>
        </is>
      </c>
      <c r="C1298" s="5" t="inlineStr">
        <is>
          <t>画層</t>
        </is>
      </c>
      <c r="D1298" s="5" t="inlineStr">
        <is>
          <t>T18</t>
        </is>
      </c>
      <c r="E1298" s="6" t="inlineStr">
        <is>
          <t>画層の自動振り分け・標準化</t>
        </is>
      </c>
      <c r="F1298" s="5" t="inlineStr">
        <is>
          <t>LDOrder</t>
        </is>
      </c>
      <c r="G1298" s="6" t="inlineStr">
        <is>
          <t>Layer Draw Order</t>
        </is>
      </c>
      <c r="H1298" s="6" t="inlineStr">
        <is>
          <t>画層単位で表示順序を変更</t>
        </is>
      </c>
      <c r="I1298" s="4" t="n">
        <v>16</v>
      </c>
      <c r="J1298" s="4" t="n">
        <v>12</v>
      </c>
      <c r="K1298" s="4" t="n">
        <v>8</v>
      </c>
      <c r="L1298" s="4" t="n">
        <v>14</v>
      </c>
      <c r="M1298" s="7">
        <f>SUM(I1298:L1298)</f>
        <v/>
      </c>
      <c r="N1298" s="6" t="inlineStr">
        <is>
          <t>画層単位の表示順は標準困難</t>
        </is>
      </c>
      <c r="O1298" s="5" t="inlineStr">
        <is>
          <t>Lee Mac</t>
        </is>
      </c>
      <c r="P1298" s="5" t="inlineStr">
        <is>
          <t>Lee Mac Programming</t>
        </is>
      </c>
      <c r="Q1298" s="8" t="inlineStr">
        <is>
          <t>開く</t>
        </is>
      </c>
      <c r="R1298" s="5" t="inlineStr">
        <is>
          <t>配布ページからダウンロード</t>
        </is>
      </c>
      <c r="S1298" s="5" t="inlineStr">
        <is>
          <t>ソース</t>
        </is>
      </c>
      <c r="T1298" s="5" t="inlineStr"/>
      <c r="U1298" s="5" t="inlineStr">
        <is>
          <t>W1297</t>
        </is>
      </c>
    </row>
    <row r="1299">
      <c r="A1299" s="4">
        <f>RANK(M1299,$M$2:$M$6943)</f>
        <v/>
      </c>
      <c r="B1299" s="5" t="inlineStr">
        <is>
          <t>英語圏</t>
        </is>
      </c>
      <c r="C1299" s="5" t="inlineStr">
        <is>
          <t>設備</t>
        </is>
      </c>
      <c r="D1299" s="5" t="inlineStr">
        <is>
          <t>T20</t>
        </is>
      </c>
      <c r="E1299" s="6" t="inlineStr">
        <is>
          <t>記号を挿入すると下の線を自動でトリム</t>
        </is>
      </c>
      <c r="F1299" s="5" t="inlineStr">
        <is>
          <t>LIA</t>
        </is>
      </c>
      <c r="G1299" s="6" t="inlineStr">
        <is>
          <t>LineIntArc (LIA)</t>
        </is>
      </c>
      <c r="H1299" s="6" t="inlineStr">
        <is>
          <t>線の交差部に跨ぎ円弧を作図</t>
        </is>
      </c>
      <c r="I1299" s="4" t="n">
        <v>14</v>
      </c>
      <c r="J1299" s="4" t="n">
        <v>11</v>
      </c>
      <c r="K1299" s="4" t="n">
        <v>13</v>
      </c>
      <c r="L1299" s="4" t="n">
        <v>12</v>
      </c>
      <c r="M1299" s="7">
        <f>SUM(I1299:L1299)</f>
        <v/>
      </c>
      <c r="N1299" s="6" t="inlineStr">
        <is>
          <t>交差部の跨ぎ円弧</t>
        </is>
      </c>
      <c r="O1299" s="5" t="inlineStr">
        <is>
          <t>CAD Studio</t>
        </is>
      </c>
      <c r="P1299" s="5" t="inlineStr">
        <is>
          <t>CAD Forum</t>
        </is>
      </c>
      <c r="Q1299" s="8" t="inlineStr">
        <is>
          <t>開く</t>
        </is>
      </c>
      <c r="R1299" s="5" t="inlineStr">
        <is>
          <t>配布ページからダウンロード</t>
        </is>
      </c>
      <c r="S1299" s="5" t="inlineStr">
        <is>
          <t>ソース/暗号化（.vlx）混在</t>
        </is>
      </c>
      <c r="T1299" s="5" t="inlineStr"/>
      <c r="U1299" s="5" t="inlineStr">
        <is>
          <t>W1298</t>
        </is>
      </c>
    </row>
    <row r="1300">
      <c r="A1300" s="4">
        <f>RANK(M1300,$M$2:$M$6943)</f>
        <v/>
      </c>
      <c r="B1300" s="5" t="inlineStr">
        <is>
          <t>ベトナム・東南アジア</t>
        </is>
      </c>
      <c r="C1300" s="5" t="inlineStr">
        <is>
          <t>座標・測量・土木</t>
        </is>
      </c>
      <c r="D1300" s="5" t="inlineStr">
        <is>
          <t>T27</t>
        </is>
      </c>
      <c r="E1300" s="6" t="inlineStr">
        <is>
          <t>測量・土木：座標・レベル・縦断</t>
        </is>
      </c>
      <c r="F1300" s="5" t="inlineStr">
        <is>
          <t>GV</t>
        </is>
      </c>
      <c r="G1300" s="6" t="inlineStr">
        <is>
          <t>Lisp auto trim nét vẽ đường Google Maps</t>
        </is>
      </c>
      <c r="H1300" s="6" t="inlineStr">
        <is>
          <t>地図道路線を自動トリム結合</t>
        </is>
      </c>
      <c r="I1300" s="4" t="n">
        <v>18</v>
      </c>
      <c r="J1300" s="4" t="n">
        <v>13</v>
      </c>
      <c r="K1300" s="4" t="n">
        <v>11</v>
      </c>
      <c r="L1300" s="4" t="n">
        <v>8</v>
      </c>
      <c r="M1300" s="7">
        <f>SUM(I1300:L1300)</f>
        <v/>
      </c>
      <c r="N1300" s="6" t="inlineStr">
        <is>
          <t>地図道路線の自動整形</t>
        </is>
      </c>
      <c r="O1300" s="5" t="inlineStr">
        <is>
          <t>AJS / AutoLISP Thật là đơn giản</t>
        </is>
      </c>
      <c r="P1300" s="5" t="inlineStr">
        <is>
          <t>lisp.vn (AutoLISP Reviewer)</t>
        </is>
      </c>
      <c r="Q1300" s="8" t="inlineStr">
        <is>
          <t>開く</t>
        </is>
      </c>
      <c r="R1300" s="5" t="inlineStr">
        <is>
          <t>配布ページからダウンロード</t>
        </is>
      </c>
      <c r="S1300" s="5" t="inlineStr">
        <is>
          <t>不明</t>
        </is>
      </c>
      <c r="T1300" s="5" t="inlineStr"/>
      <c r="U1300" s="5" t="inlineStr">
        <is>
          <t>W1299</t>
        </is>
      </c>
    </row>
    <row r="1301">
      <c r="A1301" s="4">
        <f>RANK(M1301,$M$2:$M$6943)</f>
        <v/>
      </c>
      <c r="B1301" s="5" t="inlineStr">
        <is>
          <t>ベトナム・東南アジア</t>
        </is>
      </c>
      <c r="C1301" s="5" t="inlineStr">
        <is>
          <t>外部参照・図面管理・一括処理</t>
        </is>
      </c>
      <c r="D1301" s="5" t="inlineStr">
        <is>
          <t>T02</t>
        </is>
      </c>
      <c r="E1301" s="6" t="inlineStr">
        <is>
          <t>図面を開かずに一括処理</t>
        </is>
      </c>
      <c r="F1301" s="5" t="inlineStr">
        <is>
          <t>-</t>
        </is>
      </c>
      <c r="G1301" s="6" t="inlineStr">
        <is>
          <t>LISP ghép nhiều file DWG cùng cỡ thành một file chung</t>
        </is>
      </c>
      <c r="H1301" s="6" t="inlineStr">
        <is>
          <t>同サイズ複数DWGを1図に統合</t>
        </is>
      </c>
      <c r="I1301" s="4" t="n">
        <v>15</v>
      </c>
      <c r="J1301" s="4" t="n">
        <v>9</v>
      </c>
      <c r="K1301" s="4" t="n">
        <v>13</v>
      </c>
      <c r="L1301" s="4" t="n">
        <v>13</v>
      </c>
      <c r="M1301" s="7">
        <f>SUM(I1301:L1301)</f>
        <v/>
      </c>
      <c r="N1301" s="6" t="inlineStr">
        <is>
          <t>同サイズDWG統合</t>
        </is>
      </c>
      <c r="O1301" s="5" t="inlineStr">
        <is>
          <t>CADViet member</t>
        </is>
      </c>
      <c r="P1301" s="5" t="inlineStr">
        <is>
          <t>CADViet</t>
        </is>
      </c>
      <c r="Q1301" s="8" t="inlineStr">
        <is>
          <t>開く</t>
        </is>
      </c>
      <c r="R1301" s="5" t="inlineStr">
        <is>
          <t>フォーラム添付（ログインが必要な場合あり）</t>
        </is>
      </c>
      <c r="S1301" s="5" t="inlineStr">
        <is>
          <t>不明</t>
        </is>
      </c>
      <c r="T1301" s="5" t="inlineStr"/>
      <c r="U1301" s="5" t="inlineStr">
        <is>
          <t>W1300</t>
        </is>
      </c>
    </row>
    <row r="1302">
      <c r="A1302" s="4">
        <f>RANK(M1302,$M$2:$M$6943)</f>
        <v/>
      </c>
      <c r="B1302" s="5" t="inlineStr">
        <is>
          <t>ベトナム・東南アジア</t>
        </is>
      </c>
      <c r="C1302" s="5" t="inlineStr">
        <is>
          <t>設定・環境</t>
        </is>
      </c>
      <c r="D1302" s="5" t="inlineStr">
        <is>
          <t>T18,T10</t>
        </is>
      </c>
      <c r="E1302" s="6" t="inlineStr">
        <is>
          <t>画層の自動振り分け・標準化、図面の健全性チェック・お掃除</t>
        </is>
      </c>
      <c r="F1302" s="5" t="inlineStr">
        <is>
          <t>CSM</t>
        </is>
      </c>
      <c r="G1302" s="6" t="inlineStr">
        <is>
          <t>Lisp miễn phí gộp Layer Dimstyle Textstyle trong AutoCAD [CSM]</t>
        </is>
      </c>
      <c r="H1302" s="6" t="inlineStr">
        <is>
          <t>画層/寸法/文字スタイルを統合</t>
        </is>
      </c>
      <c r="I1302" s="4" t="n">
        <v>16</v>
      </c>
      <c r="J1302" s="4" t="n">
        <v>10</v>
      </c>
      <c r="K1302" s="4" t="n">
        <v>11</v>
      </c>
      <c r="L1302" s="4" t="n">
        <v>13</v>
      </c>
      <c r="M1302" s="7">
        <f>SUM(I1302:L1302)</f>
        <v/>
      </c>
      <c r="N1302" s="6" t="inlineStr">
        <is>
          <t>スタイル類の統合</t>
        </is>
      </c>
      <c r="O1302" s="5" t="inlineStr">
        <is>
          <t>AJS / AutoLISP Thật là đơn giản</t>
        </is>
      </c>
      <c r="P1302" s="5" t="inlineStr">
        <is>
          <t>lisp.vn (AutoLISP Reviewer)</t>
        </is>
      </c>
      <c r="Q1302" s="8" t="inlineStr">
        <is>
          <t>開く</t>
        </is>
      </c>
      <c r="R1302" s="5" t="inlineStr">
        <is>
          <t>配布ページからダウンロード</t>
        </is>
      </c>
      <c r="S1302" s="5" t="inlineStr">
        <is>
          <t>不明</t>
        </is>
      </c>
      <c r="T1302" s="5" t="inlineStr"/>
      <c r="U1302" s="5" t="inlineStr">
        <is>
          <t>W1301</t>
        </is>
      </c>
    </row>
    <row r="1303">
      <c r="A1303" s="4">
        <f>RANK(M1303,$M$2:$M$6943)</f>
        <v/>
      </c>
      <c r="B1303" s="5" t="inlineStr">
        <is>
          <t>ベトナム・東南アジア</t>
        </is>
      </c>
      <c r="C1303" s="5" t="inlineStr">
        <is>
          <t>ブロック・属性</t>
        </is>
      </c>
      <c r="D1303" s="5" t="inlineStr">
        <is>
          <t>T19</t>
        </is>
      </c>
      <c r="E1303" s="6" t="inlineStr">
        <is>
          <t>ブロックの置換・再定義・自動ブロック化</t>
        </is>
      </c>
      <c r="F1303" s="5" t="inlineStr">
        <is>
          <t>BBU</t>
        </is>
      </c>
      <c r="G1303" s="6" t="inlineStr">
        <is>
          <t>Lisp quản lý burst block theo danh sách</t>
        </is>
      </c>
      <c r="H1303" s="6" t="inlineStr">
        <is>
          <t>リストでブロック分解を管理</t>
        </is>
      </c>
      <c r="I1303" s="4" t="n">
        <v>16</v>
      </c>
      <c r="J1303" s="4" t="n">
        <v>10</v>
      </c>
      <c r="K1303" s="4" t="n">
        <v>12</v>
      </c>
      <c r="L1303" s="4" t="n">
        <v>12</v>
      </c>
      <c r="M1303" s="7">
        <f>SUM(I1303:L1303)</f>
        <v/>
      </c>
      <c r="N1303" s="6" t="inlineStr">
        <is>
          <t>ブロック分解の管理</t>
        </is>
      </c>
      <c r="O1303" s="5" t="inlineStr">
        <is>
          <t>AJS / AutoLISP Thật là đơn giản</t>
        </is>
      </c>
      <c r="P1303" s="5" t="inlineStr">
        <is>
          <t>lisp.vn (AutoLISP Reviewer)</t>
        </is>
      </c>
      <c r="Q1303" s="8" t="inlineStr">
        <is>
          <t>開く</t>
        </is>
      </c>
      <c r="R1303" s="5" t="inlineStr">
        <is>
          <t>配布ページからダウンロード</t>
        </is>
      </c>
      <c r="S1303" s="5" t="inlineStr">
        <is>
          <t>不明</t>
        </is>
      </c>
      <c r="T1303" s="5" t="inlineStr"/>
      <c r="U1303" s="5" t="inlineStr">
        <is>
          <t>W1302</t>
        </is>
      </c>
    </row>
    <row r="1304">
      <c r="A1304" s="4">
        <f>RANK(M1304,$M$2:$M$6943)</f>
        <v/>
      </c>
      <c r="B1304" s="5" t="inlineStr">
        <is>
          <t>ベトナム・東南アジア</t>
        </is>
      </c>
      <c r="C1304" s="5" t="inlineStr">
        <is>
          <t>ハッチ・面積・長さ集計</t>
        </is>
      </c>
      <c r="D1304" s="5" t="inlineStr">
        <is>
          <t>T16</t>
        </is>
      </c>
      <c r="E1304" s="6" t="inlineStr">
        <is>
          <t>数量拾い・集計表</t>
        </is>
      </c>
      <c r="F1304" s="5" t="inlineStr">
        <is>
          <t>QC</t>
        </is>
      </c>
      <c r="G1304" s="6" t="inlineStr">
        <is>
          <t>Lisp thống kê chiều dài diện tích theo Linetype</t>
        </is>
      </c>
      <c r="H1304" s="6" t="inlineStr">
        <is>
          <t>線種別に長さ・面積を集計</t>
        </is>
      </c>
      <c r="I1304" s="4" t="n">
        <v>15</v>
      </c>
      <c r="J1304" s="4" t="n">
        <v>9</v>
      </c>
      <c r="K1304" s="4" t="n">
        <v>13</v>
      </c>
      <c r="L1304" s="4" t="n">
        <v>13</v>
      </c>
      <c r="M1304" s="7">
        <f>SUM(I1304:L1304)</f>
        <v/>
      </c>
      <c r="N1304" s="6" t="inlineStr">
        <is>
          <t>線種別の集計</t>
        </is>
      </c>
      <c r="O1304" s="5" t="inlineStr">
        <is>
          <t>AJS / AutoLISP Thật là đơn giản</t>
        </is>
      </c>
      <c r="P1304" s="5" t="inlineStr">
        <is>
          <t>lisp.vn (AutoLISP Reviewer)</t>
        </is>
      </c>
      <c r="Q1304" s="8" t="inlineStr">
        <is>
          <t>開く</t>
        </is>
      </c>
      <c r="R1304" s="5" t="inlineStr">
        <is>
          <t>配布ページからダウンロード</t>
        </is>
      </c>
      <c r="S1304" s="5" t="inlineStr">
        <is>
          <t>不明</t>
        </is>
      </c>
      <c r="T1304" s="5" t="inlineStr"/>
      <c r="U1304" s="5" t="inlineStr">
        <is>
          <t>W1303</t>
        </is>
      </c>
    </row>
    <row r="1305">
      <c r="A1305" s="4">
        <f>RANK(M1305,$M$2:$M$6943)</f>
        <v/>
      </c>
      <c r="B1305" s="5" t="inlineStr">
        <is>
          <t>ベトナム・東南アジア</t>
        </is>
      </c>
      <c r="C1305" s="5" t="inlineStr">
        <is>
          <t>作図</t>
        </is>
      </c>
      <c r="D1305" s="5" t="inlineStr">
        <is>
          <t>その他</t>
        </is>
      </c>
      <c r="E1305" s="6" t="inlineStr">
        <is>
          <t>その他</t>
        </is>
      </c>
      <c r="F1305" s="5" t="inlineStr">
        <is>
          <t>BRD</t>
        </is>
      </c>
      <c r="G1305" s="6" t="inlineStr">
        <is>
          <t>Lisp trồng cây ngẫu nhiên trong AutoCAD</t>
        </is>
      </c>
      <c r="H1305" s="6" t="inlineStr">
        <is>
          <t>樹木ブロックをランダム配置</t>
        </is>
      </c>
      <c r="I1305" s="4" t="n">
        <v>16</v>
      </c>
      <c r="J1305" s="4" t="n">
        <v>12</v>
      </c>
      <c r="K1305" s="4" t="n">
        <v>12</v>
      </c>
      <c r="L1305" s="4" t="n">
        <v>10</v>
      </c>
      <c r="M1305" s="7">
        <f>SUM(I1305:L1305)</f>
        <v/>
      </c>
      <c r="N1305" s="6" t="inlineStr">
        <is>
          <t>樹木のランダム配置</t>
        </is>
      </c>
      <c r="O1305" s="5" t="inlineStr">
        <is>
          <t>AJS / AutoLISP Thật là đơn giản</t>
        </is>
      </c>
      <c r="P1305" s="5" t="inlineStr">
        <is>
          <t>lisp.vn (AutoLISP Reviewer)</t>
        </is>
      </c>
      <c r="Q1305" s="8" t="inlineStr">
        <is>
          <t>開く</t>
        </is>
      </c>
      <c r="R1305" s="5" t="inlineStr">
        <is>
          <t>配布ページからダウンロード</t>
        </is>
      </c>
      <c r="S1305" s="5" t="inlineStr">
        <is>
          <t>不明</t>
        </is>
      </c>
      <c r="T1305" s="5" t="inlineStr"/>
      <c r="U1305" s="5" t="inlineStr">
        <is>
          <t>W1304</t>
        </is>
      </c>
    </row>
    <row r="1306">
      <c r="A1306" s="4">
        <f>RANK(M1306,$M$2:$M$6943)</f>
        <v/>
      </c>
      <c r="B1306" s="5" t="inlineStr">
        <is>
          <t>ベトナム・東南アジア</t>
        </is>
      </c>
      <c r="C1306" s="5" t="inlineStr">
        <is>
          <t>文字・テキスト</t>
        </is>
      </c>
      <c r="D1306" s="5" t="inlineStr">
        <is>
          <t>T16,T12</t>
        </is>
      </c>
      <c r="E1306" s="6" t="inlineStr">
        <is>
          <t>数量拾い・集計表、文字の一括検索・置換</t>
        </is>
      </c>
      <c r="F1306" s="5" t="inlineStr">
        <is>
          <t>AN</t>
        </is>
      </c>
      <c r="G1306" s="6" t="inlineStr">
        <is>
          <t>Lisp tính giá trị Tổng/Max/Min/Trung bình cộng của Text</t>
        </is>
      </c>
      <c r="H1306" s="6" t="inlineStr">
        <is>
          <t>数値文字の合計/最大/最小/平均</t>
        </is>
      </c>
      <c r="I1306" s="4" t="n">
        <v>16</v>
      </c>
      <c r="J1306" s="4" t="n">
        <v>9</v>
      </c>
      <c r="K1306" s="4" t="n">
        <v>11</v>
      </c>
      <c r="L1306" s="4" t="n">
        <v>14</v>
      </c>
      <c r="M1306" s="7">
        <f>SUM(I1306:L1306)</f>
        <v/>
      </c>
      <c r="N1306" s="6" t="inlineStr">
        <is>
          <t>数値の統計計算</t>
        </is>
      </c>
      <c r="O1306" s="5" t="inlineStr">
        <is>
          <t>AJS / AutoLISP Thật là đơn giản</t>
        </is>
      </c>
      <c r="P1306" s="5" t="inlineStr">
        <is>
          <t>lisp.vn (AutoLISP Reviewer)</t>
        </is>
      </c>
      <c r="Q1306" s="8" t="inlineStr">
        <is>
          <t>開く</t>
        </is>
      </c>
      <c r="R1306" s="5" t="inlineStr">
        <is>
          <t>配布ページからダウンロード</t>
        </is>
      </c>
      <c r="S1306" s="5" t="inlineStr">
        <is>
          <t>不明</t>
        </is>
      </c>
      <c r="T1306" s="5" t="inlineStr"/>
      <c r="U1306" s="5" t="inlineStr">
        <is>
          <t>W1305</t>
        </is>
      </c>
    </row>
    <row r="1307">
      <c r="A1307" s="4">
        <f>RANK(M1307,$M$2:$M$6943)</f>
        <v/>
      </c>
      <c r="B1307" s="5" t="inlineStr">
        <is>
          <t>ベトナム・東南アジア</t>
        </is>
      </c>
      <c r="C1307" s="5" t="inlineStr">
        <is>
          <t>建築</t>
        </is>
      </c>
      <c r="D1307" s="5" t="inlineStr">
        <is>
          <t>T24</t>
        </is>
      </c>
      <c r="E1307" s="6" t="inlineStr">
        <is>
          <t>建築：壁・建具・天井割付の作図</t>
        </is>
      </c>
      <c r="F1307" s="5" t="inlineStr">
        <is>
          <t>NTKT</t>
        </is>
      </c>
      <c r="G1307" s="6" t="inlineStr">
        <is>
          <t>Lisp vẽ mặt bằng và mặt cắt dầm</t>
        </is>
      </c>
      <c r="H1307" s="6" t="inlineStr">
        <is>
          <t>梁・階段・扉等の内装建築作図（有料）</t>
        </is>
      </c>
      <c r="I1307" s="4" t="n">
        <v>16</v>
      </c>
      <c r="J1307" s="4" t="n">
        <v>10</v>
      </c>
      <c r="K1307" s="4" t="n">
        <v>16</v>
      </c>
      <c r="L1307" s="4" t="n">
        <v>8</v>
      </c>
      <c r="M1307" s="7">
        <f>SUM(I1307:L1307)</f>
        <v/>
      </c>
      <c r="N1307" s="6" t="inlineStr">
        <is>
          <t>内装建築作図セット</t>
        </is>
      </c>
      <c r="O1307" s="5" t="inlineStr">
        <is>
          <t>AJS / AutoLISP Thật là đơn giản</t>
        </is>
      </c>
      <c r="P1307" s="5" t="inlineStr">
        <is>
          <t>lisp.vn (AutoLISP Reviewer)</t>
        </is>
      </c>
      <c r="Q1307" s="8" t="inlineStr">
        <is>
          <t>開く</t>
        </is>
      </c>
      <c r="R1307" s="5" t="inlineStr">
        <is>
          <t>有料</t>
        </is>
      </c>
      <c r="S1307" s="5" t="inlineStr">
        <is>
          <t>不明</t>
        </is>
      </c>
      <c r="T1307" s="5" t="inlineStr"/>
      <c r="U1307" s="5" t="inlineStr">
        <is>
          <t>W1306</t>
        </is>
      </c>
    </row>
    <row r="1308">
      <c r="A1308" s="4">
        <f>RANK(M1308,$M$2:$M$6943)</f>
        <v/>
      </c>
      <c r="B1308" s="5" t="inlineStr">
        <is>
          <t>ベトナム・東南アジア</t>
        </is>
      </c>
      <c r="C1308" s="5" t="inlineStr">
        <is>
          <t>座標・測量・土木</t>
        </is>
      </c>
      <c r="D1308" s="5" t="inlineStr">
        <is>
          <t>T27</t>
        </is>
      </c>
      <c r="E1308" s="6" t="inlineStr">
        <is>
          <t>測量・土木：座標・レベル・縦断</t>
        </is>
      </c>
      <c r="F1308" s="5" t="inlineStr">
        <is>
          <t>RTD</t>
        </is>
      </c>
      <c r="G1308" s="6" t="inlineStr">
        <is>
          <t>Lisp xuất nhập tọa độ AutoCAD ra CSV hoặc TXT</t>
        </is>
      </c>
      <c r="H1308" s="6" t="inlineStr">
        <is>
          <t>座標をCSV/TXTへ入出力・展開</t>
        </is>
      </c>
      <c r="I1308" s="4" t="n">
        <v>15</v>
      </c>
      <c r="J1308" s="4" t="n">
        <v>9</v>
      </c>
      <c r="K1308" s="4" t="n">
        <v>16</v>
      </c>
      <c r="L1308" s="4" t="n">
        <v>10</v>
      </c>
      <c r="M1308" s="7">
        <f>SUM(I1308:L1308)</f>
        <v/>
      </c>
      <c r="N1308" s="6" t="inlineStr">
        <is>
          <t>座標の入出力と展開</t>
        </is>
      </c>
      <c r="O1308" s="5" t="inlineStr">
        <is>
          <t>AJS / AutoLISP Thật là đơn giản</t>
        </is>
      </c>
      <c r="P1308" s="5" t="inlineStr">
        <is>
          <t>lisp.vn (AutoLISP Reviewer)</t>
        </is>
      </c>
      <c r="Q1308" s="8" t="inlineStr">
        <is>
          <t>開く</t>
        </is>
      </c>
      <c r="R1308" s="5" t="inlineStr">
        <is>
          <t>配布ページからダウンロード</t>
        </is>
      </c>
      <c r="S1308" s="5" t="inlineStr">
        <is>
          <t>不明</t>
        </is>
      </c>
      <c r="T1308" s="5" t="inlineStr"/>
      <c r="U1308" s="5" t="inlineStr">
        <is>
          <t>W1307</t>
        </is>
      </c>
    </row>
    <row r="1309">
      <c r="A1309" s="4">
        <f>RANK(M1309,$M$2:$M$6943)</f>
        <v/>
      </c>
      <c r="B1309" s="5" t="inlineStr">
        <is>
          <t>ロシア語圏</t>
        </is>
      </c>
      <c r="C1309" s="5" t="inlineStr">
        <is>
          <t>01</t>
        </is>
      </c>
      <c r="D1309" s="5" t="inlineStr">
        <is>
          <t>T12</t>
        </is>
      </c>
      <c r="E1309" s="6" t="inlineStr">
        <is>
          <t>文字の一括検索・置換</t>
        </is>
      </c>
      <c r="F1309" s="5" t="inlineStr">
        <is>
          <t>AdjustTextHeight</t>
        </is>
      </c>
      <c r="G1309" s="6" t="inlineStr">
        <is>
          <t>LISP для замены высоты текста на чертеже</t>
        </is>
      </c>
      <c r="H1309" s="6" t="inlineStr">
        <is>
          <t>全文字高さを0.5刻みに丸め</t>
        </is>
      </c>
      <c r="I1309" s="4" t="n">
        <v>16</v>
      </c>
      <c r="J1309" s="4" t="n">
        <v>12</v>
      </c>
      <c r="K1309" s="4" t="n">
        <v>12</v>
      </c>
      <c r="L1309" s="4" t="n">
        <v>10</v>
      </c>
      <c r="M1309" s="7">
        <f>SUM(I1309:L1309)</f>
        <v/>
      </c>
      <c r="N1309" s="6" t="inlineStr">
        <is>
          <t>文字高さの丸め</t>
        </is>
      </c>
      <c r="O1309" s="5" t="inlineStr">
        <is>
          <t>Palka</t>
        </is>
      </c>
      <c r="P1309" s="5" t="inlineStr">
        <is>
          <t>dwg.ru</t>
        </is>
      </c>
      <c r="Q1309" s="8" t="inlineStr">
        <is>
          <t>開く</t>
        </is>
      </c>
      <c r="R1309" s="5" t="inlineStr">
        <is>
          <t>ログイン・会員登録が必要</t>
        </is>
      </c>
      <c r="S1309" s="5" t="inlineStr">
        <is>
          <t>不明</t>
        </is>
      </c>
      <c r="T1309" s="5" t="inlineStr"/>
      <c r="U1309" s="5" t="inlineStr">
        <is>
          <t>W1308</t>
        </is>
      </c>
    </row>
    <row r="1310">
      <c r="A1310" s="4">
        <f>RANK(M1310,$M$2:$M$6943)</f>
        <v/>
      </c>
      <c r="B1310" s="5" t="inlineStr">
        <is>
          <t>ロシア語圏</t>
        </is>
      </c>
      <c r="C1310" s="5" t="inlineStr">
        <is>
          <t>14</t>
        </is>
      </c>
      <c r="D1310" s="5" t="inlineStr">
        <is>
          <t>T24,T14</t>
        </is>
      </c>
      <c r="E1310" s="6" t="inlineStr">
        <is>
          <t>建築：壁・建具・天井割付の作図、属性の抽出・一括編集・Excelとの往復</t>
        </is>
      </c>
      <c r="F1310" s="5" t="inlineStr">
        <is>
          <t>-</t>
        </is>
      </c>
      <c r="G1310" s="6" t="inlineStr">
        <is>
          <t>LISP для определения высотной отметки.</t>
        </is>
      </c>
      <c r="H1310" s="6" t="inlineStr">
        <is>
          <t>Y位置からレベル属性を自動記入</t>
        </is>
      </c>
      <c r="I1310" s="4" t="n">
        <v>16</v>
      </c>
      <c r="J1310" s="4" t="n">
        <v>12</v>
      </c>
      <c r="K1310" s="4" t="n">
        <v>14</v>
      </c>
      <c r="L1310" s="4" t="n">
        <v>8</v>
      </c>
      <c r="M1310" s="7">
        <f>SUM(I1310:L1310)</f>
        <v/>
      </c>
      <c r="N1310" s="6" t="inlineStr">
        <is>
          <t>位置からレベル属性</t>
        </is>
      </c>
      <c r="O1310" s="5" t="inlineStr">
        <is>
          <t>CADCleef</t>
        </is>
      </c>
      <c r="P1310" s="5" t="inlineStr">
        <is>
          <t>dwg.ru</t>
        </is>
      </c>
      <c r="Q1310" s="8" t="inlineStr">
        <is>
          <t>開く</t>
        </is>
      </c>
      <c r="R1310" s="5" t="inlineStr">
        <is>
          <t>ログイン・会員登録が必要</t>
        </is>
      </c>
      <c r="S1310" s="5" t="inlineStr">
        <is>
          <t>不明</t>
        </is>
      </c>
      <c r="T1310" s="5" t="inlineStr"/>
      <c r="U1310" s="5" t="inlineStr">
        <is>
          <t>W1309</t>
        </is>
      </c>
    </row>
    <row r="1311">
      <c r="A1311" s="4">
        <f>RANK(M1311,$M$2:$M$6943)</f>
        <v/>
      </c>
      <c r="B1311" s="5" t="inlineStr">
        <is>
          <t>その他の地域</t>
        </is>
      </c>
      <c r="C1311" s="5" t="inlineStr">
        <is>
          <t>選択・絞り込み</t>
        </is>
      </c>
      <c r="D1311" s="5" t="inlineStr">
        <is>
          <t>その他</t>
        </is>
      </c>
      <c r="E1311" s="6" t="inlineStr">
        <is>
          <t>その他</t>
        </is>
      </c>
      <c r="F1311" s="5" t="inlineStr">
        <is>
          <t>loo</t>
        </is>
      </c>
      <c r="G1311" s="6" t="inlineStr">
        <is>
          <t>loo.lsp</t>
        </is>
      </c>
      <c r="H1311" s="6" t="inlineStr">
        <is>
          <t>直近に作成したN個の図形を選択</t>
        </is>
      </c>
      <c r="I1311" s="4" t="n">
        <v>16</v>
      </c>
      <c r="J1311" s="4" t="n">
        <v>12</v>
      </c>
      <c r="K1311" s="4" t="n">
        <v>8</v>
      </c>
      <c r="L1311" s="4" t="n">
        <v>14</v>
      </c>
      <c r="M1311" s="7">
        <f>SUM(I1311:L1311)</f>
        <v/>
      </c>
      <c r="N1311" s="6" t="inlineStr">
        <is>
          <t>直近N個選択</t>
        </is>
      </c>
      <c r="O1311" s="5" t="inlineStr">
        <is>
          <t>Paulo Gil Soto</t>
        </is>
      </c>
      <c r="P1311" s="5" t="inlineStr">
        <is>
          <t>Paulo Gil Soto blog</t>
        </is>
      </c>
      <c r="Q1311" s="8" t="inlineStr">
        <is>
          <t>開く</t>
        </is>
      </c>
      <c r="R1311" s="5" t="inlineStr">
        <is>
          <t>配布ページからダウンロード</t>
        </is>
      </c>
      <c r="S1311" s="5" t="inlineStr">
        <is>
          <t>不明</t>
        </is>
      </c>
      <c r="T1311" s="5" t="inlineStr"/>
      <c r="U1311" s="5" t="inlineStr">
        <is>
          <t>W1310</t>
        </is>
      </c>
    </row>
    <row r="1312">
      <c r="A1312" s="4">
        <f>RANK(M1312,$M$2:$M$6943)</f>
        <v/>
      </c>
      <c r="B1312" s="5" t="inlineStr">
        <is>
          <t>中国語圏</t>
        </is>
      </c>
      <c r="C1312" s="5" t="inlineStr">
        <is>
          <t>設定・環境</t>
        </is>
      </c>
      <c r="D1312" s="5" t="inlineStr">
        <is>
          <t>T28</t>
        </is>
      </c>
      <c r="E1312" s="6" t="inlineStr">
        <is>
          <t>作業環境の保存・復元</t>
        </is>
      </c>
      <c r="F1312" s="5" t="inlineStr">
        <is>
          <t>LP侧边栏</t>
        </is>
      </c>
      <c r="G1312" s="6" t="inlineStr">
        <is>
          <t>LP侧边栏 / @侧边栏</t>
        </is>
      </c>
      <c r="H1312" s="6" t="inlineStr">
        <is>
          <t>自作コマンドを登録できるサイドバー</t>
        </is>
      </c>
      <c r="I1312" s="4" t="n">
        <v>12</v>
      </c>
      <c r="J1312" s="4" t="n">
        <v>10</v>
      </c>
      <c r="K1312" s="4" t="n">
        <v>12</v>
      </c>
      <c r="L1312" s="4" t="n">
        <v>16</v>
      </c>
      <c r="M1312" s="7">
        <f>SUM(I1312:L1312)</f>
        <v/>
      </c>
      <c r="N1312" s="6" t="inlineStr">
        <is>
          <t>ツールパレット代替</t>
        </is>
      </c>
      <c r="O1312" s="5" t="inlineStr">
        <is>
          <t>海角天涯</t>
        </is>
      </c>
      <c r="P1312" s="5" t="inlineStr">
        <is>
          <t>@lisp 应用云</t>
        </is>
      </c>
      <c r="Q1312" s="8" t="inlineStr">
        <is>
          <t>開く</t>
        </is>
      </c>
      <c r="R1312" s="5" t="inlineStr">
        <is>
          <t>配布ページからダウンロード</t>
        </is>
      </c>
      <c r="S1312" s="5" t="inlineStr">
        <is>
          <t>ソース（GitHubにも公開）</t>
        </is>
      </c>
      <c r="T1312" s="5" t="inlineStr"/>
      <c r="U1312" s="5" t="inlineStr">
        <is>
          <t>W1311</t>
        </is>
      </c>
    </row>
    <row r="1313">
      <c r="A1313" s="4">
        <f>RANK(M1313,$M$2:$M$6943)</f>
        <v/>
      </c>
      <c r="B1313" s="5" t="inlineStr">
        <is>
          <t>GitHub</t>
        </is>
      </c>
      <c r="C1313" s="5" t="inlineStr">
        <is>
          <t>設備</t>
        </is>
      </c>
      <c r="D1313" s="5" t="inlineStr">
        <is>
          <t>T25,T08</t>
        </is>
      </c>
      <c r="E1313" s="6" t="inlineStr">
        <is>
          <t>設備：単線→複線化、ダクト・配管の継手、検図：わずかなずれ・隙間・重なりを検出</t>
        </is>
      </c>
      <c r="F1313" s="5" t="inlineStr">
        <is>
          <t>ManholeScheduleCheckerCommand</t>
        </is>
      </c>
      <c r="G1313" s="6" t="inlineStr">
        <is>
          <t>ManholeScheduleChecker</t>
        </is>
      </c>
      <c r="H1313" s="6" t="inlineStr">
        <is>
          <t>マンホール表の整合チェック</t>
        </is>
      </c>
      <c r="I1313" s="4" t="n">
        <v>18</v>
      </c>
      <c r="J1313" s="4" t="n">
        <v>13</v>
      </c>
      <c r="K1313" s="4" t="n">
        <v>13</v>
      </c>
      <c r="L1313" s="4" t="n">
        <v>6</v>
      </c>
      <c r="M1313" s="7">
        <f>SUM(I1313:L1313)</f>
        <v/>
      </c>
      <c r="N1313" s="6" t="inlineStr">
        <is>
          <t>マンホール表整合チェック</t>
        </is>
      </c>
      <c r="O1313" s="5" t="inlineStr">
        <is>
          <t>David Torralba Goitia</t>
        </is>
      </c>
      <c r="P1313" s="5" t="inlineStr">
        <is>
          <t>GitHub: dtgoitia/civil-autolisp</t>
        </is>
      </c>
      <c r="Q1313" s="8" t="inlineStr">
        <is>
          <t>開く</t>
        </is>
      </c>
      <c r="R1313" s="5" t="inlineStr">
        <is>
          <t>GitHub（一括取得可）</t>
        </is>
      </c>
      <c r="S1313" s="5" t="inlineStr">
        <is>
          <t>ソース</t>
        </is>
      </c>
      <c r="T1313" s="5" t="inlineStr"/>
      <c r="U1313" s="5" t="inlineStr">
        <is>
          <t>W1312</t>
        </is>
      </c>
    </row>
    <row r="1314">
      <c r="A1314" s="4">
        <f>RANK(M1314,$M$2:$M$6943)</f>
        <v/>
      </c>
      <c r="B1314" s="5" t="inlineStr">
        <is>
          <t>ベトナム・東南アジア</t>
        </is>
      </c>
      <c r="C1314" s="5" t="inlineStr">
        <is>
          <t>ブロック・属性</t>
        </is>
      </c>
      <c r="D1314" s="5" t="inlineStr">
        <is>
          <t>T14</t>
        </is>
      </c>
      <c r="E1314" s="6" t="inlineStr">
        <is>
          <t>属性の抽出・一括編集・Excelとの往復</t>
        </is>
      </c>
      <c r="F1314" s="5" t="inlineStr">
        <is>
          <t>MM1-MM6</t>
        </is>
      </c>
      <c r="G1314" s="6" t="inlineStr">
        <is>
          <t>Matchprop+</t>
        </is>
      </c>
      <c r="H1314" s="6" t="inlineStr">
        <is>
          <t>ブロック間で属性値・特性を複写</t>
        </is>
      </c>
      <c r="I1314" s="4" t="n">
        <v>15</v>
      </c>
      <c r="J1314" s="4" t="n">
        <v>9</v>
      </c>
      <c r="K1314" s="4" t="n">
        <v>12</v>
      </c>
      <c r="L1314" s="4" t="n">
        <v>14</v>
      </c>
      <c r="M1314" s="7">
        <f>SUM(I1314:L1314)</f>
        <v/>
      </c>
      <c r="N1314" s="6" t="inlineStr">
        <is>
          <t>ブロック特性の複写</t>
        </is>
      </c>
      <c r="O1314" s="5" t="inlineStr"/>
      <c r="P1314" s="5" t="inlineStr">
        <is>
          <t>GitHub: altsun/My-Lisps</t>
        </is>
      </c>
      <c r="Q1314" s="8" t="inlineStr">
        <is>
          <t>開く</t>
        </is>
      </c>
      <c r="R1314" s="5" t="inlineStr">
        <is>
          <t>GitHub（一括取得可）</t>
        </is>
      </c>
      <c r="S1314" s="5" t="inlineStr">
        <is>
          <t>ソース</t>
        </is>
      </c>
      <c r="T1314" s="5" t="inlineStr"/>
      <c r="U1314" s="5" t="inlineStr">
        <is>
          <t>W1313</t>
        </is>
      </c>
    </row>
    <row r="1315">
      <c r="A1315" s="4">
        <f>RANK(M1315,$M$2:$M$6943)</f>
        <v/>
      </c>
      <c r="B1315" s="5" t="inlineStr">
        <is>
          <t>ロシア語圏</t>
        </is>
      </c>
      <c r="C1315" s="5" t="inlineStr">
        <is>
          <t>13</t>
        </is>
      </c>
      <c r="D1315" s="5" t="inlineStr">
        <is>
          <t>T27</t>
        </is>
      </c>
      <c r="E1315" s="6" t="inlineStr">
        <is>
          <t>測量・土木：座標・レベル・縦断</t>
        </is>
      </c>
      <c r="F1315" s="5" t="inlineStr">
        <is>
          <t>-</t>
        </is>
      </c>
      <c r="G1315" s="6" t="inlineStr">
        <is>
          <t>MDSTools: 2D→3D変換</t>
        </is>
      </c>
      <c r="H1315" s="6" t="inlineStr">
        <is>
          <t>近傍文字の標高で2Dポリラインを3D化</t>
        </is>
      </c>
      <c r="I1315" s="4" t="n">
        <v>18</v>
      </c>
      <c r="J1315" s="4" t="n">
        <v>14</v>
      </c>
      <c r="K1315" s="4" t="n">
        <v>13</v>
      </c>
      <c r="L1315" s="4" t="n">
        <v>5</v>
      </c>
      <c r="M1315" s="7">
        <f>SUM(I1315:L1315)</f>
        <v/>
      </c>
      <c r="N1315" s="6" t="inlineStr">
        <is>
          <t>周囲文字から標高取得</t>
        </is>
      </c>
      <c r="O1315" s="5" t="inlineStr">
        <is>
          <t>geomds</t>
        </is>
      </c>
      <c r="P1315" s="5" t="inlineStr">
        <is>
          <t>GitHub: geomds1/MDSTools</t>
        </is>
      </c>
      <c r="Q1315" s="8" t="inlineStr">
        <is>
          <t>開く</t>
        </is>
      </c>
      <c r="R1315" s="5" t="inlineStr">
        <is>
          <t>GitHub（一括取得可）</t>
        </is>
      </c>
      <c r="S1315" s="5" t="inlineStr">
        <is>
          <t>ソース</t>
        </is>
      </c>
      <c r="T1315" s="5" t="inlineStr"/>
      <c r="U1315" s="5" t="inlineStr">
        <is>
          <t>W1314</t>
        </is>
      </c>
    </row>
    <row r="1316">
      <c r="A1316" s="4">
        <f>RANK(M1316,$M$2:$M$6943)</f>
        <v/>
      </c>
      <c r="B1316" s="5" t="inlineStr">
        <is>
          <t>英語圏</t>
        </is>
      </c>
      <c r="C1316" s="5" t="inlineStr">
        <is>
          <t>表・Excel連携</t>
        </is>
      </c>
      <c r="D1316" s="5" t="inlineStr">
        <is>
          <t>T23,T27</t>
        </is>
      </c>
      <c r="E1316" s="6" t="inlineStr">
        <is>
          <t>分解された表の復元・Excel表の取り込み、測量・土木：座標・レベル・縦断</t>
        </is>
      </c>
      <c r="F1316" s="5" t="inlineStr">
        <is>
          <t>-</t>
        </is>
      </c>
      <c r="G1316" s="6" t="inlineStr">
        <is>
          <t>Move Text Objects</t>
        </is>
      </c>
      <c r="H1316" s="6" t="inlineStr">
        <is>
          <t>ブロックの線形からの距離をCSV出力</t>
        </is>
      </c>
      <c r="I1316" s="4" t="n">
        <v>17</v>
      </c>
      <c r="J1316" s="4" t="n">
        <v>13</v>
      </c>
      <c r="K1316" s="4" t="n">
        <v>12</v>
      </c>
      <c r="L1316" s="4" t="n">
        <v>8</v>
      </c>
      <c r="M1316" s="7">
        <f>SUM(I1316:L1316)</f>
        <v/>
      </c>
      <c r="N1316" s="6" t="inlineStr">
        <is>
          <t>線形距離CSVは測量向け</t>
        </is>
      </c>
      <c r="O1316" s="5" t="inlineStr">
        <is>
          <t>ESurveying Softech</t>
        </is>
      </c>
      <c r="P1316" s="5" t="inlineStr">
        <is>
          <t>eSurveying</t>
        </is>
      </c>
      <c r="Q1316" s="8" t="inlineStr">
        <is>
          <t>開く</t>
        </is>
      </c>
      <c r="R1316" s="5" t="inlineStr">
        <is>
          <t>配布ページからダウンロード</t>
        </is>
      </c>
      <c r="S1316" s="5" t="inlineStr">
        <is>
          <t>暗号化（.fas）が中心</t>
        </is>
      </c>
      <c r="T1316" s="5" t="inlineStr"/>
      <c r="U1316" s="5" t="inlineStr">
        <is>
          <t>W1315</t>
        </is>
      </c>
    </row>
    <row r="1317">
      <c r="A1317" s="4">
        <f>RANK(M1317,$M$2:$M$6943)</f>
        <v/>
      </c>
      <c r="B1317" s="5" t="inlineStr">
        <is>
          <t>GitHub</t>
        </is>
      </c>
      <c r="C1317" s="5" t="inlineStr">
        <is>
          <t>ブロック・属性</t>
        </is>
      </c>
      <c r="D1317" s="5" t="inlineStr">
        <is>
          <t>T22</t>
        </is>
      </c>
      <c r="E1317" s="6" t="inlineStr">
        <is>
          <t>曲線に沿った文字・図形の配置</t>
        </is>
      </c>
      <c r="F1317" s="5" t="inlineStr">
        <is>
          <t>MPA</t>
        </is>
      </c>
      <c r="G1317" s="6" t="inlineStr">
        <is>
          <t>MPathArray</t>
        </is>
      </c>
      <c r="H1317" s="6" t="inlineStr">
        <is>
          <t>ブロックを複数パスに配列</t>
        </is>
      </c>
      <c r="I1317" s="4" t="n">
        <v>16</v>
      </c>
      <c r="J1317" s="4" t="n">
        <v>12</v>
      </c>
      <c r="K1317" s="4" t="n">
        <v>12</v>
      </c>
      <c r="L1317" s="4" t="n">
        <v>10</v>
      </c>
      <c r="M1317" s="7">
        <f>SUM(I1317:L1317)</f>
        <v/>
      </c>
      <c r="N1317" s="6" t="inlineStr">
        <is>
          <t>ブロック複数パス配列</t>
        </is>
      </c>
      <c r="O1317" s="5" t="inlineStr">
        <is>
          <t>retrospectivePreposterous</t>
        </is>
      </c>
      <c r="P1317" s="5" t="inlineStr">
        <is>
          <t>GitHub: retrospectivePreposterous/AutoLISP-3DTools</t>
        </is>
      </c>
      <c r="Q1317" s="8" t="inlineStr">
        <is>
          <t>開く</t>
        </is>
      </c>
      <c r="R1317" s="5" t="inlineStr">
        <is>
          <t>GitHub（一括取得可）</t>
        </is>
      </c>
      <c r="S1317" s="5" t="inlineStr">
        <is>
          <t>ソース</t>
        </is>
      </c>
      <c r="T1317" s="5" t="inlineStr"/>
      <c r="U1317" s="5" t="inlineStr">
        <is>
          <t>W1316</t>
        </is>
      </c>
    </row>
    <row r="1318">
      <c r="A1318" s="4">
        <f>RANK(M1318,$M$2:$M$6943)</f>
        <v/>
      </c>
      <c r="B1318" s="5" t="inlineStr">
        <is>
          <t>ベトナム・東南アジア</t>
        </is>
      </c>
      <c r="C1318" s="5" t="inlineStr">
        <is>
          <t>文字・テキスト</t>
        </is>
      </c>
      <c r="D1318" s="5" t="inlineStr">
        <is>
          <t>T11</t>
        </is>
      </c>
      <c r="E1318" s="6" t="inlineStr">
        <is>
          <t>文字の重なりを自動で避ける・整列</t>
        </is>
      </c>
      <c r="F1318" s="5" t="inlineStr">
        <is>
          <t>MVNTT,MTT</t>
        </is>
      </c>
      <c r="G1318" s="6" t="inlineStr">
        <is>
          <t>MVNTT,MTT</t>
        </is>
      </c>
      <c r="H1318" s="6" t="inlineStr">
        <is>
          <t>重なった文字を一括移動</t>
        </is>
      </c>
      <c r="I1318" s="4" t="n">
        <v>15</v>
      </c>
      <c r="J1318" s="4" t="n">
        <v>11</v>
      </c>
      <c r="K1318" s="4" t="n">
        <v>11</v>
      </c>
      <c r="L1318" s="4" t="n">
        <v>13</v>
      </c>
      <c r="M1318" s="7">
        <f>SUM(I1318:L1318)</f>
        <v/>
      </c>
      <c r="N1318" s="6" t="inlineStr">
        <is>
          <t>重なり文字の一括移動</t>
        </is>
      </c>
      <c r="O1318" s="5" t="inlineStr"/>
      <c r="P1318" s="5" t="inlineStr">
        <is>
          <t>Kho Lisp CAD (kho-lisp-cad.pages.dev)</t>
        </is>
      </c>
      <c r="Q1318" s="8" t="inlineStr">
        <is>
          <t>開く</t>
        </is>
      </c>
      <c r="R1318" s="5" t="inlineStr">
        <is>
          <t>ファイルを直接ダウンロード</t>
        </is>
      </c>
      <c r="S1318" s="5" t="inlineStr">
        <is>
          <t>ソース</t>
        </is>
      </c>
      <c r="T1318" s="5" t="inlineStr"/>
      <c r="U1318" s="5" t="inlineStr">
        <is>
          <t>W1317</t>
        </is>
      </c>
    </row>
    <row r="1319">
      <c r="A1319" s="4">
        <f>RANK(M1319,$M$2:$M$6943)</f>
        <v/>
      </c>
      <c r="B1319" s="5" t="inlineStr">
        <is>
          <t>ベトナム・東南アジア</t>
        </is>
      </c>
      <c r="C1319" s="5" t="inlineStr">
        <is>
          <t>座標・測量・土木</t>
        </is>
      </c>
      <c r="D1319" s="5" t="inlineStr">
        <is>
          <t>T27</t>
        </is>
      </c>
      <c r="E1319" s="6" t="inlineStr">
        <is>
          <t>測量・土木：座標・レベル・縦断</t>
        </is>
      </c>
      <c r="F1319" s="5" t="inlineStr">
        <is>
          <t>PRE,TD,INPUT,TRACDOC</t>
        </is>
      </c>
      <c r="G1319" s="6" t="inlineStr">
        <is>
          <t>Newtracdoc</t>
        </is>
      </c>
      <c r="H1319" s="6" t="inlineStr">
        <is>
          <t>縦断図を作成</t>
        </is>
      </c>
      <c r="I1319" s="4" t="n">
        <v>16</v>
      </c>
      <c r="J1319" s="4" t="n">
        <v>10</v>
      </c>
      <c r="K1319" s="4" t="n">
        <v>16</v>
      </c>
      <c r="L1319" s="4" t="n">
        <v>8</v>
      </c>
      <c r="M1319" s="7">
        <f>SUM(I1319:L1319)</f>
        <v/>
      </c>
      <c r="N1319" s="6" t="inlineStr">
        <is>
          <t>縦断図の自動作成</t>
        </is>
      </c>
      <c r="O1319" s="5" t="inlineStr"/>
      <c r="P1319" s="5" t="inlineStr">
        <is>
          <t>Kho Lisp CAD (kho-lisp-cad.pages.dev)</t>
        </is>
      </c>
      <c r="Q1319" s="8" t="inlineStr">
        <is>
          <t>開く</t>
        </is>
      </c>
      <c r="R1319" s="5" t="inlineStr">
        <is>
          <t>ファイルを直接ダウンロード</t>
        </is>
      </c>
      <c r="S1319" s="5" t="inlineStr">
        <is>
          <t>ソース</t>
        </is>
      </c>
      <c r="T1319" s="5" t="inlineStr"/>
      <c r="U1319" s="5" t="inlineStr">
        <is>
          <t>W1318</t>
        </is>
      </c>
    </row>
    <row r="1320">
      <c r="A1320" s="4">
        <f>RANK(M1320,$M$2:$M$6943)</f>
        <v/>
      </c>
      <c r="B1320" s="5" t="inlineStr">
        <is>
          <t>ベトナム・東南アジア</t>
        </is>
      </c>
      <c r="C1320" s="5" t="inlineStr">
        <is>
          <t>文字・テキスト</t>
        </is>
      </c>
      <c r="D1320" s="5" t="inlineStr">
        <is>
          <t>T12</t>
        </is>
      </c>
      <c r="E1320" s="6" t="inlineStr">
        <is>
          <t>文字の一括検索・置換</t>
        </is>
      </c>
      <c r="F1320" s="5" t="inlineStr">
        <is>
          <t>NT</t>
        </is>
      </c>
      <c r="G1320" s="6" t="inlineStr">
        <is>
          <t>Nhan chia dText voi mot he so hang loat</t>
        </is>
      </c>
      <c r="H1320" s="6" t="inlineStr">
        <is>
          <t>数値文字に係数を一括乗除</t>
        </is>
      </c>
      <c r="I1320" s="4" t="n">
        <v>16</v>
      </c>
      <c r="J1320" s="4" t="n">
        <v>8</v>
      </c>
      <c r="K1320" s="4" t="n">
        <v>12</v>
      </c>
      <c r="L1320" s="4" t="n">
        <v>14</v>
      </c>
      <c r="M1320" s="7">
        <f>SUM(I1320:L1320)</f>
        <v/>
      </c>
      <c r="N1320" s="6" t="inlineStr">
        <is>
          <t>係数で一括乗除</t>
        </is>
      </c>
      <c r="O1320" s="5" t="inlineStr"/>
      <c r="P1320" s="5" t="inlineStr">
        <is>
          <t>GitHub: altsun/My-Lisps</t>
        </is>
      </c>
      <c r="Q1320" s="8" t="inlineStr">
        <is>
          <t>開く</t>
        </is>
      </c>
      <c r="R1320" s="5" t="inlineStr">
        <is>
          <t>GitHub（一括取得可）</t>
        </is>
      </c>
      <c r="S1320" s="5" t="inlineStr">
        <is>
          <t>ソース</t>
        </is>
      </c>
      <c r="T1320" s="5" t="inlineStr"/>
      <c r="U1320" s="5" t="inlineStr">
        <is>
          <t>W1319</t>
        </is>
      </c>
    </row>
    <row r="1321">
      <c r="A1321" s="4">
        <f>RANK(M1321,$M$2:$M$6943)</f>
        <v/>
      </c>
      <c r="B1321" s="5" t="inlineStr">
        <is>
          <t>ベトナム・東南アジア</t>
        </is>
      </c>
      <c r="C1321" s="5" t="inlineStr">
        <is>
          <t>設備</t>
        </is>
      </c>
      <c r="D1321" s="5" t="inlineStr">
        <is>
          <t>T26</t>
        </is>
      </c>
      <c r="E1321" s="6" t="inlineStr">
        <is>
          <t>設備：器具の自動割付、配線の最短経路</t>
        </is>
      </c>
      <c r="F1321" s="5" t="inlineStr">
        <is>
          <t>FBB</t>
        </is>
      </c>
      <c r="G1321" s="6" t="inlineStr">
        <is>
          <t>Number of Fire Alarm Detectors TCVN 7568-14.2025 (FBB) - 6</t>
        </is>
      </c>
      <c r="H1321" s="6" t="inlineStr">
        <is>
          <t>TCVNで火災感知器数を算定</t>
        </is>
      </c>
      <c r="I1321" s="4" t="n">
        <v>20</v>
      </c>
      <c r="J1321" s="4" t="n">
        <v>13</v>
      </c>
      <c r="K1321" s="4" t="n">
        <v>12</v>
      </c>
      <c r="L1321" s="4" t="n">
        <v>5</v>
      </c>
      <c r="M1321" s="7">
        <f>SUM(I1321:L1321)</f>
        <v/>
      </c>
      <c r="N1321" s="6" t="inlineStr">
        <is>
          <t>越国基準の感知器算定</t>
        </is>
      </c>
      <c r="O1321" s="5" t="inlineStr"/>
      <c r="P1321" s="5" t="inlineStr">
        <is>
          <t>Kho Lisp CAD (kho-lisp-cad.pages.dev)</t>
        </is>
      </c>
      <c r="Q1321" s="8" t="inlineStr">
        <is>
          <t>開く</t>
        </is>
      </c>
      <c r="R1321" s="5" t="inlineStr">
        <is>
          <t>ファイルを直接ダウンロード</t>
        </is>
      </c>
      <c r="S1321" s="5" t="inlineStr">
        <is>
          <t>暗号化（.vlx）</t>
        </is>
      </c>
      <c r="T1321" s="5" t="inlineStr"/>
      <c r="U1321" s="5" t="inlineStr">
        <is>
          <t>W1320</t>
        </is>
      </c>
    </row>
    <row r="1322">
      <c r="A1322" s="4">
        <f>RANK(M1322,$M$2:$M$6943)</f>
        <v/>
      </c>
      <c r="B1322" s="5" t="inlineStr">
        <is>
          <t>中国語圏</t>
        </is>
      </c>
      <c r="C1322" s="5" t="inlineStr">
        <is>
          <t>作図</t>
        </is>
      </c>
      <c r="D1322" s="5" t="inlineStr">
        <is>
          <t>T29</t>
        </is>
      </c>
      <c r="E1322" s="6" t="inlineStr">
        <is>
          <t>外部参照の管理</t>
        </is>
      </c>
      <c r="F1322" s="5" t="inlineStr">
        <is>
          <t>批量插入/批量光栅</t>
        </is>
      </c>
      <c r="G1322" s="6" t="inlineStr">
        <is>
          <t>ole图像</t>
        </is>
      </c>
      <c r="H1322" s="6" t="inlineStr">
        <is>
          <t>画像ファイルをOLE/ラスタで一括挿入</t>
        </is>
      </c>
      <c r="I1322" s="4" t="n">
        <v>16</v>
      </c>
      <c r="J1322" s="4" t="n">
        <v>8</v>
      </c>
      <c r="K1322" s="4" t="n">
        <v>12</v>
      </c>
      <c r="L1322" s="4" t="n">
        <v>14</v>
      </c>
      <c r="M1322" s="7">
        <f>SUM(I1322:L1322)</f>
        <v/>
      </c>
      <c r="N1322" s="6" t="inlineStr">
        <is>
          <t>画像一括挿入</t>
        </is>
      </c>
      <c r="O1322" s="5" t="inlineStr">
        <is>
          <t>VitalGG</t>
        </is>
      </c>
      <c r="P1322" s="5" t="inlineStr">
        <is>
          <t>@lisp 应用云</t>
        </is>
      </c>
      <c r="Q1322" s="8" t="inlineStr">
        <is>
          <t>開く</t>
        </is>
      </c>
      <c r="R1322" s="5" t="inlineStr">
        <is>
          <t>配布ページからダウンロード</t>
        </is>
      </c>
      <c r="S1322" s="5" t="inlineStr">
        <is>
          <t>ソース（GitHubにも公開）</t>
        </is>
      </c>
      <c r="T1322" s="5" t="inlineStr"/>
      <c r="U1322" s="5" t="inlineStr">
        <is>
          <t>W1321</t>
        </is>
      </c>
    </row>
    <row r="1323">
      <c r="A1323" s="4">
        <f>RANK(M1323,$M$2:$M$6943)</f>
        <v/>
      </c>
      <c r="B1323" s="5" t="inlineStr">
        <is>
          <t>その他の地域</t>
        </is>
      </c>
      <c r="C1323" s="5" t="inlineStr">
        <is>
          <t>印刷・レイアウト・図枠</t>
        </is>
      </c>
      <c r="D1323" s="5" t="inlineStr">
        <is>
          <t>T05</t>
        </is>
      </c>
      <c r="E1323" s="6" t="inlineStr">
        <is>
          <t>図枠からレイアウト・ビューポートを自動作成</t>
        </is>
      </c>
      <c r="F1323" s="5" t="inlineStr">
        <is>
          <t>ORDENARLAY</t>
        </is>
      </c>
      <c r="G1323" s="6" t="inlineStr">
        <is>
          <t>ORDENARLAY</t>
        </is>
      </c>
      <c r="H1323" s="6" t="inlineStr">
        <is>
          <t>レイアウトタブをA-Z順に並べ替え</t>
        </is>
      </c>
      <c r="I1323" s="4" t="n">
        <v>18</v>
      </c>
      <c r="J1323" s="4" t="n">
        <v>8</v>
      </c>
      <c r="K1323" s="4" t="n">
        <v>10</v>
      </c>
      <c r="L1323" s="4" t="n">
        <v>14</v>
      </c>
      <c r="M1323" s="7">
        <f>SUM(I1323:L1323)</f>
        <v/>
      </c>
      <c r="N1323" s="6" t="inlineStr">
        <is>
          <t>レイアウト並替</t>
        </is>
      </c>
      <c r="O1323" s="5" t="inlineStr">
        <is>
          <t>Erick Holger Perez Mescco</t>
        </is>
      </c>
      <c r="P1323" s="5" t="inlineStr">
        <is>
          <t>GitHub: erickholger2025-sudo/AUTOLISP_AUTOCAD</t>
        </is>
      </c>
      <c r="Q1323" s="8" t="inlineStr">
        <is>
          <t>開く</t>
        </is>
      </c>
      <c r="R1323" s="5" t="inlineStr">
        <is>
          <t>GitHub（一括取得可）</t>
        </is>
      </c>
      <c r="S1323" s="5" t="inlineStr">
        <is>
          <t>ソース</t>
        </is>
      </c>
      <c r="T1323" s="5" t="inlineStr"/>
      <c r="U1323" s="5" t="inlineStr">
        <is>
          <t>W1322</t>
        </is>
      </c>
    </row>
    <row r="1324">
      <c r="A1324" s="4">
        <f>RANK(M1324,$M$2:$M$6943)</f>
        <v/>
      </c>
      <c r="B1324" s="5" t="inlineStr">
        <is>
          <t>その他の地域</t>
        </is>
      </c>
      <c r="C1324" s="5" t="inlineStr">
        <is>
          <t>構造・鉄骨・機械</t>
        </is>
      </c>
      <c r="D1324" s="5" t="inlineStr">
        <is>
          <t>その他</t>
        </is>
      </c>
      <c r="E1324" s="6" t="inlineStr">
        <is>
          <t>その他</t>
        </is>
      </c>
      <c r="F1324" s="5" t="inlineStr">
        <is>
          <t>OTU</t>
        </is>
      </c>
      <c r="G1324" s="6" t="inlineStr">
        <is>
          <t>OTU.ELF</t>
        </is>
      </c>
      <c r="H1324" s="6" t="inlineStr">
        <is>
          <t>図形を側面図へ投影</t>
        </is>
      </c>
      <c r="I1324" s="4" t="n">
        <v>20</v>
      </c>
      <c r="J1324" s="4" t="n">
        <v>14</v>
      </c>
      <c r="K1324" s="4" t="n">
        <v>10</v>
      </c>
      <c r="L1324" s="4" t="n">
        <v>6</v>
      </c>
      <c r="M1324" s="7">
        <f>SUM(I1324:L1324)</f>
        <v/>
      </c>
      <c r="N1324" s="6" t="inlineStr">
        <is>
          <t>側面へ投影</t>
        </is>
      </c>
      <c r="O1324" s="5" t="inlineStr">
        <is>
          <t>인텔리코리아 (CADian)</t>
        </is>
      </c>
      <c r="P1324" s="5" t="inlineStr">
        <is>
          <t>CADian 리습 600</t>
        </is>
      </c>
      <c r="Q1324" s="8" t="inlineStr">
        <is>
          <t>開く</t>
        </is>
      </c>
      <c r="R1324" s="5" t="inlineStr">
        <is>
          <t>フォーラム添付（ログインが必要な場合あり）</t>
        </is>
      </c>
      <c r="S1324" s="5" t="inlineStr">
        <is>
          <t>互換CAD専用（CADian）</t>
        </is>
      </c>
      <c r="T1324" s="5" t="inlineStr"/>
      <c r="U1324" s="5" t="inlineStr">
        <is>
          <t>W1323</t>
        </is>
      </c>
    </row>
    <row r="1325">
      <c r="A1325" s="4">
        <f>RANK(M1325,$M$2:$M$6943)</f>
        <v/>
      </c>
      <c r="B1325" s="5" t="inlineStr">
        <is>
          <t>その他の地域</t>
        </is>
      </c>
      <c r="C1325" s="5" t="inlineStr">
        <is>
          <t>ハッチ・面積・長さ集計</t>
        </is>
      </c>
      <c r="D1325" s="5" t="inlineStr">
        <is>
          <t>T16,T15,T23</t>
        </is>
      </c>
      <c r="E1325" s="6" t="inlineStr">
        <is>
          <t>数量拾い・集計表、連番の自動記入、分解された表の復元・Excel表の取り込み</t>
        </is>
      </c>
      <c r="F1325" s="5" t="inlineStr">
        <is>
          <t>PAT</t>
        </is>
      </c>
      <c r="G1325" s="6" t="inlineStr">
        <is>
          <t>PAT.ELF</t>
        </is>
      </c>
      <c r="H1325" s="6" t="inlineStr">
        <is>
          <t>点選択で面積と番号・表を作成</t>
        </is>
      </c>
      <c r="I1325" s="4" t="n">
        <v>16</v>
      </c>
      <c r="J1325" s="4" t="n">
        <v>8</v>
      </c>
      <c r="K1325" s="4" t="n">
        <v>14</v>
      </c>
      <c r="L1325" s="4" t="n">
        <v>12</v>
      </c>
      <c r="M1325" s="7">
        <f>SUM(I1325:L1325)</f>
        <v/>
      </c>
      <c r="N1325" s="6" t="inlineStr">
        <is>
          <t>面積番号表</t>
        </is>
      </c>
      <c r="O1325" s="5" t="inlineStr">
        <is>
          <t>인텔리코리아 (CADian)</t>
        </is>
      </c>
      <c r="P1325" s="5" t="inlineStr">
        <is>
          <t>CADian 리습 600</t>
        </is>
      </c>
      <c r="Q1325" s="8" t="inlineStr">
        <is>
          <t>開く</t>
        </is>
      </c>
      <c r="R1325" s="5" t="inlineStr">
        <is>
          <t>フォーラム添付（ログインが必要な場合あり）</t>
        </is>
      </c>
      <c r="S1325" s="5" t="inlineStr">
        <is>
          <t>互換CAD専用（CADian）</t>
        </is>
      </c>
      <c r="T1325" s="5" t="inlineStr"/>
      <c r="U1325" s="5" t="inlineStr">
        <is>
          <t>W1324</t>
        </is>
      </c>
    </row>
    <row r="1326">
      <c r="A1326" s="4">
        <f>RANK(M1326,$M$2:$M$6943)</f>
        <v/>
      </c>
      <c r="B1326" s="5" t="inlineStr">
        <is>
          <t>英語圏</t>
        </is>
      </c>
      <c r="C1326" s="5" t="inlineStr">
        <is>
          <t>線・ポリライン編集</t>
        </is>
      </c>
      <c r="D1326" s="5" t="inlineStr">
        <is>
          <t>その他</t>
        </is>
      </c>
      <c r="E1326" s="6" t="inlineStr">
        <is>
          <t>その他</t>
        </is>
      </c>
      <c r="F1326" s="5" t="inlineStr">
        <is>
          <t>PLD</t>
        </is>
      </c>
      <c r="G1326" s="6" t="inlineStr">
        <is>
          <t>PLDiet (PLD)</t>
        </is>
      </c>
      <c r="H1326" s="6" t="inlineStr">
        <is>
          <t>ポリライン頂点を間引き簡略化</t>
        </is>
      </c>
      <c r="I1326" s="4" t="n">
        <v>16</v>
      </c>
      <c r="J1326" s="4" t="n">
        <v>10</v>
      </c>
      <c r="K1326" s="4" t="n">
        <v>12</v>
      </c>
      <c r="L1326" s="4" t="n">
        <v>12</v>
      </c>
      <c r="M1326" s="7">
        <f>SUM(I1326:L1326)</f>
        <v/>
      </c>
      <c r="N1326" s="6" t="inlineStr">
        <is>
          <t>頂点間引き簡略化</t>
        </is>
      </c>
      <c r="O1326" s="5" t="inlineStr">
        <is>
          <t>B.Hailey</t>
        </is>
      </c>
      <c r="P1326" s="5" t="inlineStr">
        <is>
          <t>CAD Studio</t>
        </is>
      </c>
      <c r="Q1326" s="8" t="inlineStr">
        <is>
          <t>開く</t>
        </is>
      </c>
      <c r="R1326" s="5" t="inlineStr">
        <is>
          <t>配布ページからダウンロード</t>
        </is>
      </c>
      <c r="S1326" s="5" t="inlineStr">
        <is>
          <t>ソース/暗号化（.vlx）混在</t>
        </is>
      </c>
      <c r="T1326" s="5" t="inlineStr"/>
      <c r="U1326" s="5" t="inlineStr">
        <is>
          <t>W1325</t>
        </is>
      </c>
    </row>
    <row r="1327">
      <c r="A1327" s="4">
        <f>RANK(M1327,$M$2:$M$6943)</f>
        <v/>
      </c>
      <c r="B1327" s="5" t="inlineStr">
        <is>
          <t>英語圏</t>
        </is>
      </c>
      <c r="C1327" s="5" t="inlineStr">
        <is>
          <t>線・ポリライン編集</t>
        </is>
      </c>
      <c r="D1327" s="5" t="inlineStr">
        <is>
          <t>T08</t>
        </is>
      </c>
      <c r="E1327" s="6" t="inlineStr">
        <is>
          <t>検図：わずかなずれ・隙間・重なりを検出</t>
        </is>
      </c>
      <c r="F1327" s="5" t="inlineStr">
        <is>
          <t>PLKANGLES</t>
        </is>
      </c>
      <c r="G1327" s="6" t="inlineStr">
        <is>
          <t>PLKangles</t>
        </is>
      </c>
      <c r="H1327" s="6" t="inlineStr">
        <is>
          <t>ポリラインの折れ角を表示・検査</t>
        </is>
      </c>
      <c r="I1327" s="4" t="n">
        <v>18</v>
      </c>
      <c r="J1327" s="4" t="n">
        <v>12</v>
      </c>
      <c r="K1327" s="4" t="n">
        <v>10</v>
      </c>
      <c r="L1327" s="4" t="n">
        <v>10</v>
      </c>
      <c r="M1327" s="7">
        <f>SUM(I1327:L1327)</f>
        <v/>
      </c>
      <c r="N1327" s="6" t="inlineStr">
        <is>
          <t>折れ角の表示検査</t>
        </is>
      </c>
      <c r="O1327" s="5" t="inlineStr">
        <is>
          <t>CAD Studio</t>
        </is>
      </c>
      <c r="P1327" s="5" t="inlineStr">
        <is>
          <t>CAD Forum</t>
        </is>
      </c>
      <c r="Q1327" s="8" t="inlineStr">
        <is>
          <t>開く</t>
        </is>
      </c>
      <c r="R1327" s="5" t="inlineStr">
        <is>
          <t>配布ページからダウンロード</t>
        </is>
      </c>
      <c r="S1327" s="5" t="inlineStr">
        <is>
          <t>ソース/暗号化（.vlx）混在</t>
        </is>
      </c>
      <c r="T1327" s="5" t="inlineStr"/>
      <c r="U1327" s="5" t="inlineStr">
        <is>
          <t>W1326</t>
        </is>
      </c>
    </row>
    <row r="1328">
      <c r="A1328" s="4">
        <f>RANK(M1328,$M$2:$M$6943)</f>
        <v/>
      </c>
      <c r="B1328" s="5" t="inlineStr">
        <is>
          <t>英語圏</t>
        </is>
      </c>
      <c r="C1328" s="5" t="inlineStr">
        <is>
          <t>外部参照・図面管理・一括処理</t>
        </is>
      </c>
      <c r="D1328" s="5" t="inlineStr">
        <is>
          <t>T06</t>
        </is>
      </c>
      <c r="E1328" s="6" t="inlineStr">
        <is>
          <t>図枠の属性を自動更新</t>
        </is>
      </c>
      <c r="F1328" s="5" t="inlineStr">
        <is>
          <t>PROPIN, PROPOUT</t>
        </is>
      </c>
      <c r="G1328" s="6" t="inlineStr">
        <is>
          <t>PROPS</t>
        </is>
      </c>
      <c r="H1328" s="6" t="inlineStr">
        <is>
          <t>図面プロパティの入出力</t>
        </is>
      </c>
      <c r="I1328" s="4" t="n">
        <v>13</v>
      </c>
      <c r="J1328" s="4" t="n">
        <v>11</v>
      </c>
      <c r="K1328" s="4" t="n">
        <v>13</v>
      </c>
      <c r="L1328" s="4" t="n">
        <v>13</v>
      </c>
      <c r="M1328" s="7">
        <f>SUM(I1328:L1328)</f>
        <v/>
      </c>
      <c r="N1328" s="6" t="inlineStr">
        <is>
          <t>図面プロパティ入出力</t>
        </is>
      </c>
      <c r="O1328" s="5" t="inlineStr">
        <is>
          <t>CodeDing</t>
        </is>
      </c>
      <c r="P1328" s="5" t="inlineStr">
        <is>
          <t>CAD Studio</t>
        </is>
      </c>
      <c r="Q1328" s="8" t="inlineStr">
        <is>
          <t>開く</t>
        </is>
      </c>
      <c r="R1328" s="5" t="inlineStr">
        <is>
          <t>配布ページからダウンロード</t>
        </is>
      </c>
      <c r="S1328" s="5" t="inlineStr">
        <is>
          <t>ソース/暗号化（.vlx）混在</t>
        </is>
      </c>
      <c r="T1328" s="5" t="inlineStr"/>
      <c r="U1328" s="5" t="inlineStr">
        <is>
          <t>W1327</t>
        </is>
      </c>
    </row>
    <row r="1329">
      <c r="A1329" s="4">
        <f>RANK(M1329,$M$2:$M$6943)</f>
        <v/>
      </c>
      <c r="B1329" s="5" t="inlineStr">
        <is>
          <t>GitHub</t>
        </is>
      </c>
      <c r="C1329" s="5" t="inlineStr">
        <is>
          <t>外部参照・図面管理・一括処理</t>
        </is>
      </c>
      <c r="D1329" s="5" t="inlineStr">
        <is>
          <t>T10,T03</t>
        </is>
      </c>
      <c r="E1329" s="6" t="inlineStr">
        <is>
          <t>図面の健全性チェック・お掃除、複数図面へのスクリプト一括実行</t>
        </is>
      </c>
      <c r="F1329" s="5" t="inlineStr">
        <is>
          <t>PZE</t>
        </is>
      </c>
      <c r="G1329" s="6" t="inlineStr">
        <is>
          <t>PZE</t>
        </is>
      </c>
      <c r="H1329" s="6" t="inlineStr">
        <is>
          <t>複数DWGを全パージ＆全体ズーム</t>
        </is>
      </c>
      <c r="I1329" s="4" t="n">
        <v>12</v>
      </c>
      <c r="J1329" s="4" t="n">
        <v>7</v>
      </c>
      <c r="K1329" s="4" t="n">
        <v>15</v>
      </c>
      <c r="L1329" s="4" t="n">
        <v>16</v>
      </c>
      <c r="M1329" s="7">
        <f>SUM(I1329:L1329)</f>
        <v/>
      </c>
      <c r="N1329" s="6" t="inlineStr">
        <is>
          <t>複数DWG一括パージ</t>
        </is>
      </c>
      <c r="O1329" s="5" t="inlineStr">
        <is>
          <t>Abdessalam Aadel</t>
        </is>
      </c>
      <c r="P1329" s="5" t="inlineStr">
        <is>
          <t>GitHub: abdessalam-aadel/Lisp</t>
        </is>
      </c>
      <c r="Q1329" s="8" t="inlineStr">
        <is>
          <t>開く</t>
        </is>
      </c>
      <c r="R1329" s="5" t="inlineStr">
        <is>
          <t>GitHub（一括取得可）</t>
        </is>
      </c>
      <c r="S1329" s="5" t="inlineStr">
        <is>
          <t>ソース</t>
        </is>
      </c>
      <c r="T1329" s="5" t="inlineStr"/>
      <c r="U1329" s="5" t="inlineStr">
        <is>
          <t>W1328</t>
        </is>
      </c>
    </row>
    <row r="1330">
      <c r="A1330" s="4">
        <f>RANK(M1330,$M$2:$M$6943)</f>
        <v/>
      </c>
      <c r="B1330" s="5" t="inlineStr">
        <is>
          <t>ヨーロッパ</t>
        </is>
      </c>
      <c r="C1330" s="5" t="inlineStr">
        <is>
          <t>建築</t>
        </is>
      </c>
      <c r="D1330" s="5" t="inlineStr">
        <is>
          <t>T24</t>
        </is>
      </c>
      <c r="E1330" s="6" t="inlineStr">
        <is>
          <t>建築：壁・建具・天井割付の作図</t>
        </is>
      </c>
      <c r="F1330" s="5" t="inlineStr">
        <is>
          <t>RaccL / RaccT</t>
        </is>
      </c>
      <c r="G1330" s="6" t="inlineStr">
        <is>
          <t>Raccorda muro a L/T/X</t>
        </is>
      </c>
      <c r="H1330" s="6" t="inlineStr">
        <is>
          <t>壁の二重線をL/T/X字に一発で取り合い処理</t>
        </is>
      </c>
      <c r="I1330" s="4" t="n">
        <v>16</v>
      </c>
      <c r="J1330" s="4" t="n">
        <v>13</v>
      </c>
      <c r="K1330" s="4" t="n">
        <v>13</v>
      </c>
      <c r="L1330" s="4" t="n">
        <v>8</v>
      </c>
      <c r="M1330" s="7">
        <f>SUM(I1330:L1330)</f>
        <v/>
      </c>
      <c r="N1330" s="6" t="inlineStr">
        <is>
          <t>壁の取り合い一発処理</t>
        </is>
      </c>
      <c r="O1330" s="5" t="inlineStr">
        <is>
          <t>EmiCAD</t>
        </is>
      </c>
      <c r="P1330" s="5" t="inlineStr">
        <is>
          <t>EmiLISP Free (emicad.it)</t>
        </is>
      </c>
      <c r="Q1330" s="8" t="inlineStr">
        <is>
          <t>開く</t>
        </is>
      </c>
      <c r="R1330" s="5" t="inlineStr">
        <is>
          <t>配布ページからダウンロード</t>
        </is>
      </c>
      <c r="S1330" s="5" t="inlineStr">
        <is>
          <t>一式パッケージ（中身は要確認）</t>
        </is>
      </c>
      <c r="T1330" s="5" t="inlineStr"/>
      <c r="U1330" s="5" t="inlineStr">
        <is>
          <t>W1329</t>
        </is>
      </c>
    </row>
    <row r="1331">
      <c r="A1331" s="4">
        <f>RANK(M1331,$M$2:$M$6943)</f>
        <v/>
      </c>
      <c r="B1331" s="5" t="inlineStr">
        <is>
          <t>GitHub</t>
        </is>
      </c>
      <c r="C1331" s="5" t="inlineStr">
        <is>
          <t>ブロック・属性</t>
        </is>
      </c>
      <c r="D1331" s="5" t="inlineStr">
        <is>
          <t>T19,T14</t>
        </is>
      </c>
      <c r="E1331" s="6" t="inlineStr">
        <is>
          <t>ブロックの置換・再定義・自動ブロック化、属性の抽出・一括編集・Excelとの往復</t>
        </is>
      </c>
      <c r="F1331" s="5" t="inlineStr">
        <is>
          <t>rblk</t>
        </is>
      </c>
      <c r="G1331" s="6" t="inlineStr">
        <is>
          <t>Replace block</t>
        </is>
      </c>
      <c r="H1331" s="6" t="inlineStr">
        <is>
          <t>ブロック置換し属性値を移行</t>
        </is>
      </c>
      <c r="I1331" s="4" t="n">
        <v>14</v>
      </c>
      <c r="J1331" s="4" t="n">
        <v>9</v>
      </c>
      <c r="K1331" s="4" t="n">
        <v>13</v>
      </c>
      <c r="L1331" s="4" t="n">
        <v>14</v>
      </c>
      <c r="M1331" s="7">
        <f>SUM(I1331:L1331)</f>
        <v/>
      </c>
      <c r="N1331" s="6" t="inlineStr">
        <is>
          <t>置換し属性移行</t>
        </is>
      </c>
      <c r="O1331" s="5" t="inlineStr">
        <is>
          <t>Ahmed Abdelmotey</t>
        </is>
      </c>
      <c r="P1331" s="5" t="inlineStr">
        <is>
          <t>GitHub: ahmed-abdelmotey/AutoCAD-LISP</t>
        </is>
      </c>
      <c r="Q1331" s="8" t="inlineStr">
        <is>
          <t>開く</t>
        </is>
      </c>
      <c r="R1331" s="5" t="inlineStr">
        <is>
          <t>GitHub（一括取得可）</t>
        </is>
      </c>
      <c r="S1331" s="5" t="inlineStr">
        <is>
          <t>ソース</t>
        </is>
      </c>
      <c r="T1331" s="5" t="inlineStr">
        <is>
          <t>GitHub: ahmed-abdelmotey/AutoCAD-LISP</t>
        </is>
      </c>
      <c r="U1331" s="5" t="inlineStr">
        <is>
          <t>W1330</t>
        </is>
      </c>
    </row>
    <row r="1332">
      <c r="A1332" s="4">
        <f>RANK(M1332,$M$2:$M$6943)</f>
        <v/>
      </c>
      <c r="B1332" s="5" t="inlineStr">
        <is>
          <t>英語圏</t>
        </is>
      </c>
      <c r="C1332" s="5" t="inlineStr">
        <is>
          <t>文字・テキスト</t>
        </is>
      </c>
      <c r="D1332" s="5" t="inlineStr">
        <is>
          <t>T11</t>
        </is>
      </c>
      <c r="E1332" s="6" t="inlineStr">
        <is>
          <t>文字の重なりを自動で避ける・整列</t>
        </is>
      </c>
      <c r="F1332" s="5" t="inlineStr">
        <is>
          <t>-</t>
        </is>
      </c>
      <c r="G1332" s="6" t="inlineStr">
        <is>
          <t>Rotate Text</t>
        </is>
      </c>
      <c r="H1332" s="6" t="inlineStr">
        <is>
          <t>レイアウト文字をモデル角度に合わせ回転</t>
        </is>
      </c>
      <c r="I1332" s="4" t="n">
        <v>14</v>
      </c>
      <c r="J1332" s="4" t="n">
        <v>12</v>
      </c>
      <c r="K1332" s="4" t="n">
        <v>10</v>
      </c>
      <c r="L1332" s="4" t="n">
        <v>14</v>
      </c>
      <c r="M1332" s="7">
        <f>SUM(I1332:L1332)</f>
        <v/>
      </c>
      <c r="N1332" s="6" t="inlineStr">
        <is>
          <t>レイアウト角度に追従</t>
        </is>
      </c>
      <c r="O1332" s="5" t="inlineStr">
        <is>
          <t>ESurveying Softech</t>
        </is>
      </c>
      <c r="P1332" s="5" t="inlineStr">
        <is>
          <t>eSurveying</t>
        </is>
      </c>
      <c r="Q1332" s="8" t="inlineStr">
        <is>
          <t>開く</t>
        </is>
      </c>
      <c r="R1332" s="5" t="inlineStr">
        <is>
          <t>配布ページからダウンロード</t>
        </is>
      </c>
      <c r="S1332" s="5" t="inlineStr">
        <is>
          <t>暗号化（.fas）が中心</t>
        </is>
      </c>
      <c r="T1332" s="5" t="inlineStr">
        <is>
          <t>eSurveying</t>
        </is>
      </c>
      <c r="U1332" s="5" t="inlineStr">
        <is>
          <t>W1331</t>
        </is>
      </c>
    </row>
    <row r="1333">
      <c r="A1333" s="4">
        <f>RANK(M1333,$M$2:$M$6943)</f>
        <v/>
      </c>
      <c r="B1333" s="5" t="inlineStr">
        <is>
          <t>中国語圏</t>
        </is>
      </c>
      <c r="C1333" s="5" t="inlineStr">
        <is>
          <t>建築</t>
        </is>
      </c>
      <c r="D1333" s="5" t="inlineStr">
        <is>
          <t>T24,T10</t>
        </is>
      </c>
      <c r="E1333" s="6" t="inlineStr">
        <is>
          <t>建築：壁・建具・天井割付の作図、図面の健全性チェック・お掃除</t>
        </is>
      </c>
      <c r="F1333" s="5" t="inlineStr">
        <is>
          <t>-</t>
        </is>
      </c>
      <c r="G1333" s="6" t="inlineStr">
        <is>
          <t>RSArch 审图工具</t>
        </is>
      </c>
      <c r="H1333" s="6" t="inlineStr">
        <is>
          <t>建築図面審査（チェック）ツール</t>
        </is>
      </c>
      <c r="I1333" s="4" t="n">
        <v>18</v>
      </c>
      <c r="J1333" s="4" t="n">
        <v>12</v>
      </c>
      <c r="K1333" s="4" t="n">
        <v>12</v>
      </c>
      <c r="L1333" s="4" t="n">
        <v>8</v>
      </c>
      <c r="M1333" s="7">
        <f>SUM(I1333:L1333)</f>
        <v/>
      </c>
      <c r="N1333" s="6" t="inlineStr">
        <is>
          <t>審図補助</t>
        </is>
      </c>
      <c r="O1333" s="5" t="inlineStr">
        <is>
          <t>arcers</t>
        </is>
      </c>
      <c r="P1333" s="5" t="inlineStr">
        <is>
          <t>明经CAD社区</t>
        </is>
      </c>
      <c r="Q1333" s="8" t="inlineStr">
        <is>
          <t>開く</t>
        </is>
      </c>
      <c r="R1333" s="5" t="inlineStr">
        <is>
          <t>フォーラム添付（ログインが必要な場合あり）</t>
        </is>
      </c>
      <c r="S1333" s="5" t="inlineStr">
        <is>
          <t>不明</t>
        </is>
      </c>
      <c r="T1333" s="5" t="inlineStr"/>
      <c r="U1333" s="5" t="inlineStr">
        <is>
          <t>W1332</t>
        </is>
      </c>
    </row>
    <row r="1334">
      <c r="A1334" s="4">
        <f>RANK(M1334,$M$2:$M$6943)</f>
        <v/>
      </c>
      <c r="B1334" s="5" t="inlineStr">
        <is>
          <t>中国語圏</t>
        </is>
      </c>
      <c r="C1334" s="5" t="inlineStr">
        <is>
          <t>建築</t>
        </is>
      </c>
      <c r="D1334" s="5" t="inlineStr">
        <is>
          <t>T24</t>
        </is>
      </c>
      <c r="E1334" s="6" t="inlineStr">
        <is>
          <t>建築：壁・建具・天井割付の作図</t>
        </is>
      </c>
      <c r="F1334" s="5" t="inlineStr">
        <is>
          <t>MD/CY/JL/SYH</t>
        </is>
      </c>
      <c r="G1334" s="6" t="inlineStr">
        <is>
          <t>RuiCAD 门板抽屉五金孔位</t>
        </is>
      </c>
      <c r="H1334" s="6" t="inlineStr">
        <is>
          <t>扉・引出し・丁番・32mm系統穴を作図</t>
        </is>
      </c>
      <c r="I1334" s="4" t="n">
        <v>18</v>
      </c>
      <c r="J1334" s="4" t="n">
        <v>12</v>
      </c>
      <c r="K1334" s="4" t="n">
        <v>15</v>
      </c>
      <c r="L1334" s="4" t="n">
        <v>5</v>
      </c>
      <c r="M1334" s="7">
        <f>SUM(I1334:L1334)</f>
        <v/>
      </c>
      <c r="N1334" s="6" t="inlineStr">
        <is>
          <t>家具金物作図</t>
        </is>
      </c>
      <c r="O1334" s="5" t="inlineStr">
        <is>
          <t>sschiplee</t>
        </is>
      </c>
      <c r="P1334" s="5" t="inlineStr">
        <is>
          <t>GitHub: sschiplee/RuiCAD</t>
        </is>
      </c>
      <c r="Q1334" s="8" t="inlineStr">
        <is>
          <t>開く</t>
        </is>
      </c>
      <c r="R1334" s="5" t="inlineStr">
        <is>
          <t>GitHub（一括取得可）</t>
        </is>
      </c>
      <c r="S1334" s="5" t="inlineStr">
        <is>
          <t>ソース</t>
        </is>
      </c>
      <c r="T1334" s="5" t="inlineStr"/>
      <c r="U1334" s="5" t="inlineStr">
        <is>
          <t>W1333</t>
        </is>
      </c>
    </row>
    <row r="1335">
      <c r="A1335" s="4">
        <f>RANK(M1335,$M$2:$M$6943)</f>
        <v/>
      </c>
      <c r="B1335" s="5" t="inlineStr">
        <is>
          <t>ロシア語圏</t>
        </is>
      </c>
      <c r="C1335" s="5" t="inlineStr">
        <is>
          <t>17</t>
        </is>
      </c>
      <c r="D1335" s="5" t="inlineStr">
        <is>
          <t>その他</t>
        </is>
      </c>
      <c r="E1335" s="6" t="inlineStr">
        <is>
          <t>その他</t>
        </is>
      </c>
      <c r="F1335" s="5" t="inlineStr">
        <is>
          <t>Rules</t>
        </is>
      </c>
      <c r="G1335" s="6" t="inlineStr">
        <is>
          <t>Rules V3</t>
        </is>
      </c>
      <c r="H1335" s="6" t="inlineStr">
        <is>
          <t>大規模3Dモデルを組立</t>
        </is>
      </c>
      <c r="I1335" s="4" t="n">
        <v>18</v>
      </c>
      <c r="J1335" s="4" t="n">
        <v>13</v>
      </c>
      <c r="K1335" s="4" t="n">
        <v>14</v>
      </c>
      <c r="L1335" s="4" t="n">
        <v>5</v>
      </c>
      <c r="M1335" s="7">
        <f>SUM(I1335:L1335)</f>
        <v/>
      </c>
      <c r="N1335" s="6" t="inlineStr">
        <is>
          <t>大規模3D組立</t>
        </is>
      </c>
      <c r="O1335" s="5" t="inlineStr">
        <is>
          <t>Журнаев Вячеслав</t>
        </is>
      </c>
      <c r="P1335" s="5" t="inlineStr">
        <is>
          <t>dwg.ru</t>
        </is>
      </c>
      <c r="Q1335" s="8" t="inlineStr">
        <is>
          <t>開く</t>
        </is>
      </c>
      <c r="R1335" s="5" t="inlineStr">
        <is>
          <t>ログイン・会員登録が必要</t>
        </is>
      </c>
      <c r="S1335" s="5" t="inlineStr">
        <is>
          <t>不明</t>
        </is>
      </c>
      <c r="T1335" s="5" t="inlineStr"/>
      <c r="U1335" s="5" t="inlineStr">
        <is>
          <t>W1334</t>
        </is>
      </c>
    </row>
    <row r="1336">
      <c r="A1336" s="4">
        <f>RANK(M1336,$M$2:$M$6943)</f>
        <v/>
      </c>
      <c r="B1336" s="5" t="inlineStr">
        <is>
          <t>その他の地域</t>
        </is>
      </c>
      <c r="C1336" s="5" t="inlineStr">
        <is>
          <t>ブロック・属性</t>
        </is>
      </c>
      <c r="D1336" s="5" t="inlineStr">
        <is>
          <t>T14</t>
        </is>
      </c>
      <c r="E1336" s="6" t="inlineStr">
        <is>
          <t>属性の抽出・一括編集・Excelとの往復</t>
        </is>
      </c>
      <c r="F1336" s="5" t="inlineStr">
        <is>
          <t>-</t>
        </is>
      </c>
      <c r="G1336" s="6" t="inlineStr">
        <is>
          <t>Rutina Lisp para insertar bloques con “n” atributos desde un archivo CSV</t>
        </is>
      </c>
      <c r="H1336" s="6" t="inlineStr">
        <is>
          <t>CSVからN個属性付きブロックを挿入（有料）</t>
        </is>
      </c>
      <c r="I1336" s="4" t="n">
        <v>16</v>
      </c>
      <c r="J1336" s="4" t="n">
        <v>8</v>
      </c>
      <c r="K1336" s="4" t="n">
        <v>14</v>
      </c>
      <c r="L1336" s="4" t="n">
        <v>12</v>
      </c>
      <c r="M1336" s="7">
        <f>SUM(I1336:L1336)</f>
        <v/>
      </c>
      <c r="N1336" s="6" t="inlineStr">
        <is>
          <t>CSVから属性ブロック</t>
        </is>
      </c>
      <c r="O1336" s="5" t="inlineStr">
        <is>
          <t>DevCADLisp</t>
        </is>
      </c>
      <c r="P1336" s="5" t="inlineStr">
        <is>
          <t>DevCADLisp</t>
        </is>
      </c>
      <c r="Q1336" s="8" t="inlineStr">
        <is>
          <t>開く</t>
        </is>
      </c>
      <c r="R1336" s="5" t="inlineStr">
        <is>
          <t>有料</t>
        </is>
      </c>
      <c r="S1336" s="5" t="inlineStr">
        <is>
          <t>暗号化（.vlx）</t>
        </is>
      </c>
      <c r="T1336" s="5" t="inlineStr"/>
      <c r="U1336" s="5" t="inlineStr">
        <is>
          <t>W1335</t>
        </is>
      </c>
    </row>
    <row r="1337">
      <c r="A1337" s="4">
        <f>RANK(M1337,$M$2:$M$6943)</f>
        <v/>
      </c>
      <c r="B1337" s="5" t="inlineStr">
        <is>
          <t>その他の地域</t>
        </is>
      </c>
      <c r="C1337" s="5" t="inlineStr">
        <is>
          <t>印刷・レイアウト・図枠</t>
        </is>
      </c>
      <c r="D1337" s="5" t="inlineStr">
        <is>
          <t>T05,T15</t>
        </is>
      </c>
      <c r="E1337" s="6" t="inlineStr">
        <is>
          <t>図枠からレイアウト・ビューポートを自動作成、連番の自動記入</t>
        </is>
      </c>
      <c r="F1337" s="5" t="inlineStr">
        <is>
          <t>-</t>
        </is>
      </c>
      <c r="G1337" s="6" t="inlineStr">
        <is>
          <t>Rutina Lisp que cambia el nombre de cada Layout con un sufijo y un número secuencial automáticamente</t>
        </is>
      </c>
      <c r="H1337" s="6" t="inlineStr">
        <is>
          <t>レイアウト名に接尾辞と連番を自動付与（有料）</t>
        </is>
      </c>
      <c r="I1337" s="4" t="n">
        <v>16</v>
      </c>
      <c r="J1337" s="4" t="n">
        <v>8</v>
      </c>
      <c r="K1337" s="4" t="n">
        <v>12</v>
      </c>
      <c r="L1337" s="4" t="n">
        <v>14</v>
      </c>
      <c r="M1337" s="7">
        <f>SUM(I1337:L1337)</f>
        <v/>
      </c>
      <c r="N1337" s="6" t="inlineStr">
        <is>
          <t>レイアウト連番改名</t>
        </is>
      </c>
      <c r="O1337" s="5" t="inlineStr">
        <is>
          <t>DevCADLisp</t>
        </is>
      </c>
      <c r="P1337" s="5" t="inlineStr">
        <is>
          <t>DevCADLisp</t>
        </is>
      </c>
      <c r="Q1337" s="8" t="inlineStr">
        <is>
          <t>開く</t>
        </is>
      </c>
      <c r="R1337" s="5" t="inlineStr">
        <is>
          <t>有料</t>
        </is>
      </c>
      <c r="S1337" s="5" t="inlineStr">
        <is>
          <t>暗号化（.vlx）</t>
        </is>
      </c>
      <c r="T1337" s="5" t="inlineStr"/>
      <c r="U1337" s="5" t="inlineStr">
        <is>
          <t>W1336</t>
        </is>
      </c>
    </row>
    <row r="1338">
      <c r="A1338" s="4">
        <f>RANK(M1338,$M$2:$M$6943)</f>
        <v/>
      </c>
      <c r="B1338" s="5" t="inlineStr">
        <is>
          <t>英語圏</t>
        </is>
      </c>
      <c r="C1338" s="5" t="inlineStr">
        <is>
          <t>線・ポリライン編集</t>
        </is>
      </c>
      <c r="D1338" s="5" t="inlineStr">
        <is>
          <t>その他</t>
        </is>
      </c>
      <c r="E1338" s="6" t="inlineStr">
        <is>
          <t>その他</t>
        </is>
      </c>
      <c r="F1338" s="5" t="inlineStr">
        <is>
          <t>SCALEXY</t>
        </is>
      </c>
      <c r="G1338" s="6" t="inlineStr">
        <is>
          <t>ScaleXY.lsp</t>
        </is>
      </c>
      <c r="H1338" s="6" t="inlineStr">
        <is>
          <t>XY別倍率で尺度変更</t>
        </is>
      </c>
      <c r="I1338" s="4" t="n">
        <v>18</v>
      </c>
      <c r="J1338" s="4" t="n">
        <v>10</v>
      </c>
      <c r="K1338" s="4" t="n">
        <v>9</v>
      </c>
      <c r="L1338" s="4" t="n">
        <v>13</v>
      </c>
      <c r="M1338" s="7">
        <f>SUM(I1338:L1338)</f>
        <v/>
      </c>
      <c r="N1338" s="6" t="inlineStr">
        <is>
          <t>XY別尺度は標準不可</t>
        </is>
      </c>
      <c r="O1338" s="5" t="inlineStr">
        <is>
          <t>CADAuthority</t>
        </is>
      </c>
      <c r="P1338" s="5" t="inlineStr">
        <is>
          <t>CAD Authority</t>
        </is>
      </c>
      <c r="Q1338" s="8" t="inlineStr">
        <is>
          <t>開く</t>
        </is>
      </c>
      <c r="R1338" s="5" t="inlineStr">
        <is>
          <t>配布ページからダウンロード</t>
        </is>
      </c>
      <c r="S1338" s="5" t="inlineStr">
        <is>
          <t>不明</t>
        </is>
      </c>
      <c r="T1338" s="5" t="inlineStr"/>
      <c r="U1338" s="5" t="inlineStr">
        <is>
          <t>W1337</t>
        </is>
      </c>
    </row>
    <row r="1339">
      <c r="A1339" s="4">
        <f>RANK(M1339,$M$2:$M$6943)</f>
        <v/>
      </c>
      <c r="B1339" s="5" t="inlineStr">
        <is>
          <t>ヨーロッパ</t>
        </is>
      </c>
      <c r="C1339" s="5" t="inlineStr">
        <is>
          <t>外部参照・図面管理・一括処理</t>
        </is>
      </c>
      <c r="D1339" s="5" t="inlineStr">
        <is>
          <t>T03</t>
        </is>
      </c>
      <c r="E1339" s="6" t="inlineStr">
        <is>
          <t>複数図面へのスクリプト一括実行</t>
        </is>
      </c>
      <c r="F1339" s="5" t="inlineStr">
        <is>
          <t>-</t>
        </is>
      </c>
      <c r="G1339" s="6" t="inlineStr">
        <is>
          <t>ScriptPro deutsch / Script Creator / Scc</t>
        </is>
      </c>
      <c r="H1339" s="6" t="inlineStr">
        <is>
          <t>複数図面へのスクリプト一括実行ツール</t>
        </is>
      </c>
      <c r="I1339" s="4" t="n">
        <v>11</v>
      </c>
      <c r="J1339" s="4" t="n">
        <v>8</v>
      </c>
      <c r="K1339" s="4" t="n">
        <v>16</v>
      </c>
      <c r="L1339" s="4" t="n">
        <v>15</v>
      </c>
      <c r="M1339" s="7">
        <f>SUM(I1339:L1339)</f>
        <v/>
      </c>
      <c r="N1339" s="6" t="inlineStr">
        <is>
          <t>ScriptPro系で代替可</t>
        </is>
      </c>
      <c r="O1339" s="5" t="inlineStr">
        <is>
          <t>CADwiesel</t>
        </is>
      </c>
      <c r="P1339" s="5" t="inlineStr">
        <is>
          <t>CADwiesel</t>
        </is>
      </c>
      <c r="Q1339" s="8" t="inlineStr">
        <is>
          <t>開く</t>
        </is>
      </c>
      <c r="R1339" s="5" t="inlineStr">
        <is>
          <t>配布ページからダウンロード</t>
        </is>
      </c>
      <c r="S1339" s="5" t="inlineStr">
        <is>
          <t>不明</t>
        </is>
      </c>
      <c r="T1339" s="5" t="inlineStr"/>
      <c r="U1339" s="5" t="inlineStr">
        <is>
          <t>W1338</t>
        </is>
      </c>
    </row>
    <row r="1340">
      <c r="A1340" s="4">
        <f>RANK(M1340,$M$2:$M$6943)</f>
        <v/>
      </c>
      <c r="B1340" s="5" t="inlineStr">
        <is>
          <t>その他の地域</t>
        </is>
      </c>
      <c r="C1340" s="5" t="inlineStr">
        <is>
          <t>線・ポリライン編集</t>
        </is>
      </c>
      <c r="D1340" s="5" t="inlineStr">
        <is>
          <t>その他</t>
        </is>
      </c>
      <c r="E1340" s="6" t="inlineStr">
        <is>
          <t>その他</t>
        </is>
      </c>
      <c r="F1340" s="5" t="inlineStr">
        <is>
          <t>SCUP</t>
        </is>
      </c>
      <c r="G1340" s="6" t="inlineStr">
        <is>
          <t>SCUP.ELF</t>
        </is>
      </c>
      <c r="H1340" s="6" t="inlineStr">
        <is>
          <t>図形比較で自動尺度調整（寸法値固定）</t>
        </is>
      </c>
      <c r="I1340" s="4" t="n">
        <v>18</v>
      </c>
      <c r="J1340" s="4" t="n">
        <v>14</v>
      </c>
      <c r="K1340" s="4" t="n">
        <v>8</v>
      </c>
      <c r="L1340" s="4" t="n">
        <v>10</v>
      </c>
      <c r="M1340" s="7">
        <f>SUM(I1340:L1340)</f>
        <v/>
      </c>
      <c r="N1340" s="6" t="inlineStr">
        <is>
          <t>比較で自動尺度</t>
        </is>
      </c>
      <c r="O1340" s="5" t="inlineStr">
        <is>
          <t>인텔리코리아 (CADian)</t>
        </is>
      </c>
      <c r="P1340" s="5" t="inlineStr">
        <is>
          <t>CADian 리습 600</t>
        </is>
      </c>
      <c r="Q1340" s="8" t="inlineStr">
        <is>
          <t>開く</t>
        </is>
      </c>
      <c r="R1340" s="5" t="inlineStr">
        <is>
          <t>フォーラム添付（ログインが必要な場合あり）</t>
        </is>
      </c>
      <c r="S1340" s="5" t="inlineStr">
        <is>
          <t>互換CAD専用（CADian）</t>
        </is>
      </c>
      <c r="T1340" s="5" t="inlineStr"/>
      <c r="U1340" s="5" t="inlineStr">
        <is>
          <t>W1339</t>
        </is>
      </c>
    </row>
    <row r="1341">
      <c r="A1341" s="4">
        <f>RANK(M1341,$M$2:$M$6943)</f>
        <v/>
      </c>
      <c r="B1341" s="5" t="inlineStr">
        <is>
          <t>英語圏</t>
        </is>
      </c>
      <c r="C1341" s="5" t="inlineStr">
        <is>
          <t>選択・絞り込み</t>
        </is>
      </c>
      <c r="D1341" s="5" t="inlineStr">
        <is>
          <t>その他</t>
        </is>
      </c>
      <c r="E1341" s="6" t="inlineStr">
        <is>
          <t>その他</t>
        </is>
      </c>
      <c r="F1341" s="5" t="inlineStr">
        <is>
          <t>SOLSIMILAR</t>
        </is>
      </c>
      <c r="G1341" s="6" t="inlineStr">
        <is>
          <t>SolSimilar</t>
        </is>
      </c>
      <c r="H1341" s="6" t="inlineStr">
        <is>
          <t>形状が同じソリッドを選択</t>
        </is>
      </c>
      <c r="I1341" s="4" t="n">
        <v>20</v>
      </c>
      <c r="J1341" s="4" t="n">
        <v>15</v>
      </c>
      <c r="K1341" s="4" t="n">
        <v>8</v>
      </c>
      <c r="L1341" s="4" t="n">
        <v>7</v>
      </c>
      <c r="M1341" s="7">
        <f>SUM(I1341:L1341)</f>
        <v/>
      </c>
      <c r="N1341" s="6" t="inlineStr">
        <is>
          <t>同形状ソリッド選択</t>
        </is>
      </c>
      <c r="O1341" s="5" t="inlineStr">
        <is>
          <t>CAD Studio</t>
        </is>
      </c>
      <c r="P1341" s="5" t="inlineStr">
        <is>
          <t>CAD Forum</t>
        </is>
      </c>
      <c r="Q1341" s="8" t="inlineStr">
        <is>
          <t>開く</t>
        </is>
      </c>
      <c r="R1341" s="5" t="inlineStr">
        <is>
          <t>配布ページからダウンロード</t>
        </is>
      </c>
      <c r="S1341" s="5" t="inlineStr">
        <is>
          <t>ソース/暗号化（.vlx）混在</t>
        </is>
      </c>
      <c r="T1341" s="5" t="inlineStr"/>
      <c r="U1341" s="5" t="inlineStr">
        <is>
          <t>W1340</t>
        </is>
      </c>
    </row>
    <row r="1342">
      <c r="A1342" s="4">
        <f>RANK(M1342,$M$2:$M$6943)</f>
        <v/>
      </c>
      <c r="B1342" s="5" t="inlineStr">
        <is>
          <t>その他の地域</t>
        </is>
      </c>
      <c r="C1342" s="5" t="inlineStr">
        <is>
          <t>印刷・レイアウト・図枠</t>
        </is>
      </c>
      <c r="D1342" s="5" t="inlineStr">
        <is>
          <t>T05</t>
        </is>
      </c>
      <c r="E1342" s="6" t="inlineStr">
        <is>
          <t>図枠からレイアウト・ビューポートを自動作成</t>
        </is>
      </c>
      <c r="F1342" s="5" t="inlineStr">
        <is>
          <t>LYSR</t>
        </is>
      </c>
      <c r="G1342" s="6" t="inlineStr">
        <is>
          <t>Sort layouts by names</t>
        </is>
      </c>
      <c r="H1342" s="6" t="inlineStr">
        <is>
          <t>レイアウトを名前順に並べ替え</t>
        </is>
      </c>
      <c r="I1342" s="4" t="n">
        <v>18</v>
      </c>
      <c r="J1342" s="4" t="n">
        <v>8</v>
      </c>
      <c r="K1342" s="4" t="n">
        <v>10</v>
      </c>
      <c r="L1342" s="4" t="n">
        <v>14</v>
      </c>
      <c r="M1342" s="7">
        <f>SUM(I1342:L1342)</f>
        <v/>
      </c>
      <c r="N1342" s="6" t="inlineStr">
        <is>
          <t>レイアウト並替</t>
        </is>
      </c>
      <c r="O1342" s="5" t="inlineStr">
        <is>
          <t>المهندس محمد يزيد (Mohamed Yazid)</t>
        </is>
      </c>
      <c r="P1342" s="5" t="inlineStr">
        <is>
          <t>Hesham Tarek</t>
        </is>
      </c>
      <c r="Q1342" s="8" t="inlineStr">
        <is>
          <t>開く</t>
        </is>
      </c>
      <c r="R1342" s="5" t="inlineStr">
        <is>
          <t>配布ページからダウンロード</t>
        </is>
      </c>
      <c r="S1342" s="5" t="inlineStr">
        <is>
          <t>不明</t>
        </is>
      </c>
      <c r="T1342" s="5" t="inlineStr"/>
      <c r="U1342" s="5" t="inlineStr">
        <is>
          <t>W1341</t>
        </is>
      </c>
    </row>
    <row r="1343">
      <c r="A1343" s="4">
        <f>RANK(M1343,$M$2:$M$6943)</f>
        <v/>
      </c>
      <c r="B1343" s="5" t="inlineStr">
        <is>
          <t>その他の地域</t>
        </is>
      </c>
      <c r="C1343" s="5" t="inlineStr">
        <is>
          <t>3D</t>
        </is>
      </c>
      <c r="D1343" s="5" t="inlineStr">
        <is>
          <t>T24</t>
        </is>
      </c>
      <c r="E1343" s="6" t="inlineStr">
        <is>
          <t>建築：壁・建具・天井割付の作図</t>
        </is>
      </c>
      <c r="F1343" s="5" t="inlineStr">
        <is>
          <t>sp</t>
        </is>
      </c>
      <c r="G1343" s="6" t="inlineStr">
        <is>
          <t>sp.lsp</t>
        </is>
      </c>
      <c r="H1343" s="6" t="inlineStr">
        <is>
          <t>手摺付き螺旋階段を3Dでパラメトリック作成</t>
        </is>
      </c>
      <c r="I1343" s="4" t="n">
        <v>18</v>
      </c>
      <c r="J1343" s="4" t="n">
        <v>14</v>
      </c>
      <c r="K1343" s="4" t="n">
        <v>10</v>
      </c>
      <c r="L1343" s="4" t="n">
        <v>8</v>
      </c>
      <c r="M1343" s="7">
        <f>SUM(I1343:L1343)</f>
        <v/>
      </c>
      <c r="N1343" s="6" t="inlineStr">
        <is>
          <t>3D螺旋階段</t>
        </is>
      </c>
      <c r="O1343" s="5" t="inlineStr"/>
      <c r="P1343" s="5" t="inlineStr">
        <is>
          <t>CADblocos / Aprender CAD</t>
        </is>
      </c>
      <c r="Q1343" s="8" t="inlineStr">
        <is>
          <t>開く</t>
        </is>
      </c>
      <c r="R1343" s="5" t="inlineStr">
        <is>
          <t>配布ページからダウンロード</t>
        </is>
      </c>
      <c r="S1343" s="5" t="inlineStr">
        <is>
          <t>書庫（中身は要確認）</t>
        </is>
      </c>
      <c r="T1343" s="5" t="inlineStr"/>
      <c r="U1343" s="5" t="inlineStr">
        <is>
          <t>W1342</t>
        </is>
      </c>
    </row>
    <row r="1344">
      <c r="A1344" s="4">
        <f>RANK(M1344,$M$2:$M$6943)</f>
        <v/>
      </c>
      <c r="B1344" s="5" t="inlineStr">
        <is>
          <t>ヨーロッパ</t>
        </is>
      </c>
      <c r="C1344" s="5" t="inlineStr">
        <is>
          <t>座標・測量・土木</t>
        </is>
      </c>
      <c r="D1344" s="5" t="inlineStr">
        <is>
          <t>T27</t>
        </is>
      </c>
      <c r="E1344" s="6" t="inlineStr">
        <is>
          <t>測量・土木：座標・レベル・縦断</t>
        </is>
      </c>
      <c r="F1344" s="5" t="inlineStr">
        <is>
          <t>-</t>
        </is>
      </c>
      <c r="G1344" s="6" t="inlineStr">
        <is>
          <t>SperrFlaechen</t>
        </is>
      </c>
      <c r="H1344" s="6" t="inlineStr">
        <is>
          <t>道路の導流帯(ゼブラ)を2本の境界線から作成</t>
        </is>
      </c>
      <c r="I1344" s="4" t="n">
        <v>18</v>
      </c>
      <c r="J1344" s="4" t="n">
        <v>14</v>
      </c>
      <c r="K1344" s="4" t="n">
        <v>12</v>
      </c>
      <c r="L1344" s="4" t="n">
        <v>6</v>
      </c>
      <c r="M1344" s="7">
        <f>SUM(I1344:L1344)</f>
        <v/>
      </c>
      <c r="N1344" s="6" t="inlineStr">
        <is>
          <t>導流帯を自動作図</t>
        </is>
      </c>
      <c r="O1344" s="5" t="inlineStr">
        <is>
          <t>Jörn Bosse</t>
        </is>
      </c>
      <c r="P1344" s="5" t="inlineStr">
        <is>
          <t>Bosse Engineering (AutoCAD Magazin)</t>
        </is>
      </c>
      <c r="Q1344" s="8" t="inlineStr">
        <is>
          <t>開く</t>
        </is>
      </c>
      <c r="R1344" s="5" t="inlineStr">
        <is>
          <t>配布ページからダウンロード</t>
        </is>
      </c>
      <c r="S1344" s="5" t="inlineStr">
        <is>
          <t>不明</t>
        </is>
      </c>
      <c r="T1344" s="5" t="inlineStr"/>
      <c r="U1344" s="5" t="inlineStr">
        <is>
          <t>W1343</t>
        </is>
      </c>
    </row>
    <row r="1345">
      <c r="A1345" s="4">
        <f>RANK(M1345,$M$2:$M$6943)</f>
        <v/>
      </c>
      <c r="B1345" s="5" t="inlineStr">
        <is>
          <t>英語圏</t>
        </is>
      </c>
      <c r="C1345" s="5" t="inlineStr">
        <is>
          <t>3D</t>
        </is>
      </c>
      <c r="D1345" s="5" t="inlineStr">
        <is>
          <t>その他</t>
        </is>
      </c>
      <c r="E1345" s="6" t="inlineStr">
        <is>
          <t>その他</t>
        </is>
      </c>
      <c r="F1345" s="5" t="inlineStr">
        <is>
          <t>SPHEREPROJ</t>
        </is>
      </c>
      <c r="G1345" s="6" t="inlineStr">
        <is>
          <t>SphereProj</t>
        </is>
      </c>
      <c r="H1345" s="6" t="inlineStr">
        <is>
          <t>2D曲線を球面に投影</t>
        </is>
      </c>
      <c r="I1345" s="4" t="n">
        <v>21</v>
      </c>
      <c r="J1345" s="4" t="n">
        <v>17</v>
      </c>
      <c r="K1345" s="4" t="n">
        <v>6</v>
      </c>
      <c r="L1345" s="4" t="n">
        <v>6</v>
      </c>
      <c r="M1345" s="7">
        <f>SUM(I1345:L1345)</f>
        <v/>
      </c>
      <c r="N1345" s="6" t="inlineStr">
        <is>
          <t>球面投影は標準になし</t>
        </is>
      </c>
      <c r="O1345" s="5" t="inlineStr">
        <is>
          <t>CAD Studio</t>
        </is>
      </c>
      <c r="P1345" s="5" t="inlineStr">
        <is>
          <t>CAD Forum</t>
        </is>
      </c>
      <c r="Q1345" s="8" t="inlineStr">
        <is>
          <t>開く</t>
        </is>
      </c>
      <c r="R1345" s="5" t="inlineStr">
        <is>
          <t>配布ページからダウンロード</t>
        </is>
      </c>
      <c r="S1345" s="5" t="inlineStr">
        <is>
          <t>ソース/暗号化（.vlx）混在</t>
        </is>
      </c>
      <c r="T1345" s="5" t="inlineStr"/>
      <c r="U1345" s="5" t="inlineStr">
        <is>
          <t>W1344</t>
        </is>
      </c>
    </row>
    <row r="1346">
      <c r="A1346" s="4">
        <f>RANK(M1346,$M$2:$M$6943)</f>
        <v/>
      </c>
      <c r="B1346" s="5" t="inlineStr">
        <is>
          <t>英語圏</t>
        </is>
      </c>
      <c r="C1346" s="5" t="inlineStr">
        <is>
          <t>文字・テキスト</t>
        </is>
      </c>
      <c r="D1346" s="5" t="inlineStr">
        <is>
          <t>T12</t>
        </is>
      </c>
      <c r="E1346" s="6" t="inlineStr">
        <is>
          <t>文字の一括検索・置換</t>
        </is>
      </c>
      <c r="F1346" s="5" t="inlineStr">
        <is>
          <t>SWAPTXT</t>
        </is>
      </c>
      <c r="G1346" s="6" t="inlineStr">
        <is>
          <t>SwapTxt</t>
        </is>
      </c>
      <c r="H1346" s="6" t="inlineStr">
        <is>
          <t>2つの文字内容を入替え</t>
        </is>
      </c>
      <c r="I1346" s="4" t="n">
        <v>13</v>
      </c>
      <c r="J1346" s="4" t="n">
        <v>9</v>
      </c>
      <c r="K1346" s="4" t="n">
        <v>10</v>
      </c>
      <c r="L1346" s="4" t="n">
        <v>18</v>
      </c>
      <c r="M1346" s="7">
        <f>SUM(I1346:L1346)</f>
        <v/>
      </c>
      <c r="N1346" s="6" t="inlineStr">
        <is>
          <t>2文字入替えは標準にない</t>
        </is>
      </c>
      <c r="O1346" s="5" t="inlineStr">
        <is>
          <t>Jeffery P. Sanders</t>
        </is>
      </c>
      <c r="P1346" s="5" t="inlineStr">
        <is>
          <t>JefferyPSanders.com</t>
        </is>
      </c>
      <c r="Q1346" s="8" t="inlineStr">
        <is>
          <t>開く</t>
        </is>
      </c>
      <c r="R1346" s="5" t="inlineStr">
        <is>
          <t>ファイルを直接ダウンロード</t>
        </is>
      </c>
      <c r="S1346" s="5" t="inlineStr">
        <is>
          <t>ソース</t>
        </is>
      </c>
      <c r="T1346" s="5" t="inlineStr"/>
      <c r="U1346" s="5" t="inlineStr">
        <is>
          <t>W1345</t>
        </is>
      </c>
    </row>
    <row r="1347">
      <c r="A1347" s="4">
        <f>RANK(M1347,$M$2:$M$6943)</f>
        <v/>
      </c>
      <c r="B1347" s="5" t="inlineStr">
        <is>
          <t>その他の地域</t>
        </is>
      </c>
      <c r="C1347" s="5" t="inlineStr">
        <is>
          <t>表・Excel連携</t>
        </is>
      </c>
      <c r="D1347" s="5" t="inlineStr">
        <is>
          <t>T16,T23</t>
        </is>
      </c>
      <c r="E1347" s="6" t="inlineStr">
        <is>
          <t>数量拾い・集計表、分解された表の復元・Excel表の取り込み</t>
        </is>
      </c>
      <c r="F1347" s="5" t="inlineStr">
        <is>
          <t>tbom</t>
        </is>
      </c>
      <c r="G1347" s="6" t="inlineStr">
        <is>
          <t>tbom.elf</t>
        </is>
      </c>
      <c r="H1347" s="6" t="inlineStr">
        <is>
          <t>文字からBOM集計し表作図</t>
        </is>
      </c>
      <c r="I1347" s="4" t="n">
        <v>18</v>
      </c>
      <c r="J1347" s="4" t="n">
        <v>12</v>
      </c>
      <c r="K1347" s="4" t="n">
        <v>12</v>
      </c>
      <c r="L1347" s="4" t="n">
        <v>8</v>
      </c>
      <c r="M1347" s="7">
        <f>SUM(I1347:L1347)</f>
        <v/>
      </c>
      <c r="N1347" s="6" t="inlineStr">
        <is>
          <t>文字BOM集計</t>
        </is>
      </c>
      <c r="O1347" s="5" t="inlineStr">
        <is>
          <t>인텔리코리아 (CADian)</t>
        </is>
      </c>
      <c r="P1347" s="5" t="inlineStr">
        <is>
          <t>CADian 리습 600</t>
        </is>
      </c>
      <c r="Q1347" s="8" t="inlineStr">
        <is>
          <t>開く</t>
        </is>
      </c>
      <c r="R1347" s="5" t="inlineStr">
        <is>
          <t>フォーラム添付（ログインが必要な場合あり）</t>
        </is>
      </c>
      <c r="S1347" s="5" t="inlineStr">
        <is>
          <t>互換CAD専用（CADian）</t>
        </is>
      </c>
      <c r="T1347" s="5" t="inlineStr"/>
      <c r="U1347" s="5" t="inlineStr">
        <is>
          <t>W1346</t>
        </is>
      </c>
    </row>
    <row r="1348">
      <c r="A1348" s="4">
        <f>RANK(M1348,$M$2:$M$6943)</f>
        <v/>
      </c>
      <c r="B1348" s="5" t="inlineStr">
        <is>
          <t>英語圏</t>
        </is>
      </c>
      <c r="C1348" s="5" t="inlineStr">
        <is>
          <t>座標・測量・土木</t>
        </is>
      </c>
      <c r="D1348" s="5" t="inlineStr">
        <is>
          <t>T27</t>
        </is>
      </c>
      <c r="E1348" s="6" t="inlineStr">
        <is>
          <t>測量・土木：座標・レベル・縦断</t>
        </is>
      </c>
      <c r="F1348" s="5" t="inlineStr">
        <is>
          <t>TEXT2ELEV</t>
        </is>
      </c>
      <c r="G1348" s="6" t="inlineStr">
        <is>
          <t>Text2Elev.LSP</t>
        </is>
      </c>
      <c r="H1348" s="6" t="inlineStr">
        <is>
          <t>文字値の標高へ文字を移動</t>
        </is>
      </c>
      <c r="I1348" s="4" t="n">
        <v>16</v>
      </c>
      <c r="J1348" s="4" t="n">
        <v>14</v>
      </c>
      <c r="K1348" s="4" t="n">
        <v>13</v>
      </c>
      <c r="L1348" s="4" t="n">
        <v>7</v>
      </c>
      <c r="M1348" s="7">
        <f>SUM(I1348:L1348)</f>
        <v/>
      </c>
      <c r="N1348" s="6" t="inlineStr">
        <is>
          <t>標高文字から3D移動</t>
        </is>
      </c>
      <c r="O1348" s="5" t="inlineStr">
        <is>
          <t>CAD Studio</t>
        </is>
      </c>
      <c r="P1348" s="5" t="inlineStr">
        <is>
          <t>CAD Studio</t>
        </is>
      </c>
      <c r="Q1348" s="8" t="inlineStr">
        <is>
          <t>開く</t>
        </is>
      </c>
      <c r="R1348" s="5" t="inlineStr">
        <is>
          <t>配布ページからダウンロード</t>
        </is>
      </c>
      <c r="S1348" s="5" t="inlineStr">
        <is>
          <t>ソース/暗号化（.vlx）混在</t>
        </is>
      </c>
      <c r="T1348" s="5" t="inlineStr"/>
      <c r="U1348" s="5" t="inlineStr">
        <is>
          <t>W1347</t>
        </is>
      </c>
    </row>
    <row r="1349">
      <c r="A1349" s="4">
        <f>RANK(M1349,$M$2:$M$6943)</f>
        <v/>
      </c>
      <c r="B1349" s="5" t="inlineStr">
        <is>
          <t>その他の地域</t>
        </is>
      </c>
      <c r="C1349" s="5" t="inlineStr">
        <is>
          <t>表・Excel連携</t>
        </is>
      </c>
      <c r="D1349" s="5" t="inlineStr">
        <is>
          <t>T12,T23</t>
        </is>
      </c>
      <c r="E1349" s="6" t="inlineStr">
        <is>
          <t>文字の一括検索・置換、分解された表の復元・Excel表の取り込み</t>
        </is>
      </c>
      <c r="F1349" s="5" t="inlineStr">
        <is>
          <t>TextExtract</t>
        </is>
      </c>
      <c r="G1349" s="6" t="inlineStr">
        <is>
          <t>TextExtract</t>
        </is>
      </c>
      <c r="H1349" s="6" t="inlineStr">
        <is>
          <t>全文字を座標付きで外部ファイル出力</t>
        </is>
      </c>
      <c r="I1349" s="4" t="n">
        <v>16</v>
      </c>
      <c r="J1349" s="4" t="n">
        <v>8</v>
      </c>
      <c r="K1349" s="4" t="n">
        <v>12</v>
      </c>
      <c r="L1349" s="4" t="n">
        <v>14</v>
      </c>
      <c r="M1349" s="7">
        <f>SUM(I1349:L1349)</f>
        <v/>
      </c>
      <c r="N1349" s="6" t="inlineStr">
        <is>
          <t>全文字を座標付き出力</t>
        </is>
      </c>
      <c r="O1349" s="5" t="inlineStr"/>
      <c r="P1349" s="5" t="inlineStr">
        <is>
          <t>AditivoCAD</t>
        </is>
      </c>
      <c r="Q1349" s="8" t="inlineStr">
        <is>
          <t>開く</t>
        </is>
      </c>
      <c r="R1349" s="5" t="inlineStr">
        <is>
          <t>配布ページからダウンロード</t>
        </is>
      </c>
      <c r="S1349" s="5" t="inlineStr">
        <is>
          <t>不明</t>
        </is>
      </c>
      <c r="T1349" s="5" t="inlineStr"/>
      <c r="U1349" s="5" t="inlineStr">
        <is>
          <t>W1348</t>
        </is>
      </c>
    </row>
    <row r="1350">
      <c r="A1350" s="4">
        <f>RANK(M1350,$M$2:$M$6943)</f>
        <v/>
      </c>
      <c r="B1350" s="5" t="inlineStr">
        <is>
          <t>ベトナム・東南アジア</t>
        </is>
      </c>
      <c r="C1350" s="5" t="inlineStr">
        <is>
          <t>構造・鉄骨・機械</t>
        </is>
      </c>
      <c r="D1350" s="5" t="inlineStr">
        <is>
          <t>T16</t>
        </is>
      </c>
      <c r="E1350" s="6" t="inlineStr">
        <is>
          <t>数量拾い・集計表</t>
        </is>
      </c>
      <c r="F1350" s="5" t="inlineStr">
        <is>
          <t>TKCK</t>
        </is>
      </c>
      <c r="G1350" s="6" t="inlineStr">
        <is>
          <t>Thong Ke Cau Kien (TKCK)</t>
        </is>
      </c>
      <c r="H1350" s="6" t="inlineStr">
        <is>
          <t>部材集計表を作成</t>
        </is>
      </c>
      <c r="I1350" s="4" t="n">
        <v>16</v>
      </c>
      <c r="J1350" s="4" t="n">
        <v>10</v>
      </c>
      <c r="K1350" s="4" t="n">
        <v>15</v>
      </c>
      <c r="L1350" s="4" t="n">
        <v>9</v>
      </c>
      <c r="M1350" s="7">
        <f>SUM(I1350:L1350)</f>
        <v/>
      </c>
      <c r="N1350" s="6" t="inlineStr">
        <is>
          <t>部材集計表</t>
        </is>
      </c>
      <c r="O1350" s="5" t="inlineStr">
        <is>
          <t>Gia Bach</t>
        </is>
      </c>
      <c r="P1350" s="5" t="inlineStr">
        <is>
          <t>Kho Lisp CAD (kho-lisp-cad.pages.dev)</t>
        </is>
      </c>
      <c r="Q1350" s="8" t="inlineStr">
        <is>
          <t>開く</t>
        </is>
      </c>
      <c r="R1350" s="5" t="inlineStr">
        <is>
          <t>ファイルを直接ダウンロード</t>
        </is>
      </c>
      <c r="S1350" s="5" t="inlineStr">
        <is>
          <t>ソース</t>
        </is>
      </c>
      <c r="T1350" s="5" t="inlineStr"/>
      <c r="U1350" s="5" t="inlineStr">
        <is>
          <t>W1349</t>
        </is>
      </c>
    </row>
    <row r="1351">
      <c r="A1351" s="4">
        <f>RANK(M1351,$M$2:$M$6943)</f>
        <v/>
      </c>
      <c r="B1351" s="5" t="inlineStr">
        <is>
          <t>ベトナム・東南アジア</t>
        </is>
      </c>
      <c r="C1351" s="5" t="inlineStr">
        <is>
          <t>ハッチ・面積・長さ集計</t>
        </is>
      </c>
      <c r="D1351" s="5" t="inlineStr">
        <is>
          <t>T16</t>
        </is>
      </c>
      <c r="E1351" s="6" t="inlineStr">
        <is>
          <t>数量拾い・集計表</t>
        </is>
      </c>
      <c r="F1351" s="5" t="inlineStr">
        <is>
          <t>TK</t>
        </is>
      </c>
      <c r="G1351" s="6" t="inlineStr">
        <is>
          <t>ThongKeLine(TK)</t>
        </is>
      </c>
      <c r="H1351" s="6" t="inlineStr">
        <is>
          <t>同長同画層のLINEを集計出力</t>
        </is>
      </c>
      <c r="I1351" s="4" t="n">
        <v>15</v>
      </c>
      <c r="J1351" s="4" t="n">
        <v>9</v>
      </c>
      <c r="K1351" s="4" t="n">
        <v>13</v>
      </c>
      <c r="L1351" s="4" t="n">
        <v>13</v>
      </c>
      <c r="M1351" s="7">
        <f>SUM(I1351:L1351)</f>
        <v/>
      </c>
      <c r="N1351" s="6" t="inlineStr">
        <is>
          <t>同長LINEの集計出力</t>
        </is>
      </c>
      <c r="O1351" s="5" t="inlineStr">
        <is>
          <t>Doan Van Ha</t>
        </is>
      </c>
      <c r="P1351" s="5" t="inlineStr">
        <is>
          <t>Kho Lisp CAD (kho-lisp-cad.pages.dev)</t>
        </is>
      </c>
      <c r="Q1351" s="8" t="inlineStr">
        <is>
          <t>開く</t>
        </is>
      </c>
      <c r="R1351" s="5" t="inlineStr">
        <is>
          <t>ファイルを直接ダウンロード</t>
        </is>
      </c>
      <c r="S1351" s="5" t="inlineStr">
        <is>
          <t>ソース</t>
        </is>
      </c>
      <c r="T1351" s="5" t="inlineStr"/>
      <c r="U1351" s="5" t="inlineStr">
        <is>
          <t>W1350</t>
        </is>
      </c>
    </row>
    <row r="1352">
      <c r="A1352" s="4">
        <f>RANK(M1352,$M$2:$M$6943)</f>
        <v/>
      </c>
      <c r="B1352" s="5" t="inlineStr">
        <is>
          <t>ベトナム・東南アジア</t>
        </is>
      </c>
      <c r="C1352" s="5" t="inlineStr">
        <is>
          <t>ハッチ・面積・長さ集計</t>
        </is>
      </c>
      <c r="D1352" s="5" t="inlineStr">
        <is>
          <t>T16,T23</t>
        </is>
      </c>
      <c r="E1352" s="6" t="inlineStr">
        <is>
          <t>数量拾い・集計表、分解された表の復元・Excel表の取り込み</t>
        </is>
      </c>
      <c r="F1352" s="5" t="inlineStr">
        <is>
          <t>R</t>
        </is>
      </c>
      <c r="G1352" s="6" t="inlineStr">
        <is>
          <t>TINH DIEN TICH VA LAP BANG</t>
        </is>
      </c>
      <c r="H1352" s="6" t="inlineStr">
        <is>
          <t>面積を計算し一覧表作成</t>
        </is>
      </c>
      <c r="I1352" s="4" t="n">
        <v>11</v>
      </c>
      <c r="J1352" s="4" t="n">
        <v>8</v>
      </c>
      <c r="K1352" s="4" t="n">
        <v>15</v>
      </c>
      <c r="L1352" s="4" t="n">
        <v>16</v>
      </c>
      <c r="M1352" s="7">
        <f>SUM(I1352:L1352)</f>
        <v/>
      </c>
      <c r="N1352" s="6" t="inlineStr">
        <is>
          <t>面積一覧表を自動作成</t>
        </is>
      </c>
      <c r="O1352" s="5" t="inlineStr"/>
      <c r="P1352" s="5" t="inlineStr">
        <is>
          <t>Kho Lisp CAD (kho-lisp-cad.pages.dev)</t>
        </is>
      </c>
      <c r="Q1352" s="8" t="inlineStr">
        <is>
          <t>開く</t>
        </is>
      </c>
      <c r="R1352" s="5" t="inlineStr">
        <is>
          <t>ファイルを直接ダウンロード</t>
        </is>
      </c>
      <c r="S1352" s="5" t="inlineStr">
        <is>
          <t>ソース</t>
        </is>
      </c>
      <c r="T1352" s="5" t="inlineStr"/>
      <c r="U1352" s="5" t="inlineStr">
        <is>
          <t>W1351</t>
        </is>
      </c>
    </row>
    <row r="1353">
      <c r="A1353" s="4">
        <f>RANK(M1353,$M$2:$M$6943)</f>
        <v/>
      </c>
      <c r="B1353" s="5" t="inlineStr">
        <is>
          <t>ベトナム・東南アジア</t>
        </is>
      </c>
      <c r="C1353" s="5" t="inlineStr">
        <is>
          <t>ハッチ・面積・長さ集計</t>
        </is>
      </c>
      <c r="D1353" s="5" t="inlineStr">
        <is>
          <t>T16</t>
        </is>
      </c>
      <c r="E1353" s="6" t="inlineStr">
        <is>
          <t>数量拾い・集計表</t>
        </is>
      </c>
      <c r="F1353" s="5" t="inlineStr">
        <is>
          <t>TL</t>
        </is>
      </c>
      <c r="G1353" s="6" t="inlineStr">
        <is>
          <t>tinh tong cac doan cung layer</t>
        </is>
      </c>
      <c r="H1353" s="6" t="inlineStr">
        <is>
          <t>同一画層の線長を合計</t>
        </is>
      </c>
      <c r="I1353" s="4" t="n">
        <v>13</v>
      </c>
      <c r="J1353" s="4" t="n">
        <v>8</v>
      </c>
      <c r="K1353" s="4" t="n">
        <v>14</v>
      </c>
      <c r="L1353" s="4" t="n">
        <v>15</v>
      </c>
      <c r="M1353" s="7">
        <f>SUM(I1353:L1353)</f>
        <v/>
      </c>
      <c r="N1353" s="6" t="inlineStr">
        <is>
          <t>画層別の長さ合計</t>
        </is>
      </c>
      <c r="O1353" s="5" t="inlineStr"/>
      <c r="P1353" s="5" t="inlineStr">
        <is>
          <t>Kho Lisp CAD (kho-lisp-cad.pages.dev)</t>
        </is>
      </c>
      <c r="Q1353" s="8" t="inlineStr">
        <is>
          <t>開く</t>
        </is>
      </c>
      <c r="R1353" s="5" t="inlineStr">
        <is>
          <t>ファイルを直接ダウンロード</t>
        </is>
      </c>
      <c r="S1353" s="5" t="inlineStr">
        <is>
          <t>ソース</t>
        </is>
      </c>
      <c r="T1353" s="5" t="inlineStr"/>
      <c r="U1353" s="5" t="inlineStr">
        <is>
          <t>W1352</t>
        </is>
      </c>
    </row>
    <row r="1354">
      <c r="A1354" s="4">
        <f>RANK(M1354,$M$2:$M$6943)</f>
        <v/>
      </c>
      <c r="B1354" s="5" t="inlineStr">
        <is>
          <t>英語圏</t>
        </is>
      </c>
      <c r="C1354" s="5" t="inlineStr">
        <is>
          <t>ブロック・属性</t>
        </is>
      </c>
      <c r="D1354" s="5" t="inlineStr">
        <is>
          <t>その他</t>
        </is>
      </c>
      <c r="E1354" s="6" t="inlineStr">
        <is>
          <t>その他</t>
        </is>
      </c>
      <c r="F1354" s="5" t="inlineStr">
        <is>
          <t>-</t>
        </is>
      </c>
      <c r="G1354" s="6" t="inlineStr">
        <is>
          <t>Tip 2242: Connect the Blocks</t>
        </is>
      </c>
      <c r="H1354" s="6" t="inlineStr">
        <is>
          <t>ブロック間を線で接続</t>
        </is>
      </c>
      <c r="I1354" s="4" t="n">
        <v>16</v>
      </c>
      <c r="J1354" s="4" t="n">
        <v>13</v>
      </c>
      <c r="K1354" s="4" t="n">
        <v>9</v>
      </c>
      <c r="L1354" s="4" t="n">
        <v>12</v>
      </c>
      <c r="M1354" s="7">
        <f>SUM(I1354:L1354)</f>
        <v/>
      </c>
      <c r="N1354" s="6" t="inlineStr">
        <is>
          <t>ブロック間接続線</t>
        </is>
      </c>
      <c r="O1354" s="5" t="inlineStr"/>
      <c r="P1354" s="5" t="inlineStr">
        <is>
          <t>Cadalyst CAD Tips</t>
        </is>
      </c>
      <c r="Q1354" s="8" t="inlineStr">
        <is>
          <t>開く</t>
        </is>
      </c>
      <c r="R1354" s="5" t="inlineStr">
        <is>
          <t>サイト閉鎖・リンク切れ</t>
        </is>
      </c>
      <c r="S1354" s="5" t="inlineStr">
        <is>
          <t>不明</t>
        </is>
      </c>
      <c r="T1354" s="5" t="inlineStr"/>
      <c r="U1354" s="5" t="inlineStr">
        <is>
          <t>W1353</t>
        </is>
      </c>
    </row>
    <row r="1355">
      <c r="A1355" s="4">
        <f>RANK(M1355,$M$2:$M$6943)</f>
        <v/>
      </c>
      <c r="B1355" s="5" t="inlineStr">
        <is>
          <t>ベトナム・東南アジア</t>
        </is>
      </c>
      <c r="C1355" s="5" t="inlineStr">
        <is>
          <t>画層</t>
        </is>
      </c>
      <c r="D1355" s="5" t="inlineStr">
        <is>
          <t>T17</t>
        </is>
      </c>
      <c r="E1355" s="6" t="inlineStr">
        <is>
          <t>凡例・画層一覧の自動作成</t>
        </is>
      </c>
      <c r="F1355" s="5" t="inlineStr">
        <is>
          <t>LEGEND,TKL</t>
        </is>
      </c>
      <c r="G1355" s="6" t="inlineStr">
        <is>
          <t>tkl_LEGEND (hien list layer)_LIST LAYER_OK</t>
        </is>
      </c>
      <c r="H1355" s="6" t="inlineStr">
        <is>
          <t>画層凡例一覧を作成</t>
        </is>
      </c>
      <c r="I1355" s="4" t="n">
        <v>15</v>
      </c>
      <c r="J1355" s="4" t="n">
        <v>10</v>
      </c>
      <c r="K1355" s="4" t="n">
        <v>11</v>
      </c>
      <c r="L1355" s="4" t="n">
        <v>14</v>
      </c>
      <c r="M1355" s="7">
        <f>SUM(I1355:L1355)</f>
        <v/>
      </c>
      <c r="N1355" s="6" t="inlineStr">
        <is>
          <t>画層凡例を作成</t>
        </is>
      </c>
      <c r="O1355" s="5" t="inlineStr"/>
      <c r="P1355" s="5" t="inlineStr">
        <is>
          <t>Kho Lisp CAD (kho-lisp-cad.pages.dev)</t>
        </is>
      </c>
      <c r="Q1355" s="8" t="inlineStr">
        <is>
          <t>開く</t>
        </is>
      </c>
      <c r="R1355" s="5" t="inlineStr">
        <is>
          <t>ファイルを直接ダウンロード</t>
        </is>
      </c>
      <c r="S1355" s="5" t="inlineStr">
        <is>
          <t>ソース</t>
        </is>
      </c>
      <c r="T1355" s="5" t="inlineStr"/>
      <c r="U1355" s="5" t="inlineStr">
        <is>
          <t>W1354</t>
        </is>
      </c>
    </row>
    <row r="1356">
      <c r="A1356" s="4">
        <f>RANK(M1356,$M$2:$M$6943)</f>
        <v/>
      </c>
      <c r="B1356" s="5" t="inlineStr">
        <is>
          <t>ベトナム・東南アジア</t>
        </is>
      </c>
      <c r="C1356" s="5" t="inlineStr">
        <is>
          <t>設備</t>
        </is>
      </c>
      <c r="D1356" s="5" t="inlineStr">
        <is>
          <t>T14,T25</t>
        </is>
      </c>
      <c r="E1356" s="6" t="inlineStr">
        <is>
          <t>属性の抽出・一括編集・Excelとの往復、設備：単線→複線化、ダクト・配管の継手</t>
        </is>
      </c>
      <c r="F1356" s="5" t="inlineStr">
        <is>
          <t>TKMEP</t>
        </is>
      </c>
      <c r="G1356" s="6" t="inlineStr">
        <is>
          <t>TKMEP thống kê và chèn dữ liệu MEP trong AutoCAD</t>
        </is>
      </c>
      <c r="H1356" s="6" t="inlineStr">
        <is>
          <t>MEPブロックへExcel情報を挿入</t>
        </is>
      </c>
      <c r="I1356" s="4" t="n">
        <v>17</v>
      </c>
      <c r="J1356" s="4" t="n">
        <v>11</v>
      </c>
      <c r="K1356" s="4" t="n">
        <v>14</v>
      </c>
      <c r="L1356" s="4" t="n">
        <v>8</v>
      </c>
      <c r="M1356" s="7">
        <f>SUM(I1356:L1356)</f>
        <v/>
      </c>
      <c r="N1356" s="6" t="inlineStr">
        <is>
          <t>MEP情報をExcelから</t>
        </is>
      </c>
      <c r="O1356" s="5" t="inlineStr">
        <is>
          <t>AJS / AutoLISP Thật là đơn giản</t>
        </is>
      </c>
      <c r="P1356" s="5" t="inlineStr">
        <is>
          <t>lisp.vn (AutoLISP Reviewer)</t>
        </is>
      </c>
      <c r="Q1356" s="8" t="inlineStr">
        <is>
          <t>開く</t>
        </is>
      </c>
      <c r="R1356" s="5" t="inlineStr">
        <is>
          <t>配布ページからダウンロード</t>
        </is>
      </c>
      <c r="S1356" s="5" t="inlineStr">
        <is>
          <t>不明</t>
        </is>
      </c>
      <c r="T1356" s="5" t="inlineStr"/>
      <c r="U1356" s="5" t="inlineStr">
        <is>
          <t>W1355</t>
        </is>
      </c>
    </row>
    <row r="1357">
      <c r="A1357" s="4">
        <f>RANK(M1357,$M$2:$M$6943)</f>
        <v/>
      </c>
      <c r="B1357" s="5" t="inlineStr">
        <is>
          <t>英語圏</t>
        </is>
      </c>
      <c r="C1357" s="5" t="inlineStr">
        <is>
          <t>ハッチ・面積・長さ集計</t>
        </is>
      </c>
      <c r="D1357" s="5" t="inlineStr">
        <is>
          <t>T16,T25</t>
        </is>
      </c>
      <c r="E1357" s="6" t="inlineStr">
        <is>
          <t>数量拾い・集計表、設備：単線→複線化、ダクト・配管の継手</t>
        </is>
      </c>
      <c r="F1357" s="5" t="inlineStr">
        <is>
          <t>TOTL</t>
        </is>
      </c>
      <c r="G1357" s="6" t="inlineStr">
        <is>
          <t>Total Length Lisp</t>
        </is>
      </c>
      <c r="H1357" s="6" t="inlineStr">
        <is>
          <t>ダクト・配管等の合計長さを集計</t>
        </is>
      </c>
      <c r="I1357" s="4" t="n">
        <v>14</v>
      </c>
      <c r="J1357" s="4" t="n">
        <v>8</v>
      </c>
      <c r="K1357" s="4" t="n">
        <v>16</v>
      </c>
      <c r="L1357" s="4" t="n">
        <v>12</v>
      </c>
      <c r="M1357" s="7">
        <f>SUM(I1357:L1357)</f>
        <v/>
      </c>
      <c r="N1357" s="6" t="inlineStr">
        <is>
          <t>ダクト配管長集計</t>
        </is>
      </c>
      <c r="O1357" s="5" t="inlineStr">
        <is>
          <t>MEP WORK</t>
        </is>
      </c>
      <c r="P1357" s="5" t="inlineStr">
        <is>
          <t>MEP WORK</t>
        </is>
      </c>
      <c r="Q1357" s="8" t="inlineStr">
        <is>
          <t>開く</t>
        </is>
      </c>
      <c r="R1357" s="5" t="inlineStr">
        <is>
          <t>配布ページからダウンロード</t>
        </is>
      </c>
      <c r="S1357" s="5" t="inlineStr">
        <is>
          <t>不明</t>
        </is>
      </c>
      <c r="T1357" s="5" t="inlineStr"/>
      <c r="U1357" s="5" t="inlineStr">
        <is>
          <t>W1356</t>
        </is>
      </c>
    </row>
    <row r="1358">
      <c r="A1358" s="4">
        <f>RANK(M1358,$M$2:$M$6943)</f>
        <v/>
      </c>
      <c r="B1358" s="5" t="inlineStr">
        <is>
          <t>英語圏</t>
        </is>
      </c>
      <c r="C1358" s="5" t="inlineStr">
        <is>
          <t>ハッチ・面積・長さ集計</t>
        </is>
      </c>
      <c r="D1358" s="5" t="inlineStr">
        <is>
          <t>T16</t>
        </is>
      </c>
      <c r="E1358" s="6" t="inlineStr">
        <is>
          <t>数量拾い・集計表</t>
        </is>
      </c>
      <c r="F1358" s="5" t="inlineStr">
        <is>
          <t>TOTAREA</t>
        </is>
      </c>
      <c r="G1358" s="6" t="inlineStr">
        <is>
          <t>TotalArea.lsp</t>
        </is>
      </c>
      <c r="H1358" s="6" t="inlineStr">
        <is>
          <t>複数閉ポリラインの面積合計</t>
        </is>
      </c>
      <c r="I1358" s="4" t="n">
        <v>12</v>
      </c>
      <c r="J1358" s="4" t="n">
        <v>6</v>
      </c>
      <c r="K1358" s="4" t="n">
        <v>14</v>
      </c>
      <c r="L1358" s="4" t="n">
        <v>18</v>
      </c>
      <c r="M1358" s="7">
        <f>SUM(I1358:L1358)</f>
        <v/>
      </c>
      <c r="N1358" s="6" t="inlineStr">
        <is>
          <t>合計面積は標準MEASUREGEOMで可</t>
        </is>
      </c>
      <c r="O1358" s="5" t="inlineStr">
        <is>
          <t>CADAuthority</t>
        </is>
      </c>
      <c r="P1358" s="5" t="inlineStr">
        <is>
          <t>CAD Authority</t>
        </is>
      </c>
      <c r="Q1358" s="8" t="inlineStr">
        <is>
          <t>開く</t>
        </is>
      </c>
      <c r="R1358" s="5" t="inlineStr">
        <is>
          <t>配布ページからダウンロード</t>
        </is>
      </c>
      <c r="S1358" s="5" t="inlineStr">
        <is>
          <t>不明</t>
        </is>
      </c>
      <c r="T1358" s="5" t="inlineStr"/>
      <c r="U1358" s="5" t="inlineStr">
        <is>
          <t>W1357</t>
        </is>
      </c>
    </row>
    <row r="1359">
      <c r="A1359" s="4">
        <f>RANK(M1359,$M$2:$M$6943)</f>
        <v/>
      </c>
      <c r="B1359" s="5" t="inlineStr">
        <is>
          <t>英語圏</t>
        </is>
      </c>
      <c r="C1359" s="5" t="inlineStr">
        <is>
          <t>線・ポリライン編集</t>
        </is>
      </c>
      <c r="D1359" s="5" t="inlineStr">
        <is>
          <t>その他</t>
        </is>
      </c>
      <c r="E1359" s="6" t="inlineStr">
        <is>
          <t>その他</t>
        </is>
      </c>
      <c r="F1359" s="5" t="inlineStr">
        <is>
          <t>-</t>
        </is>
      </c>
      <c r="G1359" s="6" t="inlineStr">
        <is>
          <t>Trim to Point (trim to point.lsp)</t>
        </is>
      </c>
      <c r="H1359" s="6" t="inlineStr">
        <is>
          <t>指定点の仮線でトリム</t>
        </is>
      </c>
      <c r="I1359" s="4" t="n">
        <v>14</v>
      </c>
      <c r="J1359" s="4" t="n">
        <v>13</v>
      </c>
      <c r="K1359" s="4" t="n">
        <v>10</v>
      </c>
      <c r="L1359" s="4" t="n">
        <v>13</v>
      </c>
      <c r="M1359" s="7">
        <f>SUM(I1359:L1359)</f>
        <v/>
      </c>
      <c r="N1359" s="6" t="inlineStr">
        <is>
          <t>仮線なしでトリム</t>
        </is>
      </c>
      <c r="O1359" s="5" t="inlineStr"/>
      <c r="P1359" s="5" t="inlineStr">
        <is>
          <t>draftsperson.net</t>
        </is>
      </c>
      <c r="Q1359" s="8" t="inlineStr">
        <is>
          <t>開く</t>
        </is>
      </c>
      <c r="R1359" s="5" t="inlineStr">
        <is>
          <t>ファイルを直接ダウンロード</t>
        </is>
      </c>
      <c r="S1359" s="5" t="inlineStr">
        <is>
          <t>ソース</t>
        </is>
      </c>
      <c r="T1359" s="5" t="inlineStr"/>
      <c r="U1359" s="5" t="inlineStr">
        <is>
          <t>W1358</t>
        </is>
      </c>
    </row>
    <row r="1360">
      <c r="A1360" s="4">
        <f>RANK(M1360,$M$2:$M$6943)</f>
        <v/>
      </c>
      <c r="B1360" s="5" t="inlineStr">
        <is>
          <t>ベトナム・東南アジア</t>
        </is>
      </c>
      <c r="C1360" s="5" t="inlineStr">
        <is>
          <t>表・Excel連携</t>
        </is>
      </c>
      <c r="D1360" s="5" t="inlineStr">
        <is>
          <t>T14,T23</t>
        </is>
      </c>
      <c r="E1360" s="6" t="inlineStr">
        <is>
          <t>属性の抽出・一括編集・Excelとの往復、分解された表の復元・Excel表の取り込み</t>
        </is>
      </c>
      <c r="F1360" s="5" t="inlineStr">
        <is>
          <t>TT2</t>
        </is>
      </c>
      <c r="G1360" s="6" t="inlineStr">
        <is>
          <t>TT2_Thong ke content1 of block att1_tao-bang-text-att1</t>
        </is>
      </c>
      <c r="H1360" s="6" t="inlineStr">
        <is>
          <t>属性内容の集計表を作成</t>
        </is>
      </c>
      <c r="I1360" s="4" t="n">
        <v>14</v>
      </c>
      <c r="J1360" s="4" t="n">
        <v>9</v>
      </c>
      <c r="K1360" s="4" t="n">
        <v>14</v>
      </c>
      <c r="L1360" s="4" t="n">
        <v>13</v>
      </c>
      <c r="M1360" s="7">
        <f>SUM(I1360:L1360)</f>
        <v/>
      </c>
      <c r="N1360" s="6" t="inlineStr">
        <is>
          <t>属性内容の集計表</t>
        </is>
      </c>
      <c r="O1360" s="5" t="inlineStr"/>
      <c r="P1360" s="5" t="inlineStr">
        <is>
          <t>Kho Lisp CAD (kho-lisp-cad.pages.dev)</t>
        </is>
      </c>
      <c r="Q1360" s="8" t="inlineStr">
        <is>
          <t>開く</t>
        </is>
      </c>
      <c r="R1360" s="5" t="inlineStr">
        <is>
          <t>ファイルを直接ダウンロード</t>
        </is>
      </c>
      <c r="S1360" s="5" t="inlineStr">
        <is>
          <t>ソース</t>
        </is>
      </c>
      <c r="T1360" s="5" t="inlineStr"/>
      <c r="U1360" s="5" t="inlineStr">
        <is>
          <t>W1359</t>
        </is>
      </c>
    </row>
    <row r="1361">
      <c r="A1361" s="4">
        <f>RANK(M1361,$M$2:$M$6943)</f>
        <v/>
      </c>
      <c r="B1361" s="5" t="inlineStr">
        <is>
          <t>英語圏</t>
        </is>
      </c>
      <c r="C1361" s="5" t="inlineStr">
        <is>
          <t>画層</t>
        </is>
      </c>
      <c r="D1361" s="5" t="inlineStr">
        <is>
          <t>T18</t>
        </is>
      </c>
      <c r="E1361" s="6" t="inlineStr">
        <is>
          <t>画層の自動振り分け・標準化</t>
        </is>
      </c>
      <c r="F1361" s="5" t="inlineStr">
        <is>
          <t>TXTBLKS</t>
        </is>
      </c>
      <c r="G1361" s="6" t="inlineStr">
        <is>
          <t>txtblks.lsp</t>
        </is>
      </c>
      <c r="H1361" s="6" t="inlineStr">
        <is>
          <t>ブロック内文字を別画層に</t>
        </is>
      </c>
      <c r="I1361" s="4" t="n">
        <v>14</v>
      </c>
      <c r="J1361" s="4" t="n">
        <v>10</v>
      </c>
      <c r="K1361" s="4" t="n">
        <v>12</v>
      </c>
      <c r="L1361" s="4" t="n">
        <v>14</v>
      </c>
      <c r="M1361" s="7">
        <f>SUM(I1361:L1361)</f>
        <v/>
      </c>
      <c r="N1361" s="6" t="inlineStr">
        <is>
          <t>ブロック内文字の画層分離</t>
        </is>
      </c>
      <c r="O1361" s="5" t="inlineStr">
        <is>
          <t>Henry C. Francis (ParaCADD)</t>
        </is>
      </c>
      <c r="P1361" s="5" t="inlineStr">
        <is>
          <t>ParaCADD</t>
        </is>
      </c>
      <c r="Q1361" s="8" t="inlineStr">
        <is>
          <t>開く</t>
        </is>
      </c>
      <c r="R1361" s="5" t="inlineStr">
        <is>
          <t>配布ページからダウンロード</t>
        </is>
      </c>
      <c r="S1361" s="5" t="inlineStr">
        <is>
          <t>ソース</t>
        </is>
      </c>
      <c r="T1361" s="5" t="inlineStr"/>
      <c r="U1361" s="5" t="inlineStr">
        <is>
          <t>W1360</t>
        </is>
      </c>
    </row>
    <row r="1362">
      <c r="A1362" s="4">
        <f>RANK(M1362,$M$2:$M$6943)</f>
        <v/>
      </c>
      <c r="B1362" s="5" t="inlineStr">
        <is>
          <t>ベトナム・東南アジア</t>
        </is>
      </c>
      <c r="C1362" s="5" t="inlineStr">
        <is>
          <t>その他</t>
        </is>
      </c>
      <c r="D1362" s="5" t="inlineStr">
        <is>
          <t>その他</t>
        </is>
      </c>
      <c r="E1362" s="6" t="inlineStr">
        <is>
          <t>その他</t>
        </is>
      </c>
      <c r="F1362" s="5" t="inlineStr">
        <is>
          <t>-</t>
        </is>
      </c>
      <c r="G1362" s="6" t="inlineStr">
        <is>
          <t>Tổng hợp các lisp của Duy782006</t>
        </is>
      </c>
      <c r="H1362" s="6" t="inlineStr">
        <is>
          <t>実務LISP集(建築/集計/描画)</t>
        </is>
      </c>
      <c r="I1362" s="4" t="n">
        <v>13</v>
      </c>
      <c r="J1362" s="4" t="n">
        <v>10</v>
      </c>
      <c r="K1362" s="4" t="n">
        <v>15</v>
      </c>
      <c r="L1362" s="4" t="n">
        <v>12</v>
      </c>
      <c r="M1362" s="7">
        <f>SUM(I1362:L1362)</f>
        <v/>
      </c>
      <c r="N1362" s="6" t="inlineStr">
        <is>
          <t>実務LISP集</t>
        </is>
      </c>
      <c r="O1362" s="5" t="inlineStr">
        <is>
          <t>KTS Duy</t>
        </is>
      </c>
      <c r="P1362" s="5" t="inlineStr">
        <is>
          <t>CADViet</t>
        </is>
      </c>
      <c r="Q1362" s="8" t="inlineStr">
        <is>
          <t>開く</t>
        </is>
      </c>
      <c r="R1362" s="5" t="inlineStr">
        <is>
          <t>フォーラム添付（ログインが必要な場合あり）</t>
        </is>
      </c>
      <c r="S1362" s="5" t="inlineStr">
        <is>
          <t>不明</t>
        </is>
      </c>
      <c r="T1362" s="5" t="inlineStr"/>
      <c r="U1362" s="5" t="inlineStr">
        <is>
          <t>W1361</t>
        </is>
      </c>
    </row>
    <row r="1363">
      <c r="A1363" s="4">
        <f>RANK(M1363,$M$2:$M$6943)</f>
        <v/>
      </c>
      <c r="B1363" s="5" t="inlineStr">
        <is>
          <t>その他の地域</t>
        </is>
      </c>
      <c r="C1363" s="5" t="inlineStr">
        <is>
          <t>線・ポリライン編集</t>
        </is>
      </c>
      <c r="D1363" s="5" t="inlineStr">
        <is>
          <t>T08</t>
        </is>
      </c>
      <c r="E1363" s="6" t="inlineStr">
        <is>
          <t>検図：わずかなずれ・隙間・重なりを検出</t>
        </is>
      </c>
      <c r="F1363" s="5" t="inlineStr">
        <is>
          <t>vhl</t>
        </is>
      </c>
      <c r="G1363" s="6" t="inlineStr">
        <is>
          <t>vhl.lsp</t>
        </is>
      </c>
      <c r="H1363" s="6" t="inlineStr">
        <is>
          <t>線を選ぶと水平/垂直に自動補正</t>
        </is>
      </c>
      <c r="I1363" s="4" t="n">
        <v>16</v>
      </c>
      <c r="J1363" s="4" t="n">
        <v>12</v>
      </c>
      <c r="K1363" s="4" t="n">
        <v>10</v>
      </c>
      <c r="L1363" s="4" t="n">
        <v>12</v>
      </c>
      <c r="M1363" s="7">
        <f>SUM(I1363:L1363)</f>
        <v/>
      </c>
      <c r="N1363" s="6" t="inlineStr">
        <is>
          <t>線を水平垂直に補正</t>
        </is>
      </c>
      <c r="O1363" s="5" t="inlineStr"/>
      <c r="P1363" s="5" t="inlineStr">
        <is>
          <t>ART-PIA (Daum cafe)</t>
        </is>
      </c>
      <c r="Q1363" s="8" t="inlineStr">
        <is>
          <t>開く</t>
        </is>
      </c>
      <c r="R1363" s="5" t="inlineStr">
        <is>
          <t>フォーラム添付（ログインが必要な場合あり）</t>
        </is>
      </c>
      <c r="S1363" s="5" t="inlineStr">
        <is>
          <t>不明</t>
        </is>
      </c>
      <c r="T1363" s="5" t="inlineStr"/>
      <c r="U1363" s="5" t="inlineStr">
        <is>
          <t>W1362</t>
        </is>
      </c>
    </row>
    <row r="1364">
      <c r="A1364" s="4">
        <f>RANK(M1364,$M$2:$M$6943)</f>
        <v/>
      </c>
      <c r="B1364" s="5" t="inlineStr">
        <is>
          <t>英語圏</t>
        </is>
      </c>
      <c r="C1364" s="5" t="inlineStr">
        <is>
          <t>印刷・レイアウト・図枠</t>
        </is>
      </c>
      <c r="D1364" s="5" t="inlineStr">
        <is>
          <t>T05,T27</t>
        </is>
      </c>
      <c r="E1364" s="6" t="inlineStr">
        <is>
          <t>図枠からレイアウト・ビューポートを自動作成、測量・土木：座標・レベル・縦断</t>
        </is>
      </c>
      <c r="F1364" s="5" t="inlineStr">
        <is>
          <t>-</t>
        </is>
      </c>
      <c r="G1364" s="6" t="inlineStr">
        <is>
          <t>Viewport Grid (vpgrid.lsp)</t>
        </is>
      </c>
      <c r="H1364" s="6" t="inlineStr">
        <is>
          <t>ビューポートに座標グリッド配置</t>
        </is>
      </c>
      <c r="I1364" s="4" t="n">
        <v>15</v>
      </c>
      <c r="J1364" s="4" t="n">
        <v>13</v>
      </c>
      <c r="K1364" s="4" t="n">
        <v>10</v>
      </c>
      <c r="L1364" s="4" t="n">
        <v>12</v>
      </c>
      <c r="M1364" s="7">
        <f>SUM(I1364:L1364)</f>
        <v/>
      </c>
      <c r="N1364" s="6" t="inlineStr">
        <is>
          <t>VPに座標グリッド配置</t>
        </is>
      </c>
      <c r="O1364" s="5" t="inlineStr"/>
      <c r="P1364" s="5" t="inlineStr">
        <is>
          <t>draftsperson.net</t>
        </is>
      </c>
      <c r="Q1364" s="8" t="inlineStr">
        <is>
          <t>開く</t>
        </is>
      </c>
      <c r="R1364" s="5" t="inlineStr">
        <is>
          <t>ファイルを直接ダウンロード</t>
        </is>
      </c>
      <c r="S1364" s="5" t="inlineStr">
        <is>
          <t>ソース</t>
        </is>
      </c>
      <c r="T1364" s="5" t="inlineStr"/>
      <c r="U1364" s="5" t="inlineStr">
        <is>
          <t>W1363</t>
        </is>
      </c>
    </row>
    <row r="1365">
      <c r="A1365" s="4">
        <f>RANK(M1365,$M$2:$M$6943)</f>
        <v/>
      </c>
      <c r="B1365" s="5" t="inlineStr">
        <is>
          <t>英語圏</t>
        </is>
      </c>
      <c r="C1365" s="5" t="inlineStr">
        <is>
          <t>表示・UCS・ビュー</t>
        </is>
      </c>
      <c r="D1365" s="5" t="inlineStr">
        <is>
          <t>T28</t>
        </is>
      </c>
      <c r="E1365" s="6" t="inlineStr">
        <is>
          <t>作業環境の保存・復元</t>
        </is>
      </c>
      <c r="F1365" s="5" t="inlineStr">
        <is>
          <t>ExportViews / ImportViews</t>
        </is>
      </c>
      <c r="G1365" s="6" t="inlineStr">
        <is>
          <t>viewsIO.LSP</t>
        </is>
      </c>
      <c r="H1365" s="6" t="inlineStr">
        <is>
          <t>ビューの書出し・読込み</t>
        </is>
      </c>
      <c r="I1365" s="4" t="n">
        <v>17</v>
      </c>
      <c r="J1365" s="4" t="n">
        <v>10</v>
      </c>
      <c r="K1365" s="4" t="n">
        <v>10</v>
      </c>
      <c r="L1365" s="4" t="n">
        <v>13</v>
      </c>
      <c r="M1365" s="7">
        <f>SUM(I1365:L1365)</f>
        <v/>
      </c>
      <c r="N1365" s="6" t="inlineStr">
        <is>
          <t>ビューの書出し・読込み</t>
        </is>
      </c>
      <c r="O1365" s="5" t="inlineStr">
        <is>
          <t>JTB World (Jimmy Bergmark)</t>
        </is>
      </c>
      <c r="P1365" s="5" t="inlineStr">
        <is>
          <t>JTB World</t>
        </is>
      </c>
      <c r="Q1365" s="8" t="inlineStr">
        <is>
          <t>開く</t>
        </is>
      </c>
      <c r="R1365" s="5" t="inlineStr">
        <is>
          <t>配布ページからダウンロード</t>
        </is>
      </c>
      <c r="S1365" s="5" t="inlineStr">
        <is>
          <t>ソース</t>
        </is>
      </c>
      <c r="T1365" s="5" t="inlineStr"/>
      <c r="U1365" s="5" t="inlineStr">
        <is>
          <t>W1364</t>
        </is>
      </c>
    </row>
    <row r="1366">
      <c r="A1366" s="4">
        <f>RANK(M1366,$M$2:$M$6943)</f>
        <v/>
      </c>
      <c r="B1366" s="5" t="inlineStr">
        <is>
          <t>英語圏</t>
        </is>
      </c>
      <c r="C1366" s="5" t="inlineStr">
        <is>
          <t>座標・測量・土木</t>
        </is>
      </c>
      <c r="D1366" s="5" t="inlineStr">
        <is>
          <t>T27</t>
        </is>
      </c>
      <c r="E1366" s="6" t="inlineStr">
        <is>
          <t>測量・土木：座標・レベル・縦断</t>
        </is>
      </c>
      <c r="F1366" s="5" t="inlineStr">
        <is>
          <t>AREAMAP, LOCATIONMAP, VICINITYMAP, VMAP</t>
        </is>
      </c>
      <c r="G1366" s="6" t="inlineStr">
        <is>
          <t>vmap.lsp</t>
        </is>
      </c>
      <c r="H1366" s="6" t="inlineStr">
        <is>
          <t>位置図・案内図を作成</t>
        </is>
      </c>
      <c r="I1366" s="4" t="n">
        <v>16</v>
      </c>
      <c r="J1366" s="4" t="n">
        <v>15</v>
      </c>
      <c r="K1366" s="4" t="n">
        <v>12</v>
      </c>
      <c r="L1366" s="4" t="n">
        <v>7</v>
      </c>
      <c r="M1366" s="7">
        <f>SUM(I1366:L1366)</f>
        <v/>
      </c>
      <c r="N1366" s="6" t="inlineStr">
        <is>
          <t>位置図を自動作成</t>
        </is>
      </c>
      <c r="O1366" s="5" t="inlineStr">
        <is>
          <t>Henry C. Francis (ParaCADD)</t>
        </is>
      </c>
      <c r="P1366" s="5" t="inlineStr">
        <is>
          <t>ParaCADD</t>
        </is>
      </c>
      <c r="Q1366" s="8" t="inlineStr">
        <is>
          <t>開く</t>
        </is>
      </c>
      <c r="R1366" s="5" t="inlineStr">
        <is>
          <t>配布ページからダウンロード</t>
        </is>
      </c>
      <c r="S1366" s="5" t="inlineStr">
        <is>
          <t>ソース</t>
        </is>
      </c>
      <c r="T1366" s="5" t="inlineStr"/>
      <c r="U1366" s="5" t="inlineStr">
        <is>
          <t>W1365</t>
        </is>
      </c>
    </row>
    <row r="1367">
      <c r="A1367" s="4">
        <f>RANK(M1367,$M$2:$M$6943)</f>
        <v/>
      </c>
      <c r="B1367" s="5" t="inlineStr">
        <is>
          <t>英語圏</t>
        </is>
      </c>
      <c r="C1367" s="5" t="inlineStr">
        <is>
          <t>設備</t>
        </is>
      </c>
      <c r="D1367" s="5" t="inlineStr">
        <is>
          <t>T25</t>
        </is>
      </c>
      <c r="E1367" s="6" t="inlineStr">
        <is>
          <t>設備：単線→複線化、ダクト・配管の継手</t>
        </is>
      </c>
      <c r="F1367" s="5" t="inlineStr">
        <is>
          <t>-</t>
        </is>
      </c>
      <c r="G1367" s="6" t="inlineStr">
        <is>
          <t>Water Supply Program</t>
        </is>
      </c>
      <c r="H1367" s="6" t="inlineStr">
        <is>
          <t>給水配管と継手を作図（有料）</t>
        </is>
      </c>
      <c r="I1367" s="4" t="n">
        <v>17</v>
      </c>
      <c r="J1367" s="4" t="n">
        <v>11</v>
      </c>
      <c r="K1367" s="4" t="n">
        <v>16</v>
      </c>
      <c r="L1367" s="4" t="n">
        <v>6</v>
      </c>
      <c r="M1367" s="7">
        <f>SUM(I1367:L1367)</f>
        <v/>
      </c>
      <c r="N1367" s="6" t="inlineStr">
        <is>
          <t>給水配管継手作図</t>
        </is>
      </c>
      <c r="O1367" s="5" t="inlineStr">
        <is>
          <t>Tharwat Al Choufi</t>
        </is>
      </c>
      <c r="P1367" s="5" t="inlineStr">
        <is>
          <t>Tharwat</t>
        </is>
      </c>
      <c r="Q1367" s="8" t="inlineStr">
        <is>
          <t>開く</t>
        </is>
      </c>
      <c r="R1367" s="5" t="inlineStr">
        <is>
          <t>有料</t>
        </is>
      </c>
      <c r="S1367" s="5" t="inlineStr">
        <is>
          <t>不明</t>
        </is>
      </c>
      <c r="T1367" s="5" t="inlineStr"/>
      <c r="U1367" s="5" t="inlineStr">
        <is>
          <t>W1366</t>
        </is>
      </c>
    </row>
    <row r="1368">
      <c r="A1368" s="4">
        <f>RANK(M1368,$M$2:$M$6943)</f>
        <v/>
      </c>
      <c r="B1368" s="5" t="inlineStr">
        <is>
          <t>英語圏</t>
        </is>
      </c>
      <c r="C1368" s="5" t="inlineStr">
        <is>
          <t>作図</t>
        </is>
      </c>
      <c r="D1368" s="5" t="inlineStr">
        <is>
          <t>その他</t>
        </is>
      </c>
      <c r="E1368" s="6" t="inlineStr">
        <is>
          <t>その他</t>
        </is>
      </c>
      <c r="F1368" s="5" t="inlineStr">
        <is>
          <t>WAVELINK</t>
        </is>
      </c>
      <c r="G1368" s="6" t="inlineStr">
        <is>
          <t>WaveLink</t>
        </is>
      </c>
      <c r="H1368" s="6" t="inlineStr">
        <is>
          <t>2線をS字円弧で接続</t>
        </is>
      </c>
      <c r="I1368" s="4" t="n">
        <v>19</v>
      </c>
      <c r="J1368" s="4" t="n">
        <v>14</v>
      </c>
      <c r="K1368" s="4" t="n">
        <v>8</v>
      </c>
      <c r="L1368" s="4" t="n">
        <v>9</v>
      </c>
      <c r="M1368" s="7">
        <f>SUM(I1368:L1368)</f>
        <v/>
      </c>
      <c r="N1368" s="6" t="inlineStr">
        <is>
          <t>S字円弧で接続</t>
        </is>
      </c>
      <c r="O1368" s="5" t="inlineStr">
        <is>
          <t>CAD Studio</t>
        </is>
      </c>
      <c r="P1368" s="5" t="inlineStr">
        <is>
          <t>CAD Studio</t>
        </is>
      </c>
      <c r="Q1368" s="8" t="inlineStr">
        <is>
          <t>開く</t>
        </is>
      </c>
      <c r="R1368" s="5" t="inlineStr">
        <is>
          <t>配布ページからダウンロード</t>
        </is>
      </c>
      <c r="S1368" s="5" t="inlineStr">
        <is>
          <t>ソース/暗号化（.vlx）混在</t>
        </is>
      </c>
      <c r="T1368" s="5" t="inlineStr"/>
      <c r="U1368" s="5" t="inlineStr">
        <is>
          <t>W1367</t>
        </is>
      </c>
    </row>
    <row r="1369">
      <c r="A1369" s="4">
        <f>RANK(M1369,$M$2:$M$6943)</f>
        <v/>
      </c>
      <c r="B1369" s="5" t="inlineStr">
        <is>
          <t>ベトナム・東南アジア</t>
        </is>
      </c>
      <c r="C1369" s="5" t="inlineStr">
        <is>
          <t>ハッチ・面積・長さ集計</t>
        </is>
      </c>
      <c r="D1369" s="5" t="inlineStr">
        <is>
          <t>T16</t>
        </is>
      </c>
      <c r="E1369" s="6" t="inlineStr">
        <is>
          <t>数量拾い・集計表</t>
        </is>
      </c>
      <c r="F1369" s="5" t="inlineStr">
        <is>
          <t>TKC</t>
        </is>
      </c>
      <c r="G1369" s="6" t="inlineStr">
        <is>
          <t>XDTH TKC</t>
        </is>
      </c>
      <c r="H1369" s="6" t="inlineStr">
        <is>
          <t>扉・梁など部材符号を集計</t>
        </is>
      </c>
      <c r="I1369" s="4" t="n">
        <v>15</v>
      </c>
      <c r="J1369" s="4" t="n">
        <v>9</v>
      </c>
      <c r="K1369" s="4" t="n">
        <v>15</v>
      </c>
      <c r="L1369" s="4" t="n">
        <v>11</v>
      </c>
      <c r="M1369" s="7">
        <f>SUM(I1369:L1369)</f>
        <v/>
      </c>
      <c r="N1369" s="6" t="inlineStr">
        <is>
          <t>部材符号の集計</t>
        </is>
      </c>
      <c r="O1369" s="5" t="inlineStr">
        <is>
          <t>xaydungthuchanh</t>
        </is>
      </c>
      <c r="P1369" s="5" t="inlineStr">
        <is>
          <t>xaydungthuchanh.vn</t>
        </is>
      </c>
      <c r="Q1369" s="8" t="inlineStr">
        <is>
          <t>開く</t>
        </is>
      </c>
      <c r="R1369" s="5" t="inlineStr">
        <is>
          <t>配布ページからダウンロード</t>
        </is>
      </c>
      <c r="S1369" s="5" t="inlineStr">
        <is>
          <t>不明</t>
        </is>
      </c>
      <c r="T1369" s="5" t="inlineStr"/>
      <c r="U1369" s="5" t="inlineStr">
        <is>
          <t>W1368</t>
        </is>
      </c>
    </row>
    <row r="1370">
      <c r="A1370" s="4">
        <f>RANK(M1370,$M$2:$M$6943)</f>
        <v/>
      </c>
      <c r="B1370" s="5" t="inlineStr">
        <is>
          <t>英語圏</t>
        </is>
      </c>
      <c r="C1370" s="5" t="inlineStr">
        <is>
          <t>表示・UCS・ビュー</t>
        </is>
      </c>
      <c r="D1370" s="5" t="inlineStr">
        <is>
          <t>T05</t>
        </is>
      </c>
      <c r="E1370" s="6" t="inlineStr">
        <is>
          <t>図枠からレイアウト・ビューポートを自動作成</t>
        </is>
      </c>
      <c r="F1370" s="5" t="inlineStr">
        <is>
          <t>ZAL</t>
        </is>
      </c>
      <c r="G1370" s="6" t="inlineStr">
        <is>
          <t>Zoom Extents in All Layouts</t>
        </is>
      </c>
      <c r="H1370" s="6" t="inlineStr">
        <is>
          <t>全レイアウトを範囲ズーム</t>
        </is>
      </c>
      <c r="I1370" s="4" t="n">
        <v>14</v>
      </c>
      <c r="J1370" s="4" t="n">
        <v>8</v>
      </c>
      <c r="K1370" s="4" t="n">
        <v>12</v>
      </c>
      <c r="L1370" s="4" t="n">
        <v>16</v>
      </c>
      <c r="M1370" s="7">
        <f>SUM(I1370:L1370)</f>
        <v/>
      </c>
      <c r="N1370" s="6" t="inlineStr">
        <is>
          <t>全レイアウト範囲ズーム</t>
        </is>
      </c>
      <c r="O1370" s="5" t="inlineStr"/>
      <c r="P1370" s="5" t="inlineStr">
        <is>
          <t>Cadalyst CAD Tips</t>
        </is>
      </c>
      <c r="Q1370" s="8" t="inlineStr">
        <is>
          <t>開く</t>
        </is>
      </c>
      <c r="R1370" s="5" t="inlineStr">
        <is>
          <t>サイト閉鎖・リンク切れ</t>
        </is>
      </c>
      <c r="S1370" s="5" t="inlineStr">
        <is>
          <t>不明</t>
        </is>
      </c>
      <c r="T1370" s="5" t="inlineStr"/>
      <c r="U1370" s="5" t="inlineStr">
        <is>
          <t>W1369</t>
        </is>
      </c>
    </row>
    <row r="1371">
      <c r="A1371" s="4">
        <f>RANK(M1371,$M$2:$M$6943)</f>
        <v/>
      </c>
      <c r="B1371" s="5" t="inlineStr">
        <is>
          <t>英語圏</t>
        </is>
      </c>
      <c r="C1371" s="5" t="inlineStr">
        <is>
          <t>表示・UCS・ビュー</t>
        </is>
      </c>
      <c r="D1371" s="5" t="inlineStr">
        <is>
          <t>T05</t>
        </is>
      </c>
      <c r="E1371" s="6" t="inlineStr">
        <is>
          <t>図枠からレイアウト・ビューポートを自動作成</t>
        </is>
      </c>
      <c r="F1371" s="5" t="inlineStr">
        <is>
          <t>ZEAS</t>
        </is>
      </c>
      <c r="G1371" s="6" t="inlineStr">
        <is>
          <t>Zoom Extents on All Sheets</t>
        </is>
      </c>
      <c r="H1371" s="6" t="inlineStr">
        <is>
          <t>全レイアウトでオブジェクト範囲ズーム</t>
        </is>
      </c>
      <c r="I1371" s="4" t="n">
        <v>14</v>
      </c>
      <c r="J1371" s="4" t="n">
        <v>8</v>
      </c>
      <c r="K1371" s="4" t="n">
        <v>12</v>
      </c>
      <c r="L1371" s="4" t="n">
        <v>16</v>
      </c>
      <c r="M1371" s="7">
        <f>SUM(I1371:L1371)</f>
        <v/>
      </c>
      <c r="N1371" s="6" t="inlineStr">
        <is>
          <t>全レイアウト範囲ズーム</t>
        </is>
      </c>
      <c r="O1371" s="5" t="inlineStr"/>
      <c r="P1371" s="5" t="inlineStr">
        <is>
          <t>Cadalyst CAD Tips</t>
        </is>
      </c>
      <c r="Q1371" s="8" t="inlineStr">
        <is>
          <t>開く</t>
        </is>
      </c>
      <c r="R1371" s="5" t="inlineStr">
        <is>
          <t>サイト閉鎖・リンク切れ</t>
        </is>
      </c>
      <c r="S1371" s="5" t="inlineStr">
        <is>
          <t>不明</t>
        </is>
      </c>
      <c r="T1371" s="5" t="inlineStr"/>
      <c r="U1371" s="5" t="inlineStr">
        <is>
          <t>W1370</t>
        </is>
      </c>
    </row>
    <row r="1372">
      <c r="A1372" s="4">
        <f>RANK(M1372,$M$2:$M$6943)</f>
        <v/>
      </c>
      <c r="B1372" s="5" t="inlineStr">
        <is>
          <t>ロシア語圏</t>
        </is>
      </c>
      <c r="C1372" s="5" t="inlineStr">
        <is>
          <t>16</t>
        </is>
      </c>
      <c r="D1372" s="5" t="inlineStr">
        <is>
          <t>その他</t>
        </is>
      </c>
      <c r="E1372" s="6" t="inlineStr">
        <is>
          <t>その他</t>
        </is>
      </c>
      <c r="F1372" s="5" t="inlineStr">
        <is>
          <t>-</t>
        </is>
      </c>
      <c r="G1372" s="6" t="inlineStr">
        <is>
          <t>Программа армирования плоских железобетонных конструкций (мультиплатформа)</t>
        </is>
      </c>
      <c r="H1372" s="6" t="inlineStr">
        <is>
          <t>平板RC構造の自動配筋</t>
        </is>
      </c>
      <c r="I1372" s="4" t="n">
        <v>18</v>
      </c>
      <c r="J1372" s="4" t="n">
        <v>12</v>
      </c>
      <c r="K1372" s="4" t="n">
        <v>15</v>
      </c>
      <c r="L1372" s="4" t="n">
        <v>5</v>
      </c>
      <c r="M1372" s="7">
        <f>SUM(I1372:L1372)</f>
        <v/>
      </c>
      <c r="N1372" s="6" t="inlineStr">
        <is>
          <t>平板自動配筋</t>
        </is>
      </c>
      <c r="O1372" s="5" t="inlineStr">
        <is>
          <t>Capiton</t>
        </is>
      </c>
      <c r="P1372" s="5" t="inlineStr">
        <is>
          <t>dwg.ru</t>
        </is>
      </c>
      <c r="Q1372" s="8" t="inlineStr">
        <is>
          <t>開く</t>
        </is>
      </c>
      <c r="R1372" s="5" t="inlineStr">
        <is>
          <t>ログイン・会員登録が必要</t>
        </is>
      </c>
      <c r="S1372" s="5" t="inlineStr">
        <is>
          <t>不明</t>
        </is>
      </c>
      <c r="T1372" s="5" t="inlineStr"/>
      <c r="U1372" s="5" t="inlineStr">
        <is>
          <t>W1371</t>
        </is>
      </c>
    </row>
    <row r="1373">
      <c r="A1373" s="4">
        <f>RANK(M1373,$M$2:$M$6943)</f>
        <v/>
      </c>
      <c r="B1373" s="5" t="inlineStr">
        <is>
          <t>ロシア語圏</t>
        </is>
      </c>
      <c r="C1373" s="5" t="inlineStr">
        <is>
          <t>17</t>
        </is>
      </c>
      <c r="D1373" s="5" t="inlineStr">
        <is>
          <t>その他</t>
        </is>
      </c>
      <c r="E1373" s="6" t="inlineStr">
        <is>
          <t>その他</t>
        </is>
      </c>
      <c r="F1373" s="5" t="inlineStr">
        <is>
          <t>-</t>
        </is>
      </c>
      <c r="G1373" s="6" t="inlineStr">
        <is>
          <t>Программа для создания больших по колличеству 3D моделей</t>
        </is>
      </c>
      <c r="H1373" s="6" t="inlineStr">
        <is>
          <t>大規模3Dモデルを組立</t>
        </is>
      </c>
      <c r="I1373" s="4" t="n">
        <v>18</v>
      </c>
      <c r="J1373" s="4" t="n">
        <v>13</v>
      </c>
      <c r="K1373" s="4" t="n">
        <v>14</v>
      </c>
      <c r="L1373" s="4" t="n">
        <v>5</v>
      </c>
      <c r="M1373" s="7">
        <f>SUM(I1373:L1373)</f>
        <v/>
      </c>
      <c r="N1373" s="6" t="inlineStr">
        <is>
          <t>大規模3D組立</t>
        </is>
      </c>
      <c r="O1373" s="5" t="inlineStr"/>
      <c r="P1373" s="5" t="inlineStr">
        <is>
          <t>dwg.ru</t>
        </is>
      </c>
      <c r="Q1373" s="8" t="inlineStr">
        <is>
          <t>開く</t>
        </is>
      </c>
      <c r="R1373" s="5" t="inlineStr">
        <is>
          <t>ログイン・会員登録が必要</t>
        </is>
      </c>
      <c r="S1373" s="5" t="inlineStr">
        <is>
          <t>不明</t>
        </is>
      </c>
      <c r="T1373" s="5" t="inlineStr"/>
      <c r="U1373" s="5" t="inlineStr">
        <is>
          <t>W1372</t>
        </is>
      </c>
    </row>
    <row r="1374">
      <c r="A1374" s="4">
        <f>RANK(M1374,$M$2:$M$6943)</f>
        <v/>
      </c>
      <c r="B1374" s="5" t="inlineStr">
        <is>
          <t>日本</t>
        </is>
      </c>
      <c r="C1374" s="5" t="inlineStr">
        <is>
          <t>線・ポリライン編集</t>
        </is>
      </c>
      <c r="D1374" s="5" t="inlineStr">
        <is>
          <t>その他</t>
        </is>
      </c>
      <c r="E1374" s="6" t="inlineStr">
        <is>
          <t>その他</t>
        </is>
      </c>
      <c r="F1374" s="5" t="inlineStr">
        <is>
          <t>-</t>
        </is>
      </c>
      <c r="G1374" s="6" t="inlineStr">
        <is>
          <t>両側オフセット＆中心線</t>
        </is>
      </c>
      <c r="H1374" s="6" t="inlineStr">
        <is>
          <t>両側オフセットと中心線を一発作図</t>
        </is>
      </c>
      <c r="I1374" s="4" t="n">
        <v>13</v>
      </c>
      <c r="J1374" s="4" t="n">
        <v>11</v>
      </c>
      <c r="K1374" s="4" t="n">
        <v>12</v>
      </c>
      <c r="L1374" s="4" t="n">
        <v>14</v>
      </c>
      <c r="M1374" s="7">
        <f>SUM(I1374:L1374)</f>
        <v/>
      </c>
      <c r="N1374" s="6" t="inlineStr">
        <is>
          <t>両側オフセット+中心線</t>
        </is>
      </c>
      <c r="O1374" s="5" t="inlineStr">
        <is>
          <t>Kuto_Shinji</t>
        </is>
      </c>
      <c r="P1374" s="5" t="inlineStr">
        <is>
          <t>note (autocad_tools)</t>
        </is>
      </c>
      <c r="Q1374" s="8" t="inlineStr">
        <is>
          <t>開く</t>
        </is>
      </c>
      <c r="R1374" s="5" t="inlineStr">
        <is>
          <t>ページ内にコード掲載</t>
        </is>
      </c>
      <c r="S1374" s="5" t="inlineStr">
        <is>
          <t>ソース</t>
        </is>
      </c>
      <c r="T1374" s="5" t="inlineStr"/>
      <c r="U1374" s="5" t="inlineStr">
        <is>
          <t>W1373</t>
        </is>
      </c>
    </row>
    <row r="1375">
      <c r="A1375" s="4">
        <f>RANK(M1375,$M$2:$M$6943)</f>
        <v/>
      </c>
      <c r="B1375" s="5" t="inlineStr">
        <is>
          <t>日本</t>
        </is>
      </c>
      <c r="C1375" s="5" t="inlineStr">
        <is>
          <t>印刷・レイアウト・図枠</t>
        </is>
      </c>
      <c r="D1375" s="5" t="inlineStr">
        <is>
          <t>T05</t>
        </is>
      </c>
      <c r="E1375" s="6" t="inlineStr">
        <is>
          <t>図枠からレイアウト・ビューポートを自動作成</t>
        </is>
      </c>
      <c r="F1375" s="5" t="inlineStr">
        <is>
          <t>-</t>
        </is>
      </c>
      <c r="G1375" s="6" t="inlineStr">
        <is>
          <t>全レイアウトPSLTSCALE変更</t>
        </is>
      </c>
      <c r="H1375" s="6" t="inlineStr">
        <is>
          <t>全レイアウトのPSLTSCALEを一括変更</t>
        </is>
      </c>
      <c r="I1375" s="4" t="n">
        <v>17</v>
      </c>
      <c r="J1375" s="4" t="n">
        <v>10</v>
      </c>
      <c r="K1375" s="4" t="n">
        <v>11</v>
      </c>
      <c r="L1375" s="4" t="n">
        <v>12</v>
      </c>
      <c r="M1375" s="7">
        <f>SUM(I1375:L1375)</f>
        <v/>
      </c>
      <c r="N1375" s="6" t="inlineStr">
        <is>
          <t>全レイアウトPSLTSCALE一括</t>
        </is>
      </c>
      <c r="O1375" s="5" t="inlineStr">
        <is>
          <t>チコ</t>
        </is>
      </c>
      <c r="P1375" s="5" t="inlineStr">
        <is>
          <t>note (chiko_root)</t>
        </is>
      </c>
      <c r="Q1375" s="8" t="inlineStr">
        <is>
          <t>開く</t>
        </is>
      </c>
      <c r="R1375" s="5" t="inlineStr">
        <is>
          <t>ページ内にコード掲載</t>
        </is>
      </c>
      <c r="S1375" s="5" t="inlineStr">
        <is>
          <t>ソース</t>
        </is>
      </c>
      <c r="T1375" s="5" t="inlineStr"/>
      <c r="U1375" s="5" t="inlineStr">
        <is>
          <t>W1374</t>
        </is>
      </c>
    </row>
    <row r="1376">
      <c r="A1376" s="4">
        <f>RANK(M1376,$M$2:$M$6943)</f>
        <v/>
      </c>
      <c r="B1376" s="5" t="inlineStr">
        <is>
          <t>日本</t>
        </is>
      </c>
      <c r="C1376" s="5" t="inlineStr">
        <is>
          <t>文字・テキスト</t>
        </is>
      </c>
      <c r="D1376" s="5" t="inlineStr">
        <is>
          <t>T12</t>
        </is>
      </c>
      <c r="E1376" s="6" t="inlineStr">
        <is>
          <t>文字の一括検索・置換</t>
        </is>
      </c>
      <c r="F1376" s="5" t="inlineStr">
        <is>
          <t>-</t>
        </is>
      </c>
      <c r="G1376" s="6" t="inlineStr">
        <is>
          <t>加減算スクリプト</t>
        </is>
      </c>
      <c r="H1376" s="6" t="inlineStr">
        <is>
          <t>数値文字を加減算（有料）</t>
        </is>
      </c>
      <c r="I1376" s="4" t="n">
        <v>15</v>
      </c>
      <c r="J1376" s="4" t="n">
        <v>10</v>
      </c>
      <c r="K1376" s="4" t="n">
        <v>12</v>
      </c>
      <c r="L1376" s="4" t="n">
        <v>13</v>
      </c>
      <c r="M1376" s="7">
        <f>SUM(I1376:L1376)</f>
        <v/>
      </c>
      <c r="N1376" s="6" t="inlineStr">
        <is>
          <t>数値文字の加減算</t>
        </is>
      </c>
      <c r="O1376" s="5" t="inlineStr">
        <is>
          <t>kingkongcreator</t>
        </is>
      </c>
      <c r="P1376" s="5" t="inlineStr">
        <is>
          <t>note (kingkongcreator)</t>
        </is>
      </c>
      <c r="Q1376" s="8" t="inlineStr">
        <is>
          <t>開く</t>
        </is>
      </c>
      <c r="R1376" s="5" t="inlineStr">
        <is>
          <t>有料</t>
        </is>
      </c>
      <c r="S1376" s="5" t="inlineStr">
        <is>
          <t>不明</t>
        </is>
      </c>
      <c r="T1376" s="5" t="inlineStr"/>
      <c r="U1376" s="5" t="inlineStr">
        <is>
          <t>W1375</t>
        </is>
      </c>
    </row>
    <row r="1377">
      <c r="A1377" s="4">
        <f>RANK(M1377,$M$2:$M$6943)</f>
        <v/>
      </c>
      <c r="B1377" s="5" t="inlineStr">
        <is>
          <t>中国語圏</t>
        </is>
      </c>
      <c r="C1377" s="5" t="inlineStr">
        <is>
          <t>線・ポリライン編集</t>
        </is>
      </c>
      <c r="D1377" s="5" t="inlineStr">
        <is>
          <t>その他</t>
        </is>
      </c>
      <c r="E1377" s="6" t="inlineStr">
        <is>
          <t>その他</t>
        </is>
      </c>
      <c r="F1377" s="5" t="inlineStr">
        <is>
          <t>-</t>
        </is>
      </c>
      <c r="G1377" s="6" t="inlineStr">
        <is>
          <t>取封闭轮廓</t>
        </is>
      </c>
      <c r="H1377" s="6" t="inlineStr">
        <is>
          <t>図形中の閉領域輪郭を抽出</t>
        </is>
      </c>
      <c r="I1377" s="4" t="n">
        <v>14</v>
      </c>
      <c r="J1377" s="4" t="n">
        <v>10</v>
      </c>
      <c r="K1377" s="4" t="n">
        <v>12</v>
      </c>
      <c r="L1377" s="4" t="n">
        <v>14</v>
      </c>
      <c r="M1377" s="7">
        <f>SUM(I1377:L1377)</f>
        <v/>
      </c>
      <c r="N1377" s="6" t="inlineStr">
        <is>
          <t>閉領域抽出</t>
        </is>
      </c>
      <c r="O1377" s="5" t="inlineStr">
        <is>
          <t>xj6019</t>
        </is>
      </c>
      <c r="P1377" s="5" t="inlineStr">
        <is>
          <t>明经CAD社区</t>
        </is>
      </c>
      <c r="Q1377" s="8" t="inlineStr">
        <is>
          <t>開く</t>
        </is>
      </c>
      <c r="R1377" s="5" t="inlineStr">
        <is>
          <t>フォーラム添付（ログインが必要な場合あり）</t>
        </is>
      </c>
      <c r="S1377" s="5" t="inlineStr">
        <is>
          <t>不明</t>
        </is>
      </c>
      <c r="T1377" s="5" t="inlineStr"/>
      <c r="U1377" s="5" t="inlineStr">
        <is>
          <t>W1376</t>
        </is>
      </c>
    </row>
    <row r="1378">
      <c r="A1378" s="4">
        <f>RANK(M1378,$M$2:$M$6943)</f>
        <v/>
      </c>
      <c r="B1378" s="5" t="inlineStr">
        <is>
          <t>日本</t>
        </is>
      </c>
      <c r="C1378" s="5" t="inlineStr">
        <is>
          <t>線・ポリライン編集</t>
        </is>
      </c>
      <c r="D1378" s="5" t="inlineStr">
        <is>
          <t>T08</t>
        </is>
      </c>
      <c r="E1378" s="6" t="inlineStr">
        <is>
          <t>検図：わずかなずれ・隙間・重なりを検出</t>
        </is>
      </c>
      <c r="F1378" s="5" t="inlineStr">
        <is>
          <t>-</t>
        </is>
      </c>
      <c r="G1378" s="6" t="inlineStr">
        <is>
          <t>同一線上一括結合</t>
        </is>
      </c>
      <c r="H1378" s="6" t="inlineStr">
        <is>
          <t>同一線上の線分・PLを一括結合（有料）</t>
        </is>
      </c>
      <c r="I1378" s="4" t="n">
        <v>11</v>
      </c>
      <c r="J1378" s="4" t="n">
        <v>10</v>
      </c>
      <c r="K1378" s="4" t="n">
        <v>14</v>
      </c>
      <c r="L1378" s="4" t="n">
        <v>15</v>
      </c>
      <c r="M1378" s="7">
        <f>SUM(I1378:L1378)</f>
        <v/>
      </c>
      <c r="N1378" s="6" t="inlineStr">
        <is>
          <t>JOINで一部代替</t>
        </is>
      </c>
      <c r="O1378" s="5" t="inlineStr">
        <is>
          <t>チコ</t>
        </is>
      </c>
      <c r="P1378" s="5" t="inlineStr">
        <is>
          <t>note (chiko_root)</t>
        </is>
      </c>
      <c r="Q1378" s="8" t="inlineStr">
        <is>
          <t>開く</t>
        </is>
      </c>
      <c r="R1378" s="5" t="inlineStr">
        <is>
          <t>有料</t>
        </is>
      </c>
      <c r="S1378" s="5" t="inlineStr">
        <is>
          <t>不明</t>
        </is>
      </c>
      <c r="T1378" s="5" t="inlineStr"/>
      <c r="U1378" s="5" t="inlineStr">
        <is>
          <t>W1377</t>
        </is>
      </c>
    </row>
    <row r="1379">
      <c r="A1379" s="4">
        <f>RANK(M1379,$M$2:$M$6943)</f>
        <v/>
      </c>
      <c r="B1379" s="5" t="inlineStr">
        <is>
          <t>日本</t>
        </is>
      </c>
      <c r="C1379" s="5" t="inlineStr">
        <is>
          <t>3D</t>
        </is>
      </c>
      <c r="D1379" s="5" t="inlineStr">
        <is>
          <t>その他</t>
        </is>
      </c>
      <c r="E1379" s="6" t="inlineStr">
        <is>
          <t>その他</t>
        </is>
      </c>
      <c r="F1379" s="5" t="inlineStr">
        <is>
          <t>-</t>
        </is>
      </c>
      <c r="G1379" s="6" t="inlineStr">
        <is>
          <t>回転軸自動判定・寸法追従回転</t>
        </is>
      </c>
      <c r="H1379" s="6" t="inlineStr">
        <is>
          <t>回転軸を自動判定してソリッド回転</t>
        </is>
      </c>
      <c r="I1379" s="4" t="n">
        <v>17</v>
      </c>
      <c r="J1379" s="4" t="n">
        <v>15</v>
      </c>
      <c r="K1379" s="4" t="n">
        <v>11</v>
      </c>
      <c r="L1379" s="4" t="n">
        <v>7</v>
      </c>
      <c r="M1379" s="7">
        <f>SUM(I1379:L1379)</f>
        <v/>
      </c>
      <c r="N1379" s="6" t="inlineStr">
        <is>
          <t>回転軸自動判定</t>
        </is>
      </c>
      <c r="O1379" s="5" t="inlineStr">
        <is>
          <t>Kuto_Shinji</t>
        </is>
      </c>
      <c r="P1379" s="5" t="inlineStr">
        <is>
          <t>note (autocad_tools)</t>
        </is>
      </c>
      <c r="Q1379" s="8" t="inlineStr">
        <is>
          <t>開く</t>
        </is>
      </c>
      <c r="R1379" s="5" t="inlineStr">
        <is>
          <t>ページ内にコード掲載</t>
        </is>
      </c>
      <c r="S1379" s="5" t="inlineStr">
        <is>
          <t>ソース</t>
        </is>
      </c>
      <c r="T1379" s="5" t="inlineStr"/>
      <c r="U1379" s="5" t="inlineStr">
        <is>
          <t>W1378</t>
        </is>
      </c>
    </row>
    <row r="1380">
      <c r="A1380" s="4">
        <f>RANK(M1380,$M$2:$M$6943)</f>
        <v/>
      </c>
      <c r="B1380" s="5" t="inlineStr">
        <is>
          <t>中国語圏</t>
        </is>
      </c>
      <c r="C1380" s="5" t="inlineStr">
        <is>
          <t>座標・測量・土木</t>
        </is>
      </c>
      <c r="D1380" s="5" t="inlineStr">
        <is>
          <t>T27</t>
        </is>
      </c>
      <c r="E1380" s="6" t="inlineStr">
        <is>
          <t>測量・土木：座標・レベル・縦断</t>
        </is>
      </c>
      <c r="F1380" s="5" t="inlineStr">
        <is>
          <t>-</t>
        </is>
      </c>
      <c r="G1380" s="6" t="inlineStr">
        <is>
          <t>坐标王5.0</t>
        </is>
      </c>
      <c r="H1380" s="6" t="inlineStr">
        <is>
          <t>座標注記・杭番号・座標抽出・地籍測量</t>
        </is>
      </c>
      <c r="I1380" s="4" t="n">
        <v>16</v>
      </c>
      <c r="J1380" s="4" t="n">
        <v>8</v>
      </c>
      <c r="K1380" s="4" t="n">
        <v>16</v>
      </c>
      <c r="L1380" s="4" t="n">
        <v>10</v>
      </c>
      <c r="M1380" s="7">
        <f>SUM(I1380:L1380)</f>
        <v/>
      </c>
      <c r="N1380" s="6" t="inlineStr">
        <is>
          <t>測量座標ツール</t>
        </is>
      </c>
      <c r="O1380" s="5" t="inlineStr">
        <is>
          <t>明粉</t>
        </is>
      </c>
      <c r="P1380" s="5" t="inlineStr">
        <is>
          <t>明经CAD社区</t>
        </is>
      </c>
      <c r="Q1380" s="8" t="inlineStr">
        <is>
          <t>開く</t>
        </is>
      </c>
      <c r="R1380" s="5" t="inlineStr">
        <is>
          <t>フォーラム添付（ログインが必要な場合あり）</t>
        </is>
      </c>
      <c r="S1380" s="5" t="inlineStr">
        <is>
          <t>不明</t>
        </is>
      </c>
      <c r="T1380" s="5" t="inlineStr"/>
      <c r="U1380" s="5" t="inlineStr">
        <is>
          <t>W1379</t>
        </is>
      </c>
    </row>
    <row r="1381">
      <c r="A1381" s="4">
        <f>RANK(M1381,$M$2:$M$6943)</f>
        <v/>
      </c>
      <c r="B1381" s="5" t="inlineStr">
        <is>
          <t>中国語圏</t>
        </is>
      </c>
      <c r="C1381" s="5" t="inlineStr">
        <is>
          <t>線・ポリライン編集</t>
        </is>
      </c>
      <c r="D1381" s="5" t="inlineStr">
        <is>
          <t>その他</t>
        </is>
      </c>
      <c r="E1381" s="6" t="inlineStr">
        <is>
          <t>その他</t>
        </is>
      </c>
      <c r="F1381" s="5" t="inlineStr">
        <is>
          <t>-</t>
        </is>
      </c>
      <c r="G1381" s="6" t="inlineStr">
        <is>
          <t>多段线顶点过滤/删除（圆弧可）</t>
        </is>
      </c>
      <c r="H1381" s="6" t="inlineStr">
        <is>
          <t>円弧付きPLの頂点を条件削除</t>
        </is>
      </c>
      <c r="I1381" s="4" t="n">
        <v>16</v>
      </c>
      <c r="J1381" s="4" t="n">
        <v>8</v>
      </c>
      <c r="K1381" s="4" t="n">
        <v>12</v>
      </c>
      <c r="L1381" s="4" t="n">
        <v>14</v>
      </c>
      <c r="M1381" s="7">
        <f>SUM(I1381:L1381)</f>
        <v/>
      </c>
      <c r="N1381" s="6" t="inlineStr">
        <is>
          <t>頂点整理</t>
        </is>
      </c>
      <c r="O1381" s="5" t="inlineStr">
        <is>
          <t>天天问</t>
        </is>
      </c>
      <c r="P1381" s="5" t="inlineStr">
        <is>
          <t>明经CAD社区</t>
        </is>
      </c>
      <c r="Q1381" s="8" t="inlineStr">
        <is>
          <t>開く</t>
        </is>
      </c>
      <c r="R1381" s="5" t="inlineStr">
        <is>
          <t>フォーラム添付（ログインが必要な場合あり）</t>
        </is>
      </c>
      <c r="S1381" s="5" t="inlineStr">
        <is>
          <t>不明</t>
        </is>
      </c>
      <c r="T1381" s="5" t="inlineStr"/>
      <c r="U1381" s="5" t="inlineStr">
        <is>
          <t>W1380</t>
        </is>
      </c>
    </row>
    <row r="1382">
      <c r="A1382" s="4">
        <f>RANK(M1382,$M$2:$M$6943)</f>
        <v/>
      </c>
      <c r="B1382" s="5" t="inlineStr">
        <is>
          <t>中国語圏</t>
        </is>
      </c>
      <c r="C1382" s="5" t="inlineStr">
        <is>
          <t>寸法</t>
        </is>
      </c>
      <c r="D1382" s="5" t="inlineStr">
        <is>
          <t>その他</t>
        </is>
      </c>
      <c r="E1382" s="6" t="inlineStr">
        <is>
          <t>その他</t>
        </is>
      </c>
      <c r="F1382" s="5" t="inlineStr">
        <is>
          <t>-</t>
        </is>
      </c>
      <c r="G1382" s="6" t="inlineStr">
        <is>
          <t>多边形自动标注+界线定位</t>
        </is>
      </c>
      <c r="H1382" s="6" t="inlineStr">
        <is>
          <t>多角形の辺を自動寸法記入</t>
        </is>
      </c>
      <c r="I1382" s="4" t="n">
        <v>16</v>
      </c>
      <c r="J1382" s="4" t="n">
        <v>8</v>
      </c>
      <c r="K1382" s="4" t="n">
        <v>14</v>
      </c>
      <c r="L1382" s="4" t="n">
        <v>12</v>
      </c>
      <c r="M1382" s="7">
        <f>SUM(I1382:L1382)</f>
        <v/>
      </c>
      <c r="N1382" s="6" t="inlineStr">
        <is>
          <t>多角形寸法</t>
        </is>
      </c>
      <c r="O1382" s="5" t="inlineStr">
        <is>
          <t>baogeu88</t>
        </is>
      </c>
      <c r="P1382" s="5" t="inlineStr">
        <is>
          <t>明经CAD社区</t>
        </is>
      </c>
      <c r="Q1382" s="8" t="inlineStr">
        <is>
          <t>開く</t>
        </is>
      </c>
      <c r="R1382" s="5" t="inlineStr">
        <is>
          <t>フォーラム添付（ログインが必要な場合あり）</t>
        </is>
      </c>
      <c r="S1382" s="5" t="inlineStr">
        <is>
          <t>不明</t>
        </is>
      </c>
      <c r="T1382" s="5" t="inlineStr"/>
      <c r="U1382" s="5" t="inlineStr">
        <is>
          <t>W1381</t>
        </is>
      </c>
    </row>
    <row r="1383">
      <c r="A1383" s="4">
        <f>RANK(M1383,$M$2:$M$6943)</f>
        <v/>
      </c>
      <c r="B1383" s="5" t="inlineStr">
        <is>
          <t>中国語圏</t>
        </is>
      </c>
      <c r="C1383" s="5" t="inlineStr">
        <is>
          <t>引出線・注記</t>
        </is>
      </c>
      <c r="D1383" s="5" t="inlineStr">
        <is>
          <t>T11</t>
        </is>
      </c>
      <c r="E1383" s="6" t="inlineStr">
        <is>
          <t>文字の重なりを自動で避ける・整列</t>
        </is>
      </c>
      <c r="F1383" s="5" t="inlineStr">
        <is>
          <t>-</t>
        </is>
      </c>
      <c r="G1383" s="6" t="inlineStr">
        <is>
          <t>多重引线编辑（长度角度箭头）</t>
        </is>
      </c>
      <c r="H1383" s="6" t="inlineStr">
        <is>
          <t>マルチ引出線の長さ・角度・矢印を一括編集</t>
        </is>
      </c>
      <c r="I1383" s="4" t="n">
        <v>14</v>
      </c>
      <c r="J1383" s="4" t="n">
        <v>10</v>
      </c>
      <c r="K1383" s="4" t="n">
        <v>12</v>
      </c>
      <c r="L1383" s="4" t="n">
        <v>14</v>
      </c>
      <c r="M1383" s="7">
        <f>SUM(I1383:L1383)</f>
        <v/>
      </c>
      <c r="N1383" s="6" t="inlineStr">
        <is>
          <t>MLEADER一括編集</t>
        </is>
      </c>
      <c r="O1383" s="5" t="inlineStr"/>
      <c r="P1383" s="5" t="inlineStr">
        <is>
          <t>晓东CAD家园</t>
        </is>
      </c>
      <c r="Q1383" s="8" t="inlineStr">
        <is>
          <t>開く</t>
        </is>
      </c>
      <c r="R1383" s="5" t="inlineStr">
        <is>
          <t>フォーラム添付（ログインが必要な場合あり）</t>
        </is>
      </c>
      <c r="S1383" s="5" t="inlineStr">
        <is>
          <t>不明</t>
        </is>
      </c>
      <c r="T1383" s="5" t="inlineStr"/>
      <c r="U1383" s="5" t="inlineStr">
        <is>
          <t>W1382</t>
        </is>
      </c>
    </row>
    <row r="1384">
      <c r="A1384" s="4">
        <f>RANK(M1384,$M$2:$M$6943)</f>
        <v/>
      </c>
      <c r="B1384" s="5" t="inlineStr">
        <is>
          <t>中国語圏</t>
        </is>
      </c>
      <c r="C1384" s="5" t="inlineStr">
        <is>
          <t>寸法</t>
        </is>
      </c>
      <c r="D1384" s="5" t="inlineStr">
        <is>
          <t>T07</t>
        </is>
      </c>
      <c r="E1384" s="6" t="inlineStr">
        <is>
          <t>検図：寸法値の手入力上書きを検出</t>
        </is>
      </c>
      <c r="F1384" s="5" t="inlineStr">
        <is>
          <t>尺寸偏差</t>
        </is>
      </c>
      <c r="G1384" s="6" t="inlineStr">
        <is>
          <t>尺寸偏差 (@lisp标注)</t>
        </is>
      </c>
      <c r="H1384" s="6" t="inlineStr">
        <is>
          <t>選択寸法の値を一律に増減</t>
        </is>
      </c>
      <c r="I1384" s="4" t="n">
        <v>18</v>
      </c>
      <c r="J1384" s="4" t="n">
        <v>10</v>
      </c>
      <c r="K1384" s="4" t="n">
        <v>10</v>
      </c>
      <c r="L1384" s="4" t="n">
        <v>12</v>
      </c>
      <c r="M1384" s="7">
        <f>SUM(I1384:L1384)</f>
        <v/>
      </c>
      <c r="N1384" s="6" t="inlineStr">
        <is>
          <t>寸法上書き一括調整</t>
        </is>
      </c>
      <c r="O1384" s="5" t="inlineStr">
        <is>
          <t>VitalGG</t>
        </is>
      </c>
      <c r="P1384" s="5" t="inlineStr">
        <is>
          <t>@lisp 应用云</t>
        </is>
      </c>
      <c r="Q1384" s="8" t="inlineStr">
        <is>
          <t>開く</t>
        </is>
      </c>
      <c r="R1384" s="5" t="inlineStr">
        <is>
          <t>配布ページからダウンロード</t>
        </is>
      </c>
      <c r="S1384" s="5" t="inlineStr">
        <is>
          <t>ソース（GitHubにも公開）</t>
        </is>
      </c>
      <c r="T1384" s="5" t="inlineStr"/>
      <c r="U1384" s="5" t="inlineStr">
        <is>
          <t>W1383</t>
        </is>
      </c>
    </row>
    <row r="1385">
      <c r="A1385" s="4">
        <f>RANK(M1385,$M$2:$M$6943)</f>
        <v/>
      </c>
      <c r="B1385" s="5" t="inlineStr">
        <is>
          <t>中国語圏</t>
        </is>
      </c>
      <c r="C1385" s="5" t="inlineStr">
        <is>
          <t>線・ポリライン編集</t>
        </is>
      </c>
      <c r="D1385" s="5" t="inlineStr">
        <is>
          <t>T22</t>
        </is>
      </c>
      <c r="E1385" s="6" t="inlineStr">
        <is>
          <t>曲線に沿った文字・図形の配置</t>
        </is>
      </c>
      <c r="F1385" s="5" t="inlineStr">
        <is>
          <t>ZDDX</t>
        </is>
      </c>
      <c r="G1385" s="6" t="inlineStr">
        <is>
          <t>展多段线_v1.0</t>
        </is>
      </c>
      <c r="H1385" s="6" t="inlineStr">
        <is>
          <t>ポリラインを直線に展開</t>
        </is>
      </c>
      <c r="I1385" s="4" t="n">
        <v>18</v>
      </c>
      <c r="J1385" s="4" t="n">
        <v>12</v>
      </c>
      <c r="K1385" s="4" t="n">
        <v>10</v>
      </c>
      <c r="L1385" s="4" t="n">
        <v>10</v>
      </c>
      <c r="M1385" s="7">
        <f>SUM(I1385:L1385)</f>
        <v/>
      </c>
      <c r="N1385" s="6" t="inlineStr">
        <is>
          <t>展開</t>
        </is>
      </c>
      <c r="O1385" s="5" t="inlineStr">
        <is>
          <t>kucha007</t>
        </is>
      </c>
      <c r="P1385" s="5" t="inlineStr">
        <is>
          <t>明经CAD社区</t>
        </is>
      </c>
      <c r="Q1385" s="8" t="inlineStr">
        <is>
          <t>開く</t>
        </is>
      </c>
      <c r="R1385" s="5" t="inlineStr">
        <is>
          <t>フォーラム添付（ログインが必要な場合あり）</t>
        </is>
      </c>
      <c r="S1385" s="5" t="inlineStr">
        <is>
          <t>不明</t>
        </is>
      </c>
      <c r="T1385" s="5" t="inlineStr"/>
      <c r="U1385" s="5" t="inlineStr">
        <is>
          <t>W1384</t>
        </is>
      </c>
    </row>
    <row r="1386">
      <c r="A1386" s="4">
        <f>RANK(M1386,$M$2:$M$6943)</f>
        <v/>
      </c>
      <c r="B1386" s="5" t="inlineStr">
        <is>
          <t>日本</t>
        </is>
      </c>
      <c r="C1386" s="5" t="inlineStr">
        <is>
          <t>文字・テキスト</t>
        </is>
      </c>
      <c r="D1386" s="5" t="inlineStr">
        <is>
          <t>T12</t>
        </is>
      </c>
      <c r="E1386" s="6" t="inlineStr">
        <is>
          <t>文字の一括検索・置換</t>
        </is>
      </c>
      <c r="F1386" s="5" t="inlineStr">
        <is>
          <t>AVG</t>
        </is>
      </c>
      <c r="G1386" s="6" t="inlineStr">
        <is>
          <t>平均値計算</t>
        </is>
      </c>
      <c r="H1386" s="6" t="inlineStr">
        <is>
          <t>数値文字の平均を計算し記入</t>
        </is>
      </c>
      <c r="I1386" s="4" t="n">
        <v>17</v>
      </c>
      <c r="J1386" s="4" t="n">
        <v>11</v>
      </c>
      <c r="K1386" s="4" t="n">
        <v>10</v>
      </c>
      <c r="L1386" s="4" t="n">
        <v>12</v>
      </c>
      <c r="M1386" s="7">
        <f>SUM(I1386:L1386)</f>
        <v/>
      </c>
      <c r="N1386" s="6" t="inlineStr">
        <is>
          <t>数値文字の平均を記入</t>
        </is>
      </c>
      <c r="O1386" s="5" t="inlineStr"/>
      <c r="P1386" s="5" t="inlineStr">
        <is>
          <t>Easy CAD Work</t>
        </is>
      </c>
      <c r="Q1386" s="8" t="inlineStr">
        <is>
          <t>開く</t>
        </is>
      </c>
      <c r="R1386" s="5" t="inlineStr">
        <is>
          <t>配布ページからダウンロード</t>
        </is>
      </c>
      <c r="S1386" s="5" t="inlineStr">
        <is>
          <t>不明</t>
        </is>
      </c>
      <c r="T1386" s="5" t="inlineStr"/>
      <c r="U1386" s="5" t="inlineStr">
        <is>
          <t>W1385</t>
        </is>
      </c>
    </row>
    <row r="1387">
      <c r="A1387" s="4">
        <f>RANK(M1387,$M$2:$M$6943)</f>
        <v/>
      </c>
      <c r="B1387" s="5" t="inlineStr">
        <is>
          <t>中国語圏</t>
        </is>
      </c>
      <c r="C1387" s="5" t="inlineStr">
        <is>
          <t>座標・測量・土木</t>
        </is>
      </c>
      <c r="D1387" s="5" t="inlineStr">
        <is>
          <t>T27</t>
        </is>
      </c>
      <c r="E1387" s="6" t="inlineStr">
        <is>
          <t>測量・土木：座標・レベル・縦断</t>
        </is>
      </c>
      <c r="F1387" s="5" t="inlineStr">
        <is>
          <t>平滑路口</t>
        </is>
      </c>
      <c r="G1387" s="6" t="inlineStr">
        <is>
          <t>平滑路口 (@lisp curve)</t>
        </is>
      </c>
      <c r="H1387" s="6" t="inlineStr">
        <is>
          <t>道路角を指定半径で一括フィレット</t>
        </is>
      </c>
      <c r="I1387" s="4" t="n">
        <v>15</v>
      </c>
      <c r="J1387" s="4" t="n">
        <v>12</v>
      </c>
      <c r="K1387" s="4" t="n">
        <v>13</v>
      </c>
      <c r="L1387" s="4" t="n">
        <v>10</v>
      </c>
      <c r="M1387" s="7">
        <f>SUM(I1387:L1387)</f>
        <v/>
      </c>
      <c r="N1387" s="6" t="inlineStr">
        <is>
          <t>道路角の一括R付け</t>
        </is>
      </c>
      <c r="O1387" s="5" t="inlineStr">
        <is>
          <t>VitalGG</t>
        </is>
      </c>
      <c r="P1387" s="5" t="inlineStr">
        <is>
          <t>@lisp 应用云</t>
        </is>
      </c>
      <c r="Q1387" s="8" t="inlineStr">
        <is>
          <t>開く</t>
        </is>
      </c>
      <c r="R1387" s="5" t="inlineStr">
        <is>
          <t>配布ページからダウンロード</t>
        </is>
      </c>
      <c r="S1387" s="5" t="inlineStr">
        <is>
          <t>ソース（GitHubにも公開）</t>
        </is>
      </c>
      <c r="T1387" s="5" t="inlineStr"/>
      <c r="U1387" s="5" t="inlineStr">
        <is>
          <t>W1386</t>
        </is>
      </c>
    </row>
    <row r="1388">
      <c r="A1388" s="4">
        <f>RANK(M1388,$M$2:$M$6943)</f>
        <v/>
      </c>
      <c r="B1388" s="5" t="inlineStr">
        <is>
          <t>中国語圏</t>
        </is>
      </c>
      <c r="C1388" s="5" t="inlineStr">
        <is>
          <t>作図</t>
        </is>
      </c>
      <c r="D1388" s="5" t="inlineStr">
        <is>
          <t>T29</t>
        </is>
      </c>
      <c r="E1388" s="6" t="inlineStr">
        <is>
          <t>外部参照の管理</t>
        </is>
      </c>
      <c r="F1388" s="5" t="inlineStr">
        <is>
          <t>-</t>
        </is>
      </c>
      <c r="G1388" s="6" t="inlineStr">
        <is>
          <t>批量插入图像（表格式排列）</t>
        </is>
      </c>
      <c r="H1388" s="6" t="inlineStr">
        <is>
          <t>画像を表形式に並べて一括挿入</t>
        </is>
      </c>
      <c r="I1388" s="4" t="n">
        <v>16</v>
      </c>
      <c r="J1388" s="4" t="n">
        <v>10</v>
      </c>
      <c r="K1388" s="4" t="n">
        <v>12</v>
      </c>
      <c r="L1388" s="4" t="n">
        <v>12</v>
      </c>
      <c r="M1388" s="7">
        <f>SUM(I1388:L1388)</f>
        <v/>
      </c>
      <c r="N1388" s="6" t="inlineStr">
        <is>
          <t>画像一覧配置</t>
        </is>
      </c>
      <c r="O1388" s="5" t="inlineStr"/>
      <c r="P1388" s="5" t="inlineStr">
        <is>
          <t>晓东CAD家园</t>
        </is>
      </c>
      <c r="Q1388" s="8" t="inlineStr">
        <is>
          <t>開く</t>
        </is>
      </c>
      <c r="R1388" s="5" t="inlineStr">
        <is>
          <t>フォーラム添付（ログインが必要な場合あり）</t>
        </is>
      </c>
      <c r="S1388" s="5" t="inlineStr">
        <is>
          <t>不明</t>
        </is>
      </c>
      <c r="T1388" s="5" t="inlineStr"/>
      <c r="U1388" s="5" t="inlineStr">
        <is>
          <t>W1387</t>
        </is>
      </c>
    </row>
    <row r="1389">
      <c r="A1389" s="4">
        <f>RANK(M1389,$M$2:$M$6943)</f>
        <v/>
      </c>
      <c r="B1389" s="5" t="inlineStr">
        <is>
          <t>中国語圏</t>
        </is>
      </c>
      <c r="C1389" s="5" t="inlineStr">
        <is>
          <t>文字・テキスト</t>
        </is>
      </c>
      <c r="D1389" s="5" t="inlineStr">
        <is>
          <t>T12</t>
        </is>
      </c>
      <c r="E1389" s="6" t="inlineStr">
        <is>
          <t>文字の一括検索・置換</t>
        </is>
      </c>
      <c r="F1389" s="5" t="inlineStr">
        <is>
          <t>批量精度</t>
        </is>
      </c>
      <c r="G1389" s="6" t="inlineStr">
        <is>
          <t>批量精度 (@lisp数学)</t>
        </is>
      </c>
      <c r="H1389" s="6" t="inlineStr">
        <is>
          <t>文字数値の小数桁を一括統一</t>
        </is>
      </c>
      <c r="I1389" s="4" t="n">
        <v>17</v>
      </c>
      <c r="J1389" s="4" t="n">
        <v>7</v>
      </c>
      <c r="K1389" s="4" t="n">
        <v>11</v>
      </c>
      <c r="L1389" s="4" t="n">
        <v>15</v>
      </c>
      <c r="M1389" s="7">
        <f>SUM(I1389:L1389)</f>
        <v/>
      </c>
      <c r="N1389" s="6" t="inlineStr">
        <is>
          <t>数値丸めの一括化</t>
        </is>
      </c>
      <c r="O1389" s="5" t="inlineStr">
        <is>
          <t>VitalGG</t>
        </is>
      </c>
      <c r="P1389" s="5" t="inlineStr">
        <is>
          <t>@lisp 应用云</t>
        </is>
      </c>
      <c r="Q1389" s="8" t="inlineStr">
        <is>
          <t>開く</t>
        </is>
      </c>
      <c r="R1389" s="5" t="inlineStr">
        <is>
          <t>配布ページからダウンロード</t>
        </is>
      </c>
      <c r="S1389" s="5" t="inlineStr">
        <is>
          <t>ソース（GitHubにも公開）</t>
        </is>
      </c>
      <c r="T1389" s="5" t="inlineStr"/>
      <c r="U1389" s="5" t="inlineStr">
        <is>
          <t>W1388</t>
        </is>
      </c>
    </row>
    <row r="1390">
      <c r="A1390" s="4">
        <f>RANK(M1390,$M$2:$M$6943)</f>
        <v/>
      </c>
      <c r="B1390" s="5" t="inlineStr">
        <is>
          <t>中国語圏</t>
        </is>
      </c>
      <c r="C1390" s="5" t="inlineStr">
        <is>
          <t>線・ポリライン編集</t>
        </is>
      </c>
      <c r="D1390" s="5" t="inlineStr">
        <is>
          <t>その他</t>
        </is>
      </c>
      <c r="E1390" s="6" t="inlineStr">
        <is>
          <t>その他</t>
        </is>
      </c>
      <c r="F1390" s="5" t="inlineStr">
        <is>
          <t>-</t>
        </is>
      </c>
      <c r="G1390" s="6" t="inlineStr">
        <is>
          <t>改造FILLET支持框选</t>
        </is>
      </c>
      <c r="H1390" s="6" t="inlineStr">
        <is>
          <t>フィレットを範囲選択で一括適用</t>
        </is>
      </c>
      <c r="I1390" s="4" t="n">
        <v>14</v>
      </c>
      <c r="J1390" s="4" t="n">
        <v>8</v>
      </c>
      <c r="K1390" s="4" t="n">
        <v>13</v>
      </c>
      <c r="L1390" s="4" t="n">
        <v>15</v>
      </c>
      <c r="M1390" s="7">
        <f>SUM(I1390:L1390)</f>
        <v/>
      </c>
      <c r="N1390" s="6" t="inlineStr">
        <is>
          <t>一括フィレット</t>
        </is>
      </c>
      <c r="O1390" s="5" t="inlineStr">
        <is>
          <t>liu22737</t>
        </is>
      </c>
      <c r="P1390" s="5" t="inlineStr">
        <is>
          <t>明经CAD社区</t>
        </is>
      </c>
      <c r="Q1390" s="8" t="inlineStr">
        <is>
          <t>開く</t>
        </is>
      </c>
      <c r="R1390" s="5" t="inlineStr">
        <is>
          <t>フォーラム添付（ログインが必要な場合あり）</t>
        </is>
      </c>
      <c r="S1390" s="5" t="inlineStr">
        <is>
          <t>不明</t>
        </is>
      </c>
      <c r="T1390" s="5" t="inlineStr"/>
      <c r="U1390" s="5" t="inlineStr">
        <is>
          <t>W1389</t>
        </is>
      </c>
    </row>
    <row r="1391">
      <c r="A1391" s="4">
        <f>RANK(M1391,$M$2:$M$6943)</f>
        <v/>
      </c>
      <c r="B1391" s="5" t="inlineStr">
        <is>
          <t>日本</t>
        </is>
      </c>
      <c r="C1391" s="5" t="inlineStr">
        <is>
          <t>文字・テキスト</t>
        </is>
      </c>
      <c r="D1391" s="5" t="inlineStr">
        <is>
          <t>T12</t>
        </is>
      </c>
      <c r="E1391" s="6" t="inlineStr">
        <is>
          <t>文字の一括検索・置換</t>
        </is>
      </c>
      <c r="F1391" s="5" t="inlineStr">
        <is>
          <t>IK / IJ</t>
        </is>
      </c>
      <c r="G1391" s="6" t="inlineStr">
        <is>
          <t>数値一括加算・乗算</t>
        </is>
      </c>
      <c r="H1391" s="6" t="inlineStr">
        <is>
          <t>数値文字を一括で加算・乗算</t>
        </is>
      </c>
      <c r="I1391" s="4" t="n">
        <v>15</v>
      </c>
      <c r="J1391" s="4" t="n">
        <v>10</v>
      </c>
      <c r="K1391" s="4" t="n">
        <v>12</v>
      </c>
      <c r="L1391" s="4" t="n">
        <v>13</v>
      </c>
      <c r="M1391" s="7">
        <f>SUM(I1391:L1391)</f>
        <v/>
      </c>
      <c r="N1391" s="6" t="inlineStr">
        <is>
          <t>数値文字の一括加算・乗算</t>
        </is>
      </c>
      <c r="O1391" s="5" t="inlineStr"/>
      <c r="P1391" s="5" t="inlineStr">
        <is>
          <t>Easy CAD Work</t>
        </is>
      </c>
      <c r="Q1391" s="8" t="inlineStr">
        <is>
          <t>開く</t>
        </is>
      </c>
      <c r="R1391" s="5" t="inlineStr">
        <is>
          <t>配布ページからダウンロード</t>
        </is>
      </c>
      <c r="S1391" s="5" t="inlineStr">
        <is>
          <t>不明</t>
        </is>
      </c>
      <c r="T1391" s="5" t="inlineStr"/>
      <c r="U1391" s="5" t="inlineStr">
        <is>
          <t>W1390</t>
        </is>
      </c>
    </row>
    <row r="1392">
      <c r="A1392" s="4">
        <f>RANK(M1392,$M$2:$M$6943)</f>
        <v/>
      </c>
      <c r="B1392" s="5" t="inlineStr">
        <is>
          <t>日本</t>
        </is>
      </c>
      <c r="C1392" s="5" t="inlineStr">
        <is>
          <t>文字・テキスト</t>
        </is>
      </c>
      <c r="D1392" s="5" t="inlineStr">
        <is>
          <t>その他</t>
        </is>
      </c>
      <c r="E1392" s="6" t="inlineStr">
        <is>
          <t>その他</t>
        </is>
      </c>
      <c r="F1392" s="5" t="inlineStr">
        <is>
          <t>ontext</t>
        </is>
      </c>
      <c r="G1392" s="6" t="inlineStr">
        <is>
          <t>斜め文字作図</t>
        </is>
      </c>
      <c r="H1392" s="6" t="inlineStr">
        <is>
          <t>2点指示で角度を合わせた文字を作図</t>
        </is>
      </c>
      <c r="I1392" s="4" t="n">
        <v>13</v>
      </c>
      <c r="J1392" s="4" t="n">
        <v>12</v>
      </c>
      <c r="K1392" s="4" t="n">
        <v>11</v>
      </c>
      <c r="L1392" s="4" t="n">
        <v>14</v>
      </c>
      <c r="M1392" s="7">
        <f>SUM(I1392:L1392)</f>
        <v/>
      </c>
      <c r="N1392" s="6" t="inlineStr">
        <is>
          <t>2点で斜め文字作図</t>
        </is>
      </c>
      <c r="O1392" s="5" t="inlineStr">
        <is>
          <t>Kuto_Shinji</t>
        </is>
      </c>
      <c r="P1392" s="5" t="inlineStr">
        <is>
          <t>note (autocad_tools)</t>
        </is>
      </c>
      <c r="Q1392" s="8" t="inlineStr">
        <is>
          <t>開く</t>
        </is>
      </c>
      <c r="R1392" s="5" t="inlineStr">
        <is>
          <t>ページ内にコード掲載</t>
        </is>
      </c>
      <c r="S1392" s="5" t="inlineStr">
        <is>
          <t>ソース</t>
        </is>
      </c>
      <c r="T1392" s="5" t="inlineStr"/>
      <c r="U1392" s="5" t="inlineStr">
        <is>
          <t>W1391</t>
        </is>
      </c>
    </row>
    <row r="1393">
      <c r="A1393" s="4">
        <f>RANK(M1393,$M$2:$M$6943)</f>
        <v/>
      </c>
      <c r="B1393" s="5" t="inlineStr">
        <is>
          <t>中国語圏</t>
        </is>
      </c>
      <c r="C1393" s="5" t="inlineStr">
        <is>
          <t>設定・環境</t>
        </is>
      </c>
      <c r="D1393" s="5" t="inlineStr">
        <is>
          <t>T18,T28</t>
        </is>
      </c>
      <c r="E1393" s="6" t="inlineStr">
        <is>
          <t>画層の自動振り分け・標準化、作業環境の保存・復元</t>
        </is>
      </c>
      <c r="F1393" s="5" t="inlineStr">
        <is>
          <t>-</t>
        </is>
      </c>
      <c r="G1393" s="6" t="inlineStr">
        <is>
          <t>海龙工具箱 制图规范定制（有料）</t>
        </is>
      </c>
      <c r="H1393" s="6" t="inlineStr">
        <is>
          <t>社内製図規準（層・線種・文字）を設定し適用（有料）</t>
        </is>
      </c>
      <c r="I1393" s="4" t="n">
        <v>14</v>
      </c>
      <c r="J1393" s="4" t="n">
        <v>10</v>
      </c>
      <c r="K1393" s="4" t="n">
        <v>14</v>
      </c>
      <c r="L1393" s="4" t="n">
        <v>12</v>
      </c>
      <c r="M1393" s="7">
        <f>SUM(I1393:L1393)</f>
        <v/>
      </c>
      <c r="N1393" s="6" t="inlineStr">
        <is>
          <t>製図規準の自動適用</t>
        </is>
      </c>
      <c r="O1393" s="5" t="inlineStr">
        <is>
          <t>海龙</t>
        </is>
      </c>
      <c r="P1393" s="5" t="inlineStr">
        <is>
          <t>海龙工具箱</t>
        </is>
      </c>
      <c r="Q1393" s="8" t="inlineStr">
        <is>
          <t>開く</t>
        </is>
      </c>
      <c r="R1393" s="5" t="inlineStr">
        <is>
          <t>有料</t>
        </is>
      </c>
      <c r="S1393" s="5" t="inlineStr">
        <is>
          <t>インストーラ・暗号化</t>
        </is>
      </c>
      <c r="T1393" s="5" t="inlineStr"/>
      <c r="U1393" s="5" t="inlineStr">
        <is>
          <t>W1392</t>
        </is>
      </c>
    </row>
    <row r="1394">
      <c r="A1394" s="4">
        <f>RANK(M1394,$M$2:$M$6943)</f>
        <v/>
      </c>
      <c r="B1394" s="5" t="inlineStr">
        <is>
          <t>中国語圏</t>
        </is>
      </c>
      <c r="C1394" s="5" t="inlineStr">
        <is>
          <t>建築</t>
        </is>
      </c>
      <c r="D1394" s="5" t="inlineStr">
        <is>
          <t>T24</t>
        </is>
      </c>
      <c r="E1394" s="6" t="inlineStr">
        <is>
          <t>建築：壁・建具・天井割付の作図</t>
        </is>
      </c>
      <c r="F1394" s="5" t="inlineStr">
        <is>
          <t>-</t>
        </is>
      </c>
      <c r="G1394" s="6" t="inlineStr">
        <is>
          <t>海龙工具箱 立面快速绘制（有料）</t>
        </is>
      </c>
      <c r="H1394" s="6" t="inlineStr">
        <is>
          <t>内装立面図を高速作図（有料）</t>
        </is>
      </c>
      <c r="I1394" s="4" t="n">
        <v>16</v>
      </c>
      <c r="J1394" s="4" t="n">
        <v>10</v>
      </c>
      <c r="K1394" s="4" t="n">
        <v>16</v>
      </c>
      <c r="L1394" s="4" t="n">
        <v>8</v>
      </c>
      <c r="M1394" s="7">
        <f>SUM(I1394:L1394)</f>
        <v/>
      </c>
      <c r="N1394" s="6" t="inlineStr">
        <is>
          <t>内装立面の高速作図</t>
        </is>
      </c>
      <c r="O1394" s="5" t="inlineStr">
        <is>
          <t>海龙</t>
        </is>
      </c>
      <c r="P1394" s="5" t="inlineStr">
        <is>
          <t>海龙工具箱</t>
        </is>
      </c>
      <c r="Q1394" s="8" t="inlineStr">
        <is>
          <t>開く</t>
        </is>
      </c>
      <c r="R1394" s="5" t="inlineStr">
        <is>
          <t>有料</t>
        </is>
      </c>
      <c r="S1394" s="5" t="inlineStr">
        <is>
          <t>インストーラ・暗号化</t>
        </is>
      </c>
      <c r="T1394" s="5" t="inlineStr"/>
      <c r="U1394" s="5" t="inlineStr">
        <is>
          <t>W1393</t>
        </is>
      </c>
    </row>
    <row r="1395">
      <c r="A1395" s="4">
        <f>RANK(M1395,$M$2:$M$6943)</f>
        <v/>
      </c>
      <c r="B1395" s="5" t="inlineStr">
        <is>
          <t>中国語圏</t>
        </is>
      </c>
      <c r="C1395" s="5" t="inlineStr">
        <is>
          <t>建築</t>
        </is>
      </c>
      <c r="D1395" s="5" t="inlineStr">
        <is>
          <t>T24</t>
        </is>
      </c>
      <c r="E1395" s="6" t="inlineStr">
        <is>
          <t>建築：壁・建具・天井割付の作図</t>
        </is>
      </c>
      <c r="F1395" s="5" t="inlineStr">
        <is>
          <t>-</t>
        </is>
      </c>
      <c r="G1395" s="6" t="inlineStr">
        <is>
          <t>源泉设计 楼梯/扶梯平立剖</t>
        </is>
      </c>
      <c r="H1395" s="6" t="inlineStr">
        <is>
          <t>階段・エスカレーターの平立断面を作図</t>
        </is>
      </c>
      <c r="I1395" s="4" t="n">
        <v>18</v>
      </c>
      <c r="J1395" s="4" t="n">
        <v>10</v>
      </c>
      <c r="K1395" s="4" t="n">
        <v>15</v>
      </c>
      <c r="L1395" s="4" t="n">
        <v>7</v>
      </c>
      <c r="M1395" s="7">
        <f>SUM(I1395:L1395)</f>
        <v/>
      </c>
      <c r="N1395" s="6" t="inlineStr">
        <is>
          <t>階段作図</t>
        </is>
      </c>
      <c r="O1395" s="5" t="inlineStr">
        <is>
          <t>源泉</t>
        </is>
      </c>
      <c r="P1395" s="5" t="inlineStr">
        <is>
          <t>源泉设计</t>
        </is>
      </c>
      <c r="Q1395" s="8" t="inlineStr">
        <is>
          <t>開く</t>
        </is>
      </c>
      <c r="R1395" s="5" t="inlineStr">
        <is>
          <t>配布ページからダウンロード</t>
        </is>
      </c>
      <c r="S1395" s="5" t="inlineStr">
        <is>
          <t>インストーラ・暗号化</t>
        </is>
      </c>
      <c r="T1395" s="5" t="inlineStr"/>
      <c r="U1395" s="5" t="inlineStr">
        <is>
          <t>W1394</t>
        </is>
      </c>
    </row>
    <row r="1396">
      <c r="A1396" s="4">
        <f>RANK(M1396,$M$2:$M$6943)</f>
        <v/>
      </c>
      <c r="B1396" s="5" t="inlineStr">
        <is>
          <t>中国語圏</t>
        </is>
      </c>
      <c r="C1396" s="5" t="inlineStr">
        <is>
          <t>設備</t>
        </is>
      </c>
      <c r="D1396" s="5" t="inlineStr">
        <is>
          <t>T25</t>
        </is>
      </c>
      <c r="E1396" s="6" t="inlineStr">
        <is>
          <t>設備：単線→複線化、ダクト・配管の継手</t>
        </is>
      </c>
      <c r="F1396" s="5" t="inlineStr">
        <is>
          <t>DUCT/PIPE</t>
        </is>
      </c>
      <c r="G1396" s="6" t="inlineStr">
        <is>
          <t>管道求解工具 (psk-tools)</t>
        </is>
      </c>
      <c r="H1396" s="6" t="inlineStr">
        <is>
          <t>送排風・防排煙ダクト/配管を系統別に作図</t>
        </is>
      </c>
      <c r="I1396" s="4" t="n">
        <v>18</v>
      </c>
      <c r="J1396" s="4" t="n">
        <v>10</v>
      </c>
      <c r="K1396" s="4" t="n">
        <v>16</v>
      </c>
      <c r="L1396" s="4" t="n">
        <v>6</v>
      </c>
      <c r="M1396" s="7">
        <f>SUM(I1396:L1396)</f>
        <v/>
      </c>
      <c r="N1396" s="6" t="inlineStr">
        <is>
          <t>ダクト系統作図</t>
        </is>
      </c>
      <c r="O1396" s="5" t="inlineStr">
        <is>
          <t>vectra</t>
        </is>
      </c>
      <c r="P1396" s="5" t="inlineStr">
        <is>
          <t>@lisp 应用云</t>
        </is>
      </c>
      <c r="Q1396" s="8" t="inlineStr">
        <is>
          <t>開く</t>
        </is>
      </c>
      <c r="R1396" s="5" t="inlineStr">
        <is>
          <t>配布ページからダウンロード</t>
        </is>
      </c>
      <c r="S1396" s="5" t="inlineStr">
        <is>
          <t>ソース（GitHubにも公開）</t>
        </is>
      </c>
      <c r="T1396" s="5" t="inlineStr"/>
      <c r="U1396" s="5" t="inlineStr">
        <is>
          <t>W1395</t>
        </is>
      </c>
    </row>
    <row r="1397">
      <c r="A1397" s="4">
        <f>RANK(M1397,$M$2:$M$6943)</f>
        <v/>
      </c>
      <c r="B1397" s="5" t="inlineStr">
        <is>
          <t>中国語圏</t>
        </is>
      </c>
      <c r="C1397" s="5" t="inlineStr">
        <is>
          <t>設備</t>
        </is>
      </c>
      <c r="D1397" s="5" t="inlineStr">
        <is>
          <t>T26</t>
        </is>
      </c>
      <c r="E1397" s="6" t="inlineStr">
        <is>
          <t>設備：器具の自動割付、配線の最短経路</t>
        </is>
      </c>
      <c r="F1397" s="5" t="inlineStr">
        <is>
          <t>-</t>
        </is>
      </c>
      <c r="G1397" s="6" t="inlineStr">
        <is>
          <t>类似天正电气均匀布灯</t>
        </is>
      </c>
      <c r="H1397" s="6" t="inlineStr">
        <is>
          <t>範囲に照明器具を均等配置</t>
        </is>
      </c>
      <c r="I1397" s="4" t="n">
        <v>18</v>
      </c>
      <c r="J1397" s="4" t="n">
        <v>10</v>
      </c>
      <c r="K1397" s="4" t="n">
        <v>15</v>
      </c>
      <c r="L1397" s="4" t="n">
        <v>7</v>
      </c>
      <c r="M1397" s="7">
        <f>SUM(I1397:L1397)</f>
        <v/>
      </c>
      <c r="N1397" s="6" t="inlineStr">
        <is>
          <t>照明均等配置</t>
        </is>
      </c>
      <c r="O1397" s="5" t="inlineStr">
        <is>
          <t>jadekylin</t>
        </is>
      </c>
      <c r="P1397" s="5" t="inlineStr">
        <is>
          <t>明经CAD社区</t>
        </is>
      </c>
      <c r="Q1397" s="8" t="inlineStr">
        <is>
          <t>開く</t>
        </is>
      </c>
      <c r="R1397" s="5" t="inlineStr">
        <is>
          <t>フォーラム添付（ログインが必要な場合あり）</t>
        </is>
      </c>
      <c r="S1397" s="5" t="inlineStr">
        <is>
          <t>不明</t>
        </is>
      </c>
      <c r="T1397" s="5" t="inlineStr"/>
      <c r="U1397" s="5" t="inlineStr">
        <is>
          <t>W1396</t>
        </is>
      </c>
    </row>
    <row r="1398">
      <c r="A1398" s="4">
        <f>RANK(M1398,$M$2:$M$6943)</f>
        <v/>
      </c>
      <c r="B1398" s="5" t="inlineStr">
        <is>
          <t>中国語圏</t>
        </is>
      </c>
      <c r="C1398" s="5" t="inlineStr">
        <is>
          <t>表・Excel連携</t>
        </is>
      </c>
      <c r="D1398" s="5" t="inlineStr">
        <is>
          <t>T16,T23</t>
        </is>
      </c>
      <c r="E1398" s="6" t="inlineStr">
        <is>
          <t>数量拾い・集計表、分解された表の復元・Excel表の取り込み</t>
        </is>
      </c>
      <c r="F1398" s="5" t="inlineStr">
        <is>
          <t>统计表格</t>
        </is>
      </c>
      <c r="G1398" s="6" t="inlineStr">
        <is>
          <t>统计表格</t>
        </is>
      </c>
      <c r="H1398" s="6" t="inlineStr">
        <is>
          <t>図元を集計して表を作図</t>
        </is>
      </c>
      <c r="I1398" s="4" t="n">
        <v>12</v>
      </c>
      <c r="J1398" s="4" t="n">
        <v>8</v>
      </c>
      <c r="K1398" s="4" t="n">
        <v>14</v>
      </c>
      <c r="L1398" s="4" t="n">
        <v>16</v>
      </c>
      <c r="M1398" s="7">
        <f>SUM(I1398:L1398)</f>
        <v/>
      </c>
      <c r="N1398" s="6" t="inlineStr">
        <is>
          <t>集計→表</t>
        </is>
      </c>
      <c r="O1398" s="5" t="inlineStr">
        <is>
          <t>VitalGG</t>
        </is>
      </c>
      <c r="P1398" s="5" t="inlineStr">
        <is>
          <t>@lisp 应用云</t>
        </is>
      </c>
      <c r="Q1398" s="8" t="inlineStr">
        <is>
          <t>開く</t>
        </is>
      </c>
      <c r="R1398" s="5" t="inlineStr">
        <is>
          <t>配布ページからダウンロード</t>
        </is>
      </c>
      <c r="S1398" s="5" t="inlineStr">
        <is>
          <t>ソース（GitHubにも公開）</t>
        </is>
      </c>
      <c r="T1398" s="5" t="inlineStr"/>
      <c r="U1398" s="5" t="inlineStr">
        <is>
          <t>W1397</t>
        </is>
      </c>
    </row>
    <row r="1399">
      <c r="A1399" s="4">
        <f>RANK(M1399,$M$2:$M$6943)</f>
        <v/>
      </c>
      <c r="B1399" s="5" t="inlineStr">
        <is>
          <t>日本</t>
        </is>
      </c>
      <c r="C1399" s="5" t="inlineStr">
        <is>
          <t>文字・テキスト</t>
        </is>
      </c>
      <c r="D1399" s="5" t="inlineStr">
        <is>
          <t>T12</t>
        </is>
      </c>
      <c r="E1399" s="6" t="inlineStr">
        <is>
          <t>文字の一括検索・置換</t>
        </is>
      </c>
      <c r="F1399" s="5" t="inlineStr">
        <is>
          <t>-</t>
        </is>
      </c>
      <c r="G1399" s="6" t="inlineStr">
        <is>
          <t>複数の数値を同時に加減算</t>
        </is>
      </c>
      <c r="H1399" s="6" t="inlineStr">
        <is>
          <t>複数の数値文字を同時に加減算</t>
        </is>
      </c>
      <c r="I1399" s="4" t="n">
        <v>15</v>
      </c>
      <c r="J1399" s="4" t="n">
        <v>10</v>
      </c>
      <c r="K1399" s="4" t="n">
        <v>12</v>
      </c>
      <c r="L1399" s="4" t="n">
        <v>13</v>
      </c>
      <c r="M1399" s="7">
        <f>SUM(I1399:L1399)</f>
        <v/>
      </c>
      <c r="N1399" s="6" t="inlineStr">
        <is>
          <t>数値文字の一括加減算</t>
        </is>
      </c>
      <c r="O1399" s="5" t="inlineStr">
        <is>
          <t>ekakio</t>
        </is>
      </c>
      <c r="P1399" s="5" t="inlineStr">
        <is>
          <t>ekakio.hatenablog.jp</t>
        </is>
      </c>
      <c r="Q1399" s="8" t="inlineStr">
        <is>
          <t>開く</t>
        </is>
      </c>
      <c r="R1399" s="5" t="inlineStr">
        <is>
          <t>ページ内にコード掲載</t>
        </is>
      </c>
      <c r="S1399" s="5" t="inlineStr">
        <is>
          <t>ソース</t>
        </is>
      </c>
      <c r="T1399" s="5" t="inlineStr"/>
      <c r="U1399" s="5" t="inlineStr">
        <is>
          <t>W1398</t>
        </is>
      </c>
    </row>
    <row r="1400">
      <c r="A1400" s="4">
        <f>RANK(M1400,$M$2:$M$6943)</f>
        <v/>
      </c>
      <c r="B1400" s="5" t="inlineStr">
        <is>
          <t>中国語圏</t>
        </is>
      </c>
      <c r="C1400" s="5" t="inlineStr">
        <is>
          <t>選択・絞り込み</t>
        </is>
      </c>
      <c r="D1400" s="5" t="inlineStr">
        <is>
          <t>その他</t>
        </is>
      </c>
      <c r="E1400" s="6" t="inlineStr">
        <is>
          <t>その他</t>
        </is>
      </c>
      <c r="F1400" s="5" t="inlineStr">
        <is>
          <t>-</t>
        </is>
      </c>
      <c r="G1400" s="6" t="inlineStr">
        <is>
          <t>过滤选择V3.0（按层选择）</t>
        </is>
      </c>
      <c r="H1400" s="6" t="inlineStr">
        <is>
          <t>画層・ブロック名ワイルドカードで選択</t>
        </is>
      </c>
      <c r="I1400" s="4" t="n">
        <v>10</v>
      </c>
      <c r="J1400" s="4" t="n">
        <v>8</v>
      </c>
      <c r="K1400" s="4" t="n">
        <v>14</v>
      </c>
      <c r="L1400" s="4" t="n">
        <v>18</v>
      </c>
      <c r="M1400" s="7">
        <f>SUM(I1400:L1400)</f>
        <v/>
      </c>
      <c r="N1400" s="6" t="inlineStr">
        <is>
          <t>層指定選択</t>
        </is>
      </c>
      <c r="O1400" s="5" t="inlineStr">
        <is>
          <t>1028695446</t>
        </is>
      </c>
      <c r="P1400" s="5" t="inlineStr">
        <is>
          <t>明经CAD社区</t>
        </is>
      </c>
      <c r="Q1400" s="8" t="inlineStr">
        <is>
          <t>開く</t>
        </is>
      </c>
      <c r="R1400" s="5" t="inlineStr">
        <is>
          <t>フォーラム添付（ログインが必要な場合あり）</t>
        </is>
      </c>
      <c r="S1400" s="5" t="inlineStr">
        <is>
          <t>不明</t>
        </is>
      </c>
      <c r="T1400" s="5" t="inlineStr"/>
      <c r="U1400" s="5" t="inlineStr">
        <is>
          <t>W1399</t>
        </is>
      </c>
    </row>
    <row r="1401">
      <c r="A1401" s="4">
        <f>RANK(M1401,$M$2:$M$6943)</f>
        <v/>
      </c>
      <c r="B1401" s="5" t="inlineStr">
        <is>
          <t>日本</t>
        </is>
      </c>
      <c r="C1401" s="5" t="inlineStr">
        <is>
          <t>ハッチ・面積・長さ集計</t>
        </is>
      </c>
      <c r="D1401" s="5" t="inlineStr">
        <is>
          <t>T13,T16</t>
        </is>
      </c>
      <c r="E1401" s="6" t="inlineStr">
        <is>
          <t>図形と数値の連動（フィールド・面積表）、数量拾い・集計表</t>
        </is>
      </c>
      <c r="F1401" s="5" t="inlineStr">
        <is>
          <t>-</t>
        </is>
      </c>
      <c r="G1401" s="6" t="inlineStr">
        <is>
          <t>面積㎡・畳・坪一括配置</t>
        </is>
      </c>
      <c r="H1401" s="6" t="inlineStr">
        <is>
          <t>ポリライン面積を㎡・畳・坪で記入（有料）</t>
        </is>
      </c>
      <c r="I1401" s="4" t="n">
        <v>14</v>
      </c>
      <c r="J1401" s="4" t="n">
        <v>11</v>
      </c>
      <c r="K1401" s="4" t="n">
        <v>14</v>
      </c>
      <c r="L1401" s="4" t="n">
        <v>11</v>
      </c>
      <c r="M1401" s="7">
        <f>SUM(I1401:L1401)</f>
        <v/>
      </c>
      <c r="N1401" s="6" t="inlineStr">
        <is>
          <t>㎡・畳・坪で面積記入</t>
        </is>
      </c>
      <c r="O1401" s="5" t="inlineStr">
        <is>
          <t>チコ</t>
        </is>
      </c>
      <c r="P1401" s="5" t="inlineStr">
        <is>
          <t>note (chiko_root)</t>
        </is>
      </c>
      <c r="Q1401" s="8" t="inlineStr">
        <is>
          <t>開く</t>
        </is>
      </c>
      <c r="R1401" s="5" t="inlineStr">
        <is>
          <t>有料</t>
        </is>
      </c>
      <c r="S1401" s="5" t="inlineStr">
        <is>
          <t>不明</t>
        </is>
      </c>
      <c r="T1401" s="5" t="inlineStr"/>
      <c r="U1401" s="5" t="inlineStr">
        <is>
          <t>W1400</t>
        </is>
      </c>
    </row>
    <row r="1402">
      <c r="A1402" s="4">
        <f>RANK(M1402,$M$2:$M$6943)</f>
        <v/>
      </c>
      <c r="B1402" s="5" t="inlineStr">
        <is>
          <t>日本</t>
        </is>
      </c>
      <c r="C1402" s="5" t="inlineStr">
        <is>
          <t>引出線・注記</t>
        </is>
      </c>
      <c r="D1402" s="5" t="inlineStr">
        <is>
          <t>その他</t>
        </is>
      </c>
      <c r="E1402" s="6" t="inlineStr">
        <is>
          <t>その他</t>
        </is>
      </c>
      <c r="F1402" s="5" t="inlineStr">
        <is>
          <t>test1</t>
        </is>
      </c>
      <c r="G1402" s="6" t="inlineStr">
        <is>
          <t>高さ・幅マルチ引出線</t>
        </is>
      </c>
      <c r="H1402" s="6" t="inlineStr">
        <is>
          <t>基準点からの高さと幅を引出線で表示</t>
        </is>
      </c>
      <c r="I1402" s="4" t="n">
        <v>15</v>
      </c>
      <c r="J1402" s="4" t="n">
        <v>12</v>
      </c>
      <c r="K1402" s="4" t="n">
        <v>11</v>
      </c>
      <c r="L1402" s="4" t="n">
        <v>12</v>
      </c>
      <c r="M1402" s="7">
        <f>SUM(I1402:L1402)</f>
        <v/>
      </c>
      <c r="N1402" s="6" t="inlineStr">
        <is>
          <t>高さ・幅を引出線表示</t>
        </is>
      </c>
      <c r="O1402" s="5" t="inlineStr">
        <is>
          <t>はこ</t>
        </is>
      </c>
      <c r="P1402" s="5" t="inlineStr">
        <is>
          <t>LISPで楽になる</t>
        </is>
      </c>
      <c r="Q1402" s="8" t="inlineStr">
        <is>
          <t>開く</t>
        </is>
      </c>
      <c r="R1402" s="5" t="inlineStr">
        <is>
          <t>配布ページからダウンロード</t>
        </is>
      </c>
      <c r="S1402" s="5" t="inlineStr">
        <is>
          <t>不明</t>
        </is>
      </c>
      <c r="T1402" s="5" t="inlineStr"/>
      <c r="U1402" s="5" t="inlineStr">
        <is>
          <t>W1401</t>
        </is>
      </c>
    </row>
    <row r="1403">
      <c r="A1403" s="4">
        <f>RANK(M1403,$M$2:$M$6943)</f>
        <v/>
      </c>
      <c r="B1403" s="5" t="inlineStr">
        <is>
          <t>その他の地域</t>
        </is>
      </c>
      <c r="C1403" s="5" t="inlineStr">
        <is>
          <t>構造・鉄骨・機械</t>
        </is>
      </c>
      <c r="D1403" s="5" t="inlineStr">
        <is>
          <t>T16</t>
        </is>
      </c>
      <c r="E1403" s="6" t="inlineStr">
        <is>
          <t>数量拾い・集計表</t>
        </is>
      </c>
      <c r="F1403" s="5" t="inlineStr">
        <is>
          <t>-</t>
        </is>
      </c>
      <c r="G1403" s="6" t="inlineStr">
        <is>
          <t>철근상세 길이합산과 가시설 파일표작성 리습입니다.</t>
        </is>
      </c>
      <c r="H1403" s="6" t="inlineStr">
        <is>
          <t>鉄筋詳細長さ合算と杭表作成</t>
        </is>
      </c>
      <c r="I1403" s="4" t="n">
        <v>18</v>
      </c>
      <c r="J1403" s="4" t="n">
        <v>12</v>
      </c>
      <c r="K1403" s="4" t="n">
        <v>14</v>
      </c>
      <c r="L1403" s="4" t="n">
        <v>6</v>
      </c>
      <c r="M1403" s="7">
        <f>SUM(I1403:L1403)</f>
        <v/>
      </c>
      <c r="N1403" s="6" t="inlineStr">
        <is>
          <t>鉄筋長合算杭表</t>
        </is>
      </c>
      <c r="O1403" s="5" t="inlineStr"/>
      <c r="P1403" s="5" t="inlineStr">
        <is>
          <t>VBCAD lisp_pds</t>
        </is>
      </c>
      <c r="Q1403" s="8" t="inlineStr">
        <is>
          <t>開く</t>
        </is>
      </c>
      <c r="R1403" s="5" t="inlineStr">
        <is>
          <t>フォーラム添付（ログインが必要な場合あり）</t>
        </is>
      </c>
      <c r="S1403" s="5" t="inlineStr">
        <is>
          <t>不明</t>
        </is>
      </c>
      <c r="T1403" s="5" t="inlineStr"/>
      <c r="U1403" s="5" t="inlineStr">
        <is>
          <t>W1402</t>
        </is>
      </c>
    </row>
    <row r="1404">
      <c r="A1404" s="4">
        <f>RANK(M1404,$M$2:$M$6943)</f>
        <v/>
      </c>
      <c r="B1404" s="5" t="inlineStr">
        <is>
          <t>その他の地域</t>
        </is>
      </c>
      <c r="C1404" s="5" t="inlineStr">
        <is>
          <t>印刷・レイアウト・図枠</t>
        </is>
      </c>
      <c r="D1404" s="5" t="inlineStr">
        <is>
          <t>T04</t>
        </is>
      </c>
      <c r="E1404" s="6" t="inlineStr">
        <is>
          <t>図枠の自動認識→一括印刷</t>
        </is>
      </c>
      <c r="F1404" s="5" t="inlineStr">
        <is>
          <t>-</t>
        </is>
      </c>
      <c r="G1404" s="6" t="inlineStr">
        <is>
          <t>한도면내의 여러장의 도면을 한방에 프린트하자!!!</t>
        </is>
      </c>
      <c r="H1404" s="6" t="inlineStr">
        <is>
          <t>1図面内の複数図枠を一括印刷</t>
        </is>
      </c>
      <c r="I1404" s="4" t="n">
        <v>12</v>
      </c>
      <c r="J1404" s="4" t="n">
        <v>8</v>
      </c>
      <c r="K1404" s="4" t="n">
        <v>16</v>
      </c>
      <c r="L1404" s="4" t="n">
        <v>14</v>
      </c>
      <c r="M1404" s="7">
        <f>SUM(I1404:L1404)</f>
        <v/>
      </c>
      <c r="N1404" s="6" t="inlineStr">
        <is>
          <t>図枠一括印刷</t>
        </is>
      </c>
      <c r="O1404" s="5" t="inlineStr"/>
      <c r="P1404" s="5" t="inlineStr">
        <is>
          <t>VBCAD lisp_pds</t>
        </is>
      </c>
      <c r="Q1404" s="8" t="inlineStr">
        <is>
          <t>開く</t>
        </is>
      </c>
      <c r="R1404" s="5" t="inlineStr">
        <is>
          <t>フォーラム添付（ログインが必要な場合あり）</t>
        </is>
      </c>
      <c r="S1404" s="5" t="inlineStr">
        <is>
          <t>不明</t>
        </is>
      </c>
      <c r="T1404" s="5" t="inlineStr"/>
      <c r="U1404" s="5" t="inlineStr">
        <is>
          <t>W1403</t>
        </is>
      </c>
    </row>
    <row r="1405">
      <c r="A1405" s="4">
        <f>RANK(M1405,$M$2:$M$6943)</f>
        <v/>
      </c>
      <c r="B1405" s="5" t="inlineStr">
        <is>
          <t>ヨーロッパ</t>
        </is>
      </c>
      <c r="C1405" s="5" t="inlineStr">
        <is>
          <t>線・ポリライン編集</t>
        </is>
      </c>
      <c r="D1405" s="5" t="inlineStr">
        <is>
          <t>その他</t>
        </is>
      </c>
      <c r="E1405" s="6" t="inlineStr">
        <is>
          <t>その他</t>
        </is>
      </c>
      <c r="F1405" s="5" t="inlineStr">
        <is>
          <t>3dpolyfillet</t>
        </is>
      </c>
      <c r="G1405" s="6" t="inlineStr">
        <is>
          <t>3dPolyFillet</t>
        </is>
      </c>
      <c r="H1405" s="6" t="inlineStr">
        <is>
          <t>3Dポリラインのフィレット（線分近似の円弧）</t>
        </is>
      </c>
      <c r="I1405" s="4" t="n">
        <v>18</v>
      </c>
      <c r="J1405" s="4" t="n">
        <v>16</v>
      </c>
      <c r="K1405" s="4" t="n">
        <v>7</v>
      </c>
      <c r="L1405" s="4" t="n">
        <v>8</v>
      </c>
      <c r="M1405" s="7">
        <f>SUM(I1405:L1405)</f>
        <v/>
      </c>
      <c r="N1405" s="6" t="inlineStr">
        <is>
          <t>3Dポリ隅丸めは標準で不可</t>
        </is>
      </c>
      <c r="O1405" s="5" t="inlineStr">
        <is>
          <t>(gile)</t>
        </is>
      </c>
      <c r="P1405" s="5" t="inlineStr">
        <is>
          <t>gileCAD</t>
        </is>
      </c>
      <c r="Q1405" s="8" t="inlineStr">
        <is>
          <t>開く</t>
        </is>
      </c>
      <c r="R1405" s="5" t="inlineStr">
        <is>
          <t>配布ページからダウンロード</t>
        </is>
      </c>
      <c r="S1405" s="5" t="inlineStr">
        <is>
          <t>ソース</t>
        </is>
      </c>
      <c r="T1405" s="5" t="inlineStr"/>
      <c r="U1405" s="5" t="inlineStr">
        <is>
          <t>W1404</t>
        </is>
      </c>
    </row>
    <row r="1406">
      <c r="A1406" s="4">
        <f>RANK(M1406,$M$2:$M$6943)</f>
        <v/>
      </c>
      <c r="B1406" s="5" t="inlineStr">
        <is>
          <t>ベトナム・東南アジア</t>
        </is>
      </c>
      <c r="C1406" s="5" t="inlineStr">
        <is>
          <t>構造・鉄骨・機械</t>
        </is>
      </c>
      <c r="D1406" s="5" t="inlineStr">
        <is>
          <t>その他</t>
        </is>
      </c>
      <c r="E1406" s="6" t="inlineStr">
        <is>
          <t>その他</t>
        </is>
      </c>
      <c r="F1406" s="5" t="inlineStr">
        <is>
          <t>DHCT</t>
        </is>
      </c>
      <c r="G1406" s="6" t="inlineStr">
        <is>
          <t>[DHCT] Diễn họa cắt thép</t>
        </is>
      </c>
      <c r="H1406" s="6" t="inlineStr">
        <is>
          <t>最適鉄筋切断を図示</t>
        </is>
      </c>
      <c r="I1406" s="4" t="n">
        <v>18</v>
      </c>
      <c r="J1406" s="4" t="n">
        <v>12</v>
      </c>
      <c r="K1406" s="4" t="n">
        <v>12</v>
      </c>
      <c r="L1406" s="4" t="n">
        <v>7</v>
      </c>
      <c r="M1406" s="7">
        <f>SUM(I1406:L1406)</f>
        <v/>
      </c>
      <c r="N1406" s="6" t="inlineStr">
        <is>
          <t>最適鉄筋切断の図示</t>
        </is>
      </c>
      <c r="O1406" s="5" t="inlineStr">
        <is>
          <t>AJS / AutoLISP Thật là đơn giản</t>
        </is>
      </c>
      <c r="P1406" s="5" t="inlineStr">
        <is>
          <t>lisp.vn (AutoLISP Reviewer)</t>
        </is>
      </c>
      <c r="Q1406" s="8" t="inlineStr">
        <is>
          <t>開く</t>
        </is>
      </c>
      <c r="R1406" s="5" t="inlineStr">
        <is>
          <t>配布ページからダウンロード</t>
        </is>
      </c>
      <c r="S1406" s="5" t="inlineStr">
        <is>
          <t>不明</t>
        </is>
      </c>
      <c r="T1406" s="5" t="inlineStr"/>
      <c r="U1406" s="5" t="inlineStr">
        <is>
          <t>W1405</t>
        </is>
      </c>
    </row>
    <row r="1407">
      <c r="A1407" s="4">
        <f>RANK(M1407,$M$2:$M$6943)</f>
        <v/>
      </c>
      <c r="B1407" s="5" t="inlineStr">
        <is>
          <t>ベトナム・東南アジア</t>
        </is>
      </c>
      <c r="C1407" s="5" t="inlineStr">
        <is>
          <t>建築</t>
        </is>
      </c>
      <c r="D1407" s="5" t="inlineStr">
        <is>
          <t>T24</t>
        </is>
      </c>
      <c r="E1407" s="6" t="inlineStr">
        <is>
          <t>建築：壁・建具・天井割付の作図</t>
        </is>
      </c>
      <c r="F1407" s="5" t="inlineStr">
        <is>
          <t>NT</t>
        </is>
      </c>
      <c r="G1407" s="6" t="inlineStr">
        <is>
          <t>[NT] Nối tường Pline trong AutoCAD</t>
        </is>
      </c>
      <c r="H1407" s="6" t="inlineStr">
        <is>
          <t>壁ポリラインを自動結合</t>
        </is>
      </c>
      <c r="I1407" s="4" t="n">
        <v>16</v>
      </c>
      <c r="J1407" s="4" t="n">
        <v>11</v>
      </c>
      <c r="K1407" s="4" t="n">
        <v>13</v>
      </c>
      <c r="L1407" s="4" t="n">
        <v>9</v>
      </c>
      <c r="M1407" s="7">
        <f>SUM(I1407:L1407)</f>
        <v/>
      </c>
      <c r="N1407" s="6" t="inlineStr">
        <is>
          <t>壁ラインの自動結合</t>
        </is>
      </c>
      <c r="O1407" s="5" t="inlineStr">
        <is>
          <t>AJS / AutoLISP Thật là đơn giản</t>
        </is>
      </c>
      <c r="P1407" s="5" t="inlineStr">
        <is>
          <t>lisp.vn (AutoLISP Reviewer)</t>
        </is>
      </c>
      <c r="Q1407" s="8" t="inlineStr">
        <is>
          <t>開く</t>
        </is>
      </c>
      <c r="R1407" s="5" t="inlineStr">
        <is>
          <t>配布ページからダウンロード</t>
        </is>
      </c>
      <c r="S1407" s="5" t="inlineStr">
        <is>
          <t>不明</t>
        </is>
      </c>
      <c r="T1407" s="5" t="inlineStr"/>
      <c r="U1407" s="5" t="inlineStr">
        <is>
          <t>W1406</t>
        </is>
      </c>
    </row>
    <row r="1408">
      <c r="A1408" s="4">
        <f>RANK(M1408,$M$2:$M$6943)</f>
        <v/>
      </c>
      <c r="B1408" s="5" t="inlineStr">
        <is>
          <t>日本</t>
        </is>
      </c>
      <c r="C1408" s="5" t="inlineStr">
        <is>
          <t>外部参照・図面管理・一括処理</t>
        </is>
      </c>
      <c r="D1408" s="5" t="inlineStr">
        <is>
          <t>T03</t>
        </is>
      </c>
      <c r="E1408" s="6" t="inlineStr">
        <is>
          <t>複数図面へのスクリプト一括実行</t>
        </is>
      </c>
      <c r="F1408" s="5" t="inlineStr">
        <is>
          <t>-</t>
        </is>
      </c>
      <c r="G1408" s="6" t="inlineStr">
        <is>
          <t>ACOMM</t>
        </is>
      </c>
      <c r="H1408" s="6" t="inlineStr">
        <is>
          <t>複数図面の連続処理ツール（有料）</t>
        </is>
      </c>
      <c r="I1408" s="4" t="n">
        <v>10</v>
      </c>
      <c r="J1408" s="4" t="n">
        <v>9</v>
      </c>
      <c r="K1408" s="4" t="n">
        <v>15</v>
      </c>
      <c r="L1408" s="4" t="n">
        <v>15</v>
      </c>
      <c r="M1408" s="7">
        <f>SUM(I1408:L1408)</f>
        <v/>
      </c>
      <c r="N1408" s="6" t="inlineStr">
        <is>
          <t>複数図面連続処理</t>
        </is>
      </c>
      <c r="O1408" s="5" t="inlineStr">
        <is>
          <t>(有)エース設計</t>
        </is>
      </c>
      <c r="P1408" s="5" t="inlineStr">
        <is>
          <t>Vector</t>
        </is>
      </c>
      <c r="Q1408" s="8" t="inlineStr">
        <is>
          <t>開く</t>
        </is>
      </c>
      <c r="R1408" s="5" t="inlineStr">
        <is>
          <t>有料</t>
        </is>
      </c>
      <c r="S1408" s="5" t="inlineStr">
        <is>
          <t>書庫（中身は要確認）</t>
        </is>
      </c>
      <c r="T1408" s="5" t="inlineStr"/>
      <c r="U1408" s="5" t="inlineStr">
        <is>
          <t>W1407</t>
        </is>
      </c>
    </row>
    <row r="1409">
      <c r="A1409" s="4">
        <f>RANK(M1409,$M$2:$M$6943)</f>
        <v/>
      </c>
      <c r="B1409" s="5" t="inlineStr">
        <is>
          <t>ベトナム・東南アジア</t>
        </is>
      </c>
      <c r="C1409" s="5" t="inlineStr">
        <is>
          <t>構造・鉄骨・機械</t>
        </is>
      </c>
      <c r="D1409" s="5" t="inlineStr">
        <is>
          <t>T13</t>
        </is>
      </c>
      <c r="E1409" s="6" t="inlineStr">
        <is>
          <t>図形と数値の連動（フィールド・面積表）</t>
        </is>
      </c>
      <c r="F1409" s="5" t="inlineStr">
        <is>
          <t>BD,TDIM,AD</t>
        </is>
      </c>
      <c r="G1409" s="6" t="inlineStr">
        <is>
          <t>AD-Tinh tong cot dai ghi trong Dim</t>
        </is>
      </c>
      <c r="H1409" s="6" t="inlineStr">
        <is>
          <t>寸法記載の帯筋数を合計</t>
        </is>
      </c>
      <c r="I1409" s="4" t="n">
        <v>18</v>
      </c>
      <c r="J1409" s="4" t="n">
        <v>11</v>
      </c>
      <c r="K1409" s="4" t="n">
        <v>13</v>
      </c>
      <c r="L1409" s="4" t="n">
        <v>7</v>
      </c>
      <c r="M1409" s="7">
        <f>SUM(I1409:L1409)</f>
        <v/>
      </c>
      <c r="N1409" s="6" t="inlineStr">
        <is>
          <t>帯筋数の合計</t>
        </is>
      </c>
      <c r="O1409" s="5" t="inlineStr"/>
      <c r="P1409" s="5" t="inlineStr">
        <is>
          <t>Kho Lisp CAD (kho-lisp-cad.pages.dev)</t>
        </is>
      </c>
      <c r="Q1409" s="8" t="inlineStr">
        <is>
          <t>開く</t>
        </is>
      </c>
      <c r="R1409" s="5" t="inlineStr">
        <is>
          <t>ファイルを直接ダウンロード</t>
        </is>
      </c>
      <c r="S1409" s="5" t="inlineStr">
        <is>
          <t>ソース</t>
        </is>
      </c>
      <c r="T1409" s="5" t="inlineStr"/>
      <c r="U1409" s="5" t="inlineStr">
        <is>
          <t>W1408</t>
        </is>
      </c>
    </row>
    <row r="1410">
      <c r="A1410" s="4">
        <f>RANK(M1410,$M$2:$M$6943)</f>
        <v/>
      </c>
      <c r="B1410" s="5" t="inlineStr">
        <is>
          <t>日本</t>
        </is>
      </c>
      <c r="C1410" s="5" t="inlineStr">
        <is>
          <t>外部参照・図面管理・一括処理</t>
        </is>
      </c>
      <c r="D1410" s="5" t="inlineStr">
        <is>
          <t>T03</t>
        </is>
      </c>
      <c r="E1410" s="6" t="inlineStr">
        <is>
          <t>複数図面へのスクリプト一括実行</t>
        </is>
      </c>
      <c r="F1410" s="5" t="inlineStr">
        <is>
          <t>-</t>
        </is>
      </c>
      <c r="G1410" s="6" t="inlineStr">
        <is>
          <t>AD_Commander</t>
        </is>
      </c>
      <c r="H1410" s="6" t="inlineStr">
        <is>
          <t>多機能な連続処理ソフト（有料）</t>
        </is>
      </c>
      <c r="I1410" s="4" t="n">
        <v>10</v>
      </c>
      <c r="J1410" s="4" t="n">
        <v>9</v>
      </c>
      <c r="K1410" s="4" t="n">
        <v>15</v>
      </c>
      <c r="L1410" s="4" t="n">
        <v>15</v>
      </c>
      <c r="M1410" s="7">
        <f>SUM(I1410:L1410)</f>
        <v/>
      </c>
      <c r="N1410" s="6" t="inlineStr">
        <is>
          <t>多機能連続処理</t>
        </is>
      </c>
      <c r="O1410" s="5" t="inlineStr">
        <is>
          <t>(有)エース設計</t>
        </is>
      </c>
      <c r="P1410" s="5" t="inlineStr">
        <is>
          <t>Vector</t>
        </is>
      </c>
      <c r="Q1410" s="8" t="inlineStr">
        <is>
          <t>開く</t>
        </is>
      </c>
      <c r="R1410" s="5" t="inlineStr">
        <is>
          <t>有料</t>
        </is>
      </c>
      <c r="S1410" s="5" t="inlineStr">
        <is>
          <t>書庫（中身は要確認）</t>
        </is>
      </c>
      <c r="T1410" s="5" t="inlineStr"/>
      <c r="U1410" s="5" t="inlineStr">
        <is>
          <t>W1409</t>
        </is>
      </c>
    </row>
    <row r="1411">
      <c r="A1411" s="4">
        <f>RANK(M1411,$M$2:$M$6943)</f>
        <v/>
      </c>
      <c r="B1411" s="5" t="inlineStr">
        <is>
          <t>英語圏</t>
        </is>
      </c>
      <c r="C1411" s="5" t="inlineStr">
        <is>
          <t>設備</t>
        </is>
      </c>
      <c r="D1411" s="5" t="inlineStr">
        <is>
          <t>T25,T22</t>
        </is>
      </c>
      <c r="E1411" s="6" t="inlineStr">
        <is>
          <t>設備：単線→複線化、ダクト・配管の継手、曲線に沿った文字・図形の配置</t>
        </is>
      </c>
      <c r="F1411" s="5" t="inlineStr">
        <is>
          <t>-</t>
        </is>
      </c>
      <c r="G1411" s="6" t="inlineStr">
        <is>
          <t>Add Text to Piping Drawings</t>
        </is>
      </c>
      <c r="H1411" s="6" t="inlineStr">
        <is>
          <t>配管線に沿って管種文字を配置</t>
        </is>
      </c>
      <c r="I1411" s="4" t="n">
        <v>16</v>
      </c>
      <c r="J1411" s="4" t="n">
        <v>12</v>
      </c>
      <c r="K1411" s="4" t="n">
        <v>13</v>
      </c>
      <c r="L1411" s="4" t="n">
        <v>8</v>
      </c>
      <c r="M1411" s="7">
        <f>SUM(I1411:L1411)</f>
        <v/>
      </c>
      <c r="N1411" s="6" t="inlineStr">
        <is>
          <t>配管沿いに文字配置</t>
        </is>
      </c>
      <c r="O1411" s="5" t="inlineStr"/>
      <c r="P1411" s="5" t="inlineStr">
        <is>
          <t>Cadalyst CAD Tips</t>
        </is>
      </c>
      <c r="Q1411" s="8" t="inlineStr">
        <is>
          <t>開く</t>
        </is>
      </c>
      <c r="R1411" s="5" t="inlineStr">
        <is>
          <t>サイト閉鎖・リンク切れ</t>
        </is>
      </c>
      <c r="S1411" s="5" t="inlineStr">
        <is>
          <t>不明</t>
        </is>
      </c>
      <c r="T1411" s="5" t="inlineStr"/>
      <c r="U1411" s="5" t="inlineStr">
        <is>
          <t>W1410</t>
        </is>
      </c>
    </row>
    <row r="1412">
      <c r="A1412" s="4">
        <f>RANK(M1412,$M$2:$M$6943)</f>
        <v/>
      </c>
      <c r="B1412" s="5" t="inlineStr">
        <is>
          <t>英語圏</t>
        </is>
      </c>
      <c r="C1412" s="5" t="inlineStr">
        <is>
          <t>印刷・レイアウト・図枠</t>
        </is>
      </c>
      <c r="D1412" s="5" t="inlineStr">
        <is>
          <t>T06,T09</t>
        </is>
      </c>
      <c r="E1412" s="6" t="inlineStr">
        <is>
          <t>図枠の属性を自動更新、新旧図面の差分比較・雲マーク</t>
        </is>
      </c>
      <c r="F1412" s="5" t="inlineStr">
        <is>
          <t>ADDREVS</t>
        </is>
      </c>
      <c r="G1412" s="6" t="inlineStr">
        <is>
          <t>addrevs.lsp</t>
        </is>
      </c>
      <c r="H1412" s="6" t="inlineStr">
        <is>
          <t>改訂ブロックに改訂履歴を追加</t>
        </is>
      </c>
      <c r="I1412" s="4" t="n">
        <v>15</v>
      </c>
      <c r="J1412" s="4" t="n">
        <v>10</v>
      </c>
      <c r="K1412" s="4" t="n">
        <v>12</v>
      </c>
      <c r="L1412" s="4" t="n">
        <v>12</v>
      </c>
      <c r="M1412" s="7">
        <f>SUM(I1412:L1412)</f>
        <v/>
      </c>
      <c r="N1412" s="6" t="inlineStr">
        <is>
          <t>改訂履歴の追加</t>
        </is>
      </c>
      <c r="O1412" s="5" t="inlineStr">
        <is>
          <t>Henry C. Francis (ParaCADD)</t>
        </is>
      </c>
      <c r="P1412" s="5" t="inlineStr">
        <is>
          <t>ParaCADD</t>
        </is>
      </c>
      <c r="Q1412" s="8" t="inlineStr">
        <is>
          <t>開く</t>
        </is>
      </c>
      <c r="R1412" s="5" t="inlineStr">
        <is>
          <t>配布ページからダウンロード</t>
        </is>
      </c>
      <c r="S1412" s="5" t="inlineStr">
        <is>
          <t>ソース</t>
        </is>
      </c>
      <c r="T1412" s="5" t="inlineStr"/>
      <c r="U1412" s="5" t="inlineStr">
        <is>
          <t>W1411</t>
        </is>
      </c>
    </row>
    <row r="1413">
      <c r="A1413" s="4">
        <f>RANK(M1413,$M$2:$M$6943)</f>
        <v/>
      </c>
      <c r="B1413" s="5" t="inlineStr">
        <is>
          <t>GitHub</t>
        </is>
      </c>
      <c r="C1413" s="5" t="inlineStr">
        <is>
          <t>寸法</t>
        </is>
      </c>
      <c r="D1413" s="5" t="inlineStr">
        <is>
          <t>T24</t>
        </is>
      </c>
      <c r="E1413" s="6" t="inlineStr">
        <is>
          <t>建築：壁・建具・天井割付の作図</t>
        </is>
      </c>
      <c r="F1413" s="5" t="inlineStr">
        <is>
          <t>drd</t>
        </is>
      </c>
      <c r="G1413" s="6" t="inlineStr">
        <is>
          <t>AG Door Dimensions</t>
        </is>
      </c>
      <c r="H1413" s="6" t="inlineStr">
        <is>
          <t>扉寸法を自動記入</t>
        </is>
      </c>
      <c r="I1413" s="4" t="n">
        <v>16</v>
      </c>
      <c r="J1413" s="4" t="n">
        <v>11</v>
      </c>
      <c r="K1413" s="4" t="n">
        <v>14</v>
      </c>
      <c r="L1413" s="4" t="n">
        <v>8</v>
      </c>
      <c r="M1413" s="7">
        <f>SUM(I1413:L1413)</f>
        <v/>
      </c>
      <c r="N1413" s="6" t="inlineStr">
        <is>
          <t>扉寸法自動記入</t>
        </is>
      </c>
      <c r="O1413" s="5" t="inlineStr">
        <is>
          <t>LetsBIMtogether</t>
        </is>
      </c>
      <c r="P1413" s="5" t="inlineStr">
        <is>
          <t>GitHub: LetsBIMtogether/AutoLisp</t>
        </is>
      </c>
      <c r="Q1413" s="8" t="inlineStr">
        <is>
          <t>開く</t>
        </is>
      </c>
      <c r="R1413" s="5" t="inlineStr">
        <is>
          <t>GitHub（一括取得可）</t>
        </is>
      </c>
      <c r="S1413" s="5" t="inlineStr">
        <is>
          <t>ソース</t>
        </is>
      </c>
      <c r="T1413" s="5" t="inlineStr"/>
      <c r="U1413" s="5" t="inlineStr">
        <is>
          <t>W1412</t>
        </is>
      </c>
    </row>
    <row r="1414">
      <c r="A1414" s="4">
        <f>RANK(M1414,$M$2:$M$6943)</f>
        <v/>
      </c>
      <c r="B1414" s="5" t="inlineStr">
        <is>
          <t>英語圏</t>
        </is>
      </c>
      <c r="C1414" s="5" t="inlineStr">
        <is>
          <t>設定・環境</t>
        </is>
      </c>
      <c r="D1414" s="5" t="inlineStr">
        <is>
          <t>T28</t>
        </is>
      </c>
      <c r="E1414" s="6" t="inlineStr">
        <is>
          <t>作業環境の保存・復元</t>
        </is>
      </c>
      <c r="F1414" s="5" t="inlineStr">
        <is>
          <t>ALIAS</t>
        </is>
      </c>
      <c r="G1414" s="6" t="inlineStr">
        <is>
          <t>ALIAS</t>
        </is>
      </c>
      <c r="H1414" s="6" t="inlineStr">
        <is>
          <t>コマンド短縮名をその場で定義</t>
        </is>
      </c>
      <c r="I1414" s="4" t="n">
        <v>13</v>
      </c>
      <c r="J1414" s="4" t="n">
        <v>12</v>
      </c>
      <c r="K1414" s="4" t="n">
        <v>8</v>
      </c>
      <c r="L1414" s="4" t="n">
        <v>16</v>
      </c>
      <c r="M1414" s="7">
        <f>SUM(I1414:L1414)</f>
        <v/>
      </c>
      <c r="N1414" s="6" t="inlineStr">
        <is>
          <t>短縮名をその場で定義</t>
        </is>
      </c>
      <c r="O1414" s="5" t="inlineStr">
        <is>
          <t>Jeffery P. Sanders</t>
        </is>
      </c>
      <c r="P1414" s="5" t="inlineStr">
        <is>
          <t>JefferyPSanders.com</t>
        </is>
      </c>
      <c r="Q1414" s="8" t="inlineStr">
        <is>
          <t>開く</t>
        </is>
      </c>
      <c r="R1414" s="5" t="inlineStr">
        <is>
          <t>配布ページからダウンロード</t>
        </is>
      </c>
      <c r="S1414" s="5" t="inlineStr">
        <is>
          <t>不明</t>
        </is>
      </c>
      <c r="T1414" s="5" t="inlineStr"/>
      <c r="U1414" s="5" t="inlineStr">
        <is>
          <t>W1413</t>
        </is>
      </c>
    </row>
    <row r="1415">
      <c r="A1415" s="4">
        <f>RANK(M1415,$M$2:$M$6943)</f>
        <v/>
      </c>
      <c r="B1415" s="5" t="inlineStr">
        <is>
          <t>ロシア語圏</t>
        </is>
      </c>
      <c r="C1415" s="5" t="inlineStr">
        <is>
          <t>04</t>
        </is>
      </c>
      <c r="D1415" s="5" t="inlineStr">
        <is>
          <t>T15</t>
        </is>
      </c>
      <c r="E1415" s="6" t="inlineStr">
        <is>
          <t>連番の自動記入</t>
        </is>
      </c>
      <c r="F1415" s="5" t="inlineStr">
        <is>
          <t>ATNUM</t>
        </is>
      </c>
      <c r="G1415" s="6" t="inlineStr">
        <is>
          <t>AsmiTools: ATNUM.LSP</t>
        </is>
      </c>
      <c r="H1415" s="6" t="inlineStr">
        <is>
          <t>単一属性ブロックで動的連番</t>
        </is>
      </c>
      <c r="I1415" s="4" t="n">
        <v>12</v>
      </c>
      <c r="J1415" s="4" t="n">
        <v>11</v>
      </c>
      <c r="K1415" s="4" t="n">
        <v>14</v>
      </c>
      <c r="L1415" s="4" t="n">
        <v>12</v>
      </c>
      <c r="M1415" s="7">
        <f>SUM(I1415:L1415)</f>
        <v/>
      </c>
      <c r="N1415" s="6" t="inlineStr">
        <is>
          <t>属性動的連番</t>
        </is>
      </c>
      <c r="O1415" s="5" t="inlineStr">
        <is>
          <t>Александр Смирнов</t>
        </is>
      </c>
      <c r="P1415" s="5" t="inlineStr">
        <is>
          <t>dwg.ru</t>
        </is>
      </c>
      <c r="Q1415" s="8" t="inlineStr">
        <is>
          <t>開く</t>
        </is>
      </c>
      <c r="R1415" s="5" t="inlineStr">
        <is>
          <t>ログイン・会員登録が必要</t>
        </is>
      </c>
      <c r="S1415" s="5" t="inlineStr">
        <is>
          <t>不明</t>
        </is>
      </c>
      <c r="T1415" s="5" t="inlineStr"/>
      <c r="U1415" s="5" t="inlineStr">
        <is>
          <t>W1414</t>
        </is>
      </c>
    </row>
    <row r="1416">
      <c r="A1416" s="4">
        <f>RANK(M1416,$M$2:$M$6943)</f>
        <v/>
      </c>
      <c r="B1416" s="5" t="inlineStr">
        <is>
          <t>ロシア語圏</t>
        </is>
      </c>
      <c r="C1416" s="5" t="inlineStr">
        <is>
          <t>04</t>
        </is>
      </c>
      <c r="D1416" s="5" t="inlineStr">
        <is>
          <t>T19</t>
        </is>
      </c>
      <c r="E1416" s="6" t="inlineStr">
        <is>
          <t>ブロックの置換・再定義・自動ブロック化</t>
        </is>
      </c>
      <c r="F1416" s="5" t="inlineStr">
        <is>
          <t>VICO</t>
        </is>
      </c>
      <c r="G1416" s="6" t="inlineStr">
        <is>
          <t>AsmiTools: VICO.LSP</t>
        </is>
      </c>
      <c r="H1416" s="6" t="inlineStr">
        <is>
          <t>動的ブロックの可視状態をコピー</t>
        </is>
      </c>
      <c r="I1416" s="4" t="n">
        <v>18</v>
      </c>
      <c r="J1416" s="4" t="n">
        <v>13</v>
      </c>
      <c r="K1416" s="4" t="n">
        <v>10</v>
      </c>
      <c r="L1416" s="4" t="n">
        <v>8</v>
      </c>
      <c r="M1416" s="7">
        <f>SUM(I1416:L1416)</f>
        <v/>
      </c>
      <c r="N1416" s="6" t="inlineStr">
        <is>
          <t>可視状態のコピー</t>
        </is>
      </c>
      <c r="O1416" s="5" t="inlineStr">
        <is>
          <t>Александр Смирнов</t>
        </is>
      </c>
      <c r="P1416" s="5" t="inlineStr">
        <is>
          <t>dwg.ru</t>
        </is>
      </c>
      <c r="Q1416" s="8" t="inlineStr">
        <is>
          <t>開く</t>
        </is>
      </c>
      <c r="R1416" s="5" t="inlineStr">
        <is>
          <t>ログイン・会員登録が必要</t>
        </is>
      </c>
      <c r="S1416" s="5" t="inlineStr">
        <is>
          <t>不明</t>
        </is>
      </c>
      <c r="T1416" s="5" t="inlineStr"/>
      <c r="U1416" s="5" t="inlineStr">
        <is>
          <t>W1415</t>
        </is>
      </c>
    </row>
    <row r="1417">
      <c r="A1417" s="4">
        <f>RANK(M1417,$M$2:$M$6943)</f>
        <v/>
      </c>
      <c r="B1417" s="5" t="inlineStr">
        <is>
          <t>ベトナム・東南アジア</t>
        </is>
      </c>
      <c r="C1417" s="5" t="inlineStr">
        <is>
          <t>文字・テキスト</t>
        </is>
      </c>
      <c r="D1417" s="5" t="inlineStr">
        <is>
          <t>T13,T16</t>
        </is>
      </c>
      <c r="E1417" s="6" t="inlineStr">
        <is>
          <t>図形と数値の連動（フィールド・面積表）、数量拾い・集計表</t>
        </is>
      </c>
      <c r="F1417" s="5" t="inlineStr">
        <is>
          <t>PLIN50,ATL50</t>
        </is>
      </c>
      <c r="G1417" s="6" t="inlineStr">
        <is>
          <t>ATL50_PLIN_tmp_AutoaddText_Length_HeightText_50_OK - Copy</t>
        </is>
      </c>
      <c r="H1417" s="6" t="inlineStr">
        <is>
          <t>線長を文字で自動記入</t>
        </is>
      </c>
      <c r="I1417" s="4" t="n">
        <v>13</v>
      </c>
      <c r="J1417" s="4" t="n">
        <v>9</v>
      </c>
      <c r="K1417" s="4" t="n">
        <v>13</v>
      </c>
      <c r="L1417" s="4" t="n">
        <v>14</v>
      </c>
      <c r="M1417" s="7">
        <f>SUM(I1417:L1417)</f>
        <v/>
      </c>
      <c r="N1417" s="6" t="inlineStr">
        <is>
          <t>線長を文字で記入</t>
        </is>
      </c>
      <c r="O1417" s="5" t="inlineStr"/>
      <c r="P1417" s="5" t="inlineStr">
        <is>
          <t>Kho Lisp CAD (kho-lisp-cad.pages.dev)</t>
        </is>
      </c>
      <c r="Q1417" s="8" t="inlineStr">
        <is>
          <t>開く</t>
        </is>
      </c>
      <c r="R1417" s="5" t="inlineStr">
        <is>
          <t>ファイルを直接ダウンロード</t>
        </is>
      </c>
      <c r="S1417" s="5" t="inlineStr">
        <is>
          <t>ソース</t>
        </is>
      </c>
      <c r="T1417" s="5" t="inlineStr"/>
      <c r="U1417" s="5" t="inlineStr">
        <is>
          <t>W1416</t>
        </is>
      </c>
    </row>
    <row r="1418">
      <c r="A1418" s="4">
        <f>RANK(M1418,$M$2:$M$6943)</f>
        <v/>
      </c>
      <c r="B1418" s="5" t="inlineStr">
        <is>
          <t>日本</t>
        </is>
      </c>
      <c r="C1418" s="5" t="inlineStr">
        <is>
          <t>外部参照・図面管理・一括処理</t>
        </is>
      </c>
      <c r="D1418" s="5" t="inlineStr">
        <is>
          <t>T10,T08</t>
        </is>
      </c>
      <c r="E1418" s="6" t="inlineStr">
        <is>
          <t>図面の健全性チェック・お掃除、検図：わずかなずれ・隙間・重なりを検出</t>
        </is>
      </c>
      <c r="F1418" s="5" t="inlineStr">
        <is>
          <t>-</t>
        </is>
      </c>
      <c r="G1418" s="6" t="inlineStr">
        <is>
          <t>AutoDXF Cleaner</t>
        </is>
      </c>
      <c r="H1418" s="6" t="inlineStr">
        <is>
          <t>重複線・空白文字などを一括削除（有料）</t>
        </is>
      </c>
      <c r="I1418" s="4" t="n">
        <v>12</v>
      </c>
      <c r="J1418" s="4" t="n">
        <v>9</v>
      </c>
      <c r="K1418" s="4" t="n">
        <v>15</v>
      </c>
      <c r="L1418" s="4" t="n">
        <v>13</v>
      </c>
      <c r="M1418" s="7">
        <f>SUM(I1418:L1418)</f>
        <v/>
      </c>
      <c r="N1418" s="6" t="inlineStr">
        <is>
          <t>重複線・空白文字等を一括削除</t>
        </is>
      </c>
      <c r="O1418" s="5" t="inlineStr">
        <is>
          <t>Kimura.S</t>
        </is>
      </c>
      <c r="P1418" s="5" t="inlineStr">
        <is>
          <t>Vector</t>
        </is>
      </c>
      <c r="Q1418" s="8" t="inlineStr">
        <is>
          <t>開く</t>
        </is>
      </c>
      <c r="R1418" s="5" t="inlineStr">
        <is>
          <t>有料</t>
        </is>
      </c>
      <c r="S1418" s="5" t="inlineStr">
        <is>
          <t>書庫（中身は要確認）</t>
        </is>
      </c>
      <c r="T1418" s="5" t="inlineStr"/>
      <c r="U1418" s="5" t="inlineStr">
        <is>
          <t>W1417</t>
        </is>
      </c>
    </row>
    <row r="1419">
      <c r="A1419" s="4">
        <f>RANK(M1419,$M$2:$M$6943)</f>
        <v/>
      </c>
      <c r="B1419" s="5" t="inlineStr">
        <is>
          <t>英語圏</t>
        </is>
      </c>
      <c r="C1419" s="5" t="inlineStr">
        <is>
          <t>設備</t>
        </is>
      </c>
      <c r="D1419" s="5" t="inlineStr">
        <is>
          <t>T25</t>
        </is>
      </c>
      <c r="E1419" s="6" t="inlineStr">
        <is>
          <t>設備：単線→複線化、ダクト・配管の継手</t>
        </is>
      </c>
      <c r="F1419" s="5" t="inlineStr">
        <is>
          <t>DP</t>
        </is>
      </c>
      <c r="G1419" s="6" t="inlineStr">
        <is>
          <t>Automatically Draw Pipe</t>
        </is>
      </c>
      <c r="H1419" s="6" t="inlineStr">
        <is>
          <t>配管径・スケジュール別に配管作図</t>
        </is>
      </c>
      <c r="I1419" s="4" t="n">
        <v>17</v>
      </c>
      <c r="J1419" s="4" t="n">
        <v>10</v>
      </c>
      <c r="K1419" s="4" t="n">
        <v>14</v>
      </c>
      <c r="L1419" s="4" t="n">
        <v>8</v>
      </c>
      <c r="M1419" s="7">
        <f>SUM(I1419:L1419)</f>
        <v/>
      </c>
      <c r="N1419" s="6" t="inlineStr">
        <is>
          <t>配管径別作図</t>
        </is>
      </c>
      <c r="O1419" s="5" t="inlineStr"/>
      <c r="P1419" s="5" t="inlineStr">
        <is>
          <t>Cadalyst CAD Tips</t>
        </is>
      </c>
      <c r="Q1419" s="8" t="inlineStr">
        <is>
          <t>開く</t>
        </is>
      </c>
      <c r="R1419" s="5" t="inlineStr">
        <is>
          <t>サイト閉鎖・リンク切れ</t>
        </is>
      </c>
      <c r="S1419" s="5" t="inlineStr">
        <is>
          <t>不明</t>
        </is>
      </c>
      <c r="T1419" s="5" t="inlineStr"/>
      <c r="U1419" s="5" t="inlineStr">
        <is>
          <t>W1418</t>
        </is>
      </c>
    </row>
    <row r="1420">
      <c r="A1420" s="4">
        <f>RANK(M1420,$M$2:$M$6943)</f>
        <v/>
      </c>
      <c r="B1420" s="5" t="inlineStr">
        <is>
          <t>GitHub</t>
        </is>
      </c>
      <c r="C1420" s="5" t="inlineStr">
        <is>
          <t>座標・測量・土木</t>
        </is>
      </c>
      <c r="D1420" s="5" t="inlineStr">
        <is>
          <t>T27,T23</t>
        </is>
      </c>
      <c r="E1420" s="6" t="inlineStr">
        <is>
          <t>測量・土木：座標・レベル・縦断、分解された表の復元・Excel表の取り込み</t>
        </is>
      </c>
      <c r="F1420" s="5" t="inlineStr">
        <is>
          <t>BDTBL</t>
        </is>
      </c>
      <c r="G1420" s="6" t="inlineStr">
        <is>
          <t>bdtbl</t>
        </is>
      </c>
      <c r="H1420" s="6" t="inlineStr">
        <is>
          <t>閉合線から方位・距離表を作成</t>
        </is>
      </c>
      <c r="I1420" s="4" t="n">
        <v>16</v>
      </c>
      <c r="J1420" s="4" t="n">
        <v>10</v>
      </c>
      <c r="K1420" s="4" t="n">
        <v>15</v>
      </c>
      <c r="L1420" s="4" t="n">
        <v>8</v>
      </c>
      <c r="M1420" s="7">
        <f>SUM(I1420:L1420)</f>
        <v/>
      </c>
      <c r="N1420" s="6" t="inlineStr">
        <is>
          <t>方位距離表作成</t>
        </is>
      </c>
      <c r="O1420" s="5" t="inlineStr">
        <is>
          <t>mf4633</t>
        </is>
      </c>
      <c r="P1420" s="5" t="inlineStr">
        <is>
          <t>GitHub: mf4633/C3D-AutoCAD</t>
        </is>
      </c>
      <c r="Q1420" s="8" t="inlineStr">
        <is>
          <t>開く</t>
        </is>
      </c>
      <c r="R1420" s="5" t="inlineStr">
        <is>
          <t>GitHub（一括取得可）</t>
        </is>
      </c>
      <c r="S1420" s="5" t="inlineStr">
        <is>
          <t>ソース</t>
        </is>
      </c>
      <c r="T1420" s="5" t="inlineStr"/>
      <c r="U1420" s="5" t="inlineStr">
        <is>
          <t>W1419</t>
        </is>
      </c>
    </row>
    <row r="1421">
      <c r="A1421" s="4">
        <f>RANK(M1421,$M$2:$M$6943)</f>
        <v/>
      </c>
      <c r="B1421" s="5" t="inlineStr">
        <is>
          <t>英語圏</t>
        </is>
      </c>
      <c r="C1421" s="5" t="inlineStr">
        <is>
          <t>ブロック・属性</t>
        </is>
      </c>
      <c r="D1421" s="5" t="inlineStr">
        <is>
          <t>T19</t>
        </is>
      </c>
      <c r="E1421" s="6" t="inlineStr">
        <is>
          <t>ブロックの置換・再定義・自動ブロック化</t>
        </is>
      </c>
      <c r="F1421" s="5" t="inlineStr">
        <is>
          <t>BLKXPORT, PURGEBLOCKS</t>
        </is>
      </c>
      <c r="G1421" s="6" t="inlineStr">
        <is>
          <t>blkxport.lsp</t>
        </is>
      </c>
      <c r="H1421" s="6" t="inlineStr">
        <is>
          <t>ブロックをフォルダへ一括書出し</t>
        </is>
      </c>
      <c r="I1421" s="4" t="n">
        <v>14</v>
      </c>
      <c r="J1421" s="4" t="n">
        <v>8</v>
      </c>
      <c r="K1421" s="4" t="n">
        <v>12</v>
      </c>
      <c r="L1421" s="4" t="n">
        <v>15</v>
      </c>
      <c r="M1421" s="7">
        <f>SUM(I1421:L1421)</f>
        <v/>
      </c>
      <c r="N1421" s="6" t="inlineStr">
        <is>
          <t>WBLOCKの一括化</t>
        </is>
      </c>
      <c r="O1421" s="5" t="inlineStr">
        <is>
          <t>Henry C. Francis (ParaCADD)</t>
        </is>
      </c>
      <c r="P1421" s="5" t="inlineStr">
        <is>
          <t>ParaCADD</t>
        </is>
      </c>
      <c r="Q1421" s="8" t="inlineStr">
        <is>
          <t>開く</t>
        </is>
      </c>
      <c r="R1421" s="5" t="inlineStr">
        <is>
          <t>配布ページからダウンロード</t>
        </is>
      </c>
      <c r="S1421" s="5" t="inlineStr">
        <is>
          <t>ソース</t>
        </is>
      </c>
      <c r="T1421" s="5" t="inlineStr"/>
      <c r="U1421" s="5" t="inlineStr">
        <is>
          <t>W1420</t>
        </is>
      </c>
    </row>
    <row r="1422">
      <c r="A1422" s="4">
        <f>RANK(M1422,$M$2:$M$6943)</f>
        <v/>
      </c>
      <c r="B1422" s="5" t="inlineStr">
        <is>
          <t>英語圏</t>
        </is>
      </c>
      <c r="C1422" s="5" t="inlineStr">
        <is>
          <t>ブロック・属性</t>
        </is>
      </c>
      <c r="D1422" s="5" t="inlineStr">
        <is>
          <t>T19</t>
        </is>
      </c>
      <c r="E1422" s="6" t="inlineStr">
        <is>
          <t>ブロックの置換・再定義・自動ブロック化</t>
        </is>
      </c>
      <c r="F1422" s="5" t="inlineStr">
        <is>
          <t>DDBlkAdd,DDBlkCas,DDBlkF&amp;R,DDBlkRen,DDBlkCat,DDExport</t>
        </is>
      </c>
      <c r="G1422" s="6" t="inlineStr">
        <is>
          <t>BlockApps</t>
        </is>
      </c>
      <c r="H1422" s="6" t="inlineStr">
        <is>
          <t>ブロック名管理コマンド6種</t>
        </is>
      </c>
      <c r="I1422" s="4" t="n">
        <v>11</v>
      </c>
      <c r="J1422" s="4" t="n">
        <v>9</v>
      </c>
      <c r="K1422" s="4" t="n">
        <v>12</v>
      </c>
      <c r="L1422" s="4" t="n">
        <v>17</v>
      </c>
      <c r="M1422" s="7">
        <f>SUM(I1422:L1422)</f>
        <v/>
      </c>
      <c r="N1422" s="6" t="inlineStr">
        <is>
          <t>ブロック名管理6種</t>
        </is>
      </c>
      <c r="O1422" s="5" t="inlineStr">
        <is>
          <t>@The Office</t>
        </is>
      </c>
      <c r="P1422" s="5" t="inlineStr">
        <is>
          <t>Autodesk App Store</t>
        </is>
      </c>
      <c r="Q1422" s="8" t="inlineStr">
        <is>
          <t>開く</t>
        </is>
      </c>
      <c r="R1422" s="5" t="inlineStr">
        <is>
          <t>アプリストア経由（Autodeskアカウントが必要）</t>
        </is>
      </c>
      <c r="S1422" s="5" t="inlineStr">
        <is>
          <t>暗号化・インストーラ</t>
        </is>
      </c>
      <c r="T1422" s="5" t="inlineStr"/>
      <c r="U1422" s="5" t="inlineStr">
        <is>
          <t>W1421</t>
        </is>
      </c>
    </row>
    <row r="1423">
      <c r="A1423" s="4">
        <f>RANK(M1423,$M$2:$M$6943)</f>
        <v/>
      </c>
      <c r="B1423" s="5" t="inlineStr">
        <is>
          <t>英語圏</t>
        </is>
      </c>
      <c r="C1423" s="5" t="inlineStr">
        <is>
          <t>ブロック・属性</t>
        </is>
      </c>
      <c r="D1423" s="5" t="inlineStr">
        <is>
          <t>T16</t>
        </is>
      </c>
      <c r="E1423" s="6" t="inlineStr">
        <is>
          <t>数量拾い・集計表</t>
        </is>
      </c>
      <c r="F1423" s="5" t="inlineStr">
        <is>
          <t>BLOCKS</t>
        </is>
      </c>
      <c r="G1423" s="6" t="inlineStr">
        <is>
          <t>BLOCKS</t>
        </is>
      </c>
      <c r="H1423" s="6" t="inlineStr">
        <is>
          <t>名前・属性でブロックを集計</t>
        </is>
      </c>
      <c r="I1423" s="4" t="n">
        <v>8</v>
      </c>
      <c r="J1423" s="4" t="n">
        <v>9</v>
      </c>
      <c r="K1423" s="4" t="n">
        <v>15</v>
      </c>
      <c r="L1423" s="4" t="n">
        <v>17</v>
      </c>
      <c r="M1423" s="7">
        <f>SUM(I1423:L1423)</f>
        <v/>
      </c>
      <c r="N1423" s="6" t="inlineStr">
        <is>
          <t>データ書き出しで代替可</t>
        </is>
      </c>
      <c r="O1423" s="5" t="inlineStr">
        <is>
          <t>Jeffery P. Sanders</t>
        </is>
      </c>
      <c r="P1423" s="5" t="inlineStr">
        <is>
          <t>JefferyPSanders.com</t>
        </is>
      </c>
      <c r="Q1423" s="8" t="inlineStr">
        <is>
          <t>開く</t>
        </is>
      </c>
      <c r="R1423" s="5" t="inlineStr">
        <is>
          <t>配布ページからダウンロード</t>
        </is>
      </c>
      <c r="S1423" s="5" t="inlineStr">
        <is>
          <t>不明</t>
        </is>
      </c>
      <c r="T1423" s="5" t="inlineStr"/>
      <c r="U1423" s="5" t="inlineStr">
        <is>
          <t>W1422</t>
        </is>
      </c>
    </row>
    <row r="1424">
      <c r="A1424" s="4">
        <f>RANK(M1424,$M$2:$M$6943)</f>
        <v/>
      </c>
      <c r="B1424" s="5" t="inlineStr">
        <is>
          <t>英語圏</t>
        </is>
      </c>
      <c r="C1424" s="5" t="inlineStr">
        <is>
          <t>座標・測量・土木</t>
        </is>
      </c>
      <c r="D1424" s="5" t="inlineStr">
        <is>
          <t>T27</t>
        </is>
      </c>
      <c r="E1424" s="6" t="inlineStr">
        <is>
          <t>測量・土木：座標・レベル・縦断</t>
        </is>
      </c>
      <c r="F1424" s="5" t="inlineStr">
        <is>
          <t>-</t>
        </is>
      </c>
      <c r="G1424" s="6" t="inlineStr">
        <is>
          <t>Calculate Excavation Area Volume</t>
        </is>
      </c>
      <c r="H1424" s="6" t="inlineStr">
        <is>
          <t>掘削体積を計算し注記</t>
        </is>
      </c>
      <c r="I1424" s="4" t="n">
        <v>17</v>
      </c>
      <c r="J1424" s="4" t="n">
        <v>12</v>
      </c>
      <c r="K1424" s="4" t="n">
        <v>12</v>
      </c>
      <c r="L1424" s="4" t="n">
        <v>8</v>
      </c>
      <c r="M1424" s="7">
        <f>SUM(I1424:L1424)</f>
        <v/>
      </c>
      <c r="N1424" s="6" t="inlineStr">
        <is>
          <t>掘削体積算出注記</t>
        </is>
      </c>
      <c r="O1424" s="5" t="inlineStr"/>
      <c r="P1424" s="5" t="inlineStr">
        <is>
          <t>Cadalyst CAD Tips</t>
        </is>
      </c>
      <c r="Q1424" s="8" t="inlineStr">
        <is>
          <t>開く</t>
        </is>
      </c>
      <c r="R1424" s="5" t="inlineStr">
        <is>
          <t>サイト閉鎖・リンク切れ</t>
        </is>
      </c>
      <c r="S1424" s="5" t="inlineStr">
        <is>
          <t>不明</t>
        </is>
      </c>
      <c r="T1424" s="5" t="inlineStr"/>
      <c r="U1424" s="5" t="inlineStr">
        <is>
          <t>W1423</t>
        </is>
      </c>
    </row>
    <row r="1425">
      <c r="A1425" s="4">
        <f>RANK(M1425,$M$2:$M$6943)</f>
        <v/>
      </c>
      <c r="B1425" s="5" t="inlineStr">
        <is>
          <t>ヨーロッパ</t>
        </is>
      </c>
      <c r="C1425" s="5" t="inlineStr">
        <is>
          <t>ブロック・属性</t>
        </is>
      </c>
      <c r="D1425" s="5" t="inlineStr">
        <is>
          <t>T13,T14</t>
        </is>
      </c>
      <c r="E1425" s="6" t="inlineStr">
        <is>
          <t>図形と数値の連動（フィールド・面積表）、属性の抽出・一括編集・Excelとの往復</t>
        </is>
      </c>
      <c r="F1425" s="5" t="inlineStr">
        <is>
          <t>chat</t>
        </is>
      </c>
      <c r="G1425" s="6" t="inlineStr">
        <is>
          <t>CHAT</t>
        </is>
      </c>
      <c r="H1425" s="6" t="inlineStr">
        <is>
          <t>属性に図形のZ高さを示すフィールドを設定</t>
        </is>
      </c>
      <c r="I1425" s="4" t="n">
        <v>16</v>
      </c>
      <c r="J1425" s="4" t="n">
        <v>16</v>
      </c>
      <c r="K1425" s="4" t="n">
        <v>8</v>
      </c>
      <c r="L1425" s="4" t="n">
        <v>9</v>
      </c>
      <c r="M1425" s="7">
        <f>SUM(I1425:L1425)</f>
        <v/>
      </c>
      <c r="N1425" s="6" t="inlineStr">
        <is>
          <t>Z高さフィールドを属性に</t>
        </is>
      </c>
      <c r="O1425" s="5" t="inlineStr">
        <is>
          <t>Patrick_35</t>
        </is>
      </c>
      <c r="P1425" s="5" t="inlineStr">
        <is>
          <t>CADxp (Patrick_35)</t>
        </is>
      </c>
      <c r="Q1425" s="8" t="inlineStr">
        <is>
          <t>開く</t>
        </is>
      </c>
      <c r="R1425" s="5" t="inlineStr">
        <is>
          <t>サイト閉鎖・リンク切れ</t>
        </is>
      </c>
      <c r="S1425" s="5" t="inlineStr">
        <is>
          <t>ソース</t>
        </is>
      </c>
      <c r="T1425" s="5" t="inlineStr"/>
      <c r="U1425" s="5" t="inlineStr">
        <is>
          <t>W1424</t>
        </is>
      </c>
    </row>
    <row r="1426">
      <c r="A1426" s="4">
        <f>RANK(M1426,$M$2:$M$6943)</f>
        <v/>
      </c>
      <c r="B1426" s="5" t="inlineStr">
        <is>
          <t>ベトナム・東南アジア</t>
        </is>
      </c>
      <c r="C1426" s="5" t="inlineStr">
        <is>
          <t>選択・絞り込み</t>
        </is>
      </c>
      <c r="D1426" s="5" t="inlineStr">
        <is>
          <t>その他</t>
        </is>
      </c>
      <c r="E1426" s="6" t="inlineStr">
        <is>
          <t>その他</t>
        </is>
      </c>
      <c r="F1426" s="5" t="inlineStr">
        <is>
          <t>CVN</t>
        </is>
      </c>
      <c r="G1426" s="6" t="inlineStr">
        <is>
          <t>Chon doi tuong ngoai-giua-trong duong bao kin</t>
        </is>
      </c>
      <c r="H1426" s="6" t="inlineStr">
        <is>
          <t>閉境界の外/交差/内で図形選択</t>
        </is>
      </c>
      <c r="I1426" s="4" t="n">
        <v>14</v>
      </c>
      <c r="J1426" s="4" t="n">
        <v>9</v>
      </c>
      <c r="K1426" s="4" t="n">
        <v>11</v>
      </c>
      <c r="L1426" s="4" t="n">
        <v>15</v>
      </c>
      <c r="M1426" s="7">
        <f>SUM(I1426:L1426)</f>
        <v/>
      </c>
      <c r="N1426" s="6" t="inlineStr">
        <is>
          <t>閉境界で内外選択</t>
        </is>
      </c>
      <c r="O1426" s="5" t="inlineStr"/>
      <c r="P1426" s="5" t="inlineStr">
        <is>
          <t>GitHub: altsun/My-Lisps</t>
        </is>
      </c>
      <c r="Q1426" s="8" t="inlineStr">
        <is>
          <t>開く</t>
        </is>
      </c>
      <c r="R1426" s="5" t="inlineStr">
        <is>
          <t>GitHub（一括取得可）</t>
        </is>
      </c>
      <c r="S1426" s="5" t="inlineStr">
        <is>
          <t>ソース</t>
        </is>
      </c>
      <c r="T1426" s="5" t="inlineStr"/>
      <c r="U1426" s="5" t="inlineStr">
        <is>
          <t>W1425</t>
        </is>
      </c>
    </row>
    <row r="1427">
      <c r="A1427" s="4">
        <f>RANK(M1427,$M$2:$M$6943)</f>
        <v/>
      </c>
      <c r="B1427" s="5" t="inlineStr">
        <is>
          <t>ベトナム・東南アジア</t>
        </is>
      </c>
      <c r="C1427" s="5" t="inlineStr">
        <is>
          <t>選択・絞り込み</t>
        </is>
      </c>
      <c r="D1427" s="5" t="inlineStr">
        <is>
          <t>その他</t>
        </is>
      </c>
      <c r="E1427" s="6" t="inlineStr">
        <is>
          <t>その他</t>
        </is>
      </c>
      <c r="F1427" s="5" t="inlineStr">
        <is>
          <t>FBO</t>
        </is>
      </c>
      <c r="G1427" s="6" t="inlineStr">
        <is>
          <t>Chon doi tuong trong 1 vung(FBO)</t>
        </is>
      </c>
      <c r="H1427" s="6" t="inlineStr">
        <is>
          <t>閉図形内のオブジェクトを選択</t>
        </is>
      </c>
      <c r="I1427" s="4" t="n">
        <v>13</v>
      </c>
      <c r="J1427" s="4" t="n">
        <v>8</v>
      </c>
      <c r="K1427" s="4" t="n">
        <v>12</v>
      </c>
      <c r="L1427" s="4" t="n">
        <v>16</v>
      </c>
      <c r="M1427" s="7">
        <f>SUM(I1427:L1427)</f>
        <v/>
      </c>
      <c r="N1427" s="6" t="inlineStr">
        <is>
          <t>閉境界内の選択</t>
        </is>
      </c>
      <c r="O1427" s="5" t="inlineStr"/>
      <c r="P1427" s="5" t="inlineStr">
        <is>
          <t>Kho Lisp CAD (kho-lisp-cad.pages.dev)</t>
        </is>
      </c>
      <c r="Q1427" s="8" t="inlineStr">
        <is>
          <t>開く</t>
        </is>
      </c>
      <c r="R1427" s="5" t="inlineStr">
        <is>
          <t>ファイルを直接ダウンロード</t>
        </is>
      </c>
      <c r="S1427" s="5" t="inlineStr">
        <is>
          <t>ソース</t>
        </is>
      </c>
      <c r="T1427" s="5" t="inlineStr"/>
      <c r="U1427" s="5" t="inlineStr">
        <is>
          <t>W1426</t>
        </is>
      </c>
    </row>
    <row r="1428">
      <c r="A1428" s="4">
        <f>RANK(M1428,$M$2:$M$6943)</f>
        <v/>
      </c>
      <c r="B1428" s="5" t="inlineStr">
        <is>
          <t>ロシア語圏</t>
        </is>
      </c>
      <c r="C1428" s="5" t="inlineStr">
        <is>
          <t>01</t>
        </is>
      </c>
      <c r="D1428" s="5" t="inlineStr">
        <is>
          <t>T11</t>
        </is>
      </c>
      <c r="E1428" s="6" t="inlineStr">
        <is>
          <t>文字の重なりを自動で避ける・整列</t>
        </is>
      </c>
      <c r="F1428" s="5" t="inlineStr">
        <is>
          <t>-</t>
        </is>
      </c>
      <c r="G1428" s="6" t="inlineStr">
        <is>
          <t>ClearTextsByRadius.LISP</t>
        </is>
      </c>
      <c r="H1428" s="6" t="inlineStr">
        <is>
          <t>半径内の重なる文字を間引く</t>
        </is>
      </c>
      <c r="I1428" s="4" t="n">
        <v>18</v>
      </c>
      <c r="J1428" s="4" t="n">
        <v>14</v>
      </c>
      <c r="K1428" s="4" t="n">
        <v>10</v>
      </c>
      <c r="L1428" s="4" t="n">
        <v>7</v>
      </c>
      <c r="M1428" s="7">
        <f>SUM(I1428:L1428)</f>
        <v/>
      </c>
      <c r="N1428" s="6" t="inlineStr">
        <is>
          <t>重なり文字の間引き</t>
        </is>
      </c>
      <c r="O1428" s="5" t="inlineStr">
        <is>
          <t>getac</t>
        </is>
      </c>
      <c r="P1428" s="5" t="inlineStr">
        <is>
          <t>geodesist.ru</t>
        </is>
      </c>
      <c r="Q1428" s="8" t="inlineStr">
        <is>
          <t>開く</t>
        </is>
      </c>
      <c r="R1428" s="5" t="inlineStr">
        <is>
          <t>ログイン・会員登録が必要</t>
        </is>
      </c>
      <c r="S1428" s="5" t="inlineStr">
        <is>
          <t>不明</t>
        </is>
      </c>
      <c r="T1428" s="5" t="inlineStr"/>
      <c r="U1428" s="5" t="inlineStr">
        <is>
          <t>W1427</t>
        </is>
      </c>
    </row>
    <row r="1429">
      <c r="A1429" s="4">
        <f>RANK(M1429,$M$2:$M$6943)</f>
        <v/>
      </c>
      <c r="B1429" s="5" t="inlineStr">
        <is>
          <t>日本</t>
        </is>
      </c>
      <c r="C1429" s="5" t="inlineStr">
        <is>
          <t>外部参照・図面管理・一括処理</t>
        </is>
      </c>
      <c r="D1429" s="5" t="inlineStr">
        <is>
          <t>その他</t>
        </is>
      </c>
      <c r="E1429" s="6" t="inlineStr">
        <is>
          <t>その他</t>
        </is>
      </c>
      <c r="F1429" s="5" t="inlineStr">
        <is>
          <t>ClipCopy</t>
        </is>
      </c>
      <c r="G1429" s="6" t="inlineStr">
        <is>
          <t>ClipCopy</t>
        </is>
      </c>
      <c r="H1429" s="6" t="inlineStr">
        <is>
          <t>指定範囲をクリップしてコピー</t>
        </is>
      </c>
      <c r="I1429" s="4" t="n">
        <v>12</v>
      </c>
      <c r="J1429" s="4" t="n">
        <v>10</v>
      </c>
      <c r="K1429" s="4" t="n">
        <v>12</v>
      </c>
      <c r="L1429" s="4" t="n">
        <v>15</v>
      </c>
      <c r="M1429" s="7">
        <f>SUM(I1429:L1429)</f>
        <v/>
      </c>
      <c r="N1429" s="6" t="inlineStr">
        <is>
          <t>クリップして部分コピー</t>
        </is>
      </c>
      <c r="O1429" s="5" t="inlineStr">
        <is>
          <t>チコ</t>
        </is>
      </c>
      <c r="P1429" s="5" t="inlineStr">
        <is>
          <t>note (chiko_root)</t>
        </is>
      </c>
      <c r="Q1429" s="8" t="inlineStr">
        <is>
          <t>開く</t>
        </is>
      </c>
      <c r="R1429" s="5" t="inlineStr">
        <is>
          <t>ページ内にコード掲載</t>
        </is>
      </c>
      <c r="S1429" s="5" t="inlineStr">
        <is>
          <t>ソース</t>
        </is>
      </c>
      <c r="T1429" s="5" t="inlineStr"/>
      <c r="U1429" s="5" t="inlineStr">
        <is>
          <t>W1428</t>
        </is>
      </c>
    </row>
    <row r="1430">
      <c r="A1430" s="4">
        <f>RANK(M1430,$M$2:$M$6943)</f>
        <v/>
      </c>
      <c r="B1430" s="5" t="inlineStr">
        <is>
          <t>ヨーロッパ</t>
        </is>
      </c>
      <c r="C1430" s="5" t="inlineStr">
        <is>
          <t>画層</t>
        </is>
      </c>
      <c r="D1430" s="5" t="inlineStr">
        <is>
          <t>T18,T19</t>
        </is>
      </c>
      <c r="E1430" s="6" t="inlineStr">
        <is>
          <t>画層の自動振り分け・標準化、ブロックの置換・再定義・自動ブロック化</t>
        </is>
      </c>
      <c r="F1430" s="5" t="inlineStr">
        <is>
          <t>CBLEFIX</t>
        </is>
      </c>
      <c r="G1430" s="6" t="inlineStr">
        <is>
          <t>ColorByLayerFix</t>
        </is>
      </c>
      <c r="H1430" s="6" t="inlineStr">
        <is>
          <t>ブロック内含め全プロパティをByLayer化</t>
        </is>
      </c>
      <c r="I1430" s="4" t="n">
        <v>12</v>
      </c>
      <c r="J1430" s="4" t="n">
        <v>7</v>
      </c>
      <c r="K1430" s="4" t="n">
        <v>14</v>
      </c>
      <c r="L1430" s="4" t="n">
        <v>16</v>
      </c>
      <c r="M1430" s="7">
        <f>SUM(I1430:L1430)</f>
        <v/>
      </c>
      <c r="N1430" s="6" t="inlineStr">
        <is>
          <t>SETBYLAYERで概ね代替</t>
        </is>
      </c>
      <c r="O1430" s="5" t="inlineStr"/>
      <c r="P1430" s="5" t="inlineStr">
        <is>
          <t>CADthèque</t>
        </is>
      </c>
      <c r="Q1430" s="8" t="inlineStr">
        <is>
          <t>開く</t>
        </is>
      </c>
      <c r="R1430" s="5" t="inlineStr">
        <is>
          <t>配布ページからダウンロード</t>
        </is>
      </c>
      <c r="S1430" s="5" t="inlineStr">
        <is>
          <t>不明</t>
        </is>
      </c>
      <c r="T1430" s="5" t="inlineStr"/>
      <c r="U1430" s="5" t="inlineStr">
        <is>
          <t>W1429</t>
        </is>
      </c>
    </row>
    <row r="1431">
      <c r="A1431" s="4">
        <f>RANK(M1431,$M$2:$M$6943)</f>
        <v/>
      </c>
      <c r="B1431" s="5" t="inlineStr">
        <is>
          <t>GitHub</t>
        </is>
      </c>
      <c r="C1431" s="5" t="inlineStr">
        <is>
          <t>外部参照・図面管理・一括処理</t>
        </is>
      </c>
      <c r="D1431" s="5" t="inlineStr">
        <is>
          <t>その他</t>
        </is>
      </c>
      <c r="E1431" s="6" t="inlineStr">
        <is>
          <t>その他</t>
        </is>
      </c>
      <c r="F1431" s="5" t="inlineStr">
        <is>
          <t>AA / CC</t>
        </is>
      </c>
      <c r="G1431" s="6" t="inlineStr">
        <is>
          <t>Copy bounded area</t>
        </is>
      </c>
      <c r="H1431" s="6" t="inlineStr">
        <is>
          <t>多角形内だけを別図面に切出し保存</t>
        </is>
      </c>
      <c r="I1431" s="4" t="n">
        <v>16</v>
      </c>
      <c r="J1431" s="4" t="n">
        <v>11</v>
      </c>
      <c r="K1431" s="4" t="n">
        <v>12</v>
      </c>
      <c r="L1431" s="4" t="n">
        <v>10</v>
      </c>
      <c r="M1431" s="7">
        <f>SUM(I1431:L1431)</f>
        <v/>
      </c>
      <c r="N1431" s="6" t="inlineStr">
        <is>
          <t>範囲切出し別図面保存</t>
        </is>
      </c>
      <c r="O1431" s="5" t="inlineStr">
        <is>
          <t>FranGarcia94</t>
        </is>
      </c>
      <c r="P1431" s="5" t="inlineStr">
        <is>
          <t>GitHub: FranGarcia94/Copy-bounded-area-AutoCAD</t>
        </is>
      </c>
      <c r="Q1431" s="8" t="inlineStr">
        <is>
          <t>開く</t>
        </is>
      </c>
      <c r="R1431" s="5" t="inlineStr">
        <is>
          <t>GitHub（一括取得可）</t>
        </is>
      </c>
      <c r="S1431" s="5" t="inlineStr">
        <is>
          <t>ソース</t>
        </is>
      </c>
      <c r="T1431" s="5" t="inlineStr"/>
      <c r="U1431" s="5" t="inlineStr">
        <is>
          <t>W1430</t>
        </is>
      </c>
    </row>
    <row r="1432">
      <c r="A1432" s="4">
        <f>RANK(M1432,$M$2:$M$6943)</f>
        <v/>
      </c>
      <c r="B1432" s="5" t="inlineStr">
        <is>
          <t>英語圏</t>
        </is>
      </c>
      <c r="C1432" s="5" t="inlineStr">
        <is>
          <t>線・ポリライン編集</t>
        </is>
      </c>
      <c r="D1432" s="5" t="inlineStr">
        <is>
          <t>その他</t>
        </is>
      </c>
      <c r="E1432" s="6" t="inlineStr">
        <is>
          <t>その他</t>
        </is>
      </c>
      <c r="F1432" s="5" t="inlineStr">
        <is>
          <t>COPYTOPTS</t>
        </is>
      </c>
      <c r="G1432" s="6" t="inlineStr">
        <is>
          <t>CopyToPts</t>
        </is>
      </c>
      <c r="H1432" s="6" t="inlineStr">
        <is>
          <t>既存点位置へ図形をコピー</t>
        </is>
      </c>
      <c r="I1432" s="4" t="n">
        <v>12</v>
      </c>
      <c r="J1432" s="4" t="n">
        <v>9</v>
      </c>
      <c r="K1432" s="4" t="n">
        <v>14</v>
      </c>
      <c r="L1432" s="4" t="n">
        <v>14</v>
      </c>
      <c r="M1432" s="7">
        <f>SUM(I1432:L1432)</f>
        <v/>
      </c>
      <c r="N1432" s="6" t="inlineStr">
        <is>
          <t>点位置へ一括コピー</t>
        </is>
      </c>
      <c r="O1432" s="5" t="inlineStr">
        <is>
          <t>CAD Studio</t>
        </is>
      </c>
      <c r="P1432" s="5" t="inlineStr">
        <is>
          <t>CAD Studio</t>
        </is>
      </c>
      <c r="Q1432" s="8" t="inlineStr">
        <is>
          <t>開く</t>
        </is>
      </c>
      <c r="R1432" s="5" t="inlineStr">
        <is>
          <t>配布ページからダウンロード</t>
        </is>
      </c>
      <c r="S1432" s="5" t="inlineStr">
        <is>
          <t>ソース/暗号化（.vlx）混在</t>
        </is>
      </c>
      <c r="T1432" s="5" t="inlineStr"/>
      <c r="U1432" s="5" t="inlineStr">
        <is>
          <t>W1431</t>
        </is>
      </c>
    </row>
    <row r="1433">
      <c r="A1433" s="4">
        <f>RANK(M1433,$M$2:$M$6943)</f>
        <v/>
      </c>
      <c r="B1433" s="5" t="inlineStr">
        <is>
          <t>英語圏</t>
        </is>
      </c>
      <c r="C1433" s="5" t="inlineStr">
        <is>
          <t>印刷・レイアウト・図枠</t>
        </is>
      </c>
      <c r="D1433" s="5" t="inlineStr">
        <is>
          <t>T06</t>
        </is>
      </c>
      <c r="E1433" s="6" t="inlineStr">
        <is>
          <t>図枠の属性を自動更新</t>
        </is>
      </c>
      <c r="F1433" s="5" t="inlineStr">
        <is>
          <t>CORPNDX</t>
        </is>
      </c>
      <c r="G1433" s="6" t="inlineStr">
        <is>
          <t>corpndx.lsp</t>
        </is>
      </c>
      <c r="H1433" s="6" t="inlineStr">
        <is>
          <t>図面索引・シート番号管理</t>
        </is>
      </c>
      <c r="I1433" s="4" t="n">
        <v>9</v>
      </c>
      <c r="J1433" s="4" t="n">
        <v>11</v>
      </c>
      <c r="K1433" s="4" t="n">
        <v>14</v>
      </c>
      <c r="L1433" s="4" t="n">
        <v>15</v>
      </c>
      <c r="M1433" s="7">
        <f>SUM(I1433:L1433)</f>
        <v/>
      </c>
      <c r="N1433" s="6" t="inlineStr">
        <is>
          <t>SSMで一部代替可</t>
        </is>
      </c>
      <c r="O1433" s="5" t="inlineStr">
        <is>
          <t>Henry C. Francis (ParaCADD)</t>
        </is>
      </c>
      <c r="P1433" s="5" t="inlineStr">
        <is>
          <t>ParaCADD</t>
        </is>
      </c>
      <c r="Q1433" s="8" t="inlineStr">
        <is>
          <t>開く</t>
        </is>
      </c>
      <c r="R1433" s="5" t="inlineStr">
        <is>
          <t>配布ページからダウンロード</t>
        </is>
      </c>
      <c r="S1433" s="5" t="inlineStr">
        <is>
          <t>ソース</t>
        </is>
      </c>
      <c r="T1433" s="5" t="inlineStr"/>
      <c r="U1433" s="5" t="inlineStr">
        <is>
          <t>W1432</t>
        </is>
      </c>
    </row>
    <row r="1434">
      <c r="A1434" s="4">
        <f>RANK(M1434,$M$2:$M$6943)</f>
        <v/>
      </c>
      <c r="B1434" s="5" t="inlineStr">
        <is>
          <t>ヨーロッパ</t>
        </is>
      </c>
      <c r="C1434" s="5" t="inlineStr">
        <is>
          <t>線・ポリライン編集</t>
        </is>
      </c>
      <c r="D1434" s="5" t="inlineStr">
        <is>
          <t>T20</t>
        </is>
      </c>
      <c r="E1434" s="6" t="inlineStr">
        <is>
          <t>記号を挿入すると下の線を自動でトリム</t>
        </is>
      </c>
      <c r="F1434" s="5" t="inlineStr">
        <is>
          <t>coup</t>
        </is>
      </c>
      <c r="G1434" s="6" t="inlineStr">
        <is>
          <t>COUP</t>
        </is>
      </c>
      <c r="H1434" s="6" t="inlineStr">
        <is>
          <t>線の交差部を指定幅でカット</t>
        </is>
      </c>
      <c r="I1434" s="4" t="n">
        <v>13</v>
      </c>
      <c r="J1434" s="4" t="n">
        <v>12</v>
      </c>
      <c r="K1434" s="4" t="n">
        <v>12</v>
      </c>
      <c r="L1434" s="4" t="n">
        <v>12</v>
      </c>
      <c r="M1434" s="7">
        <f>SUM(I1434:L1434)</f>
        <v/>
      </c>
      <c r="N1434" s="6" t="inlineStr">
        <is>
          <t>交差部カットを自動化</t>
        </is>
      </c>
      <c r="O1434" s="5" t="inlineStr">
        <is>
          <t>Patrick_35</t>
        </is>
      </c>
      <c r="P1434" s="5" t="inlineStr">
        <is>
          <t>CADxp (Patrick_35)</t>
        </is>
      </c>
      <c r="Q1434" s="8" t="inlineStr">
        <is>
          <t>開く</t>
        </is>
      </c>
      <c r="R1434" s="5" t="inlineStr">
        <is>
          <t>サイト閉鎖・リンク切れ</t>
        </is>
      </c>
      <c r="S1434" s="5" t="inlineStr">
        <is>
          <t>ソース</t>
        </is>
      </c>
      <c r="T1434" s="5" t="inlineStr"/>
      <c r="U1434" s="5" t="inlineStr">
        <is>
          <t>W1433</t>
        </is>
      </c>
    </row>
    <row r="1435">
      <c r="A1435" s="4">
        <f>RANK(M1435,$M$2:$M$6943)</f>
        <v/>
      </c>
      <c r="B1435" s="5" t="inlineStr">
        <is>
          <t>英語圏</t>
        </is>
      </c>
      <c r="C1435" s="5" t="inlineStr">
        <is>
          <t>座標・測量・土木</t>
        </is>
      </c>
      <c r="D1435" s="5" t="inlineStr">
        <is>
          <t>T27</t>
        </is>
      </c>
      <c r="E1435" s="6" t="inlineStr">
        <is>
          <t>測量・土木：座標・レベル・縦断</t>
        </is>
      </c>
      <c r="F1435" s="5" t="inlineStr">
        <is>
          <t>-</t>
        </is>
      </c>
      <c r="G1435" s="6" t="inlineStr">
        <is>
          <t>Create Curve Design Details</t>
        </is>
      </c>
      <c r="H1435" s="6" t="inlineStr">
        <is>
          <t>道路線形の曲線諸元を作成</t>
        </is>
      </c>
      <c r="I1435" s="4" t="n">
        <v>17</v>
      </c>
      <c r="J1435" s="4" t="n">
        <v>12</v>
      </c>
      <c r="K1435" s="4" t="n">
        <v>14</v>
      </c>
      <c r="L1435" s="4" t="n">
        <v>6</v>
      </c>
      <c r="M1435" s="7">
        <f>SUM(I1435:L1435)</f>
        <v/>
      </c>
      <c r="N1435" s="6" t="inlineStr">
        <is>
          <t>曲線諸元作成は道路専用</t>
        </is>
      </c>
      <c r="O1435" s="5" t="inlineStr">
        <is>
          <t>ESurveying Softech</t>
        </is>
      </c>
      <c r="P1435" s="5" t="inlineStr">
        <is>
          <t>eSurveying</t>
        </is>
      </c>
      <c r="Q1435" s="8" t="inlineStr">
        <is>
          <t>開く</t>
        </is>
      </c>
      <c r="R1435" s="5" t="inlineStr">
        <is>
          <t>配布ページからダウンロード</t>
        </is>
      </c>
      <c r="S1435" s="5" t="inlineStr">
        <is>
          <t>暗号化（.fas）が中心</t>
        </is>
      </c>
      <c r="T1435" s="5" t="inlineStr"/>
      <c r="U1435" s="5" t="inlineStr">
        <is>
          <t>W1434</t>
        </is>
      </c>
    </row>
    <row r="1436">
      <c r="A1436" s="4">
        <f>RANK(M1436,$M$2:$M$6943)</f>
        <v/>
      </c>
      <c r="B1436" s="5" t="inlineStr">
        <is>
          <t>その他の地域</t>
        </is>
      </c>
      <c r="C1436" s="5" t="inlineStr">
        <is>
          <t>構造・鉄骨・機械</t>
        </is>
      </c>
      <c r="D1436" s="5" t="inlineStr">
        <is>
          <t>その他</t>
        </is>
      </c>
      <c r="E1436" s="6" t="inlineStr">
        <is>
          <t>その他</t>
        </is>
      </c>
      <c r="F1436" s="5" t="inlineStr">
        <is>
          <t>desesfera</t>
        </is>
      </c>
      <c r="G1436" s="6" t="inlineStr">
        <is>
          <t>desesfera</t>
        </is>
      </c>
      <c r="H1436" s="6" t="inlineStr">
        <is>
          <t>球の舟形展開図を作図</t>
        </is>
      </c>
      <c r="I1436" s="4" t="n">
        <v>22</v>
      </c>
      <c r="J1436" s="4" t="n">
        <v>16</v>
      </c>
      <c r="K1436" s="4" t="n">
        <v>6</v>
      </c>
      <c r="L1436" s="4" t="n">
        <v>5</v>
      </c>
      <c r="M1436" s="7">
        <f>SUM(I1436:L1436)</f>
        <v/>
      </c>
      <c r="N1436" s="6" t="inlineStr">
        <is>
          <t>球の舟形展開</t>
        </is>
      </c>
      <c r="O1436" s="5" t="inlineStr">
        <is>
          <t>JAMGPA</t>
        </is>
      </c>
      <c r="P1436" s="5" t="inlineStr">
        <is>
          <t>jamgpa.com</t>
        </is>
      </c>
      <c r="Q1436" s="8" t="inlineStr">
        <is>
          <t>開く</t>
        </is>
      </c>
      <c r="R1436" s="5" t="inlineStr">
        <is>
          <t>配布ページからダウンロード</t>
        </is>
      </c>
      <c r="S1436" s="5" t="inlineStr">
        <is>
          <t>暗号化が多い</t>
        </is>
      </c>
      <c r="T1436" s="5" t="inlineStr"/>
      <c r="U1436" s="5" t="inlineStr">
        <is>
          <t>W1435</t>
        </is>
      </c>
    </row>
    <row r="1437">
      <c r="A1437" s="4">
        <f>RANK(M1437,$M$2:$M$6943)</f>
        <v/>
      </c>
      <c r="B1437" s="5" t="inlineStr">
        <is>
          <t>ベトナム・東南アジア</t>
        </is>
      </c>
      <c r="C1437" s="5" t="inlineStr">
        <is>
          <t>ハッチ・面積・長さ集計</t>
        </is>
      </c>
      <c r="D1437" s="5" t="inlineStr">
        <is>
          <t>T16</t>
        </is>
      </c>
      <c r="E1437" s="6" t="inlineStr">
        <is>
          <t>数量拾い・集計表</t>
        </is>
      </c>
      <c r="F1437" s="5" t="inlineStr">
        <is>
          <t>DTM</t>
        </is>
      </c>
      <c r="G1437" s="6" t="inlineStr">
        <is>
          <t>dientichmien</t>
        </is>
      </c>
      <c r="H1437" s="6" t="inlineStr">
        <is>
          <t>閉領域の面積を計算し文字記入</t>
        </is>
      </c>
      <c r="I1437" s="4" t="n">
        <v>10</v>
      </c>
      <c r="J1437" s="4" t="n">
        <v>7</v>
      </c>
      <c r="K1437" s="4" t="n">
        <v>14</v>
      </c>
      <c r="L1437" s="4" t="n">
        <v>18</v>
      </c>
      <c r="M1437" s="7">
        <f>SUM(I1437:L1437)</f>
        <v/>
      </c>
      <c r="N1437" s="6" t="inlineStr">
        <is>
          <t>境界+面積記入を一括</t>
        </is>
      </c>
      <c r="O1437" s="5" t="inlineStr"/>
      <c r="P1437" s="5" t="inlineStr">
        <is>
          <t>Kho Lisp CAD (kho-lisp-cad.pages.dev)</t>
        </is>
      </c>
      <c r="Q1437" s="8" t="inlineStr">
        <is>
          <t>開く</t>
        </is>
      </c>
      <c r="R1437" s="5" t="inlineStr">
        <is>
          <t>ファイルを直接ダウンロード</t>
        </is>
      </c>
      <c r="S1437" s="5" t="inlineStr">
        <is>
          <t>ソース</t>
        </is>
      </c>
      <c r="T1437" s="5" t="inlineStr"/>
      <c r="U1437" s="5" t="inlineStr">
        <is>
          <t>W1436</t>
        </is>
      </c>
    </row>
    <row r="1438">
      <c r="A1438" s="4">
        <f>RANK(M1438,$M$2:$M$6943)</f>
        <v/>
      </c>
      <c r="B1438" s="5" t="inlineStr">
        <is>
          <t>英語圏</t>
        </is>
      </c>
      <c r="C1438" s="5" t="inlineStr">
        <is>
          <t>寸法</t>
        </is>
      </c>
      <c r="D1438" s="5" t="inlineStr">
        <is>
          <t>その他</t>
        </is>
      </c>
      <c r="E1438" s="6" t="inlineStr">
        <is>
          <t>その他</t>
        </is>
      </c>
      <c r="F1438" s="5" t="inlineStr">
        <is>
          <t>DIMDIFF</t>
        </is>
      </c>
      <c r="G1438" s="6" t="inlineStr">
        <is>
          <t>DimDiff</t>
        </is>
      </c>
      <c r="H1438" s="6" t="inlineStr">
        <is>
          <t>XY差分寸法を記入</t>
        </is>
      </c>
      <c r="I1438" s="4" t="n">
        <v>16</v>
      </c>
      <c r="J1438" s="4" t="n">
        <v>12</v>
      </c>
      <c r="K1438" s="4" t="n">
        <v>10</v>
      </c>
      <c r="L1438" s="4" t="n">
        <v>11</v>
      </c>
      <c r="M1438" s="7">
        <f>SUM(I1438:L1438)</f>
        <v/>
      </c>
      <c r="N1438" s="6" t="inlineStr">
        <is>
          <t>XY差分寸法</t>
        </is>
      </c>
      <c r="O1438" s="5" t="inlineStr">
        <is>
          <t>CAD Studio</t>
        </is>
      </c>
      <c r="P1438" s="5" t="inlineStr">
        <is>
          <t>CAD Forum</t>
        </is>
      </c>
      <c r="Q1438" s="8" t="inlineStr">
        <is>
          <t>開く</t>
        </is>
      </c>
      <c r="R1438" s="5" t="inlineStr">
        <is>
          <t>配布ページからダウンロード</t>
        </is>
      </c>
      <c r="S1438" s="5" t="inlineStr">
        <is>
          <t>ソース/暗号化（.vlx）混在</t>
        </is>
      </c>
      <c r="T1438" s="5" t="inlineStr"/>
      <c r="U1438" s="5" t="inlineStr">
        <is>
          <t>W1437</t>
        </is>
      </c>
    </row>
    <row r="1439">
      <c r="A1439" s="4">
        <f>RANK(M1439,$M$2:$M$6943)</f>
        <v/>
      </c>
      <c r="B1439" s="5" t="inlineStr">
        <is>
          <t>ベトナム・東南アジア</t>
        </is>
      </c>
      <c r="C1439" s="5" t="inlineStr">
        <is>
          <t>印刷・レイアウト・図枠</t>
        </is>
      </c>
      <c r="D1439" s="5" t="inlineStr">
        <is>
          <t>T05,T15</t>
        </is>
      </c>
      <c r="E1439" s="6" t="inlineStr">
        <is>
          <t>図枠からレイアウト・ビューポートを自動作成、連番の自動記入</t>
        </is>
      </c>
      <c r="F1439" s="5" t="inlineStr">
        <is>
          <t>DTL</t>
        </is>
      </c>
      <c r="G1439" s="6" t="inlineStr">
        <is>
          <t>Doi ten layout (DTL)</t>
        </is>
      </c>
      <c r="H1439" s="6" t="inlineStr">
        <is>
          <t>レイアウト名を連番変更</t>
        </is>
      </c>
      <c r="I1439" s="4" t="n">
        <v>15</v>
      </c>
      <c r="J1439" s="4" t="n">
        <v>8</v>
      </c>
      <c r="K1439" s="4" t="n">
        <v>12</v>
      </c>
      <c r="L1439" s="4" t="n">
        <v>14</v>
      </c>
      <c r="M1439" s="7">
        <f>SUM(I1439:L1439)</f>
        <v/>
      </c>
      <c r="N1439" s="6" t="inlineStr">
        <is>
          <t>レイアウト名の連番</t>
        </is>
      </c>
      <c r="O1439" s="5" t="inlineStr"/>
      <c r="P1439" s="5" t="inlineStr">
        <is>
          <t>Kho Lisp CAD (kho-lisp-cad.pages.dev)</t>
        </is>
      </c>
      <c r="Q1439" s="8" t="inlineStr">
        <is>
          <t>開く</t>
        </is>
      </c>
      <c r="R1439" s="5" t="inlineStr">
        <is>
          <t>ファイルを直接ダウンロード</t>
        </is>
      </c>
      <c r="S1439" s="5" t="inlineStr">
        <is>
          <t>ソース</t>
        </is>
      </c>
      <c r="T1439" s="5" t="inlineStr"/>
      <c r="U1439" s="5" t="inlineStr">
        <is>
          <t>W1438</t>
        </is>
      </c>
    </row>
    <row r="1440">
      <c r="A1440" s="4">
        <f>RANK(M1440,$M$2:$M$6943)</f>
        <v/>
      </c>
      <c r="B1440" s="5" t="inlineStr">
        <is>
          <t>英語圏</t>
        </is>
      </c>
      <c r="C1440" s="5" t="inlineStr">
        <is>
          <t>線・ポリライン編集</t>
        </is>
      </c>
      <c r="D1440" s="5" t="inlineStr">
        <is>
          <t>その他</t>
        </is>
      </c>
      <c r="E1440" s="6" t="inlineStr">
        <is>
          <t>その他</t>
        </is>
      </c>
      <c r="F1440" s="5" t="inlineStr">
        <is>
          <t>DoubleOffset / DOff</t>
        </is>
      </c>
      <c r="G1440" s="6" t="inlineStr">
        <is>
          <t>Double Offset</t>
        </is>
      </c>
      <c r="H1440" s="6" t="inlineStr">
        <is>
          <t>両側に同時オフセット</t>
        </is>
      </c>
      <c r="I1440" s="4" t="n">
        <v>12</v>
      </c>
      <c r="J1440" s="4" t="n">
        <v>10</v>
      </c>
      <c r="K1440" s="4" t="n">
        <v>12</v>
      </c>
      <c r="L1440" s="4" t="n">
        <v>15</v>
      </c>
      <c r="M1440" s="7">
        <f>SUM(I1440:L1440)</f>
        <v/>
      </c>
      <c r="N1440" s="6" t="inlineStr">
        <is>
          <t>両側同時オフセット</t>
        </is>
      </c>
      <c r="O1440" s="5" t="inlineStr">
        <is>
          <t>Lee Mac</t>
        </is>
      </c>
      <c r="P1440" s="5" t="inlineStr">
        <is>
          <t>Lee Mac Programming</t>
        </is>
      </c>
      <c r="Q1440" s="8" t="inlineStr">
        <is>
          <t>開く</t>
        </is>
      </c>
      <c r="R1440" s="5" t="inlineStr">
        <is>
          <t>配布ページからダウンロード</t>
        </is>
      </c>
      <c r="S1440" s="5" t="inlineStr">
        <is>
          <t>ソース</t>
        </is>
      </c>
      <c r="T1440" s="5" t="inlineStr"/>
      <c r="U1440" s="5" t="inlineStr">
        <is>
          <t>W1439</t>
        </is>
      </c>
    </row>
    <row r="1441">
      <c r="A1441" s="4">
        <f>RANK(M1441,$M$2:$M$6943)</f>
        <v/>
      </c>
      <c r="B1441" s="5" t="inlineStr">
        <is>
          <t>英語圏</t>
        </is>
      </c>
      <c r="C1441" s="5" t="inlineStr">
        <is>
          <t>座標・測量・土木</t>
        </is>
      </c>
      <c r="D1441" s="5" t="inlineStr">
        <is>
          <t>T27</t>
        </is>
      </c>
      <c r="E1441" s="6" t="inlineStr">
        <is>
          <t>測量・土木：座標・レベル・縦断</t>
        </is>
      </c>
      <c r="F1441" s="5" t="inlineStr">
        <is>
          <t>DTMCOLSL</t>
        </is>
      </c>
      <c r="G1441" s="6" t="inlineStr">
        <is>
          <t>DTMcolSl</t>
        </is>
      </c>
      <c r="H1441" s="6" t="inlineStr">
        <is>
          <t>地形モデルを勾配で色分け</t>
        </is>
      </c>
      <c r="I1441" s="4" t="n">
        <v>17</v>
      </c>
      <c r="J1441" s="4" t="n">
        <v>15</v>
      </c>
      <c r="K1441" s="4" t="n">
        <v>10</v>
      </c>
      <c r="L1441" s="4" t="n">
        <v>7</v>
      </c>
      <c r="M1441" s="7">
        <f>SUM(I1441:L1441)</f>
        <v/>
      </c>
      <c r="N1441" s="6" t="inlineStr">
        <is>
          <t>地形を勾配で色分け</t>
        </is>
      </c>
      <c r="O1441" s="5" t="inlineStr">
        <is>
          <t>CAD Studio</t>
        </is>
      </c>
      <c r="P1441" s="5" t="inlineStr">
        <is>
          <t>CAD Forum</t>
        </is>
      </c>
      <c r="Q1441" s="8" t="inlineStr">
        <is>
          <t>開く</t>
        </is>
      </c>
      <c r="R1441" s="5" t="inlineStr">
        <is>
          <t>配布ページからダウンロード</t>
        </is>
      </c>
      <c r="S1441" s="5" t="inlineStr">
        <is>
          <t>ソース/暗号化（.vlx）混在</t>
        </is>
      </c>
      <c r="T1441" s="5" t="inlineStr"/>
      <c r="U1441" s="5" t="inlineStr">
        <is>
          <t>W1440</t>
        </is>
      </c>
    </row>
    <row r="1442">
      <c r="A1442" s="4">
        <f>RANK(M1442,$M$2:$M$6943)</f>
        <v/>
      </c>
      <c r="B1442" s="5" t="inlineStr">
        <is>
          <t>ベトナム・東南アジア</t>
        </is>
      </c>
      <c r="C1442" s="5" t="inlineStr">
        <is>
          <t>外部参照・図面管理・一括処理</t>
        </is>
      </c>
      <c r="D1442" s="5" t="inlineStr">
        <is>
          <t>T02</t>
        </is>
      </c>
      <c r="E1442" s="6" t="inlineStr">
        <is>
          <t>図面を開かずに一括処理</t>
        </is>
      </c>
      <c r="F1442" s="5" t="inlineStr">
        <is>
          <t>DXFIMPORT</t>
        </is>
      </c>
      <c r="G1442" s="6" t="inlineStr">
        <is>
          <t>DXFIMPORT Nhập nhiều bản vẽ DXF DWG</t>
        </is>
      </c>
      <c r="H1442" s="6" t="inlineStr">
        <is>
          <t>複数DXF/DWGを1図に取込み</t>
        </is>
      </c>
      <c r="I1442" s="4" t="n">
        <v>15</v>
      </c>
      <c r="J1442" s="4" t="n">
        <v>9</v>
      </c>
      <c r="K1442" s="4" t="n">
        <v>13</v>
      </c>
      <c r="L1442" s="4" t="n">
        <v>12</v>
      </c>
      <c r="M1442" s="7">
        <f>SUM(I1442:L1442)</f>
        <v/>
      </c>
      <c r="N1442" s="6" t="inlineStr">
        <is>
          <t>複数DXFの取込み</t>
        </is>
      </c>
      <c r="O1442" s="5" t="inlineStr">
        <is>
          <t>AJS / AutoLISP Thật là đơn giản</t>
        </is>
      </c>
      <c r="P1442" s="5" t="inlineStr">
        <is>
          <t>lisp.vn (AutoLISP Reviewer)</t>
        </is>
      </c>
      <c r="Q1442" s="8" t="inlineStr">
        <is>
          <t>開く</t>
        </is>
      </c>
      <c r="R1442" s="5" t="inlineStr">
        <is>
          <t>配布ページからダウンロード</t>
        </is>
      </c>
      <c r="S1442" s="5" t="inlineStr">
        <is>
          <t>不明</t>
        </is>
      </c>
      <c r="T1442" s="5" t="inlineStr"/>
      <c r="U1442" s="5" t="inlineStr">
        <is>
          <t>W1441</t>
        </is>
      </c>
    </row>
    <row r="1443">
      <c r="A1443" s="4">
        <f>RANK(M1443,$M$2:$M$6943)</f>
        <v/>
      </c>
      <c r="B1443" s="5" t="inlineStr">
        <is>
          <t>英語圏</t>
        </is>
      </c>
      <c r="C1443" s="5" t="inlineStr">
        <is>
          <t>ブロック・属性</t>
        </is>
      </c>
      <c r="D1443" s="5" t="inlineStr">
        <is>
          <t>T16</t>
        </is>
      </c>
      <c r="E1443" s="6" t="inlineStr">
        <is>
          <t>数量拾い・集計表</t>
        </is>
      </c>
      <c r="F1443" s="5" t="inlineStr">
        <is>
          <t>DBCount</t>
        </is>
      </c>
      <c r="G1443" s="6" t="inlineStr">
        <is>
          <t>Dynamic Block Counter</t>
        </is>
      </c>
      <c r="H1443" s="6" t="inlineStr">
        <is>
          <t>ダイナミックブロックを集計</t>
        </is>
      </c>
      <c r="I1443" s="4" t="n">
        <v>9</v>
      </c>
      <c r="J1443" s="4" t="n">
        <v>11</v>
      </c>
      <c r="K1443" s="4" t="n">
        <v>14</v>
      </c>
      <c r="L1443" s="4" t="n">
        <v>15</v>
      </c>
      <c r="M1443" s="7">
        <f>SUM(I1443:L1443)</f>
        <v/>
      </c>
      <c r="N1443" s="6" t="inlineStr">
        <is>
          <t>COUNTで概ね代替可</t>
        </is>
      </c>
      <c r="O1443" s="5" t="inlineStr">
        <is>
          <t>Lee Mac</t>
        </is>
      </c>
      <c r="P1443" s="5" t="inlineStr">
        <is>
          <t>Lee Mac Programming</t>
        </is>
      </c>
      <c r="Q1443" s="8" t="inlineStr">
        <is>
          <t>開く</t>
        </is>
      </c>
      <c r="R1443" s="5" t="inlineStr">
        <is>
          <t>配布ページからダウンロード</t>
        </is>
      </c>
      <c r="S1443" s="5" t="inlineStr">
        <is>
          <t>ソース</t>
        </is>
      </c>
      <c r="T1443" s="5" t="inlineStr"/>
      <c r="U1443" s="5" t="inlineStr">
        <is>
          <t>W1442</t>
        </is>
      </c>
    </row>
    <row r="1444">
      <c r="A1444" s="4">
        <f>RANK(M1444,$M$2:$M$6943)</f>
        <v/>
      </c>
      <c r="B1444" s="5" t="inlineStr">
        <is>
          <t>英語圏</t>
        </is>
      </c>
      <c r="C1444" s="5" t="inlineStr">
        <is>
          <t>設備</t>
        </is>
      </c>
      <c r="D1444" s="5" t="inlineStr">
        <is>
          <t>その他</t>
        </is>
      </c>
      <c r="E1444" s="6" t="inlineStr">
        <is>
          <t>その他</t>
        </is>
      </c>
      <c r="F1444" s="5" t="inlineStr">
        <is>
          <t>-</t>
        </is>
      </c>
      <c r="G1444" s="6" t="inlineStr">
        <is>
          <t>Dynamic Ray-tracing</t>
        </is>
      </c>
      <c r="H1444" s="6" t="inlineStr">
        <is>
          <t>反射板設計用に光線を追跡作図</t>
        </is>
      </c>
      <c r="I1444" s="4" t="n">
        <v>22</v>
      </c>
      <c r="J1444" s="4" t="n">
        <v>20</v>
      </c>
      <c r="K1444" s="4" t="n">
        <v>4</v>
      </c>
      <c r="L1444" s="4" t="n">
        <v>3</v>
      </c>
      <c r="M1444" s="7">
        <f>SUM(I1444:L1444)</f>
        <v/>
      </c>
      <c r="N1444" s="6" t="inlineStr">
        <is>
          <t>光線追跡は珍しいが専門的</t>
        </is>
      </c>
      <c r="O1444" s="5" t="inlineStr"/>
      <c r="P1444" s="5" t="inlineStr">
        <is>
          <t>Cadalyst CAD Tips</t>
        </is>
      </c>
      <c r="Q1444" s="8" t="inlineStr">
        <is>
          <t>開く</t>
        </is>
      </c>
      <c r="R1444" s="5" t="inlineStr">
        <is>
          <t>サイト閉鎖・リンク切れ</t>
        </is>
      </c>
      <c r="S1444" s="5" t="inlineStr">
        <is>
          <t>不明</t>
        </is>
      </c>
      <c r="T1444" s="5" t="inlineStr"/>
      <c r="U1444" s="5" t="inlineStr">
        <is>
          <t>W1443</t>
        </is>
      </c>
    </row>
    <row r="1445">
      <c r="A1445" s="4">
        <f>RANK(M1445,$M$2:$M$6943)</f>
        <v/>
      </c>
      <c r="B1445" s="5" t="inlineStr">
        <is>
          <t>ロシア語圏</t>
        </is>
      </c>
      <c r="C1445" s="5" t="inlineStr">
        <is>
          <t>11</t>
        </is>
      </c>
      <c r="D1445" s="5" t="inlineStr">
        <is>
          <t>T05,T27</t>
        </is>
      </c>
      <c r="E1445" s="6" t="inlineStr">
        <is>
          <t>図枠からレイアウト・ビューポートを自動作成、測量・土木：座標・レベル・縦断</t>
        </is>
      </c>
      <c r="F1445" s="5" t="inlineStr">
        <is>
          <t>DZ_Grid_List</t>
        </is>
      </c>
      <c r="G1445" s="6" t="inlineStr">
        <is>
          <t>DZ_Grid_List - Создание координатной сетки в видовом экране в пространстве листа</t>
        </is>
      </c>
      <c r="H1445" s="6" t="inlineStr">
        <is>
          <t>ビューポートに座標グリッドを作成</t>
        </is>
      </c>
      <c r="I1445" s="4" t="n">
        <v>18</v>
      </c>
      <c r="J1445" s="4" t="n">
        <v>12</v>
      </c>
      <c r="K1445" s="4" t="n">
        <v>12</v>
      </c>
      <c r="L1445" s="4" t="n">
        <v>7</v>
      </c>
      <c r="M1445" s="7">
        <f>SUM(I1445:L1445)</f>
        <v/>
      </c>
      <c r="N1445" s="6" t="inlineStr">
        <is>
          <t>ビューポート座標格子</t>
        </is>
      </c>
      <c r="O1445" s="5" t="inlineStr">
        <is>
          <t>sathalex</t>
        </is>
      </c>
      <c r="P1445" s="5" t="inlineStr">
        <is>
          <t>dwg.ru</t>
        </is>
      </c>
      <c r="Q1445" s="8" t="inlineStr">
        <is>
          <t>開く</t>
        </is>
      </c>
      <c r="R1445" s="5" t="inlineStr">
        <is>
          <t>ログイン・会員登録が必要</t>
        </is>
      </c>
      <c r="S1445" s="5" t="inlineStr">
        <is>
          <t>不明</t>
        </is>
      </c>
      <c r="T1445" s="5" t="inlineStr"/>
      <c r="U1445" s="5" t="inlineStr">
        <is>
          <t>W1444</t>
        </is>
      </c>
    </row>
    <row r="1446">
      <c r="A1446" s="4">
        <f>RANK(M1446,$M$2:$M$6943)</f>
        <v/>
      </c>
      <c r="B1446" s="5" t="inlineStr">
        <is>
          <t>ヨーロッパ</t>
        </is>
      </c>
      <c r="C1446" s="5" t="inlineStr">
        <is>
          <t>ハッチ・面積・長さ集計</t>
        </is>
      </c>
      <c r="D1446" s="5" t="inlineStr">
        <is>
          <t>T16,T13</t>
        </is>
      </c>
      <c r="E1446" s="6" t="inlineStr">
        <is>
          <t>数量拾い・集計表、図形と数値の連動（フィールド・面積表）</t>
        </is>
      </c>
      <c r="F1446" s="5" t="inlineStr">
        <is>
          <t>-</t>
        </is>
      </c>
      <c r="G1446" s="6" t="inlineStr">
        <is>
          <t>Etiqueta y Cuadro de Superficies</t>
        </is>
      </c>
      <c r="H1446" s="6" t="inlineStr">
        <is>
          <t>面積ラベルと面積表を作成（有料）</t>
        </is>
      </c>
      <c r="I1446" s="4" t="n">
        <v>14</v>
      </c>
      <c r="J1446" s="4" t="n">
        <v>11</v>
      </c>
      <c r="K1446" s="4" t="n">
        <v>14</v>
      </c>
      <c r="L1446" s="4" t="n">
        <v>10</v>
      </c>
      <c r="M1446" s="7">
        <f>SUM(I1446:L1446)</f>
        <v/>
      </c>
      <c r="N1446" s="6" t="inlineStr">
        <is>
          <t>面積表作成（有料）</t>
        </is>
      </c>
      <c r="O1446" s="5" t="inlineStr">
        <is>
          <t>Andrés S. del Toro</t>
        </is>
      </c>
      <c r="P1446" s="5" t="inlineStr">
        <is>
          <t>andresdeltoro.es</t>
        </is>
      </c>
      <c r="Q1446" s="8" t="inlineStr">
        <is>
          <t>開く</t>
        </is>
      </c>
      <c r="R1446" s="5" t="inlineStr">
        <is>
          <t>有料</t>
        </is>
      </c>
      <c r="S1446" s="5" t="inlineStr">
        <is>
          <t>不明</t>
        </is>
      </c>
      <c r="T1446" s="5" t="inlineStr"/>
      <c r="U1446" s="5" t="inlineStr">
        <is>
          <t>W1445</t>
        </is>
      </c>
    </row>
    <row r="1447">
      <c r="A1447" s="4">
        <f>RANK(M1447,$M$2:$M$6943)</f>
        <v/>
      </c>
      <c r="B1447" s="5" t="inlineStr">
        <is>
          <t>中国語圏</t>
        </is>
      </c>
      <c r="C1447" s="5" t="inlineStr">
        <is>
          <t>表・Excel連携</t>
        </is>
      </c>
      <c r="D1447" s="5" t="inlineStr">
        <is>
          <t>T23</t>
        </is>
      </c>
      <c r="E1447" s="6" t="inlineStr">
        <is>
          <t>分解された表の復元・Excel表の取り込み</t>
        </is>
      </c>
      <c r="F1447" s="5" t="inlineStr">
        <is>
          <t>-</t>
        </is>
      </c>
      <c r="G1447" s="6" t="inlineStr">
        <is>
          <t>Excel 表格转 CAD 表格</t>
        </is>
      </c>
      <c r="H1447" s="6" t="inlineStr">
        <is>
          <t>Excel表をCADのTABLEに変換</t>
        </is>
      </c>
      <c r="I1447" s="4" t="n">
        <v>10</v>
      </c>
      <c r="J1447" s="4" t="n">
        <v>6</v>
      </c>
      <c r="K1447" s="4" t="n">
        <v>15</v>
      </c>
      <c r="L1447" s="4" t="n">
        <v>18</v>
      </c>
      <c r="M1447" s="7">
        <f>SUM(I1447:L1447)</f>
        <v/>
      </c>
      <c r="N1447" s="6" t="inlineStr">
        <is>
          <t>データリンクで部分代替</t>
        </is>
      </c>
      <c r="O1447" s="5" t="inlineStr">
        <is>
          <t>橡皮</t>
        </is>
      </c>
      <c r="P1447" s="5" t="inlineStr">
        <is>
          <t>明经CAD社区</t>
        </is>
      </c>
      <c r="Q1447" s="8" t="inlineStr">
        <is>
          <t>開く</t>
        </is>
      </c>
      <c r="R1447" s="5" t="inlineStr">
        <is>
          <t>フォーラム添付（ログインが必要な場合あり）</t>
        </is>
      </c>
      <c r="S1447" s="5" t="inlineStr">
        <is>
          <t>不明</t>
        </is>
      </c>
      <c r="T1447" s="5" t="inlineStr"/>
      <c r="U1447" s="5" t="inlineStr">
        <is>
          <t>W1446</t>
        </is>
      </c>
    </row>
    <row r="1448">
      <c r="A1448" s="4">
        <f>RANK(M1448,$M$2:$M$6943)</f>
        <v/>
      </c>
      <c r="B1448" s="5" t="inlineStr">
        <is>
          <t>日本</t>
        </is>
      </c>
      <c r="C1448" s="5" t="inlineStr">
        <is>
          <t>線・ポリライン編集</t>
        </is>
      </c>
      <c r="D1448" s="5" t="inlineStr">
        <is>
          <t>その他</t>
        </is>
      </c>
      <c r="E1448" s="6" t="inlineStr">
        <is>
          <t>その他</t>
        </is>
      </c>
      <c r="F1448" s="5" t="inlineStr">
        <is>
          <t>-</t>
        </is>
      </c>
      <c r="G1448" s="6" t="inlineStr">
        <is>
          <t>ExpLTYPE for AutoCAD 2000 R15.3</t>
        </is>
      </c>
      <c r="H1448" s="6" t="inlineStr">
        <is>
          <t>線種パターン通りに線を分解</t>
        </is>
      </c>
      <c r="I1448" s="4" t="n">
        <v>17</v>
      </c>
      <c r="J1448" s="4" t="n">
        <v>13</v>
      </c>
      <c r="K1448" s="4" t="n">
        <v>8</v>
      </c>
      <c r="L1448" s="4" t="n">
        <v>11</v>
      </c>
      <c r="M1448" s="7">
        <f>SUM(I1448:L1448)</f>
        <v/>
      </c>
      <c r="N1448" s="6" t="inlineStr">
        <is>
          <t>線種通りに分解は標準で困難</t>
        </is>
      </c>
      <c r="O1448" s="5" t="inlineStr">
        <is>
          <t>ai-Line</t>
        </is>
      </c>
      <c r="P1448" s="5" t="inlineStr">
        <is>
          <t>Vector</t>
        </is>
      </c>
      <c r="Q1448" s="8" t="inlineStr">
        <is>
          <t>開く</t>
        </is>
      </c>
      <c r="R1448" s="5" t="inlineStr">
        <is>
          <t>配布ページからダウンロード</t>
        </is>
      </c>
      <c r="S1448" s="5" t="inlineStr">
        <is>
          <t>書庫（中身は要確認）</t>
        </is>
      </c>
      <c r="T1448" s="5" t="inlineStr"/>
      <c r="U1448" s="5" t="inlineStr">
        <is>
          <t>W1447</t>
        </is>
      </c>
    </row>
    <row r="1449">
      <c r="A1449" s="4">
        <f>RANK(M1449,$M$2:$M$6943)</f>
        <v/>
      </c>
      <c r="B1449" s="5" t="inlineStr">
        <is>
          <t>日本</t>
        </is>
      </c>
      <c r="C1449" s="5" t="inlineStr">
        <is>
          <t>表・Excel連携</t>
        </is>
      </c>
      <c r="D1449" s="5" t="inlineStr">
        <is>
          <t>T12,T23</t>
        </is>
      </c>
      <c r="E1449" s="6" t="inlineStr">
        <is>
          <t>文字の一括検索・置換、分解された表の復元・Excel表の取り込み</t>
        </is>
      </c>
      <c r="F1449" s="5" t="inlineStr">
        <is>
          <t>exprt</t>
        </is>
      </c>
      <c r="G1449" s="6" t="inlineStr">
        <is>
          <t>exprt.lsp</t>
        </is>
      </c>
      <c r="H1449" s="6" t="inlineStr">
        <is>
          <t>文字を位置順に並べて書出し</t>
        </is>
      </c>
      <c r="I1449" s="4" t="n">
        <v>15</v>
      </c>
      <c r="J1449" s="4" t="n">
        <v>10</v>
      </c>
      <c r="K1449" s="4" t="n">
        <v>12</v>
      </c>
      <c r="L1449" s="4" t="n">
        <v>12</v>
      </c>
      <c r="M1449" s="7">
        <f>SUM(I1449:L1449)</f>
        <v/>
      </c>
      <c r="N1449" s="6" t="inlineStr">
        <is>
          <t>文字を位置順に書出し</t>
        </is>
      </c>
      <c r="O1449" s="5" t="inlineStr"/>
      <c r="P1449" s="5" t="inlineStr">
        <is>
          <t>asahi-net ~ea5h-ab</t>
        </is>
      </c>
      <c r="Q1449" s="8" t="inlineStr">
        <is>
          <t>開く</t>
        </is>
      </c>
      <c r="R1449" s="5" t="inlineStr">
        <is>
          <t>配布ページからダウンロード</t>
        </is>
      </c>
      <c r="S1449" s="5" t="inlineStr">
        <is>
          <t>ソース</t>
        </is>
      </c>
      <c r="T1449" s="5" t="inlineStr"/>
      <c r="U1449" s="5" t="inlineStr">
        <is>
          <t>W1448</t>
        </is>
      </c>
    </row>
    <row r="1450">
      <c r="A1450" s="4">
        <f>RANK(M1450,$M$2:$M$6943)</f>
        <v/>
      </c>
      <c r="B1450" s="5" t="inlineStr">
        <is>
          <t>英語圏</t>
        </is>
      </c>
      <c r="C1450" s="5" t="inlineStr">
        <is>
          <t>ブロック・属性</t>
        </is>
      </c>
      <c r="D1450" s="5" t="inlineStr">
        <is>
          <t>その他</t>
        </is>
      </c>
      <c r="E1450" s="6" t="inlineStr">
        <is>
          <t>その他</t>
        </is>
      </c>
      <c r="F1450" s="5" t="inlineStr">
        <is>
          <t>-</t>
        </is>
      </c>
      <c r="G1450" s="6" t="inlineStr">
        <is>
          <t>Filling Up</t>
        </is>
      </c>
      <c r="H1450" s="6" t="inlineStr">
        <is>
          <t>領域をブロックで充填</t>
        </is>
      </c>
      <c r="I1450" s="4" t="n">
        <v>15</v>
      </c>
      <c r="J1450" s="4" t="n">
        <v>14</v>
      </c>
      <c r="K1450" s="4" t="n">
        <v>10</v>
      </c>
      <c r="L1450" s="4" t="n">
        <v>10</v>
      </c>
      <c r="M1450" s="7">
        <f>SUM(I1450:L1450)</f>
        <v/>
      </c>
      <c r="N1450" s="6" t="inlineStr">
        <is>
          <t>領域ブロック充填</t>
        </is>
      </c>
      <c r="O1450" s="5" t="inlineStr"/>
      <c r="P1450" s="5" t="inlineStr">
        <is>
          <t>Cadalyst CAD Tips</t>
        </is>
      </c>
      <c r="Q1450" s="8" t="inlineStr">
        <is>
          <t>開く</t>
        </is>
      </c>
      <c r="R1450" s="5" t="inlineStr">
        <is>
          <t>サイト閉鎖・リンク切れ</t>
        </is>
      </c>
      <c r="S1450" s="5" t="inlineStr">
        <is>
          <t>不明</t>
        </is>
      </c>
      <c r="T1450" s="5" t="inlineStr"/>
      <c r="U1450" s="5" t="inlineStr">
        <is>
          <t>W1449</t>
        </is>
      </c>
    </row>
    <row r="1451">
      <c r="A1451" s="4">
        <f>RANK(M1451,$M$2:$M$6943)</f>
        <v/>
      </c>
      <c r="B1451" s="5" t="inlineStr">
        <is>
          <t>英語圏</t>
        </is>
      </c>
      <c r="C1451" s="5" t="inlineStr">
        <is>
          <t>設備</t>
        </is>
      </c>
      <c r="D1451" s="5" t="inlineStr">
        <is>
          <t>T25</t>
        </is>
      </c>
      <c r="E1451" s="6" t="inlineStr">
        <is>
          <t>設備：単線→複線化、ダクト・配管の継手</t>
        </is>
      </c>
      <c r="F1451" s="5" t="inlineStr">
        <is>
          <t>-</t>
        </is>
      </c>
      <c r="G1451" s="6" t="inlineStr">
        <is>
          <t>Fire Fighting Black Steel Program - Welded</t>
        </is>
      </c>
      <c r="H1451" s="6" t="inlineStr">
        <is>
          <t>溶接鋼管の消火配管を作図（有料）</t>
        </is>
      </c>
      <c r="I1451" s="4" t="n">
        <v>17</v>
      </c>
      <c r="J1451" s="4" t="n">
        <v>11</v>
      </c>
      <c r="K1451" s="4" t="n">
        <v>16</v>
      </c>
      <c r="L1451" s="4" t="n">
        <v>5</v>
      </c>
      <c r="M1451" s="7">
        <f>SUM(I1451:L1451)</f>
        <v/>
      </c>
      <c r="N1451" s="6" t="inlineStr">
        <is>
          <t>溶接消火配管作図</t>
        </is>
      </c>
      <c r="O1451" s="5" t="inlineStr">
        <is>
          <t>Tharwat Al Choufi</t>
        </is>
      </c>
      <c r="P1451" s="5" t="inlineStr">
        <is>
          <t>Tharwat</t>
        </is>
      </c>
      <c r="Q1451" s="8" t="inlineStr">
        <is>
          <t>開く</t>
        </is>
      </c>
      <c r="R1451" s="5" t="inlineStr">
        <is>
          <t>有料</t>
        </is>
      </c>
      <c r="S1451" s="5" t="inlineStr">
        <is>
          <t>不明</t>
        </is>
      </c>
      <c r="T1451" s="5" t="inlineStr"/>
      <c r="U1451" s="5" t="inlineStr">
        <is>
          <t>W1450</t>
        </is>
      </c>
    </row>
    <row r="1452">
      <c r="A1452" s="4">
        <f>RANK(M1452,$M$2:$M$6943)</f>
        <v/>
      </c>
      <c r="B1452" s="5" t="inlineStr">
        <is>
          <t>英語圏</t>
        </is>
      </c>
      <c r="C1452" s="5" t="inlineStr">
        <is>
          <t>設備</t>
        </is>
      </c>
      <c r="D1452" s="5" t="inlineStr">
        <is>
          <t>T25</t>
        </is>
      </c>
      <c r="E1452" s="6" t="inlineStr">
        <is>
          <t>設備：単線→複線化、ダクト・配管の継手</t>
        </is>
      </c>
      <c r="F1452" s="5" t="inlineStr">
        <is>
          <t>-</t>
        </is>
      </c>
      <c r="G1452" s="6" t="inlineStr">
        <is>
          <t>Fire Fighting Grooved and Threaded Program</t>
        </is>
      </c>
      <c r="H1452" s="6" t="inlineStr">
        <is>
          <t>消火溝付・ねじ配管と継手を作図（有料）</t>
        </is>
      </c>
      <c r="I1452" s="4" t="n">
        <v>17</v>
      </c>
      <c r="J1452" s="4" t="n">
        <v>11</v>
      </c>
      <c r="K1452" s="4" t="n">
        <v>16</v>
      </c>
      <c r="L1452" s="4" t="n">
        <v>5</v>
      </c>
      <c r="M1452" s="7">
        <f>SUM(I1452:L1452)</f>
        <v/>
      </c>
      <c r="N1452" s="6" t="inlineStr">
        <is>
          <t>消火配管継手作図</t>
        </is>
      </c>
      <c r="O1452" s="5" t="inlineStr">
        <is>
          <t>Tharwat Al Choufi</t>
        </is>
      </c>
      <c r="P1452" s="5" t="inlineStr">
        <is>
          <t>Tharwat</t>
        </is>
      </c>
      <c r="Q1452" s="8" t="inlineStr">
        <is>
          <t>開く</t>
        </is>
      </c>
      <c r="R1452" s="5" t="inlineStr">
        <is>
          <t>有料</t>
        </is>
      </c>
      <c r="S1452" s="5" t="inlineStr">
        <is>
          <t>不明</t>
        </is>
      </c>
      <c r="T1452" s="5" t="inlineStr"/>
      <c r="U1452" s="5" t="inlineStr">
        <is>
          <t>W1451</t>
        </is>
      </c>
    </row>
    <row r="1453">
      <c r="A1453" s="4">
        <f>RANK(M1453,$M$2:$M$6943)</f>
        <v/>
      </c>
      <c r="B1453" s="5" t="inlineStr">
        <is>
          <t>GitHub</t>
        </is>
      </c>
      <c r="C1453" s="5" t="inlineStr">
        <is>
          <t>印刷・レイアウト・図枠</t>
        </is>
      </c>
      <c r="D1453" s="5" t="inlineStr">
        <is>
          <t>T05,T18</t>
        </is>
      </c>
      <c r="E1453" s="6" t="inlineStr">
        <is>
          <t>図枠からレイアウト・ビューポートを自動作成、画層の自動振り分け・標準化</t>
        </is>
      </c>
      <c r="F1453" s="5" t="inlineStr">
        <is>
          <t>FTV</t>
        </is>
      </c>
      <c r="G1453" s="6" t="inlineStr">
        <is>
          <t>FreezeToVPFreeze</t>
        </is>
      </c>
      <c r="H1453" s="6" t="inlineStr">
        <is>
          <t>画層フリーズをVPフリーズに変換</t>
        </is>
      </c>
      <c r="I1453" s="4" t="n">
        <v>15</v>
      </c>
      <c r="J1453" s="4" t="n">
        <v>10</v>
      </c>
      <c r="K1453" s="4" t="n">
        <v>12</v>
      </c>
      <c r="L1453" s="4" t="n">
        <v>12</v>
      </c>
      <c r="M1453" s="7">
        <f>SUM(I1453:L1453)</f>
        <v/>
      </c>
      <c r="N1453" s="6" t="inlineStr">
        <is>
          <t>フリーズをVPフリーズ化</t>
        </is>
      </c>
      <c r="O1453" s="5" t="inlineStr">
        <is>
          <t>elisenovakilo</t>
        </is>
      </c>
      <c r="P1453" s="5" t="inlineStr">
        <is>
          <t>GitHub: elisenovakilo/AutoCAD-LISP</t>
        </is>
      </c>
      <c r="Q1453" s="8" t="inlineStr">
        <is>
          <t>開く</t>
        </is>
      </c>
      <c r="R1453" s="5" t="inlineStr">
        <is>
          <t>GitHub（一括取得可）</t>
        </is>
      </c>
      <c r="S1453" s="5" t="inlineStr">
        <is>
          <t>ソース</t>
        </is>
      </c>
      <c r="T1453" s="5" t="inlineStr"/>
      <c r="U1453" s="5" t="inlineStr">
        <is>
          <t>W1452</t>
        </is>
      </c>
    </row>
    <row r="1454">
      <c r="A1454" s="4">
        <f>RANK(M1454,$M$2:$M$6943)</f>
        <v/>
      </c>
      <c r="B1454" s="5" t="inlineStr">
        <is>
          <t>中国語圏</t>
        </is>
      </c>
      <c r="C1454" s="5" t="inlineStr">
        <is>
          <t>LISP開発用の部品</t>
        </is>
      </c>
      <c r="D1454" s="5" t="inlineStr">
        <is>
          <t>その他</t>
        </is>
      </c>
      <c r="E1454" s="6" t="inlineStr">
        <is>
          <t>その他</t>
        </is>
      </c>
      <c r="F1454" s="5" t="inlineStr">
        <is>
          <t>-</t>
        </is>
      </c>
      <c r="G1454" s="6" t="inlineStr">
        <is>
          <t>fun:search / fun:help</t>
        </is>
      </c>
      <c r="H1454" s="6" t="inlineStr">
        <is>
          <t>クラウド関数ライブラリの検索・ヘルプ・ソース表示</t>
        </is>
      </c>
      <c r="I1454" s="4" t="n">
        <v>16</v>
      </c>
      <c r="J1454" s="4" t="n">
        <v>17</v>
      </c>
      <c r="K1454" s="4" t="n">
        <v>5</v>
      </c>
      <c r="L1454" s="4" t="n">
        <v>11</v>
      </c>
      <c r="M1454" s="7">
        <f>SUM(I1454:L1454)</f>
        <v/>
      </c>
      <c r="N1454" s="6" t="inlineStr">
        <is>
          <t>関数をクラウドから都度ロード</t>
        </is>
      </c>
      <c r="O1454" s="5" t="inlineStr">
        <is>
          <t>VitalGG</t>
        </is>
      </c>
      <c r="P1454" s="5" t="inlineStr">
        <is>
          <t>atlisp.cn</t>
        </is>
      </c>
      <c r="Q1454" s="8" t="inlineStr">
        <is>
          <t>開く</t>
        </is>
      </c>
      <c r="R1454" s="5" t="inlineStr">
        <is>
          <t>配布ページからダウンロード</t>
        </is>
      </c>
      <c r="S1454" s="5" t="inlineStr">
        <is>
          <t>不明</t>
        </is>
      </c>
      <c r="T1454" s="5" t="inlineStr"/>
      <c r="U1454" s="5" t="inlineStr">
        <is>
          <t>W1453</t>
        </is>
      </c>
    </row>
    <row r="1455">
      <c r="A1455" s="4">
        <f>RANK(M1455,$M$2:$M$6943)</f>
        <v/>
      </c>
      <c r="B1455" s="5" t="inlineStr">
        <is>
          <t>ヨーロッパ</t>
        </is>
      </c>
      <c r="C1455" s="5" t="inlineStr">
        <is>
          <t>線・ポリライン編集</t>
        </is>
      </c>
      <c r="D1455" s="5" t="inlineStr">
        <is>
          <t>その他</t>
        </is>
      </c>
      <c r="E1455" s="6" t="inlineStr">
        <is>
          <t>その他</t>
        </is>
      </c>
      <c r="F1455" s="5" t="inlineStr">
        <is>
          <t>fusion / ulp</t>
        </is>
      </c>
      <c r="G1455" s="6" t="inlineStr">
        <is>
          <t>Fusion</t>
        </is>
      </c>
      <c r="H1455" s="6" t="inlineStr">
        <is>
          <t>隣接する閉じたポリライン群の外形を1本に結合</t>
        </is>
      </c>
      <c r="I1455" s="4" t="n">
        <v>13</v>
      </c>
      <c r="J1455" s="4" t="n">
        <v>13</v>
      </c>
      <c r="K1455" s="4" t="n">
        <v>11</v>
      </c>
      <c r="L1455" s="4" t="n">
        <v>12</v>
      </c>
      <c r="M1455" s="7">
        <f>SUM(I1455:L1455)</f>
        <v/>
      </c>
      <c r="N1455" s="6" t="inlineStr">
        <is>
          <t>隣接領域の外形自動化</t>
        </is>
      </c>
      <c r="O1455" s="5" t="inlineStr">
        <is>
          <t>(gile)</t>
        </is>
      </c>
      <c r="P1455" s="5" t="inlineStr">
        <is>
          <t>gileCAD</t>
        </is>
      </c>
      <c r="Q1455" s="8" t="inlineStr">
        <is>
          <t>開く</t>
        </is>
      </c>
      <c r="R1455" s="5" t="inlineStr">
        <is>
          <t>配布ページからダウンロード</t>
        </is>
      </c>
      <c r="S1455" s="5" t="inlineStr">
        <is>
          <t>ソース</t>
        </is>
      </c>
      <c r="T1455" s="5" t="inlineStr"/>
      <c r="U1455" s="5" t="inlineStr">
        <is>
          <t>W1454</t>
        </is>
      </c>
    </row>
    <row r="1456">
      <c r="A1456" s="4">
        <f>RANK(M1456,$M$2:$M$6943)</f>
        <v/>
      </c>
      <c r="B1456" s="5" t="inlineStr">
        <is>
          <t>英語圏</t>
        </is>
      </c>
      <c r="C1456" s="5" t="inlineStr">
        <is>
          <t>ハッチ・面積・長さ集計</t>
        </is>
      </c>
      <c r="D1456" s="5" t="inlineStr">
        <is>
          <t>T16</t>
        </is>
      </c>
      <c r="E1456" s="6" t="inlineStr">
        <is>
          <t>数量拾い・集計表</t>
        </is>
      </c>
      <c r="F1456" s="5" t="inlineStr">
        <is>
          <t>GetArea</t>
        </is>
      </c>
      <c r="G1456" s="6" t="inlineStr">
        <is>
          <t>GetArea (example)</t>
        </is>
      </c>
      <c r="H1456" s="6" t="inlineStr">
        <is>
          <t>ポリライン累積面積を記入</t>
        </is>
      </c>
      <c r="I1456" s="4" t="n">
        <v>13</v>
      </c>
      <c r="J1456" s="4" t="n">
        <v>8</v>
      </c>
      <c r="K1456" s="4" t="n">
        <v>13</v>
      </c>
      <c r="L1456" s="4" t="n">
        <v>15</v>
      </c>
      <c r="M1456" s="7">
        <f>SUM(I1456:L1456)</f>
        <v/>
      </c>
      <c r="N1456" s="6" t="inlineStr">
        <is>
          <t>累積面積記入のサンプル</t>
        </is>
      </c>
      <c r="O1456" s="5" t="inlineStr">
        <is>
          <t>Jeffery P. Sanders</t>
        </is>
      </c>
      <c r="P1456" s="5" t="inlineStr">
        <is>
          <t>JefferyPSanders.com</t>
        </is>
      </c>
      <c r="Q1456" s="8" t="inlineStr">
        <is>
          <t>開く</t>
        </is>
      </c>
      <c r="R1456" s="5" t="inlineStr">
        <is>
          <t>配布ページからダウンロード</t>
        </is>
      </c>
      <c r="S1456" s="5" t="inlineStr">
        <is>
          <t>不明</t>
        </is>
      </c>
      <c r="T1456" s="5" t="inlineStr"/>
      <c r="U1456" s="5" t="inlineStr">
        <is>
          <t>W1455</t>
        </is>
      </c>
    </row>
    <row r="1457">
      <c r="A1457" s="4">
        <f>RANK(M1457,$M$2:$M$6943)</f>
        <v/>
      </c>
      <c r="B1457" s="5" t="inlineStr">
        <is>
          <t>GitHub</t>
        </is>
      </c>
      <c r="C1457" s="5" t="inlineStr">
        <is>
          <t>表・Excel連携</t>
        </is>
      </c>
      <c r="D1457" s="5" t="inlineStr">
        <is>
          <t>T23</t>
        </is>
      </c>
      <c r="E1457" s="6" t="inlineStr">
        <is>
          <t>分解された表の復元・Excel表の取り込み</t>
        </is>
      </c>
      <c r="F1457" s="5" t="inlineStr">
        <is>
          <t>GV</t>
        </is>
      </c>
      <c r="G1457" s="6" t="inlineStr">
        <is>
          <t>GetValuesCSV</t>
        </is>
      </c>
      <c r="H1457" s="6" t="inlineStr">
        <is>
          <t>図形プロパティをCSV出力</t>
        </is>
      </c>
      <c r="I1457" s="4" t="n">
        <v>14</v>
      </c>
      <c r="J1457" s="4" t="n">
        <v>9</v>
      </c>
      <c r="K1457" s="4" t="n">
        <v>13</v>
      </c>
      <c r="L1457" s="4" t="n">
        <v>13</v>
      </c>
      <c r="M1457" s="7">
        <f>SUM(I1457:L1457)</f>
        <v/>
      </c>
      <c r="N1457" s="6" t="inlineStr">
        <is>
          <t>プロパティCSV出力</t>
        </is>
      </c>
      <c r="O1457" s="5" t="inlineStr">
        <is>
          <t>retrospectivePreposterous</t>
        </is>
      </c>
      <c r="P1457" s="5" t="inlineStr">
        <is>
          <t>GitHub: retrospectivePreposterous/AutoLISP-GetProperties</t>
        </is>
      </c>
      <c r="Q1457" s="8" t="inlineStr">
        <is>
          <t>開く</t>
        </is>
      </c>
      <c r="R1457" s="5" t="inlineStr">
        <is>
          <t>GitHub（一括取得可）</t>
        </is>
      </c>
      <c r="S1457" s="5" t="inlineStr">
        <is>
          <t>ソース</t>
        </is>
      </c>
      <c r="T1457" s="5" t="inlineStr"/>
      <c r="U1457" s="5" t="inlineStr">
        <is>
          <t>W1456</t>
        </is>
      </c>
    </row>
    <row r="1458">
      <c r="A1458" s="4">
        <f>RANK(M1458,$M$2:$M$6943)</f>
        <v/>
      </c>
      <c r="B1458" s="5" t="inlineStr">
        <is>
          <t>ベトナム・東南アジア</t>
        </is>
      </c>
      <c r="C1458" s="5" t="inlineStr">
        <is>
          <t>寸法</t>
        </is>
      </c>
      <c r="D1458" s="5" t="inlineStr">
        <is>
          <t>T27</t>
        </is>
      </c>
      <c r="E1458" s="6" t="inlineStr">
        <is>
          <t>測量・土木：座標・レベル・縦断</t>
        </is>
      </c>
      <c r="F1458" s="5" t="inlineStr">
        <is>
          <t>TDKT,GKTC</t>
        </is>
      </c>
      <c r="G1458" s="6" t="inlineStr">
        <is>
          <t>Ghi toa do-Ghi kich thuoc canh hang loat</t>
        </is>
      </c>
      <c r="H1458" s="6" t="inlineStr">
        <is>
          <t>座標・辺長を一括記入</t>
        </is>
      </c>
      <c r="I1458" s="4" t="n">
        <v>15</v>
      </c>
      <c r="J1458" s="4" t="n">
        <v>9</v>
      </c>
      <c r="K1458" s="4" t="n">
        <v>13</v>
      </c>
      <c r="L1458" s="4" t="n">
        <v>12</v>
      </c>
      <c r="M1458" s="7">
        <f>SUM(I1458:L1458)</f>
        <v/>
      </c>
      <c r="N1458" s="6" t="inlineStr">
        <is>
          <t>座標辺長の一括記入</t>
        </is>
      </c>
      <c r="O1458" s="5" t="inlineStr"/>
      <c r="P1458" s="5" t="inlineStr">
        <is>
          <t>GitHub: altsun/My-Lisps</t>
        </is>
      </c>
      <c r="Q1458" s="8" t="inlineStr">
        <is>
          <t>開く</t>
        </is>
      </c>
      <c r="R1458" s="5" t="inlineStr">
        <is>
          <t>GitHub（一括取得可）</t>
        </is>
      </c>
      <c r="S1458" s="5" t="inlineStr">
        <is>
          <t>ソース</t>
        </is>
      </c>
      <c r="T1458" s="5" t="inlineStr"/>
      <c r="U1458" s="5" t="inlineStr">
        <is>
          <t>W1457</t>
        </is>
      </c>
    </row>
    <row r="1459">
      <c r="A1459" s="4">
        <f>RANK(M1459,$M$2:$M$6943)</f>
        <v/>
      </c>
      <c r="B1459" s="5" t="inlineStr">
        <is>
          <t>英語圏</t>
        </is>
      </c>
      <c r="C1459" s="5" t="inlineStr">
        <is>
          <t>寸法</t>
        </is>
      </c>
      <c r="D1459" s="5" t="inlineStr">
        <is>
          <t>その他</t>
        </is>
      </c>
      <c r="E1459" s="6" t="inlineStr">
        <is>
          <t>その他</t>
        </is>
      </c>
      <c r="F1459" s="5" t="inlineStr">
        <is>
          <t>-</t>
        </is>
      </c>
      <c r="G1459" s="6" t="inlineStr">
        <is>
          <t>Globally Change Dimscale</t>
        </is>
      </c>
      <c r="H1459" s="6" t="inlineStr">
        <is>
          <t>全寸法スタイルのDIMSCALE変更</t>
        </is>
      </c>
      <c r="I1459" s="4" t="n">
        <v>13</v>
      </c>
      <c r="J1459" s="4" t="n">
        <v>9</v>
      </c>
      <c r="K1459" s="4" t="n">
        <v>13</v>
      </c>
      <c r="L1459" s="4" t="n">
        <v>14</v>
      </c>
      <c r="M1459" s="7">
        <f>SUM(I1459:L1459)</f>
        <v/>
      </c>
      <c r="N1459" s="6" t="inlineStr">
        <is>
          <t>全寸法スタイル一括変更</t>
        </is>
      </c>
      <c r="O1459" s="5" t="inlineStr"/>
      <c r="P1459" s="5" t="inlineStr">
        <is>
          <t>Cadalyst CAD Tips</t>
        </is>
      </c>
      <c r="Q1459" s="8" t="inlineStr">
        <is>
          <t>開く</t>
        </is>
      </c>
      <c r="R1459" s="5" t="inlineStr">
        <is>
          <t>サイト閉鎖・リンク切れ</t>
        </is>
      </c>
      <c r="S1459" s="5" t="inlineStr">
        <is>
          <t>不明</t>
        </is>
      </c>
      <c r="T1459" s="5" t="inlineStr"/>
      <c r="U1459" s="5" t="inlineStr">
        <is>
          <t>W1458</t>
        </is>
      </c>
    </row>
    <row r="1460">
      <c r="A1460" s="4">
        <f>RANK(M1460,$M$2:$M$6943)</f>
        <v/>
      </c>
      <c r="B1460" s="5" t="inlineStr">
        <is>
          <t>英語圏</t>
        </is>
      </c>
      <c r="C1460" s="5" t="inlineStr">
        <is>
          <t>LISP開発用の部品</t>
        </is>
      </c>
      <c r="D1460" s="5" t="inlineStr">
        <is>
          <t>T21</t>
        </is>
      </c>
      <c r="E1460" s="6" t="inlineStr">
        <is>
          <t>動かしながら確認できる編集（動的プレビュー）</t>
        </is>
      </c>
      <c r="F1460" s="5" t="inlineStr">
        <is>
          <t>-</t>
        </is>
      </c>
      <c r="G1460" s="6" t="inlineStr">
        <is>
          <t>GrText</t>
        </is>
      </c>
      <c r="H1460" s="6" t="inlineStr">
        <is>
          <t>grdraw文字表示関数</t>
        </is>
      </c>
      <c r="I1460" s="4" t="n">
        <v>19</v>
      </c>
      <c r="J1460" s="4" t="n">
        <v>19</v>
      </c>
      <c r="K1460" s="4" t="n">
        <v>5</v>
      </c>
      <c r="L1460" s="4" t="n">
        <v>6</v>
      </c>
      <c r="M1460" s="7">
        <f>SUM(I1460:L1460)</f>
        <v/>
      </c>
      <c r="N1460" s="6" t="inlineStr">
        <is>
          <t>grdrawで文字描画</t>
        </is>
      </c>
      <c r="O1460" s="5" t="inlineStr">
        <is>
          <t>Lee Mac</t>
        </is>
      </c>
      <c r="P1460" s="5" t="inlineStr">
        <is>
          <t>Lee Mac Programming</t>
        </is>
      </c>
      <c r="Q1460" s="8" t="inlineStr">
        <is>
          <t>開く</t>
        </is>
      </c>
      <c r="R1460" s="5" t="inlineStr">
        <is>
          <t>配布ページからダウンロード</t>
        </is>
      </c>
      <c r="S1460" s="5" t="inlineStr">
        <is>
          <t>ソース</t>
        </is>
      </c>
      <c r="T1460" s="5" t="inlineStr"/>
      <c r="U1460" s="5" t="inlineStr">
        <is>
          <t>W1459</t>
        </is>
      </c>
    </row>
    <row r="1461">
      <c r="A1461" s="4">
        <f>RANK(M1461,$M$2:$M$6943)</f>
        <v/>
      </c>
      <c r="B1461" s="5" t="inlineStr">
        <is>
          <t>英語圏</t>
        </is>
      </c>
      <c r="C1461" s="5" t="inlineStr">
        <is>
          <t>文字・テキスト</t>
        </is>
      </c>
      <c r="D1461" s="5" t="inlineStr">
        <is>
          <t>T12</t>
        </is>
      </c>
      <c r="E1461" s="6" t="inlineStr">
        <is>
          <t>文字の一括検索・置換</t>
        </is>
      </c>
      <c r="F1461" s="5" t="inlineStr">
        <is>
          <t>GSTR, GSTRCDL, RGSTR</t>
        </is>
      </c>
      <c r="G1461" s="6" t="inlineStr">
        <is>
          <t>gstr.lsp</t>
        </is>
      </c>
      <c r="H1461" s="6" t="inlineStr">
        <is>
          <t>複数文字列を連結</t>
        </is>
      </c>
      <c r="I1461" s="4" t="n">
        <v>14</v>
      </c>
      <c r="J1461" s="4" t="n">
        <v>8</v>
      </c>
      <c r="K1461" s="4" t="n">
        <v>12</v>
      </c>
      <c r="L1461" s="4" t="n">
        <v>15</v>
      </c>
      <c r="M1461" s="7">
        <f>SUM(I1461:L1461)</f>
        <v/>
      </c>
      <c r="N1461" s="6" t="inlineStr">
        <is>
          <t>文字連結はTXT2MTXT一部</t>
        </is>
      </c>
      <c r="O1461" s="5" t="inlineStr">
        <is>
          <t>Henry C. Francis (ParaCADD)</t>
        </is>
      </c>
      <c r="P1461" s="5" t="inlineStr">
        <is>
          <t>ParaCADD</t>
        </is>
      </c>
      <c r="Q1461" s="8" t="inlineStr">
        <is>
          <t>開く</t>
        </is>
      </c>
      <c r="R1461" s="5" t="inlineStr">
        <is>
          <t>配布ページからダウンロード</t>
        </is>
      </c>
      <c r="S1461" s="5" t="inlineStr">
        <is>
          <t>ソース</t>
        </is>
      </c>
      <c r="T1461" s="5" t="inlineStr"/>
      <c r="U1461" s="5" t="inlineStr">
        <is>
          <t>W1460</t>
        </is>
      </c>
    </row>
    <row r="1462">
      <c r="A1462" s="4">
        <f>RANK(M1462,$M$2:$M$6943)</f>
        <v/>
      </c>
      <c r="B1462" s="5" t="inlineStr">
        <is>
          <t>ベトナム・東南アジア</t>
        </is>
      </c>
      <c r="C1462" s="5" t="inlineStr">
        <is>
          <t>ハッチ・面積・長さ集計</t>
        </is>
      </c>
      <c r="D1462" s="5" t="inlineStr">
        <is>
          <t>T16</t>
        </is>
      </c>
      <c r="E1462" s="6" t="inlineStr">
        <is>
          <t>数量拾い・集計表</t>
        </is>
      </c>
      <c r="F1462" s="5" t="inlineStr">
        <is>
          <t>GH,HH,TDTH,HC,HA,HO,HG,HVS</t>
        </is>
      </c>
      <c r="G1462" s="6" t="inlineStr">
        <is>
          <t>Hatch</t>
        </is>
      </c>
      <c r="H1462" s="6" t="inlineStr">
        <is>
          <t>ハッチ編集・面積集計ツール</t>
        </is>
      </c>
      <c r="I1462" s="4" t="n">
        <v>13</v>
      </c>
      <c r="J1462" s="4" t="n">
        <v>9</v>
      </c>
      <c r="K1462" s="4" t="n">
        <v>13</v>
      </c>
      <c r="L1462" s="4" t="n">
        <v>14</v>
      </c>
      <c r="M1462" s="7">
        <f>SUM(I1462:L1462)</f>
        <v/>
      </c>
      <c r="N1462" s="6" t="inlineStr">
        <is>
          <t>ハッチ編集と面積集計</t>
        </is>
      </c>
      <c r="O1462" s="5" t="inlineStr"/>
      <c r="P1462" s="5" t="inlineStr">
        <is>
          <t>Kho Lisp CAD (kho-lisp-cad.pages.dev)</t>
        </is>
      </c>
      <c r="Q1462" s="8" t="inlineStr">
        <is>
          <t>開く</t>
        </is>
      </c>
      <c r="R1462" s="5" t="inlineStr">
        <is>
          <t>ファイルを直接ダウンロード</t>
        </is>
      </c>
      <c r="S1462" s="5" t="inlineStr">
        <is>
          <t>ソース</t>
        </is>
      </c>
      <c r="T1462" s="5" t="inlineStr"/>
      <c r="U1462" s="5" t="inlineStr">
        <is>
          <t>W1461</t>
        </is>
      </c>
    </row>
    <row r="1463">
      <c r="A1463" s="4">
        <f>RANK(M1463,$M$2:$M$6943)</f>
        <v/>
      </c>
      <c r="B1463" s="5" t="inlineStr">
        <is>
          <t>英語圏</t>
        </is>
      </c>
      <c r="C1463" s="5" t="inlineStr">
        <is>
          <t>設備</t>
        </is>
      </c>
      <c r="D1463" s="5" t="inlineStr">
        <is>
          <t>T16,T25</t>
        </is>
      </c>
      <c r="E1463" s="6" t="inlineStr">
        <is>
          <t>数量拾い・集計表、設備：単線→複線化、ダクト・配管の継手</t>
        </is>
      </c>
      <c r="F1463" s="5" t="inlineStr">
        <is>
          <t>-</t>
        </is>
      </c>
      <c r="G1463" s="6" t="inlineStr">
        <is>
          <t>HVAC-BOM</t>
        </is>
      </c>
      <c r="H1463" s="6" t="inlineStr">
        <is>
          <t>ダクト面積を集計（有料）</t>
        </is>
      </c>
      <c r="I1463" s="4" t="n">
        <v>18</v>
      </c>
      <c r="J1463" s="4" t="n">
        <v>10</v>
      </c>
      <c r="K1463" s="4" t="n">
        <v>15</v>
      </c>
      <c r="L1463" s="4" t="n">
        <v>6</v>
      </c>
      <c r="M1463" s="7">
        <f>SUM(I1463:L1463)</f>
        <v/>
      </c>
      <c r="N1463" s="6" t="inlineStr">
        <is>
          <t>ダクト面積集計</t>
        </is>
      </c>
      <c r="O1463" s="5" t="inlineStr">
        <is>
          <t>Tharwat Al Choufi</t>
        </is>
      </c>
      <c r="P1463" s="5" t="inlineStr">
        <is>
          <t>Tharwat</t>
        </is>
      </c>
      <c r="Q1463" s="8" t="inlineStr">
        <is>
          <t>開く</t>
        </is>
      </c>
      <c r="R1463" s="5" t="inlineStr">
        <is>
          <t>有料</t>
        </is>
      </c>
      <c r="S1463" s="5" t="inlineStr">
        <is>
          <t>不明</t>
        </is>
      </c>
      <c r="T1463" s="5" t="inlineStr"/>
      <c r="U1463" s="5" t="inlineStr">
        <is>
          <t>W1462</t>
        </is>
      </c>
    </row>
    <row r="1464">
      <c r="A1464" s="4">
        <f>RANK(M1464,$M$2:$M$6943)</f>
        <v/>
      </c>
      <c r="B1464" s="5" t="inlineStr">
        <is>
          <t>英語圏</t>
        </is>
      </c>
      <c r="C1464" s="5" t="inlineStr">
        <is>
          <t>座標・測量・土木</t>
        </is>
      </c>
      <c r="D1464" s="5" t="inlineStr">
        <is>
          <t>T27,T23</t>
        </is>
      </c>
      <c r="E1464" s="6" t="inlineStr">
        <is>
          <t>測量・土木：座標・レベル・縦断、分解された表の復元・Excel表の取り込み</t>
        </is>
      </c>
      <c r="F1464" s="5" t="inlineStr">
        <is>
          <t>IMPO/CRT</t>
        </is>
      </c>
      <c r="G1464" s="6" t="inlineStr">
        <is>
          <t>Import Coordinates</t>
        </is>
      </c>
      <c r="H1464" s="6" t="inlineStr">
        <is>
          <t>TXTから点を取込み座標表作成</t>
        </is>
      </c>
      <c r="I1464" s="4" t="n">
        <v>15</v>
      </c>
      <c r="J1464" s="4" t="n">
        <v>9</v>
      </c>
      <c r="K1464" s="4" t="n">
        <v>15</v>
      </c>
      <c r="L1464" s="4" t="n">
        <v>10</v>
      </c>
      <c r="M1464" s="7">
        <f>SUM(I1464:L1464)</f>
        <v/>
      </c>
      <c r="N1464" s="6" t="inlineStr">
        <is>
          <t>点取込と座標表を一括</t>
        </is>
      </c>
      <c r="O1464" s="5" t="inlineStr">
        <is>
          <t>Cad Lisp and Tips</t>
        </is>
      </c>
      <c r="P1464" s="5" t="inlineStr">
        <is>
          <t>Cad Lisp and Tips</t>
        </is>
      </c>
      <c r="Q1464" s="8" t="inlineStr">
        <is>
          <t>開く</t>
        </is>
      </c>
      <c r="R1464" s="5" t="inlineStr">
        <is>
          <t>配布ページからダウンロード</t>
        </is>
      </c>
      <c r="S1464" s="5" t="inlineStr">
        <is>
          <t>不明</t>
        </is>
      </c>
      <c r="T1464" s="5" t="inlineStr"/>
      <c r="U1464" s="5" t="inlineStr">
        <is>
          <t>W1463</t>
        </is>
      </c>
    </row>
    <row r="1465">
      <c r="A1465" s="4">
        <f>RANK(M1465,$M$2:$M$6943)</f>
        <v/>
      </c>
      <c r="B1465" s="5" t="inlineStr">
        <is>
          <t>英語圏</t>
        </is>
      </c>
      <c r="C1465" s="5" t="inlineStr">
        <is>
          <t>座標・測量・土木</t>
        </is>
      </c>
      <c r="D1465" s="5" t="inlineStr">
        <is>
          <t>T27</t>
        </is>
      </c>
      <c r="E1465" s="6" t="inlineStr">
        <is>
          <t>測量・土木：座標・レベル・縦断</t>
        </is>
      </c>
      <c r="F1465" s="5" t="inlineStr">
        <is>
          <t>WT</t>
        </is>
      </c>
      <c r="G1465" s="6" t="inlineStr">
        <is>
          <t>Import Coordinates</t>
        </is>
      </c>
      <c r="H1465" s="6" t="inlineStr">
        <is>
          <t>座標ファイルを読込み作図</t>
        </is>
      </c>
      <c r="I1465" s="4" t="n">
        <v>15</v>
      </c>
      <c r="J1465" s="4" t="n">
        <v>8</v>
      </c>
      <c r="K1465" s="4" t="n">
        <v>15</v>
      </c>
      <c r="L1465" s="4" t="n">
        <v>11</v>
      </c>
      <c r="M1465" s="7">
        <f>SUM(I1465:L1465)</f>
        <v/>
      </c>
      <c r="N1465" s="6" t="inlineStr">
        <is>
          <t>座標ファイルから作図</t>
        </is>
      </c>
      <c r="O1465" s="5" t="inlineStr"/>
      <c r="P1465" s="5" t="inlineStr">
        <is>
          <t>Cadalyst CAD Tips</t>
        </is>
      </c>
      <c r="Q1465" s="8" t="inlineStr">
        <is>
          <t>開く</t>
        </is>
      </c>
      <c r="R1465" s="5" t="inlineStr">
        <is>
          <t>サイト閉鎖・リンク切れ</t>
        </is>
      </c>
      <c r="S1465" s="5" t="inlineStr">
        <is>
          <t>不明</t>
        </is>
      </c>
      <c r="T1465" s="5" t="inlineStr"/>
      <c r="U1465" s="5" t="inlineStr">
        <is>
          <t>W1464</t>
        </is>
      </c>
    </row>
    <row r="1466">
      <c r="A1466" s="4">
        <f>RANK(M1466,$M$2:$M$6943)</f>
        <v/>
      </c>
      <c r="B1466" s="5" t="inlineStr">
        <is>
          <t>ベトナム・東南アジア</t>
        </is>
      </c>
      <c r="C1466" s="5" t="inlineStr">
        <is>
          <t>印刷・レイアウト・図枠</t>
        </is>
      </c>
      <c r="D1466" s="5" t="inlineStr">
        <is>
          <t>T04</t>
        </is>
      </c>
      <c r="E1466" s="6" t="inlineStr">
        <is>
          <t>図枠の自動認識→一括印刷</t>
        </is>
      </c>
      <c r="F1466" s="5" t="inlineStr">
        <is>
          <t>IN</t>
        </is>
      </c>
      <c r="G1466" s="6" t="inlineStr">
        <is>
          <t>in_hangloat</t>
        </is>
      </c>
      <c r="H1466" s="6" t="inlineStr">
        <is>
          <t>PDF/プリンタへ一括印刷</t>
        </is>
      </c>
      <c r="I1466" s="4" t="n">
        <v>10</v>
      </c>
      <c r="J1466" s="4" t="n">
        <v>7</v>
      </c>
      <c r="K1466" s="4" t="n">
        <v>16</v>
      </c>
      <c r="L1466" s="4" t="n">
        <v>16</v>
      </c>
      <c r="M1466" s="7">
        <f>SUM(I1466:L1466)</f>
        <v/>
      </c>
      <c r="N1466" s="6" t="inlineStr">
        <is>
          <t>PUBLISHで一部代替</t>
        </is>
      </c>
      <c r="O1466" s="5" t="inlineStr"/>
      <c r="P1466" s="5" t="inlineStr">
        <is>
          <t>Kho Lisp CAD (kho-lisp-cad.pages.dev)</t>
        </is>
      </c>
      <c r="Q1466" s="8" t="inlineStr">
        <is>
          <t>開く</t>
        </is>
      </c>
      <c r="R1466" s="5" t="inlineStr">
        <is>
          <t>ファイルを直接ダウンロード</t>
        </is>
      </c>
      <c r="S1466" s="5" t="inlineStr">
        <is>
          <t>ソース</t>
        </is>
      </c>
      <c r="T1466" s="5" t="inlineStr"/>
      <c r="U1466" s="5" t="inlineStr">
        <is>
          <t>W1465</t>
        </is>
      </c>
    </row>
    <row r="1467">
      <c r="A1467" s="4">
        <f>RANK(M1467,$M$2:$M$6943)</f>
        <v/>
      </c>
      <c r="B1467" s="5" t="inlineStr">
        <is>
          <t>英語圏</t>
        </is>
      </c>
      <c r="C1467" s="5" t="inlineStr">
        <is>
          <t>ブロック・属性</t>
        </is>
      </c>
      <c r="D1467" s="5" t="inlineStr">
        <is>
          <t>その他</t>
        </is>
      </c>
      <c r="E1467" s="6" t="inlineStr">
        <is>
          <t>その他</t>
        </is>
      </c>
      <c r="F1467" s="5" t="inlineStr">
        <is>
          <t>-</t>
        </is>
      </c>
      <c r="G1467" s="6" t="inlineStr">
        <is>
          <t>Insert Block on Text</t>
        </is>
      </c>
      <c r="H1467" s="6" t="inlineStr">
        <is>
          <t>指定文字位置にブロック挿入</t>
        </is>
      </c>
      <c r="I1467" s="4" t="n">
        <v>15</v>
      </c>
      <c r="J1467" s="4" t="n">
        <v>10</v>
      </c>
      <c r="K1467" s="4" t="n">
        <v>12</v>
      </c>
      <c r="L1467" s="4" t="n">
        <v>12</v>
      </c>
      <c r="M1467" s="7">
        <f>SUM(I1467:L1467)</f>
        <v/>
      </c>
      <c r="N1467" s="6" t="inlineStr">
        <is>
          <t>文字位置にブロック挿入</t>
        </is>
      </c>
      <c r="O1467" s="5" t="inlineStr">
        <is>
          <t>ESurveying Softech</t>
        </is>
      </c>
      <c r="P1467" s="5" t="inlineStr">
        <is>
          <t>eSurveying</t>
        </is>
      </c>
      <c r="Q1467" s="8" t="inlineStr">
        <is>
          <t>開く</t>
        </is>
      </c>
      <c r="R1467" s="5" t="inlineStr">
        <is>
          <t>配布ページからダウンロード</t>
        </is>
      </c>
      <c r="S1467" s="5" t="inlineStr">
        <is>
          <t>暗号化（.fas）が中心</t>
        </is>
      </c>
      <c r="T1467" s="5" t="inlineStr"/>
      <c r="U1467" s="5" t="inlineStr">
        <is>
          <t>W1466</t>
        </is>
      </c>
    </row>
    <row r="1468">
      <c r="A1468" s="4">
        <f>RANK(M1468,$M$2:$M$6943)</f>
        <v/>
      </c>
      <c r="B1468" s="5" t="inlineStr">
        <is>
          <t>英語圏</t>
        </is>
      </c>
      <c r="C1468" s="5" t="inlineStr">
        <is>
          <t>建築</t>
        </is>
      </c>
      <c r="D1468" s="5" t="inlineStr">
        <is>
          <t>T24</t>
        </is>
      </c>
      <c r="E1468" s="6" t="inlineStr">
        <is>
          <t>建築：壁・建具・天井割付の作図</t>
        </is>
      </c>
      <c r="F1468" s="5" t="inlineStr">
        <is>
          <t>-</t>
        </is>
      </c>
      <c r="G1468" s="6" t="inlineStr">
        <is>
          <t>Interior Elevation Utilities (int.zip)</t>
        </is>
      </c>
      <c r="H1468" s="6" t="inlineStr">
        <is>
          <t>展開図(内観立面)作図ツール</t>
        </is>
      </c>
      <c r="I1468" s="4" t="n">
        <v>15</v>
      </c>
      <c r="J1468" s="4" t="n">
        <v>11</v>
      </c>
      <c r="K1468" s="4" t="n">
        <v>13</v>
      </c>
      <c r="L1468" s="4" t="n">
        <v>10</v>
      </c>
      <c r="M1468" s="7">
        <f>SUM(I1468:L1468)</f>
        <v/>
      </c>
      <c r="N1468" s="6" t="inlineStr">
        <is>
          <t>展開図作図を補助</t>
        </is>
      </c>
      <c r="O1468" s="5" t="inlineStr"/>
      <c r="P1468" s="5" t="inlineStr">
        <is>
          <t>draftsperson.net</t>
        </is>
      </c>
      <c r="Q1468" s="8" t="inlineStr">
        <is>
          <t>開く</t>
        </is>
      </c>
      <c r="R1468" s="5" t="inlineStr">
        <is>
          <t>ファイルを直接ダウンロード</t>
        </is>
      </c>
      <c r="S1468" s="5" t="inlineStr">
        <is>
          <t>書庫（中身は要確認）</t>
        </is>
      </c>
      <c r="T1468" s="5" t="inlineStr"/>
      <c r="U1468" s="5" t="inlineStr">
        <is>
          <t>W1467</t>
        </is>
      </c>
    </row>
    <row r="1469">
      <c r="A1469" s="4">
        <f>RANK(M1469,$M$2:$M$6943)</f>
        <v/>
      </c>
      <c r="B1469" s="5" t="inlineStr">
        <is>
          <t>ベトナム・東南アジア</t>
        </is>
      </c>
      <c r="C1469" s="5" t="inlineStr">
        <is>
          <t>構造・鉄骨・機械</t>
        </is>
      </c>
      <c r="D1469" s="5" t="inlineStr">
        <is>
          <t>その他</t>
        </is>
      </c>
      <c r="E1469" s="6" t="inlineStr">
        <is>
          <t>その他</t>
        </is>
      </c>
      <c r="F1469" s="5" t="inlineStr">
        <is>
          <t>AT,AN,QQ</t>
        </is>
      </c>
      <c r="G1469" s="6" t="inlineStr">
        <is>
          <t>kc3 Dem dai giang mong</t>
        </is>
      </c>
      <c r="H1469" s="6" t="inlineStr">
        <is>
          <t>基礎の帯筋本数を計算</t>
        </is>
      </c>
      <c r="I1469" s="4" t="n">
        <v>18</v>
      </c>
      <c r="J1469" s="4" t="n">
        <v>10</v>
      </c>
      <c r="K1469" s="4" t="n">
        <v>14</v>
      </c>
      <c r="L1469" s="4" t="n">
        <v>7</v>
      </c>
      <c r="M1469" s="7">
        <f>SUM(I1469:L1469)</f>
        <v/>
      </c>
      <c r="N1469" s="6" t="inlineStr">
        <is>
          <t>基礎帯筋本数計算</t>
        </is>
      </c>
      <c r="O1469" s="5" t="inlineStr"/>
      <c r="P1469" s="5" t="inlineStr">
        <is>
          <t>Kho Lisp CAD (kho-lisp-cad.pages.dev)</t>
        </is>
      </c>
      <c r="Q1469" s="8" t="inlineStr">
        <is>
          <t>開く</t>
        </is>
      </c>
      <c r="R1469" s="5" t="inlineStr">
        <is>
          <t>ファイルを直接ダウンロード</t>
        </is>
      </c>
      <c r="S1469" s="5" t="inlineStr">
        <is>
          <t>ソース</t>
        </is>
      </c>
      <c r="T1469" s="5" t="inlineStr"/>
      <c r="U1469" s="5" t="inlineStr">
        <is>
          <t>W1468</t>
        </is>
      </c>
    </row>
    <row r="1470">
      <c r="A1470" s="4">
        <f>RANK(M1470,$M$2:$M$6943)</f>
        <v/>
      </c>
      <c r="B1470" s="5" t="inlineStr">
        <is>
          <t>英語圏</t>
        </is>
      </c>
      <c r="C1470" s="5" t="inlineStr">
        <is>
          <t>引出線・注記</t>
        </is>
      </c>
      <c r="D1470" s="5" t="inlineStr">
        <is>
          <t>T25</t>
        </is>
      </c>
      <c r="E1470" s="6" t="inlineStr">
        <is>
          <t>設備：単線→複線化、ダクト・配管の継手</t>
        </is>
      </c>
      <c r="F1470" s="5" t="inlineStr">
        <is>
          <t>LBLMLD</t>
        </is>
      </c>
      <c r="G1470" s="6" t="inlineStr">
        <is>
          <t>Labeling Mleader</t>
        </is>
      </c>
      <c r="H1470" s="6" t="inlineStr">
        <is>
          <t>配管に管径引出線を記入（有料）</t>
        </is>
      </c>
      <c r="I1470" s="4" t="n">
        <v>15</v>
      </c>
      <c r="J1470" s="4" t="n">
        <v>12</v>
      </c>
      <c r="K1470" s="4" t="n">
        <v>14</v>
      </c>
      <c r="L1470" s="4" t="n">
        <v>8</v>
      </c>
      <c r="M1470" s="7">
        <f>SUM(I1470:L1470)</f>
        <v/>
      </c>
      <c r="N1470" s="6" t="inlineStr">
        <is>
          <t>管径引出線、MEP限定</t>
        </is>
      </c>
      <c r="O1470" s="5" t="inlineStr">
        <is>
          <t>Tharwat Al Choufi</t>
        </is>
      </c>
      <c r="P1470" s="5" t="inlineStr">
        <is>
          <t>Tharwat</t>
        </is>
      </c>
      <c r="Q1470" s="8" t="inlineStr">
        <is>
          <t>開く</t>
        </is>
      </c>
      <c r="R1470" s="5" t="inlineStr">
        <is>
          <t>有料</t>
        </is>
      </c>
      <c r="S1470" s="5" t="inlineStr">
        <is>
          <t>不明</t>
        </is>
      </c>
      <c r="T1470" s="5" t="inlineStr"/>
      <c r="U1470" s="5" t="inlineStr">
        <is>
          <t>W1469</t>
        </is>
      </c>
    </row>
    <row r="1471">
      <c r="A1471" s="4">
        <f>RANK(M1471,$M$2:$M$6943)</f>
        <v/>
      </c>
      <c r="B1471" s="5" t="inlineStr">
        <is>
          <t>GitHub</t>
        </is>
      </c>
      <c r="C1471" s="5" t="inlineStr">
        <is>
          <t>構造・鉄骨・機械</t>
        </is>
      </c>
      <c r="D1471" s="5" t="inlineStr">
        <is>
          <t>T24</t>
        </is>
      </c>
      <c r="E1471" s="6" t="inlineStr">
        <is>
          <t>建築：壁・建具・天井割付の作図</t>
        </is>
      </c>
      <c r="F1471" s="5" t="inlineStr">
        <is>
          <t>LAYOutColumnX / Y / Grid</t>
        </is>
      </c>
      <c r="G1471" s="6" t="inlineStr">
        <is>
          <t>LayOutColumn</t>
        </is>
      </c>
      <c r="H1471" s="6" t="inlineStr">
        <is>
          <t>柱配置図を寸法入力で自動作図</t>
        </is>
      </c>
      <c r="I1471" s="4" t="n">
        <v>17</v>
      </c>
      <c r="J1471" s="4" t="n">
        <v>11</v>
      </c>
      <c r="K1471" s="4" t="n">
        <v>15</v>
      </c>
      <c r="L1471" s="4" t="n">
        <v>6</v>
      </c>
      <c r="M1471" s="7">
        <f>SUM(I1471:L1471)</f>
        <v/>
      </c>
      <c r="N1471" s="6" t="inlineStr">
        <is>
          <t>柱配置図自動作図</t>
        </is>
      </c>
      <c r="O1471" s="5" t="inlineStr">
        <is>
          <t>Ajay Yadav</t>
        </is>
      </c>
      <c r="P1471" s="5" t="inlineStr">
        <is>
          <t>GitHub: ajayyadavay/AutocadAutoLisp</t>
        </is>
      </c>
      <c r="Q1471" s="8" t="inlineStr">
        <is>
          <t>開く</t>
        </is>
      </c>
      <c r="R1471" s="5" t="inlineStr">
        <is>
          <t>GitHub（一括取得可）</t>
        </is>
      </c>
      <c r="S1471" s="5" t="inlineStr">
        <is>
          <t>ソース</t>
        </is>
      </c>
      <c r="T1471" s="5" t="inlineStr"/>
      <c r="U1471" s="5" t="inlineStr">
        <is>
          <t>W1470</t>
        </is>
      </c>
    </row>
    <row r="1472">
      <c r="A1472" s="4">
        <f>RANK(M1472,$M$2:$M$6943)</f>
        <v/>
      </c>
      <c r="B1472" s="5" t="inlineStr">
        <is>
          <t>英語圏</t>
        </is>
      </c>
      <c r="C1472" s="5" t="inlineStr">
        <is>
          <t>線・ポリライン編集</t>
        </is>
      </c>
      <c r="D1472" s="5" t="inlineStr">
        <is>
          <t>その他</t>
        </is>
      </c>
      <c r="E1472" s="6" t="inlineStr">
        <is>
          <t>その他</t>
        </is>
      </c>
      <c r="F1472" s="5" t="inlineStr">
        <is>
          <t>tlpline</t>
        </is>
      </c>
      <c r="G1472" s="6" t="inlineStr">
        <is>
          <t>Limited Length Polyline</t>
        </is>
      </c>
      <c r="H1472" s="6" t="inlineStr">
        <is>
          <t>指定長さまでポリライン作図</t>
        </is>
      </c>
      <c r="I1472" s="4" t="n">
        <v>17</v>
      </c>
      <c r="J1472" s="4" t="n">
        <v>14</v>
      </c>
      <c r="K1472" s="4" t="n">
        <v>8</v>
      </c>
      <c r="L1472" s="4" t="n">
        <v>10</v>
      </c>
      <c r="M1472" s="7">
        <f>SUM(I1472:L1472)</f>
        <v/>
      </c>
      <c r="N1472" s="6" t="inlineStr">
        <is>
          <t>長さ制限付き作図</t>
        </is>
      </c>
      <c r="O1472" s="5" t="inlineStr">
        <is>
          <t>Lee Mac</t>
        </is>
      </c>
      <c r="P1472" s="5" t="inlineStr">
        <is>
          <t>Lee Mac Programming</t>
        </is>
      </c>
      <c r="Q1472" s="8" t="inlineStr">
        <is>
          <t>開く</t>
        </is>
      </c>
      <c r="R1472" s="5" t="inlineStr">
        <is>
          <t>配布ページからダウンロード</t>
        </is>
      </c>
      <c r="S1472" s="5" t="inlineStr">
        <is>
          <t>ソース</t>
        </is>
      </c>
      <c r="T1472" s="5" t="inlineStr"/>
      <c r="U1472" s="5" t="inlineStr">
        <is>
          <t>W1471</t>
        </is>
      </c>
    </row>
    <row r="1473">
      <c r="A1473" s="4">
        <f>RANK(M1473,$M$2:$M$6943)</f>
        <v/>
      </c>
      <c r="B1473" s="5" t="inlineStr">
        <is>
          <t>ベトナム・東南アジア</t>
        </is>
      </c>
      <c r="C1473" s="5" t="inlineStr">
        <is>
          <t>座標・測量・土木</t>
        </is>
      </c>
      <c r="D1473" s="5" t="inlineStr">
        <is>
          <t>T27,T30</t>
        </is>
      </c>
      <c r="E1473" s="6" t="inlineStr">
        <is>
          <t>測量・土木：座標・レベル・縦断、AI・OCR・翻訳など新技術との連携</t>
        </is>
      </c>
      <c r="F1473" s="5" t="inlineStr">
        <is>
          <t>-</t>
        </is>
      </c>
      <c r="G1473" s="6" t="inlineStr">
        <is>
          <t>Lisp convert đường, điểm lên Google Earth</t>
        </is>
      </c>
      <c r="H1473" s="6" t="inlineStr">
        <is>
          <t>線・点をGoogle Earthへ出力</t>
        </is>
      </c>
      <c r="I1473" s="4" t="n">
        <v>18</v>
      </c>
      <c r="J1473" s="4" t="n">
        <v>13</v>
      </c>
      <c r="K1473" s="4" t="n">
        <v>9</v>
      </c>
      <c r="L1473" s="4" t="n">
        <v>9</v>
      </c>
      <c r="M1473" s="7">
        <f>SUM(I1473:L1473)</f>
        <v/>
      </c>
      <c r="N1473" s="6" t="inlineStr">
        <is>
          <t>Google Earth出力</t>
        </is>
      </c>
      <c r="O1473" s="5" t="inlineStr">
        <is>
          <t>CADViet member</t>
        </is>
      </c>
      <c r="P1473" s="5" t="inlineStr">
        <is>
          <t>CADViet</t>
        </is>
      </c>
      <c r="Q1473" s="8" t="inlineStr">
        <is>
          <t>開く</t>
        </is>
      </c>
      <c r="R1473" s="5" t="inlineStr">
        <is>
          <t>フォーラム添付（ログインが必要な場合あり）</t>
        </is>
      </c>
      <c r="S1473" s="5" t="inlineStr">
        <is>
          <t>不明</t>
        </is>
      </c>
      <c r="T1473" s="5" t="inlineStr"/>
      <c r="U1473" s="5" t="inlineStr">
        <is>
          <t>W1472</t>
        </is>
      </c>
    </row>
    <row r="1474">
      <c r="A1474" s="4">
        <f>RANK(M1474,$M$2:$M$6943)</f>
        <v/>
      </c>
      <c r="B1474" s="5" t="inlineStr">
        <is>
          <t>ベトナム・東南アジア</t>
        </is>
      </c>
      <c r="C1474" s="5" t="inlineStr">
        <is>
          <t>ハッチ・面積・長さ集計</t>
        </is>
      </c>
      <c r="D1474" s="5" t="inlineStr">
        <is>
          <t>T13,T14</t>
        </is>
      </c>
      <c r="E1474" s="6" t="inlineStr">
        <is>
          <t>図形と数値の連動（フィールド・面積表）、属性の抽出・一括編集・Excelとの往復</t>
        </is>
      </c>
      <c r="F1474" s="5" t="inlineStr">
        <is>
          <t>11,22</t>
        </is>
      </c>
      <c r="G1474" s="6" t="inlineStr">
        <is>
          <t>Lisp miễn phí đo nhanh diện tích và chiều dài 11 22</t>
        </is>
      </c>
      <c r="H1474" s="6" t="inlineStr">
        <is>
          <t>面積・長さを文字/属性に記入</t>
        </is>
      </c>
      <c r="I1474" s="4" t="n">
        <v>12</v>
      </c>
      <c r="J1474" s="4" t="n">
        <v>8</v>
      </c>
      <c r="K1474" s="4" t="n">
        <v>14</v>
      </c>
      <c r="L1474" s="4" t="n">
        <v>15</v>
      </c>
      <c r="M1474" s="7">
        <f>SUM(I1474:L1474)</f>
        <v/>
      </c>
      <c r="N1474" s="6" t="inlineStr">
        <is>
          <t>面積長さを属性へ</t>
        </is>
      </c>
      <c r="O1474" s="5" t="inlineStr">
        <is>
          <t>AJS / AutoLISP Thật là đơn giản</t>
        </is>
      </c>
      <c r="P1474" s="5" t="inlineStr">
        <is>
          <t>lisp.vn (AutoLISP Reviewer)</t>
        </is>
      </c>
      <c r="Q1474" s="8" t="inlineStr">
        <is>
          <t>開く</t>
        </is>
      </c>
      <c r="R1474" s="5" t="inlineStr">
        <is>
          <t>配布ページからダウンロード</t>
        </is>
      </c>
      <c r="S1474" s="5" t="inlineStr">
        <is>
          <t>不明</t>
        </is>
      </c>
      <c r="T1474" s="5" t="inlineStr"/>
      <c r="U1474" s="5" t="inlineStr">
        <is>
          <t>W1473</t>
        </is>
      </c>
    </row>
    <row r="1475">
      <c r="A1475" s="4">
        <f>RANK(M1475,$M$2:$M$6943)</f>
        <v/>
      </c>
      <c r="B1475" s="5" t="inlineStr">
        <is>
          <t>ベトナム・東南アジア</t>
        </is>
      </c>
      <c r="C1475" s="5" t="inlineStr">
        <is>
          <t>文字・テキスト</t>
        </is>
      </c>
      <c r="D1475" s="5" t="inlineStr">
        <is>
          <t>T12</t>
        </is>
      </c>
      <c r="E1475" s="6" t="inlineStr">
        <is>
          <t>文字の一括検索・置換</t>
        </is>
      </c>
      <c r="F1475" s="5" t="inlineStr">
        <is>
          <t>TextLib</t>
        </is>
      </c>
      <c r="G1475" s="6" t="inlineStr">
        <is>
          <t>Lisp quản lý thư viện Text TextLib</t>
        </is>
      </c>
      <c r="H1475" s="6" t="inlineStr">
        <is>
          <t>定型文ライブラリを管理</t>
        </is>
      </c>
      <c r="I1475" s="4" t="n">
        <v>15</v>
      </c>
      <c r="J1475" s="4" t="n">
        <v>9</v>
      </c>
      <c r="K1475" s="4" t="n">
        <v>12</v>
      </c>
      <c r="L1475" s="4" t="n">
        <v>13</v>
      </c>
      <c r="M1475" s="7">
        <f>SUM(I1475:L1475)</f>
        <v/>
      </c>
      <c r="N1475" s="6" t="inlineStr">
        <is>
          <t>定型文ライブラリ</t>
        </is>
      </c>
      <c r="O1475" s="5" t="inlineStr">
        <is>
          <t>AJS / AutoLISP Thật là đơn giản</t>
        </is>
      </c>
      <c r="P1475" s="5" t="inlineStr">
        <is>
          <t>lisp.vn (AutoLISP Reviewer)</t>
        </is>
      </c>
      <c r="Q1475" s="8" t="inlineStr">
        <is>
          <t>開く</t>
        </is>
      </c>
      <c r="R1475" s="5" t="inlineStr">
        <is>
          <t>配布ページからダウンロード</t>
        </is>
      </c>
      <c r="S1475" s="5" t="inlineStr">
        <is>
          <t>不明</t>
        </is>
      </c>
      <c r="T1475" s="5" t="inlineStr"/>
      <c r="U1475" s="5" t="inlineStr">
        <is>
          <t>W1474</t>
        </is>
      </c>
    </row>
    <row r="1476">
      <c r="A1476" s="4">
        <f>RANK(M1476,$M$2:$M$6943)</f>
        <v/>
      </c>
      <c r="B1476" s="5" t="inlineStr">
        <is>
          <t>ベトナム・東南アジア</t>
        </is>
      </c>
      <c r="C1476" s="5" t="inlineStr">
        <is>
          <t>ハッチ・面積・長さ集計</t>
        </is>
      </c>
      <c r="D1476" s="5" t="inlineStr">
        <is>
          <t>T16</t>
        </is>
      </c>
      <c r="E1476" s="6" t="inlineStr">
        <is>
          <t>数量拾い・集計表</t>
        </is>
      </c>
      <c r="F1476" s="5" t="inlineStr">
        <is>
          <t>-</t>
        </is>
      </c>
      <c r="G1476" s="6" t="inlineStr">
        <is>
          <t>Lisp thống kê diện tích Hatch theo Layer</t>
        </is>
      </c>
      <c r="H1476" s="6" t="inlineStr">
        <is>
          <t>画層別ハッチ面積を集計</t>
        </is>
      </c>
      <c r="I1476" s="4" t="n">
        <v>13</v>
      </c>
      <c r="J1476" s="4" t="n">
        <v>9</v>
      </c>
      <c r="K1476" s="4" t="n">
        <v>14</v>
      </c>
      <c r="L1476" s="4" t="n">
        <v>13</v>
      </c>
      <c r="M1476" s="7">
        <f>SUM(I1476:L1476)</f>
        <v/>
      </c>
      <c r="N1476" s="6" t="inlineStr">
        <is>
          <t>画層別ハッチ面積</t>
        </is>
      </c>
      <c r="O1476" s="5" t="inlineStr">
        <is>
          <t>CADViet member</t>
        </is>
      </c>
      <c r="P1476" s="5" t="inlineStr">
        <is>
          <t>CADViet</t>
        </is>
      </c>
      <c r="Q1476" s="8" t="inlineStr">
        <is>
          <t>開く</t>
        </is>
      </c>
      <c r="R1476" s="5" t="inlineStr">
        <is>
          <t>フォーラム添付（ログインが必要な場合あり）</t>
        </is>
      </c>
      <c r="S1476" s="5" t="inlineStr">
        <is>
          <t>不明</t>
        </is>
      </c>
      <c r="T1476" s="5" t="inlineStr"/>
      <c r="U1476" s="5" t="inlineStr">
        <is>
          <t>W1475</t>
        </is>
      </c>
    </row>
    <row r="1477">
      <c r="A1477" s="4">
        <f>RANK(M1477,$M$2:$M$6943)</f>
        <v/>
      </c>
      <c r="B1477" s="5" t="inlineStr">
        <is>
          <t>ベトナム・東南アジア</t>
        </is>
      </c>
      <c r="C1477" s="5" t="inlineStr">
        <is>
          <t>建築</t>
        </is>
      </c>
      <c r="D1477" s="5" t="inlineStr">
        <is>
          <t>T24,T16</t>
        </is>
      </c>
      <c r="E1477" s="6" t="inlineStr">
        <is>
          <t>建築：壁・建具・天井割付の作図、数量拾い・集計表</t>
        </is>
      </c>
      <c r="F1477" s="5" t="inlineStr">
        <is>
          <t>CIS</t>
        </is>
      </c>
      <c r="G1477" s="6" t="inlineStr">
        <is>
          <t>Lisp thống kê góc phòng để tính phụ kiện</t>
        </is>
      </c>
      <c r="H1477" s="6" t="inlineStr">
        <is>
          <t>室の隅数を集計し部材算出</t>
        </is>
      </c>
      <c r="I1477" s="4" t="n">
        <v>17</v>
      </c>
      <c r="J1477" s="4" t="n">
        <v>12</v>
      </c>
      <c r="K1477" s="4" t="n">
        <v>12</v>
      </c>
      <c r="L1477" s="4" t="n">
        <v>8</v>
      </c>
      <c r="M1477" s="7">
        <f>SUM(I1477:L1477)</f>
        <v/>
      </c>
      <c r="N1477" s="6" t="inlineStr">
        <is>
          <t>室隅数から部材算出</t>
        </is>
      </c>
      <c r="O1477" s="5" t="inlineStr">
        <is>
          <t>AJS / AutoLISP Thật là đơn giản</t>
        </is>
      </c>
      <c r="P1477" s="5" t="inlineStr">
        <is>
          <t>lisp.vn (AutoLISP Reviewer)</t>
        </is>
      </c>
      <c r="Q1477" s="8" t="inlineStr">
        <is>
          <t>開く</t>
        </is>
      </c>
      <c r="R1477" s="5" t="inlineStr">
        <is>
          <t>配布ページからダウンロード</t>
        </is>
      </c>
      <c r="S1477" s="5" t="inlineStr">
        <is>
          <t>不明</t>
        </is>
      </c>
      <c r="T1477" s="5" t="inlineStr"/>
      <c r="U1477" s="5" t="inlineStr">
        <is>
          <t>W1476</t>
        </is>
      </c>
    </row>
    <row r="1478">
      <c r="A1478" s="4">
        <f>RANK(M1478,$M$2:$M$6943)</f>
        <v/>
      </c>
      <c r="B1478" s="5" t="inlineStr">
        <is>
          <t>ベトナム・東南アジア</t>
        </is>
      </c>
      <c r="C1478" s="5" t="inlineStr">
        <is>
          <t>構造・鉄骨・機械</t>
        </is>
      </c>
      <c r="D1478" s="5" t="inlineStr">
        <is>
          <t>T16</t>
        </is>
      </c>
      <c r="E1478" s="6" t="inlineStr">
        <is>
          <t>数量拾い・集計表</t>
        </is>
      </c>
      <c r="F1478" s="5" t="inlineStr">
        <is>
          <t>TKMC</t>
        </is>
      </c>
      <c r="G1478" s="6" t="inlineStr">
        <is>
          <t>Lisp thống kê mặt cắt cốt thép</t>
        </is>
      </c>
      <c r="H1478" s="6" t="inlineStr">
        <is>
          <t>鉄筋断面を集計</t>
        </is>
      </c>
      <c r="I1478" s="4" t="n">
        <v>17</v>
      </c>
      <c r="J1478" s="4" t="n">
        <v>10</v>
      </c>
      <c r="K1478" s="4" t="n">
        <v>14</v>
      </c>
      <c r="L1478" s="4" t="n">
        <v>8</v>
      </c>
      <c r="M1478" s="7">
        <f>SUM(I1478:L1478)</f>
        <v/>
      </c>
      <c r="N1478" s="6" t="inlineStr">
        <is>
          <t>鉄筋断面集計</t>
        </is>
      </c>
      <c r="O1478" s="5" t="inlineStr">
        <is>
          <t>AJS / AutoLISP Thật là đơn giản</t>
        </is>
      </c>
      <c r="P1478" s="5" t="inlineStr">
        <is>
          <t>lisp.vn (AutoLISP Reviewer)</t>
        </is>
      </c>
      <c r="Q1478" s="8" t="inlineStr">
        <is>
          <t>開く</t>
        </is>
      </c>
      <c r="R1478" s="5" t="inlineStr">
        <is>
          <t>配布ページからダウンロード</t>
        </is>
      </c>
      <c r="S1478" s="5" t="inlineStr">
        <is>
          <t>不明</t>
        </is>
      </c>
      <c r="T1478" s="5" t="inlineStr"/>
      <c r="U1478" s="5" t="inlineStr">
        <is>
          <t>W1477</t>
        </is>
      </c>
    </row>
    <row r="1479">
      <c r="A1479" s="4">
        <f>RANK(M1479,$M$2:$M$6943)</f>
        <v/>
      </c>
      <c r="B1479" s="5" t="inlineStr">
        <is>
          <t>ベトナム・東南アジア</t>
        </is>
      </c>
      <c r="C1479" s="5" t="inlineStr">
        <is>
          <t>座標・測量・土木</t>
        </is>
      </c>
      <c r="D1479" s="5" t="inlineStr">
        <is>
          <t>T27,T23</t>
        </is>
      </c>
      <c r="E1479" s="6" t="inlineStr">
        <is>
          <t>測量・土木：座標・レベル・縦断、分解された表の復元・Excel表の取り込み</t>
        </is>
      </c>
      <c r="F1479" s="5" t="inlineStr">
        <is>
          <t>XY,COO</t>
        </is>
      </c>
      <c r="G1479" s="6" t="inlineStr">
        <is>
          <t>Lisp Toa do Cad to Excel (XY)</t>
        </is>
      </c>
      <c r="H1479" s="6" t="inlineStr">
        <is>
          <t>3D座標をExcel/テキスト出力</t>
        </is>
      </c>
      <c r="I1479" s="4" t="n">
        <v>14</v>
      </c>
      <c r="J1479" s="4" t="n">
        <v>8</v>
      </c>
      <c r="K1479" s="4" t="n">
        <v>14</v>
      </c>
      <c r="L1479" s="4" t="n">
        <v>13</v>
      </c>
      <c r="M1479" s="7">
        <f>SUM(I1479:L1479)</f>
        <v/>
      </c>
      <c r="N1479" s="6" t="inlineStr">
        <is>
          <t>3D座標出力</t>
        </is>
      </c>
      <c r="O1479" s="5" t="inlineStr"/>
      <c r="P1479" s="5" t="inlineStr">
        <is>
          <t>Kho Lisp CAD (kho-lisp-cad.pages.dev)</t>
        </is>
      </c>
      <c r="Q1479" s="8" t="inlineStr">
        <is>
          <t>開く</t>
        </is>
      </c>
      <c r="R1479" s="5" t="inlineStr">
        <is>
          <t>ファイルを直接ダウンロード</t>
        </is>
      </c>
      <c r="S1479" s="5" t="inlineStr">
        <is>
          <t>ソース</t>
        </is>
      </c>
      <c r="T1479" s="5" t="inlineStr"/>
      <c r="U1479" s="5" t="inlineStr">
        <is>
          <t>W1478</t>
        </is>
      </c>
    </row>
    <row r="1480">
      <c r="A1480" s="4">
        <f>RANK(M1480,$M$2:$M$6943)</f>
        <v/>
      </c>
      <c r="B1480" s="5" t="inlineStr">
        <is>
          <t>ベトナム・東南アジア</t>
        </is>
      </c>
      <c r="C1480" s="5" t="inlineStr">
        <is>
          <t>座標・測量・土木</t>
        </is>
      </c>
      <c r="D1480" s="5" t="inlineStr">
        <is>
          <t>T27,T16</t>
        </is>
      </c>
      <c r="E1480" s="6" t="inlineStr">
        <is>
          <t>測量・土木：座標・レベル・縦断、数量拾い・集計表</t>
        </is>
      </c>
      <c r="F1480" s="5" t="inlineStr">
        <is>
          <t>THHS</t>
        </is>
      </c>
      <c r="G1480" s="6" t="inlineStr">
        <is>
          <t>Lisp tính và tổng hợp diện tích hót sụt trắc ngang</t>
        </is>
      </c>
      <c r="H1480" s="6" t="inlineStr">
        <is>
          <t>横断の崩落土量を集計</t>
        </is>
      </c>
      <c r="I1480" s="4" t="n">
        <v>18</v>
      </c>
      <c r="J1480" s="4" t="n">
        <v>11</v>
      </c>
      <c r="K1480" s="4" t="n">
        <v>14</v>
      </c>
      <c r="L1480" s="4" t="n">
        <v>6</v>
      </c>
      <c r="M1480" s="7">
        <f>SUM(I1480:L1480)</f>
        <v/>
      </c>
      <c r="N1480" s="6" t="inlineStr">
        <is>
          <t>崩落土量の集計</t>
        </is>
      </c>
      <c r="O1480" s="5" t="inlineStr">
        <is>
          <t>AJS / AutoLISP Thật là đơn giản</t>
        </is>
      </c>
      <c r="P1480" s="5" t="inlineStr">
        <is>
          <t>lisp.vn (AutoLISP Reviewer)</t>
        </is>
      </c>
      <c r="Q1480" s="8" t="inlineStr">
        <is>
          <t>開く</t>
        </is>
      </c>
      <c r="R1480" s="5" t="inlineStr">
        <is>
          <t>配布ページからダウンロード</t>
        </is>
      </c>
      <c r="S1480" s="5" t="inlineStr">
        <is>
          <t>不明</t>
        </is>
      </c>
      <c r="T1480" s="5" t="inlineStr"/>
      <c r="U1480" s="5" t="inlineStr">
        <is>
          <t>W1479</t>
        </is>
      </c>
    </row>
    <row r="1481">
      <c r="A1481" s="4">
        <f>RANK(M1481,$M$2:$M$6943)</f>
        <v/>
      </c>
      <c r="B1481" s="5" t="inlineStr">
        <is>
          <t>ベトナム・東南アジア</t>
        </is>
      </c>
      <c r="C1481" s="5" t="inlineStr">
        <is>
          <t>引出線・注記</t>
        </is>
      </c>
      <c r="D1481" s="5" t="inlineStr">
        <is>
          <t>その他</t>
        </is>
      </c>
      <c r="E1481" s="6" t="inlineStr">
        <is>
          <t>その他</t>
        </is>
      </c>
      <c r="F1481" s="5" t="inlineStr">
        <is>
          <t>MLA</t>
        </is>
      </c>
      <c r="G1481" s="6" t="inlineStr">
        <is>
          <t>Lisp tạo Leader thép hàng loạt Shopdrawing thép</t>
        </is>
      </c>
      <c r="H1481" s="6" t="inlineStr">
        <is>
          <t>鉄筋引出線を一括作成</t>
        </is>
      </c>
      <c r="I1481" s="4" t="n">
        <v>16</v>
      </c>
      <c r="J1481" s="4" t="n">
        <v>10</v>
      </c>
      <c r="K1481" s="4" t="n">
        <v>15</v>
      </c>
      <c r="L1481" s="4" t="n">
        <v>8</v>
      </c>
      <c r="M1481" s="7">
        <f>SUM(I1481:L1481)</f>
        <v/>
      </c>
      <c r="N1481" s="6" t="inlineStr">
        <is>
          <t>鉄筋引出線一括作成</t>
        </is>
      </c>
      <c r="O1481" s="5" t="inlineStr">
        <is>
          <t>AJS / AutoLISP Thật là đơn giản</t>
        </is>
      </c>
      <c r="P1481" s="5" t="inlineStr">
        <is>
          <t>lisp.vn (AutoLISP Reviewer)</t>
        </is>
      </c>
      <c r="Q1481" s="8" t="inlineStr">
        <is>
          <t>開く</t>
        </is>
      </c>
      <c r="R1481" s="5" t="inlineStr">
        <is>
          <t>配布ページからダウンロード</t>
        </is>
      </c>
      <c r="S1481" s="5" t="inlineStr">
        <is>
          <t>不明</t>
        </is>
      </c>
      <c r="T1481" s="5" t="inlineStr"/>
      <c r="U1481" s="5" t="inlineStr">
        <is>
          <t>W1480</t>
        </is>
      </c>
    </row>
    <row r="1482">
      <c r="A1482" s="4">
        <f>RANK(M1482,$M$2:$M$6943)</f>
        <v/>
      </c>
      <c r="B1482" s="5" t="inlineStr">
        <is>
          <t>ベトナム・東南アジア</t>
        </is>
      </c>
      <c r="C1482" s="5" t="inlineStr">
        <is>
          <t>外部参照・図面管理・一括処理</t>
        </is>
      </c>
      <c r="D1482" s="5" t="inlineStr">
        <is>
          <t>T03</t>
        </is>
      </c>
      <c r="E1482" s="6" t="inlineStr">
        <is>
          <t>複数図面へのスクリプト一括実行</t>
        </is>
      </c>
      <c r="F1482" s="5" t="inlineStr">
        <is>
          <t>P2D</t>
        </is>
      </c>
      <c r="G1482" s="6" t="inlineStr">
        <is>
          <t>Lisp xuất DXF hàng loạt P2D</t>
        </is>
      </c>
      <c r="H1482" s="6" t="inlineStr">
        <is>
          <t>パネルをDXFで一括書出し</t>
        </is>
      </c>
      <c r="I1482" s="4" t="n">
        <v>16</v>
      </c>
      <c r="J1482" s="4" t="n">
        <v>10</v>
      </c>
      <c r="K1482" s="4" t="n">
        <v>13</v>
      </c>
      <c r="L1482" s="4" t="n">
        <v>10</v>
      </c>
      <c r="M1482" s="7">
        <f>SUM(I1482:L1482)</f>
        <v/>
      </c>
      <c r="N1482" s="6" t="inlineStr">
        <is>
          <t>DXF一括書出し</t>
        </is>
      </c>
      <c r="O1482" s="5" t="inlineStr">
        <is>
          <t>AJS / AutoLISP Thật là đơn giản</t>
        </is>
      </c>
      <c r="P1482" s="5" t="inlineStr">
        <is>
          <t>lisp.vn (AutoLISP Reviewer)</t>
        </is>
      </c>
      <c r="Q1482" s="8" t="inlineStr">
        <is>
          <t>開く</t>
        </is>
      </c>
      <c r="R1482" s="5" t="inlineStr">
        <is>
          <t>配布ページからダウンロード</t>
        </is>
      </c>
      <c r="S1482" s="5" t="inlineStr">
        <is>
          <t>不明</t>
        </is>
      </c>
      <c r="T1482" s="5" t="inlineStr"/>
      <c r="U1482" s="5" t="inlineStr">
        <is>
          <t>W1481</t>
        </is>
      </c>
    </row>
    <row r="1483">
      <c r="A1483" s="4">
        <f>RANK(M1483,$M$2:$M$6943)</f>
        <v/>
      </c>
      <c r="B1483" s="5" t="inlineStr">
        <is>
          <t>中国語圏</t>
        </is>
      </c>
      <c r="C1483" s="5" t="inlineStr">
        <is>
          <t>LISP開発用の部品</t>
        </is>
      </c>
      <c r="D1483" s="5" t="inlineStr">
        <is>
          <t>その他</t>
        </is>
      </c>
      <c r="E1483" s="6" t="inlineStr">
        <is>
          <t>その他</t>
        </is>
      </c>
      <c r="F1483" s="5" t="inlineStr">
        <is>
          <t>ListDCLeditor</t>
        </is>
      </c>
      <c r="G1483" s="6" t="inlineStr">
        <is>
          <t>ListDCLeditor（飞诗）</t>
        </is>
      </c>
      <c r="H1483" s="6" t="inlineStr">
        <is>
          <t>DCL対話框のグラフィカル編集器</t>
        </is>
      </c>
      <c r="I1483" s="4" t="n">
        <v>20</v>
      </c>
      <c r="J1483" s="4" t="n">
        <v>15</v>
      </c>
      <c r="K1483" s="4" t="n">
        <v>6</v>
      </c>
      <c r="L1483" s="4" t="n">
        <v>8</v>
      </c>
      <c r="M1483" s="7">
        <f>SUM(I1483:L1483)</f>
        <v/>
      </c>
      <c r="N1483" s="6" t="inlineStr">
        <is>
          <t>DCLのGUIエディタ</t>
        </is>
      </c>
      <c r="O1483" s="5" t="inlineStr">
        <is>
          <t>飞诗(fsxm)</t>
        </is>
      </c>
      <c r="P1483" s="5" t="inlineStr">
        <is>
          <t>@lisp 应用云</t>
        </is>
      </c>
      <c r="Q1483" s="8" t="inlineStr">
        <is>
          <t>開く</t>
        </is>
      </c>
      <c r="R1483" s="5" t="inlineStr">
        <is>
          <t>配布ページからダウンロード</t>
        </is>
      </c>
      <c r="S1483" s="5" t="inlineStr">
        <is>
          <t>ソース（GitHubにも公開）</t>
        </is>
      </c>
      <c r="T1483" s="5" t="inlineStr"/>
      <c r="U1483" s="5" t="inlineStr">
        <is>
          <t>W1482</t>
        </is>
      </c>
    </row>
    <row r="1484">
      <c r="A1484" s="4">
        <f>RANK(M1484,$M$2:$M$6943)</f>
        <v/>
      </c>
      <c r="B1484" s="5" t="inlineStr">
        <is>
          <t>英語圏</t>
        </is>
      </c>
      <c r="C1484" s="5" t="inlineStr">
        <is>
          <t>設定・環境</t>
        </is>
      </c>
      <c r="D1484" s="5" t="inlineStr">
        <is>
          <t>T18</t>
        </is>
      </c>
      <c r="E1484" s="6" t="inlineStr">
        <is>
          <t>画層の自動振り分け・標準化</t>
        </is>
      </c>
      <c r="F1484" s="5" t="inlineStr">
        <is>
          <t>LLTYPE</t>
        </is>
      </c>
      <c r="G1484" s="6" t="inlineStr">
        <is>
          <t>LLtype</t>
        </is>
      </c>
      <c r="H1484" s="6" t="inlineStr">
        <is>
          <t>ByLayer線種を画層の線種に変更</t>
        </is>
      </c>
      <c r="I1484" s="4" t="n">
        <v>15</v>
      </c>
      <c r="J1484" s="4" t="n">
        <v>10</v>
      </c>
      <c r="K1484" s="4" t="n">
        <v>11</v>
      </c>
      <c r="L1484" s="4" t="n">
        <v>13</v>
      </c>
      <c r="M1484" s="7">
        <f>SUM(I1484:L1484)</f>
        <v/>
      </c>
      <c r="N1484" s="6" t="inlineStr">
        <is>
          <t>線種をByLayerから実値へ</t>
        </is>
      </c>
      <c r="O1484" s="5" t="inlineStr">
        <is>
          <t>CAD Studio</t>
        </is>
      </c>
      <c r="P1484" s="5" t="inlineStr">
        <is>
          <t>CAD Studio</t>
        </is>
      </c>
      <c r="Q1484" s="8" t="inlineStr">
        <is>
          <t>開く</t>
        </is>
      </c>
      <c r="R1484" s="5" t="inlineStr">
        <is>
          <t>配布ページからダウンロード</t>
        </is>
      </c>
      <c r="S1484" s="5" t="inlineStr">
        <is>
          <t>ソース/暗号化（.vlx）混在</t>
        </is>
      </c>
      <c r="T1484" s="5" t="inlineStr"/>
      <c r="U1484" s="5" t="inlineStr">
        <is>
          <t>W1483</t>
        </is>
      </c>
    </row>
    <row r="1485">
      <c r="A1485" s="4">
        <f>RANK(M1485,$M$2:$M$6943)</f>
        <v/>
      </c>
      <c r="B1485" s="5" t="inlineStr">
        <is>
          <t>その他の地域</t>
        </is>
      </c>
      <c r="C1485" s="5" t="inlineStr">
        <is>
          <t>構造・鉄骨・機械</t>
        </is>
      </c>
      <c r="D1485" s="5" t="inlineStr">
        <is>
          <t>その他</t>
        </is>
      </c>
      <c r="E1485" s="6" t="inlineStr">
        <is>
          <t>その他</t>
        </is>
      </c>
      <c r="F1485" s="5" t="inlineStr">
        <is>
          <t>LSIDE</t>
        </is>
      </c>
      <c r="G1485" s="6" t="inlineStr">
        <is>
          <t>LSIDE.ELF</t>
        </is>
      </c>
      <c r="H1485" s="6" t="inlineStr">
        <is>
          <t>曲げ品正面から側面/平面図</t>
        </is>
      </c>
      <c r="I1485" s="4" t="n">
        <v>20</v>
      </c>
      <c r="J1485" s="4" t="n">
        <v>14</v>
      </c>
      <c r="K1485" s="4" t="n">
        <v>10</v>
      </c>
      <c r="L1485" s="4" t="n">
        <v>5</v>
      </c>
      <c r="M1485" s="7">
        <f>SUM(I1485:L1485)</f>
        <v/>
      </c>
      <c r="N1485" s="6" t="inlineStr">
        <is>
          <t>曲げ品側面生成</t>
        </is>
      </c>
      <c r="O1485" s="5" t="inlineStr">
        <is>
          <t>인텔리코리아 (CADian)</t>
        </is>
      </c>
      <c r="P1485" s="5" t="inlineStr">
        <is>
          <t>CADian 리습 600</t>
        </is>
      </c>
      <c r="Q1485" s="8" t="inlineStr">
        <is>
          <t>開く</t>
        </is>
      </c>
      <c r="R1485" s="5" t="inlineStr">
        <is>
          <t>フォーラム添付（ログインが必要な場合あり）</t>
        </is>
      </c>
      <c r="S1485" s="5" t="inlineStr">
        <is>
          <t>互換CAD専用（CADian）</t>
        </is>
      </c>
      <c r="T1485" s="5" t="inlineStr"/>
      <c r="U1485" s="5" t="inlineStr">
        <is>
          <t>W1484</t>
        </is>
      </c>
    </row>
    <row r="1486">
      <c r="A1486" s="4">
        <f>RANK(M1486,$M$2:$M$6943)</f>
        <v/>
      </c>
      <c r="B1486" s="5" t="inlineStr">
        <is>
          <t>英語圏</t>
        </is>
      </c>
      <c r="C1486" s="5" t="inlineStr">
        <is>
          <t>文字・テキスト</t>
        </is>
      </c>
      <c r="D1486" s="5" t="inlineStr">
        <is>
          <t>T11,T22</t>
        </is>
      </c>
      <c r="E1486" s="6" t="inlineStr">
        <is>
          <t>文字の重なりを自動で避ける・整列、曲線に沿った文字・図形の配置</t>
        </is>
      </c>
      <c r="F1486" s="5" t="inlineStr">
        <is>
          <t>LTR</t>
        </is>
      </c>
      <c r="G1486" s="6" t="inlineStr">
        <is>
          <t>LTR</t>
        </is>
      </c>
      <c r="H1486" s="6" t="inlineStr">
        <is>
          <t>線の角度に文字を回転</t>
        </is>
      </c>
      <c r="I1486" s="4" t="n">
        <v>10</v>
      </c>
      <c r="J1486" s="4" t="n">
        <v>9</v>
      </c>
      <c r="K1486" s="4" t="n">
        <v>12</v>
      </c>
      <c r="L1486" s="4" t="n">
        <v>18</v>
      </c>
      <c r="M1486" s="7">
        <f>SUM(I1486:L1486)</f>
        <v/>
      </c>
      <c r="N1486" s="6" t="inlineStr">
        <is>
          <t>線角度合わせ、頻出で便利</t>
        </is>
      </c>
      <c r="O1486" s="5" t="inlineStr">
        <is>
          <t>Jeffery P. Sanders</t>
        </is>
      </c>
      <c r="P1486" s="5" t="inlineStr">
        <is>
          <t>JefferyPSanders.com</t>
        </is>
      </c>
      <c r="Q1486" s="8" t="inlineStr">
        <is>
          <t>開く</t>
        </is>
      </c>
      <c r="R1486" s="5" t="inlineStr">
        <is>
          <t>配布ページからダウンロード</t>
        </is>
      </c>
      <c r="S1486" s="5" t="inlineStr">
        <is>
          <t>不明</t>
        </is>
      </c>
      <c r="T1486" s="5" t="inlineStr"/>
      <c r="U1486" s="5" t="inlineStr">
        <is>
          <t>W1485</t>
        </is>
      </c>
    </row>
    <row r="1487">
      <c r="A1487" s="4">
        <f>RANK(M1487,$M$2:$M$6943)</f>
        <v/>
      </c>
      <c r="B1487" s="5" t="inlineStr">
        <is>
          <t>ヨーロッパ</t>
        </is>
      </c>
      <c r="C1487" s="5" t="inlineStr">
        <is>
          <t>ブロック・属性</t>
        </is>
      </c>
      <c r="D1487" s="5" t="inlineStr">
        <is>
          <t>T19</t>
        </is>
      </c>
      <c r="E1487" s="6" t="inlineStr">
        <is>
          <t>ブロックの置換・再定義・自動ブロック化</t>
        </is>
      </c>
      <c r="F1487" s="5" t="inlineStr">
        <is>
          <t>MB / MBA / MBAN / MBN / MBO</t>
        </is>
      </c>
      <c r="G1487" s="6" t="inlineStr">
        <is>
          <t>MakeBlock</t>
        </is>
      </c>
      <c r="H1487" s="6" t="inlineStr">
        <is>
          <t>選択図形から名前付き/自動命名/無名ブロックを即作成</t>
        </is>
      </c>
      <c r="I1487" s="4" t="n">
        <v>11</v>
      </c>
      <c r="J1487" s="4" t="n">
        <v>10</v>
      </c>
      <c r="K1487" s="4" t="n">
        <v>13</v>
      </c>
      <c r="L1487" s="4" t="n">
        <v>15</v>
      </c>
      <c r="M1487" s="7">
        <f>SUM(I1487:L1487)</f>
        <v/>
      </c>
      <c r="N1487" s="6" t="inlineStr">
        <is>
          <t>即席ブロック化</t>
        </is>
      </c>
      <c r="O1487" s="5" t="inlineStr">
        <is>
          <t>CADPL (kojacek, kruuger et al.)</t>
        </is>
      </c>
      <c r="P1487" s="5" t="inlineStr">
        <is>
          <t>GitHub: kruuger/CADPL-Pack-v1</t>
        </is>
      </c>
      <c r="Q1487" s="8" t="inlineStr">
        <is>
          <t>開く</t>
        </is>
      </c>
      <c r="R1487" s="5" t="inlineStr">
        <is>
          <t>GitHub（一括取得可）</t>
        </is>
      </c>
      <c r="S1487" s="5" t="inlineStr">
        <is>
          <t>ソース</t>
        </is>
      </c>
      <c r="T1487" s="5" t="inlineStr"/>
      <c r="U1487" s="5" t="inlineStr">
        <is>
          <t>W1486</t>
        </is>
      </c>
    </row>
    <row r="1488">
      <c r="A1488" s="4">
        <f>RANK(M1488,$M$2:$M$6943)</f>
        <v/>
      </c>
      <c r="B1488" s="5" t="inlineStr">
        <is>
          <t>ヨーロッパ</t>
        </is>
      </c>
      <c r="C1488" s="5" t="inlineStr">
        <is>
          <t>ブロック・属性</t>
        </is>
      </c>
      <c r="D1488" s="5" t="inlineStr">
        <is>
          <t>T14</t>
        </is>
      </c>
      <c r="E1488" s="6" t="inlineStr">
        <is>
          <t>属性の抽出・一括編集・Excelとの往復</t>
        </is>
      </c>
      <c r="F1488" s="5" t="inlineStr">
        <is>
          <t>mat</t>
        </is>
      </c>
      <c r="G1488" s="6" t="inlineStr">
        <is>
          <t>MAT</t>
        </is>
      </c>
      <c r="H1488" s="6" t="inlineStr">
        <is>
          <t>属性値を他ブロックへ伝播</t>
        </is>
      </c>
      <c r="I1488" s="4" t="n">
        <v>12</v>
      </c>
      <c r="J1488" s="4" t="n">
        <v>10</v>
      </c>
      <c r="K1488" s="4" t="n">
        <v>13</v>
      </c>
      <c r="L1488" s="4" t="n">
        <v>14</v>
      </c>
      <c r="M1488" s="7">
        <f>SUM(I1488:L1488)</f>
        <v/>
      </c>
      <c r="N1488" s="6" t="inlineStr">
        <is>
          <t>属性値を伝播</t>
        </is>
      </c>
      <c r="O1488" s="5" t="inlineStr">
        <is>
          <t>Patrick_35</t>
        </is>
      </c>
      <c r="P1488" s="5" t="inlineStr">
        <is>
          <t>CADxp (Patrick_35)</t>
        </is>
      </c>
      <c r="Q1488" s="8" t="inlineStr">
        <is>
          <t>開く</t>
        </is>
      </c>
      <c r="R1488" s="5" t="inlineStr">
        <is>
          <t>サイト閉鎖・リンク切れ</t>
        </is>
      </c>
      <c r="S1488" s="5" t="inlineStr">
        <is>
          <t>ソース</t>
        </is>
      </c>
      <c r="T1488" s="5" t="inlineStr"/>
      <c r="U1488" s="5" t="inlineStr">
        <is>
          <t>W1487</t>
        </is>
      </c>
    </row>
    <row r="1489">
      <c r="A1489" s="4">
        <f>RANK(M1489,$M$2:$M$6943)</f>
        <v/>
      </c>
      <c r="B1489" s="5" t="inlineStr">
        <is>
          <t>ロシア語圏</t>
        </is>
      </c>
      <c r="C1489" s="5" t="inlineStr">
        <is>
          <t>01</t>
        </is>
      </c>
      <c r="D1489" s="5" t="inlineStr">
        <is>
          <t>T11</t>
        </is>
      </c>
      <c r="E1489" s="6" t="inlineStr">
        <is>
          <t>文字の重なりを自動で避ける・整列</t>
        </is>
      </c>
      <c r="F1489" s="5" t="inlineStr">
        <is>
          <t>-</t>
        </is>
      </c>
      <c r="G1489" s="6" t="inlineStr">
        <is>
          <t>MDSTools: 逆さ文字修正</t>
        </is>
      </c>
      <c r="H1489" s="6" t="inlineStr">
        <is>
          <t>逆さまの文字だけ正しい向きに回転</t>
        </is>
      </c>
      <c r="I1489" s="4" t="n">
        <v>15</v>
      </c>
      <c r="J1489" s="4" t="n">
        <v>12</v>
      </c>
      <c r="K1489" s="4" t="n">
        <v>10</v>
      </c>
      <c r="L1489" s="4" t="n">
        <v>12</v>
      </c>
      <c r="M1489" s="7">
        <f>SUM(I1489:L1489)</f>
        <v/>
      </c>
      <c r="N1489" s="6" t="inlineStr">
        <is>
          <t>逆さ文字だけ修正</t>
        </is>
      </c>
      <c r="O1489" s="5" t="inlineStr">
        <is>
          <t>geomds</t>
        </is>
      </c>
      <c r="P1489" s="5" t="inlineStr">
        <is>
          <t>GitHub: geomds1/MDSTools</t>
        </is>
      </c>
      <c r="Q1489" s="8" t="inlineStr">
        <is>
          <t>開く</t>
        </is>
      </c>
      <c r="R1489" s="5" t="inlineStr">
        <is>
          <t>GitHub（一括取得可）</t>
        </is>
      </c>
      <c r="S1489" s="5" t="inlineStr">
        <is>
          <t>ソース</t>
        </is>
      </c>
      <c r="T1489" s="5" t="inlineStr"/>
      <c r="U1489" s="5" t="inlineStr">
        <is>
          <t>W1488</t>
        </is>
      </c>
    </row>
    <row r="1490">
      <c r="A1490" s="4">
        <f>RANK(M1490,$M$2:$M$6943)</f>
        <v/>
      </c>
      <c r="B1490" s="5" t="inlineStr">
        <is>
          <t>英語圏</t>
        </is>
      </c>
      <c r="C1490" s="5" t="inlineStr">
        <is>
          <t>LISP開発用の部品</t>
        </is>
      </c>
      <c r="D1490" s="5" t="inlineStr">
        <is>
          <t>その他</t>
        </is>
      </c>
      <c r="E1490" s="6" t="inlineStr">
        <is>
          <t>その他</t>
        </is>
      </c>
      <c r="F1490" s="5" t="inlineStr">
        <is>
          <t>MODDXF</t>
        </is>
      </c>
      <c r="G1490" s="6" t="inlineStr">
        <is>
          <t>ModDXF</t>
        </is>
      </c>
      <c r="H1490" s="6" t="inlineStr">
        <is>
          <t>図形のDXFコード値を編集・一覧</t>
        </is>
      </c>
      <c r="I1490" s="4" t="n">
        <v>17</v>
      </c>
      <c r="J1490" s="4" t="n">
        <v>12</v>
      </c>
      <c r="K1490" s="4" t="n">
        <v>8</v>
      </c>
      <c r="L1490" s="4" t="n">
        <v>12</v>
      </c>
      <c r="M1490" s="7">
        <f>SUM(I1490:L1490)</f>
        <v/>
      </c>
      <c r="N1490" s="6" t="inlineStr">
        <is>
          <t>DXFコード直接編集</t>
        </is>
      </c>
      <c r="O1490" s="5" t="inlineStr">
        <is>
          <t>CAD Studio</t>
        </is>
      </c>
      <c r="P1490" s="5" t="inlineStr">
        <is>
          <t>CAD Forum</t>
        </is>
      </c>
      <c r="Q1490" s="8" t="inlineStr">
        <is>
          <t>開く</t>
        </is>
      </c>
      <c r="R1490" s="5" t="inlineStr">
        <is>
          <t>配布ページからダウンロード</t>
        </is>
      </c>
      <c r="S1490" s="5" t="inlineStr">
        <is>
          <t>ソース/暗号化（.vlx）混在</t>
        </is>
      </c>
      <c r="T1490" s="5" t="inlineStr"/>
      <c r="U1490" s="5" t="inlineStr">
        <is>
          <t>W1489</t>
        </is>
      </c>
    </row>
    <row r="1491">
      <c r="A1491" s="4">
        <f>RANK(M1491,$M$2:$M$6943)</f>
        <v/>
      </c>
      <c r="B1491" s="5" t="inlineStr">
        <is>
          <t>ベトナム・東南アジア</t>
        </is>
      </c>
      <c r="C1491" s="5" t="inlineStr">
        <is>
          <t>文字・テキスト</t>
        </is>
      </c>
      <c r="D1491" s="5" t="inlineStr">
        <is>
          <t>T12</t>
        </is>
      </c>
      <c r="E1491" s="6" t="inlineStr">
        <is>
          <t>文字の一括検索・置換</t>
        </is>
      </c>
      <c r="F1491" s="5" t="inlineStr">
        <is>
          <t>MUL,SUM</t>
        </is>
      </c>
      <c r="G1491" s="6" t="inlineStr">
        <is>
          <t>MUL SUM - Nhan cong cac text</t>
        </is>
      </c>
      <c r="H1491" s="6" t="inlineStr">
        <is>
          <t>文字数値の乗算・合計</t>
        </is>
      </c>
      <c r="I1491" s="4" t="n">
        <v>16</v>
      </c>
      <c r="J1491" s="4" t="n">
        <v>8</v>
      </c>
      <c r="K1491" s="4" t="n">
        <v>11</v>
      </c>
      <c r="L1491" s="4" t="n">
        <v>14</v>
      </c>
      <c r="M1491" s="7">
        <f>SUM(I1491:L1491)</f>
        <v/>
      </c>
      <c r="N1491" s="6" t="inlineStr">
        <is>
          <t>数値文字の乗算合計</t>
        </is>
      </c>
      <c r="O1491" s="5" t="inlineStr"/>
      <c r="P1491" s="5" t="inlineStr">
        <is>
          <t>Kho Lisp CAD (kho-lisp-cad.pages.dev)</t>
        </is>
      </c>
      <c r="Q1491" s="8" t="inlineStr">
        <is>
          <t>開く</t>
        </is>
      </c>
      <c r="R1491" s="5" t="inlineStr">
        <is>
          <t>ファイルを直接ダウンロード</t>
        </is>
      </c>
      <c r="S1491" s="5" t="inlineStr">
        <is>
          <t>ソース</t>
        </is>
      </c>
      <c r="T1491" s="5" t="inlineStr"/>
      <c r="U1491" s="5" t="inlineStr">
        <is>
          <t>W1490</t>
        </is>
      </c>
    </row>
    <row r="1492">
      <c r="A1492" s="4">
        <f>RANK(M1492,$M$2:$M$6943)</f>
        <v/>
      </c>
      <c r="B1492" s="5" t="inlineStr">
        <is>
          <t>ベトナム・東南アジア</t>
        </is>
      </c>
      <c r="C1492" s="5" t="inlineStr">
        <is>
          <t>線・ポリライン編集</t>
        </is>
      </c>
      <c r="D1492" s="5" t="inlineStr">
        <is>
          <t>その他</t>
        </is>
      </c>
      <c r="E1492" s="6" t="inlineStr">
        <is>
          <t>その他</t>
        </is>
      </c>
      <c r="F1492" s="5" t="inlineStr">
        <is>
          <t>CPS,FPS</t>
        </is>
      </c>
      <c r="G1492" s="6" t="inlineStr">
        <is>
          <t>Multi Chamfer / MultiFillet</t>
        </is>
      </c>
      <c r="H1492" s="6" t="inlineStr">
        <is>
          <t>複数角を一括面取り・フィレット</t>
        </is>
      </c>
      <c r="I1492" s="4" t="n">
        <v>15</v>
      </c>
      <c r="J1492" s="4" t="n">
        <v>9</v>
      </c>
      <c r="K1492" s="4" t="n">
        <v>11</v>
      </c>
      <c r="L1492" s="4" t="n">
        <v>14</v>
      </c>
      <c r="M1492" s="7">
        <f>SUM(I1492:L1492)</f>
        <v/>
      </c>
      <c r="N1492" s="6" t="inlineStr">
        <is>
          <t>複数角の一括処理</t>
        </is>
      </c>
      <c r="O1492" s="5" t="inlineStr"/>
      <c r="P1492" s="5" t="inlineStr">
        <is>
          <t>GitHub: altsun/My-Lisps</t>
        </is>
      </c>
      <c r="Q1492" s="8" t="inlineStr">
        <is>
          <t>開く</t>
        </is>
      </c>
      <c r="R1492" s="5" t="inlineStr">
        <is>
          <t>GitHub（一括取得可）</t>
        </is>
      </c>
      <c r="S1492" s="5" t="inlineStr">
        <is>
          <t>ソース</t>
        </is>
      </c>
      <c r="T1492" s="5" t="inlineStr"/>
      <c r="U1492" s="5" t="inlineStr">
        <is>
          <t>W1491</t>
        </is>
      </c>
    </row>
    <row r="1493">
      <c r="A1493" s="4">
        <f>RANK(M1493,$M$2:$M$6943)</f>
        <v/>
      </c>
      <c r="B1493" s="5" t="inlineStr">
        <is>
          <t>英語圏</t>
        </is>
      </c>
      <c r="C1493" s="5" t="inlineStr">
        <is>
          <t>ハッチ・面積・長さ集計</t>
        </is>
      </c>
      <c r="D1493" s="5" t="inlineStr">
        <is>
          <t>T16</t>
        </is>
      </c>
      <c r="E1493" s="6" t="inlineStr">
        <is>
          <t>数量拾い・集計表</t>
        </is>
      </c>
      <c r="F1493" s="5" t="inlineStr">
        <is>
          <t>-</t>
        </is>
      </c>
      <c r="G1493" s="6" t="inlineStr">
        <is>
          <t>Multiple Area</t>
        </is>
      </c>
      <c r="H1493" s="6" t="inlineStr">
        <is>
          <t>複数ポリゴン面積を一括算出</t>
        </is>
      </c>
      <c r="I1493" s="4" t="n">
        <v>13</v>
      </c>
      <c r="J1493" s="4" t="n">
        <v>8</v>
      </c>
      <c r="K1493" s="4" t="n">
        <v>14</v>
      </c>
      <c r="L1493" s="4" t="n">
        <v>14</v>
      </c>
      <c r="M1493" s="7">
        <f>SUM(I1493:L1493)</f>
        <v/>
      </c>
      <c r="N1493" s="6" t="inlineStr">
        <is>
          <t>複数面積一括算出</t>
        </is>
      </c>
      <c r="O1493" s="5" t="inlineStr">
        <is>
          <t>ESurveying Softech</t>
        </is>
      </c>
      <c r="P1493" s="5" t="inlineStr">
        <is>
          <t>eSurveying</t>
        </is>
      </c>
      <c r="Q1493" s="8" t="inlineStr">
        <is>
          <t>開く</t>
        </is>
      </c>
      <c r="R1493" s="5" t="inlineStr">
        <is>
          <t>配布ページからダウンロード</t>
        </is>
      </c>
      <c r="S1493" s="5" t="inlineStr">
        <is>
          <t>暗号化（.fas）が中心</t>
        </is>
      </c>
      <c r="T1493" s="5" t="inlineStr"/>
      <c r="U1493" s="5" t="inlineStr">
        <is>
          <t>W1492</t>
        </is>
      </c>
    </row>
    <row r="1494">
      <c r="A1494" s="4">
        <f>RANK(M1494,$M$2:$M$6943)</f>
        <v/>
      </c>
      <c r="B1494" s="5" t="inlineStr">
        <is>
          <t>ロシア語圏</t>
        </is>
      </c>
      <c r="C1494" s="5" t="inlineStr">
        <is>
          <t>05</t>
        </is>
      </c>
      <c r="D1494" s="5" t="inlineStr">
        <is>
          <t>T18</t>
        </is>
      </c>
      <c r="E1494" s="6" t="inlineStr">
        <is>
          <t>画層の自動振り分け・標準化</t>
        </is>
      </c>
      <c r="F1494" s="5" t="inlineStr">
        <is>
          <t>XX/ZZ</t>
        </is>
      </c>
      <c r="G1494" s="6" t="inlineStr">
        <is>
          <t>Next layer и назад команда  хх   и  zz</t>
        </is>
      </c>
      <c r="H1494" s="6" t="inlineStr">
        <is>
          <t>画層を順送り/逆送りで単独表示</t>
        </is>
      </c>
      <c r="I1494" s="4" t="n">
        <v>12</v>
      </c>
      <c r="J1494" s="4" t="n">
        <v>12</v>
      </c>
      <c r="K1494" s="4" t="n">
        <v>12</v>
      </c>
      <c r="L1494" s="4" t="n">
        <v>13</v>
      </c>
      <c r="M1494" s="7">
        <f>SUM(I1494:L1494)</f>
        <v/>
      </c>
      <c r="N1494" s="6" t="inlineStr">
        <is>
          <t>画層を1枚ずつ送り表示</t>
        </is>
      </c>
      <c r="O1494" s="5" t="inlineStr">
        <is>
          <t>Zaire</t>
        </is>
      </c>
      <c r="P1494" s="5" t="inlineStr">
        <is>
          <t>dwg.ru</t>
        </is>
      </c>
      <c r="Q1494" s="8" t="inlineStr">
        <is>
          <t>開く</t>
        </is>
      </c>
      <c r="R1494" s="5" t="inlineStr">
        <is>
          <t>ログイン・会員登録が必要</t>
        </is>
      </c>
      <c r="S1494" s="5" t="inlineStr">
        <is>
          <t>不明</t>
        </is>
      </c>
      <c r="T1494" s="5" t="inlineStr"/>
      <c r="U1494" s="5" t="inlineStr">
        <is>
          <t>W1493</t>
        </is>
      </c>
    </row>
    <row r="1495">
      <c r="A1495" s="4">
        <f>RANK(M1495,$M$2:$M$6943)</f>
        <v/>
      </c>
      <c r="B1495" s="5" t="inlineStr">
        <is>
          <t>ベトナム・東南アジア</t>
        </is>
      </c>
      <c r="C1495" s="5" t="inlineStr">
        <is>
          <t>画層</t>
        </is>
      </c>
      <c r="D1495" s="5" t="inlineStr">
        <is>
          <t>T18</t>
        </is>
      </c>
      <c r="E1495" s="6" t="inlineStr">
        <is>
          <t>画層の自動振り分け・標準化</t>
        </is>
      </c>
      <c r="F1495" s="5" t="inlineStr">
        <is>
          <t>NLCC</t>
        </is>
      </c>
      <c r="G1495" s="6" t="inlineStr">
        <is>
          <t>NLCC_taolayer_tu Text va Mtext_Mau Trang_OK</t>
        </is>
      </c>
      <c r="H1495" s="6" t="inlineStr">
        <is>
          <t>文字から画層を作成</t>
        </is>
      </c>
      <c r="I1495" s="4" t="n">
        <v>16</v>
      </c>
      <c r="J1495" s="4" t="n">
        <v>9</v>
      </c>
      <c r="K1495" s="4" t="n">
        <v>11</v>
      </c>
      <c r="L1495" s="4" t="n">
        <v>13</v>
      </c>
      <c r="M1495" s="7">
        <f>SUM(I1495:L1495)</f>
        <v/>
      </c>
      <c r="N1495" s="6" t="inlineStr">
        <is>
          <t>文字から画層作成</t>
        </is>
      </c>
      <c r="O1495" s="5" t="inlineStr"/>
      <c r="P1495" s="5" t="inlineStr">
        <is>
          <t>Kho Lisp CAD (kho-lisp-cad.pages.dev)</t>
        </is>
      </c>
      <c r="Q1495" s="8" t="inlineStr">
        <is>
          <t>開く</t>
        </is>
      </c>
      <c r="R1495" s="5" t="inlineStr">
        <is>
          <t>ファイルを直接ダウンロード</t>
        </is>
      </c>
      <c r="S1495" s="5" t="inlineStr">
        <is>
          <t>ソース</t>
        </is>
      </c>
      <c r="T1495" s="5" t="inlineStr"/>
      <c r="U1495" s="5" t="inlineStr">
        <is>
          <t>W1494</t>
        </is>
      </c>
    </row>
    <row r="1496">
      <c r="A1496" s="4">
        <f>RANK(M1496,$M$2:$M$6943)</f>
        <v/>
      </c>
      <c r="B1496" s="5" t="inlineStr">
        <is>
          <t>GitHub</t>
        </is>
      </c>
      <c r="C1496" s="5" t="inlineStr">
        <is>
          <t>座標・測量・土木</t>
        </is>
      </c>
      <c r="D1496" s="5" t="inlineStr">
        <is>
          <t>T27,T15,T16</t>
        </is>
      </c>
      <c r="E1496" s="6" t="inlineStr">
        <is>
          <t>測量・土木：座標・レベル・縦断、連番の自動記入、数量拾い・集計表</t>
        </is>
      </c>
      <c r="F1496" s="5" t="inlineStr">
        <is>
          <t>NUMERA CUANTIFICA AREAS</t>
        </is>
      </c>
      <c r="G1496" s="6" t="inlineStr">
        <is>
          <t>NUMERA CUANTIFICA</t>
        </is>
      </c>
      <c r="H1496" s="6" t="inlineStr">
        <is>
          <t>区画を番号付け・面積集計・寸法記入</t>
        </is>
      </c>
      <c r="I1496" s="4" t="n">
        <v>16</v>
      </c>
      <c r="J1496" s="4" t="n">
        <v>10</v>
      </c>
      <c r="K1496" s="4" t="n">
        <v>15</v>
      </c>
      <c r="L1496" s="4" t="n">
        <v>8</v>
      </c>
      <c r="M1496" s="7">
        <f>SUM(I1496:L1496)</f>
        <v/>
      </c>
      <c r="N1496" s="6" t="inlineStr">
        <is>
          <t>区画番号面積寸法一括</t>
        </is>
      </c>
      <c r="O1496" s="5" t="inlineStr">
        <is>
          <t>Manenpren</t>
        </is>
      </c>
      <c r="P1496" s="5" t="inlineStr">
        <is>
          <t>GitHub: Manenpren/autolisp-utilerias</t>
        </is>
      </c>
      <c r="Q1496" s="8" t="inlineStr">
        <is>
          <t>開く</t>
        </is>
      </c>
      <c r="R1496" s="5" t="inlineStr">
        <is>
          <t>GitHub（一括取得可）</t>
        </is>
      </c>
      <c r="S1496" s="5" t="inlineStr">
        <is>
          <t>ソース</t>
        </is>
      </c>
      <c r="T1496" s="5" t="inlineStr"/>
      <c r="U1496" s="5" t="inlineStr">
        <is>
          <t>W1495</t>
        </is>
      </c>
    </row>
    <row r="1497">
      <c r="A1497" s="4">
        <f>RANK(M1497,$M$2:$M$6943)</f>
        <v/>
      </c>
      <c r="B1497" s="5" t="inlineStr">
        <is>
          <t>ヨーロッパ</t>
        </is>
      </c>
      <c r="C1497" s="5" t="inlineStr">
        <is>
          <t>ハッチ・面積・長さ集計</t>
        </is>
      </c>
      <c r="D1497" s="5" t="inlineStr">
        <is>
          <t>その他</t>
        </is>
      </c>
      <c r="E1497" s="6" t="inlineStr">
        <is>
          <t>その他</t>
        </is>
      </c>
      <c r="F1497" s="5" t="inlineStr">
        <is>
          <t>-</t>
        </is>
      </c>
      <c r="G1497" s="6" t="inlineStr">
        <is>
          <t>Obrys polilinii</t>
        </is>
      </c>
      <c r="H1497" s="6" t="inlineStr">
        <is>
          <t>接するポリライン群から幅付き外形を作りハッチ</t>
        </is>
      </c>
      <c r="I1497" s="4" t="n">
        <v>17</v>
      </c>
      <c r="J1497" s="4" t="n">
        <v>14</v>
      </c>
      <c r="K1497" s="4" t="n">
        <v>9</v>
      </c>
      <c r="L1497" s="4" t="n">
        <v>9</v>
      </c>
      <c r="M1497" s="7">
        <f>SUM(I1497:L1497)</f>
        <v/>
      </c>
      <c r="N1497" s="6" t="inlineStr">
        <is>
          <t>外形から自動ハッチ</t>
        </is>
      </c>
      <c r="O1497" s="5" t="inlineStr">
        <is>
          <t>kojacek</t>
        </is>
      </c>
      <c r="P1497" s="5" t="inlineStr">
        <is>
          <t>kojacek.wordpress.com</t>
        </is>
      </c>
      <c r="Q1497" s="8" t="inlineStr">
        <is>
          <t>開く</t>
        </is>
      </c>
      <c r="R1497" s="5" t="inlineStr">
        <is>
          <t>ページ内にコード掲載</t>
        </is>
      </c>
      <c r="S1497" s="5" t="inlineStr">
        <is>
          <t>ソース</t>
        </is>
      </c>
      <c r="T1497" s="5" t="inlineStr"/>
      <c r="U1497" s="5" t="inlineStr">
        <is>
          <t>W1496</t>
        </is>
      </c>
    </row>
    <row r="1498">
      <c r="A1498" s="4">
        <f>RANK(M1498,$M$2:$M$6943)</f>
        <v/>
      </c>
      <c r="B1498" s="5" t="inlineStr">
        <is>
          <t>ヨーロッパ</t>
        </is>
      </c>
      <c r="C1498" s="5" t="inlineStr">
        <is>
          <t>設定・環境</t>
        </is>
      </c>
      <c r="D1498" s="5" t="inlineStr">
        <is>
          <t>T18</t>
        </is>
      </c>
      <c r="E1498" s="6" t="inlineStr">
        <is>
          <t>画層の自動振り分け・標準化</t>
        </is>
      </c>
      <c r="F1498" s="5" t="inlineStr">
        <is>
          <t>piani</t>
        </is>
      </c>
      <c r="G1498" s="6" t="inlineStr">
        <is>
          <t>Ordinamento piani</t>
        </is>
      </c>
      <c r="H1498" s="6" t="inlineStr">
        <is>
          <t>画層順に描画順を並べるスクリプトを作成</t>
        </is>
      </c>
      <c r="I1498" s="4" t="n">
        <v>16</v>
      </c>
      <c r="J1498" s="4" t="n">
        <v>13</v>
      </c>
      <c r="K1498" s="4" t="n">
        <v>9</v>
      </c>
      <c r="L1498" s="4" t="n">
        <v>11</v>
      </c>
      <c r="M1498" s="7">
        <f>SUM(I1498:L1498)</f>
        <v/>
      </c>
      <c r="N1498" s="6" t="inlineStr">
        <is>
          <t>画層順に描画順整列</t>
        </is>
      </c>
      <c r="O1498" s="5" t="inlineStr">
        <is>
          <t>EmiCAD</t>
        </is>
      </c>
      <c r="P1498" s="5" t="inlineStr">
        <is>
          <t>EmiLISP Free (emicad.it)</t>
        </is>
      </c>
      <c r="Q1498" s="8" t="inlineStr">
        <is>
          <t>開く</t>
        </is>
      </c>
      <c r="R1498" s="5" t="inlineStr">
        <is>
          <t>配布ページからダウンロード</t>
        </is>
      </c>
      <c r="S1498" s="5" t="inlineStr">
        <is>
          <t>一式パッケージ（中身は要確認）</t>
        </is>
      </c>
      <c r="T1498" s="5" t="inlineStr"/>
      <c r="U1498" s="5" t="inlineStr">
        <is>
          <t>W1497</t>
        </is>
      </c>
    </row>
    <row r="1499">
      <c r="A1499" s="4">
        <f>RANK(M1499,$M$2:$M$6943)</f>
        <v/>
      </c>
      <c r="B1499" s="5" t="inlineStr">
        <is>
          <t>ベトナム・東南アジア</t>
        </is>
      </c>
      <c r="C1499" s="5" t="inlineStr">
        <is>
          <t>座標・測量・土木</t>
        </is>
      </c>
      <c r="D1499" s="5" t="inlineStr">
        <is>
          <t>T27</t>
        </is>
      </c>
      <c r="E1499" s="6" t="inlineStr">
        <is>
          <t>測量・土木：座標・レベル・縦断</t>
        </is>
      </c>
      <c r="F1499" s="5" t="inlineStr">
        <is>
          <t>PKSAT</t>
        </is>
      </c>
      <c r="G1499" s="6" t="inlineStr">
        <is>
          <t>PKSAT – Khảo sát tuyến</t>
        </is>
      </c>
      <c r="H1499" s="6" t="inlineStr">
        <is>
          <t>路線測量データから作図（有料）</t>
        </is>
      </c>
      <c r="I1499" s="4" t="n">
        <v>17</v>
      </c>
      <c r="J1499" s="4" t="n">
        <v>10</v>
      </c>
      <c r="K1499" s="4" t="n">
        <v>16</v>
      </c>
      <c r="L1499" s="4" t="n">
        <v>6</v>
      </c>
      <c r="M1499" s="7">
        <f>SUM(I1499:L1499)</f>
        <v/>
      </c>
      <c r="N1499" s="6" t="inlineStr">
        <is>
          <t>路線測量から作図</t>
        </is>
      </c>
      <c r="O1499" s="5" t="inlineStr">
        <is>
          <t>Phan Thanh Phước</t>
        </is>
      </c>
      <c r="P1499" s="5" t="inlineStr">
        <is>
          <t>Kho Lisp CAD</t>
        </is>
      </c>
      <c r="Q1499" s="8" t="inlineStr">
        <is>
          <t>開く</t>
        </is>
      </c>
      <c r="R1499" s="5" t="inlineStr">
        <is>
          <t>有料</t>
        </is>
      </c>
      <c r="S1499" s="5" t="inlineStr">
        <is>
          <t>不明</t>
        </is>
      </c>
      <c r="T1499" s="5" t="inlineStr"/>
      <c r="U1499" s="5" t="inlineStr">
        <is>
          <t>W1498</t>
        </is>
      </c>
    </row>
    <row r="1500">
      <c r="A1500" s="4">
        <f>RANK(M1500,$M$2:$M$6943)</f>
        <v/>
      </c>
      <c r="B1500" s="5" t="inlineStr">
        <is>
          <t>ヨーロッパ</t>
        </is>
      </c>
      <c r="C1500" s="5" t="inlineStr">
        <is>
          <t>建築</t>
        </is>
      </c>
      <c r="D1500" s="5" t="inlineStr">
        <is>
          <t>T24</t>
        </is>
      </c>
      <c r="E1500" s="6" t="inlineStr">
        <is>
          <t>建築：壁・建具・天井割付の作図</t>
        </is>
      </c>
      <c r="F1500" s="5" t="inlineStr">
        <is>
          <t>-</t>
        </is>
      </c>
      <c r="G1500" s="6" t="inlineStr">
        <is>
          <t>Plana İç Ölçü Verme</t>
        </is>
      </c>
      <c r="H1500" s="6" t="inlineStr">
        <is>
          <t>平面図の内法寸法を自動記入</t>
        </is>
      </c>
      <c r="I1500" s="4" t="n">
        <v>16</v>
      </c>
      <c r="J1500" s="4" t="n">
        <v>12</v>
      </c>
      <c r="K1500" s="4" t="n">
        <v>13</v>
      </c>
      <c r="L1500" s="4" t="n">
        <v>8</v>
      </c>
      <c r="M1500" s="7">
        <f>SUM(I1500:L1500)</f>
        <v/>
      </c>
      <c r="N1500" s="6" t="inlineStr">
        <is>
          <t>内法寸法自動</t>
        </is>
      </c>
      <c r="O1500" s="5" t="inlineStr">
        <is>
          <t>çizim okulu</t>
        </is>
      </c>
      <c r="P1500" s="5" t="inlineStr">
        <is>
          <t>Çizim Okulu</t>
        </is>
      </c>
      <c r="Q1500" s="8" t="inlineStr">
        <is>
          <t>開く</t>
        </is>
      </c>
      <c r="R1500" s="5" t="inlineStr">
        <is>
          <t>ページ内にコード掲載</t>
        </is>
      </c>
      <c r="S1500" s="5" t="inlineStr">
        <is>
          <t>ソース</t>
        </is>
      </c>
      <c r="T1500" s="5" t="inlineStr"/>
      <c r="U1500" s="5" t="inlineStr">
        <is>
          <t>W1499</t>
        </is>
      </c>
    </row>
    <row r="1501">
      <c r="A1501" s="4">
        <f>RANK(M1501,$M$2:$M$6943)</f>
        <v/>
      </c>
      <c r="B1501" s="5" t="inlineStr">
        <is>
          <t>ヨーロッパ</t>
        </is>
      </c>
      <c r="C1501" s="5" t="inlineStr">
        <is>
          <t>印刷・レイアウト・図枠</t>
        </is>
      </c>
      <c r="D1501" s="5" t="inlineStr">
        <is>
          <t>T04</t>
        </is>
      </c>
      <c r="E1501" s="6" t="inlineStr">
        <is>
          <t>図枠の自動認識→一括印刷</t>
        </is>
      </c>
      <c r="F1501" s="5" t="inlineStr">
        <is>
          <t>-</t>
        </is>
      </c>
      <c r="G1501" s="6" t="inlineStr">
        <is>
          <t>PLT-V3</t>
        </is>
      </c>
      <c r="H1501" s="6" t="inlineStr">
        <is>
          <t>名前付きビューを一括/個別に印刷</t>
        </is>
      </c>
      <c r="I1501" s="4" t="n">
        <v>14</v>
      </c>
      <c r="J1501" s="4" t="n">
        <v>10</v>
      </c>
      <c r="K1501" s="4" t="n">
        <v>13</v>
      </c>
      <c r="L1501" s="4" t="n">
        <v>12</v>
      </c>
      <c r="M1501" s="7">
        <f>SUM(I1501:L1501)</f>
        <v/>
      </c>
      <c r="N1501" s="6" t="inlineStr">
        <is>
          <t>ビュー単位の一括印刷</t>
        </is>
      </c>
      <c r="O1501" s="5" t="inlineStr">
        <is>
          <t>CADwiesel</t>
        </is>
      </c>
      <c r="P1501" s="5" t="inlineStr">
        <is>
          <t>CADwiesel</t>
        </is>
      </c>
      <c r="Q1501" s="8" t="inlineStr">
        <is>
          <t>開く</t>
        </is>
      </c>
      <c r="R1501" s="5" t="inlineStr">
        <is>
          <t>配布ページからダウンロード</t>
        </is>
      </c>
      <c r="S1501" s="5" t="inlineStr">
        <is>
          <t>不明</t>
        </is>
      </c>
      <c r="T1501" s="5" t="inlineStr"/>
      <c r="U1501" s="5" t="inlineStr">
        <is>
          <t>W1500</t>
        </is>
      </c>
    </row>
    <row r="1502">
      <c r="A1502" s="4">
        <f>RANK(M1502,$M$2:$M$6943)</f>
        <v/>
      </c>
      <c r="B1502" s="5" t="inlineStr">
        <is>
          <t>英語圏</t>
        </is>
      </c>
      <c r="C1502" s="5" t="inlineStr">
        <is>
          <t>線・ポリライン編集</t>
        </is>
      </c>
      <c r="D1502" s="5" t="inlineStr">
        <is>
          <t>その他</t>
        </is>
      </c>
      <c r="E1502" s="6" t="inlineStr">
        <is>
          <t>その他</t>
        </is>
      </c>
      <c r="F1502" s="5" t="inlineStr">
        <is>
          <t>PolyOutline / mPolyOutline</t>
        </is>
      </c>
      <c r="G1502" s="6" t="inlineStr">
        <is>
          <t>Polyline Outline</t>
        </is>
      </c>
      <c r="H1502" s="6" t="inlineStr">
        <is>
          <t>幅付きポリラインの外形線作成</t>
        </is>
      </c>
      <c r="I1502" s="4" t="n">
        <v>17</v>
      </c>
      <c r="J1502" s="4" t="n">
        <v>12</v>
      </c>
      <c r="K1502" s="4" t="n">
        <v>10</v>
      </c>
      <c r="L1502" s="4" t="n">
        <v>10</v>
      </c>
      <c r="M1502" s="7">
        <f>SUM(I1502:L1502)</f>
        <v/>
      </c>
      <c r="N1502" s="6" t="inlineStr">
        <is>
          <t>幅付きPLの外形化</t>
        </is>
      </c>
      <c r="O1502" s="5" t="inlineStr">
        <is>
          <t>Lee Mac</t>
        </is>
      </c>
      <c r="P1502" s="5" t="inlineStr">
        <is>
          <t>Lee Mac Programming</t>
        </is>
      </c>
      <c r="Q1502" s="8" t="inlineStr">
        <is>
          <t>開く</t>
        </is>
      </c>
      <c r="R1502" s="5" t="inlineStr">
        <is>
          <t>配布ページからダウンロード</t>
        </is>
      </c>
      <c r="S1502" s="5" t="inlineStr">
        <is>
          <t>ソース</t>
        </is>
      </c>
      <c r="T1502" s="5" t="inlineStr"/>
      <c r="U1502" s="5" t="inlineStr">
        <is>
          <t>W1501</t>
        </is>
      </c>
    </row>
    <row r="1503">
      <c r="A1503" s="4">
        <f>RANK(M1503,$M$2:$M$6943)</f>
        <v/>
      </c>
      <c r="B1503" s="5" t="inlineStr">
        <is>
          <t>ヨーロッパ</t>
        </is>
      </c>
      <c r="C1503" s="5" t="inlineStr">
        <is>
          <t>建築</t>
        </is>
      </c>
      <c r="D1503" s="5" t="inlineStr">
        <is>
          <t>T24,T13</t>
        </is>
      </c>
      <c r="E1503" s="6" t="inlineStr">
        <is>
          <t>建築：壁・建具・天井割付の作図、図形と数値の連動（フィールド・面積表）</t>
        </is>
      </c>
      <c r="F1503" s="5" t="inlineStr">
        <is>
          <t>-</t>
        </is>
      </c>
      <c r="G1503" s="6" t="inlineStr">
        <is>
          <t>Powierzchnie (archareapl)</t>
        </is>
      </c>
      <c r="H1503" s="6" t="inlineStr">
        <is>
          <t>部屋の面積ラベルを自動計算して配置</t>
        </is>
      </c>
      <c r="I1503" s="4" t="n">
        <v>14</v>
      </c>
      <c r="J1503" s="4" t="n">
        <v>11</v>
      </c>
      <c r="K1503" s="4" t="n">
        <v>15</v>
      </c>
      <c r="L1503" s="4" t="n">
        <v>9</v>
      </c>
      <c r="M1503" s="7">
        <f>SUM(I1503:L1503)</f>
        <v/>
      </c>
      <c r="N1503" s="6" t="inlineStr">
        <is>
          <t>部屋面積ラベル</t>
        </is>
      </c>
      <c r="O1503" s="5" t="inlineStr">
        <is>
          <t>kojacek</t>
        </is>
      </c>
      <c r="P1503" s="5" t="inlineStr">
        <is>
          <t>kojacek.wordpress.com</t>
        </is>
      </c>
      <c r="Q1503" s="8" t="inlineStr">
        <is>
          <t>開く</t>
        </is>
      </c>
      <c r="R1503" s="5" t="inlineStr">
        <is>
          <t>ページ内にコード掲載</t>
        </is>
      </c>
      <c r="S1503" s="5" t="inlineStr">
        <is>
          <t>ソース</t>
        </is>
      </c>
      <c r="T1503" s="5" t="inlineStr"/>
      <c r="U1503" s="5" t="inlineStr">
        <is>
          <t>W1502</t>
        </is>
      </c>
    </row>
    <row r="1504">
      <c r="A1504" s="4">
        <f>RANK(M1504,$M$2:$M$6943)</f>
        <v/>
      </c>
      <c r="B1504" s="5" t="inlineStr">
        <is>
          <t>英語圏</t>
        </is>
      </c>
      <c r="C1504" s="5" t="inlineStr">
        <is>
          <t>外部参照・図面管理・一括処理</t>
        </is>
      </c>
      <c r="D1504" s="5" t="inlineStr">
        <is>
          <t>T06</t>
        </is>
      </c>
      <c r="E1504" s="6" t="inlineStr">
        <is>
          <t>図枠の属性を自動更新</t>
        </is>
      </c>
      <c r="F1504" s="5" t="inlineStr">
        <is>
          <t>PRJNDX</t>
        </is>
      </c>
      <c r="G1504" s="6" t="inlineStr">
        <is>
          <t>prjndx.lsp</t>
        </is>
      </c>
      <c r="H1504" s="6" t="inlineStr">
        <is>
          <t>図面索引・シート番号管理</t>
        </is>
      </c>
      <c r="I1504" s="4" t="n">
        <v>9</v>
      </c>
      <c r="J1504" s="4" t="n">
        <v>11</v>
      </c>
      <c r="K1504" s="4" t="n">
        <v>14</v>
      </c>
      <c r="L1504" s="4" t="n">
        <v>15</v>
      </c>
      <c r="M1504" s="7">
        <f>SUM(I1504:L1504)</f>
        <v/>
      </c>
      <c r="N1504" s="6" t="inlineStr">
        <is>
          <t>SSMで一部代替可</t>
        </is>
      </c>
      <c r="O1504" s="5" t="inlineStr">
        <is>
          <t>Henry C. Francis (ParaCADD)</t>
        </is>
      </c>
      <c r="P1504" s="5" t="inlineStr">
        <is>
          <t>ParaCADD</t>
        </is>
      </c>
      <c r="Q1504" s="8" t="inlineStr">
        <is>
          <t>開く</t>
        </is>
      </c>
      <c r="R1504" s="5" t="inlineStr">
        <is>
          <t>配布ページからダウンロード</t>
        </is>
      </c>
      <c r="S1504" s="5" t="inlineStr">
        <is>
          <t>ソース</t>
        </is>
      </c>
      <c r="T1504" s="5" t="inlineStr"/>
      <c r="U1504" s="5" t="inlineStr">
        <is>
          <t>W1503</t>
        </is>
      </c>
    </row>
    <row r="1505">
      <c r="A1505" s="4">
        <f>RANK(M1505,$M$2:$M$6943)</f>
        <v/>
      </c>
      <c r="B1505" s="5" t="inlineStr">
        <is>
          <t>ロシア語圏</t>
        </is>
      </c>
      <c r="C1505" s="5" t="inlineStr">
        <is>
          <t>09</t>
        </is>
      </c>
      <c r="D1505" s="5" t="inlineStr">
        <is>
          <t>その他</t>
        </is>
      </c>
      <c r="E1505" s="6" t="inlineStr">
        <is>
          <t>その他</t>
        </is>
      </c>
      <c r="F1505" s="5" t="inlineStr">
        <is>
          <t>-</t>
        </is>
      </c>
      <c r="G1505" s="6" t="inlineStr">
        <is>
          <t>PSI_SEL</t>
        </is>
      </c>
      <c r="H1505" s="6" t="inlineStr">
        <is>
          <t>境界の内/外/上/交差で図形選択</t>
        </is>
      </c>
      <c r="I1505" s="4" t="n">
        <v>16</v>
      </c>
      <c r="J1505" s="4" t="n">
        <v>11</v>
      </c>
      <c r="K1505" s="4" t="n">
        <v>10</v>
      </c>
      <c r="L1505" s="4" t="n">
        <v>12</v>
      </c>
      <c r="M1505" s="7">
        <f>SUM(I1505:L1505)</f>
        <v/>
      </c>
      <c r="N1505" s="6" t="inlineStr">
        <is>
          <t>境界内外で選択</t>
        </is>
      </c>
      <c r="O1505" s="5" t="inlineStr"/>
      <c r="P1505" s="5" t="inlineStr">
        <is>
          <t>geodesist.ru</t>
        </is>
      </c>
      <c r="Q1505" s="8" t="inlineStr">
        <is>
          <t>開く</t>
        </is>
      </c>
      <c r="R1505" s="5" t="inlineStr">
        <is>
          <t>ログイン・会員登録が必要</t>
        </is>
      </c>
      <c r="S1505" s="5" t="inlineStr">
        <is>
          <t>不明</t>
        </is>
      </c>
      <c r="T1505" s="5" t="inlineStr"/>
      <c r="U1505" s="5" t="inlineStr">
        <is>
          <t>W1504</t>
        </is>
      </c>
    </row>
    <row r="1506">
      <c r="A1506" s="4">
        <f>RANK(M1506,$M$2:$M$6943)</f>
        <v/>
      </c>
      <c r="B1506" s="5" t="inlineStr">
        <is>
          <t>ヨーロッパ</t>
        </is>
      </c>
      <c r="C1506" s="5" t="inlineStr">
        <is>
          <t>文字・テキスト</t>
        </is>
      </c>
      <c r="D1506" s="5" t="inlineStr">
        <is>
          <t>T13</t>
        </is>
      </c>
      <c r="E1506" s="6" t="inlineStr">
        <is>
          <t>図形と数値の連動（フィールド・面積表）</t>
        </is>
      </c>
      <c r="F1506" s="5" t="inlineStr">
        <is>
          <t>-</t>
        </is>
      </c>
      <c r="G1506" s="6" t="inlineStr">
        <is>
          <t>Reassocier_Champs</t>
        </is>
      </c>
      <c r="H1506" s="6" t="inlineStr">
        <is>
          <t>切れたフィールドを図形に再関連付け</t>
        </is>
      </c>
      <c r="I1506" s="4" t="n">
        <v>16</v>
      </c>
      <c r="J1506" s="4" t="n">
        <v>13</v>
      </c>
      <c r="K1506" s="4" t="n">
        <v>9</v>
      </c>
      <c r="L1506" s="4" t="n">
        <v>11</v>
      </c>
      <c r="M1506" s="7">
        <f>SUM(I1506:L1506)</f>
        <v/>
      </c>
      <c r="N1506" s="6" t="inlineStr">
        <is>
          <t>切れたフィールド修復</t>
        </is>
      </c>
      <c r="O1506" s="5" t="inlineStr">
        <is>
          <t>chenhaibin (Pascal, gile ほか)</t>
        </is>
      </c>
      <c r="P1506" s="5" t="inlineStr">
        <is>
          <t>GitHub: chenhaibin/Utilitaires_AutoLisp</t>
        </is>
      </c>
      <c r="Q1506" s="8" t="inlineStr">
        <is>
          <t>開く</t>
        </is>
      </c>
      <c r="R1506" s="5" t="inlineStr">
        <is>
          <t>GitHub（一括取得可）</t>
        </is>
      </c>
      <c r="S1506" s="5" t="inlineStr">
        <is>
          <t>ソース</t>
        </is>
      </c>
      <c r="T1506" s="5" t="inlineStr"/>
      <c r="U1506" s="5" t="inlineStr">
        <is>
          <t>W1505</t>
        </is>
      </c>
    </row>
    <row r="1507">
      <c r="A1507" s="4">
        <f>RANK(M1507,$M$2:$M$6943)</f>
        <v/>
      </c>
      <c r="B1507" s="5" t="inlineStr">
        <is>
          <t>ロシア語圏</t>
        </is>
      </c>
      <c r="C1507" s="5" t="inlineStr">
        <is>
          <t>04</t>
        </is>
      </c>
      <c r="D1507" s="5" t="inlineStr">
        <is>
          <t>T19,T10</t>
        </is>
      </c>
      <c r="E1507" s="6" t="inlineStr">
        <is>
          <t>ブロックの置換・再定義・自動ブロック化、図面の健全性チェック・お掃除</t>
        </is>
      </c>
      <c r="F1507" s="5" t="inlineStr">
        <is>
          <t>-</t>
        </is>
      </c>
      <c r="G1507" s="6" t="inlineStr">
        <is>
          <t>rename-copypaste</t>
        </is>
      </c>
      <c r="H1507" s="6" t="inlineStr">
        <is>
          <t>貼付けで生じたブロック名を整理</t>
        </is>
      </c>
      <c r="I1507" s="4" t="n">
        <v>17</v>
      </c>
      <c r="J1507" s="4" t="n">
        <v>12</v>
      </c>
      <c r="K1507" s="4" t="n">
        <v>10</v>
      </c>
      <c r="L1507" s="4" t="n">
        <v>10</v>
      </c>
      <c r="M1507" s="7">
        <f>SUM(I1507:L1507)</f>
        <v/>
      </c>
      <c r="N1507" s="6" t="inlineStr">
        <is>
          <t>貼付けブロック名を整理</t>
        </is>
      </c>
      <c r="O1507" s="5" t="inlineStr">
        <is>
          <t>kpblc</t>
        </is>
      </c>
      <c r="P1507" s="5" t="inlineStr">
        <is>
          <t>autolisp.ru</t>
        </is>
      </c>
      <c r="Q1507" s="8" t="inlineStr">
        <is>
          <t>開く</t>
        </is>
      </c>
      <c r="R1507" s="5" t="inlineStr">
        <is>
          <t>ファイルを直接ダウンロード</t>
        </is>
      </c>
      <c r="S1507" s="5" t="inlineStr">
        <is>
          <t>ソース</t>
        </is>
      </c>
      <c r="T1507" s="5" t="inlineStr"/>
      <c r="U1507" s="5" t="inlineStr">
        <is>
          <t>W1506</t>
        </is>
      </c>
    </row>
    <row r="1508">
      <c r="A1508" s="4">
        <f>RANK(M1508,$M$2:$M$6943)</f>
        <v/>
      </c>
      <c r="B1508" s="5" t="inlineStr">
        <is>
          <t>英語圏</t>
        </is>
      </c>
      <c r="C1508" s="5" t="inlineStr">
        <is>
          <t>外部参照・図面管理・一括処理</t>
        </is>
      </c>
      <c r="D1508" s="5" t="inlineStr">
        <is>
          <t>T29,T18</t>
        </is>
      </c>
      <c r="E1508" s="6" t="inlineStr">
        <is>
          <t>外部参照の管理、画層の自動振り分け・標準化</t>
        </is>
      </c>
      <c r="F1508" s="5" t="inlineStr">
        <is>
          <t>RXL</t>
        </is>
      </c>
      <c r="G1508" s="6" t="inlineStr">
        <is>
          <t>Reset XRef Layers</t>
        </is>
      </c>
      <c r="H1508" s="6" t="inlineStr">
        <is>
          <t>外部参照画層を初期化</t>
        </is>
      </c>
      <c r="I1508" s="4" t="n">
        <v>15</v>
      </c>
      <c r="J1508" s="4" t="n">
        <v>10</v>
      </c>
      <c r="K1508" s="4" t="n">
        <v>10</v>
      </c>
      <c r="L1508" s="4" t="n">
        <v>14</v>
      </c>
      <c r="M1508" s="7">
        <f>SUM(I1508:L1508)</f>
        <v/>
      </c>
      <c r="N1508" s="6" t="inlineStr">
        <is>
          <t>外部参照画層の上書き初期化</t>
        </is>
      </c>
      <c r="O1508" s="5" t="inlineStr">
        <is>
          <t>Lee Mac</t>
        </is>
      </c>
      <c r="P1508" s="5" t="inlineStr">
        <is>
          <t>Lee Mac Programming</t>
        </is>
      </c>
      <c r="Q1508" s="8" t="inlineStr">
        <is>
          <t>開く</t>
        </is>
      </c>
      <c r="R1508" s="5" t="inlineStr">
        <is>
          <t>配布ページからダウンロード</t>
        </is>
      </c>
      <c r="S1508" s="5" t="inlineStr">
        <is>
          <t>ソース</t>
        </is>
      </c>
      <c r="T1508" s="5" t="inlineStr"/>
      <c r="U1508" s="5" t="inlineStr">
        <is>
          <t>W1507</t>
        </is>
      </c>
    </row>
    <row r="1509">
      <c r="A1509" s="4">
        <f>RANK(M1509,$M$2:$M$6943)</f>
        <v/>
      </c>
      <c r="B1509" s="5" t="inlineStr">
        <is>
          <t>ベトナム・東南アジア</t>
        </is>
      </c>
      <c r="C1509" s="5" t="inlineStr">
        <is>
          <t>線・ポリライン編集</t>
        </is>
      </c>
      <c r="D1509" s="5" t="inlineStr">
        <is>
          <t>その他</t>
        </is>
      </c>
      <c r="E1509" s="6" t="inlineStr">
        <is>
          <t>その他</t>
        </is>
      </c>
      <c r="F1509" s="5" t="inlineStr">
        <is>
          <t>RMO</t>
        </is>
      </c>
      <c r="G1509" s="6" t="inlineStr">
        <is>
          <t>Rotate Multiple Objects</t>
        </is>
      </c>
      <c r="H1509" s="6" t="inlineStr">
        <is>
          <t>複数図形を各基点で一括回転</t>
        </is>
      </c>
      <c r="I1509" s="4" t="n">
        <v>15</v>
      </c>
      <c r="J1509" s="4" t="n">
        <v>8</v>
      </c>
      <c r="K1509" s="4" t="n">
        <v>12</v>
      </c>
      <c r="L1509" s="4" t="n">
        <v>14</v>
      </c>
      <c r="M1509" s="7">
        <f>SUM(I1509:L1509)</f>
        <v/>
      </c>
      <c r="N1509" s="6" t="inlineStr">
        <is>
          <t>各基点で一括回転</t>
        </is>
      </c>
      <c r="O1509" s="5" t="inlineStr"/>
      <c r="P1509" s="5" t="inlineStr">
        <is>
          <t>GitHub: altsun/My-Lisps</t>
        </is>
      </c>
      <c r="Q1509" s="8" t="inlineStr">
        <is>
          <t>開く</t>
        </is>
      </c>
      <c r="R1509" s="5" t="inlineStr">
        <is>
          <t>GitHub（一括取得可）</t>
        </is>
      </c>
      <c r="S1509" s="5" t="inlineStr">
        <is>
          <t>ソース</t>
        </is>
      </c>
      <c r="T1509" s="5" t="inlineStr"/>
      <c r="U1509" s="5" t="inlineStr">
        <is>
          <t>W1508</t>
        </is>
      </c>
    </row>
    <row r="1510">
      <c r="A1510" s="4">
        <f>RANK(M1510,$M$2:$M$6943)</f>
        <v/>
      </c>
      <c r="B1510" s="5" t="inlineStr">
        <is>
          <t>その他の地域</t>
        </is>
      </c>
      <c r="C1510" s="5" t="inlineStr">
        <is>
          <t>座標・測量・土木</t>
        </is>
      </c>
      <c r="D1510" s="5" t="inlineStr">
        <is>
          <t>T27</t>
        </is>
      </c>
      <c r="E1510" s="6" t="inlineStr">
        <is>
          <t>測量・土木：座標・レベル・縦断</t>
        </is>
      </c>
      <c r="F1510" s="5" t="inlineStr">
        <is>
          <t>-</t>
        </is>
      </c>
      <c r="G1510" s="6" t="inlineStr">
        <is>
          <t>Rutina Lisp que inserta las cotas en un perfil automáticamente según el espaciado especificado</t>
        </is>
      </c>
      <c r="H1510" s="6" t="inlineStr">
        <is>
          <t>縦断図に指定間隔で標高を自動記入（有料）</t>
        </is>
      </c>
      <c r="I1510" s="4" t="n">
        <v>18</v>
      </c>
      <c r="J1510" s="4" t="n">
        <v>10</v>
      </c>
      <c r="K1510" s="4" t="n">
        <v>14</v>
      </c>
      <c r="L1510" s="4" t="n">
        <v>7</v>
      </c>
      <c r="M1510" s="7">
        <f>SUM(I1510:L1510)</f>
        <v/>
      </c>
      <c r="N1510" s="6" t="inlineStr">
        <is>
          <t>縦断に標高自動記入</t>
        </is>
      </c>
      <c r="O1510" s="5" t="inlineStr">
        <is>
          <t>DevCADLisp</t>
        </is>
      </c>
      <c r="P1510" s="5" t="inlineStr">
        <is>
          <t>DevCADLisp</t>
        </is>
      </c>
      <c r="Q1510" s="8" t="inlineStr">
        <is>
          <t>開く</t>
        </is>
      </c>
      <c r="R1510" s="5" t="inlineStr">
        <is>
          <t>有料</t>
        </is>
      </c>
      <c r="S1510" s="5" t="inlineStr">
        <is>
          <t>暗号化（.vlx）</t>
        </is>
      </c>
      <c r="T1510" s="5" t="inlineStr"/>
      <c r="U1510" s="5" t="inlineStr">
        <is>
          <t>W1509</t>
        </is>
      </c>
    </row>
    <row r="1511">
      <c r="A1511" s="4">
        <f>RANK(M1511,$M$2:$M$6943)</f>
        <v/>
      </c>
      <c r="B1511" s="5" t="inlineStr">
        <is>
          <t>英語圏</t>
        </is>
      </c>
      <c r="C1511" s="5" t="inlineStr">
        <is>
          <t>選択・絞り込み</t>
        </is>
      </c>
      <c r="D1511" s="5" t="inlineStr">
        <is>
          <t>その他</t>
        </is>
      </c>
      <c r="E1511" s="6" t="inlineStr">
        <is>
          <t>その他</t>
        </is>
      </c>
      <c r="F1511" s="5" t="inlineStr">
        <is>
          <t>selcounton / selcountoff</t>
        </is>
      </c>
      <c r="G1511" s="6" t="inlineStr">
        <is>
          <t>Selection Counter</t>
        </is>
      </c>
      <c r="H1511" s="6" t="inlineStr">
        <is>
          <t>選択数をリアルタイム表示</t>
        </is>
      </c>
      <c r="I1511" s="4" t="n">
        <v>14</v>
      </c>
      <c r="J1511" s="4" t="n">
        <v>16</v>
      </c>
      <c r="K1511" s="4" t="n">
        <v>5</v>
      </c>
      <c r="L1511" s="4" t="n">
        <v>14</v>
      </c>
      <c r="M1511" s="7">
        <f>SUM(I1511:L1511)</f>
        <v/>
      </c>
      <c r="N1511" s="6" t="inlineStr">
        <is>
          <t>選択数のリアルタイム表示</t>
        </is>
      </c>
      <c r="O1511" s="5" t="inlineStr">
        <is>
          <t>Lee Mac</t>
        </is>
      </c>
      <c r="P1511" s="5" t="inlineStr">
        <is>
          <t>Lee Mac Programming</t>
        </is>
      </c>
      <c r="Q1511" s="8" t="inlineStr">
        <is>
          <t>開く</t>
        </is>
      </c>
      <c r="R1511" s="5" t="inlineStr">
        <is>
          <t>配布ページからダウンロード</t>
        </is>
      </c>
      <c r="S1511" s="5" t="inlineStr">
        <is>
          <t>ソース</t>
        </is>
      </c>
      <c r="T1511" s="5" t="inlineStr"/>
      <c r="U1511" s="5" t="inlineStr">
        <is>
          <t>W1510</t>
        </is>
      </c>
    </row>
    <row r="1512">
      <c r="A1512" s="4">
        <f>RANK(M1512,$M$2:$M$6943)</f>
        <v/>
      </c>
      <c r="B1512" s="5" t="inlineStr">
        <is>
          <t>英語圏</t>
        </is>
      </c>
      <c r="C1512" s="5" t="inlineStr">
        <is>
          <t>表・Excel連携</t>
        </is>
      </c>
      <c r="D1512" s="5" t="inlineStr">
        <is>
          <t>T27,T23</t>
        </is>
      </c>
      <c r="E1512" s="6" t="inlineStr">
        <is>
          <t>測量・土木：座標・レベル・縦断、分解された表の復元・Excel表の取り込み</t>
        </is>
      </c>
      <c r="F1512" s="5" t="inlineStr">
        <is>
          <t>-</t>
        </is>
      </c>
      <c r="G1512" s="6" t="inlineStr">
        <is>
          <t>Setting Out Points</t>
        </is>
      </c>
      <c r="H1512" s="6" t="inlineStr">
        <is>
          <t>測設点をExcelに出力</t>
        </is>
      </c>
      <c r="I1512" s="4" t="n">
        <v>16</v>
      </c>
      <c r="J1512" s="4" t="n">
        <v>10</v>
      </c>
      <c r="K1512" s="4" t="n">
        <v>14</v>
      </c>
      <c r="L1512" s="4" t="n">
        <v>9</v>
      </c>
      <c r="M1512" s="7">
        <f>SUM(I1512:L1512)</f>
        <v/>
      </c>
      <c r="N1512" s="6" t="inlineStr">
        <is>
          <t>測設点Excel出力は土木専用</t>
        </is>
      </c>
      <c r="O1512" s="5" t="inlineStr">
        <is>
          <t>ESurveying Softech</t>
        </is>
      </c>
      <c r="P1512" s="5" t="inlineStr">
        <is>
          <t>eSurveying</t>
        </is>
      </c>
      <c r="Q1512" s="8" t="inlineStr">
        <is>
          <t>開く</t>
        </is>
      </c>
      <c r="R1512" s="5" t="inlineStr">
        <is>
          <t>配布ページからダウンロード</t>
        </is>
      </c>
      <c r="S1512" s="5" t="inlineStr">
        <is>
          <t>暗号化（.fas）が中心</t>
        </is>
      </c>
      <c r="T1512" s="5" t="inlineStr"/>
      <c r="U1512" s="5" t="inlineStr">
        <is>
          <t>W1511</t>
        </is>
      </c>
    </row>
    <row r="1513">
      <c r="A1513" s="4">
        <f>RANK(M1513,$M$2:$M$6943)</f>
        <v/>
      </c>
      <c r="B1513" s="5" t="inlineStr">
        <is>
          <t>ベトナム・東南アジア</t>
        </is>
      </c>
      <c r="C1513" s="5" t="inlineStr">
        <is>
          <t>印刷・レイアウト・図枠</t>
        </is>
      </c>
      <c r="D1513" s="5" t="inlineStr">
        <is>
          <t>T04</t>
        </is>
      </c>
      <c r="E1513" s="6" t="inlineStr">
        <is>
          <t>図枠の自動認識→一括印刷</t>
        </is>
      </c>
      <c r="F1513" s="5" t="inlineStr">
        <is>
          <t>SP1,SP2,SP3</t>
        </is>
      </c>
      <c r="G1513" s="6" t="inlineStr">
        <is>
          <t>Setup layout ban ve vncc_Ok (SP1-3)_V2</t>
        </is>
      </c>
      <c r="H1513" s="6" t="inlineStr">
        <is>
          <t>全レイアウトのページ設定</t>
        </is>
      </c>
      <c r="I1513" s="4" t="n">
        <v>12</v>
      </c>
      <c r="J1513" s="4" t="n">
        <v>8</v>
      </c>
      <c r="K1513" s="4" t="n">
        <v>15</v>
      </c>
      <c r="L1513" s="4" t="n">
        <v>14</v>
      </c>
      <c r="M1513" s="7">
        <f>SUM(I1513:L1513)</f>
        <v/>
      </c>
      <c r="N1513" s="6" t="inlineStr">
        <is>
          <t>全レイアウト頁設定</t>
        </is>
      </c>
      <c r="O1513" s="5" t="inlineStr"/>
      <c r="P1513" s="5" t="inlineStr">
        <is>
          <t>Kho Lisp CAD (kho-lisp-cad.pages.dev)</t>
        </is>
      </c>
      <c r="Q1513" s="8" t="inlineStr">
        <is>
          <t>開く</t>
        </is>
      </c>
      <c r="R1513" s="5" t="inlineStr">
        <is>
          <t>ファイルを直接ダウンロード</t>
        </is>
      </c>
      <c r="S1513" s="5" t="inlineStr">
        <is>
          <t>ソース</t>
        </is>
      </c>
      <c r="T1513" s="5" t="inlineStr"/>
      <c r="U1513" s="5" t="inlineStr">
        <is>
          <t>W1512</t>
        </is>
      </c>
    </row>
    <row r="1514">
      <c r="A1514" s="4">
        <f>RANK(M1514,$M$2:$M$6943)</f>
        <v/>
      </c>
      <c r="B1514" s="5" t="inlineStr">
        <is>
          <t>ロシア語圏</t>
        </is>
      </c>
      <c r="C1514" s="5" t="inlineStr">
        <is>
          <t>01</t>
        </is>
      </c>
      <c r="D1514" s="5" t="inlineStr">
        <is>
          <t>T12,T16</t>
        </is>
      </c>
      <c r="E1514" s="6" t="inlineStr">
        <is>
          <t>文字の一括検索・置換、数量拾い・集計表</t>
        </is>
      </c>
      <c r="F1514" s="5" t="inlineStr">
        <is>
          <t>Simple summ</t>
        </is>
      </c>
      <c r="G1514" s="6" t="inlineStr">
        <is>
          <t>Simple summ - быстрый и удобный сумматор чисел</t>
        </is>
      </c>
      <c r="H1514" s="6" t="inlineStr">
        <is>
          <t>文字数値を素早く合計</t>
        </is>
      </c>
      <c r="I1514" s="4" t="n">
        <v>14</v>
      </c>
      <c r="J1514" s="4" t="n">
        <v>9</v>
      </c>
      <c r="K1514" s="4" t="n">
        <v>13</v>
      </c>
      <c r="L1514" s="4" t="n">
        <v>13</v>
      </c>
      <c r="M1514" s="7">
        <f>SUM(I1514:L1514)</f>
        <v/>
      </c>
      <c r="N1514" s="6" t="inlineStr">
        <is>
          <t>数値文字の合計</t>
        </is>
      </c>
      <c r="O1514" s="5" t="inlineStr">
        <is>
          <t>Inferi</t>
        </is>
      </c>
      <c r="P1514" s="5" t="inlineStr">
        <is>
          <t>dwg.ru</t>
        </is>
      </c>
      <c r="Q1514" s="8" t="inlineStr">
        <is>
          <t>開く</t>
        </is>
      </c>
      <c r="R1514" s="5" t="inlineStr">
        <is>
          <t>ログイン・会員登録が必要</t>
        </is>
      </c>
      <c r="S1514" s="5" t="inlineStr">
        <is>
          <t>不明</t>
        </is>
      </c>
      <c r="T1514" s="5" t="inlineStr"/>
      <c r="U1514" s="5" t="inlineStr">
        <is>
          <t>W1513</t>
        </is>
      </c>
    </row>
    <row r="1515">
      <c r="A1515" s="4">
        <f>RANK(M1515,$M$2:$M$6943)</f>
        <v/>
      </c>
      <c r="B1515" s="5" t="inlineStr">
        <is>
          <t>ベトナム・東南アジア</t>
        </is>
      </c>
      <c r="C1515" s="5" t="inlineStr">
        <is>
          <t>ハッチ・面積・長さ集計</t>
        </is>
      </c>
      <c r="D1515" s="5" t="inlineStr">
        <is>
          <t>T16</t>
        </is>
      </c>
      <c r="E1515" s="6" t="inlineStr">
        <is>
          <t>数量拾い・集計表</t>
        </is>
      </c>
      <c r="F1515" s="5" t="inlineStr">
        <is>
          <t>DTH</t>
        </is>
      </c>
      <c r="G1515" s="6" t="inlineStr">
        <is>
          <t>THONGKE-HATCH_DTH-Tong dien tich vung Hatch__Xuat Kq_DTH</t>
        </is>
      </c>
      <c r="H1515" s="6" t="inlineStr">
        <is>
          <t>ハッチ面積合計を出力</t>
        </is>
      </c>
      <c r="I1515" s="4" t="n">
        <v>13</v>
      </c>
      <c r="J1515" s="4" t="n">
        <v>8</v>
      </c>
      <c r="K1515" s="4" t="n">
        <v>14</v>
      </c>
      <c r="L1515" s="4" t="n">
        <v>14</v>
      </c>
      <c r="M1515" s="7">
        <f>SUM(I1515:L1515)</f>
        <v/>
      </c>
      <c r="N1515" s="6" t="inlineStr">
        <is>
          <t>ハッチ面積合計出力</t>
        </is>
      </c>
      <c r="O1515" s="5" t="inlineStr"/>
      <c r="P1515" s="5" t="inlineStr">
        <is>
          <t>Kho Lisp CAD (kho-lisp-cad.pages.dev)</t>
        </is>
      </c>
      <c r="Q1515" s="8" t="inlineStr">
        <is>
          <t>開く</t>
        </is>
      </c>
      <c r="R1515" s="5" t="inlineStr">
        <is>
          <t>ファイルを直接ダウンロード</t>
        </is>
      </c>
      <c r="S1515" s="5" t="inlineStr">
        <is>
          <t>ソース</t>
        </is>
      </c>
      <c r="T1515" s="5" t="inlineStr"/>
      <c r="U1515" s="5" t="inlineStr">
        <is>
          <t>W1514</t>
        </is>
      </c>
    </row>
    <row r="1516">
      <c r="A1516" s="4">
        <f>RANK(M1516,$M$2:$M$6943)</f>
        <v/>
      </c>
      <c r="B1516" s="5" t="inlineStr">
        <is>
          <t>ベトナム・東南アジア</t>
        </is>
      </c>
      <c r="C1516" s="5" t="inlineStr">
        <is>
          <t>選択・絞り込み</t>
        </is>
      </c>
      <c r="D1516" s="5" t="inlineStr">
        <is>
          <t>その他</t>
        </is>
      </c>
      <c r="E1516" s="6" t="inlineStr">
        <is>
          <t>その他</t>
        </is>
      </c>
      <c r="F1516" s="5" t="inlineStr">
        <is>
          <t>MAXMIN</t>
        </is>
      </c>
      <c r="G1516" s="6" t="inlineStr">
        <is>
          <t>Tim gia tri text lon hon_nho hon 1 gia tri cho truoc (Maxmin)</t>
        </is>
      </c>
      <c r="H1516" s="6" t="inlineStr">
        <is>
          <t>閾値以上/以下の数値文字を選択</t>
        </is>
      </c>
      <c r="I1516" s="4" t="n">
        <v>17</v>
      </c>
      <c r="J1516" s="4" t="n">
        <v>11</v>
      </c>
      <c r="K1516" s="4" t="n">
        <v>10</v>
      </c>
      <c r="L1516" s="4" t="n">
        <v>11</v>
      </c>
      <c r="M1516" s="7">
        <f>SUM(I1516:L1516)</f>
        <v/>
      </c>
      <c r="N1516" s="6" t="inlineStr">
        <is>
          <t>数値条件で文字選択</t>
        </is>
      </c>
      <c r="O1516" s="5" t="inlineStr"/>
      <c r="P1516" s="5" t="inlineStr">
        <is>
          <t>Kho Lisp CAD (kho-lisp-cad.pages.dev)</t>
        </is>
      </c>
      <c r="Q1516" s="8" t="inlineStr">
        <is>
          <t>開く</t>
        </is>
      </c>
      <c r="R1516" s="5" t="inlineStr">
        <is>
          <t>ファイルを直接ダウンロード</t>
        </is>
      </c>
      <c r="S1516" s="5" t="inlineStr">
        <is>
          <t>ソース</t>
        </is>
      </c>
      <c r="T1516" s="5" t="inlineStr"/>
      <c r="U1516" s="5" t="inlineStr">
        <is>
          <t>W1515</t>
        </is>
      </c>
    </row>
    <row r="1517">
      <c r="A1517" s="4">
        <f>RANK(M1517,$M$2:$M$6943)</f>
        <v/>
      </c>
      <c r="B1517" s="5" t="inlineStr">
        <is>
          <t>英語圏</t>
        </is>
      </c>
      <c r="C1517" s="5" t="inlineStr">
        <is>
          <t>線・ポリライン編集</t>
        </is>
      </c>
      <c r="D1517" s="5" t="inlineStr">
        <is>
          <t>T20</t>
        </is>
      </c>
      <c r="E1517" s="6" t="inlineStr">
        <is>
          <t>記号を挿入すると下の線を自動でトリム</t>
        </is>
      </c>
      <c r="F1517" s="5" t="inlineStr">
        <is>
          <t>-</t>
        </is>
      </c>
      <c r="G1517" s="6" t="inlineStr">
        <is>
          <t>Tip 2284: Break All Selected Objects</t>
        </is>
      </c>
      <c r="H1517" s="6" t="inlineStr">
        <is>
          <t>選択図形を交点で一括分割</t>
        </is>
      </c>
      <c r="I1517" s="4" t="n">
        <v>13</v>
      </c>
      <c r="J1517" s="4" t="n">
        <v>10</v>
      </c>
      <c r="K1517" s="4" t="n">
        <v>12</v>
      </c>
      <c r="L1517" s="4" t="n">
        <v>14</v>
      </c>
      <c r="M1517" s="7">
        <f>SUM(I1517:L1517)</f>
        <v/>
      </c>
      <c r="N1517" s="6" t="inlineStr">
        <is>
          <t>交点一括分割</t>
        </is>
      </c>
      <c r="O1517" s="5" t="inlineStr"/>
      <c r="P1517" s="5" t="inlineStr">
        <is>
          <t>Cadalyst CAD Tips</t>
        </is>
      </c>
      <c r="Q1517" s="8" t="inlineStr">
        <is>
          <t>開く</t>
        </is>
      </c>
      <c r="R1517" s="5" t="inlineStr">
        <is>
          <t>サイト閉鎖・リンク切れ</t>
        </is>
      </c>
      <c r="S1517" s="5" t="inlineStr">
        <is>
          <t>不明</t>
        </is>
      </c>
      <c r="T1517" s="5" t="inlineStr"/>
      <c r="U1517" s="5" t="inlineStr">
        <is>
          <t>W1516</t>
        </is>
      </c>
    </row>
    <row r="1518">
      <c r="A1518" s="4">
        <f>RANK(M1518,$M$2:$M$6943)</f>
        <v/>
      </c>
      <c r="B1518" s="5" t="inlineStr">
        <is>
          <t>ベトナム・東南アジア</t>
        </is>
      </c>
      <c r="C1518" s="5" t="inlineStr">
        <is>
          <t>構造・鉄骨・機械</t>
        </is>
      </c>
      <c r="D1518" s="5" t="inlineStr">
        <is>
          <t>その他</t>
        </is>
      </c>
      <c r="E1518" s="6" t="inlineStr">
        <is>
          <t>その他</t>
        </is>
      </c>
      <c r="F1518" s="5" t="inlineStr">
        <is>
          <t>TSLDAI,TKSLDAI</t>
        </is>
      </c>
      <c r="G1518" s="6" t="inlineStr">
        <is>
          <t>TSLD_TinhSLThepDaituDIM_TKSL_ThongkesoluongDai-</t>
        </is>
      </c>
      <c r="H1518" s="6" t="inlineStr">
        <is>
          <t>寸法から帯筋本数を算定</t>
        </is>
      </c>
      <c r="I1518" s="4" t="n">
        <v>18</v>
      </c>
      <c r="J1518" s="4" t="n">
        <v>10</v>
      </c>
      <c r="K1518" s="4" t="n">
        <v>14</v>
      </c>
      <c r="L1518" s="4" t="n">
        <v>7</v>
      </c>
      <c r="M1518" s="7">
        <f>SUM(I1518:L1518)</f>
        <v/>
      </c>
      <c r="N1518" s="6" t="inlineStr">
        <is>
          <t>寸法から帯筋本数</t>
        </is>
      </c>
      <c r="O1518" s="5" t="inlineStr"/>
      <c r="P1518" s="5" t="inlineStr">
        <is>
          <t>Kho Lisp CAD (kho-lisp-cad.pages.dev)</t>
        </is>
      </c>
      <c r="Q1518" s="8" t="inlineStr">
        <is>
          <t>開く</t>
        </is>
      </c>
      <c r="R1518" s="5" t="inlineStr">
        <is>
          <t>ファイルを直接ダウンロード</t>
        </is>
      </c>
      <c r="S1518" s="5" t="inlineStr">
        <is>
          <t>ソース</t>
        </is>
      </c>
      <c r="T1518" s="5" t="inlineStr"/>
      <c r="U1518" s="5" t="inlineStr">
        <is>
          <t>W1517</t>
        </is>
      </c>
    </row>
    <row r="1519">
      <c r="A1519" s="4">
        <f>RANK(M1519,$M$2:$M$6943)</f>
        <v/>
      </c>
      <c r="B1519" s="5" t="inlineStr">
        <is>
          <t>ベトナム・東南アジア</t>
        </is>
      </c>
      <c r="C1519" s="5" t="inlineStr">
        <is>
          <t>寸法</t>
        </is>
      </c>
      <c r="D1519" s="5" t="inlineStr">
        <is>
          <t>その他</t>
        </is>
      </c>
      <c r="E1519" s="6" t="inlineStr">
        <is>
          <t>その他</t>
        </is>
      </c>
      <c r="F1519" s="5" t="inlineStr">
        <is>
          <t>X1,Y1</t>
        </is>
      </c>
      <c r="G1519" s="6" t="inlineStr">
        <is>
          <t>Tu dong dim theo phuong x-y</t>
        </is>
      </c>
      <c r="H1519" s="6" t="inlineStr">
        <is>
          <t>X/Y方向に自動寸法</t>
        </is>
      </c>
      <c r="I1519" s="4" t="n">
        <v>14</v>
      </c>
      <c r="J1519" s="4" t="n">
        <v>9</v>
      </c>
      <c r="K1519" s="4" t="n">
        <v>13</v>
      </c>
      <c r="L1519" s="4" t="n">
        <v>13</v>
      </c>
      <c r="M1519" s="7">
        <f>SUM(I1519:L1519)</f>
        <v/>
      </c>
      <c r="N1519" s="6" t="inlineStr">
        <is>
          <t>XY方向自動寸法</t>
        </is>
      </c>
      <c r="O1519" s="5" t="inlineStr"/>
      <c r="P1519" s="5" t="inlineStr">
        <is>
          <t>GitHub: altsun/My-Lisps</t>
        </is>
      </c>
      <c r="Q1519" s="8" t="inlineStr">
        <is>
          <t>開く</t>
        </is>
      </c>
      <c r="R1519" s="5" t="inlineStr">
        <is>
          <t>GitHub（一括取得可）</t>
        </is>
      </c>
      <c r="S1519" s="5" t="inlineStr">
        <is>
          <t>ソース</t>
        </is>
      </c>
      <c r="T1519" s="5" t="inlineStr"/>
      <c r="U1519" s="5" t="inlineStr">
        <is>
          <t>W1518</t>
        </is>
      </c>
    </row>
    <row r="1520">
      <c r="A1520" s="4">
        <f>RANK(M1520,$M$2:$M$6943)</f>
        <v/>
      </c>
      <c r="B1520" s="5" t="inlineStr">
        <is>
          <t>GitHub</t>
        </is>
      </c>
      <c r="C1520" s="5" t="inlineStr">
        <is>
          <t>線・ポリライン編集</t>
        </is>
      </c>
      <c r="D1520" s="5" t="inlineStr">
        <is>
          <t>T20</t>
        </is>
      </c>
      <c r="E1520" s="6" t="inlineStr">
        <is>
          <t>記号を挿入すると下の線を自動でトリム</t>
        </is>
      </c>
      <c r="F1520" s="5" t="inlineStr">
        <is>
          <t>DES2</t>
        </is>
      </c>
      <c r="G1520" s="6" t="inlineStr">
        <is>
          <t>turn-or-break-line</t>
        </is>
      </c>
      <c r="H1520" s="6" t="inlineStr">
        <is>
          <t>交差箇所で線を切断</t>
        </is>
      </c>
      <c r="I1520" s="4" t="n">
        <v>15</v>
      </c>
      <c r="J1520" s="4" t="n">
        <v>10</v>
      </c>
      <c r="K1520" s="4" t="n">
        <v>12</v>
      </c>
      <c r="L1520" s="4" t="n">
        <v>12</v>
      </c>
      <c r="M1520" s="7">
        <f>SUM(I1520:L1520)</f>
        <v/>
      </c>
      <c r="N1520" s="6" t="inlineStr">
        <is>
          <t>交差箇所一括切断</t>
        </is>
      </c>
      <c r="O1520" s="5" t="inlineStr">
        <is>
          <t>Weiglas Ribeiro</t>
        </is>
      </c>
      <c r="P1520" s="5" t="inlineStr">
        <is>
          <t>GitHub: Mr-Saxobeat/turn-or-break-line</t>
        </is>
      </c>
      <c r="Q1520" s="8" t="inlineStr">
        <is>
          <t>開く</t>
        </is>
      </c>
      <c r="R1520" s="5" t="inlineStr">
        <is>
          <t>GitHub（一括取得可）</t>
        </is>
      </c>
      <c r="S1520" s="5" t="inlineStr">
        <is>
          <t>ソース</t>
        </is>
      </c>
      <c r="T1520" s="5" t="inlineStr"/>
      <c r="U1520" s="5" t="inlineStr">
        <is>
          <t>W1519</t>
        </is>
      </c>
    </row>
    <row r="1521">
      <c r="A1521" s="4">
        <f>RANK(M1521,$M$2:$M$6943)</f>
        <v/>
      </c>
      <c r="B1521" s="5" t="inlineStr">
        <is>
          <t>英語圏</t>
        </is>
      </c>
      <c r="C1521" s="5" t="inlineStr">
        <is>
          <t>表・Excel連携</t>
        </is>
      </c>
      <c r="D1521" s="5" t="inlineStr">
        <is>
          <t>T23,T12</t>
        </is>
      </c>
      <c r="E1521" s="6" t="inlineStr">
        <is>
          <t>分解された表の復元・Excel表の取り込み、文字の一括検索・置換</t>
        </is>
      </c>
      <c r="F1521" s="5" t="inlineStr">
        <is>
          <t>TXT2XLS</t>
        </is>
      </c>
      <c r="G1521" s="6" t="inlineStr">
        <is>
          <t>Txt2XLS</t>
        </is>
      </c>
      <c r="H1521" s="6" t="inlineStr">
        <is>
          <t>選択文字をExcelへ出力</t>
        </is>
      </c>
      <c r="I1521" s="4" t="n">
        <v>15</v>
      </c>
      <c r="J1521" s="4" t="n">
        <v>9</v>
      </c>
      <c r="K1521" s="4" t="n">
        <v>12</v>
      </c>
      <c r="L1521" s="4" t="n">
        <v>13</v>
      </c>
      <c r="M1521" s="7">
        <f>SUM(I1521:L1521)</f>
        <v/>
      </c>
      <c r="N1521" s="6" t="inlineStr">
        <is>
          <t>文字をExcelへ出力</t>
        </is>
      </c>
      <c r="O1521" s="5" t="inlineStr">
        <is>
          <t>CAD Studio</t>
        </is>
      </c>
      <c r="P1521" s="5" t="inlineStr">
        <is>
          <t>CAD Forum</t>
        </is>
      </c>
      <c r="Q1521" s="8" t="inlineStr">
        <is>
          <t>開く</t>
        </is>
      </c>
      <c r="R1521" s="5" t="inlineStr">
        <is>
          <t>配布ページからダウンロード</t>
        </is>
      </c>
      <c r="S1521" s="5" t="inlineStr">
        <is>
          <t>ソース/暗号化（.vlx）混在</t>
        </is>
      </c>
      <c r="T1521" s="5" t="inlineStr"/>
      <c r="U1521" s="5" t="inlineStr">
        <is>
          <t>W1520</t>
        </is>
      </c>
    </row>
    <row r="1522">
      <c r="A1522" s="4">
        <f>RANK(M1522,$M$2:$M$6943)</f>
        <v/>
      </c>
      <c r="B1522" s="5" t="inlineStr">
        <is>
          <t>英語圏</t>
        </is>
      </c>
      <c r="C1522" s="5" t="inlineStr">
        <is>
          <t>選択・絞り込み</t>
        </is>
      </c>
      <c r="D1522" s="5" t="inlineStr">
        <is>
          <t>その他</t>
        </is>
      </c>
      <c r="E1522" s="6" t="inlineStr">
        <is>
          <t>その他</t>
        </is>
      </c>
      <c r="F1522" s="5" t="inlineStr">
        <is>
          <t>WPS</t>
        </is>
      </c>
      <c r="G1522" s="6" t="inlineStr">
        <is>
          <t>WPS</t>
        </is>
      </c>
      <c r="H1522" s="6" t="inlineStr">
        <is>
          <t>ポリラインや円内の図形を選択</t>
        </is>
      </c>
      <c r="I1522" s="4" t="n">
        <v>14</v>
      </c>
      <c r="J1522" s="4" t="n">
        <v>8</v>
      </c>
      <c r="K1522" s="4" t="n">
        <v>12</v>
      </c>
      <c r="L1522" s="4" t="n">
        <v>15</v>
      </c>
      <c r="M1522" s="7">
        <f>SUM(I1522:L1522)</f>
        <v/>
      </c>
      <c r="N1522" s="6" t="inlineStr">
        <is>
          <t>境界内選択(WP相当)</t>
        </is>
      </c>
      <c r="O1522" s="5" t="inlineStr">
        <is>
          <t>CAD Studio</t>
        </is>
      </c>
      <c r="P1522" s="5" t="inlineStr">
        <is>
          <t>CAD Forum</t>
        </is>
      </c>
      <c r="Q1522" s="8" t="inlineStr">
        <is>
          <t>開く</t>
        </is>
      </c>
      <c r="R1522" s="5" t="inlineStr">
        <is>
          <t>配布ページからダウンロード</t>
        </is>
      </c>
      <c r="S1522" s="5" t="inlineStr">
        <is>
          <t>ソース/暗号化（.vlx）混在</t>
        </is>
      </c>
      <c r="T1522" s="5" t="inlineStr"/>
      <c r="U1522" s="5" t="inlineStr">
        <is>
          <t>W1521</t>
        </is>
      </c>
    </row>
    <row r="1523">
      <c r="A1523" s="4">
        <f>RANK(M1523,$M$2:$M$6943)</f>
        <v/>
      </c>
      <c r="B1523" s="5" t="inlineStr">
        <is>
          <t>ベトナム・東南アジア</t>
        </is>
      </c>
      <c r="C1523" s="5" t="inlineStr">
        <is>
          <t>その他</t>
        </is>
      </c>
      <c r="D1523" s="5" t="inlineStr">
        <is>
          <t>その他</t>
        </is>
      </c>
      <c r="E1523" s="6" t="inlineStr">
        <is>
          <t>その他</t>
        </is>
      </c>
      <c r="F1523" s="5" t="inlineStr">
        <is>
          <t>-</t>
        </is>
      </c>
      <c r="G1523" s="6" t="inlineStr">
        <is>
          <t>Xem nhanh thuộc tính đối tượng</t>
        </is>
      </c>
      <c r="H1523" s="6" t="inlineStr">
        <is>
          <t>画面上にプロパティを即表示</t>
        </is>
      </c>
      <c r="I1523" s="4" t="n">
        <v>14</v>
      </c>
      <c r="J1523" s="4" t="n">
        <v>11</v>
      </c>
      <c r="K1523" s="4" t="n">
        <v>10</v>
      </c>
      <c r="L1523" s="4" t="n">
        <v>14</v>
      </c>
      <c r="M1523" s="7">
        <f>SUM(I1523:L1523)</f>
        <v/>
      </c>
      <c r="N1523" s="6" t="inlineStr">
        <is>
          <t>プロパティ即表示</t>
        </is>
      </c>
      <c r="O1523" s="5" t="inlineStr">
        <is>
          <t>AJS / AutoLISP Thật là đơn giản</t>
        </is>
      </c>
      <c r="P1523" s="5" t="inlineStr">
        <is>
          <t>lisp.vn (AutoLISP Reviewer)</t>
        </is>
      </c>
      <c r="Q1523" s="8" t="inlineStr">
        <is>
          <t>開く</t>
        </is>
      </c>
      <c r="R1523" s="5" t="inlineStr">
        <is>
          <t>配布ページからダウンロード</t>
        </is>
      </c>
      <c r="S1523" s="5" t="inlineStr">
        <is>
          <t>不明</t>
        </is>
      </c>
      <c r="T1523" s="5" t="inlineStr"/>
      <c r="U1523" s="5" t="inlineStr">
        <is>
          <t>W1522</t>
        </is>
      </c>
    </row>
    <row r="1524">
      <c r="A1524" s="4">
        <f>RANK(M1524,$M$2:$M$6943)</f>
        <v/>
      </c>
      <c r="B1524" s="5" t="inlineStr">
        <is>
          <t>英語圏</t>
        </is>
      </c>
      <c r="C1524" s="5" t="inlineStr">
        <is>
          <t>線・ポリライン編集</t>
        </is>
      </c>
      <c r="D1524" s="5" t="inlineStr">
        <is>
          <t>その他</t>
        </is>
      </c>
      <c r="E1524" s="6" t="inlineStr">
        <is>
          <t>その他</t>
        </is>
      </c>
      <c r="F1524" s="5" t="inlineStr">
        <is>
          <t>XOFFSET</t>
        </is>
      </c>
      <c r="G1524" s="6" t="inlineStr">
        <is>
          <t>XOffset</t>
        </is>
      </c>
      <c r="H1524" s="6" t="inlineStr">
        <is>
          <t>内外・両側に多重オフセット</t>
        </is>
      </c>
      <c r="I1524" s="4" t="n">
        <v>12</v>
      </c>
      <c r="J1524" s="4" t="n">
        <v>10</v>
      </c>
      <c r="K1524" s="4" t="n">
        <v>12</v>
      </c>
      <c r="L1524" s="4" t="n">
        <v>15</v>
      </c>
      <c r="M1524" s="7">
        <f>SUM(I1524:L1524)</f>
        <v/>
      </c>
      <c r="N1524" s="6" t="inlineStr">
        <is>
          <t>多重・両側オフセット</t>
        </is>
      </c>
      <c r="O1524" s="5" t="inlineStr">
        <is>
          <t>CAD Studio</t>
        </is>
      </c>
      <c r="P1524" s="5" t="inlineStr">
        <is>
          <t>CAD Forum</t>
        </is>
      </c>
      <c r="Q1524" s="8" t="inlineStr">
        <is>
          <t>開く</t>
        </is>
      </c>
      <c r="R1524" s="5" t="inlineStr">
        <is>
          <t>配布ページからダウンロード</t>
        </is>
      </c>
      <c r="S1524" s="5" t="inlineStr">
        <is>
          <t>ソース/暗号化（.vlx）混在</t>
        </is>
      </c>
      <c r="T1524" s="5" t="inlineStr"/>
      <c r="U1524" s="5" t="inlineStr">
        <is>
          <t>W1523</t>
        </is>
      </c>
    </row>
    <row r="1525">
      <c r="A1525" s="4">
        <f>RANK(M1525,$M$2:$M$6943)</f>
        <v/>
      </c>
      <c r="B1525" s="5" t="inlineStr">
        <is>
          <t>ヨーロッパ</t>
        </is>
      </c>
      <c r="C1525" s="5" t="inlineStr">
        <is>
          <t>文字・テキスト</t>
        </is>
      </c>
      <c r="D1525" s="5" t="inlineStr">
        <is>
          <t>T12,T16</t>
        </is>
      </c>
      <c r="E1525" s="6" t="inlineStr">
        <is>
          <t>文字の一括検索・置換、数量拾い・集計表</t>
        </is>
      </c>
      <c r="F1525" s="5" t="inlineStr">
        <is>
          <t>-</t>
        </is>
      </c>
      <c r="G1525" s="6" t="inlineStr">
        <is>
          <t>Yazı içindeki sayıları toplama</t>
        </is>
      </c>
      <c r="H1525" s="6" t="inlineStr">
        <is>
          <t>文字内の数値を合計</t>
        </is>
      </c>
      <c r="I1525" s="4" t="n">
        <v>15</v>
      </c>
      <c r="J1525" s="4" t="n">
        <v>11</v>
      </c>
      <c r="K1525" s="4" t="n">
        <v>10</v>
      </c>
      <c r="L1525" s="4" t="n">
        <v>13</v>
      </c>
      <c r="M1525" s="7">
        <f>SUM(I1525:L1525)</f>
        <v/>
      </c>
      <c r="N1525" s="6" t="inlineStr">
        <is>
          <t>文字内数値合計</t>
        </is>
      </c>
      <c r="O1525" s="5" t="inlineStr">
        <is>
          <t>çizim okulu</t>
        </is>
      </c>
      <c r="P1525" s="5" t="inlineStr">
        <is>
          <t>Çizim Okulu</t>
        </is>
      </c>
      <c r="Q1525" s="8" t="inlineStr">
        <is>
          <t>開く</t>
        </is>
      </c>
      <c r="R1525" s="5" t="inlineStr">
        <is>
          <t>ページ内にコード掲載</t>
        </is>
      </c>
      <c r="S1525" s="5" t="inlineStr">
        <is>
          <t>ソース</t>
        </is>
      </c>
      <c r="T1525" s="5" t="inlineStr"/>
      <c r="U1525" s="5" t="inlineStr">
        <is>
          <t>W1524</t>
        </is>
      </c>
    </row>
    <row r="1526">
      <c r="A1526" s="4">
        <f>RANK(M1526,$M$2:$M$6943)</f>
        <v/>
      </c>
      <c r="B1526" s="5" t="inlineStr">
        <is>
          <t>GitHub</t>
        </is>
      </c>
      <c r="C1526" s="5" t="inlineStr">
        <is>
          <t>3D</t>
        </is>
      </c>
      <c r="D1526" s="5" t="inlineStr">
        <is>
          <t>その他</t>
        </is>
      </c>
      <c r="E1526" s="6" t="inlineStr">
        <is>
          <t>その他</t>
        </is>
      </c>
      <c r="F1526" s="5" t="inlineStr">
        <is>
          <t>ZFS</t>
        </is>
      </c>
      <c r="G1526" s="6" t="inlineStr">
        <is>
          <t>ZFixedSweep</t>
        </is>
      </c>
      <c r="H1526" s="6" t="inlineStr">
        <is>
          <t>ねじれずに矩形断面をスイープ</t>
        </is>
      </c>
      <c r="I1526" s="4" t="n">
        <v>18</v>
      </c>
      <c r="J1526" s="4" t="n">
        <v>14</v>
      </c>
      <c r="K1526" s="4" t="n">
        <v>10</v>
      </c>
      <c r="L1526" s="4" t="n">
        <v>7</v>
      </c>
      <c r="M1526" s="7">
        <f>SUM(I1526:L1526)</f>
        <v/>
      </c>
      <c r="N1526" s="6" t="inlineStr">
        <is>
          <t>ねじれないスイープ</t>
        </is>
      </c>
      <c r="O1526" s="5" t="inlineStr">
        <is>
          <t>retrospectivePreposterous</t>
        </is>
      </c>
      <c r="P1526" s="5" t="inlineStr">
        <is>
          <t>GitHub: retrospectivePreposterous/AutoLISP-3DTools</t>
        </is>
      </c>
      <c r="Q1526" s="8" t="inlineStr">
        <is>
          <t>開く</t>
        </is>
      </c>
      <c r="R1526" s="5" t="inlineStr">
        <is>
          <t>GitHub（一括取得可）</t>
        </is>
      </c>
      <c r="S1526" s="5" t="inlineStr">
        <is>
          <t>ソース</t>
        </is>
      </c>
      <c r="T1526" s="5" t="inlineStr"/>
      <c r="U1526" s="5" t="inlineStr">
        <is>
          <t>W1525</t>
        </is>
      </c>
    </row>
    <row r="1527">
      <c r="A1527" s="4">
        <f>RANK(M1527,$M$2:$M$6943)</f>
        <v/>
      </c>
      <c r="B1527" s="5" t="inlineStr">
        <is>
          <t>中国語圏</t>
        </is>
      </c>
      <c r="C1527" s="5" t="inlineStr">
        <is>
          <t>設備</t>
        </is>
      </c>
      <c r="D1527" s="5" t="inlineStr">
        <is>
          <t>T25</t>
        </is>
      </c>
      <c r="E1527" s="6" t="inlineStr">
        <is>
          <t>設備：単線→複線化、ダクト・配管の継手</t>
        </is>
      </c>
      <c r="F1527" s="5" t="inlineStr">
        <is>
          <t>PTB</t>
        </is>
      </c>
      <c r="G1527" s="6" t="inlineStr">
        <is>
          <t>ZYFTools PL线转桥架</t>
        </is>
      </c>
      <c r="H1527" s="6" t="inlineStr">
        <is>
          <t>ポリラインをケーブルラック図形に変換</t>
        </is>
      </c>
      <c r="I1527" s="4" t="n">
        <v>18</v>
      </c>
      <c r="J1527" s="4" t="n">
        <v>10</v>
      </c>
      <c r="K1527" s="4" t="n">
        <v>15</v>
      </c>
      <c r="L1527" s="4" t="n">
        <v>6</v>
      </c>
      <c r="M1527" s="7">
        <f>SUM(I1527:L1527)</f>
        <v/>
      </c>
      <c r="N1527" s="6" t="inlineStr">
        <is>
          <t>ラック作図</t>
        </is>
      </c>
      <c r="O1527" s="5" t="inlineStr">
        <is>
          <t>WuwuZhang0019</t>
        </is>
      </c>
      <c r="P1527" s="5" t="inlineStr">
        <is>
          <t>GitHub: WuwuZhang0019/CADTools</t>
        </is>
      </c>
      <c r="Q1527" s="8" t="inlineStr">
        <is>
          <t>開く</t>
        </is>
      </c>
      <c r="R1527" s="5" t="inlineStr">
        <is>
          <t>GitHub（一括取得可）</t>
        </is>
      </c>
      <c r="S1527" s="5" t="inlineStr">
        <is>
          <t>ソース</t>
        </is>
      </c>
      <c r="T1527" s="5" t="inlineStr"/>
      <c r="U1527" s="5" t="inlineStr">
        <is>
          <t>W1526</t>
        </is>
      </c>
    </row>
    <row r="1528">
      <c r="A1528" s="4">
        <f>RANK(M1528,$M$2:$M$6943)</f>
        <v/>
      </c>
      <c r="B1528" s="5" t="inlineStr">
        <is>
          <t>中国語圏</t>
        </is>
      </c>
      <c r="C1528" s="5" t="inlineStr">
        <is>
          <t>座標・測量・土木</t>
        </is>
      </c>
      <c r="D1528" s="5" t="inlineStr">
        <is>
          <t>T27,T16,T23</t>
        </is>
      </c>
      <c r="E1528" s="6" t="inlineStr">
        <is>
          <t>測量・土木：座標・レベル・縦断、数量拾い・集計表、分解された表の復元・Excel表の取り込み</t>
        </is>
      </c>
      <c r="F1528" s="5" t="inlineStr">
        <is>
          <t>zzArea2Table</t>
        </is>
      </c>
      <c r="G1528" s="6" t="inlineStr">
        <is>
          <t>zzArea 面积统计列表</t>
        </is>
      </c>
      <c r="H1528" s="6" t="inlineStr">
        <is>
          <t>閉領域面積を図中・表・ファイルに出力</t>
        </is>
      </c>
      <c r="I1528" s="4" t="n">
        <v>14</v>
      </c>
      <c r="J1528" s="4" t="n">
        <v>8</v>
      </c>
      <c r="K1528" s="4" t="n">
        <v>15</v>
      </c>
      <c r="L1528" s="4" t="n">
        <v>12</v>
      </c>
      <c r="M1528" s="7">
        <f>SUM(I1528:L1528)</f>
        <v/>
      </c>
      <c r="N1528" s="6" t="inlineStr">
        <is>
          <t>面積表出力</t>
        </is>
      </c>
      <c r="O1528" s="5" t="inlineStr">
        <is>
          <t>Qin-Dong</t>
        </is>
      </c>
      <c r="P1528" s="5" t="inlineStr">
        <is>
          <t>GitHub: Qin-Dong/Construction-Surveying-Toolkit-For-AutoCAD</t>
        </is>
      </c>
      <c r="Q1528" s="8" t="inlineStr">
        <is>
          <t>開く</t>
        </is>
      </c>
      <c r="R1528" s="5" t="inlineStr">
        <is>
          <t>GitHub（一括取得可）</t>
        </is>
      </c>
      <c r="S1528" s="5" t="inlineStr">
        <is>
          <t>ソース</t>
        </is>
      </c>
      <c r="T1528" s="5" t="inlineStr"/>
      <c r="U1528" s="5" t="inlineStr">
        <is>
          <t>W1527</t>
        </is>
      </c>
    </row>
    <row r="1529">
      <c r="A1529" s="4">
        <f>RANK(M1529,$M$2:$M$6943)</f>
        <v/>
      </c>
      <c r="B1529" s="5" t="inlineStr">
        <is>
          <t>ロシア語圏</t>
        </is>
      </c>
      <c r="C1529" s="5" t="inlineStr">
        <is>
          <t>14</t>
        </is>
      </c>
      <c r="D1529" s="5" t="inlineStr">
        <is>
          <t>T24,T23</t>
        </is>
      </c>
      <c r="E1529" s="6" t="inlineStr">
        <is>
          <t>建築：壁・建具・天井割付の作図、分解された表の復元・Excel表の取り込み</t>
        </is>
      </c>
      <c r="F1529" s="5" t="inlineStr">
        <is>
          <t>-</t>
        </is>
      </c>
      <c r="G1529" s="6" t="inlineStr">
        <is>
          <t>Автоматическое заполнение ведомости окон и дверей СПДС</t>
        </is>
      </c>
      <c r="H1529" s="6" t="inlineStr">
        <is>
          <t>建具表を自動記入</t>
        </is>
      </c>
      <c r="I1529" s="4" t="n">
        <v>16</v>
      </c>
      <c r="J1529" s="4" t="n">
        <v>10</v>
      </c>
      <c r="K1529" s="4" t="n">
        <v>15</v>
      </c>
      <c r="L1529" s="4" t="n">
        <v>8</v>
      </c>
      <c r="M1529" s="7">
        <f>SUM(I1529:L1529)</f>
        <v/>
      </c>
      <c r="N1529" s="6" t="inlineStr">
        <is>
          <t>建具表自動記入</t>
        </is>
      </c>
      <c r="O1529" s="5" t="inlineStr">
        <is>
          <t>Никита</t>
        </is>
      </c>
      <c r="P1529" s="5" t="inlineStr">
        <is>
          <t>dwg.ru</t>
        </is>
      </c>
      <c r="Q1529" s="8" t="inlineStr">
        <is>
          <t>開く</t>
        </is>
      </c>
      <c r="R1529" s="5" t="inlineStr">
        <is>
          <t>ログイン・会員登録が必要</t>
        </is>
      </c>
      <c r="S1529" s="5" t="inlineStr">
        <is>
          <t>不明</t>
        </is>
      </c>
      <c r="T1529" s="5" t="inlineStr"/>
      <c r="U1529" s="5" t="inlineStr">
        <is>
          <t>W1528</t>
        </is>
      </c>
    </row>
    <row r="1530">
      <c r="A1530" s="4">
        <f>RANK(M1530,$M$2:$M$6943)</f>
        <v/>
      </c>
      <c r="B1530" s="5" t="inlineStr">
        <is>
          <t>ロシア語圏</t>
        </is>
      </c>
      <c r="C1530" s="5" t="inlineStr">
        <is>
          <t>11</t>
        </is>
      </c>
      <c r="D1530" s="5" t="inlineStr">
        <is>
          <t>T06,T15</t>
        </is>
      </c>
      <c r="E1530" s="6" t="inlineStr">
        <is>
          <t>図枠の属性を自動更新、連番の自動記入</t>
        </is>
      </c>
      <c r="F1530" s="5" t="inlineStr">
        <is>
          <t>SS-RENAMEFILE</t>
        </is>
      </c>
      <c r="G1530" s="6" t="inlineStr">
        <is>
          <t>Автонумерация листов и файлов в подшивке AutoCAD</t>
        </is>
      </c>
      <c r="H1530" s="6" t="inlineStr">
        <is>
          <t>シートセットのシート・ファイル連番変更</t>
        </is>
      </c>
      <c r="I1530" s="4" t="n">
        <v>16</v>
      </c>
      <c r="J1530" s="4" t="n">
        <v>11</v>
      </c>
      <c r="K1530" s="4" t="n">
        <v>14</v>
      </c>
      <c r="L1530" s="4" t="n">
        <v>8</v>
      </c>
      <c r="M1530" s="7">
        <f>SUM(I1530:L1530)</f>
        <v/>
      </c>
      <c r="N1530" s="6" t="inlineStr">
        <is>
          <t>シート一括リナンバー</t>
        </is>
      </c>
      <c r="O1530" s="5" t="inlineStr">
        <is>
          <t>SLADE</t>
        </is>
      </c>
      <c r="P1530" s="5" t="inlineStr">
        <is>
          <t>dwg.ru</t>
        </is>
      </c>
      <c r="Q1530" s="8" t="inlineStr">
        <is>
          <t>開く</t>
        </is>
      </c>
      <c r="R1530" s="5" t="inlineStr">
        <is>
          <t>ログイン・会員登録が必要</t>
        </is>
      </c>
      <c r="S1530" s="5" t="inlineStr">
        <is>
          <t>不明</t>
        </is>
      </c>
      <c r="T1530" s="5" t="inlineStr"/>
      <c r="U1530" s="5" t="inlineStr">
        <is>
          <t>W1529</t>
        </is>
      </c>
    </row>
    <row r="1531">
      <c r="A1531" s="4">
        <f>RANK(M1531,$M$2:$M$6943)</f>
        <v/>
      </c>
      <c r="B1531" s="5" t="inlineStr">
        <is>
          <t>ロシア語圏</t>
        </is>
      </c>
      <c r="C1531" s="5" t="inlineStr">
        <is>
          <t>01</t>
        </is>
      </c>
      <c r="D1531" s="5" t="inlineStr">
        <is>
          <t>T12</t>
        </is>
      </c>
      <c r="E1531" s="6" t="inlineStr">
        <is>
          <t>文字の一括検索・置換</t>
        </is>
      </c>
      <c r="F1531" s="5" t="inlineStr">
        <is>
          <t>-</t>
        </is>
      </c>
      <c r="G1531" s="6" t="inlineStr">
        <is>
          <t>Арифметические операции с числами записанными как однострочный текст(удобно при общете спецификаций)</t>
        </is>
      </c>
      <c r="H1531" s="6" t="inlineStr">
        <is>
          <t>数値文字同士の四則演算</t>
        </is>
      </c>
      <c r="I1531" s="4" t="n">
        <v>15</v>
      </c>
      <c r="J1531" s="4" t="n">
        <v>10</v>
      </c>
      <c r="K1531" s="4" t="n">
        <v>12</v>
      </c>
      <c r="L1531" s="4" t="n">
        <v>12</v>
      </c>
      <c r="M1531" s="7">
        <f>SUM(I1531:L1531)</f>
        <v/>
      </c>
      <c r="N1531" s="6" t="inlineStr">
        <is>
          <t>文字の四則演算</t>
        </is>
      </c>
      <c r="O1531" s="5" t="inlineStr">
        <is>
          <t>Иван Минаев (Владивосток)</t>
        </is>
      </c>
      <c r="P1531" s="5" t="inlineStr">
        <is>
          <t>dwg.ru</t>
        </is>
      </c>
      <c r="Q1531" s="8" t="inlineStr">
        <is>
          <t>開く</t>
        </is>
      </c>
      <c r="R1531" s="5" t="inlineStr">
        <is>
          <t>ログイン・会員登録が必要</t>
        </is>
      </c>
      <c r="S1531" s="5" t="inlineStr">
        <is>
          <t>不明</t>
        </is>
      </c>
      <c r="T1531" s="5" t="inlineStr"/>
      <c r="U1531" s="5" t="inlineStr">
        <is>
          <t>W1530</t>
        </is>
      </c>
    </row>
    <row r="1532">
      <c r="A1532" s="4">
        <f>RANK(M1532,$M$2:$M$6943)</f>
        <v/>
      </c>
      <c r="B1532" s="5" t="inlineStr">
        <is>
          <t>ロシア語圏</t>
        </is>
      </c>
      <c r="C1532" s="5" t="inlineStr">
        <is>
          <t>07</t>
        </is>
      </c>
      <c r="D1532" s="5" t="inlineStr">
        <is>
          <t>T21</t>
        </is>
      </c>
      <c r="E1532" s="6" t="inlineStr">
        <is>
          <t>動かしながら確認できる編集（動的プレビュー）</t>
        </is>
      </c>
      <c r="F1532" s="5" t="inlineStr">
        <is>
          <t>-</t>
        </is>
      </c>
      <c r="G1532" s="6" t="inlineStr">
        <is>
          <t>Команда Массив (Array)</t>
        </is>
      </c>
      <c r="H1532" s="6" t="inlineStr">
        <is>
          <t>個数を見ながら配列できるARRAY</t>
        </is>
      </c>
      <c r="I1532" s="4" t="n">
        <v>12</v>
      </c>
      <c r="J1532" s="4" t="n">
        <v>14</v>
      </c>
      <c r="K1532" s="4" t="n">
        <v>10</v>
      </c>
      <c r="L1532" s="4" t="n">
        <v>13</v>
      </c>
      <c r="M1532" s="7">
        <f>SUM(I1532:L1532)</f>
        <v/>
      </c>
      <c r="N1532" s="6" t="inlineStr">
        <is>
          <t>個数を見ながら配列</t>
        </is>
      </c>
      <c r="O1532" s="5" t="inlineStr">
        <is>
          <t>Piton</t>
        </is>
      </c>
      <c r="P1532" s="5" t="inlineStr">
        <is>
          <t>dwg.ru</t>
        </is>
      </c>
      <c r="Q1532" s="8" t="inlineStr">
        <is>
          <t>開く</t>
        </is>
      </c>
      <c r="R1532" s="5" t="inlineStr">
        <is>
          <t>ログイン・会員登録が必要</t>
        </is>
      </c>
      <c r="S1532" s="5" t="inlineStr">
        <is>
          <t>不明</t>
        </is>
      </c>
      <c r="T1532" s="5" t="inlineStr"/>
      <c r="U1532" s="5" t="inlineStr">
        <is>
          <t>W1531</t>
        </is>
      </c>
    </row>
    <row r="1533">
      <c r="A1533" s="4">
        <f>RANK(M1533,$M$2:$M$6943)</f>
        <v/>
      </c>
      <c r="B1533" s="5" t="inlineStr">
        <is>
          <t>ロシア語圏</t>
        </is>
      </c>
      <c r="C1533" s="5" t="inlineStr">
        <is>
          <t>01</t>
        </is>
      </c>
      <c r="D1533" s="5" t="inlineStr">
        <is>
          <t>T12</t>
        </is>
      </c>
      <c r="E1533" s="6" t="inlineStr">
        <is>
          <t>文字の一括検索・置換</t>
        </is>
      </c>
      <c r="F1533" s="5" t="inlineStr">
        <is>
          <t>-</t>
        </is>
      </c>
      <c r="G1533" s="6" t="inlineStr">
        <is>
          <t>Копирование содержания текста</t>
        </is>
      </c>
      <c r="H1533" s="6" t="inlineStr">
        <is>
          <t>文字/寸法間で文字内容をコピー</t>
        </is>
      </c>
      <c r="I1533" s="4" t="n">
        <v>13</v>
      </c>
      <c r="J1533" s="4" t="n">
        <v>10</v>
      </c>
      <c r="K1533" s="4" t="n">
        <v>12</v>
      </c>
      <c r="L1533" s="4" t="n">
        <v>14</v>
      </c>
      <c r="M1533" s="7">
        <f>SUM(I1533:L1533)</f>
        <v/>
      </c>
      <c r="N1533" s="6" t="inlineStr">
        <is>
          <t>文字内容を他種へコピー</t>
        </is>
      </c>
      <c r="O1533" s="5" t="inlineStr">
        <is>
          <t>Jurasic</t>
        </is>
      </c>
      <c r="P1533" s="5" t="inlineStr">
        <is>
          <t>dwg.ru</t>
        </is>
      </c>
      <c r="Q1533" s="8" t="inlineStr">
        <is>
          <t>開く</t>
        </is>
      </c>
      <c r="R1533" s="5" t="inlineStr">
        <is>
          <t>ログイン・会員登録が必要</t>
        </is>
      </c>
      <c r="S1533" s="5" t="inlineStr">
        <is>
          <t>不明</t>
        </is>
      </c>
      <c r="T1533" s="5" t="inlineStr">
        <is>
          <t>forum.dwg.ru</t>
        </is>
      </c>
      <c r="U1533" s="5" t="inlineStr">
        <is>
          <t>W1532</t>
        </is>
      </c>
    </row>
    <row r="1534">
      <c r="A1534" s="4">
        <f>RANK(M1534,$M$2:$M$6943)</f>
        <v/>
      </c>
      <c r="B1534" s="5" t="inlineStr">
        <is>
          <t>ロシア語圏</t>
        </is>
      </c>
      <c r="C1534" s="5" t="inlineStr">
        <is>
          <t>01</t>
        </is>
      </c>
      <c r="D1534" s="5" t="inlineStr">
        <is>
          <t>T12</t>
        </is>
      </c>
      <c r="E1534" s="6" t="inlineStr">
        <is>
          <t>文字の一括検索・置換</t>
        </is>
      </c>
      <c r="F1534" s="5" t="inlineStr">
        <is>
          <t>-</t>
        </is>
      </c>
      <c r="G1534" s="6" t="inlineStr">
        <is>
          <t>Лисп для редактирование однострочного текста с возможностью вычисления символьных выражений</t>
        </is>
      </c>
      <c r="H1534" s="6" t="inlineStr">
        <is>
          <t>式を計算できる1行テキスト編集</t>
        </is>
      </c>
      <c r="I1534" s="4" t="n">
        <v>14</v>
      </c>
      <c r="J1534" s="4" t="n">
        <v>14</v>
      </c>
      <c r="K1534" s="4" t="n">
        <v>9</v>
      </c>
      <c r="L1534" s="4" t="n">
        <v>12</v>
      </c>
      <c r="M1534" s="7">
        <f>SUM(I1534:L1534)</f>
        <v/>
      </c>
      <c r="N1534" s="6" t="inlineStr">
        <is>
          <t>文字内で式計算が新鮮</t>
        </is>
      </c>
      <c r="O1534" s="5" t="inlineStr">
        <is>
          <t>г.Минск, СФ БНТУ (БГПА), vNovikov@sf.unibel.by, ht</t>
        </is>
      </c>
      <c r="P1534" s="5" t="inlineStr">
        <is>
          <t>dwg.ru</t>
        </is>
      </c>
      <c r="Q1534" s="8" t="inlineStr">
        <is>
          <t>開く</t>
        </is>
      </c>
      <c r="R1534" s="5" t="inlineStr">
        <is>
          <t>ログイン・会員登録が必要</t>
        </is>
      </c>
      <c r="S1534" s="5" t="inlineStr">
        <is>
          <t>不明</t>
        </is>
      </c>
      <c r="T1534" s="5" t="inlineStr"/>
      <c r="U1534" s="5" t="inlineStr">
        <is>
          <t>W1533</t>
        </is>
      </c>
    </row>
    <row r="1535">
      <c r="A1535" s="4">
        <f>RANK(M1535,$M$2:$M$6943)</f>
        <v/>
      </c>
      <c r="B1535" s="5" t="inlineStr">
        <is>
          <t>ロシア語圏</t>
        </is>
      </c>
      <c r="C1535" s="5" t="inlineStr">
        <is>
          <t>16</t>
        </is>
      </c>
      <c r="D1535" s="5" t="inlineStr">
        <is>
          <t>その他</t>
        </is>
      </c>
      <c r="E1535" s="6" t="inlineStr">
        <is>
          <t>その他</t>
        </is>
      </c>
      <c r="F1535" s="5" t="inlineStr">
        <is>
          <t>-</t>
        </is>
      </c>
      <c r="G1535" s="6" t="inlineStr">
        <is>
          <t>Программа Армирования разверток стен в Автокаде.</t>
        </is>
      </c>
      <c r="H1535" s="6" t="inlineStr">
        <is>
          <t>壁展開図に自動配筋</t>
        </is>
      </c>
      <c r="I1535" s="4" t="n">
        <v>18</v>
      </c>
      <c r="J1535" s="4" t="n">
        <v>12</v>
      </c>
      <c r="K1535" s="4" t="n">
        <v>14</v>
      </c>
      <c r="L1535" s="4" t="n">
        <v>5</v>
      </c>
      <c r="M1535" s="7">
        <f>SUM(I1535:L1535)</f>
        <v/>
      </c>
      <c r="N1535" s="6" t="inlineStr">
        <is>
          <t>壁展開自動配筋</t>
        </is>
      </c>
      <c r="O1535" s="5" t="inlineStr">
        <is>
          <t>вломмне</t>
        </is>
      </c>
      <c r="P1535" s="5" t="inlineStr">
        <is>
          <t>dwg.ru</t>
        </is>
      </c>
      <c r="Q1535" s="8" t="inlineStr">
        <is>
          <t>開く</t>
        </is>
      </c>
      <c r="R1535" s="5" t="inlineStr">
        <is>
          <t>ログイン・会員登録が必要</t>
        </is>
      </c>
      <c r="S1535" s="5" t="inlineStr">
        <is>
          <t>不明</t>
        </is>
      </c>
      <c r="T1535" s="5" t="inlineStr"/>
      <c r="U1535" s="5" t="inlineStr">
        <is>
          <t>W1534</t>
        </is>
      </c>
    </row>
    <row r="1536">
      <c r="A1536" s="4">
        <f>RANK(M1536,$M$2:$M$6943)</f>
        <v/>
      </c>
      <c r="B1536" s="5" t="inlineStr">
        <is>
          <t>ロシア語圏</t>
        </is>
      </c>
      <c r="C1536" s="5" t="inlineStr">
        <is>
          <t>04</t>
        </is>
      </c>
      <c r="D1536" s="5" t="inlineStr">
        <is>
          <t>T01,T14</t>
        </is>
      </c>
      <c r="E1536" s="6" t="inlineStr">
        <is>
          <t>操作に反応して自動処理（リアクター）、属性の抽出・一括編集・Excelとの往復</t>
        </is>
      </c>
      <c r="F1536" s="5" t="inlineStr">
        <is>
          <t>-</t>
        </is>
      </c>
      <c r="G1536" s="6" t="inlineStr">
        <is>
          <t>Реактор атрибутов блока</t>
        </is>
      </c>
      <c r="H1536" s="6" t="inlineStr">
        <is>
          <t>属性編集用リアクター</t>
        </is>
      </c>
      <c r="I1536" s="4" t="n">
        <v>14</v>
      </c>
      <c r="J1536" s="4" t="n">
        <v>16</v>
      </c>
      <c r="K1536" s="4" t="n">
        <v>10</v>
      </c>
      <c r="L1536" s="4" t="n">
        <v>9</v>
      </c>
      <c r="M1536" s="7">
        <f>SUM(I1536:L1536)</f>
        <v/>
      </c>
      <c r="N1536" s="6" t="inlineStr">
        <is>
          <t>属性編集リアクター</t>
        </is>
      </c>
      <c r="O1536" s="5" t="inlineStr">
        <is>
          <t>Барабанщиков Николай</t>
        </is>
      </c>
      <c r="P1536" s="5" t="inlineStr">
        <is>
          <t>dwg.ru</t>
        </is>
      </c>
      <c r="Q1536" s="8" t="inlineStr">
        <is>
          <t>開く</t>
        </is>
      </c>
      <c r="R1536" s="5" t="inlineStr">
        <is>
          <t>ログイン・会員登録が必要</t>
        </is>
      </c>
      <c r="S1536" s="5" t="inlineStr">
        <is>
          <t>不明</t>
        </is>
      </c>
      <c r="T1536" s="5" t="inlineStr"/>
      <c r="U1536" s="5" t="inlineStr">
        <is>
          <t>W1535</t>
        </is>
      </c>
    </row>
    <row r="1537">
      <c r="A1537" s="4">
        <f>RANK(M1537,$M$2:$M$6943)</f>
        <v/>
      </c>
      <c r="B1537" s="5" t="inlineStr">
        <is>
          <t>その他の地域</t>
        </is>
      </c>
      <c r="C1537" s="5" t="inlineStr">
        <is>
          <t>座標・測量・土木</t>
        </is>
      </c>
      <c r="D1537" s="5" t="inlineStr">
        <is>
          <t>T27,T23</t>
        </is>
      </c>
      <c r="E1537" s="6" t="inlineStr">
        <is>
          <t>測量・土木：座標・レベル・縦断、分解された表の復元・Excel表の取り込み</t>
        </is>
      </c>
      <c r="F1537" s="5" t="inlineStr">
        <is>
          <t>-</t>
        </is>
      </c>
      <c r="G1537" s="6" t="inlineStr">
        <is>
          <t>جدول مختصات نقاط قطعات تفکیکی</t>
        </is>
      </c>
      <c r="H1537" s="6" t="inlineStr">
        <is>
          <t>分筆区画の頂点座標表を自動作成（有料）</t>
        </is>
      </c>
      <c r="I1537" s="4" t="n">
        <v>18</v>
      </c>
      <c r="J1537" s="4" t="n">
        <v>10</v>
      </c>
      <c r="K1537" s="4" t="n">
        <v>14</v>
      </c>
      <c r="L1537" s="4" t="n">
        <v>7</v>
      </c>
      <c r="M1537" s="7">
        <f>SUM(I1537:L1537)</f>
        <v/>
      </c>
      <c r="N1537" s="6" t="inlineStr">
        <is>
          <t>分筆座標表</t>
        </is>
      </c>
      <c r="O1537" s="5" t="inlineStr"/>
      <c r="P1537" s="5" t="inlineStr">
        <is>
          <t>sellfile (autocadeh)</t>
        </is>
      </c>
      <c r="Q1537" s="8" t="inlineStr">
        <is>
          <t>開く</t>
        </is>
      </c>
      <c r="R1537" s="5" t="inlineStr">
        <is>
          <t>有料</t>
        </is>
      </c>
      <c r="S1537" s="5" t="inlineStr">
        <is>
          <t>不明</t>
        </is>
      </c>
      <c r="T1537" s="5" t="inlineStr"/>
      <c r="U1537" s="5" t="inlineStr">
        <is>
          <t>W1536</t>
        </is>
      </c>
    </row>
    <row r="1538">
      <c r="A1538" s="4">
        <f>RANK(M1538,$M$2:$M$6943)</f>
        <v/>
      </c>
      <c r="B1538" s="5" t="inlineStr">
        <is>
          <t>日本</t>
        </is>
      </c>
      <c r="C1538" s="5" t="inlineStr">
        <is>
          <t>ブロック・属性</t>
        </is>
      </c>
      <c r="D1538" s="5" t="inlineStr">
        <is>
          <t>T19,T18</t>
        </is>
      </c>
      <c r="E1538" s="6" t="inlineStr">
        <is>
          <t>ブロックの置換・再定義・自動ブロック化、画層の自動振り分け・標準化</t>
        </is>
      </c>
      <c r="F1538" s="5" t="inlineStr">
        <is>
          <t>CB</t>
        </is>
      </c>
      <c r="G1538" s="6" t="inlineStr">
        <is>
          <t>ブロック内色変換</t>
        </is>
      </c>
      <c r="H1538" s="6" t="inlineStr">
        <is>
          <t>ブロック内の色をByLayer/ByBlockに一括変換</t>
        </is>
      </c>
      <c r="I1538" s="4" t="n">
        <v>13</v>
      </c>
      <c r="J1538" s="4" t="n">
        <v>9</v>
      </c>
      <c r="K1538" s="4" t="n">
        <v>13</v>
      </c>
      <c r="L1538" s="4" t="n">
        <v>14</v>
      </c>
      <c r="M1538" s="7">
        <f>SUM(I1538:L1538)</f>
        <v/>
      </c>
      <c r="N1538" s="6" t="inlineStr">
        <is>
          <t>ブロック内色をByLayer化</t>
        </is>
      </c>
      <c r="O1538" s="5" t="inlineStr"/>
      <c r="P1538" s="5" t="inlineStr">
        <is>
          <t>Easy CAD Work</t>
        </is>
      </c>
      <c r="Q1538" s="8" t="inlineStr">
        <is>
          <t>開く</t>
        </is>
      </c>
      <c r="R1538" s="5" t="inlineStr">
        <is>
          <t>配布ページからダウンロード</t>
        </is>
      </c>
      <c r="S1538" s="5" t="inlineStr">
        <is>
          <t>不明</t>
        </is>
      </c>
      <c r="T1538" s="5" t="inlineStr"/>
      <c r="U1538" s="5" t="inlineStr">
        <is>
          <t>W1537</t>
        </is>
      </c>
    </row>
    <row r="1539">
      <c r="A1539" s="4">
        <f>RANK(M1539,$M$2:$M$6943)</f>
        <v/>
      </c>
      <c r="B1539" s="5" t="inlineStr">
        <is>
          <t>中国語圏</t>
        </is>
      </c>
      <c r="C1539" s="5" t="inlineStr">
        <is>
          <t>文字・テキスト</t>
        </is>
      </c>
      <c r="D1539" s="5" t="inlineStr">
        <is>
          <t>T12</t>
        </is>
      </c>
      <c r="E1539" s="6" t="inlineStr">
        <is>
          <t>文字の一括検索・置換</t>
        </is>
      </c>
      <c r="F1539" s="5" t="inlineStr">
        <is>
          <t>-</t>
        </is>
      </c>
      <c r="G1539" s="6" t="inlineStr">
        <is>
          <t>单行文本合并和拆分</t>
        </is>
      </c>
      <c r="H1539" s="6" t="inlineStr">
        <is>
          <t>単線文字の結合・分割</t>
        </is>
      </c>
      <c r="I1539" s="4" t="n">
        <v>12</v>
      </c>
      <c r="J1539" s="4" t="n">
        <v>6</v>
      </c>
      <c r="K1539" s="4" t="n">
        <v>13</v>
      </c>
      <c r="L1539" s="4" t="n">
        <v>18</v>
      </c>
      <c r="M1539" s="7">
        <f>SUM(I1539:L1539)</f>
        <v/>
      </c>
      <c r="N1539" s="6" t="inlineStr">
        <is>
          <t>文字結合分割</t>
        </is>
      </c>
      <c r="O1539" s="5" t="inlineStr">
        <is>
          <t>zsw23</t>
        </is>
      </c>
      <c r="P1539" s="5" t="inlineStr">
        <is>
          <t>明经CAD社区</t>
        </is>
      </c>
      <c r="Q1539" s="8" t="inlineStr">
        <is>
          <t>開く</t>
        </is>
      </c>
      <c r="R1539" s="5" t="inlineStr">
        <is>
          <t>フォーラム添付（ログインが必要な場合あり）</t>
        </is>
      </c>
      <c r="S1539" s="5" t="inlineStr">
        <is>
          <t>不明</t>
        </is>
      </c>
      <c r="T1539" s="5" t="inlineStr"/>
      <c r="U1539" s="5" t="inlineStr">
        <is>
          <t>W1538</t>
        </is>
      </c>
    </row>
    <row r="1540">
      <c r="A1540" s="4">
        <f>RANK(M1540,$M$2:$M$6943)</f>
        <v/>
      </c>
      <c r="B1540" s="5" t="inlineStr">
        <is>
          <t>日本</t>
        </is>
      </c>
      <c r="C1540" s="5" t="inlineStr">
        <is>
          <t>作図</t>
        </is>
      </c>
      <c r="D1540" s="5" t="inlineStr">
        <is>
          <t>その他</t>
        </is>
      </c>
      <c r="E1540" s="6" t="inlineStr">
        <is>
          <t>その他</t>
        </is>
      </c>
      <c r="F1540" s="5" t="inlineStr">
        <is>
          <t>-</t>
        </is>
      </c>
      <c r="G1540" s="6" t="inlineStr">
        <is>
          <t>均等割付</t>
        </is>
      </c>
      <c r="H1540" s="6" t="inlineStr">
        <is>
          <t>指定範囲に図形を均等配置</t>
        </is>
      </c>
      <c r="I1540" s="4" t="n">
        <v>13</v>
      </c>
      <c r="J1540" s="4" t="n">
        <v>11</v>
      </c>
      <c r="K1540" s="4" t="n">
        <v>11</v>
      </c>
      <c r="L1540" s="4" t="n">
        <v>14</v>
      </c>
      <c r="M1540" s="7">
        <f>SUM(I1540:L1540)</f>
        <v/>
      </c>
      <c r="N1540" s="6" t="inlineStr">
        <is>
          <t>範囲に均等配置</t>
        </is>
      </c>
      <c r="O1540" s="5" t="inlineStr">
        <is>
          <t>Kuto_Shinji</t>
        </is>
      </c>
      <c r="P1540" s="5" t="inlineStr">
        <is>
          <t>note (autocad_tools)</t>
        </is>
      </c>
      <c r="Q1540" s="8" t="inlineStr">
        <is>
          <t>開く</t>
        </is>
      </c>
      <c r="R1540" s="5" t="inlineStr">
        <is>
          <t>ページ内にコード掲載</t>
        </is>
      </c>
      <c r="S1540" s="5" t="inlineStr">
        <is>
          <t>ソース</t>
        </is>
      </c>
      <c r="T1540" s="5" t="inlineStr"/>
      <c r="U1540" s="5" t="inlineStr">
        <is>
          <t>W1539</t>
        </is>
      </c>
    </row>
    <row r="1541">
      <c r="A1541" s="4">
        <f>RANK(M1541,$M$2:$M$6943)</f>
        <v/>
      </c>
      <c r="B1541" s="5" t="inlineStr">
        <is>
          <t>中国語圏</t>
        </is>
      </c>
      <c r="C1541" s="5" t="inlineStr">
        <is>
          <t>文字・テキスト</t>
        </is>
      </c>
      <c r="D1541" s="5" t="inlineStr">
        <is>
          <t>T12</t>
        </is>
      </c>
      <c r="E1541" s="6" t="inlineStr">
        <is>
          <t>文字の一括検索・置換</t>
        </is>
      </c>
      <c r="F1541" s="5" t="inlineStr">
        <is>
          <t>-</t>
        </is>
      </c>
      <c r="G1541" s="6" t="inlineStr">
        <is>
          <t>多行文字格式清除</t>
        </is>
      </c>
      <c r="H1541" s="6" t="inlineStr">
        <is>
          <t>MTEXTの書式コードを一括除去</t>
        </is>
      </c>
      <c r="I1541" s="4" t="n">
        <v>12</v>
      </c>
      <c r="J1541" s="4" t="n">
        <v>6</v>
      </c>
      <c r="K1541" s="4" t="n">
        <v>13</v>
      </c>
      <c r="L1541" s="4" t="n">
        <v>18</v>
      </c>
      <c r="M1541" s="7">
        <f>SUM(I1541:L1541)</f>
        <v/>
      </c>
      <c r="N1541" s="6" t="inlineStr">
        <is>
          <t>書式除去</t>
        </is>
      </c>
      <c r="O1541" s="5" t="inlineStr">
        <is>
          <t>1028695446</t>
        </is>
      </c>
      <c r="P1541" s="5" t="inlineStr">
        <is>
          <t>明经CAD社区</t>
        </is>
      </c>
      <c r="Q1541" s="8" t="inlineStr">
        <is>
          <t>開く</t>
        </is>
      </c>
      <c r="R1541" s="5" t="inlineStr">
        <is>
          <t>フォーラム添付（ログインが必要な場合あり）</t>
        </is>
      </c>
      <c r="S1541" s="5" t="inlineStr">
        <is>
          <t>不明</t>
        </is>
      </c>
      <c r="T1541" s="5" t="inlineStr"/>
      <c r="U1541" s="5" t="inlineStr">
        <is>
          <t>W1540</t>
        </is>
      </c>
    </row>
    <row r="1542">
      <c r="A1542" s="4">
        <f>RANK(M1542,$M$2:$M$6943)</f>
        <v/>
      </c>
      <c r="B1542" s="5" t="inlineStr">
        <is>
          <t>中国語圏</t>
        </is>
      </c>
      <c r="C1542" s="5" t="inlineStr">
        <is>
          <t>表・Excel連携</t>
        </is>
      </c>
      <c r="D1542" s="5" t="inlineStr">
        <is>
          <t>T14</t>
        </is>
      </c>
      <c r="E1542" s="6" t="inlineStr">
        <is>
          <t>属性の抽出・一括編集・Excelとの往復</t>
        </is>
      </c>
      <c r="F1542" s="5" t="inlineStr">
        <is>
          <t>AT/AI</t>
        </is>
      </c>
      <c r="G1542" s="6" t="inlineStr">
        <is>
          <t>属性值导入导出XLS</t>
        </is>
      </c>
      <c r="H1542" s="6" t="inlineStr">
        <is>
          <t>ブロック属性値をExcelへ出力・取込</t>
        </is>
      </c>
      <c r="I1542" s="4" t="n">
        <v>10</v>
      </c>
      <c r="J1542" s="4" t="n">
        <v>6</v>
      </c>
      <c r="K1542" s="4" t="n">
        <v>16</v>
      </c>
      <c r="L1542" s="4" t="n">
        <v>17</v>
      </c>
      <c r="M1542" s="7">
        <f>SUM(I1542:L1542)</f>
        <v/>
      </c>
      <c r="N1542" s="6" t="inlineStr">
        <is>
          <t>ATTOUT/INで代替</t>
        </is>
      </c>
      <c r="O1542" s="5" t="inlineStr">
        <is>
          <t>1028695446</t>
        </is>
      </c>
      <c r="P1542" s="5" t="inlineStr">
        <is>
          <t>明经CAD社区</t>
        </is>
      </c>
      <c r="Q1542" s="8" t="inlineStr">
        <is>
          <t>開く</t>
        </is>
      </c>
      <c r="R1542" s="5" t="inlineStr">
        <is>
          <t>フォーラム添付（ログインが必要な場合あり）</t>
        </is>
      </c>
      <c r="S1542" s="5" t="inlineStr">
        <is>
          <t>不明</t>
        </is>
      </c>
      <c r="T1542" s="5" t="inlineStr"/>
      <c r="U1542" s="5" t="inlineStr">
        <is>
          <t>W1541</t>
        </is>
      </c>
    </row>
    <row r="1543">
      <c r="A1543" s="4">
        <f>RANK(M1543,$M$2:$M$6943)</f>
        <v/>
      </c>
      <c r="B1543" s="5" t="inlineStr">
        <is>
          <t>中国語圏</t>
        </is>
      </c>
      <c r="C1543" s="5" t="inlineStr">
        <is>
          <t>文字・テキスト</t>
        </is>
      </c>
      <c r="D1543" s="5" t="inlineStr">
        <is>
          <t>T12,T10</t>
        </is>
      </c>
      <c r="E1543" s="6" t="inlineStr">
        <is>
          <t>文字の一括検索・置換、図面の健全性チェック・お掃除</t>
        </is>
      </c>
      <c r="F1543" s="5" t="inlineStr">
        <is>
          <t>-</t>
        </is>
      </c>
      <c r="G1543" s="6" t="inlineStr">
        <is>
          <t>批量文字样式管理工具</t>
        </is>
      </c>
      <c r="H1543" s="6" t="inlineStr">
        <is>
          <t>文字スタイルの一括管理</t>
        </is>
      </c>
      <c r="I1543" s="4" t="n">
        <v>12</v>
      </c>
      <c r="J1543" s="4" t="n">
        <v>6</v>
      </c>
      <c r="K1543" s="4" t="n">
        <v>13</v>
      </c>
      <c r="L1543" s="4" t="n">
        <v>18</v>
      </c>
      <c r="M1543" s="7">
        <f>SUM(I1543:L1543)</f>
        <v/>
      </c>
      <c r="N1543" s="6" t="inlineStr">
        <is>
          <t>スタイル一括管理</t>
        </is>
      </c>
      <c r="O1543" s="5" t="inlineStr">
        <is>
          <t>guangdonglbq</t>
        </is>
      </c>
      <c r="P1543" s="5" t="inlineStr">
        <is>
          <t>明经CAD社区</t>
        </is>
      </c>
      <c r="Q1543" s="8" t="inlineStr">
        <is>
          <t>開く</t>
        </is>
      </c>
      <c r="R1543" s="5" t="inlineStr">
        <is>
          <t>フォーラム添付（ログインが必要な場合あり）</t>
        </is>
      </c>
      <c r="S1543" s="5" t="inlineStr">
        <is>
          <t>不明</t>
        </is>
      </c>
      <c r="T1543" s="5" t="inlineStr"/>
      <c r="U1543" s="5" t="inlineStr">
        <is>
          <t>W1542</t>
        </is>
      </c>
    </row>
    <row r="1544">
      <c r="A1544" s="4">
        <f>RANK(M1544,$M$2:$M$6943)</f>
        <v/>
      </c>
      <c r="B1544" s="5" t="inlineStr">
        <is>
          <t>日本</t>
        </is>
      </c>
      <c r="C1544" s="5" t="inlineStr">
        <is>
          <t>線・ポリライン編集</t>
        </is>
      </c>
      <c r="D1544" s="5" t="inlineStr">
        <is>
          <t>その他</t>
        </is>
      </c>
      <c r="E1544" s="6" t="inlineStr">
        <is>
          <t>その他</t>
        </is>
      </c>
      <c r="F1544" s="5" t="inlineStr">
        <is>
          <t>-</t>
        </is>
      </c>
      <c r="G1544" s="6" t="inlineStr">
        <is>
          <t>拡張オフセット</t>
        </is>
      </c>
      <c r="H1544" s="6" t="inlineStr">
        <is>
          <t>多機能な拡張オフセット</t>
        </is>
      </c>
      <c r="I1544" s="4" t="n">
        <v>12</v>
      </c>
      <c r="J1544" s="4" t="n">
        <v>10</v>
      </c>
      <c r="K1544" s="4" t="n">
        <v>11</v>
      </c>
      <c r="L1544" s="4" t="n">
        <v>16</v>
      </c>
      <c r="M1544" s="7">
        <f>SUM(I1544:L1544)</f>
        <v/>
      </c>
      <c r="N1544" s="6" t="inlineStr">
        <is>
          <t>拡張オフセット、標準で一部可</t>
        </is>
      </c>
      <c r="O1544" s="5" t="inlineStr">
        <is>
          <t>おかぴー</t>
        </is>
      </c>
      <c r="P1544" s="5" t="inlineStr">
        <is>
          <t>Vector</t>
        </is>
      </c>
      <c r="Q1544" s="8" t="inlineStr">
        <is>
          <t>開く</t>
        </is>
      </c>
      <c r="R1544" s="5" t="inlineStr">
        <is>
          <t>配布ページからダウンロード</t>
        </is>
      </c>
      <c r="S1544" s="5" t="inlineStr">
        <is>
          <t>書庫（中身は要確認）</t>
        </is>
      </c>
      <c r="T1544" s="5" t="inlineStr"/>
      <c r="U1544" s="5" t="inlineStr">
        <is>
          <t>W1543</t>
        </is>
      </c>
    </row>
    <row r="1545">
      <c r="A1545" s="4">
        <f>RANK(M1545,$M$2:$M$6943)</f>
        <v/>
      </c>
      <c r="B1545" s="5" t="inlineStr">
        <is>
          <t>中国語圏</t>
        </is>
      </c>
      <c r="C1545" s="5" t="inlineStr">
        <is>
          <t>作図</t>
        </is>
      </c>
      <c r="D1545" s="5" t="inlineStr">
        <is>
          <t>T15</t>
        </is>
      </c>
      <c r="E1545" s="6" t="inlineStr">
        <is>
          <t>連番の自動記入</t>
        </is>
      </c>
      <c r="F1545" s="5" t="inlineStr">
        <is>
          <t>插编号1~20</t>
        </is>
      </c>
      <c r="G1545" s="6" t="inlineStr">
        <is>
          <t>插编号 (@lisp数学)</t>
        </is>
      </c>
      <c r="H1545" s="6" t="inlineStr">
        <is>
          <t>連番数字を連続クリックで配置</t>
        </is>
      </c>
      <c r="I1545" s="4" t="n">
        <v>14</v>
      </c>
      <c r="J1545" s="4" t="n">
        <v>6</v>
      </c>
      <c r="K1545" s="4" t="n">
        <v>12</v>
      </c>
      <c r="L1545" s="4" t="n">
        <v>17</v>
      </c>
      <c r="M1545" s="7">
        <f>SUM(I1545:L1545)</f>
        <v/>
      </c>
      <c r="N1545" s="6" t="inlineStr">
        <is>
          <t>連番配置の定番</t>
        </is>
      </c>
      <c r="O1545" s="5" t="inlineStr">
        <is>
          <t>VitalGG</t>
        </is>
      </c>
      <c r="P1545" s="5" t="inlineStr">
        <is>
          <t>@lisp 应用云</t>
        </is>
      </c>
      <c r="Q1545" s="8" t="inlineStr">
        <is>
          <t>開く</t>
        </is>
      </c>
      <c r="R1545" s="5" t="inlineStr">
        <is>
          <t>配布ページからダウンロード</t>
        </is>
      </c>
      <c r="S1545" s="5" t="inlineStr">
        <is>
          <t>ソース（GitHubにも公開）</t>
        </is>
      </c>
      <c r="T1545" s="5" t="inlineStr"/>
      <c r="U1545" s="5" t="inlineStr">
        <is>
          <t>W1544</t>
        </is>
      </c>
    </row>
    <row r="1546">
      <c r="A1546" s="4">
        <f>RANK(M1546,$M$2:$M$6943)</f>
        <v/>
      </c>
      <c r="B1546" s="5" t="inlineStr">
        <is>
          <t>中国語圏</t>
        </is>
      </c>
      <c r="C1546" s="5" t="inlineStr">
        <is>
          <t>ブロック・属性</t>
        </is>
      </c>
      <c r="D1546" s="5" t="inlineStr">
        <is>
          <t>T19</t>
        </is>
      </c>
      <c r="E1546" s="6" t="inlineStr">
        <is>
          <t>ブロックの置換・再定義・自動ブロック化</t>
        </is>
      </c>
      <c r="F1546" s="5" t="inlineStr">
        <is>
          <t>-</t>
        </is>
      </c>
      <c r="G1546" s="6" t="inlineStr">
        <is>
          <t>新版刷块程序</t>
        </is>
      </c>
      <c r="H1546" s="6" t="inlineStr">
        <is>
          <t>既存ブロックを別ブロックで刷り替え</t>
        </is>
      </c>
      <c r="I1546" s="4" t="n">
        <v>10</v>
      </c>
      <c r="J1546" s="4" t="n">
        <v>8</v>
      </c>
      <c r="K1546" s="4" t="n">
        <v>14</v>
      </c>
      <c r="L1546" s="4" t="n">
        <v>17</v>
      </c>
      <c r="M1546" s="7">
        <f>SUM(I1546:L1546)</f>
        <v/>
      </c>
      <c r="N1546" s="6" t="inlineStr">
        <is>
          <t>BLOCKREPLACE的</t>
        </is>
      </c>
      <c r="O1546" s="5" t="inlineStr">
        <is>
          <t>duanshui83</t>
        </is>
      </c>
      <c r="P1546" s="5" t="inlineStr">
        <is>
          <t>明经CAD社区</t>
        </is>
      </c>
      <c r="Q1546" s="8" t="inlineStr">
        <is>
          <t>開く</t>
        </is>
      </c>
      <c r="R1546" s="5" t="inlineStr">
        <is>
          <t>フォーラム添付（ログインが必要な場合あり）</t>
        </is>
      </c>
      <c r="S1546" s="5" t="inlineStr">
        <is>
          <t>不明</t>
        </is>
      </c>
      <c r="T1546" s="5" t="inlineStr"/>
      <c r="U1546" s="5" t="inlineStr">
        <is>
          <t>W1545</t>
        </is>
      </c>
    </row>
    <row r="1547">
      <c r="A1547" s="4">
        <f>RANK(M1547,$M$2:$M$6943)</f>
        <v/>
      </c>
      <c r="B1547" s="5" t="inlineStr">
        <is>
          <t>中国語圏</t>
        </is>
      </c>
      <c r="C1547" s="5" t="inlineStr">
        <is>
          <t>設備</t>
        </is>
      </c>
      <c r="D1547" s="5" t="inlineStr">
        <is>
          <t>T26,T16</t>
        </is>
      </c>
      <c r="E1547" s="6" t="inlineStr">
        <is>
          <t>設備：器具の自動割付、配線の最短経路、数量拾い・集計表</t>
        </is>
      </c>
      <c r="F1547" s="5" t="inlineStr">
        <is>
          <t>-</t>
        </is>
      </c>
      <c r="G1547" s="6" t="inlineStr">
        <is>
          <t>穿管线/穿桥架线长度计算（VBA）</t>
        </is>
      </c>
      <c r="H1547" s="6" t="inlineStr">
        <is>
          <t>電線管・ケーブルラック内配線長を計算</t>
        </is>
      </c>
      <c r="I1547" s="4" t="n">
        <v>18</v>
      </c>
      <c r="J1547" s="4" t="n">
        <v>10</v>
      </c>
      <c r="K1547" s="4" t="n">
        <v>15</v>
      </c>
      <c r="L1547" s="4" t="n">
        <v>6</v>
      </c>
      <c r="M1547" s="7">
        <f>SUM(I1547:L1547)</f>
        <v/>
      </c>
      <c r="N1547" s="6" t="inlineStr">
        <is>
          <t>配線長計算</t>
        </is>
      </c>
      <c r="O1547" s="5" t="inlineStr">
        <is>
          <t>cctv2cctv</t>
        </is>
      </c>
      <c r="P1547" s="5" t="inlineStr">
        <is>
          <t>明经CAD社区</t>
        </is>
      </c>
      <c r="Q1547" s="8" t="inlineStr">
        <is>
          <t>開く</t>
        </is>
      </c>
      <c r="R1547" s="5" t="inlineStr">
        <is>
          <t>フォーラム添付（ログインが必要な場合あり）</t>
        </is>
      </c>
      <c r="S1547" s="5" t="inlineStr">
        <is>
          <t>不明</t>
        </is>
      </c>
      <c r="T1547" s="5" t="inlineStr"/>
      <c r="U1547" s="5" t="inlineStr">
        <is>
          <t>W1546</t>
        </is>
      </c>
    </row>
    <row r="1548">
      <c r="A1548" s="4">
        <f>RANK(M1548,$M$2:$M$6943)</f>
        <v/>
      </c>
      <c r="B1548" s="5" t="inlineStr">
        <is>
          <t>日本</t>
        </is>
      </c>
      <c r="C1548" s="5" t="inlineStr">
        <is>
          <t>座標・測量・土木</t>
        </is>
      </c>
      <c r="D1548" s="5" t="inlineStr">
        <is>
          <t>T27,T23</t>
        </is>
      </c>
      <c r="E1548" s="6" t="inlineStr">
        <is>
          <t>測量・土木：座標・レベル・縦断、分解された表の復元・Excel表の取り込み</t>
        </is>
      </c>
      <c r="F1548" s="5" t="inlineStr">
        <is>
          <t>-</t>
        </is>
      </c>
      <c r="G1548" s="6" t="inlineStr">
        <is>
          <t>縦断スクリ</t>
        </is>
      </c>
      <c r="H1548" s="6" t="inlineStr">
        <is>
          <t>Excelから縦断図を作成</t>
        </is>
      </c>
      <c r="I1548" s="4" t="n">
        <v>17</v>
      </c>
      <c r="J1548" s="4" t="n">
        <v>10</v>
      </c>
      <c r="K1548" s="4" t="n">
        <v>15</v>
      </c>
      <c r="L1548" s="4" t="n">
        <v>7</v>
      </c>
      <c r="M1548" s="7">
        <f>SUM(I1548:L1548)</f>
        <v/>
      </c>
      <c r="N1548" s="6" t="inlineStr">
        <is>
          <t>Excelから縦断図作成</t>
        </is>
      </c>
      <c r="O1548" s="5" t="inlineStr">
        <is>
          <t>CLOUD3110</t>
        </is>
      </c>
      <c r="P1548" s="5" t="inlineStr">
        <is>
          <t>Vector</t>
        </is>
      </c>
      <c r="Q1548" s="8" t="inlineStr">
        <is>
          <t>開く</t>
        </is>
      </c>
      <c r="R1548" s="5" t="inlineStr">
        <is>
          <t>配布ページからダウンロード</t>
        </is>
      </c>
      <c r="S1548" s="5" t="inlineStr">
        <is>
          <t>書庫（中身は要確認）</t>
        </is>
      </c>
      <c r="T1548" s="5" t="inlineStr"/>
      <c r="U1548" s="5" t="inlineStr">
        <is>
          <t>W1547</t>
        </is>
      </c>
    </row>
    <row r="1549">
      <c r="A1549" s="4">
        <f>RANK(M1549,$M$2:$M$6943)</f>
        <v/>
      </c>
      <c r="B1549" s="5" t="inlineStr">
        <is>
          <t>中国語圏</t>
        </is>
      </c>
      <c r="C1549" s="5" t="inlineStr">
        <is>
          <t>ブロック・属性</t>
        </is>
      </c>
      <c r="D1549" s="5" t="inlineStr">
        <is>
          <t>T16</t>
        </is>
      </c>
      <c r="E1549" s="6" t="inlineStr">
        <is>
          <t>数量拾い・集計表</t>
        </is>
      </c>
      <c r="F1549" s="5" t="inlineStr">
        <is>
          <t>@block:count-nested</t>
        </is>
      </c>
      <c r="G1549" s="6" t="inlineStr">
        <is>
          <t>统计嵌套块 (@lisp Block)</t>
        </is>
      </c>
      <c r="H1549" s="6" t="inlineStr">
        <is>
          <t>入れ子を含むブロック参照数を集計</t>
        </is>
      </c>
      <c r="I1549" s="4" t="n">
        <v>12</v>
      </c>
      <c r="J1549" s="4" t="n">
        <v>10</v>
      </c>
      <c r="K1549" s="4" t="n">
        <v>12</v>
      </c>
      <c r="L1549" s="4" t="n">
        <v>15</v>
      </c>
      <c r="M1549" s="7">
        <f>SUM(I1549:L1549)</f>
        <v/>
      </c>
      <c r="N1549" s="6" t="inlineStr">
        <is>
          <t>COUNTは入れ子非対応</t>
        </is>
      </c>
      <c r="O1549" s="5" t="inlineStr">
        <is>
          <t>VitalGG</t>
        </is>
      </c>
      <c r="P1549" s="5" t="inlineStr">
        <is>
          <t>@lisp 应用云</t>
        </is>
      </c>
      <c r="Q1549" s="8" t="inlineStr">
        <is>
          <t>開く</t>
        </is>
      </c>
      <c r="R1549" s="5" t="inlineStr">
        <is>
          <t>配布ページからダウンロード</t>
        </is>
      </c>
      <c r="S1549" s="5" t="inlineStr">
        <is>
          <t>ソース（GitHubにも公開）</t>
        </is>
      </c>
      <c r="T1549" s="5" t="inlineStr"/>
      <c r="U1549" s="5" t="inlineStr">
        <is>
          <t>W1548</t>
        </is>
      </c>
    </row>
    <row r="1550">
      <c r="A1550" s="4">
        <f>RANK(M1550,$M$2:$M$6943)</f>
        <v/>
      </c>
      <c r="B1550" s="5" t="inlineStr">
        <is>
          <t>日本</t>
        </is>
      </c>
      <c r="C1550" s="5" t="inlineStr">
        <is>
          <t>構造・鉄骨・機械</t>
        </is>
      </c>
      <c r="D1550" s="5" t="inlineStr">
        <is>
          <t>その他</t>
        </is>
      </c>
      <c r="E1550" s="6" t="inlineStr">
        <is>
          <t>その他</t>
        </is>
      </c>
      <c r="F1550" s="5" t="inlineStr">
        <is>
          <t>-</t>
        </is>
      </c>
      <c r="G1550" s="6" t="inlineStr">
        <is>
          <t>耐火被覆作図</t>
        </is>
      </c>
      <c r="H1550" s="6" t="inlineStr">
        <is>
          <t>鋼材の耐火被覆を一発作図（有料）</t>
        </is>
      </c>
      <c r="I1550" s="4" t="n">
        <v>18</v>
      </c>
      <c r="J1550" s="4" t="n">
        <v>12</v>
      </c>
      <c r="K1550" s="4" t="n">
        <v>13</v>
      </c>
      <c r="L1550" s="4" t="n">
        <v>6</v>
      </c>
      <c r="M1550" s="7">
        <f>SUM(I1550:L1550)</f>
        <v/>
      </c>
      <c r="N1550" s="6" t="inlineStr">
        <is>
          <t>耐火被覆作図、鉄骨限定</t>
        </is>
      </c>
      <c r="O1550" s="5" t="inlineStr">
        <is>
          <t>チコ</t>
        </is>
      </c>
      <c r="P1550" s="5" t="inlineStr">
        <is>
          <t>note (chiko_root)</t>
        </is>
      </c>
      <c r="Q1550" s="8" t="inlineStr">
        <is>
          <t>開く</t>
        </is>
      </c>
      <c r="R1550" s="5" t="inlineStr">
        <is>
          <t>有料</t>
        </is>
      </c>
      <c r="S1550" s="5" t="inlineStr">
        <is>
          <t>不明</t>
        </is>
      </c>
      <c r="T1550" s="5" t="inlineStr"/>
      <c r="U1550" s="5" t="inlineStr">
        <is>
          <t>W1549</t>
        </is>
      </c>
    </row>
    <row r="1551">
      <c r="A1551" s="4">
        <f>RANK(M1551,$M$2:$M$6943)</f>
        <v/>
      </c>
      <c r="B1551" s="5" t="inlineStr">
        <is>
          <t>日本</t>
        </is>
      </c>
      <c r="C1551" s="5" t="inlineStr">
        <is>
          <t>ハッチ・面積・長さ集計</t>
        </is>
      </c>
      <c r="D1551" s="5" t="inlineStr">
        <is>
          <t>T16</t>
        </is>
      </c>
      <c r="E1551" s="6" t="inlineStr">
        <is>
          <t>数量拾い・集計表</t>
        </is>
      </c>
      <c r="F1551" s="5" t="inlineStr">
        <is>
          <t>-</t>
        </is>
      </c>
      <c r="G1551" s="6" t="inlineStr">
        <is>
          <t>面積一括記入</t>
        </is>
      </c>
      <c r="H1551" s="6" t="inlineStr">
        <is>
          <t>複数ポリライン面積を高速で文字記入（有料）</t>
        </is>
      </c>
      <c r="I1551" s="4" t="n">
        <v>13</v>
      </c>
      <c r="J1551" s="4" t="n">
        <v>9</v>
      </c>
      <c r="K1551" s="4" t="n">
        <v>15</v>
      </c>
      <c r="L1551" s="4" t="n">
        <v>12</v>
      </c>
      <c r="M1551" s="7">
        <f>SUM(I1551:L1551)</f>
        <v/>
      </c>
      <c r="N1551" s="6" t="inlineStr">
        <is>
          <t>面積を高速で一括記入</t>
        </is>
      </c>
      <c r="O1551" s="5" t="inlineStr">
        <is>
          <t>チコ</t>
        </is>
      </c>
      <c r="P1551" s="5" t="inlineStr">
        <is>
          <t>note (chiko_root)</t>
        </is>
      </c>
      <c r="Q1551" s="8" t="inlineStr">
        <is>
          <t>開く</t>
        </is>
      </c>
      <c r="R1551" s="5" t="inlineStr">
        <is>
          <t>有料</t>
        </is>
      </c>
      <c r="S1551" s="5" t="inlineStr">
        <is>
          <t>不明</t>
        </is>
      </c>
      <c r="T1551" s="5" t="inlineStr"/>
      <c r="U1551" s="5" t="inlineStr">
        <is>
          <t>W1550</t>
        </is>
      </c>
    </row>
    <row r="1552">
      <c r="A1552" s="4">
        <f>RANK(M1552,$M$2:$M$6943)</f>
        <v/>
      </c>
      <c r="B1552" s="5" t="inlineStr">
        <is>
          <t>その他の地域</t>
        </is>
      </c>
      <c r="C1552" s="5" t="inlineStr">
        <is>
          <t>表・Excel連携</t>
        </is>
      </c>
      <c r="D1552" s="5" t="inlineStr">
        <is>
          <t>T16</t>
        </is>
      </c>
      <c r="E1552" s="6" t="inlineStr">
        <is>
          <t>数量拾い・集計表</t>
        </is>
      </c>
      <c r="F1552" s="5" t="inlineStr">
        <is>
          <t>-</t>
        </is>
      </c>
      <c r="G1552" s="6" t="inlineStr">
        <is>
          <t>(   REQ'D) 갯수만 적으면 자동으로 나옴</t>
        </is>
      </c>
      <c r="H1552" s="6" t="inlineStr">
        <is>
          <t>（ REQ'D）に個数を自動記入</t>
        </is>
      </c>
      <c r="I1552" s="4" t="n">
        <v>16</v>
      </c>
      <c r="J1552" s="4" t="n">
        <v>12</v>
      </c>
      <c r="K1552" s="4" t="n">
        <v>12</v>
      </c>
      <c r="L1552" s="4" t="n">
        <v>8</v>
      </c>
      <c r="M1552" s="7">
        <f>SUM(I1552:L1552)</f>
        <v/>
      </c>
      <c r="N1552" s="6" t="inlineStr">
        <is>
          <t>REQ'D個数自動</t>
        </is>
      </c>
      <c r="O1552" s="5" t="inlineStr"/>
      <c r="P1552" s="5" t="inlineStr">
        <is>
          <t>VBCAD lisp_pds</t>
        </is>
      </c>
      <c r="Q1552" s="8" t="inlineStr">
        <is>
          <t>開く</t>
        </is>
      </c>
      <c r="R1552" s="5" t="inlineStr">
        <is>
          <t>フォーラム添付（ログインが必要な場合あり）</t>
        </is>
      </c>
      <c r="S1552" s="5" t="inlineStr">
        <is>
          <t>不明</t>
        </is>
      </c>
      <c r="T1552" s="5" t="inlineStr"/>
      <c r="U1552" s="5" t="inlineStr">
        <is>
          <t>W1551</t>
        </is>
      </c>
    </row>
    <row r="1553">
      <c r="A1553" s="4">
        <f>RANK(M1553,$M$2:$M$6943)</f>
        <v/>
      </c>
      <c r="B1553" s="5" t="inlineStr">
        <is>
          <t>ベトナム・東南アジア</t>
        </is>
      </c>
      <c r="C1553" s="5" t="inlineStr">
        <is>
          <t>選択・絞り込み</t>
        </is>
      </c>
      <c r="D1553" s="5" t="inlineStr">
        <is>
          <t>その他</t>
        </is>
      </c>
      <c r="E1553" s="6" t="inlineStr">
        <is>
          <t>その他</t>
        </is>
      </c>
      <c r="F1553" s="5" t="inlineStr">
        <is>
          <t>QE,QR</t>
        </is>
      </c>
      <c r="G1553" s="6" t="inlineStr">
        <is>
          <t>14_PREVIOUS OBJECT - Select Inside - QE, QR</t>
        </is>
      </c>
      <c r="H1553" s="6" t="inlineStr">
        <is>
          <t>閉境界内選択と前回選択</t>
        </is>
      </c>
      <c r="I1553" s="4" t="n">
        <v>13</v>
      </c>
      <c r="J1553" s="4" t="n">
        <v>9</v>
      </c>
      <c r="K1553" s="4" t="n">
        <v>11</v>
      </c>
      <c r="L1553" s="4" t="n">
        <v>15</v>
      </c>
      <c r="M1553" s="7">
        <f>SUM(I1553:L1553)</f>
        <v/>
      </c>
      <c r="N1553" s="6" t="inlineStr">
        <is>
          <t>境界内選択の簡便化</t>
        </is>
      </c>
      <c r="O1553" s="5" t="inlineStr"/>
      <c r="P1553" s="5" t="inlineStr">
        <is>
          <t>Kho Lisp CAD (kho-lisp-cad.pages.dev)</t>
        </is>
      </c>
      <c r="Q1553" s="8" t="inlineStr">
        <is>
          <t>開く</t>
        </is>
      </c>
      <c r="R1553" s="5" t="inlineStr">
        <is>
          <t>ファイルを直接ダウンロード</t>
        </is>
      </c>
      <c r="S1553" s="5" t="inlineStr">
        <is>
          <t>ソース</t>
        </is>
      </c>
      <c r="T1553" s="5" t="inlineStr"/>
      <c r="U1553" s="5" t="inlineStr">
        <is>
          <t>W1552</t>
        </is>
      </c>
    </row>
    <row r="1554">
      <c r="A1554" s="4">
        <f>RANK(M1554,$M$2:$M$6943)</f>
        <v/>
      </c>
      <c r="B1554" s="5" t="inlineStr">
        <is>
          <t>英語圏</t>
        </is>
      </c>
      <c r="C1554" s="5" t="inlineStr">
        <is>
          <t>3D</t>
        </is>
      </c>
      <c r="D1554" s="5" t="inlineStr">
        <is>
          <t>その他</t>
        </is>
      </c>
      <c r="E1554" s="6" t="inlineStr">
        <is>
          <t>その他</t>
        </is>
      </c>
      <c r="F1554" s="5" t="inlineStr">
        <is>
          <t>3DCONSTRUCT</t>
        </is>
      </c>
      <c r="G1554" s="6" t="inlineStr">
        <is>
          <t>3DConstruct</t>
        </is>
      </c>
      <c r="H1554" s="6" t="inlineStr">
        <is>
          <t>3D面やワイヤをソリッド化</t>
        </is>
      </c>
      <c r="I1554" s="4" t="n">
        <v>16</v>
      </c>
      <c r="J1554" s="4" t="n">
        <v>13</v>
      </c>
      <c r="K1554" s="4" t="n">
        <v>10</v>
      </c>
      <c r="L1554" s="4" t="n">
        <v>9</v>
      </c>
      <c r="M1554" s="7">
        <f>SUM(I1554:L1554)</f>
        <v/>
      </c>
      <c r="N1554" s="6" t="inlineStr">
        <is>
          <t>SURFSCULPTで一部可</t>
        </is>
      </c>
      <c r="O1554" s="5" t="inlineStr">
        <is>
          <t>CAD Studio</t>
        </is>
      </c>
      <c r="P1554" s="5" t="inlineStr">
        <is>
          <t>CAD Forum</t>
        </is>
      </c>
      <c r="Q1554" s="8" t="inlineStr">
        <is>
          <t>開く</t>
        </is>
      </c>
      <c r="R1554" s="5" t="inlineStr">
        <is>
          <t>配布ページからダウンロード</t>
        </is>
      </c>
      <c r="S1554" s="5" t="inlineStr">
        <is>
          <t>ソース/暗号化（.vlx）混在</t>
        </is>
      </c>
      <c r="T1554" s="5" t="inlineStr"/>
      <c r="U1554" s="5" t="inlineStr">
        <is>
          <t>W1553</t>
        </is>
      </c>
    </row>
    <row r="1555">
      <c r="A1555" s="4">
        <f>RANK(M1555,$M$2:$M$6943)</f>
        <v/>
      </c>
      <c r="B1555" s="5" t="inlineStr">
        <is>
          <t>ヨーロッパ</t>
        </is>
      </c>
      <c r="C1555" s="5" t="inlineStr">
        <is>
          <t>3D</t>
        </is>
      </c>
      <c r="D1555" s="5" t="inlineStr">
        <is>
          <t>その他</t>
        </is>
      </c>
      <c r="E1555" s="6" t="inlineStr">
        <is>
          <t>その他</t>
        </is>
      </c>
      <c r="F1555" s="5" t="inlineStr">
        <is>
          <t>-</t>
        </is>
      </c>
      <c r="G1555" s="6" t="inlineStr">
        <is>
          <t>3DDehnen</t>
        </is>
      </c>
      <c r="H1555" s="6" t="inlineStr">
        <is>
          <t>3D境界線へ延長しZを補間</t>
        </is>
      </c>
      <c r="I1555" s="4" t="n">
        <v>18</v>
      </c>
      <c r="J1555" s="4" t="n">
        <v>14</v>
      </c>
      <c r="K1555" s="4" t="n">
        <v>9</v>
      </c>
      <c r="L1555" s="4" t="n">
        <v>7</v>
      </c>
      <c r="M1555" s="7">
        <f>SUM(I1555:L1555)</f>
        <v/>
      </c>
      <c r="N1555" s="6" t="inlineStr">
        <is>
          <t>3D延長でZ補間</t>
        </is>
      </c>
      <c r="O1555" s="5" t="inlineStr">
        <is>
          <t>Jörn Bosse</t>
        </is>
      </c>
      <c r="P1555" s="5" t="inlineStr">
        <is>
          <t>Bosse Engineering (AutoCAD Magazin)</t>
        </is>
      </c>
      <c r="Q1555" s="8" t="inlineStr">
        <is>
          <t>開く</t>
        </is>
      </c>
      <c r="R1555" s="5" t="inlineStr">
        <is>
          <t>配布ページからダウンロード</t>
        </is>
      </c>
      <c r="S1555" s="5" t="inlineStr">
        <is>
          <t>不明</t>
        </is>
      </c>
      <c r="T1555" s="5" t="inlineStr"/>
      <c r="U1555" s="5" t="inlineStr">
        <is>
          <t>W1554</t>
        </is>
      </c>
    </row>
    <row r="1556">
      <c r="A1556" s="4">
        <f>RANK(M1556,$M$2:$M$6943)</f>
        <v/>
      </c>
      <c r="B1556" s="5" t="inlineStr">
        <is>
          <t>ロシア語圏</t>
        </is>
      </c>
      <c r="C1556" s="5" t="inlineStr">
        <is>
          <t>16</t>
        </is>
      </c>
      <c r="D1556" s="5" t="inlineStr">
        <is>
          <t>その他</t>
        </is>
      </c>
      <c r="E1556" s="6" t="inlineStr">
        <is>
          <t>その他</t>
        </is>
      </c>
      <c r="F1556" s="5" t="inlineStr">
        <is>
          <t>[arm]Forms</t>
        </is>
      </c>
      <c r="G1556" s="6" t="inlineStr">
        <is>
          <t>[arm]Forms - отрисовка гнутых арматурных деталей в AutoCAD/nanoCAD</t>
        </is>
      </c>
      <c r="H1556" s="6" t="inlineStr">
        <is>
          <t>曲げ鉄筋(フープ等)を数クリックで作図</t>
        </is>
      </c>
      <c r="I1556" s="4" t="n">
        <v>16</v>
      </c>
      <c r="J1556" s="4" t="n">
        <v>11</v>
      </c>
      <c r="K1556" s="4" t="n">
        <v>15</v>
      </c>
      <c r="L1556" s="4" t="n">
        <v>6</v>
      </c>
      <c r="M1556" s="7">
        <f>SUM(I1556:L1556)</f>
        <v/>
      </c>
      <c r="N1556" s="6" t="inlineStr">
        <is>
          <t>曲げ鉄筋を高速作図</t>
        </is>
      </c>
      <c r="O1556" s="5" t="inlineStr">
        <is>
          <t>Ilya405</t>
        </is>
      </c>
      <c r="P1556" s="5" t="inlineStr">
        <is>
          <t>dwg.ru</t>
        </is>
      </c>
      <c r="Q1556" s="8" t="inlineStr">
        <is>
          <t>開く</t>
        </is>
      </c>
      <c r="R1556" s="5" t="inlineStr">
        <is>
          <t>ログイン・会員登録が必要</t>
        </is>
      </c>
      <c r="S1556" s="5" t="inlineStr">
        <is>
          <t>不明</t>
        </is>
      </c>
      <c r="T1556" s="5" t="inlineStr"/>
      <c r="U1556" s="5" t="inlineStr">
        <is>
          <t>W1555</t>
        </is>
      </c>
    </row>
    <row r="1557">
      <c r="A1557" s="4">
        <f>RANK(M1557,$M$2:$M$6943)</f>
        <v/>
      </c>
      <c r="B1557" s="5" t="inlineStr">
        <is>
          <t>日本</t>
        </is>
      </c>
      <c r="C1557" s="5" t="inlineStr">
        <is>
          <t>外部参照・図面管理・一括処理</t>
        </is>
      </c>
      <c r="D1557" s="5" t="inlineStr">
        <is>
          <t>T03,T04</t>
        </is>
      </c>
      <c r="E1557" s="6" t="inlineStr">
        <is>
          <t>複数図面へのスクリプト一括実行、図枠の自動認識→一括印刷</t>
        </is>
      </c>
      <c r="F1557" s="5" t="inlineStr">
        <is>
          <t>-</t>
        </is>
      </c>
      <c r="G1557" s="6" t="inlineStr">
        <is>
          <t>AC-ScriptTool</t>
        </is>
      </c>
      <c r="H1557" s="6" t="inlineStr">
        <is>
          <t>スクリプト作成で連続印刷・保存（有料）</t>
        </is>
      </c>
      <c r="I1557" s="4" t="n">
        <v>10</v>
      </c>
      <c r="J1557" s="4" t="n">
        <v>9</v>
      </c>
      <c r="K1557" s="4" t="n">
        <v>14</v>
      </c>
      <c r="L1557" s="4" t="n">
        <v>15</v>
      </c>
      <c r="M1557" s="7">
        <f>SUM(I1557:L1557)</f>
        <v/>
      </c>
      <c r="N1557" s="6" t="inlineStr">
        <is>
          <t>スクリプト一括処理、標準で代替可</t>
        </is>
      </c>
      <c r="O1557" s="5" t="inlineStr">
        <is>
          <t>(株)サコ</t>
        </is>
      </c>
      <c r="P1557" s="5" t="inlineStr">
        <is>
          <t>Vector</t>
        </is>
      </c>
      <c r="Q1557" s="8" t="inlineStr">
        <is>
          <t>開く</t>
        </is>
      </c>
      <c r="R1557" s="5" t="inlineStr">
        <is>
          <t>有料</t>
        </is>
      </c>
      <c r="S1557" s="5" t="inlineStr">
        <is>
          <t>書庫（中身は要確認）</t>
        </is>
      </c>
      <c r="T1557" s="5" t="inlineStr"/>
      <c r="U1557" s="5" t="inlineStr">
        <is>
          <t>W1556</t>
        </is>
      </c>
    </row>
    <row r="1558">
      <c r="A1558" s="4">
        <f>RANK(M1558,$M$2:$M$6943)</f>
        <v/>
      </c>
      <c r="B1558" s="5" t="inlineStr">
        <is>
          <t>日本</t>
        </is>
      </c>
      <c r="C1558" s="5" t="inlineStr">
        <is>
          <t>印刷・レイアウト・図枠</t>
        </is>
      </c>
      <c r="D1558" s="5" t="inlineStr">
        <is>
          <t>T05</t>
        </is>
      </c>
      <c r="E1558" s="6" t="inlineStr">
        <is>
          <t>図枠からレイアウト・ビューポートを自動作成</t>
        </is>
      </c>
      <c r="F1558" s="5" t="inlineStr">
        <is>
          <t>-</t>
        </is>
      </c>
      <c r="G1558" s="6" t="inlineStr">
        <is>
          <t>ACDdScale</t>
        </is>
      </c>
      <c r="H1558" s="6" t="inlineStr">
        <is>
          <t>縮尺別図面設定と異縮尺部品作成（有料）</t>
        </is>
      </c>
      <c r="I1558" s="4" t="n">
        <v>14</v>
      </c>
      <c r="J1558" s="4" t="n">
        <v>10</v>
      </c>
      <c r="K1558" s="4" t="n">
        <v>12</v>
      </c>
      <c r="L1558" s="4" t="n">
        <v>12</v>
      </c>
      <c r="M1558" s="7">
        <f>SUM(I1558:L1558)</f>
        <v/>
      </c>
      <c r="N1558" s="6" t="inlineStr">
        <is>
          <t>異縮尺部品は標準で手間</t>
        </is>
      </c>
      <c r="O1558" s="5" t="inlineStr">
        <is>
          <t>(株)サコ</t>
        </is>
      </c>
      <c r="P1558" s="5" t="inlineStr">
        <is>
          <t>Vector</t>
        </is>
      </c>
      <c r="Q1558" s="8" t="inlineStr">
        <is>
          <t>開く</t>
        </is>
      </c>
      <c r="R1558" s="5" t="inlineStr">
        <is>
          <t>有料</t>
        </is>
      </c>
      <c r="S1558" s="5" t="inlineStr">
        <is>
          <t>書庫（中身は要確認）</t>
        </is>
      </c>
      <c r="T1558" s="5" t="inlineStr"/>
      <c r="U1558" s="5" t="inlineStr">
        <is>
          <t>W1557</t>
        </is>
      </c>
    </row>
    <row r="1559">
      <c r="A1559" s="4">
        <f>RANK(M1559,$M$2:$M$6943)</f>
        <v/>
      </c>
      <c r="B1559" s="5" t="inlineStr">
        <is>
          <t>GitHub</t>
        </is>
      </c>
      <c r="C1559" s="5" t="inlineStr">
        <is>
          <t>画層</t>
        </is>
      </c>
      <c r="D1559" s="5" t="inlineStr">
        <is>
          <t>T18</t>
        </is>
      </c>
      <c r="E1559" s="6" t="inlineStr">
        <is>
          <t>画層の自動振り分け・標準化</t>
        </is>
      </c>
      <c r="F1559" s="5" t="inlineStr">
        <is>
          <t>LayAIAcreateAll 他</t>
        </is>
      </c>
      <c r="G1559" s="6" t="inlineStr">
        <is>
          <t>AG Layers AIA</t>
        </is>
      </c>
      <c r="H1559" s="6" t="inlineStr">
        <is>
          <t>AIA/NCS標準画層1453個を作成・削除</t>
        </is>
      </c>
      <c r="I1559" s="4" t="n">
        <v>15</v>
      </c>
      <c r="J1559" s="4" t="n">
        <v>8</v>
      </c>
      <c r="K1559" s="4" t="n">
        <v>15</v>
      </c>
      <c r="L1559" s="4" t="n">
        <v>10</v>
      </c>
      <c r="M1559" s="7">
        <f>SUM(I1559:L1559)</f>
        <v/>
      </c>
      <c r="N1559" s="6" t="inlineStr">
        <is>
          <t>AIA標準画層一括作成</t>
        </is>
      </c>
      <c r="O1559" s="5" t="inlineStr">
        <is>
          <t>LetsBIMtogether</t>
        </is>
      </c>
      <c r="P1559" s="5" t="inlineStr">
        <is>
          <t>GitHub: LetsBIMtogether/AutoLisp</t>
        </is>
      </c>
      <c r="Q1559" s="8" t="inlineStr">
        <is>
          <t>開く</t>
        </is>
      </c>
      <c r="R1559" s="5" t="inlineStr">
        <is>
          <t>GitHub（一括取得可）</t>
        </is>
      </c>
      <c r="S1559" s="5" t="inlineStr">
        <is>
          <t>ソース</t>
        </is>
      </c>
      <c r="T1559" s="5" t="inlineStr"/>
      <c r="U1559" s="5" t="inlineStr">
        <is>
          <t>W1558</t>
        </is>
      </c>
    </row>
    <row r="1560">
      <c r="A1560" s="4">
        <f>RANK(M1560,$M$2:$M$6943)</f>
        <v/>
      </c>
      <c r="B1560" s="5" t="inlineStr">
        <is>
          <t>ベトナム・東南アジア</t>
        </is>
      </c>
      <c r="C1560" s="5" t="inlineStr">
        <is>
          <t>構造・鉄骨・機械</t>
        </is>
      </c>
      <c r="D1560" s="5" t="inlineStr">
        <is>
          <t>その他</t>
        </is>
      </c>
      <c r="E1560" s="6" t="inlineStr">
        <is>
          <t>その他</t>
        </is>
      </c>
      <c r="F1560" s="5" t="inlineStr">
        <is>
          <t>AJ</t>
        </is>
      </c>
      <c r="G1560" s="6" t="inlineStr">
        <is>
          <t>AJB-Auto Join Beam V2</t>
        </is>
      </c>
      <c r="H1560" s="6" t="inlineStr">
        <is>
          <t>梁線を自動結合</t>
        </is>
      </c>
      <c r="I1560" s="4" t="n">
        <v>16</v>
      </c>
      <c r="J1560" s="4" t="n">
        <v>11</v>
      </c>
      <c r="K1560" s="4" t="n">
        <v>13</v>
      </c>
      <c r="L1560" s="4" t="n">
        <v>8</v>
      </c>
      <c r="M1560" s="7">
        <f>SUM(I1560:L1560)</f>
        <v/>
      </c>
      <c r="N1560" s="6" t="inlineStr">
        <is>
          <t>梁線の自動結合</t>
        </is>
      </c>
      <c r="O1560" s="5" t="inlineStr"/>
      <c r="P1560" s="5" t="inlineStr">
        <is>
          <t>Kho Lisp CAD (kho-lisp-cad.pages.dev)</t>
        </is>
      </c>
      <c r="Q1560" s="8" t="inlineStr">
        <is>
          <t>開く</t>
        </is>
      </c>
      <c r="R1560" s="5" t="inlineStr">
        <is>
          <t>ファイルを直接ダウンロード</t>
        </is>
      </c>
      <c r="S1560" s="5" t="inlineStr">
        <is>
          <t>ソース</t>
        </is>
      </c>
      <c r="T1560" s="5" t="inlineStr"/>
      <c r="U1560" s="5" t="inlineStr">
        <is>
          <t>W1559</t>
        </is>
      </c>
    </row>
    <row r="1561">
      <c r="A1561" s="4">
        <f>RANK(M1561,$M$2:$M$6943)</f>
        <v/>
      </c>
      <c r="B1561" s="5" t="inlineStr">
        <is>
          <t>英語圏</t>
        </is>
      </c>
      <c r="C1561" s="5" t="inlineStr">
        <is>
          <t>印刷・レイアウト・図枠</t>
        </is>
      </c>
      <c r="D1561" s="5" t="inlineStr">
        <is>
          <t>T05,T03</t>
        </is>
      </c>
      <c r="E1561" s="6" t="inlineStr">
        <is>
          <t>図枠からレイアウト・ビューポートを自動作成、複数図面へのスクリプト一括実行</t>
        </is>
      </c>
      <c r="F1561" s="5" t="inlineStr">
        <is>
          <t>ALLBND</t>
        </is>
      </c>
      <c r="G1561" s="6" t="inlineStr">
        <is>
          <t>allbnd.lsp</t>
        </is>
      </c>
      <c r="H1561" s="6" t="inlineStr">
        <is>
          <t>VP境界ポリライン作図スクリプト生成</t>
        </is>
      </c>
      <c r="I1561" s="4" t="n">
        <v>12</v>
      </c>
      <c r="J1561" s="4" t="n">
        <v>12</v>
      </c>
      <c r="K1561" s="4" t="n">
        <v>12</v>
      </c>
      <c r="L1561" s="4" t="n">
        <v>12</v>
      </c>
      <c r="M1561" s="7">
        <f>SUM(I1561:L1561)</f>
        <v/>
      </c>
      <c r="N1561" s="6" t="inlineStr">
        <is>
          <t>VP境界の作図を自動化</t>
        </is>
      </c>
      <c r="O1561" s="5" t="inlineStr">
        <is>
          <t>Henry C. Francis (ParaCADD)</t>
        </is>
      </c>
      <c r="P1561" s="5" t="inlineStr">
        <is>
          <t>ParaCADD</t>
        </is>
      </c>
      <c r="Q1561" s="8" t="inlineStr">
        <is>
          <t>開く</t>
        </is>
      </c>
      <c r="R1561" s="5" t="inlineStr">
        <is>
          <t>配布ページからダウンロード</t>
        </is>
      </c>
      <c r="S1561" s="5" t="inlineStr">
        <is>
          <t>ソース</t>
        </is>
      </c>
      <c r="T1561" s="5" t="inlineStr"/>
      <c r="U1561" s="5" t="inlineStr">
        <is>
          <t>W1560</t>
        </is>
      </c>
    </row>
    <row r="1562">
      <c r="A1562" s="4">
        <f>RANK(M1562,$M$2:$M$6943)</f>
        <v/>
      </c>
      <c r="B1562" s="5" t="inlineStr">
        <is>
          <t>その他の地域</t>
        </is>
      </c>
      <c r="C1562" s="5" t="inlineStr">
        <is>
          <t>作図</t>
        </is>
      </c>
      <c r="D1562" s="5" t="inlineStr">
        <is>
          <t>その他</t>
        </is>
      </c>
      <c r="E1562" s="6" t="inlineStr">
        <is>
          <t>その他</t>
        </is>
      </c>
      <c r="F1562" s="5" t="inlineStr">
        <is>
          <t>APILAR</t>
        </is>
      </c>
      <c r="G1562" s="6" t="inlineStr">
        <is>
          <t>APILAR</t>
        </is>
      </c>
      <c r="H1562" s="6" t="inlineStr">
        <is>
          <t>散在図形を指定間隔でグリッド状に整列</t>
        </is>
      </c>
      <c r="I1562" s="4" t="n">
        <v>16</v>
      </c>
      <c r="J1562" s="4" t="n">
        <v>12</v>
      </c>
      <c r="K1562" s="4" t="n">
        <v>8</v>
      </c>
      <c r="L1562" s="4" t="n">
        <v>12</v>
      </c>
      <c r="M1562" s="7">
        <f>SUM(I1562:L1562)</f>
        <v/>
      </c>
      <c r="N1562" s="6" t="inlineStr">
        <is>
          <t>グリッド整列</t>
        </is>
      </c>
      <c r="O1562" s="5" t="inlineStr">
        <is>
          <t>Erick Holger Perez Mescco</t>
        </is>
      </c>
      <c r="P1562" s="5" t="inlineStr">
        <is>
          <t>GitHub: erickholger2025-sudo/AUTOLISP_AUTOCAD</t>
        </is>
      </c>
      <c r="Q1562" s="8" t="inlineStr">
        <is>
          <t>開く</t>
        </is>
      </c>
      <c r="R1562" s="5" t="inlineStr">
        <is>
          <t>GitHub（一括取得可）</t>
        </is>
      </c>
      <c r="S1562" s="5" t="inlineStr">
        <is>
          <t>ソース</t>
        </is>
      </c>
      <c r="T1562" s="5" t="inlineStr"/>
      <c r="U1562" s="5" t="inlineStr">
        <is>
          <t>W1561</t>
        </is>
      </c>
    </row>
    <row r="1563">
      <c r="A1563" s="4">
        <f>RANK(M1563,$M$2:$M$6943)</f>
        <v/>
      </c>
      <c r="B1563" s="5" t="inlineStr">
        <is>
          <t>英語圏</t>
        </is>
      </c>
      <c r="C1563" s="5" t="inlineStr">
        <is>
          <t>ハッチ・面積・長さ集計</t>
        </is>
      </c>
      <c r="D1563" s="5" t="inlineStr">
        <is>
          <t>T16</t>
        </is>
      </c>
      <c r="E1563" s="6" t="inlineStr">
        <is>
          <t>数量拾い・集計表</t>
        </is>
      </c>
      <c r="F1563" s="5" t="inlineStr">
        <is>
          <t>aream</t>
        </is>
      </c>
      <c r="G1563" s="6" t="inlineStr">
        <is>
          <t>AreaM.lsp</t>
        </is>
      </c>
      <c r="H1563" s="6" t="inlineStr">
        <is>
          <t>選択図形の合計面積</t>
        </is>
      </c>
      <c r="I1563" s="4" t="n">
        <v>12</v>
      </c>
      <c r="J1563" s="4" t="n">
        <v>6</v>
      </c>
      <c r="K1563" s="4" t="n">
        <v>13</v>
      </c>
      <c r="L1563" s="4" t="n">
        <v>17</v>
      </c>
      <c r="M1563" s="7">
        <f>SUM(I1563:L1563)</f>
        <v/>
      </c>
      <c r="N1563" s="6" t="inlineStr">
        <is>
          <t>標準MEASUREGEOM加算で可</t>
        </is>
      </c>
      <c r="O1563" s="5" t="inlineStr">
        <is>
          <t>JTB World (Jimmy Bergmark)</t>
        </is>
      </c>
      <c r="P1563" s="5" t="inlineStr">
        <is>
          <t>JTB World</t>
        </is>
      </c>
      <c r="Q1563" s="8" t="inlineStr">
        <is>
          <t>開く</t>
        </is>
      </c>
      <c r="R1563" s="5" t="inlineStr">
        <is>
          <t>配布ページからダウンロード</t>
        </is>
      </c>
      <c r="S1563" s="5" t="inlineStr">
        <is>
          <t>ソース</t>
        </is>
      </c>
      <c r="T1563" s="5" t="inlineStr"/>
      <c r="U1563" s="5" t="inlineStr">
        <is>
          <t>W1562</t>
        </is>
      </c>
    </row>
    <row r="1564">
      <c r="A1564" s="4">
        <f>RANK(M1564,$M$2:$M$6943)</f>
        <v/>
      </c>
      <c r="B1564" s="5" t="inlineStr">
        <is>
          <t>GitHub</t>
        </is>
      </c>
      <c r="C1564" s="5" t="inlineStr">
        <is>
          <t>座標・測量・土木</t>
        </is>
      </c>
      <c r="D1564" s="5" t="inlineStr">
        <is>
          <t>T27</t>
        </is>
      </c>
      <c r="E1564" s="6" t="inlineStr">
        <is>
          <t>測量・土木：座標・レベル・縦断</t>
        </is>
      </c>
      <c r="F1564" s="5" t="inlineStr">
        <is>
          <t>ArkZMemorialDescritivo</t>
        </is>
      </c>
      <c r="G1564" s="6" t="inlineStr">
        <is>
          <t>ArkZMemorialDescritivo</t>
        </is>
      </c>
      <c r="H1564" s="6" t="inlineStr">
        <is>
          <t>区画の境界記述書・座標表・UTM出力（ブラジル）</t>
        </is>
      </c>
      <c r="I1564" s="4" t="n">
        <v>19</v>
      </c>
      <c r="J1564" s="4" t="n">
        <v>12</v>
      </c>
      <c r="K1564" s="4" t="n">
        <v>14</v>
      </c>
      <c r="L1564" s="4" t="n">
        <v>3</v>
      </c>
      <c r="M1564" s="7">
        <f>SUM(I1564:L1564)</f>
        <v/>
      </c>
      <c r="N1564" s="6" t="inlineStr">
        <is>
          <t>ブラジル境界記述書専用</t>
        </is>
      </c>
      <c r="O1564" s="5" t="inlineStr">
        <is>
          <t>em-rezende</t>
        </is>
      </c>
      <c r="P1564" s="5" t="inlineStr">
        <is>
          <t>GitHub: em-rezende/Autocad-ArkZMemorialDescritivo</t>
        </is>
      </c>
      <c r="Q1564" s="8" t="inlineStr">
        <is>
          <t>開く</t>
        </is>
      </c>
      <c r="R1564" s="5" t="inlineStr">
        <is>
          <t>GitHub（一括取得可）</t>
        </is>
      </c>
      <c r="S1564" s="5" t="inlineStr">
        <is>
          <t>ソース</t>
        </is>
      </c>
      <c r="T1564" s="5" t="inlineStr"/>
      <c r="U1564" s="5" t="inlineStr">
        <is>
          <t>W1563</t>
        </is>
      </c>
    </row>
    <row r="1565">
      <c r="A1565" s="4">
        <f>RANK(M1565,$M$2:$M$6943)</f>
        <v/>
      </c>
      <c r="B1565" s="5" t="inlineStr">
        <is>
          <t>ロシア語圏</t>
        </is>
      </c>
      <c r="C1565" s="5" t="inlineStr">
        <is>
          <t>02</t>
        </is>
      </c>
      <c r="D1565" s="5" t="inlineStr">
        <is>
          <t>その他</t>
        </is>
      </c>
      <c r="E1565" s="6" t="inlineStr">
        <is>
          <t>その他</t>
        </is>
      </c>
      <c r="F1565" s="5" t="inlineStr">
        <is>
          <t>PDIM</t>
        </is>
      </c>
      <c r="G1565" s="6" t="inlineStr">
        <is>
          <t>AsmiTools: PDIM.LSP</t>
        </is>
      </c>
      <c r="H1565" s="6" t="inlineStr">
        <is>
          <t>複数ポリラインに一括寸法</t>
        </is>
      </c>
      <c r="I1565" s="4" t="n">
        <v>14</v>
      </c>
      <c r="J1565" s="4" t="n">
        <v>10</v>
      </c>
      <c r="K1565" s="4" t="n">
        <v>13</v>
      </c>
      <c r="L1565" s="4" t="n">
        <v>11</v>
      </c>
      <c r="M1565" s="7">
        <f>SUM(I1565:L1565)</f>
        <v/>
      </c>
      <c r="N1565" s="6" t="inlineStr">
        <is>
          <t>複数PL一括寸法</t>
        </is>
      </c>
      <c r="O1565" s="5" t="inlineStr">
        <is>
          <t>Александр Смирнов</t>
        </is>
      </c>
      <c r="P1565" s="5" t="inlineStr">
        <is>
          <t>dwg.ru</t>
        </is>
      </c>
      <c r="Q1565" s="8" t="inlineStr">
        <is>
          <t>開く</t>
        </is>
      </c>
      <c r="R1565" s="5" t="inlineStr">
        <is>
          <t>ログイン・会員登録が必要</t>
        </is>
      </c>
      <c r="S1565" s="5" t="inlineStr">
        <is>
          <t>不明</t>
        </is>
      </c>
      <c r="T1565" s="5" t="inlineStr"/>
      <c r="U1565" s="5" t="inlineStr">
        <is>
          <t>W1564</t>
        </is>
      </c>
    </row>
    <row r="1566">
      <c r="A1566" s="4">
        <f>RANK(M1566,$M$2:$M$6943)</f>
        <v/>
      </c>
      <c r="B1566" s="5" t="inlineStr">
        <is>
          <t>ロシア語圏</t>
        </is>
      </c>
      <c r="C1566" s="5" t="inlineStr">
        <is>
          <t>01</t>
        </is>
      </c>
      <c r="D1566" s="5" t="inlineStr">
        <is>
          <t>T15</t>
        </is>
      </c>
      <c r="E1566" s="6" t="inlineStr">
        <is>
          <t>連番の自動記入</t>
        </is>
      </c>
      <c r="F1566" s="5" t="inlineStr">
        <is>
          <t>RENUM</t>
        </is>
      </c>
      <c r="G1566" s="6" t="inlineStr">
        <is>
          <t>AsmiTools: RENUM.LSP</t>
        </is>
      </c>
      <c r="H1566" s="6" t="inlineStr">
        <is>
          <t>文字・属性を接頭辞付き番号に変換</t>
        </is>
      </c>
      <c r="I1566" s="4" t="n">
        <v>14</v>
      </c>
      <c r="J1566" s="4" t="n">
        <v>10</v>
      </c>
      <c r="K1566" s="4" t="n">
        <v>12</v>
      </c>
      <c r="L1566" s="4" t="n">
        <v>12</v>
      </c>
      <c r="M1566" s="7">
        <f>SUM(I1566:L1566)</f>
        <v/>
      </c>
      <c r="N1566" s="6" t="inlineStr">
        <is>
          <t>文字を連番化</t>
        </is>
      </c>
      <c r="O1566" s="5" t="inlineStr">
        <is>
          <t>Александр Смирнов</t>
        </is>
      </c>
      <c r="P1566" s="5" t="inlineStr">
        <is>
          <t>dwg.ru</t>
        </is>
      </c>
      <c r="Q1566" s="8" t="inlineStr">
        <is>
          <t>開く</t>
        </is>
      </c>
      <c r="R1566" s="5" t="inlineStr">
        <is>
          <t>ログイン・会員登録が必要</t>
        </is>
      </c>
      <c r="S1566" s="5" t="inlineStr">
        <is>
          <t>不明</t>
        </is>
      </c>
      <c r="T1566" s="5" t="inlineStr"/>
      <c r="U1566" s="5" t="inlineStr">
        <is>
          <t>W1565</t>
        </is>
      </c>
    </row>
    <row r="1567">
      <c r="A1567" s="4">
        <f>RANK(M1567,$M$2:$M$6943)</f>
        <v/>
      </c>
      <c r="B1567" s="5" t="inlineStr">
        <is>
          <t>ロシア語圏</t>
        </is>
      </c>
      <c r="C1567" s="5" t="inlineStr">
        <is>
          <t>10</t>
        </is>
      </c>
      <c r="D1567" s="5" t="inlineStr">
        <is>
          <t>T27,T23</t>
        </is>
      </c>
      <c r="E1567" s="6" t="inlineStr">
        <is>
          <t>測量・土木：座標・レベル・縦断、分解された表の復元・Excel表の取り込み</t>
        </is>
      </c>
      <c r="F1567" s="5" t="inlineStr">
        <is>
          <t>TABCORD</t>
        </is>
      </c>
      <c r="G1567" s="6" t="inlineStr">
        <is>
          <t>AsmiTools: TABCORD.LSP</t>
        </is>
      </c>
      <c r="H1567" s="6" t="inlineStr">
        <is>
          <t>LWPOLYLINE頂点・円弧中心の座標表</t>
        </is>
      </c>
      <c r="I1567" s="4" t="n">
        <v>15</v>
      </c>
      <c r="J1567" s="4" t="n">
        <v>10</v>
      </c>
      <c r="K1567" s="4" t="n">
        <v>15</v>
      </c>
      <c r="L1567" s="4" t="n">
        <v>8</v>
      </c>
      <c r="M1567" s="7">
        <f>SUM(I1567:L1567)</f>
        <v/>
      </c>
      <c r="N1567" s="6" t="inlineStr">
        <is>
          <t>PL座標表</t>
        </is>
      </c>
      <c r="O1567" s="5" t="inlineStr">
        <is>
          <t>Александр Смирнов</t>
        </is>
      </c>
      <c r="P1567" s="5" t="inlineStr">
        <is>
          <t>dwg.ru</t>
        </is>
      </c>
      <c r="Q1567" s="8" t="inlineStr">
        <is>
          <t>開く</t>
        </is>
      </c>
      <c r="R1567" s="5" t="inlineStr">
        <is>
          <t>ログイン・会員登録が必要</t>
        </is>
      </c>
      <c r="S1567" s="5" t="inlineStr">
        <is>
          <t>不明</t>
        </is>
      </c>
      <c r="T1567" s="5" t="inlineStr"/>
      <c r="U1567" s="5" t="inlineStr">
        <is>
          <t>W1566</t>
        </is>
      </c>
    </row>
    <row r="1568">
      <c r="A1568" s="4">
        <f>RANK(M1568,$M$2:$M$6943)</f>
        <v/>
      </c>
      <c r="B1568" s="5" t="inlineStr">
        <is>
          <t>ベトナム・東南アジア</t>
        </is>
      </c>
      <c r="C1568" s="5" t="inlineStr">
        <is>
          <t>座標・測量・土木</t>
        </is>
      </c>
      <c r="D1568" s="5" t="inlineStr">
        <is>
          <t>T27</t>
        </is>
      </c>
      <c r="E1568" s="6" t="inlineStr">
        <is>
          <t>測量・土木：座標・レベル・縦断</t>
        </is>
      </c>
      <c r="F1568" s="5" t="inlineStr">
        <is>
          <t>ATP,90,MAICP,PVMS,TIN,LC,3DF,3DFTF</t>
        </is>
      </c>
      <c r="G1568" s="6" t="inlineStr">
        <is>
          <t>ATP,90,PVMS,TIN,LC,3DF,3DFTF</t>
        </is>
      </c>
      <c r="H1568" s="6" t="inlineStr">
        <is>
          <t>点・文字から地形TIN作成</t>
        </is>
      </c>
      <c r="I1568" s="4" t="n">
        <v>16</v>
      </c>
      <c r="J1568" s="4" t="n">
        <v>10</v>
      </c>
      <c r="K1568" s="4" t="n">
        <v>14</v>
      </c>
      <c r="L1568" s="4" t="n">
        <v>8</v>
      </c>
      <c r="M1568" s="7">
        <f>SUM(I1568:L1568)</f>
        <v/>
      </c>
      <c r="N1568" s="6" t="inlineStr">
        <is>
          <t>点群からTIN作成</t>
        </is>
      </c>
      <c r="O1568" s="5" t="inlineStr"/>
      <c r="P1568" s="5" t="inlineStr">
        <is>
          <t>Kho Lisp CAD (kho-lisp-cad.pages.dev)</t>
        </is>
      </c>
      <c r="Q1568" s="8" t="inlineStr">
        <is>
          <t>開く</t>
        </is>
      </c>
      <c r="R1568" s="5" t="inlineStr">
        <is>
          <t>ファイルを直接ダウンロード</t>
        </is>
      </c>
      <c r="S1568" s="5" t="inlineStr">
        <is>
          <t>ソース</t>
        </is>
      </c>
      <c r="T1568" s="5" t="inlineStr"/>
      <c r="U1568" s="5" t="inlineStr">
        <is>
          <t>W1567</t>
        </is>
      </c>
    </row>
    <row r="1569">
      <c r="A1569" s="4">
        <f>RANK(M1569,$M$2:$M$6943)</f>
        <v/>
      </c>
      <c r="B1569" s="5" t="inlineStr">
        <is>
          <t>ヨーロッパ</t>
        </is>
      </c>
      <c r="C1569" s="5" t="inlineStr">
        <is>
          <t>ブロック・属性</t>
        </is>
      </c>
      <c r="D1569" s="5" t="inlineStr">
        <is>
          <t>T14</t>
        </is>
      </c>
      <c r="E1569" s="6" t="inlineStr">
        <is>
          <t>属性の抽出・一括編集・Excelとの往復</t>
        </is>
      </c>
      <c r="F1569" s="5" t="inlineStr">
        <is>
          <t>-</t>
        </is>
      </c>
      <c r="G1569" s="6" t="inlineStr">
        <is>
          <t>Att_Clone</t>
        </is>
      </c>
      <c r="H1569" s="6" t="inlineStr">
        <is>
          <t>属性値を他のブロックへ転写</t>
        </is>
      </c>
      <c r="I1569" s="4" t="n">
        <v>12</v>
      </c>
      <c r="J1569" s="4" t="n">
        <v>9</v>
      </c>
      <c r="K1569" s="4" t="n">
        <v>13</v>
      </c>
      <c r="L1569" s="4" t="n">
        <v>14</v>
      </c>
      <c r="M1569" s="7">
        <f>SUM(I1569:L1569)</f>
        <v/>
      </c>
      <c r="N1569" s="6" t="inlineStr">
        <is>
          <t>属性値の転写</t>
        </is>
      </c>
      <c r="O1569" s="5" t="inlineStr">
        <is>
          <t>CADwiesel</t>
        </is>
      </c>
      <c r="P1569" s="5" t="inlineStr">
        <is>
          <t>CADwiesel</t>
        </is>
      </c>
      <c r="Q1569" s="8" t="inlineStr">
        <is>
          <t>開く</t>
        </is>
      </c>
      <c r="R1569" s="5" t="inlineStr">
        <is>
          <t>配布ページからダウンロード</t>
        </is>
      </c>
      <c r="S1569" s="5" t="inlineStr">
        <is>
          <t>不明</t>
        </is>
      </c>
      <c r="T1569" s="5" t="inlineStr"/>
      <c r="U1569" s="5" t="inlineStr">
        <is>
          <t>W1568</t>
        </is>
      </c>
    </row>
    <row r="1570">
      <c r="A1570" s="4">
        <f>RANK(M1570,$M$2:$M$6943)</f>
        <v/>
      </c>
      <c r="B1570" s="5" t="inlineStr">
        <is>
          <t>英語圏</t>
        </is>
      </c>
      <c r="C1570" s="5" t="inlineStr">
        <is>
          <t>表・Excel連携</t>
        </is>
      </c>
      <c r="D1570" s="5" t="inlineStr">
        <is>
          <t>T14,T30</t>
        </is>
      </c>
      <c r="E1570" s="6" t="inlineStr">
        <is>
          <t>属性の抽出・一括編集・Excelとの往復、AI・OCR・翻訳など新技術との連携</t>
        </is>
      </c>
      <c r="F1570" s="5" t="inlineStr">
        <is>
          <t>-</t>
        </is>
      </c>
      <c r="G1570" s="6" t="inlineStr">
        <is>
          <t>Attribute replacer</t>
        </is>
      </c>
      <c r="H1570" s="6" t="inlineStr">
        <is>
          <t>Accessデータで属性を更新</t>
        </is>
      </c>
      <c r="I1570" s="4" t="n">
        <v>16</v>
      </c>
      <c r="J1570" s="4" t="n">
        <v>12</v>
      </c>
      <c r="K1570" s="4" t="n">
        <v>12</v>
      </c>
      <c r="L1570" s="4" t="n">
        <v>8</v>
      </c>
      <c r="M1570" s="7">
        <f>SUM(I1570:L1570)</f>
        <v/>
      </c>
      <c r="N1570" s="6" t="inlineStr">
        <is>
          <t>Access連携で属性更新</t>
        </is>
      </c>
      <c r="O1570" s="5" t="inlineStr"/>
      <c r="P1570" s="5" t="inlineStr">
        <is>
          <t>Cadalyst CAD Tips</t>
        </is>
      </c>
      <c r="Q1570" s="8" t="inlineStr">
        <is>
          <t>開く</t>
        </is>
      </c>
      <c r="R1570" s="5" t="inlineStr">
        <is>
          <t>サイト閉鎖・リンク切れ</t>
        </is>
      </c>
      <c r="S1570" s="5" t="inlineStr">
        <is>
          <t>不明</t>
        </is>
      </c>
      <c r="T1570" s="5" t="inlineStr"/>
      <c r="U1570" s="5" t="inlineStr">
        <is>
          <t>W1569</t>
        </is>
      </c>
    </row>
    <row r="1571">
      <c r="A1571" s="4">
        <f>RANK(M1571,$M$2:$M$6943)</f>
        <v/>
      </c>
      <c r="B1571" s="5" t="inlineStr">
        <is>
          <t>日本</t>
        </is>
      </c>
      <c r="C1571" s="5" t="inlineStr">
        <is>
          <t>座標・測量・土木</t>
        </is>
      </c>
      <c r="D1571" s="5" t="inlineStr">
        <is>
          <t>T27</t>
        </is>
      </c>
      <c r="E1571" s="6" t="inlineStr">
        <is>
          <t>測量・土木：座標・レベル・縦断</t>
        </is>
      </c>
      <c r="F1571" s="5" t="inlineStr">
        <is>
          <t>-</t>
        </is>
      </c>
      <c r="G1571" s="6" t="inlineStr">
        <is>
          <t>Auto_法面</t>
        </is>
      </c>
      <c r="H1571" s="6" t="inlineStr">
        <is>
          <t>平面図の法面記号を作図（有料）</t>
        </is>
      </c>
      <c r="I1571" s="4" t="n">
        <v>18</v>
      </c>
      <c r="J1571" s="4" t="n">
        <v>10</v>
      </c>
      <c r="K1571" s="4" t="n">
        <v>13</v>
      </c>
      <c r="L1571" s="4" t="n">
        <v>7</v>
      </c>
      <c r="M1571" s="7">
        <f>SUM(I1571:L1571)</f>
        <v/>
      </c>
      <c r="N1571" s="6" t="inlineStr">
        <is>
          <t>法面記号作図、土木限定</t>
        </is>
      </c>
      <c r="O1571" s="5" t="inlineStr">
        <is>
          <t>(有)南九州総合設計</t>
        </is>
      </c>
      <c r="P1571" s="5" t="inlineStr">
        <is>
          <t>Vector</t>
        </is>
      </c>
      <c r="Q1571" s="8" t="inlineStr">
        <is>
          <t>開く</t>
        </is>
      </c>
      <c r="R1571" s="5" t="inlineStr">
        <is>
          <t>有料</t>
        </is>
      </c>
      <c r="S1571" s="5" t="inlineStr">
        <is>
          <t>書庫（中身は要確認）</t>
        </is>
      </c>
      <c r="T1571" s="5" t="inlineStr"/>
      <c r="U1571" s="5" t="inlineStr">
        <is>
          <t>W1570</t>
        </is>
      </c>
    </row>
    <row r="1572">
      <c r="A1572" s="4">
        <f>RANK(M1572,$M$2:$M$6943)</f>
        <v/>
      </c>
      <c r="B1572" s="5" t="inlineStr">
        <is>
          <t>日本</t>
        </is>
      </c>
      <c r="C1572" s="5" t="inlineStr">
        <is>
          <t>座標・測量・土木</t>
        </is>
      </c>
      <c r="D1572" s="5" t="inlineStr">
        <is>
          <t>T27</t>
        </is>
      </c>
      <c r="E1572" s="6" t="inlineStr">
        <is>
          <t>測量・土木：座標・レベル・縦断</t>
        </is>
      </c>
      <c r="F1572" s="5" t="inlineStr">
        <is>
          <t>-</t>
        </is>
      </c>
      <c r="G1572" s="6" t="inlineStr">
        <is>
          <t>Auto_法面_R版</t>
        </is>
      </c>
      <c r="H1572" s="6" t="inlineStr">
        <is>
          <t>平面図の法面記号を作図（有料）</t>
        </is>
      </c>
      <c r="I1572" s="4" t="n">
        <v>18</v>
      </c>
      <c r="J1572" s="4" t="n">
        <v>10</v>
      </c>
      <c r="K1572" s="4" t="n">
        <v>13</v>
      </c>
      <c r="L1572" s="4" t="n">
        <v>7</v>
      </c>
      <c r="M1572" s="7">
        <f>SUM(I1572:L1572)</f>
        <v/>
      </c>
      <c r="N1572" s="6" t="inlineStr">
        <is>
          <t>法面記号作図、土木限定</t>
        </is>
      </c>
      <c r="O1572" s="5" t="inlineStr">
        <is>
          <t>(有)南九州総合設計</t>
        </is>
      </c>
      <c r="P1572" s="5" t="inlineStr">
        <is>
          <t>Vector</t>
        </is>
      </c>
      <c r="Q1572" s="8" t="inlineStr">
        <is>
          <t>開く</t>
        </is>
      </c>
      <c r="R1572" s="5" t="inlineStr">
        <is>
          <t>有料</t>
        </is>
      </c>
      <c r="S1572" s="5" t="inlineStr">
        <is>
          <t>書庫（中身は要確認）</t>
        </is>
      </c>
      <c r="T1572" s="5" t="inlineStr"/>
      <c r="U1572" s="5" t="inlineStr">
        <is>
          <t>W1571</t>
        </is>
      </c>
    </row>
    <row r="1573">
      <c r="A1573" s="4">
        <f>RANK(M1573,$M$2:$M$6943)</f>
        <v/>
      </c>
      <c r="B1573" s="5" t="inlineStr">
        <is>
          <t>その他の地域</t>
        </is>
      </c>
      <c r="C1573" s="5" t="inlineStr">
        <is>
          <t>寸法</t>
        </is>
      </c>
      <c r="D1573" s="5" t="inlineStr">
        <is>
          <t>その他</t>
        </is>
      </c>
      <c r="E1573" s="6" t="inlineStr">
        <is>
          <t>その他</t>
        </is>
      </c>
      <c r="F1573" s="5" t="inlineStr">
        <is>
          <t>AD</t>
        </is>
      </c>
      <c r="G1573" s="6" t="inlineStr">
        <is>
          <t>AutoCAD Automatic Dimensioning</t>
        </is>
      </c>
      <c r="H1573" s="6" t="inlineStr">
        <is>
          <t>ポリ・線・円弧に自動で寸法記入</t>
        </is>
      </c>
      <c r="I1573" s="4" t="n">
        <v>14</v>
      </c>
      <c r="J1573" s="4" t="n">
        <v>10</v>
      </c>
      <c r="K1573" s="4" t="n">
        <v>12</v>
      </c>
      <c r="L1573" s="4" t="n">
        <v>12</v>
      </c>
      <c r="M1573" s="7">
        <f>SUM(I1573:L1573)</f>
        <v/>
      </c>
      <c r="N1573" s="6" t="inlineStr">
        <is>
          <t>自動寸法記入</t>
        </is>
      </c>
      <c r="O1573" s="5" t="inlineStr">
        <is>
          <t>Dvir Cohen</t>
        </is>
      </c>
      <c r="P1573" s="5" t="inlineStr">
        <is>
          <t>GitHub: Dvir-Cohen1/AutoCAD-Automatic-Dimensioning-LISP</t>
        </is>
      </c>
      <c r="Q1573" s="8" t="inlineStr">
        <is>
          <t>開く</t>
        </is>
      </c>
      <c r="R1573" s="5" t="inlineStr">
        <is>
          <t>GitHub（一括取得可）</t>
        </is>
      </c>
      <c r="S1573" s="5" t="inlineStr">
        <is>
          <t>ソース</t>
        </is>
      </c>
      <c r="T1573" s="5" t="inlineStr"/>
      <c r="U1573" s="5" t="inlineStr">
        <is>
          <t>W1572</t>
        </is>
      </c>
    </row>
    <row r="1574">
      <c r="A1574" s="4">
        <f>RANK(M1574,$M$2:$M$6943)</f>
        <v/>
      </c>
      <c r="B1574" s="5" t="inlineStr">
        <is>
          <t>日本</t>
        </is>
      </c>
      <c r="C1574" s="5" t="inlineStr">
        <is>
          <t>外部参照・図面管理・一括処理</t>
        </is>
      </c>
      <c r="D1574" s="5" t="inlineStr">
        <is>
          <t>T03,T12</t>
        </is>
      </c>
      <c r="E1574" s="6" t="inlineStr">
        <is>
          <t>複数図面へのスクリプト一括実行、文字の一括検索・置換</t>
        </is>
      </c>
      <c r="F1574" s="5" t="inlineStr">
        <is>
          <t>-</t>
        </is>
      </c>
      <c r="G1574" s="6" t="inlineStr">
        <is>
          <t>AutoFileChanger</t>
        </is>
      </c>
      <c r="H1574" s="6" t="inlineStr">
        <is>
          <t>DWG/DXF連続変換と文字一括置換（有料）</t>
        </is>
      </c>
      <c r="I1574" s="4" t="n">
        <v>11</v>
      </c>
      <c r="J1574" s="4" t="n">
        <v>8</v>
      </c>
      <c r="K1574" s="4" t="n">
        <v>15</v>
      </c>
      <c r="L1574" s="4" t="n">
        <v>14</v>
      </c>
      <c r="M1574" s="7">
        <f>SUM(I1574:L1574)</f>
        <v/>
      </c>
      <c r="N1574" s="6" t="inlineStr">
        <is>
          <t>連続変換と文字一括置換</t>
        </is>
      </c>
      <c r="O1574" s="5" t="inlineStr">
        <is>
          <t>Kimura.S</t>
        </is>
      </c>
      <c r="P1574" s="5" t="inlineStr">
        <is>
          <t>Vector</t>
        </is>
      </c>
      <c r="Q1574" s="8" t="inlineStr">
        <is>
          <t>開く</t>
        </is>
      </c>
      <c r="R1574" s="5" t="inlineStr">
        <is>
          <t>有料</t>
        </is>
      </c>
      <c r="S1574" s="5" t="inlineStr">
        <is>
          <t>書庫（中身は要確認）</t>
        </is>
      </c>
      <c r="T1574" s="5" t="inlineStr"/>
      <c r="U1574" s="5" t="inlineStr">
        <is>
          <t>W1573</t>
        </is>
      </c>
    </row>
    <row r="1575">
      <c r="A1575" s="4">
        <f>RANK(M1575,$M$2:$M$6943)</f>
        <v/>
      </c>
      <c r="B1575" s="5" t="inlineStr">
        <is>
          <t>その他の地域</t>
        </is>
      </c>
      <c r="C1575" s="5" t="inlineStr">
        <is>
          <t>印刷・レイアウト・図枠</t>
        </is>
      </c>
      <c r="D1575" s="5" t="inlineStr">
        <is>
          <t>T05,T06</t>
        </is>
      </c>
      <c r="E1575" s="6" t="inlineStr">
        <is>
          <t>図枠からレイアウト・ビューポートを自動作成、図枠の属性を自動更新</t>
        </is>
      </c>
      <c r="F1575" s="5" t="inlineStr">
        <is>
          <t>LYNM</t>
        </is>
      </c>
      <c r="G1575" s="6" t="inlineStr">
        <is>
          <t>Automatic rename layouts</t>
        </is>
      </c>
      <c r="H1575" s="6" t="inlineStr">
        <is>
          <t>レイアウト名を自動変更</t>
        </is>
      </c>
      <c r="I1575" s="4" t="n">
        <v>16</v>
      </c>
      <c r="J1575" s="4" t="n">
        <v>8</v>
      </c>
      <c r="K1575" s="4" t="n">
        <v>12</v>
      </c>
      <c r="L1575" s="4" t="n">
        <v>12</v>
      </c>
      <c r="M1575" s="7">
        <f>SUM(I1575:L1575)</f>
        <v/>
      </c>
      <c r="N1575" s="6" t="inlineStr">
        <is>
          <t>レイアウト名自動</t>
        </is>
      </c>
      <c r="O1575" s="5" t="inlineStr">
        <is>
          <t>المهندس محمد يزيد (Mohamed Yazid)</t>
        </is>
      </c>
      <c r="P1575" s="5" t="inlineStr">
        <is>
          <t>Hesham Tarek</t>
        </is>
      </c>
      <c r="Q1575" s="8" t="inlineStr">
        <is>
          <t>開く</t>
        </is>
      </c>
      <c r="R1575" s="5" t="inlineStr">
        <is>
          <t>配布ページからダウンロード</t>
        </is>
      </c>
      <c r="S1575" s="5" t="inlineStr">
        <is>
          <t>不明</t>
        </is>
      </c>
      <c r="T1575" s="5" t="inlineStr"/>
      <c r="U1575" s="5" t="inlineStr">
        <is>
          <t>W1574</t>
        </is>
      </c>
    </row>
    <row r="1576">
      <c r="A1576" s="4">
        <f>RANK(M1576,$M$2:$M$6943)</f>
        <v/>
      </c>
      <c r="B1576" s="5" t="inlineStr">
        <is>
          <t>英語圏</t>
        </is>
      </c>
      <c r="C1576" s="5" t="inlineStr">
        <is>
          <t>作図</t>
        </is>
      </c>
      <c r="D1576" s="5" t="inlineStr">
        <is>
          <t>その他</t>
        </is>
      </c>
      <c r="E1576" s="6" t="inlineStr">
        <is>
          <t>その他</t>
        </is>
      </c>
      <c r="F1576" s="5" t="inlineStr">
        <is>
          <t>-</t>
        </is>
      </c>
      <c r="G1576" s="6" t="inlineStr">
        <is>
          <t>Barcode LISP utility</t>
        </is>
      </c>
      <c r="H1576" s="6" t="inlineStr">
        <is>
          <t>バーコードを図形で作図</t>
        </is>
      </c>
      <c r="I1576" s="4" t="n">
        <v>20</v>
      </c>
      <c r="J1576" s="4" t="n">
        <v>12</v>
      </c>
      <c r="K1576" s="4" t="n">
        <v>8</v>
      </c>
      <c r="L1576" s="4" t="n">
        <v>8</v>
      </c>
      <c r="M1576" s="7">
        <f>SUM(I1576:L1576)</f>
        <v/>
      </c>
      <c r="N1576" s="6" t="inlineStr">
        <is>
          <t>バーコード作図</t>
        </is>
      </c>
      <c r="O1576" s="5" t="inlineStr">
        <is>
          <t>CAD Studio</t>
        </is>
      </c>
      <c r="P1576" s="5" t="inlineStr">
        <is>
          <t>CAD Forum</t>
        </is>
      </c>
      <c r="Q1576" s="8" t="inlineStr">
        <is>
          <t>開く</t>
        </is>
      </c>
      <c r="R1576" s="5" t="inlineStr">
        <is>
          <t>配布ページからダウンロード</t>
        </is>
      </c>
      <c r="S1576" s="5" t="inlineStr">
        <is>
          <t>ソース/暗号化（.vlx）混在</t>
        </is>
      </c>
      <c r="T1576" s="5" t="inlineStr"/>
      <c r="U1576" s="5" t="inlineStr">
        <is>
          <t>W1575</t>
        </is>
      </c>
    </row>
    <row r="1577">
      <c r="A1577" s="4">
        <f>RANK(M1577,$M$2:$M$6943)</f>
        <v/>
      </c>
      <c r="B1577" s="5" t="inlineStr">
        <is>
          <t>英語圏</t>
        </is>
      </c>
      <c r="C1577" s="5" t="inlineStr">
        <is>
          <t>構造・鉄骨・機械</t>
        </is>
      </c>
      <c r="D1577" s="5" t="inlineStr">
        <is>
          <t>T25</t>
        </is>
      </c>
      <c r="E1577" s="6" t="inlineStr">
        <is>
          <t>設備：単線→複線化、ダクト・配管の継手</t>
        </is>
      </c>
      <c r="F1577" s="5" t="inlineStr">
        <is>
          <t>-</t>
        </is>
      </c>
      <c r="G1577" s="6" t="inlineStr">
        <is>
          <t>BDEV.LSP (Bend Developer)</t>
        </is>
      </c>
      <c r="H1577" s="6" t="inlineStr">
        <is>
          <t>板金の展開長を計算</t>
        </is>
      </c>
      <c r="I1577" s="4" t="n">
        <v>17</v>
      </c>
      <c r="J1577" s="4" t="n">
        <v>11</v>
      </c>
      <c r="K1577" s="4" t="n">
        <v>12</v>
      </c>
      <c r="L1577" s="4" t="n">
        <v>8</v>
      </c>
      <c r="M1577" s="7">
        <f>SUM(I1577:L1577)</f>
        <v/>
      </c>
      <c r="N1577" s="6" t="inlineStr">
        <is>
          <t>展開長を自動計算</t>
        </is>
      </c>
      <c r="O1577" s="5" t="inlineStr">
        <is>
          <t>Owen Wengerd (ManuSoft)</t>
        </is>
      </c>
      <c r="P1577" s="5" t="inlineStr">
        <is>
          <t>ManuSoft</t>
        </is>
      </c>
      <c r="Q1577" s="8" t="inlineStr">
        <is>
          <t>開く</t>
        </is>
      </c>
      <c r="R1577" s="5" t="inlineStr">
        <is>
          <t>配布ページからダウンロード</t>
        </is>
      </c>
      <c r="S1577" s="5" t="inlineStr">
        <is>
          <t>不明</t>
        </is>
      </c>
      <c r="T1577" s="5" t="inlineStr"/>
      <c r="U1577" s="5" t="inlineStr">
        <is>
          <t>W1576</t>
        </is>
      </c>
    </row>
    <row r="1578">
      <c r="A1578" s="4">
        <f>RANK(M1578,$M$2:$M$6943)</f>
        <v/>
      </c>
      <c r="B1578" s="5" t="inlineStr">
        <is>
          <t>その他の地域</t>
        </is>
      </c>
      <c r="C1578" s="5" t="inlineStr">
        <is>
          <t>外部参照・図面管理・一括処理</t>
        </is>
      </c>
      <c r="D1578" s="5" t="inlineStr">
        <is>
          <t>T29</t>
        </is>
      </c>
      <c r="E1578" s="6" t="inlineStr">
        <is>
          <t>外部参照の管理</t>
        </is>
      </c>
      <c r="F1578" s="5" t="inlineStr">
        <is>
          <t>EXX</t>
        </is>
      </c>
      <c r="G1578" s="6" t="inlineStr">
        <is>
          <t>Bind Xrefs and save new file in folder “Bind” beside drawing</t>
        </is>
      </c>
      <c r="H1578" s="6" t="inlineStr">
        <is>
          <t>Xrefバインド版をBindフォルダへ保存</t>
        </is>
      </c>
      <c r="I1578" s="4" t="n">
        <v>16</v>
      </c>
      <c r="J1578" s="4" t="n">
        <v>8</v>
      </c>
      <c r="K1578" s="4" t="n">
        <v>12</v>
      </c>
      <c r="L1578" s="4" t="n">
        <v>12</v>
      </c>
      <c r="M1578" s="7">
        <f>SUM(I1578:L1578)</f>
        <v/>
      </c>
      <c r="N1578" s="6" t="inlineStr">
        <is>
          <t>バインド版別保存</t>
        </is>
      </c>
      <c r="O1578" s="5" t="inlineStr">
        <is>
          <t>المهندس محمد يزيد (Mohamed Yazid)</t>
        </is>
      </c>
      <c r="P1578" s="5" t="inlineStr">
        <is>
          <t>Hesham Tarek</t>
        </is>
      </c>
      <c r="Q1578" s="8" t="inlineStr">
        <is>
          <t>開く</t>
        </is>
      </c>
      <c r="R1578" s="5" t="inlineStr">
        <is>
          <t>配布ページからダウンロード</t>
        </is>
      </c>
      <c r="S1578" s="5" t="inlineStr">
        <is>
          <t>不明</t>
        </is>
      </c>
      <c r="T1578" s="5" t="inlineStr"/>
      <c r="U1578" s="5" t="inlineStr">
        <is>
          <t>W1577</t>
        </is>
      </c>
    </row>
    <row r="1579">
      <c r="A1579" s="4">
        <f>RANK(M1579,$M$2:$M$6943)</f>
        <v/>
      </c>
      <c r="B1579" s="5" t="inlineStr">
        <is>
          <t>その他の地域</t>
        </is>
      </c>
      <c r="C1579" s="5" t="inlineStr">
        <is>
          <t>ブロック・属性</t>
        </is>
      </c>
      <c r="D1579" s="5" t="inlineStr">
        <is>
          <t>T19</t>
        </is>
      </c>
      <c r="E1579" s="6" t="inlineStr">
        <is>
          <t>ブロックの置換・再定義・自動ブロック化</t>
        </is>
      </c>
      <c r="F1579" s="5" t="inlineStr">
        <is>
          <t>bip</t>
        </is>
      </c>
      <c r="G1579" s="6" t="inlineStr">
        <is>
          <t>bip.lsp</t>
        </is>
      </c>
      <c r="H1579" s="6" t="inlineStr">
        <is>
          <t>分解せずにブロック挿入基点を変更</t>
        </is>
      </c>
      <c r="I1579" s="4" t="n">
        <v>16</v>
      </c>
      <c r="J1579" s="4" t="n">
        <v>8</v>
      </c>
      <c r="K1579" s="4" t="n">
        <v>10</v>
      </c>
      <c r="L1579" s="4" t="n">
        <v>14</v>
      </c>
      <c r="M1579" s="7">
        <f>SUM(I1579:L1579)</f>
        <v/>
      </c>
      <c r="N1579" s="6" t="inlineStr">
        <is>
          <t>基点変更分解不要</t>
        </is>
      </c>
      <c r="O1579" s="5" t="inlineStr">
        <is>
          <t>Paulo Gil Soto</t>
        </is>
      </c>
      <c r="P1579" s="5" t="inlineStr">
        <is>
          <t>Paulo Gil Soto blog</t>
        </is>
      </c>
      <c r="Q1579" s="8" t="inlineStr">
        <is>
          <t>開く</t>
        </is>
      </c>
      <c r="R1579" s="5" t="inlineStr">
        <is>
          <t>配布ページからダウンロード</t>
        </is>
      </c>
      <c r="S1579" s="5" t="inlineStr">
        <is>
          <t>不明</t>
        </is>
      </c>
      <c r="T1579" s="5" t="inlineStr"/>
      <c r="U1579" s="5" t="inlineStr">
        <is>
          <t>W1578</t>
        </is>
      </c>
    </row>
    <row r="1580">
      <c r="A1580" s="4">
        <f>RANK(M1580,$M$2:$M$6943)</f>
        <v/>
      </c>
      <c r="B1580" s="5" t="inlineStr">
        <is>
          <t>英語圏</t>
        </is>
      </c>
      <c r="C1580" s="5" t="inlineStr">
        <is>
          <t>ブロック・属性</t>
        </is>
      </c>
      <c r="D1580" s="5" t="inlineStr">
        <is>
          <t>T16,T23</t>
        </is>
      </c>
      <c r="E1580" s="6" t="inlineStr">
        <is>
          <t>数量拾い・集計表、分解された表の復元・Excel表の取り込み</t>
        </is>
      </c>
      <c r="F1580" s="5" t="inlineStr">
        <is>
          <t>blkcount / blkcountsettings</t>
        </is>
      </c>
      <c r="G1580" s="6" t="inlineStr">
        <is>
          <t>Block Counter</t>
        </is>
      </c>
      <c r="H1580" s="6" t="inlineStr">
        <is>
          <t>ブロック数を集計し表作成</t>
        </is>
      </c>
      <c r="I1580" s="4" t="n">
        <v>6</v>
      </c>
      <c r="J1580" s="4" t="n">
        <v>8</v>
      </c>
      <c r="K1580" s="4" t="n">
        <v>15</v>
      </c>
      <c r="L1580" s="4" t="n">
        <v>19</v>
      </c>
      <c r="M1580" s="7">
        <f>SUM(I1580:L1580)</f>
        <v/>
      </c>
      <c r="N1580" s="6" t="inlineStr">
        <is>
          <t>標準のCOUNTで代替可</t>
        </is>
      </c>
      <c r="O1580" s="5" t="inlineStr">
        <is>
          <t>Lee Mac</t>
        </is>
      </c>
      <c r="P1580" s="5" t="inlineStr">
        <is>
          <t>Lee Mac Programming</t>
        </is>
      </c>
      <c r="Q1580" s="8" t="inlineStr">
        <is>
          <t>開く</t>
        </is>
      </c>
      <c r="R1580" s="5" t="inlineStr">
        <is>
          <t>配布ページからダウンロード</t>
        </is>
      </c>
      <c r="S1580" s="5" t="inlineStr">
        <is>
          <t>ソース</t>
        </is>
      </c>
      <c r="T1580" s="5" t="inlineStr"/>
      <c r="U1580" s="5" t="inlineStr">
        <is>
          <t>W1579</t>
        </is>
      </c>
    </row>
    <row r="1581">
      <c r="A1581" s="4">
        <f>RANK(M1581,$M$2:$M$6943)</f>
        <v/>
      </c>
      <c r="B1581" s="5" t="inlineStr">
        <is>
          <t>GitHub</t>
        </is>
      </c>
      <c r="C1581" s="5" t="inlineStr">
        <is>
          <t>ブロック・属性</t>
        </is>
      </c>
      <c r="D1581" s="5" t="inlineStr">
        <is>
          <t>T19,T14</t>
        </is>
      </c>
      <c r="E1581" s="6" t="inlineStr">
        <is>
          <t>ブロックの置換・再定義・自動ブロック化、属性の抽出・一括編集・Excelとの往復</t>
        </is>
      </c>
      <c r="F1581" s="5" t="inlineStr">
        <is>
          <t>ALL-BLOCKS-COLOR-BYLAYER / MOD-ALL-ATT-WIDTH</t>
        </is>
      </c>
      <c r="G1581" s="6" t="inlineStr">
        <is>
          <t>block-power-tools</t>
        </is>
      </c>
      <c r="H1581" s="6" t="inlineStr">
        <is>
          <t>全ブロック色ByLayer化・属性幅一括</t>
        </is>
      </c>
      <c r="I1581" s="4" t="n">
        <v>14</v>
      </c>
      <c r="J1581" s="4" t="n">
        <v>8</v>
      </c>
      <c r="K1581" s="4" t="n">
        <v>12</v>
      </c>
      <c r="L1581" s="4" t="n">
        <v>14</v>
      </c>
      <c r="M1581" s="7">
        <f>SUM(I1581:L1581)</f>
        <v/>
      </c>
      <c r="N1581" s="6" t="inlineStr">
        <is>
          <t>全ブロックByLayer化</t>
        </is>
      </c>
      <c r="O1581" s="5" t="inlineStr">
        <is>
          <t>Lance A. Endres</t>
        </is>
      </c>
      <c r="P1581" s="5" t="inlineStr">
        <is>
          <t>GitHub: lendres/CAD-Support-Files</t>
        </is>
      </c>
      <c r="Q1581" s="8" t="inlineStr">
        <is>
          <t>開く</t>
        </is>
      </c>
      <c r="R1581" s="5" t="inlineStr">
        <is>
          <t>GitHub（一括取得可）</t>
        </is>
      </c>
      <c r="S1581" s="5" t="inlineStr">
        <is>
          <t>ソース</t>
        </is>
      </c>
      <c r="T1581" s="5" t="inlineStr"/>
      <c r="U1581" s="5" t="inlineStr">
        <is>
          <t>W1580</t>
        </is>
      </c>
    </row>
    <row r="1582">
      <c r="A1582" s="4">
        <f>RANK(M1582,$M$2:$M$6943)</f>
        <v/>
      </c>
      <c r="B1582" s="5" t="inlineStr">
        <is>
          <t>英語圏</t>
        </is>
      </c>
      <c r="C1582" s="5" t="inlineStr">
        <is>
          <t>ブロック・属性</t>
        </is>
      </c>
      <c r="D1582" s="5" t="inlineStr">
        <is>
          <t>T16,T23</t>
        </is>
      </c>
      <c r="E1582" s="6" t="inlineStr">
        <is>
          <t>数量拾い・集計表、分解された表の復元・Excel表の取り込み</t>
        </is>
      </c>
      <c r="F1582" s="5" t="inlineStr">
        <is>
          <t>BLKCNT</t>
        </is>
      </c>
      <c r="G1582" s="6" t="inlineStr">
        <is>
          <t>BlockCounter.lsp</t>
        </is>
      </c>
      <c r="H1582" s="6" t="inlineStr">
        <is>
          <t>ブロック数を集計し表作成</t>
        </is>
      </c>
      <c r="I1582" s="4" t="n">
        <v>6</v>
      </c>
      <c r="J1582" s="4" t="n">
        <v>8</v>
      </c>
      <c r="K1582" s="4" t="n">
        <v>15</v>
      </c>
      <c r="L1582" s="4" t="n">
        <v>19</v>
      </c>
      <c r="M1582" s="7">
        <f>SUM(I1582:L1582)</f>
        <v/>
      </c>
      <c r="N1582" s="6" t="inlineStr">
        <is>
          <t>標準のCOUNTで代替可</t>
        </is>
      </c>
      <c r="O1582" s="5" t="inlineStr">
        <is>
          <t>CADAuthority</t>
        </is>
      </c>
      <c r="P1582" s="5" t="inlineStr">
        <is>
          <t>CAD Authority</t>
        </is>
      </c>
      <c r="Q1582" s="8" t="inlineStr">
        <is>
          <t>開く</t>
        </is>
      </c>
      <c r="R1582" s="5" t="inlineStr">
        <is>
          <t>配布ページからダウンロード</t>
        </is>
      </c>
      <c r="S1582" s="5" t="inlineStr">
        <is>
          <t>不明</t>
        </is>
      </c>
      <c r="T1582" s="5" t="inlineStr"/>
      <c r="U1582" s="5" t="inlineStr">
        <is>
          <t>W1581</t>
        </is>
      </c>
    </row>
    <row r="1583">
      <c r="A1583" s="4">
        <f>RANK(M1583,$M$2:$M$6943)</f>
        <v/>
      </c>
      <c r="B1583" s="5" t="inlineStr">
        <is>
          <t>英語圏</t>
        </is>
      </c>
      <c r="C1583" s="5" t="inlineStr">
        <is>
          <t>作図</t>
        </is>
      </c>
      <c r="D1583" s="5" t="inlineStr">
        <is>
          <t>その他</t>
        </is>
      </c>
      <c r="E1583" s="6" t="inlineStr">
        <is>
          <t>その他</t>
        </is>
      </c>
      <c r="F1583" s="5" t="inlineStr">
        <is>
          <t>BUFZONE</t>
        </is>
      </c>
      <c r="G1583" s="6" t="inlineStr">
        <is>
          <t>BufZone</t>
        </is>
      </c>
      <c r="H1583" s="6" t="inlineStr">
        <is>
          <t>線の周囲にバッファ領域を作成</t>
        </is>
      </c>
      <c r="I1583" s="4" t="n">
        <v>17</v>
      </c>
      <c r="J1583" s="4" t="n">
        <v>12</v>
      </c>
      <c r="K1583" s="4" t="n">
        <v>10</v>
      </c>
      <c r="L1583" s="4" t="n">
        <v>9</v>
      </c>
      <c r="M1583" s="7">
        <f>SUM(I1583:L1583)</f>
        <v/>
      </c>
      <c r="N1583" s="6" t="inlineStr">
        <is>
          <t>バッファ領域作成</t>
        </is>
      </c>
      <c r="O1583" s="5" t="inlineStr">
        <is>
          <t>CAD Studio</t>
        </is>
      </c>
      <c r="P1583" s="5" t="inlineStr">
        <is>
          <t>CAD Forum</t>
        </is>
      </c>
      <c r="Q1583" s="8" t="inlineStr">
        <is>
          <t>開く</t>
        </is>
      </c>
      <c r="R1583" s="5" t="inlineStr">
        <is>
          <t>配布ページからダウンロード</t>
        </is>
      </c>
      <c r="S1583" s="5" t="inlineStr">
        <is>
          <t>ソース/暗号化（.vlx）混在</t>
        </is>
      </c>
      <c r="T1583" s="5" t="inlineStr"/>
      <c r="U1583" s="5" t="inlineStr">
        <is>
          <t>W1582</t>
        </is>
      </c>
    </row>
    <row r="1584">
      <c r="A1584" s="4">
        <f>RANK(M1584,$M$2:$M$6943)</f>
        <v/>
      </c>
      <c r="B1584" s="5" t="inlineStr">
        <is>
          <t>英語圏</t>
        </is>
      </c>
      <c r="C1584" s="5" t="inlineStr">
        <is>
          <t>外部参照・図面管理・一括処理</t>
        </is>
      </c>
      <c r="D1584" s="5" t="inlineStr">
        <is>
          <t>T30</t>
        </is>
      </c>
      <c r="E1584" s="6" t="inlineStr">
        <is>
          <t>AI・OCR・翻訳など新技術との連携</t>
        </is>
      </c>
      <c r="F1584" s="5" t="inlineStr">
        <is>
          <t>BUILDINGID</t>
        </is>
      </c>
      <c r="G1584" s="6" t="inlineStr">
        <is>
          <t>BuildingID</t>
        </is>
      </c>
      <c r="H1584" s="6" t="inlineStr">
        <is>
          <t>Revit出力DWGの元モデル情報表示</t>
        </is>
      </c>
      <c r="I1584" s="4" t="n">
        <v>17</v>
      </c>
      <c r="J1584" s="4" t="n">
        <v>15</v>
      </c>
      <c r="K1584" s="4" t="n">
        <v>9</v>
      </c>
      <c r="L1584" s="4" t="n">
        <v>7</v>
      </c>
      <c r="M1584" s="7">
        <f>SUM(I1584:L1584)</f>
        <v/>
      </c>
      <c r="N1584" s="6" t="inlineStr">
        <is>
          <t>Revit出力元情報を表示</t>
        </is>
      </c>
      <c r="O1584" s="5" t="inlineStr">
        <is>
          <t>CAD Studio</t>
        </is>
      </c>
      <c r="P1584" s="5" t="inlineStr">
        <is>
          <t>CAD Forum</t>
        </is>
      </c>
      <c r="Q1584" s="8" t="inlineStr">
        <is>
          <t>開く</t>
        </is>
      </c>
      <c r="R1584" s="5" t="inlineStr">
        <is>
          <t>配布ページからダウンロード</t>
        </is>
      </c>
      <c r="S1584" s="5" t="inlineStr">
        <is>
          <t>ソース/暗号化（.vlx）混在</t>
        </is>
      </c>
      <c r="T1584" s="5" t="inlineStr"/>
      <c r="U1584" s="5" t="inlineStr">
        <is>
          <t>W1583</t>
        </is>
      </c>
    </row>
    <row r="1585">
      <c r="A1585" s="4">
        <f>RANK(M1585,$M$2:$M$6943)</f>
        <v/>
      </c>
      <c r="B1585" s="5" t="inlineStr">
        <is>
          <t>中国語圏</t>
        </is>
      </c>
      <c r="C1585" s="5" t="inlineStr">
        <is>
          <t>ブロック・属性</t>
        </is>
      </c>
      <c r="D1585" s="5" t="inlineStr">
        <is>
          <t>T19</t>
        </is>
      </c>
      <c r="E1585" s="6" t="inlineStr">
        <is>
          <t>ブロックの置換・再定義・自動ブロック化</t>
        </is>
      </c>
      <c r="F1585" s="5" t="inlineStr">
        <is>
          <t>Burst</t>
        </is>
      </c>
      <c r="G1585" s="6" t="inlineStr">
        <is>
          <t>Burst升级版（修复byblock）</t>
        </is>
      </c>
      <c r="H1585" s="6" t="inlineStr">
        <is>
          <t>BYBLOCK色を正しく保つBURST</t>
        </is>
      </c>
      <c r="I1585" s="4" t="n">
        <v>14</v>
      </c>
      <c r="J1585" s="4" t="n">
        <v>10</v>
      </c>
      <c r="K1585" s="4" t="n">
        <v>10</v>
      </c>
      <c r="L1585" s="4" t="n">
        <v>14</v>
      </c>
      <c r="M1585" s="7">
        <f>SUM(I1585:L1585)</f>
        <v/>
      </c>
      <c r="N1585" s="6" t="inlineStr">
        <is>
          <t>BURST改良</t>
        </is>
      </c>
      <c r="O1585" s="5" t="inlineStr">
        <is>
          <t>kucha007</t>
        </is>
      </c>
      <c r="P1585" s="5" t="inlineStr">
        <is>
          <t>明经CAD社区</t>
        </is>
      </c>
      <c r="Q1585" s="8" t="inlineStr">
        <is>
          <t>開く</t>
        </is>
      </c>
      <c r="R1585" s="5" t="inlineStr">
        <is>
          <t>フォーラム添付（ログインが必要な場合あり）</t>
        </is>
      </c>
      <c r="S1585" s="5" t="inlineStr">
        <is>
          <t>不明</t>
        </is>
      </c>
      <c r="T1585" s="5" t="inlineStr"/>
      <c r="U1585" s="5" t="inlineStr">
        <is>
          <t>W1584</t>
        </is>
      </c>
    </row>
    <row r="1586">
      <c r="A1586" s="4">
        <f>RANK(M1586,$M$2:$M$6943)</f>
        <v/>
      </c>
      <c r="B1586" s="5" t="inlineStr">
        <is>
          <t>中国語圏</t>
        </is>
      </c>
      <c r="C1586" s="5" t="inlineStr">
        <is>
          <t>設定・環境</t>
        </is>
      </c>
      <c r="D1586" s="5" t="inlineStr">
        <is>
          <t>その他</t>
        </is>
      </c>
      <c r="E1586" s="6" t="inlineStr">
        <is>
          <t>その他</t>
        </is>
      </c>
      <c r="F1586" s="5" t="inlineStr">
        <is>
          <t>xvg</t>
        </is>
      </c>
      <c r="G1586" s="6" t="inlineStr">
        <is>
          <t>CAD_XDedit 扩展数据编辑</t>
        </is>
      </c>
      <c r="H1586" s="6" t="inlineStr">
        <is>
          <t>マウスホバーでXDATA表示・クリックで編集</t>
        </is>
      </c>
      <c r="I1586" s="4" t="n">
        <v>18</v>
      </c>
      <c r="J1586" s="4" t="n">
        <v>16</v>
      </c>
      <c r="K1586" s="4" t="n">
        <v>6</v>
      </c>
      <c r="L1586" s="4" t="n">
        <v>8</v>
      </c>
      <c r="M1586" s="7">
        <f>SUM(I1586:L1586)</f>
        <v/>
      </c>
      <c r="N1586" s="6" t="inlineStr">
        <is>
          <t>XDATAのホバー表示</t>
        </is>
      </c>
      <c r="O1586" s="5" t="inlineStr">
        <is>
          <t>1-1-2</t>
        </is>
      </c>
      <c r="P1586" s="5" t="inlineStr">
        <is>
          <t>GitHub: 1-1-2/CAD_XDedit</t>
        </is>
      </c>
      <c r="Q1586" s="8" t="inlineStr">
        <is>
          <t>開く</t>
        </is>
      </c>
      <c r="R1586" s="5" t="inlineStr">
        <is>
          <t>GitHub（一括取得可）</t>
        </is>
      </c>
      <c r="S1586" s="5" t="inlineStr">
        <is>
          <t>ソース</t>
        </is>
      </c>
      <c r="T1586" s="5" t="inlineStr"/>
      <c r="U1586" s="5" t="inlineStr">
        <is>
          <t>W1585</t>
        </is>
      </c>
    </row>
    <row r="1587">
      <c r="A1587" s="4">
        <f>RANK(M1587,$M$2:$M$6943)</f>
        <v/>
      </c>
      <c r="B1587" s="5" t="inlineStr">
        <is>
          <t>ヨーロッパ</t>
        </is>
      </c>
      <c r="C1587" s="5" t="inlineStr">
        <is>
          <t>作図</t>
        </is>
      </c>
      <c r="D1587" s="5" t="inlineStr">
        <is>
          <t>その他</t>
        </is>
      </c>
      <c r="E1587" s="6" t="inlineStr">
        <is>
          <t>その他</t>
        </is>
      </c>
      <c r="F1587" s="5" t="inlineStr">
        <is>
          <t>CLD</t>
        </is>
      </c>
      <c r="G1587" s="6" t="inlineStr">
        <is>
          <t>CenterlineDraw</t>
        </is>
      </c>
      <c r="H1587" s="6" t="inlineStr">
        <is>
          <t>2線の間に中心線を自動作図</t>
        </is>
      </c>
      <c r="I1587" s="4" t="n">
        <v>12</v>
      </c>
      <c r="J1587" s="4" t="n">
        <v>12</v>
      </c>
      <c r="K1587" s="4" t="n">
        <v>11</v>
      </c>
      <c r="L1587" s="4" t="n">
        <v>13</v>
      </c>
      <c r="M1587" s="7">
        <f>SUM(I1587:L1587)</f>
        <v/>
      </c>
      <c r="N1587" s="6" t="inlineStr">
        <is>
          <t>2線間中心線の自動化</t>
        </is>
      </c>
      <c r="O1587" s="5" t="inlineStr"/>
      <c r="P1587" s="5" t="inlineStr">
        <is>
          <t>CADthèque</t>
        </is>
      </c>
      <c r="Q1587" s="8" t="inlineStr">
        <is>
          <t>開く</t>
        </is>
      </c>
      <c r="R1587" s="5" t="inlineStr">
        <is>
          <t>配布ページからダウンロード</t>
        </is>
      </c>
      <c r="S1587" s="5" t="inlineStr">
        <is>
          <t>不明</t>
        </is>
      </c>
      <c r="T1587" s="5" t="inlineStr">
        <is>
          <t>CAD Authority</t>
        </is>
      </c>
      <c r="U1587" s="5" t="inlineStr">
        <is>
          <t>W1586</t>
        </is>
      </c>
    </row>
    <row r="1588">
      <c r="A1588" s="4">
        <f>RANK(M1588,$M$2:$M$6943)</f>
        <v/>
      </c>
      <c r="B1588" s="5" t="inlineStr">
        <is>
          <t>ベトナム・東南アジア</t>
        </is>
      </c>
      <c r="C1588" s="5" t="inlineStr">
        <is>
          <t>文字・テキスト</t>
        </is>
      </c>
      <c r="D1588" s="5" t="inlineStr">
        <is>
          <t>T12</t>
        </is>
      </c>
      <c r="E1588" s="6" t="inlineStr">
        <is>
          <t>文字の一括検索・置換</t>
        </is>
      </c>
      <c r="F1588" s="5" t="inlineStr">
        <is>
          <t>CNO</t>
        </is>
      </c>
      <c r="G1588" s="6" t="inlineStr">
        <is>
          <t>CH_NO</t>
        </is>
      </c>
      <c r="H1588" s="6" t="inlineStr">
        <is>
          <t>数値文字に演算を適用</t>
        </is>
      </c>
      <c r="I1588" s="4" t="n">
        <v>15</v>
      </c>
      <c r="J1588" s="4" t="n">
        <v>8</v>
      </c>
      <c r="K1588" s="4" t="n">
        <v>11</v>
      </c>
      <c r="L1588" s="4" t="n">
        <v>14</v>
      </c>
      <c r="M1588" s="7">
        <f>SUM(I1588:L1588)</f>
        <v/>
      </c>
      <c r="N1588" s="6" t="inlineStr">
        <is>
          <t>数値文字の一括演算</t>
        </is>
      </c>
      <c r="O1588" s="5" t="inlineStr"/>
      <c r="P1588" s="5" t="inlineStr">
        <is>
          <t>Kho Lisp CAD (kho-lisp-cad.pages.dev)</t>
        </is>
      </c>
      <c r="Q1588" s="8" t="inlineStr">
        <is>
          <t>開く</t>
        </is>
      </c>
      <c r="R1588" s="5" t="inlineStr">
        <is>
          <t>ファイルを直接ダウンロード</t>
        </is>
      </c>
      <c r="S1588" s="5" t="inlineStr">
        <is>
          <t>ソース</t>
        </is>
      </c>
      <c r="T1588" s="5" t="inlineStr"/>
      <c r="U1588" s="5" t="inlineStr">
        <is>
          <t>W1587</t>
        </is>
      </c>
    </row>
    <row r="1589">
      <c r="A1589" s="4">
        <f>RANK(M1589,$M$2:$M$6943)</f>
        <v/>
      </c>
      <c r="B1589" s="5" t="inlineStr">
        <is>
          <t>英語圏</t>
        </is>
      </c>
      <c r="C1589" s="5" t="inlineStr">
        <is>
          <t>座標・測量・土木</t>
        </is>
      </c>
      <c r="D1589" s="5" t="inlineStr">
        <is>
          <t>T27</t>
        </is>
      </c>
      <c r="E1589" s="6" t="inlineStr">
        <is>
          <t>測量・土木：座標・レベル・縦断</t>
        </is>
      </c>
      <c r="F1589" s="5" t="inlineStr">
        <is>
          <t>CHOFFSET</t>
        </is>
      </c>
      <c r="G1589" s="6" t="inlineStr">
        <is>
          <t>CHAINAGE.LSP</t>
        </is>
      </c>
      <c r="H1589" s="6" t="inlineStr">
        <is>
          <t>点の測点・オフセット取得</t>
        </is>
      </c>
      <c r="I1589" s="4" t="n">
        <v>17</v>
      </c>
      <c r="J1589" s="4" t="n">
        <v>11</v>
      </c>
      <c r="K1589" s="4" t="n">
        <v>11</v>
      </c>
      <c r="L1589" s="4" t="n">
        <v>9</v>
      </c>
      <c r="M1589" s="7">
        <f>SUM(I1589:L1589)</f>
        <v/>
      </c>
      <c r="N1589" s="6" t="inlineStr">
        <is>
          <t>点の測点・オフセット取得</t>
        </is>
      </c>
      <c r="O1589" s="5" t="inlineStr">
        <is>
          <t>Giles Darling</t>
        </is>
      </c>
      <c r="P1589" s="5" t="inlineStr">
        <is>
          <t>gilesdarling.me.uk</t>
        </is>
      </c>
      <c r="Q1589" s="8" t="inlineStr">
        <is>
          <t>開く</t>
        </is>
      </c>
      <c r="R1589" s="5" t="inlineStr">
        <is>
          <t>配布ページからダウンロード</t>
        </is>
      </c>
      <c r="S1589" s="5" t="inlineStr">
        <is>
          <t>ソース</t>
        </is>
      </c>
      <c r="T1589" s="5" t="inlineStr"/>
      <c r="U1589" s="5" t="inlineStr">
        <is>
          <t>W1588</t>
        </is>
      </c>
    </row>
    <row r="1590">
      <c r="A1590" s="4">
        <f>RANK(M1590,$M$2:$M$6943)</f>
        <v/>
      </c>
      <c r="B1590" s="5" t="inlineStr">
        <is>
          <t>英語圏</t>
        </is>
      </c>
      <c r="C1590" s="5" t="inlineStr">
        <is>
          <t>文字・テキスト</t>
        </is>
      </c>
      <c r="D1590" s="5" t="inlineStr">
        <is>
          <t>T12</t>
        </is>
      </c>
      <c r="E1590" s="6" t="inlineStr">
        <is>
          <t>文字の一括検索・置換</t>
        </is>
      </c>
      <c r="F1590" s="5" t="inlineStr">
        <is>
          <t>T1/T2/T3/T4</t>
        </is>
      </c>
      <c r="G1590" s="6" t="inlineStr">
        <is>
          <t>Change Precision</t>
        </is>
      </c>
      <c r="H1590" s="6" t="inlineStr">
        <is>
          <t>数値文字の小数桁数を変更</t>
        </is>
      </c>
      <c r="I1590" s="4" t="n">
        <v>15</v>
      </c>
      <c r="J1590" s="4" t="n">
        <v>9</v>
      </c>
      <c r="K1590" s="4" t="n">
        <v>12</v>
      </c>
      <c r="L1590" s="4" t="n">
        <v>12</v>
      </c>
      <c r="M1590" s="7">
        <f>SUM(I1590:L1590)</f>
        <v/>
      </c>
      <c r="N1590" s="6" t="inlineStr">
        <is>
          <t>数値文字の桁数一括変更</t>
        </is>
      </c>
      <c r="O1590" s="5" t="inlineStr">
        <is>
          <t>ESurveying Softech</t>
        </is>
      </c>
      <c r="P1590" s="5" t="inlineStr">
        <is>
          <t>eSurveying</t>
        </is>
      </c>
      <c r="Q1590" s="8" t="inlineStr">
        <is>
          <t>開く</t>
        </is>
      </c>
      <c r="R1590" s="5" t="inlineStr">
        <is>
          <t>配布ページからダウンロード</t>
        </is>
      </c>
      <c r="S1590" s="5" t="inlineStr">
        <is>
          <t>暗号化（.fas）が中心</t>
        </is>
      </c>
      <c r="T1590" s="5" t="inlineStr"/>
      <c r="U1590" s="5" t="inlineStr">
        <is>
          <t>W1589</t>
        </is>
      </c>
    </row>
    <row r="1591">
      <c r="A1591" s="4">
        <f>RANK(M1591,$M$2:$M$6943)</f>
        <v/>
      </c>
      <c r="B1591" s="5" t="inlineStr">
        <is>
          <t>その他の地域</t>
        </is>
      </c>
      <c r="C1591" s="5" t="inlineStr">
        <is>
          <t>外部参照・図面管理・一括処理</t>
        </is>
      </c>
      <c r="D1591" s="5" t="inlineStr">
        <is>
          <t>T10</t>
        </is>
      </c>
      <c r="E1591" s="6" t="inlineStr">
        <is>
          <t>図面の健全性チェック・お掃除</t>
        </is>
      </c>
      <c r="F1591" s="5" t="inlineStr">
        <is>
          <t>CLR</t>
        </is>
      </c>
      <c r="G1591" s="6" t="inlineStr">
        <is>
          <t>Clear drawing of proxies and complex line types to decrease size and save it as</t>
        </is>
      </c>
      <c r="H1591" s="6" t="inlineStr">
        <is>
          <t>プロキシ・複雑線種削除し_CLRで別保存</t>
        </is>
      </c>
      <c r="I1591" s="4" t="n">
        <v>16</v>
      </c>
      <c r="J1591" s="4" t="n">
        <v>10</v>
      </c>
      <c r="K1591" s="4" t="n">
        <v>10</v>
      </c>
      <c r="L1591" s="4" t="n">
        <v>12</v>
      </c>
      <c r="M1591" s="7">
        <f>SUM(I1591:L1591)</f>
        <v/>
      </c>
      <c r="N1591" s="6" t="inlineStr">
        <is>
          <t>プロキシ除去別保存</t>
        </is>
      </c>
      <c r="O1591" s="5" t="inlineStr">
        <is>
          <t>المهندس محمد يزيد (Mohamed Yazid)</t>
        </is>
      </c>
      <c r="P1591" s="5" t="inlineStr">
        <is>
          <t>Hesham Tarek</t>
        </is>
      </c>
      <c r="Q1591" s="8" t="inlineStr">
        <is>
          <t>開く</t>
        </is>
      </c>
      <c r="R1591" s="5" t="inlineStr">
        <is>
          <t>配布ページからダウンロード</t>
        </is>
      </c>
      <c r="S1591" s="5" t="inlineStr">
        <is>
          <t>不明</t>
        </is>
      </c>
      <c r="T1591" s="5" t="inlineStr"/>
      <c r="U1591" s="5" t="inlineStr">
        <is>
          <t>W1590</t>
        </is>
      </c>
    </row>
    <row r="1592">
      <c r="A1592" s="4">
        <f>RANK(M1592,$M$2:$M$6943)</f>
        <v/>
      </c>
      <c r="B1592" s="5" t="inlineStr">
        <is>
          <t>英語圏</t>
        </is>
      </c>
      <c r="C1592" s="5" t="inlineStr">
        <is>
          <t>作図</t>
        </is>
      </c>
      <c r="D1592" s="5" t="inlineStr">
        <is>
          <t>その他</t>
        </is>
      </c>
      <c r="E1592" s="6" t="inlineStr">
        <is>
          <t>その他</t>
        </is>
      </c>
      <c r="F1592" s="5" t="inlineStr">
        <is>
          <t>CLOSESTPT</t>
        </is>
      </c>
      <c r="G1592" s="6" t="inlineStr">
        <is>
          <t>ClosestPt</t>
        </is>
      </c>
      <c r="H1592" s="6" t="inlineStr">
        <is>
          <t>2曲線間の最短線を作図</t>
        </is>
      </c>
      <c r="I1592" s="4" t="n">
        <v>18</v>
      </c>
      <c r="J1592" s="4" t="n">
        <v>12</v>
      </c>
      <c r="K1592" s="4" t="n">
        <v>8</v>
      </c>
      <c r="L1592" s="4" t="n">
        <v>10</v>
      </c>
      <c r="M1592" s="7">
        <f>SUM(I1592:L1592)</f>
        <v/>
      </c>
      <c r="N1592" s="6" t="inlineStr">
        <is>
          <t>2曲線の最短線</t>
        </is>
      </c>
      <c r="O1592" s="5" t="inlineStr">
        <is>
          <t>CAD Studio</t>
        </is>
      </c>
      <c r="P1592" s="5" t="inlineStr">
        <is>
          <t>CAD Forum</t>
        </is>
      </c>
      <c r="Q1592" s="8" t="inlineStr">
        <is>
          <t>開く</t>
        </is>
      </c>
      <c r="R1592" s="5" t="inlineStr">
        <is>
          <t>配布ページからダウンロード</t>
        </is>
      </c>
      <c r="S1592" s="5" t="inlineStr">
        <is>
          <t>ソース/暗号化（.vlx）混在</t>
        </is>
      </c>
      <c r="T1592" s="5" t="inlineStr"/>
      <c r="U1592" s="5" t="inlineStr">
        <is>
          <t>W1591</t>
        </is>
      </c>
    </row>
    <row r="1593">
      <c r="A1593" s="4">
        <f>RANK(M1593,$M$2:$M$6943)</f>
        <v/>
      </c>
      <c r="B1593" s="5" t="inlineStr">
        <is>
          <t>英語圏</t>
        </is>
      </c>
      <c r="C1593" s="5" t="inlineStr">
        <is>
          <t>ブロック・属性</t>
        </is>
      </c>
      <c r="D1593" s="5" t="inlineStr">
        <is>
          <t>T16</t>
        </is>
      </c>
      <c r="E1593" s="6" t="inlineStr">
        <is>
          <t>数量拾い・集計表</t>
        </is>
      </c>
      <c r="F1593" s="5" t="inlineStr">
        <is>
          <t>CNTBLK</t>
        </is>
      </c>
      <c r="G1593" s="6" t="inlineStr">
        <is>
          <t>CNTBLK</t>
        </is>
      </c>
      <c r="H1593" s="6" t="inlineStr">
        <is>
          <t>ブロック数を集計（属性条件可）</t>
        </is>
      </c>
      <c r="I1593" s="4" t="n">
        <v>9</v>
      </c>
      <c r="J1593" s="4" t="n">
        <v>9</v>
      </c>
      <c r="K1593" s="4" t="n">
        <v>14</v>
      </c>
      <c r="L1593" s="4" t="n">
        <v>16</v>
      </c>
      <c r="M1593" s="7">
        <f>SUM(I1593:L1593)</f>
        <v/>
      </c>
      <c r="N1593" s="6" t="inlineStr">
        <is>
          <t>データ書き出しで代替可</t>
        </is>
      </c>
      <c r="O1593" s="5" t="inlineStr">
        <is>
          <t>Jeffery P. Sanders</t>
        </is>
      </c>
      <c r="P1593" s="5" t="inlineStr">
        <is>
          <t>JefferyPSanders.com</t>
        </is>
      </c>
      <c r="Q1593" s="8" t="inlineStr">
        <is>
          <t>開く</t>
        </is>
      </c>
      <c r="R1593" s="5" t="inlineStr">
        <is>
          <t>配布ページからダウンロード</t>
        </is>
      </c>
      <c r="S1593" s="5" t="inlineStr">
        <is>
          <t>不明</t>
        </is>
      </c>
      <c r="T1593" s="5" t="inlineStr"/>
      <c r="U1593" s="5" t="inlineStr">
        <is>
          <t>W1592</t>
        </is>
      </c>
    </row>
    <row r="1594">
      <c r="A1594" s="4">
        <f>RANK(M1594,$M$2:$M$6943)</f>
        <v/>
      </c>
      <c r="B1594" s="5" t="inlineStr">
        <is>
          <t>その他の地域</t>
        </is>
      </c>
      <c r="C1594" s="5" t="inlineStr">
        <is>
          <t>構造・鉄骨・機械</t>
        </is>
      </c>
      <c r="D1594" s="5" t="inlineStr">
        <is>
          <t>T25</t>
        </is>
      </c>
      <c r="E1594" s="6" t="inlineStr">
        <is>
          <t>設備：単線→複線化、ダクト・配管の継手</t>
        </is>
      </c>
      <c r="F1594" s="5" t="inlineStr">
        <is>
          <t>coc</t>
        </is>
      </c>
      <c r="G1594" s="6" t="inlineStr">
        <is>
          <t>coc</t>
        </is>
      </c>
      <c r="H1594" s="6" t="inlineStr">
        <is>
          <t>直円錐・斜円錐の展開図を作図</t>
        </is>
      </c>
      <c r="I1594" s="4" t="n">
        <v>20</v>
      </c>
      <c r="J1594" s="4" t="n">
        <v>14</v>
      </c>
      <c r="K1594" s="4" t="n">
        <v>8</v>
      </c>
      <c r="L1594" s="4" t="n">
        <v>6</v>
      </c>
      <c r="M1594" s="7">
        <f>SUM(I1594:L1594)</f>
        <v/>
      </c>
      <c r="N1594" s="6" t="inlineStr">
        <is>
          <t>円錐展開図</t>
        </is>
      </c>
      <c r="O1594" s="5" t="inlineStr">
        <is>
          <t>JAMGPA</t>
        </is>
      </c>
      <c r="P1594" s="5" t="inlineStr">
        <is>
          <t>jamgpa.com</t>
        </is>
      </c>
      <c r="Q1594" s="8" t="inlineStr">
        <is>
          <t>開く</t>
        </is>
      </c>
      <c r="R1594" s="5" t="inlineStr">
        <is>
          <t>配布ページからダウンロード</t>
        </is>
      </c>
      <c r="S1594" s="5" t="inlineStr">
        <is>
          <t>暗号化が多い</t>
        </is>
      </c>
      <c r="T1594" s="5" t="inlineStr"/>
      <c r="U1594" s="5" t="inlineStr">
        <is>
          <t>W1593</t>
        </is>
      </c>
    </row>
    <row r="1595">
      <c r="A1595" s="4">
        <f>RANK(M1595,$M$2:$M$6943)</f>
        <v/>
      </c>
      <c r="B1595" s="5" t="inlineStr">
        <is>
          <t>その他の地域</t>
        </is>
      </c>
      <c r="C1595" s="5" t="inlineStr">
        <is>
          <t>印刷・レイアウト・図枠</t>
        </is>
      </c>
      <c r="D1595" s="5" t="inlineStr">
        <is>
          <t>T05</t>
        </is>
      </c>
      <c r="E1595" s="6" t="inlineStr">
        <is>
          <t>図枠からレイアウト・ビューポートを自動作成</t>
        </is>
      </c>
      <c r="F1595" s="5" t="inlineStr">
        <is>
          <t>CTL</t>
        </is>
      </c>
      <c r="G1595" s="6" t="inlineStr">
        <is>
          <t>Copy selected objects to all selected layouts</t>
        </is>
      </c>
      <c r="H1595" s="6" t="inlineStr">
        <is>
          <t>選択図形を全レイアウトへコピー</t>
        </is>
      </c>
      <c r="I1595" s="4" t="n">
        <v>16</v>
      </c>
      <c r="J1595" s="4" t="n">
        <v>8</v>
      </c>
      <c r="K1595" s="4" t="n">
        <v>10</v>
      </c>
      <c r="L1595" s="4" t="n">
        <v>14</v>
      </c>
      <c r="M1595" s="7">
        <f>SUM(I1595:L1595)</f>
        <v/>
      </c>
      <c r="N1595" s="6" t="inlineStr">
        <is>
          <t>全レイアウトへ複写</t>
        </is>
      </c>
      <c r="O1595" s="5" t="inlineStr">
        <is>
          <t>المهندس محمد يزيد (Mohamed Yazid)</t>
        </is>
      </c>
      <c r="P1595" s="5" t="inlineStr">
        <is>
          <t>Hesham Tarek</t>
        </is>
      </c>
      <c r="Q1595" s="8" t="inlineStr">
        <is>
          <t>開く</t>
        </is>
      </c>
      <c r="R1595" s="5" t="inlineStr">
        <is>
          <t>配布ページからダウンロード</t>
        </is>
      </c>
      <c r="S1595" s="5" t="inlineStr">
        <is>
          <t>不明</t>
        </is>
      </c>
      <c r="T1595" s="5" t="inlineStr"/>
      <c r="U1595" s="5" t="inlineStr">
        <is>
          <t>W1594</t>
        </is>
      </c>
    </row>
    <row r="1596">
      <c r="A1596" s="4">
        <f>RANK(M1596,$M$2:$M$6943)</f>
        <v/>
      </c>
      <c r="B1596" s="5" t="inlineStr">
        <is>
          <t>その他の地域</t>
        </is>
      </c>
      <c r="C1596" s="5" t="inlineStr">
        <is>
          <t>表・Excel連携</t>
        </is>
      </c>
      <c r="D1596" s="5" t="inlineStr">
        <is>
          <t>T16,T14</t>
        </is>
      </c>
      <c r="E1596" s="6" t="inlineStr">
        <is>
          <t>数量拾い・集計表、属性の抽出・一括編集・Excelとの往復</t>
        </is>
      </c>
      <c r="F1596" s="5" t="inlineStr">
        <is>
          <t>ACT</t>
        </is>
      </c>
      <c r="G1596" s="6" t="inlineStr">
        <is>
          <t>Count texts, mtext, mleader and attributes values</t>
        </is>
      </c>
      <c r="H1596" s="6" t="inlineStr">
        <is>
          <t>文字・属性値を集計</t>
        </is>
      </c>
      <c r="I1596" s="4" t="n">
        <v>16</v>
      </c>
      <c r="J1596" s="4" t="n">
        <v>8</v>
      </c>
      <c r="K1596" s="4" t="n">
        <v>12</v>
      </c>
      <c r="L1596" s="4" t="n">
        <v>12</v>
      </c>
      <c r="M1596" s="7">
        <f>SUM(I1596:L1596)</f>
        <v/>
      </c>
      <c r="N1596" s="6" t="inlineStr">
        <is>
          <t>文字値集計</t>
        </is>
      </c>
      <c r="O1596" s="5" t="inlineStr">
        <is>
          <t>المهندس محمد يزيد (Mohamed Yazid)</t>
        </is>
      </c>
      <c r="P1596" s="5" t="inlineStr">
        <is>
          <t>Hesham Tarek</t>
        </is>
      </c>
      <c r="Q1596" s="8" t="inlineStr">
        <is>
          <t>開く</t>
        </is>
      </c>
      <c r="R1596" s="5" t="inlineStr">
        <is>
          <t>配布ページからダウンロード</t>
        </is>
      </c>
      <c r="S1596" s="5" t="inlineStr">
        <is>
          <t>不明</t>
        </is>
      </c>
      <c r="T1596" s="5" t="inlineStr"/>
      <c r="U1596" s="5" t="inlineStr">
        <is>
          <t>W1595</t>
        </is>
      </c>
    </row>
    <row r="1597">
      <c r="A1597" s="4">
        <f>RANK(M1597,$M$2:$M$6943)</f>
        <v/>
      </c>
      <c r="B1597" s="5" t="inlineStr">
        <is>
          <t>GitHub</t>
        </is>
      </c>
      <c r="C1597" s="5" t="inlineStr">
        <is>
          <t>建築</t>
        </is>
      </c>
      <c r="D1597" s="5" t="inlineStr">
        <is>
          <t>T24,T16</t>
        </is>
      </c>
      <c r="E1597" s="6" t="inlineStr">
        <is>
          <t>建築：壁・建具・天井割付の作図、数量拾い・集計表</t>
        </is>
      </c>
      <c r="F1597" s="5" t="inlineStr">
        <is>
          <t>countposts&amp;infill</t>
        </is>
      </c>
      <c r="G1597" s="6" t="inlineStr">
        <is>
          <t>COUNT_POSTS</t>
        </is>
      </c>
      <c r="H1597" s="6" t="inlineStr">
        <is>
          <t>支柱・インフィル数を集計</t>
        </is>
      </c>
      <c r="I1597" s="4" t="n">
        <v>17</v>
      </c>
      <c r="J1597" s="4" t="n">
        <v>11</v>
      </c>
      <c r="K1597" s="4" t="n">
        <v>15</v>
      </c>
      <c r="L1597" s="4" t="n">
        <v>5</v>
      </c>
      <c r="M1597" s="7">
        <f>SUM(I1597:L1597)</f>
        <v/>
      </c>
      <c r="N1597" s="6" t="inlineStr">
        <is>
          <t>支柱数集計、業種限定</t>
        </is>
      </c>
      <c r="O1597" s="5" t="inlineStr">
        <is>
          <t>J.D. Sandifer</t>
        </is>
      </c>
      <c r="P1597" s="5" t="inlineStr">
        <is>
          <t>GitHub: jdsandifer/AutoLISP</t>
        </is>
      </c>
      <c r="Q1597" s="8" t="inlineStr">
        <is>
          <t>開く</t>
        </is>
      </c>
      <c r="R1597" s="5" t="inlineStr">
        <is>
          <t>GitHub（一括取得可）</t>
        </is>
      </c>
      <c r="S1597" s="5" t="inlineStr">
        <is>
          <t>ソース</t>
        </is>
      </c>
      <c r="T1597" s="5" t="inlineStr"/>
      <c r="U1597" s="5" t="inlineStr">
        <is>
          <t>W1596</t>
        </is>
      </c>
    </row>
    <row r="1598">
      <c r="A1598" s="4">
        <f>RANK(M1598,$M$2:$M$6943)</f>
        <v/>
      </c>
      <c r="B1598" s="5" t="inlineStr">
        <is>
          <t>ベトナム・東南アジア</t>
        </is>
      </c>
      <c r="C1598" s="5" t="inlineStr">
        <is>
          <t>線・ポリライン編集</t>
        </is>
      </c>
      <c r="D1598" s="5" t="inlineStr">
        <is>
          <t>その他</t>
        </is>
      </c>
      <c r="E1598" s="6" t="inlineStr">
        <is>
          <t>その他</t>
        </is>
      </c>
      <c r="F1598" s="5" t="inlineStr">
        <is>
          <t>CPC</t>
        </is>
      </c>
      <c r="G1598" s="6" t="inlineStr">
        <is>
          <t>CPC_CreatePolylineCenter</t>
        </is>
      </c>
      <c r="H1598" s="6" t="inlineStr">
        <is>
          <t>中心線ポリラインを作成</t>
        </is>
      </c>
      <c r="I1598" s="4" t="n">
        <v>16</v>
      </c>
      <c r="J1598" s="4" t="n">
        <v>10</v>
      </c>
      <c r="K1598" s="4" t="n">
        <v>10</v>
      </c>
      <c r="L1598" s="4" t="n">
        <v>12</v>
      </c>
      <c r="M1598" s="7">
        <f>SUM(I1598:L1598)</f>
        <v/>
      </c>
      <c r="N1598" s="6" t="inlineStr">
        <is>
          <t>2線の中心線作成</t>
        </is>
      </c>
      <c r="O1598" s="5" t="inlineStr"/>
      <c r="P1598" s="5" t="inlineStr">
        <is>
          <t>Kho Lisp CAD (kho-lisp-cad.pages.dev)</t>
        </is>
      </c>
      <c r="Q1598" s="8" t="inlineStr">
        <is>
          <t>開く</t>
        </is>
      </c>
      <c r="R1598" s="5" t="inlineStr">
        <is>
          <t>ファイルを直接ダウンロード</t>
        </is>
      </c>
      <c r="S1598" s="5" t="inlineStr">
        <is>
          <t>ソース</t>
        </is>
      </c>
      <c r="T1598" s="5" t="inlineStr"/>
      <c r="U1598" s="5" t="inlineStr">
        <is>
          <t>W1597</t>
        </is>
      </c>
    </row>
    <row r="1599">
      <c r="A1599" s="4">
        <f>RANK(M1599,$M$2:$M$6943)</f>
        <v/>
      </c>
      <c r="B1599" s="5" t="inlineStr">
        <is>
          <t>その他の地域</t>
        </is>
      </c>
      <c r="C1599" s="5" t="inlineStr">
        <is>
          <t>印刷・レイアウト・図枠</t>
        </is>
      </c>
      <c r="D1599" s="5" t="inlineStr">
        <is>
          <t>T05</t>
        </is>
      </c>
      <c r="E1599" s="6" t="inlineStr">
        <is>
          <t>図枠からレイアウト・ビューポートを自動作成</t>
        </is>
      </c>
      <c r="F1599" s="5" t="inlineStr">
        <is>
          <t>LTD</t>
        </is>
      </c>
      <c r="G1599" s="6" t="inlineStr">
        <is>
          <t>Create drawing file for each layout in “Layouts” folder beside original drawing</t>
        </is>
      </c>
      <c r="H1599" s="6" t="inlineStr">
        <is>
          <t>各レイアウトを個別DWGに書出し</t>
        </is>
      </c>
      <c r="I1599" s="4" t="n">
        <v>16</v>
      </c>
      <c r="J1599" s="4" t="n">
        <v>8</v>
      </c>
      <c r="K1599" s="4" t="n">
        <v>12</v>
      </c>
      <c r="L1599" s="4" t="n">
        <v>12</v>
      </c>
      <c r="M1599" s="7">
        <f>SUM(I1599:L1599)</f>
        <v/>
      </c>
      <c r="N1599" s="6" t="inlineStr">
        <is>
          <t>レイアウト個別DWG</t>
        </is>
      </c>
      <c r="O1599" s="5" t="inlineStr">
        <is>
          <t>المهندس محمد يزيد (Mohamed Yazid)</t>
        </is>
      </c>
      <c r="P1599" s="5" t="inlineStr">
        <is>
          <t>Hesham Tarek</t>
        </is>
      </c>
      <c r="Q1599" s="8" t="inlineStr">
        <is>
          <t>開く</t>
        </is>
      </c>
      <c r="R1599" s="5" t="inlineStr">
        <is>
          <t>配布ページからダウンロード</t>
        </is>
      </c>
      <c r="S1599" s="5" t="inlineStr">
        <is>
          <t>不明</t>
        </is>
      </c>
      <c r="T1599" s="5" t="inlineStr"/>
      <c r="U1599" s="5" t="inlineStr">
        <is>
          <t>W1598</t>
        </is>
      </c>
    </row>
    <row r="1600">
      <c r="A1600" s="4">
        <f>RANK(M1600,$M$2:$M$6943)</f>
        <v/>
      </c>
      <c r="B1600" s="5" t="inlineStr">
        <is>
          <t>英語圏</t>
        </is>
      </c>
      <c r="C1600" s="5" t="inlineStr">
        <is>
          <t>構造・鉄骨・機械</t>
        </is>
      </c>
      <c r="D1600" s="5" t="inlineStr">
        <is>
          <t>その他</t>
        </is>
      </c>
      <c r="E1600" s="6" t="inlineStr">
        <is>
          <t>その他</t>
        </is>
      </c>
      <c r="F1600" s="5" t="inlineStr">
        <is>
          <t>-</t>
        </is>
      </c>
      <c r="G1600" s="6" t="inlineStr">
        <is>
          <t>Create Tendons Profiles</t>
        </is>
      </c>
      <c r="H1600" s="6" t="inlineStr">
        <is>
          <t>PC緊張材プロファイルを作図（有料）</t>
        </is>
      </c>
      <c r="I1600" s="4" t="n">
        <v>19</v>
      </c>
      <c r="J1600" s="4" t="n">
        <v>13</v>
      </c>
      <c r="K1600" s="4" t="n">
        <v>13</v>
      </c>
      <c r="L1600" s="4" t="n">
        <v>3</v>
      </c>
      <c r="M1600" s="7">
        <f>SUM(I1600:L1600)</f>
        <v/>
      </c>
      <c r="N1600" s="6" t="inlineStr">
        <is>
          <t>PC緊張材専用</t>
        </is>
      </c>
      <c r="O1600" s="5" t="inlineStr">
        <is>
          <t>Tharwat Al Choufi</t>
        </is>
      </c>
      <c r="P1600" s="5" t="inlineStr">
        <is>
          <t>Tharwat</t>
        </is>
      </c>
      <c r="Q1600" s="8" t="inlineStr">
        <is>
          <t>開く</t>
        </is>
      </c>
      <c r="R1600" s="5" t="inlineStr">
        <is>
          <t>有料</t>
        </is>
      </c>
      <c r="S1600" s="5" t="inlineStr">
        <is>
          <t>不明</t>
        </is>
      </c>
      <c r="T1600" s="5" t="inlineStr"/>
      <c r="U1600" s="5" t="inlineStr">
        <is>
          <t>W1599</t>
        </is>
      </c>
    </row>
    <row r="1601">
      <c r="A1601" s="4">
        <f>RANK(M1601,$M$2:$M$6943)</f>
        <v/>
      </c>
      <c r="B1601" s="5" t="inlineStr">
        <is>
          <t>ロシア語圏</t>
        </is>
      </c>
      <c r="C1601" s="5" t="inlineStr">
        <is>
          <t>05</t>
        </is>
      </c>
      <c r="D1601" s="5" t="inlineStr">
        <is>
          <t>T18</t>
        </is>
      </c>
      <c r="E1601" s="6" t="inlineStr">
        <is>
          <t>画層の自動振り分け・標準化</t>
        </is>
      </c>
      <c r="F1601" s="5" t="inlineStr">
        <is>
          <t>-</t>
        </is>
      </c>
      <c r="G1601" s="6" t="inlineStr">
        <is>
          <t>create-layer-by-file</t>
        </is>
      </c>
      <c r="H1601" s="6" t="inlineStr">
        <is>
          <t>CSV/TXT定義から画層を一括作成</t>
        </is>
      </c>
      <c r="I1601" s="4" t="n">
        <v>14</v>
      </c>
      <c r="J1601" s="4" t="n">
        <v>9</v>
      </c>
      <c r="K1601" s="4" t="n">
        <v>12</v>
      </c>
      <c r="L1601" s="4" t="n">
        <v>13</v>
      </c>
      <c r="M1601" s="7">
        <f>SUM(I1601:L1601)</f>
        <v/>
      </c>
      <c r="N1601" s="6" t="inlineStr">
        <is>
          <t>定義ファイルから画層作成</t>
        </is>
      </c>
      <c r="O1601" s="5" t="inlineStr">
        <is>
          <t>kpblc</t>
        </is>
      </c>
      <c r="P1601" s="5" t="inlineStr">
        <is>
          <t>autolisp.ru</t>
        </is>
      </c>
      <c r="Q1601" s="8" t="inlineStr">
        <is>
          <t>開く</t>
        </is>
      </c>
      <c r="R1601" s="5" t="inlineStr">
        <is>
          <t>ファイルを直接ダウンロード</t>
        </is>
      </c>
      <c r="S1601" s="5" t="inlineStr">
        <is>
          <t>ソース</t>
        </is>
      </c>
      <c r="T1601" s="5" t="inlineStr"/>
      <c r="U1601" s="5" t="inlineStr">
        <is>
          <t>W1600</t>
        </is>
      </c>
    </row>
    <row r="1602">
      <c r="A1602" s="4">
        <f>RANK(M1602,$M$2:$M$6943)</f>
        <v/>
      </c>
      <c r="B1602" s="5" t="inlineStr">
        <is>
          <t>その他の地域</t>
        </is>
      </c>
      <c r="C1602" s="5" t="inlineStr">
        <is>
          <t>印刷・レイアウト・図枠</t>
        </is>
      </c>
      <c r="D1602" s="5" t="inlineStr">
        <is>
          <t>T05</t>
        </is>
      </c>
      <c r="E1602" s="6" t="inlineStr">
        <is>
          <t>図枠からレイアウト・ビューポートを自動作成</t>
        </is>
      </c>
      <c r="F1602" s="5" t="inlineStr">
        <is>
          <t>VPO</t>
        </is>
      </c>
      <c r="G1602" s="6" t="inlineStr">
        <is>
          <t>Creates viewport outline in model</t>
        </is>
      </c>
      <c r="H1602" s="6" t="inlineStr">
        <is>
          <t>ビューポート範囲をモデルに作図</t>
        </is>
      </c>
      <c r="I1602" s="4" t="n">
        <v>16</v>
      </c>
      <c r="J1602" s="4" t="n">
        <v>10</v>
      </c>
      <c r="K1602" s="4" t="n">
        <v>10</v>
      </c>
      <c r="L1602" s="4" t="n">
        <v>12</v>
      </c>
      <c r="M1602" s="7">
        <f>SUM(I1602:L1602)</f>
        <v/>
      </c>
      <c r="N1602" s="6" t="inlineStr">
        <is>
          <t>VP範囲をモデルへ</t>
        </is>
      </c>
      <c r="O1602" s="5" t="inlineStr">
        <is>
          <t>المهندس محمد يزيد (Mohamed Yazid)</t>
        </is>
      </c>
      <c r="P1602" s="5" t="inlineStr">
        <is>
          <t>Hesham Tarek</t>
        </is>
      </c>
      <c r="Q1602" s="8" t="inlineStr">
        <is>
          <t>開く</t>
        </is>
      </c>
      <c r="R1602" s="5" t="inlineStr">
        <is>
          <t>配布ページからダウンロード</t>
        </is>
      </c>
      <c r="S1602" s="5" t="inlineStr">
        <is>
          <t>不明</t>
        </is>
      </c>
      <c r="T1602" s="5" t="inlineStr"/>
      <c r="U1602" s="5" t="inlineStr">
        <is>
          <t>W1601</t>
        </is>
      </c>
    </row>
    <row r="1603">
      <c r="A1603" s="4">
        <f>RANK(M1603,$M$2:$M$6943)</f>
        <v/>
      </c>
      <c r="B1603" s="5" t="inlineStr">
        <is>
          <t>その他の地域</t>
        </is>
      </c>
      <c r="C1603" s="5" t="inlineStr">
        <is>
          <t>構造・鉄骨・機械</t>
        </is>
      </c>
      <c r="D1603" s="5" t="inlineStr">
        <is>
          <t>その他</t>
        </is>
      </c>
      <c r="E1603" s="6" t="inlineStr">
        <is>
          <t>その他</t>
        </is>
      </c>
      <c r="F1603" s="5" t="inlineStr">
        <is>
          <t>ASCQRTANTE</t>
        </is>
      </c>
      <c r="G1603" s="6" t="inlineStr">
        <is>
          <t>Cálculo de Estribos</t>
        </is>
      </c>
      <c r="H1603" s="6" t="inlineStr">
        <is>
          <t>スターラップ本数を計算</t>
        </is>
      </c>
      <c r="I1603" s="4" t="n">
        <v>18</v>
      </c>
      <c r="J1603" s="4" t="n">
        <v>12</v>
      </c>
      <c r="K1603" s="4" t="n">
        <v>12</v>
      </c>
      <c r="L1603" s="4" t="n">
        <v>6</v>
      </c>
      <c r="M1603" s="7">
        <f>SUM(I1603:L1603)</f>
        <v/>
      </c>
      <c r="N1603" s="6" t="inlineStr">
        <is>
          <t>スターラップ本数</t>
        </is>
      </c>
      <c r="O1603" s="5" t="inlineStr">
        <is>
          <t>Ingeniería Fácil</t>
        </is>
      </c>
      <c r="P1603" s="5" t="inlineStr">
        <is>
          <t>Ingeniería Fácil</t>
        </is>
      </c>
      <c r="Q1603" s="8" t="inlineStr">
        <is>
          <t>開く</t>
        </is>
      </c>
      <c r="R1603" s="5" t="inlineStr">
        <is>
          <t>配布ページからダウンロード</t>
        </is>
      </c>
      <c r="S1603" s="5" t="inlineStr">
        <is>
          <t>不明</t>
        </is>
      </c>
      <c r="T1603" s="5" t="inlineStr"/>
      <c r="U1603" s="5" t="inlineStr">
        <is>
          <t>W1602</t>
        </is>
      </c>
    </row>
    <row r="1604">
      <c r="A1604" s="4">
        <f>RANK(M1604,$M$2:$M$6943)</f>
        <v/>
      </c>
      <c r="B1604" s="5" t="inlineStr">
        <is>
          <t>英語圏</t>
        </is>
      </c>
      <c r="C1604" s="5" t="inlineStr">
        <is>
          <t>画層</t>
        </is>
      </c>
      <c r="D1604" s="5" t="inlineStr">
        <is>
          <t>T18</t>
        </is>
      </c>
      <c r="E1604" s="6" t="inlineStr">
        <is>
          <t>画層の自動振り分け・標準化</t>
        </is>
      </c>
      <c r="F1604" s="5" t="inlineStr">
        <is>
          <t>DATTOCDF</t>
        </is>
      </c>
      <c r="G1604" s="6" t="inlineStr">
        <is>
          <t>dattocdf.lsp</t>
        </is>
      </c>
      <c r="H1604" s="6" t="inlineStr">
        <is>
          <t>画層名変更データをCSV出力</t>
        </is>
      </c>
      <c r="I1604" s="4" t="n">
        <v>16</v>
      </c>
      <c r="J1604" s="4" t="n">
        <v>10</v>
      </c>
      <c r="K1604" s="4" t="n">
        <v>10</v>
      </c>
      <c r="L1604" s="4" t="n">
        <v>12</v>
      </c>
      <c r="M1604" s="7">
        <f>SUM(I1604:L1604)</f>
        <v/>
      </c>
      <c r="N1604" s="6" t="inlineStr">
        <is>
          <t>画層名変更をCSV化</t>
        </is>
      </c>
      <c r="O1604" s="5" t="inlineStr">
        <is>
          <t>Henry C. Francis (ParaCADD)</t>
        </is>
      </c>
      <c r="P1604" s="5" t="inlineStr">
        <is>
          <t>ParaCADD</t>
        </is>
      </c>
      <c r="Q1604" s="8" t="inlineStr">
        <is>
          <t>開く</t>
        </is>
      </c>
      <c r="R1604" s="5" t="inlineStr">
        <is>
          <t>配布ページからダウンロード</t>
        </is>
      </c>
      <c r="S1604" s="5" t="inlineStr">
        <is>
          <t>ソース</t>
        </is>
      </c>
      <c r="T1604" s="5" t="inlineStr"/>
      <c r="U1604" s="5" t="inlineStr">
        <is>
          <t>W1603</t>
        </is>
      </c>
    </row>
    <row r="1605">
      <c r="A1605" s="4">
        <f>RANK(M1605,$M$2:$M$6943)</f>
        <v/>
      </c>
      <c r="B1605" s="5" t="inlineStr">
        <is>
          <t>ロシア語圏</t>
        </is>
      </c>
      <c r="C1605" s="5" t="inlineStr">
        <is>
          <t>10</t>
        </is>
      </c>
      <c r="D1605" s="5" t="inlineStr">
        <is>
          <t>T16</t>
        </is>
      </c>
      <c r="E1605" s="6" t="inlineStr">
        <is>
          <t>数量拾い・集計表</t>
        </is>
      </c>
      <c r="F1605" s="5" t="inlineStr">
        <is>
          <t>-</t>
        </is>
      </c>
      <c r="G1605" s="6" t="inlineStr">
        <is>
          <t>Ddspe-X - программа для составления и генерации спецификаций</t>
        </is>
      </c>
      <c r="H1605" s="6" t="inlineStr">
        <is>
          <t>部品表を作成・生成</t>
        </is>
      </c>
      <c r="I1605" s="4" t="n">
        <v>15</v>
      </c>
      <c r="J1605" s="4" t="n">
        <v>9</v>
      </c>
      <c r="K1605" s="4" t="n">
        <v>15</v>
      </c>
      <c r="L1605" s="4" t="n">
        <v>9</v>
      </c>
      <c r="M1605" s="7">
        <f>SUM(I1605:L1605)</f>
        <v/>
      </c>
      <c r="N1605" s="6" t="inlineStr">
        <is>
          <t>部品表自動生成</t>
        </is>
      </c>
      <c r="O1605" s="5" t="inlineStr">
        <is>
          <t>Владимир Колосов</t>
        </is>
      </c>
      <c r="P1605" s="5" t="inlineStr">
        <is>
          <t>dwg.ru</t>
        </is>
      </c>
      <c r="Q1605" s="8" t="inlineStr">
        <is>
          <t>開く</t>
        </is>
      </c>
      <c r="R1605" s="5" t="inlineStr">
        <is>
          <t>ログイン・会員登録が必要</t>
        </is>
      </c>
      <c r="S1605" s="5" t="inlineStr">
        <is>
          <t>不明</t>
        </is>
      </c>
      <c r="T1605" s="5" t="inlineStr"/>
      <c r="U1605" s="5" t="inlineStr">
        <is>
          <t>W1604</t>
        </is>
      </c>
    </row>
    <row r="1606">
      <c r="A1606" s="4">
        <f>RANK(M1606,$M$2:$M$6943)</f>
        <v/>
      </c>
      <c r="B1606" s="5" t="inlineStr">
        <is>
          <t>英語圏</t>
        </is>
      </c>
      <c r="C1606" s="5" t="inlineStr">
        <is>
          <t>線・ポリライン編集</t>
        </is>
      </c>
      <c r="D1606" s="5" t="inlineStr">
        <is>
          <t>T08,T10</t>
        </is>
      </c>
      <c r="E1606" s="6" t="inlineStr">
        <is>
          <t>検図：わずかなずれ・隙間・重なりを検出、図面の健全性チェック・お掃除</t>
        </is>
      </c>
      <c r="F1606" s="5" t="inlineStr">
        <is>
          <t>TESTDL</t>
        </is>
      </c>
      <c r="G1606" s="6" t="inlineStr">
        <is>
          <t>DelDupLine</t>
        </is>
      </c>
      <c r="H1606" s="6" t="inlineStr">
        <is>
          <t>重複線・短い線を削除</t>
        </is>
      </c>
      <c r="I1606" s="4" t="n">
        <v>9</v>
      </c>
      <c r="J1606" s="4" t="n">
        <v>9</v>
      </c>
      <c r="K1606" s="4" t="n">
        <v>13</v>
      </c>
      <c r="L1606" s="4" t="n">
        <v>17</v>
      </c>
      <c r="M1606" s="7">
        <f>SUM(I1606:L1606)</f>
        <v/>
      </c>
      <c r="N1606" s="6" t="inlineStr">
        <is>
          <t>OVERKILLで大半代替</t>
        </is>
      </c>
      <c r="O1606" s="5" t="inlineStr">
        <is>
          <t>Tihomir Bojanic</t>
        </is>
      </c>
      <c r="P1606" s="5" t="inlineStr">
        <is>
          <t>AutoLISP Exchange</t>
        </is>
      </c>
      <c r="Q1606" s="8" t="inlineStr">
        <is>
          <t>開く</t>
        </is>
      </c>
      <c r="R1606" s="5" t="inlineStr">
        <is>
          <t>ファイルを直接ダウンロード</t>
        </is>
      </c>
      <c r="S1606" s="5" t="inlineStr">
        <is>
          <t>ソース</t>
        </is>
      </c>
      <c r="T1606" s="5" t="inlineStr"/>
      <c r="U1606" s="5" t="inlineStr">
        <is>
          <t>W1605</t>
        </is>
      </c>
    </row>
    <row r="1607">
      <c r="A1607" s="4">
        <f>RANK(M1607,$M$2:$M$6943)</f>
        <v/>
      </c>
      <c r="B1607" s="5" t="inlineStr">
        <is>
          <t>英語圏</t>
        </is>
      </c>
      <c r="C1607" s="5" t="inlineStr">
        <is>
          <t>ブロック・属性</t>
        </is>
      </c>
      <c r="D1607" s="5" t="inlineStr">
        <is>
          <t>T19,T17</t>
        </is>
      </c>
      <c r="E1607" s="6" t="inlineStr">
        <is>
          <t>ブロックの置換・再定義・自動ブロック化、凡例・画層一覧の自動作成</t>
        </is>
      </c>
      <c r="F1607" s="5" t="inlineStr">
        <is>
          <t>-</t>
        </is>
      </c>
      <c r="G1607" s="6" t="inlineStr">
        <is>
          <t>Detail Book (DetailBook.zip)</t>
        </is>
      </c>
      <c r="H1607" s="6" t="inlineStr">
        <is>
          <t>詳細図ライブラリの整理管理</t>
        </is>
      </c>
      <c r="I1607" s="4" t="n">
        <v>13</v>
      </c>
      <c r="J1607" s="4" t="n">
        <v>12</v>
      </c>
      <c r="K1607" s="4" t="n">
        <v>12</v>
      </c>
      <c r="L1607" s="4" t="n">
        <v>11</v>
      </c>
      <c r="M1607" s="7">
        <f>SUM(I1607:L1607)</f>
        <v/>
      </c>
      <c r="N1607" s="6" t="inlineStr">
        <is>
          <t>詳細図ライブラリ管理</t>
        </is>
      </c>
      <c r="O1607" s="5" t="inlineStr"/>
      <c r="P1607" s="5" t="inlineStr">
        <is>
          <t>draftsperson.net</t>
        </is>
      </c>
      <c r="Q1607" s="8" t="inlineStr">
        <is>
          <t>開く</t>
        </is>
      </c>
      <c r="R1607" s="5" t="inlineStr">
        <is>
          <t>ファイルを直接ダウンロード</t>
        </is>
      </c>
      <c r="S1607" s="5" t="inlineStr">
        <is>
          <t>書庫（中身は要確認）</t>
        </is>
      </c>
      <c r="T1607" s="5" t="inlineStr"/>
      <c r="U1607" s="5" t="inlineStr">
        <is>
          <t>W1606</t>
        </is>
      </c>
    </row>
    <row r="1608">
      <c r="A1608" s="4">
        <f>RANK(M1608,$M$2:$M$6943)</f>
        <v/>
      </c>
      <c r="B1608" s="5" t="inlineStr">
        <is>
          <t>英語圏</t>
        </is>
      </c>
      <c r="C1608" s="5" t="inlineStr">
        <is>
          <t>ハッチ・面積・長さ集計</t>
        </is>
      </c>
      <c r="D1608" s="5" t="inlineStr">
        <is>
          <t>その他</t>
        </is>
      </c>
      <c r="E1608" s="6" t="inlineStr">
        <is>
          <t>その他</t>
        </is>
      </c>
      <c r="F1608" s="5" t="inlineStr">
        <is>
          <t>-</t>
        </is>
      </c>
      <c r="G1608" s="6" t="inlineStr">
        <is>
          <t>Determine Distance between Points on an Entity</t>
        </is>
      </c>
      <c r="H1608" s="6" t="inlineStr">
        <is>
          <t>図形上2点間の沿長距離</t>
        </is>
      </c>
      <c r="I1608" s="4" t="n">
        <v>14</v>
      </c>
      <c r="J1608" s="4" t="n">
        <v>10</v>
      </c>
      <c r="K1608" s="4" t="n">
        <v>10</v>
      </c>
      <c r="L1608" s="4" t="n">
        <v>14</v>
      </c>
      <c r="M1608" s="7">
        <f>SUM(I1608:L1608)</f>
        <v/>
      </c>
      <c r="N1608" s="6" t="inlineStr">
        <is>
          <t>沿長距離は標準で手間</t>
        </is>
      </c>
      <c r="O1608" s="5" t="inlineStr"/>
      <c r="P1608" s="5" t="inlineStr">
        <is>
          <t>Cadalyst CAD Tips</t>
        </is>
      </c>
      <c r="Q1608" s="8" t="inlineStr">
        <is>
          <t>開く</t>
        </is>
      </c>
      <c r="R1608" s="5" t="inlineStr">
        <is>
          <t>サイト閉鎖・リンク切れ</t>
        </is>
      </c>
      <c r="S1608" s="5" t="inlineStr">
        <is>
          <t>不明</t>
        </is>
      </c>
      <c r="T1608" s="5" t="inlineStr"/>
      <c r="U1608" s="5" t="inlineStr">
        <is>
          <t>W1607</t>
        </is>
      </c>
    </row>
    <row r="1609">
      <c r="A1609" s="4">
        <f>RANK(M1609,$M$2:$M$6943)</f>
        <v/>
      </c>
      <c r="B1609" s="5" t="inlineStr">
        <is>
          <t>ベトナム・東南アジア</t>
        </is>
      </c>
      <c r="C1609" s="5" t="inlineStr">
        <is>
          <t>寸法</t>
        </is>
      </c>
      <c r="D1609" s="5" t="inlineStr">
        <is>
          <t>その他</t>
        </is>
      </c>
      <c r="E1609" s="6" t="inlineStr">
        <is>
          <t>その他</t>
        </is>
      </c>
      <c r="F1609" s="5" t="inlineStr">
        <is>
          <t>DIMCURVE</t>
        </is>
      </c>
      <c r="G1609" s="6" t="inlineStr">
        <is>
          <t>Dim tat ca cac loai duong (Dimcurve)</t>
        </is>
      </c>
      <c r="H1609" s="6" t="inlineStr">
        <is>
          <t>曲線を含む各種線に寸法記入</t>
        </is>
      </c>
      <c r="I1609" s="4" t="n">
        <v>13</v>
      </c>
      <c r="J1609" s="4" t="n">
        <v>9</v>
      </c>
      <c r="K1609" s="4" t="n">
        <v>12</v>
      </c>
      <c r="L1609" s="4" t="n">
        <v>14</v>
      </c>
      <c r="M1609" s="7">
        <f>SUM(I1609:L1609)</f>
        <v/>
      </c>
      <c r="N1609" s="6" t="inlineStr">
        <is>
          <t>曲線を含む寸法記入</t>
        </is>
      </c>
      <c r="O1609" s="5" t="inlineStr"/>
      <c r="P1609" s="5" t="inlineStr">
        <is>
          <t>Kho Lisp CAD (kho-lisp-cad.pages.dev)</t>
        </is>
      </c>
      <c r="Q1609" s="8" t="inlineStr">
        <is>
          <t>開く</t>
        </is>
      </c>
      <c r="R1609" s="5" t="inlineStr">
        <is>
          <t>ファイルを直接ダウンロード</t>
        </is>
      </c>
      <c r="S1609" s="5" t="inlineStr">
        <is>
          <t>暗号化（.vlx）</t>
        </is>
      </c>
      <c r="T1609" s="5" t="inlineStr"/>
      <c r="U1609" s="5" t="inlineStr">
        <is>
          <t>W1608</t>
        </is>
      </c>
    </row>
    <row r="1610">
      <c r="A1610" s="4">
        <f>RANK(M1610,$M$2:$M$6943)</f>
        <v/>
      </c>
      <c r="B1610" s="5" t="inlineStr">
        <is>
          <t>英語圏</t>
        </is>
      </c>
      <c r="C1610" s="5" t="inlineStr">
        <is>
          <t>作図</t>
        </is>
      </c>
      <c r="D1610" s="5" t="inlineStr">
        <is>
          <t>T22</t>
        </is>
      </c>
      <c r="E1610" s="6" t="inlineStr">
        <is>
          <t>曲線に沿った文字・図形の配置</t>
        </is>
      </c>
      <c r="F1610" s="5" t="inlineStr">
        <is>
          <t>-</t>
        </is>
      </c>
      <c r="G1610" s="6" t="inlineStr">
        <is>
          <t>Divide and Measure Plus</t>
        </is>
      </c>
      <c r="H1610" s="6" t="inlineStr">
        <is>
          <t>DIVIDE/MEASUREの強化版</t>
        </is>
      </c>
      <c r="I1610" s="4" t="n">
        <v>12</v>
      </c>
      <c r="J1610" s="4" t="n">
        <v>11</v>
      </c>
      <c r="K1610" s="4" t="n">
        <v>11</v>
      </c>
      <c r="L1610" s="4" t="n">
        <v>14</v>
      </c>
      <c r="M1610" s="7">
        <f>SUM(I1610:L1610)</f>
        <v/>
      </c>
      <c r="N1610" s="6" t="inlineStr">
        <is>
          <t>DIVIDE/MEASURE強化</t>
        </is>
      </c>
      <c r="O1610" s="5" t="inlineStr"/>
      <c r="P1610" s="5" t="inlineStr">
        <is>
          <t>Cadalyst CAD Tips</t>
        </is>
      </c>
      <c r="Q1610" s="8" t="inlineStr">
        <is>
          <t>開く</t>
        </is>
      </c>
      <c r="R1610" s="5" t="inlineStr">
        <is>
          <t>サイト閉鎖・リンク切れ</t>
        </is>
      </c>
      <c r="S1610" s="5" t="inlineStr">
        <is>
          <t>不明</t>
        </is>
      </c>
      <c r="T1610" s="5" t="inlineStr"/>
      <c r="U1610" s="5" t="inlineStr">
        <is>
          <t>W1609</t>
        </is>
      </c>
    </row>
    <row r="1611">
      <c r="A1611" s="4">
        <f>RANK(M1611,$M$2:$M$6943)</f>
        <v/>
      </c>
      <c r="B1611" s="5" t="inlineStr">
        <is>
          <t>英語圏</t>
        </is>
      </c>
      <c r="C1611" s="5" t="inlineStr">
        <is>
          <t>作図</t>
        </is>
      </c>
      <c r="D1611" s="5" t="inlineStr">
        <is>
          <t>T22</t>
        </is>
      </c>
      <c r="E1611" s="6" t="inlineStr">
        <is>
          <t>曲線に沿った文字・図形の配置</t>
        </is>
      </c>
      <c r="F1611" s="5" t="inlineStr">
        <is>
          <t>DIV+,MEA+</t>
        </is>
      </c>
      <c r="G1611" s="6" t="inlineStr">
        <is>
          <t>DivideMeasurePlus.lsp</t>
        </is>
      </c>
      <c r="H1611" s="6" t="inlineStr">
        <is>
          <t>DIVIDE/MEASUREの強化版</t>
        </is>
      </c>
      <c r="I1611" s="4" t="n">
        <v>12</v>
      </c>
      <c r="J1611" s="4" t="n">
        <v>11</v>
      </c>
      <c r="K1611" s="4" t="n">
        <v>11</v>
      </c>
      <c r="L1611" s="4" t="n">
        <v>14</v>
      </c>
      <c r="M1611" s="7">
        <f>SUM(I1611:L1611)</f>
        <v/>
      </c>
      <c r="N1611" s="6" t="inlineStr">
        <is>
          <t>DIVIDE/MEASURE強化</t>
        </is>
      </c>
      <c r="O1611" s="5" t="inlineStr">
        <is>
          <t>Kent Cooper (Kent1Cooper)</t>
        </is>
      </c>
      <c r="P1611" s="5" t="inlineStr">
        <is>
          <t>Autodesk Community</t>
        </is>
      </c>
      <c r="Q1611" s="8" t="inlineStr">
        <is>
          <t>開く</t>
        </is>
      </c>
      <c r="R1611" s="5" t="inlineStr">
        <is>
          <t>ページ内にコード掲載</t>
        </is>
      </c>
      <c r="S1611" s="5" t="inlineStr">
        <is>
          <t>ソース</t>
        </is>
      </c>
      <c r="T1611" s="5" t="inlineStr"/>
      <c r="U1611" s="5" t="inlineStr">
        <is>
          <t>W1610</t>
        </is>
      </c>
    </row>
    <row r="1612">
      <c r="A1612" s="4">
        <f>RANK(M1612,$M$2:$M$6943)</f>
        <v/>
      </c>
      <c r="B1612" s="5" t="inlineStr">
        <is>
          <t>英語圏</t>
        </is>
      </c>
      <c r="C1612" s="5" t="inlineStr">
        <is>
          <t>線・ポリライン編集</t>
        </is>
      </c>
      <c r="D1612" s="5" t="inlineStr">
        <is>
          <t>その他</t>
        </is>
      </c>
      <c r="E1612" s="6" t="inlineStr">
        <is>
          <t>その他</t>
        </is>
      </c>
      <c r="F1612" s="5" t="inlineStr">
        <is>
          <t>-</t>
        </is>
      </c>
      <c r="G1612" s="6" t="inlineStr">
        <is>
          <t>Double Offset (dof.zip)</t>
        </is>
      </c>
      <c r="H1612" s="6" t="inlineStr">
        <is>
          <t>両側にオフセットし元図形を削除</t>
        </is>
      </c>
      <c r="I1612" s="4" t="n">
        <v>12</v>
      </c>
      <c r="J1612" s="4" t="n">
        <v>10</v>
      </c>
      <c r="K1612" s="4" t="n">
        <v>12</v>
      </c>
      <c r="L1612" s="4" t="n">
        <v>14</v>
      </c>
      <c r="M1612" s="7">
        <f>SUM(I1612:L1612)</f>
        <v/>
      </c>
      <c r="N1612" s="6" t="inlineStr">
        <is>
          <t>両側オフセット元削除</t>
        </is>
      </c>
      <c r="O1612" s="5" t="inlineStr"/>
      <c r="P1612" s="5" t="inlineStr">
        <is>
          <t>draftsperson.net</t>
        </is>
      </c>
      <c r="Q1612" s="8" t="inlineStr">
        <is>
          <t>開く</t>
        </is>
      </c>
      <c r="R1612" s="5" t="inlineStr">
        <is>
          <t>ファイルを直接ダウンロード</t>
        </is>
      </c>
      <c r="S1612" s="5" t="inlineStr">
        <is>
          <t>書庫（中身は要確認）</t>
        </is>
      </c>
      <c r="T1612" s="5" t="inlineStr"/>
      <c r="U1612" s="5" t="inlineStr">
        <is>
          <t>W1611</t>
        </is>
      </c>
    </row>
    <row r="1613">
      <c r="A1613" s="4">
        <f>RANK(M1613,$M$2:$M$6943)</f>
        <v/>
      </c>
      <c r="B1613" s="5" t="inlineStr">
        <is>
          <t>英語圏</t>
        </is>
      </c>
      <c r="C1613" s="5" t="inlineStr">
        <is>
          <t>引出線・注記</t>
        </is>
      </c>
      <c r="D1613" s="5" t="inlineStr">
        <is>
          <t>T27</t>
        </is>
      </c>
      <c r="E1613" s="6" t="inlineStr">
        <is>
          <t>測量・土木：座標・レベル・縦断</t>
        </is>
      </c>
      <c r="F1613" s="5" t="inlineStr">
        <is>
          <t>-</t>
        </is>
      </c>
      <c r="G1613" s="6" t="inlineStr">
        <is>
          <t>Draw Leader</t>
        </is>
      </c>
      <c r="H1613" s="6" t="inlineStr">
        <is>
          <t>座標付き引出線を作図</t>
        </is>
      </c>
      <c r="I1613" s="4" t="n">
        <v>13</v>
      </c>
      <c r="J1613" s="4" t="n">
        <v>10</v>
      </c>
      <c r="K1613" s="4" t="n">
        <v>12</v>
      </c>
      <c r="L1613" s="4" t="n">
        <v>13</v>
      </c>
      <c r="M1613" s="7">
        <f>SUM(I1613:L1613)</f>
        <v/>
      </c>
      <c r="N1613" s="6" t="inlineStr">
        <is>
          <t>座標付き引出線</t>
        </is>
      </c>
      <c r="O1613" s="5" t="inlineStr">
        <is>
          <t>ESurveying Softech</t>
        </is>
      </c>
      <c r="P1613" s="5" t="inlineStr">
        <is>
          <t>eSurveying</t>
        </is>
      </c>
      <c r="Q1613" s="8" t="inlineStr">
        <is>
          <t>開く</t>
        </is>
      </c>
      <c r="R1613" s="5" t="inlineStr">
        <is>
          <t>配布ページからダウンロード</t>
        </is>
      </c>
      <c r="S1613" s="5" t="inlineStr">
        <is>
          <t>暗号化（.fas）が中心</t>
        </is>
      </c>
      <c r="T1613" s="5" t="inlineStr"/>
      <c r="U1613" s="5" t="inlineStr">
        <is>
          <t>W1612</t>
        </is>
      </c>
    </row>
    <row r="1614">
      <c r="A1614" s="4">
        <f>RANK(M1614,$M$2:$M$6943)</f>
        <v/>
      </c>
      <c r="B1614" s="5" t="inlineStr">
        <is>
          <t>英語圏</t>
        </is>
      </c>
      <c r="C1614" s="5" t="inlineStr">
        <is>
          <t>表・Excel連携</t>
        </is>
      </c>
      <c r="D1614" s="5" t="inlineStr">
        <is>
          <t>T23</t>
        </is>
      </c>
      <c r="E1614" s="6" t="inlineStr">
        <is>
          <t>分解された表の復元・Excel表の取り込み</t>
        </is>
      </c>
      <c r="F1614" s="5" t="inlineStr">
        <is>
          <t>DrawExcel / DES</t>
        </is>
      </c>
      <c r="G1614" s="6" t="inlineStr">
        <is>
          <t>DrawExcel</t>
        </is>
      </c>
      <c r="H1614" s="6" t="inlineStr">
        <is>
          <t>Excel表を図面に作図</t>
        </is>
      </c>
      <c r="I1614" s="4" t="n">
        <v>10</v>
      </c>
      <c r="J1614" s="4" t="n">
        <v>10</v>
      </c>
      <c r="K1614" s="4" t="n">
        <v>13</v>
      </c>
      <c r="L1614" s="4" t="n">
        <v>15</v>
      </c>
      <c r="M1614" s="7">
        <f>SUM(I1614:L1614)</f>
        <v/>
      </c>
      <c r="N1614" s="6" t="inlineStr">
        <is>
          <t>標準のExcelデータリンクで可</t>
        </is>
      </c>
      <c r="O1614" s="5" t="inlineStr">
        <is>
          <t>Terry Miller</t>
        </is>
      </c>
      <c r="P1614" s="5" t="inlineStr">
        <is>
          <t>AutoLISP Exchange</t>
        </is>
      </c>
      <c r="Q1614" s="8" t="inlineStr">
        <is>
          <t>開く</t>
        </is>
      </c>
      <c r="R1614" s="5" t="inlineStr">
        <is>
          <t>ファイルを直接ダウンロード</t>
        </is>
      </c>
      <c r="S1614" s="5" t="inlineStr">
        <is>
          <t>ソース</t>
        </is>
      </c>
      <c r="T1614" s="5" t="inlineStr"/>
      <c r="U1614" s="5" t="inlineStr">
        <is>
          <t>W1613</t>
        </is>
      </c>
    </row>
    <row r="1615">
      <c r="A1615" s="4">
        <f>RANK(M1615,$M$2:$M$6943)</f>
        <v/>
      </c>
      <c r="B1615" s="5" t="inlineStr">
        <is>
          <t>英語圏</t>
        </is>
      </c>
      <c r="C1615" s="5" t="inlineStr">
        <is>
          <t>座標・測量・土木</t>
        </is>
      </c>
      <c r="D1615" s="5" t="inlineStr">
        <is>
          <t>T27</t>
        </is>
      </c>
      <c r="E1615" s="6" t="inlineStr">
        <is>
          <t>測量・土木：座標・レベル・縦断</t>
        </is>
      </c>
      <c r="F1615" s="5" t="inlineStr">
        <is>
          <t>DTMCOL</t>
        </is>
      </c>
      <c r="G1615" s="6" t="inlineStr">
        <is>
          <t>DTMcol</t>
        </is>
      </c>
      <c r="H1615" s="6" t="inlineStr">
        <is>
          <t>地形モデルを標高で色分け</t>
        </is>
      </c>
      <c r="I1615" s="4" t="n">
        <v>17</v>
      </c>
      <c r="J1615" s="4" t="n">
        <v>14</v>
      </c>
      <c r="K1615" s="4" t="n">
        <v>10</v>
      </c>
      <c r="L1615" s="4" t="n">
        <v>7</v>
      </c>
      <c r="M1615" s="7">
        <f>SUM(I1615:L1615)</f>
        <v/>
      </c>
      <c r="N1615" s="6" t="inlineStr">
        <is>
          <t>地形を標高で色分け</t>
        </is>
      </c>
      <c r="O1615" s="5" t="inlineStr">
        <is>
          <t>CAD Studio</t>
        </is>
      </c>
      <c r="P1615" s="5" t="inlineStr">
        <is>
          <t>CAD Forum</t>
        </is>
      </c>
      <c r="Q1615" s="8" t="inlineStr">
        <is>
          <t>開く</t>
        </is>
      </c>
      <c r="R1615" s="5" t="inlineStr">
        <is>
          <t>配布ページからダウンロード</t>
        </is>
      </c>
      <c r="S1615" s="5" t="inlineStr">
        <is>
          <t>ソース/暗号化（.vlx）混在</t>
        </is>
      </c>
      <c r="T1615" s="5" t="inlineStr"/>
      <c r="U1615" s="5" t="inlineStr">
        <is>
          <t>W1614</t>
        </is>
      </c>
    </row>
    <row r="1616">
      <c r="A1616" s="4">
        <f>RANK(M1616,$M$2:$M$6943)</f>
        <v/>
      </c>
      <c r="B1616" s="5" t="inlineStr">
        <is>
          <t>英語圏</t>
        </is>
      </c>
      <c r="C1616" s="5" t="inlineStr">
        <is>
          <t>座標・測量・土木</t>
        </is>
      </c>
      <c r="D1616" s="5" t="inlineStr">
        <is>
          <t>T27</t>
        </is>
      </c>
      <c r="E1616" s="6" t="inlineStr">
        <is>
          <t>測量・土木：座標・レベル・縦断</t>
        </is>
      </c>
      <c r="F1616" s="5" t="inlineStr">
        <is>
          <t>DTMMOVEB</t>
        </is>
      </c>
      <c r="G1616" s="6" t="inlineStr">
        <is>
          <t>DTMmoveB</t>
        </is>
      </c>
      <c r="H1616" s="6" t="inlineStr">
        <is>
          <t>ブロックを地形面に載せる</t>
        </is>
      </c>
      <c r="I1616" s="4" t="n">
        <v>15</v>
      </c>
      <c r="J1616" s="4" t="n">
        <v>13</v>
      </c>
      <c r="K1616" s="4" t="n">
        <v>13</v>
      </c>
      <c r="L1616" s="4" t="n">
        <v>7</v>
      </c>
      <c r="M1616" s="7">
        <f>SUM(I1616:L1616)</f>
        <v/>
      </c>
      <c r="N1616" s="6" t="inlineStr">
        <is>
          <t>ブロックを地形面に配置</t>
        </is>
      </c>
      <c r="O1616" s="5" t="inlineStr">
        <is>
          <t>CAD Studio</t>
        </is>
      </c>
      <c r="P1616" s="5" t="inlineStr">
        <is>
          <t>CAD Forum</t>
        </is>
      </c>
      <c r="Q1616" s="8" t="inlineStr">
        <is>
          <t>開く</t>
        </is>
      </c>
      <c r="R1616" s="5" t="inlineStr">
        <is>
          <t>配布ページからダウンロード</t>
        </is>
      </c>
      <c r="S1616" s="5" t="inlineStr">
        <is>
          <t>ソース/暗号化（.vlx）混在</t>
        </is>
      </c>
      <c r="T1616" s="5" t="inlineStr"/>
      <c r="U1616" s="5" t="inlineStr">
        <is>
          <t>W1615</t>
        </is>
      </c>
    </row>
    <row r="1617">
      <c r="A1617" s="4">
        <f>RANK(M1617,$M$2:$M$6943)</f>
        <v/>
      </c>
      <c r="B1617" s="5" t="inlineStr">
        <is>
          <t>ベトナム・東南アジア</t>
        </is>
      </c>
      <c r="C1617" s="5" t="inlineStr">
        <is>
          <t>座標・測量・土木</t>
        </is>
      </c>
      <c r="D1617" s="5" t="inlineStr">
        <is>
          <t>T27</t>
        </is>
      </c>
      <c r="E1617" s="6" t="inlineStr">
        <is>
          <t>測量・土木：座標・レベル・縦断</t>
        </is>
      </c>
      <c r="F1617" s="5" t="inlineStr">
        <is>
          <t>HZ</t>
        </is>
      </c>
      <c r="G1617" s="6" t="inlineStr">
        <is>
          <t>Dua cao do cua text ve dung tri so cua text (HZ)</t>
        </is>
      </c>
      <c r="H1617" s="6" t="inlineStr">
        <is>
          <t>文字値の標高をZ座標に設定</t>
        </is>
      </c>
      <c r="I1617" s="4" t="n">
        <v>17</v>
      </c>
      <c r="J1617" s="4" t="n">
        <v>11</v>
      </c>
      <c r="K1617" s="4" t="n">
        <v>12</v>
      </c>
      <c r="L1617" s="4" t="n">
        <v>8</v>
      </c>
      <c r="M1617" s="7">
        <f>SUM(I1617:L1617)</f>
        <v/>
      </c>
      <c r="N1617" s="6" t="inlineStr">
        <is>
          <t>標高文字からZ設定</t>
        </is>
      </c>
      <c r="O1617" s="5" t="inlineStr"/>
      <c r="P1617" s="5" t="inlineStr">
        <is>
          <t>Kho Lisp CAD (kho-lisp-cad.pages.dev)</t>
        </is>
      </c>
      <c r="Q1617" s="8" t="inlineStr">
        <is>
          <t>開く</t>
        </is>
      </c>
      <c r="R1617" s="5" t="inlineStr">
        <is>
          <t>ファイルを直接ダウンロード</t>
        </is>
      </c>
      <c r="S1617" s="5" t="inlineStr">
        <is>
          <t>ソース</t>
        </is>
      </c>
      <c r="T1617" s="5" t="inlineStr"/>
      <c r="U1617" s="5" t="inlineStr">
        <is>
          <t>W1616</t>
        </is>
      </c>
    </row>
    <row r="1618">
      <c r="A1618" s="4">
        <f>RANK(M1618,$M$2:$M$6943)</f>
        <v/>
      </c>
      <c r="B1618" s="5" t="inlineStr">
        <is>
          <t>その他の地域</t>
        </is>
      </c>
      <c r="C1618" s="5" t="inlineStr">
        <is>
          <t>文字・テキスト</t>
        </is>
      </c>
      <c r="D1618" s="5" t="inlineStr">
        <is>
          <t>T15,T12</t>
        </is>
      </c>
      <c r="E1618" s="6" t="inlineStr">
        <is>
          <t>連番の自動記入、文字の一括検索・置換</t>
        </is>
      </c>
      <c r="F1618" s="5" t="inlineStr">
        <is>
          <t>EDITNUM</t>
        </is>
      </c>
      <c r="G1618" s="6" t="inlineStr">
        <is>
          <t>Edición Numérica Secuencial</t>
        </is>
      </c>
      <c r="H1618" s="6" t="inlineStr">
        <is>
          <t>数値・文字を連番で順次編集</t>
        </is>
      </c>
      <c r="I1618" s="4" t="n">
        <v>14</v>
      </c>
      <c r="J1618" s="4" t="n">
        <v>8</v>
      </c>
      <c r="K1618" s="4" t="n">
        <v>12</v>
      </c>
      <c r="L1618" s="4" t="n">
        <v>14</v>
      </c>
      <c r="M1618" s="7">
        <f>SUM(I1618:L1618)</f>
        <v/>
      </c>
      <c r="N1618" s="6" t="inlineStr">
        <is>
          <t>連番順次編集</t>
        </is>
      </c>
      <c r="O1618" s="5" t="inlineStr">
        <is>
          <t>Ingeniería Fácil</t>
        </is>
      </c>
      <c r="P1618" s="5" t="inlineStr">
        <is>
          <t>Ingeniería Fácil</t>
        </is>
      </c>
      <c r="Q1618" s="8" t="inlineStr">
        <is>
          <t>開く</t>
        </is>
      </c>
      <c r="R1618" s="5" t="inlineStr">
        <is>
          <t>配布ページからダウンロード</t>
        </is>
      </c>
      <c r="S1618" s="5" t="inlineStr">
        <is>
          <t>不明</t>
        </is>
      </c>
      <c r="T1618" s="5" t="inlineStr"/>
      <c r="U1618" s="5" t="inlineStr">
        <is>
          <t>W1617</t>
        </is>
      </c>
    </row>
    <row r="1619">
      <c r="A1619" s="4">
        <f>RANK(M1619,$M$2:$M$6943)</f>
        <v/>
      </c>
      <c r="B1619" s="5" t="inlineStr">
        <is>
          <t>その他の地域</t>
        </is>
      </c>
      <c r="C1619" s="5" t="inlineStr">
        <is>
          <t>文字・テキスト</t>
        </is>
      </c>
      <c r="D1619" s="5" t="inlineStr">
        <is>
          <t>T15,T12</t>
        </is>
      </c>
      <c r="E1619" s="6" t="inlineStr">
        <is>
          <t>連番の自動記入、文字の一括検索・置換</t>
        </is>
      </c>
      <c r="F1619" s="5" t="inlineStr">
        <is>
          <t>TNMS</t>
        </is>
      </c>
      <c r="G1619" s="6" t="inlineStr">
        <is>
          <t>Edit current texts with automatic incremented value</t>
        </is>
      </c>
      <c r="H1619" s="6" t="inlineStr">
        <is>
          <t>既存文字を自動増分で編集</t>
        </is>
      </c>
      <c r="I1619" s="4" t="n">
        <v>14</v>
      </c>
      <c r="J1619" s="4" t="n">
        <v>8</v>
      </c>
      <c r="K1619" s="4" t="n">
        <v>12</v>
      </c>
      <c r="L1619" s="4" t="n">
        <v>14</v>
      </c>
      <c r="M1619" s="7">
        <f>SUM(I1619:L1619)</f>
        <v/>
      </c>
      <c r="N1619" s="6" t="inlineStr">
        <is>
          <t>既存文字増分編集</t>
        </is>
      </c>
      <c r="O1619" s="5" t="inlineStr">
        <is>
          <t>المهندس محمد يزيد (Mohamed Yazid)</t>
        </is>
      </c>
      <c r="P1619" s="5" t="inlineStr">
        <is>
          <t>Hesham Tarek</t>
        </is>
      </c>
      <c r="Q1619" s="8" t="inlineStr">
        <is>
          <t>開く</t>
        </is>
      </c>
      <c r="R1619" s="5" t="inlineStr">
        <is>
          <t>配布ページからダウンロード</t>
        </is>
      </c>
      <c r="S1619" s="5" t="inlineStr">
        <is>
          <t>不明</t>
        </is>
      </c>
      <c r="T1619" s="5" t="inlineStr"/>
      <c r="U1619" s="5" t="inlineStr">
        <is>
          <t>W1618</t>
        </is>
      </c>
    </row>
    <row r="1620">
      <c r="A1620" s="4">
        <f>RANK(M1620,$M$2:$M$6943)</f>
        <v/>
      </c>
      <c r="B1620" s="5" t="inlineStr">
        <is>
          <t>ベトナム・東南アジア</t>
        </is>
      </c>
      <c r="C1620" s="5" t="inlineStr">
        <is>
          <t>ハッチ・面積・長さ集計</t>
        </is>
      </c>
      <c r="D1620" s="5" t="inlineStr">
        <is>
          <t>T13</t>
        </is>
      </c>
      <c r="E1620" s="6" t="inlineStr">
        <is>
          <t>図形と数値の連動（フィールド・面積表）</t>
        </is>
      </c>
      <c r="F1620" s="5" t="inlineStr">
        <is>
          <t>SLSF,SF,AG,GG2,G117,G78,G585,G390</t>
        </is>
      </c>
      <c r="G1620" s="6" t="inlineStr">
        <is>
          <t>EDIT-BLOCK-addLength-toBlock_SLSF_Set-Length-inSuffix-field Att selection</t>
        </is>
      </c>
      <c r="H1620" s="6" t="inlineStr">
        <is>
          <t>ブロックに長さフィールド付与</t>
        </is>
      </c>
      <c r="I1620" s="4" t="n">
        <v>13</v>
      </c>
      <c r="J1620" s="4" t="n">
        <v>11</v>
      </c>
      <c r="K1620" s="4" t="n">
        <v>12</v>
      </c>
      <c r="L1620" s="4" t="n">
        <v>12</v>
      </c>
      <c r="M1620" s="7">
        <f>SUM(I1620:L1620)</f>
        <v/>
      </c>
      <c r="N1620" s="6" t="inlineStr">
        <is>
          <t>ブロックに長さフィールド</t>
        </is>
      </c>
      <c r="O1620" s="5" t="inlineStr"/>
      <c r="P1620" s="5" t="inlineStr">
        <is>
          <t>Kho Lisp CAD (kho-lisp-cad.pages.dev)</t>
        </is>
      </c>
      <c r="Q1620" s="8" t="inlineStr">
        <is>
          <t>開く</t>
        </is>
      </c>
      <c r="R1620" s="5" t="inlineStr">
        <is>
          <t>ファイルを直接ダウンロード</t>
        </is>
      </c>
      <c r="S1620" s="5" t="inlineStr">
        <is>
          <t>ソース</t>
        </is>
      </c>
      <c r="T1620" s="5" t="inlineStr"/>
      <c r="U1620" s="5" t="inlineStr">
        <is>
          <t>W1619</t>
        </is>
      </c>
    </row>
    <row r="1621">
      <c r="A1621" s="4">
        <f>RANK(M1621,$M$2:$M$6943)</f>
        <v/>
      </c>
      <c r="B1621" s="5" t="inlineStr">
        <is>
          <t>ロシア語圏</t>
        </is>
      </c>
      <c r="C1621" s="5" t="inlineStr">
        <is>
          <t>15</t>
        </is>
      </c>
      <c r="D1621" s="5" t="inlineStr">
        <is>
          <t>T26,T08</t>
        </is>
      </c>
      <c r="E1621" s="6" t="inlineStr">
        <is>
          <t>設備：器具の自動割付、配線の最短経路、検図：わずかなずれ・隙間・重なりを検出</t>
        </is>
      </c>
      <c r="F1621" s="5" t="inlineStr">
        <is>
          <t>EL-LOOPS</t>
        </is>
      </c>
      <c r="G1621" s="6" t="inlineStr">
        <is>
          <t>el-tools EL-LOOPS</t>
        </is>
      </c>
      <c r="H1621" s="6" t="inlineStr">
        <is>
          <t>端子のないループ回路を検出</t>
        </is>
      </c>
      <c r="I1621" s="4" t="n">
        <v>20</v>
      </c>
      <c r="J1621" s="4" t="n">
        <v>16</v>
      </c>
      <c r="K1621" s="4" t="n">
        <v>8</v>
      </c>
      <c r="L1621" s="4" t="n">
        <v>4</v>
      </c>
      <c r="M1621" s="7">
        <f>SUM(I1621:L1621)</f>
        <v/>
      </c>
      <c r="N1621" s="6" t="inlineStr">
        <is>
          <t>ループ検出</t>
        </is>
      </c>
      <c r="O1621" s="5" t="inlineStr">
        <is>
          <t>kostyk348</t>
        </is>
      </c>
      <c r="P1621" s="5" t="inlineStr">
        <is>
          <t>GitHub: kostyk348/el-tools</t>
        </is>
      </c>
      <c r="Q1621" s="8" t="inlineStr">
        <is>
          <t>開く</t>
        </is>
      </c>
      <c r="R1621" s="5" t="inlineStr">
        <is>
          <t>GitHub（一括取得可）</t>
        </is>
      </c>
      <c r="S1621" s="5" t="inlineStr">
        <is>
          <t>ソース</t>
        </is>
      </c>
      <c r="T1621" s="5" t="inlineStr"/>
      <c r="U1621" s="5" t="inlineStr">
        <is>
          <t>W1620</t>
        </is>
      </c>
    </row>
    <row r="1622">
      <c r="A1622" s="4">
        <f>RANK(M1622,$M$2:$M$6943)</f>
        <v/>
      </c>
      <c r="B1622" s="5" t="inlineStr">
        <is>
          <t>英語圏</t>
        </is>
      </c>
      <c r="C1622" s="5" t="inlineStr">
        <is>
          <t>画層</t>
        </is>
      </c>
      <c r="D1622" s="5" t="inlineStr">
        <is>
          <t>T18</t>
        </is>
      </c>
      <c r="E1622" s="6" t="inlineStr">
        <is>
          <t>画層の自動振り分け・標準化</t>
        </is>
      </c>
      <c r="F1622" s="5" t="inlineStr">
        <is>
          <t>ENT2LAY</t>
        </is>
      </c>
      <c r="G1622" s="6" t="inlineStr">
        <is>
          <t>Ent2Lay</t>
        </is>
      </c>
      <c r="H1622" s="6" t="inlineStr">
        <is>
          <t>選択図形を個別画層に変換</t>
        </is>
      </c>
      <c r="I1622" s="4" t="n">
        <v>18</v>
      </c>
      <c r="J1622" s="4" t="n">
        <v>12</v>
      </c>
      <c r="K1622" s="4" t="n">
        <v>8</v>
      </c>
      <c r="L1622" s="4" t="n">
        <v>10</v>
      </c>
      <c r="M1622" s="7">
        <f>SUM(I1622:L1622)</f>
        <v/>
      </c>
      <c r="N1622" s="6" t="inlineStr">
        <is>
          <t>図形ごと個別画層</t>
        </is>
      </c>
      <c r="O1622" s="5" t="inlineStr">
        <is>
          <t>CAD Studio</t>
        </is>
      </c>
      <c r="P1622" s="5" t="inlineStr">
        <is>
          <t>CAD Studio</t>
        </is>
      </c>
      <c r="Q1622" s="8" t="inlineStr">
        <is>
          <t>開く</t>
        </is>
      </c>
      <c r="R1622" s="5" t="inlineStr">
        <is>
          <t>配布ページからダウンロード</t>
        </is>
      </c>
      <c r="S1622" s="5" t="inlineStr">
        <is>
          <t>ソース/暗号化（.vlx）混在</t>
        </is>
      </c>
      <c r="T1622" s="5" t="inlineStr"/>
      <c r="U1622" s="5" t="inlineStr">
        <is>
          <t>W1621</t>
        </is>
      </c>
    </row>
    <row r="1623">
      <c r="A1623" s="4">
        <f>RANK(M1623,$M$2:$M$6943)</f>
        <v/>
      </c>
      <c r="B1623" s="5" t="inlineStr">
        <is>
          <t>ベトナム・東南アジア</t>
        </is>
      </c>
      <c r="C1623" s="5" t="inlineStr">
        <is>
          <t>線・ポリライン編集</t>
        </is>
      </c>
      <c r="D1623" s="5" t="inlineStr">
        <is>
          <t>その他</t>
        </is>
      </c>
      <c r="E1623" s="6" t="inlineStr">
        <is>
          <t>その他</t>
        </is>
      </c>
      <c r="F1623" s="5" t="inlineStr">
        <is>
          <t>EOB</t>
        </is>
      </c>
      <c r="G1623" s="6" t="inlineStr">
        <is>
          <t>eob_Erase_Of_Bounding_Trim_va_Xoa_Tat ca doi tuong ngoai duong Bao_OK</t>
        </is>
      </c>
      <c r="H1623" s="6" t="inlineStr">
        <is>
          <t>境界外を一括トリム・削除</t>
        </is>
      </c>
      <c r="I1623" s="4" t="n">
        <v>12</v>
      </c>
      <c r="J1623" s="4" t="n">
        <v>9</v>
      </c>
      <c r="K1623" s="4" t="n">
        <v>12</v>
      </c>
      <c r="L1623" s="4" t="n">
        <v>15</v>
      </c>
      <c r="M1623" s="7">
        <f>SUM(I1623:L1623)</f>
        <v/>
      </c>
      <c r="N1623" s="6" t="inlineStr">
        <is>
          <t>境界外トリム削除</t>
        </is>
      </c>
      <c r="O1623" s="5" t="inlineStr"/>
      <c r="P1623" s="5" t="inlineStr">
        <is>
          <t>Kho Lisp CAD (kho-lisp-cad.pages.dev)</t>
        </is>
      </c>
      <c r="Q1623" s="8" t="inlineStr">
        <is>
          <t>開く</t>
        </is>
      </c>
      <c r="R1623" s="5" t="inlineStr">
        <is>
          <t>ファイルを直接ダウンロード</t>
        </is>
      </c>
      <c r="S1623" s="5" t="inlineStr">
        <is>
          <t>ソース</t>
        </is>
      </c>
      <c r="T1623" s="5" t="inlineStr"/>
      <c r="U1623" s="5" t="inlineStr">
        <is>
          <t>W1622</t>
        </is>
      </c>
    </row>
    <row r="1624">
      <c r="A1624" s="4">
        <f>RANK(M1624,$M$2:$M$6943)</f>
        <v/>
      </c>
      <c r="B1624" s="5" t="inlineStr">
        <is>
          <t>その他の地域</t>
        </is>
      </c>
      <c r="C1624" s="5" t="inlineStr">
        <is>
          <t>印刷・レイアウト・図枠</t>
        </is>
      </c>
      <c r="D1624" s="5" t="inlineStr">
        <is>
          <t>T05</t>
        </is>
      </c>
      <c r="E1624" s="6" t="inlineStr">
        <is>
          <t>図枠からレイアウト・ビューポートを自動作成</t>
        </is>
      </c>
      <c r="F1624" s="5" t="inlineStr">
        <is>
          <t>-</t>
        </is>
      </c>
      <c r="G1624" s="6" t="inlineStr">
        <is>
          <t>Exportar Layouts a DWG Individuales</t>
        </is>
      </c>
      <c r="H1624" s="6" t="inlineStr">
        <is>
          <t>各レイアウトを個別DWGに書出し</t>
        </is>
      </c>
      <c r="I1624" s="4" t="n">
        <v>16</v>
      </c>
      <c r="J1624" s="4" t="n">
        <v>8</v>
      </c>
      <c r="K1624" s="4" t="n">
        <v>12</v>
      </c>
      <c r="L1624" s="4" t="n">
        <v>12</v>
      </c>
      <c r="M1624" s="7">
        <f>SUM(I1624:L1624)</f>
        <v/>
      </c>
      <c r="N1624" s="6" t="inlineStr">
        <is>
          <t>レイアウト個別DWG</t>
        </is>
      </c>
      <c r="O1624" s="5" t="inlineStr">
        <is>
          <t>Ingeniería Fácil</t>
        </is>
      </c>
      <c r="P1624" s="5" t="inlineStr">
        <is>
          <t>Ingeniería Fácil</t>
        </is>
      </c>
      <c r="Q1624" s="8" t="inlineStr">
        <is>
          <t>開く</t>
        </is>
      </c>
      <c r="R1624" s="5" t="inlineStr">
        <is>
          <t>配布ページからダウンロード</t>
        </is>
      </c>
      <c r="S1624" s="5" t="inlineStr">
        <is>
          <t>不明</t>
        </is>
      </c>
      <c r="T1624" s="5" t="inlineStr"/>
      <c r="U1624" s="5" t="inlineStr">
        <is>
          <t>W1623</t>
        </is>
      </c>
    </row>
    <row r="1625">
      <c r="A1625" s="4">
        <f>RANK(M1625,$M$2:$M$6943)</f>
        <v/>
      </c>
      <c r="B1625" s="5" t="inlineStr">
        <is>
          <t>その他の地域</t>
        </is>
      </c>
      <c r="C1625" s="5" t="inlineStr">
        <is>
          <t>ブロック・属性</t>
        </is>
      </c>
      <c r="D1625" s="5" t="inlineStr">
        <is>
          <t>その他</t>
        </is>
      </c>
      <c r="E1625" s="6" t="inlineStr">
        <is>
          <t>その他</t>
        </is>
      </c>
      <c r="F1625" s="5" t="inlineStr">
        <is>
          <t>FBL</t>
        </is>
      </c>
      <c r="G1625" s="6" t="inlineStr">
        <is>
          <t>FBL.elf</t>
        </is>
      </c>
      <c r="H1625" s="6" t="inlineStr">
        <is>
          <t>同一ブロックを探して線で表示</t>
        </is>
      </c>
      <c r="I1625" s="4" t="n">
        <v>16</v>
      </c>
      <c r="J1625" s="4" t="n">
        <v>12</v>
      </c>
      <c r="K1625" s="4" t="n">
        <v>8</v>
      </c>
      <c r="L1625" s="4" t="n">
        <v>12</v>
      </c>
      <c r="M1625" s="7">
        <f>SUM(I1625:L1625)</f>
        <v/>
      </c>
      <c r="N1625" s="6" t="inlineStr">
        <is>
          <t>同一ブロックを線表示</t>
        </is>
      </c>
      <c r="O1625" s="5" t="inlineStr">
        <is>
          <t>인텔리코리아 (CADian)</t>
        </is>
      </c>
      <c r="P1625" s="5" t="inlineStr">
        <is>
          <t>CADian 리습 600</t>
        </is>
      </c>
      <c r="Q1625" s="8" t="inlineStr">
        <is>
          <t>開く</t>
        </is>
      </c>
      <c r="R1625" s="5" t="inlineStr">
        <is>
          <t>フォーラム添付（ログインが必要な場合あり）</t>
        </is>
      </c>
      <c r="S1625" s="5" t="inlineStr">
        <is>
          <t>互換CAD専用（CADian）</t>
        </is>
      </c>
      <c r="T1625" s="5" t="inlineStr"/>
      <c r="U1625" s="5" t="inlineStr">
        <is>
          <t>W1624</t>
        </is>
      </c>
    </row>
    <row r="1626">
      <c r="A1626" s="4">
        <f>RANK(M1626,$M$2:$M$6943)</f>
        <v/>
      </c>
      <c r="B1626" s="5" t="inlineStr">
        <is>
          <t>その他の地域</t>
        </is>
      </c>
      <c r="C1626" s="5" t="inlineStr">
        <is>
          <t>印刷・レイアウト・図枠</t>
        </is>
      </c>
      <c r="D1626" s="5" t="inlineStr">
        <is>
          <t>T05,T12</t>
        </is>
      </c>
      <c r="E1626" s="6" t="inlineStr">
        <is>
          <t>図枠からレイアウト・ビューポートを自動作成、文字の一括検索・置換</t>
        </is>
      </c>
      <c r="F1626" s="5" t="inlineStr">
        <is>
          <t>LYN</t>
        </is>
      </c>
      <c r="G1626" s="6" t="inlineStr">
        <is>
          <t>Find &amp; replace layouts names (or part of name)</t>
        </is>
      </c>
      <c r="H1626" s="6" t="inlineStr">
        <is>
          <t>レイアウト名を検索置換</t>
        </is>
      </c>
      <c r="I1626" s="4" t="n">
        <v>16</v>
      </c>
      <c r="J1626" s="4" t="n">
        <v>8</v>
      </c>
      <c r="K1626" s="4" t="n">
        <v>10</v>
      </c>
      <c r="L1626" s="4" t="n">
        <v>14</v>
      </c>
      <c r="M1626" s="7">
        <f>SUM(I1626:L1626)</f>
        <v/>
      </c>
      <c r="N1626" s="6" t="inlineStr">
        <is>
          <t>レイアウト名置換</t>
        </is>
      </c>
      <c r="O1626" s="5" t="inlineStr">
        <is>
          <t>المهندس محمد يزيد (Mohamed Yazid)</t>
        </is>
      </c>
      <c r="P1626" s="5" t="inlineStr">
        <is>
          <t>Hesham Tarek</t>
        </is>
      </c>
      <c r="Q1626" s="8" t="inlineStr">
        <is>
          <t>開く</t>
        </is>
      </c>
      <c r="R1626" s="5" t="inlineStr">
        <is>
          <t>配布ページからダウンロード</t>
        </is>
      </c>
      <c r="S1626" s="5" t="inlineStr">
        <is>
          <t>不明</t>
        </is>
      </c>
      <c r="T1626" s="5" t="inlineStr"/>
      <c r="U1626" s="5" t="inlineStr">
        <is>
          <t>W1625</t>
        </is>
      </c>
    </row>
    <row r="1627">
      <c r="A1627" s="4">
        <f>RANK(M1627,$M$2:$M$6943)</f>
        <v/>
      </c>
      <c r="B1627" s="5" t="inlineStr">
        <is>
          <t>英語圏</t>
        </is>
      </c>
      <c r="C1627" s="5" t="inlineStr">
        <is>
          <t>作図</t>
        </is>
      </c>
      <c r="D1627" s="5" t="inlineStr">
        <is>
          <t>その他</t>
        </is>
      </c>
      <c r="E1627" s="6" t="inlineStr">
        <is>
          <t>その他</t>
        </is>
      </c>
      <c r="F1627" s="5" t="inlineStr">
        <is>
          <t>-</t>
        </is>
      </c>
      <c r="G1627" s="6" t="inlineStr">
        <is>
          <t>Find Intersections</t>
        </is>
      </c>
      <c r="H1627" s="6" t="inlineStr">
        <is>
          <t>複数線の交点を求めてマーク</t>
        </is>
      </c>
      <c r="I1627" s="4" t="n">
        <v>16</v>
      </c>
      <c r="J1627" s="4" t="n">
        <v>10</v>
      </c>
      <c r="K1627" s="4" t="n">
        <v>10</v>
      </c>
      <c r="L1627" s="4" t="n">
        <v>12</v>
      </c>
      <c r="M1627" s="7">
        <f>SUM(I1627:L1627)</f>
        <v/>
      </c>
      <c r="N1627" s="6" t="inlineStr">
        <is>
          <t>交点一括マーク</t>
        </is>
      </c>
      <c r="O1627" s="5" t="inlineStr">
        <is>
          <t>ESurveying Softech</t>
        </is>
      </c>
      <c r="P1627" s="5" t="inlineStr">
        <is>
          <t>eSurveying</t>
        </is>
      </c>
      <c r="Q1627" s="8" t="inlineStr">
        <is>
          <t>開く</t>
        </is>
      </c>
      <c r="R1627" s="5" t="inlineStr">
        <is>
          <t>配布ページからダウンロード</t>
        </is>
      </c>
      <c r="S1627" s="5" t="inlineStr">
        <is>
          <t>暗号化（.fas）が中心</t>
        </is>
      </c>
      <c r="T1627" s="5" t="inlineStr"/>
      <c r="U1627" s="5" t="inlineStr">
        <is>
          <t>W1626</t>
        </is>
      </c>
    </row>
    <row r="1628">
      <c r="A1628" s="4">
        <f>RANK(M1628,$M$2:$M$6943)</f>
        <v/>
      </c>
      <c r="B1628" s="5" t="inlineStr">
        <is>
          <t>英語圏</t>
        </is>
      </c>
      <c r="C1628" s="5" t="inlineStr">
        <is>
          <t>外部参照・図面管理・一括処理</t>
        </is>
      </c>
      <c r="D1628" s="5" t="inlineStr">
        <is>
          <t>T29</t>
        </is>
      </c>
      <c r="E1628" s="6" t="inlineStr">
        <is>
          <t>外部参照の管理</t>
        </is>
      </c>
      <c r="F1628" s="5" t="inlineStr">
        <is>
          <t>-</t>
        </is>
      </c>
      <c r="G1628" s="6" t="inlineStr">
        <is>
          <t>Find XClipped Xrefs</t>
        </is>
      </c>
      <c r="H1628" s="6" t="inlineStr">
        <is>
          <t>クリップされたXrefを検出</t>
        </is>
      </c>
      <c r="I1628" s="4" t="n">
        <v>16</v>
      </c>
      <c r="J1628" s="4" t="n">
        <v>12</v>
      </c>
      <c r="K1628" s="4" t="n">
        <v>8</v>
      </c>
      <c r="L1628" s="4" t="n">
        <v>12</v>
      </c>
      <c r="M1628" s="7">
        <f>SUM(I1628:L1628)</f>
        <v/>
      </c>
      <c r="N1628" s="6" t="inlineStr">
        <is>
          <t>クリップXrefの検出</t>
        </is>
      </c>
      <c r="O1628" s="5" t="inlineStr"/>
      <c r="P1628" s="5" t="inlineStr">
        <is>
          <t>Cadalyst CAD Tips</t>
        </is>
      </c>
      <c r="Q1628" s="8" t="inlineStr">
        <is>
          <t>開く</t>
        </is>
      </c>
      <c r="R1628" s="5" t="inlineStr">
        <is>
          <t>サイト閉鎖・リンク切れ</t>
        </is>
      </c>
      <c r="S1628" s="5" t="inlineStr">
        <is>
          <t>不明</t>
        </is>
      </c>
      <c r="T1628" s="5" t="inlineStr"/>
      <c r="U1628" s="5" t="inlineStr">
        <is>
          <t>W1627</t>
        </is>
      </c>
    </row>
    <row r="1629">
      <c r="A1629" s="4">
        <f>RANK(M1629,$M$2:$M$6943)</f>
        <v/>
      </c>
      <c r="B1629" s="5" t="inlineStr">
        <is>
          <t>その他の地域</t>
        </is>
      </c>
      <c r="C1629" s="5" t="inlineStr">
        <is>
          <t>文字・テキスト</t>
        </is>
      </c>
      <c r="D1629" s="5" t="inlineStr">
        <is>
          <t>T12</t>
        </is>
      </c>
      <c r="E1629" s="6" t="inlineStr">
        <is>
          <t>文字の一括検索・置換</t>
        </is>
      </c>
      <c r="F1629" s="5" t="inlineStr">
        <is>
          <t>FTL</t>
        </is>
      </c>
      <c r="G1629" s="6" t="inlineStr">
        <is>
          <t>FTL.elf</t>
        </is>
      </c>
      <c r="H1629" s="6" t="inlineStr">
        <is>
          <t>同一文字を探して線で表示</t>
        </is>
      </c>
      <c r="I1629" s="4" t="n">
        <v>16</v>
      </c>
      <c r="J1629" s="4" t="n">
        <v>12</v>
      </c>
      <c r="K1629" s="4" t="n">
        <v>8</v>
      </c>
      <c r="L1629" s="4" t="n">
        <v>12</v>
      </c>
      <c r="M1629" s="7">
        <f>SUM(I1629:L1629)</f>
        <v/>
      </c>
      <c r="N1629" s="6" t="inlineStr">
        <is>
          <t>同一文字を線表示</t>
        </is>
      </c>
      <c r="O1629" s="5" t="inlineStr">
        <is>
          <t>인텔리코리아 (CADian)</t>
        </is>
      </c>
      <c r="P1629" s="5" t="inlineStr">
        <is>
          <t>CADian 리습 600</t>
        </is>
      </c>
      <c r="Q1629" s="8" t="inlineStr">
        <is>
          <t>開く</t>
        </is>
      </c>
      <c r="R1629" s="5" t="inlineStr">
        <is>
          <t>フォーラム添付（ログインが必要な場合あり）</t>
        </is>
      </c>
      <c r="S1629" s="5" t="inlineStr">
        <is>
          <t>互換CAD専用（CADian）</t>
        </is>
      </c>
      <c r="T1629" s="5" t="inlineStr"/>
      <c r="U1629" s="5" t="inlineStr">
        <is>
          <t>W1628</t>
        </is>
      </c>
    </row>
    <row r="1630">
      <c r="A1630" s="4">
        <f>RANK(M1630,$M$2:$M$6943)</f>
        <v/>
      </c>
      <c r="B1630" s="5" t="inlineStr">
        <is>
          <t>その他の地域</t>
        </is>
      </c>
      <c r="C1630" s="5" t="inlineStr">
        <is>
          <t>構造・鉄骨・機械</t>
        </is>
      </c>
      <c r="D1630" s="5" t="inlineStr">
        <is>
          <t>T30</t>
        </is>
      </c>
      <c r="E1630" s="6" t="inlineStr">
        <is>
          <t>AI・OCR・翻訳など新技術との連携</t>
        </is>
      </c>
      <c r="F1630" s="5" t="inlineStr">
        <is>
          <t>-</t>
        </is>
      </c>
      <c r="G1630" s="6" t="inlineStr">
        <is>
          <t>g-code출력해주는 프로그램(line,arc,spline)</t>
        </is>
      </c>
      <c r="H1630" s="6" t="inlineStr">
        <is>
          <t>線・円弧・スプラインからGコード出力</t>
        </is>
      </c>
      <c r="I1630" s="4" t="n">
        <v>20</v>
      </c>
      <c r="J1630" s="4" t="n">
        <v>14</v>
      </c>
      <c r="K1630" s="4" t="n">
        <v>8</v>
      </c>
      <c r="L1630" s="4" t="n">
        <v>6</v>
      </c>
      <c r="M1630" s="7">
        <f>SUM(I1630:L1630)</f>
        <v/>
      </c>
      <c r="N1630" s="6" t="inlineStr">
        <is>
          <t>Gコード出力</t>
        </is>
      </c>
      <c r="O1630" s="5" t="inlineStr"/>
      <c r="P1630" s="5" t="inlineStr">
        <is>
          <t>VBCAD lisp_pds</t>
        </is>
      </c>
      <c r="Q1630" s="8" t="inlineStr">
        <is>
          <t>開く</t>
        </is>
      </c>
      <c r="R1630" s="5" t="inlineStr">
        <is>
          <t>フォーラム添付（ログインが必要な場合あり）</t>
        </is>
      </c>
      <c r="S1630" s="5" t="inlineStr">
        <is>
          <t>不明</t>
        </is>
      </c>
      <c r="T1630" s="5" t="inlineStr"/>
      <c r="U1630" s="5" t="inlineStr">
        <is>
          <t>W1629</t>
        </is>
      </c>
    </row>
    <row r="1631">
      <c r="A1631" s="4">
        <f>RANK(M1631,$M$2:$M$6943)</f>
        <v/>
      </c>
      <c r="B1631" s="5" t="inlineStr">
        <is>
          <t>その他の地域</t>
        </is>
      </c>
      <c r="C1631" s="5" t="inlineStr">
        <is>
          <t>線・ポリライン編集</t>
        </is>
      </c>
      <c r="D1631" s="5" t="inlineStr">
        <is>
          <t>T08</t>
        </is>
      </c>
      <c r="E1631" s="6" t="inlineStr">
        <is>
          <t>検図：わずかなずれ・隙間・重なりを検出</t>
        </is>
      </c>
      <c r="F1631" s="5" t="inlineStr">
        <is>
          <t>GAP</t>
        </is>
      </c>
      <c r="G1631" s="6" t="inlineStr">
        <is>
          <t>GAP.ELF</t>
        </is>
      </c>
      <c r="H1631" s="6" t="inlineStr">
        <is>
          <t>微小な隙間の線同士を接続</t>
        </is>
      </c>
      <c r="I1631" s="4" t="n">
        <v>16</v>
      </c>
      <c r="J1631" s="4" t="n">
        <v>10</v>
      </c>
      <c r="K1631" s="4" t="n">
        <v>10</v>
      </c>
      <c r="L1631" s="4" t="n">
        <v>12</v>
      </c>
      <c r="M1631" s="7">
        <f>SUM(I1631:L1631)</f>
        <v/>
      </c>
      <c r="N1631" s="6" t="inlineStr">
        <is>
          <t>微小隙間接続</t>
        </is>
      </c>
      <c r="O1631" s="5" t="inlineStr">
        <is>
          <t>인텔리코리아 (CADian)</t>
        </is>
      </c>
      <c r="P1631" s="5" t="inlineStr">
        <is>
          <t>CADian 리습 600</t>
        </is>
      </c>
      <c r="Q1631" s="8" t="inlineStr">
        <is>
          <t>開く</t>
        </is>
      </c>
      <c r="R1631" s="5" t="inlineStr">
        <is>
          <t>フォーラム添付（ログインが必要な場合あり）</t>
        </is>
      </c>
      <c r="S1631" s="5" t="inlineStr">
        <is>
          <t>互換CAD専用（CADian）</t>
        </is>
      </c>
      <c r="T1631" s="5" t="inlineStr"/>
      <c r="U1631" s="5" t="inlineStr">
        <is>
          <t>W1630</t>
        </is>
      </c>
    </row>
    <row r="1632">
      <c r="A1632" s="4">
        <f>RANK(M1632,$M$2:$M$6943)</f>
        <v/>
      </c>
      <c r="B1632" s="5" t="inlineStr">
        <is>
          <t>ヨーロッパ</t>
        </is>
      </c>
      <c r="C1632" s="5" t="inlineStr">
        <is>
          <t>座標・測量・土木</t>
        </is>
      </c>
      <c r="D1632" s="5" t="inlineStr">
        <is>
          <t>T27,T30</t>
        </is>
      </c>
      <c r="E1632" s="6" t="inlineStr">
        <is>
          <t>測量・土木：座標・レベル・縦断、AI・OCR・翻訳など新技術との連携</t>
        </is>
      </c>
      <c r="F1632" s="5" t="inlineStr">
        <is>
          <t>-</t>
        </is>
      </c>
      <c r="G1632" s="6" t="inlineStr">
        <is>
          <t>generador-gml</t>
        </is>
      </c>
      <c r="H1632" s="6" t="inlineStr">
        <is>
          <t>スペイン地籍用GML(INSPIRE)の敷地・建物ファイルを生成</t>
        </is>
      </c>
      <c r="I1632" s="4" t="n">
        <v>19</v>
      </c>
      <c r="J1632" s="4" t="n">
        <v>12</v>
      </c>
      <c r="K1632" s="4" t="n">
        <v>14</v>
      </c>
      <c r="L1632" s="4" t="n">
        <v>3</v>
      </c>
      <c r="M1632" s="7">
        <f>SUM(I1632:L1632)</f>
        <v/>
      </c>
      <c r="N1632" s="6" t="inlineStr">
        <is>
          <t>西地籍GML生成</t>
        </is>
      </c>
      <c r="O1632" s="5" t="inlineStr">
        <is>
          <t>chapulincatastral</t>
        </is>
      </c>
      <c r="P1632" s="5" t="inlineStr">
        <is>
          <t>GitHub: chapulincatastral/generador-gml</t>
        </is>
      </c>
      <c r="Q1632" s="8" t="inlineStr">
        <is>
          <t>開く</t>
        </is>
      </c>
      <c r="R1632" s="5" t="inlineStr">
        <is>
          <t>GitHub（一括取得可）</t>
        </is>
      </c>
      <c r="S1632" s="5" t="inlineStr">
        <is>
          <t>ソース</t>
        </is>
      </c>
      <c r="T1632" s="5" t="inlineStr"/>
      <c r="U1632" s="5" t="inlineStr">
        <is>
          <t>W1631</t>
        </is>
      </c>
    </row>
    <row r="1633">
      <c r="A1633" s="4">
        <f>RANK(M1633,$M$2:$M$6943)</f>
        <v/>
      </c>
      <c r="B1633" s="5" t="inlineStr">
        <is>
          <t>GitHub</t>
        </is>
      </c>
      <c r="C1633" s="5" t="inlineStr">
        <is>
          <t>座標・測量・土木</t>
        </is>
      </c>
      <c r="D1633" s="5" t="inlineStr">
        <is>
          <t>T27,T30</t>
        </is>
      </c>
      <c r="E1633" s="6" t="inlineStr">
        <is>
          <t>測量・土木：座標・レベル・縦断、AI・OCR・翻訳など新技術との連携</t>
        </is>
      </c>
      <c r="F1633" s="5" t="inlineStr">
        <is>
          <t>gml28〜gml31 / gmle</t>
        </is>
      </c>
      <c r="G1633" s="6" t="inlineStr">
        <is>
          <t>generador-gml</t>
        </is>
      </c>
      <c r="H1633" s="6" t="inlineStr">
        <is>
          <t>地籍区画・建物のGML INSPIRE出力（スペイン）</t>
        </is>
      </c>
      <c r="I1633" s="4" t="n">
        <v>20</v>
      </c>
      <c r="J1633" s="4" t="n">
        <v>12</v>
      </c>
      <c r="K1633" s="4" t="n">
        <v>14</v>
      </c>
      <c r="L1633" s="4" t="n">
        <v>2</v>
      </c>
      <c r="M1633" s="7">
        <f>SUM(I1633:L1633)</f>
        <v/>
      </c>
      <c r="N1633" s="6" t="inlineStr">
        <is>
          <t>スペイン地籍GML専用</t>
        </is>
      </c>
      <c r="O1633" s="5" t="inlineStr">
        <is>
          <t>chapulincatastral</t>
        </is>
      </c>
      <c r="P1633" s="5" t="inlineStr">
        <is>
          <t>GitHub: chapulincatastral/generador-gml</t>
        </is>
      </c>
      <c r="Q1633" s="8" t="inlineStr">
        <is>
          <t>開く</t>
        </is>
      </c>
      <c r="R1633" s="5" t="inlineStr">
        <is>
          <t>GitHub（一括取得可）</t>
        </is>
      </c>
      <c r="S1633" s="5" t="inlineStr">
        <is>
          <t>ソース</t>
        </is>
      </c>
      <c r="T1633" s="5" t="inlineStr"/>
      <c r="U1633" s="5" t="inlineStr">
        <is>
          <t>W1632</t>
        </is>
      </c>
    </row>
    <row r="1634">
      <c r="A1634" s="4">
        <f>RANK(M1634,$M$2:$M$6943)</f>
        <v/>
      </c>
      <c r="B1634" s="5" t="inlineStr">
        <is>
          <t>GitHub</t>
        </is>
      </c>
      <c r="C1634" s="5" t="inlineStr">
        <is>
          <t>ハッチ・面積・長さ集計</t>
        </is>
      </c>
      <c r="D1634" s="5" t="inlineStr">
        <is>
          <t>T02,T16</t>
        </is>
      </c>
      <c r="E1634" s="6" t="inlineStr">
        <is>
          <t>図面を開かずに一括処理、数量拾い・集計表</t>
        </is>
      </c>
      <c r="F1634" s="5" t="inlineStr">
        <is>
          <t>getarea</t>
        </is>
      </c>
      <c r="G1634" s="6" t="inlineStr">
        <is>
          <t>Get_Area_DWG_DBX</t>
        </is>
      </c>
      <c r="H1634" s="6" t="inlineStr">
        <is>
          <t>複数DWGの特定画層面積を取得</t>
        </is>
      </c>
      <c r="I1634" s="4" t="n">
        <v>16</v>
      </c>
      <c r="J1634" s="4" t="n">
        <v>10</v>
      </c>
      <c r="K1634" s="4" t="n">
        <v>14</v>
      </c>
      <c r="L1634" s="4" t="n">
        <v>8</v>
      </c>
      <c r="M1634" s="7">
        <f>SUM(I1634:L1634)</f>
        <v/>
      </c>
      <c r="N1634" s="6" t="inlineStr">
        <is>
          <t>複数DWGの面積取得</t>
        </is>
      </c>
      <c r="O1634" s="5" t="inlineStr">
        <is>
          <t>Abdessalam Aadel</t>
        </is>
      </c>
      <c r="P1634" s="5" t="inlineStr">
        <is>
          <t>GitHub: abdessalam-aadel/Lisp</t>
        </is>
      </c>
      <c r="Q1634" s="8" t="inlineStr">
        <is>
          <t>開く</t>
        </is>
      </c>
      <c r="R1634" s="5" t="inlineStr">
        <is>
          <t>GitHub（一括取得可）</t>
        </is>
      </c>
      <c r="S1634" s="5" t="inlineStr">
        <is>
          <t>ソース</t>
        </is>
      </c>
      <c r="T1634" s="5" t="inlineStr"/>
      <c r="U1634" s="5" t="inlineStr">
        <is>
          <t>W1633</t>
        </is>
      </c>
    </row>
    <row r="1635">
      <c r="A1635" s="4">
        <f>RANK(M1635,$M$2:$M$6943)</f>
        <v/>
      </c>
      <c r="B1635" s="5" t="inlineStr">
        <is>
          <t>英語圏</t>
        </is>
      </c>
      <c r="C1635" s="5" t="inlineStr">
        <is>
          <t>設定・環境</t>
        </is>
      </c>
      <c r="D1635" s="5" t="inlineStr">
        <is>
          <t>その他</t>
        </is>
      </c>
      <c r="E1635" s="6" t="inlineStr">
        <is>
          <t>その他</t>
        </is>
      </c>
      <c r="F1635" s="5" t="inlineStr">
        <is>
          <t>GETCOL</t>
        </is>
      </c>
      <c r="G1635" s="6" t="inlineStr">
        <is>
          <t>GetCol</t>
        </is>
      </c>
      <c r="H1635" s="6" t="inlineStr">
        <is>
          <t>図形の実際の色を表示</t>
        </is>
      </c>
      <c r="I1635" s="4" t="n">
        <v>15</v>
      </c>
      <c r="J1635" s="4" t="n">
        <v>11</v>
      </c>
      <c r="K1635" s="4" t="n">
        <v>7</v>
      </c>
      <c r="L1635" s="4" t="n">
        <v>15</v>
      </c>
      <c r="M1635" s="7">
        <f>SUM(I1635:L1635)</f>
        <v/>
      </c>
      <c r="N1635" s="6" t="inlineStr">
        <is>
          <t>ByLayer解決後の色表示</t>
        </is>
      </c>
      <c r="O1635" s="5" t="inlineStr">
        <is>
          <t>CAD Studio</t>
        </is>
      </c>
      <c r="P1635" s="5" t="inlineStr">
        <is>
          <t>CAD Forum</t>
        </is>
      </c>
      <c r="Q1635" s="8" t="inlineStr">
        <is>
          <t>開く</t>
        </is>
      </c>
      <c r="R1635" s="5" t="inlineStr">
        <is>
          <t>配布ページからダウンロード</t>
        </is>
      </c>
      <c r="S1635" s="5" t="inlineStr">
        <is>
          <t>ソース/暗号化（.vlx）混在</t>
        </is>
      </c>
      <c r="T1635" s="5" t="inlineStr"/>
      <c r="U1635" s="5" t="inlineStr">
        <is>
          <t>W1634</t>
        </is>
      </c>
    </row>
    <row r="1636">
      <c r="A1636" s="4">
        <f>RANK(M1636,$M$2:$M$6943)</f>
        <v/>
      </c>
      <c r="B1636" s="5" t="inlineStr">
        <is>
          <t>ベトナム・東南アジア</t>
        </is>
      </c>
      <c r="C1636" s="5" t="inlineStr">
        <is>
          <t>画層</t>
        </is>
      </c>
      <c r="D1636" s="5" t="inlineStr">
        <is>
          <t>T18</t>
        </is>
      </c>
      <c r="E1636" s="6" t="inlineStr">
        <is>
          <t>画層の自動振り分け・標準化</t>
        </is>
      </c>
      <c r="F1636" s="5" t="inlineStr">
        <is>
          <t>COT00,DC</t>
        </is>
      </c>
      <c r="G1636" s="6" t="inlineStr">
        <is>
          <t>Gom chung doi tuong cung mau ve 1 layer(cot00)</t>
        </is>
      </c>
      <c r="H1636" s="6" t="inlineStr">
        <is>
          <t>同色オブジェクトを1画層へ集約</t>
        </is>
      </c>
      <c r="I1636" s="4" t="n">
        <v>15</v>
      </c>
      <c r="J1636" s="4" t="n">
        <v>10</v>
      </c>
      <c r="K1636" s="4" t="n">
        <v>10</v>
      </c>
      <c r="L1636" s="4" t="n">
        <v>13</v>
      </c>
      <c r="M1636" s="7">
        <f>SUM(I1636:L1636)</f>
        <v/>
      </c>
      <c r="N1636" s="6" t="inlineStr">
        <is>
          <t>色別に画層を再構成</t>
        </is>
      </c>
      <c r="O1636" s="5" t="inlineStr"/>
      <c r="P1636" s="5" t="inlineStr">
        <is>
          <t>Kho Lisp CAD (kho-lisp-cad.pages.dev)</t>
        </is>
      </c>
      <c r="Q1636" s="8" t="inlineStr">
        <is>
          <t>開く</t>
        </is>
      </c>
      <c r="R1636" s="5" t="inlineStr">
        <is>
          <t>ファイルを直接ダウンロード</t>
        </is>
      </c>
      <c r="S1636" s="5" t="inlineStr">
        <is>
          <t>ソース</t>
        </is>
      </c>
      <c r="T1636" s="5" t="inlineStr"/>
      <c r="U1636" s="5" t="inlineStr">
        <is>
          <t>W1635</t>
        </is>
      </c>
    </row>
    <row r="1637">
      <c r="A1637" s="4">
        <f>RANK(M1637,$M$2:$M$6943)</f>
        <v/>
      </c>
      <c r="B1637" s="5" t="inlineStr">
        <is>
          <t>ヨーロッパ</t>
        </is>
      </c>
      <c r="C1637" s="5" t="inlineStr">
        <is>
          <t>表示・UCS・ビュー</t>
        </is>
      </c>
      <c r="D1637" s="5" t="inlineStr">
        <is>
          <t>その他</t>
        </is>
      </c>
      <c r="E1637" s="6" t="inlineStr">
        <is>
          <t>その他</t>
        </is>
      </c>
      <c r="F1637" s="5" t="inlineStr">
        <is>
          <t>GOTO</t>
        </is>
      </c>
      <c r="G1637" s="6" t="inlineStr">
        <is>
          <t>GOTO</t>
        </is>
      </c>
      <c r="H1637" s="6" t="inlineStr">
        <is>
          <t>名前一覧から登録範囲へ即ジャンプ</t>
        </is>
      </c>
      <c r="I1637" s="4" t="n">
        <v>13</v>
      </c>
      <c r="J1637" s="4" t="n">
        <v>12</v>
      </c>
      <c r="K1637" s="4" t="n">
        <v>10</v>
      </c>
      <c r="L1637" s="4" t="n">
        <v>13</v>
      </c>
      <c r="M1637" s="7">
        <f>SUM(I1637:L1637)</f>
        <v/>
      </c>
      <c r="N1637" s="6" t="inlineStr">
        <is>
          <t>範囲へ即ジャンプ</t>
        </is>
      </c>
      <c r="O1637" s="5" t="inlineStr">
        <is>
          <t>kojacek</t>
        </is>
      </c>
      <c r="P1637" s="5" t="inlineStr">
        <is>
          <t>kojacek.wordpress.com</t>
        </is>
      </c>
      <c r="Q1637" s="8" t="inlineStr">
        <is>
          <t>開く</t>
        </is>
      </c>
      <c r="R1637" s="5" t="inlineStr">
        <is>
          <t>ページ内にコード掲載</t>
        </is>
      </c>
      <c r="S1637" s="5" t="inlineStr">
        <is>
          <t>ソース</t>
        </is>
      </c>
      <c r="T1637" s="5" t="inlineStr"/>
      <c r="U1637" s="5" t="inlineStr">
        <is>
          <t>W1636</t>
        </is>
      </c>
    </row>
    <row r="1638">
      <c r="A1638" s="4">
        <f>RANK(M1638,$M$2:$M$6943)</f>
        <v/>
      </c>
      <c r="B1638" s="5" t="inlineStr">
        <is>
          <t>英語圏</t>
        </is>
      </c>
      <c r="C1638" s="5" t="inlineStr">
        <is>
          <t>線・ポリライン編集</t>
        </is>
      </c>
      <c r="D1638" s="5" t="inlineStr">
        <is>
          <t>その他</t>
        </is>
      </c>
      <c r="E1638" s="6" t="inlineStr">
        <is>
          <t>その他</t>
        </is>
      </c>
      <c r="F1638" s="5" t="inlineStr">
        <is>
          <t>HLTNODE</t>
        </is>
      </c>
      <c r="G1638" s="6" t="inlineStr">
        <is>
          <t>HltNode</t>
        </is>
      </c>
      <c r="H1638" s="6" t="inlineStr">
        <is>
          <t>ポリライン頂点を一時強調</t>
        </is>
      </c>
      <c r="I1638" s="4" t="n">
        <v>16</v>
      </c>
      <c r="J1638" s="4" t="n">
        <v>12</v>
      </c>
      <c r="K1638" s="4" t="n">
        <v>8</v>
      </c>
      <c r="L1638" s="4" t="n">
        <v>12</v>
      </c>
      <c r="M1638" s="7">
        <f>SUM(I1638:L1638)</f>
        <v/>
      </c>
      <c r="N1638" s="6" t="inlineStr">
        <is>
          <t>頂点の一時強調</t>
        </is>
      </c>
      <c r="O1638" s="5" t="inlineStr">
        <is>
          <t>CAD Studio</t>
        </is>
      </c>
      <c r="P1638" s="5" t="inlineStr">
        <is>
          <t>CAD Forum</t>
        </is>
      </c>
      <c r="Q1638" s="8" t="inlineStr">
        <is>
          <t>開く</t>
        </is>
      </c>
      <c r="R1638" s="5" t="inlineStr">
        <is>
          <t>配布ページからダウンロード</t>
        </is>
      </c>
      <c r="S1638" s="5" t="inlineStr">
        <is>
          <t>ソース/暗号化（.vlx）混在</t>
        </is>
      </c>
      <c r="T1638" s="5" t="inlineStr"/>
      <c r="U1638" s="5" t="inlineStr">
        <is>
          <t>W1637</t>
        </is>
      </c>
    </row>
    <row r="1639">
      <c r="A1639" s="4">
        <f>RANK(M1639,$M$2:$M$6943)</f>
        <v/>
      </c>
      <c r="B1639" s="5" t="inlineStr">
        <is>
          <t>英語圏</t>
        </is>
      </c>
      <c r="C1639" s="5" t="inlineStr">
        <is>
          <t>線・ポリライン編集</t>
        </is>
      </c>
      <c r="D1639" s="5" t="inlineStr">
        <is>
          <t>その他</t>
        </is>
      </c>
      <c r="E1639" s="6" t="inlineStr">
        <is>
          <t>その他</t>
        </is>
      </c>
      <c r="F1639" s="5" t="inlineStr">
        <is>
          <t>IVER</t>
        </is>
      </c>
      <c r="G1639" s="6" t="inlineStr">
        <is>
          <t>Insert Vertex along a Polyline</t>
        </is>
      </c>
      <c r="H1639" s="6" t="inlineStr">
        <is>
          <t>文字位置でポリラインに頂点挿入</t>
        </is>
      </c>
      <c r="I1639" s="4" t="n">
        <v>17</v>
      </c>
      <c r="J1639" s="4" t="n">
        <v>13</v>
      </c>
      <c r="K1639" s="4" t="n">
        <v>10</v>
      </c>
      <c r="L1639" s="4" t="n">
        <v>8</v>
      </c>
      <c r="M1639" s="7">
        <f>SUM(I1639:L1639)</f>
        <v/>
      </c>
      <c r="N1639" s="6" t="inlineStr">
        <is>
          <t>文字位置で頂点挿入</t>
        </is>
      </c>
      <c r="O1639" s="5" t="inlineStr">
        <is>
          <t>ESurveying Softech</t>
        </is>
      </c>
      <c r="P1639" s="5" t="inlineStr">
        <is>
          <t>eSurveying</t>
        </is>
      </c>
      <c r="Q1639" s="8" t="inlineStr">
        <is>
          <t>開く</t>
        </is>
      </c>
      <c r="R1639" s="5" t="inlineStr">
        <is>
          <t>配布ページからダウンロード</t>
        </is>
      </c>
      <c r="S1639" s="5" t="inlineStr">
        <is>
          <t>暗号化（.fas）が中心</t>
        </is>
      </c>
      <c r="T1639" s="5" t="inlineStr"/>
      <c r="U1639" s="5" t="inlineStr">
        <is>
          <t>W1638</t>
        </is>
      </c>
    </row>
    <row r="1640">
      <c r="A1640" s="4">
        <f>RANK(M1640,$M$2:$M$6943)</f>
        <v/>
      </c>
      <c r="B1640" s="5" t="inlineStr">
        <is>
          <t>英語圏</t>
        </is>
      </c>
      <c r="C1640" s="5" t="inlineStr">
        <is>
          <t>座標・測量・土木</t>
        </is>
      </c>
      <c r="D1640" s="5" t="inlineStr">
        <is>
          <t>T27</t>
        </is>
      </c>
      <c r="E1640" s="6" t="inlineStr">
        <is>
          <t>測量・土木：座標・レベル・縦断</t>
        </is>
      </c>
      <c r="F1640" s="5" t="inlineStr">
        <is>
          <t>-</t>
        </is>
      </c>
      <c r="G1640" s="6" t="inlineStr">
        <is>
          <t>Interpolate Multiple Elevations</t>
        </is>
      </c>
      <c r="H1640" s="6" t="inlineStr">
        <is>
          <t>複数標高を一括補間</t>
        </is>
      </c>
      <c r="I1640" s="4" t="n">
        <v>16</v>
      </c>
      <c r="J1640" s="4" t="n">
        <v>10</v>
      </c>
      <c r="K1640" s="4" t="n">
        <v>14</v>
      </c>
      <c r="L1640" s="4" t="n">
        <v>8</v>
      </c>
      <c r="M1640" s="7">
        <f>SUM(I1640:L1640)</f>
        <v/>
      </c>
      <c r="N1640" s="6" t="inlineStr">
        <is>
          <t>複数標高を一括補間</t>
        </is>
      </c>
      <c r="O1640" s="5" t="inlineStr">
        <is>
          <t>ESurveying Softech</t>
        </is>
      </c>
      <c r="P1640" s="5" t="inlineStr">
        <is>
          <t>eSurveying</t>
        </is>
      </c>
      <c r="Q1640" s="8" t="inlineStr">
        <is>
          <t>開く</t>
        </is>
      </c>
      <c r="R1640" s="5" t="inlineStr">
        <is>
          <t>配布ページからダウンロード</t>
        </is>
      </c>
      <c r="S1640" s="5" t="inlineStr">
        <is>
          <t>暗号化（.fas）が中心</t>
        </is>
      </c>
      <c r="T1640" s="5" t="inlineStr"/>
      <c r="U1640" s="5" t="inlineStr">
        <is>
          <t>W1639</t>
        </is>
      </c>
    </row>
    <row r="1641">
      <c r="A1641" s="4">
        <f>RANK(M1641,$M$2:$M$6943)</f>
        <v/>
      </c>
      <c r="B1641" s="5" t="inlineStr">
        <is>
          <t>英語圏</t>
        </is>
      </c>
      <c r="C1641" s="5" t="inlineStr">
        <is>
          <t>作図</t>
        </is>
      </c>
      <c r="D1641" s="5" t="inlineStr">
        <is>
          <t>その他</t>
        </is>
      </c>
      <c r="E1641" s="6" t="inlineStr">
        <is>
          <t>その他</t>
        </is>
      </c>
      <c r="F1641" s="5" t="inlineStr">
        <is>
          <t>INTLINES</t>
        </is>
      </c>
      <c r="G1641" s="6" t="inlineStr">
        <is>
          <t>INTLINES</t>
        </is>
      </c>
      <c r="H1641" s="6" t="inlineStr">
        <is>
          <t>全交点に点を作図</t>
        </is>
      </c>
      <c r="I1641" s="4" t="n">
        <v>18</v>
      </c>
      <c r="J1641" s="4" t="n">
        <v>10</v>
      </c>
      <c r="K1641" s="4" t="n">
        <v>10</v>
      </c>
      <c r="L1641" s="4" t="n">
        <v>10</v>
      </c>
      <c r="M1641" s="7">
        <f>SUM(I1641:L1641)</f>
        <v/>
      </c>
      <c r="N1641" s="6" t="inlineStr">
        <is>
          <t>全交点に点作図</t>
        </is>
      </c>
      <c r="O1641" s="5" t="inlineStr">
        <is>
          <t>B.Kramer</t>
        </is>
      </c>
      <c r="P1641" s="5" t="inlineStr">
        <is>
          <t>CAD Studio</t>
        </is>
      </c>
      <c r="Q1641" s="8" t="inlineStr">
        <is>
          <t>開く</t>
        </is>
      </c>
      <c r="R1641" s="5" t="inlineStr">
        <is>
          <t>配布ページからダウンロード</t>
        </is>
      </c>
      <c r="S1641" s="5" t="inlineStr">
        <is>
          <t>ソース/暗号化（.vlx）混在</t>
        </is>
      </c>
      <c r="T1641" s="5" t="inlineStr"/>
      <c r="U1641" s="5" t="inlineStr">
        <is>
          <t>W1640</t>
        </is>
      </c>
    </row>
    <row r="1642">
      <c r="A1642" s="4">
        <f>RANK(M1642,$M$2:$M$6943)</f>
        <v/>
      </c>
      <c r="B1642" s="5" t="inlineStr">
        <is>
          <t>英語圏</t>
        </is>
      </c>
      <c r="C1642" s="5" t="inlineStr">
        <is>
          <t>表示・UCS・ビュー</t>
        </is>
      </c>
      <c r="D1642" s="5" t="inlineStr">
        <is>
          <t>T05,T18</t>
        </is>
      </c>
      <c r="E1642" s="6" t="inlineStr">
        <is>
          <t>図枠からレイアウト・ビューポートを自動作成、画層の自動振り分け・標準化</t>
        </is>
      </c>
      <c r="F1642" s="5" t="inlineStr">
        <is>
          <t>ISOPROF, ISOTTLB, ISOV#, ISOVP, ISOVPALL</t>
        </is>
      </c>
      <c r="G1642" s="6" t="inlineStr">
        <is>
          <t>isovp.lsp</t>
        </is>
      </c>
      <c r="H1642" s="6" t="inlineStr">
        <is>
          <t>現在VPの注釈画層を分離</t>
        </is>
      </c>
      <c r="I1642" s="4" t="n">
        <v>12</v>
      </c>
      <c r="J1642" s="4" t="n">
        <v>12</v>
      </c>
      <c r="K1642" s="4" t="n">
        <v>12</v>
      </c>
      <c r="L1642" s="4" t="n">
        <v>12</v>
      </c>
      <c r="M1642" s="7">
        <f>SUM(I1642:L1642)</f>
        <v/>
      </c>
      <c r="N1642" s="6" t="inlineStr">
        <is>
          <t>VP別画層フリーズで一部可</t>
        </is>
      </c>
      <c r="O1642" s="5" t="inlineStr">
        <is>
          <t>Henry C. Francis (ParaCADD)</t>
        </is>
      </c>
      <c r="P1642" s="5" t="inlineStr">
        <is>
          <t>ParaCADD</t>
        </is>
      </c>
      <c r="Q1642" s="8" t="inlineStr">
        <is>
          <t>開く</t>
        </is>
      </c>
      <c r="R1642" s="5" t="inlineStr">
        <is>
          <t>配布ページからダウンロード</t>
        </is>
      </c>
      <c r="S1642" s="5" t="inlineStr">
        <is>
          <t>ソース</t>
        </is>
      </c>
      <c r="T1642" s="5" t="inlineStr"/>
      <c r="U1642" s="5" t="inlineStr">
        <is>
          <t>W1641</t>
        </is>
      </c>
    </row>
    <row r="1643">
      <c r="A1643" s="4">
        <f>RANK(M1643,$M$2:$M$6943)</f>
        <v/>
      </c>
      <c r="B1643" s="5" t="inlineStr">
        <is>
          <t>英語圏</t>
        </is>
      </c>
      <c r="C1643" s="5" t="inlineStr">
        <is>
          <t>座標・測量・土木</t>
        </is>
      </c>
      <c r="D1643" s="5" t="inlineStr">
        <is>
          <t>T27</t>
        </is>
      </c>
      <c r="E1643" s="6" t="inlineStr">
        <is>
          <t>測量・土木：座標・レベル・縦断</t>
        </is>
      </c>
      <c r="F1643" s="5" t="inlineStr">
        <is>
          <t>DAT,STN</t>
        </is>
      </c>
      <c r="G1643" s="6" t="inlineStr">
        <is>
          <t>Label Station and Elevation</t>
        </is>
      </c>
      <c r="H1643" s="6" t="inlineStr">
        <is>
          <t>測点と標高をラベル記入</t>
        </is>
      </c>
      <c r="I1643" s="4" t="n">
        <v>16</v>
      </c>
      <c r="J1643" s="4" t="n">
        <v>10</v>
      </c>
      <c r="K1643" s="4" t="n">
        <v>14</v>
      </c>
      <c r="L1643" s="4" t="n">
        <v>8</v>
      </c>
      <c r="M1643" s="7">
        <f>SUM(I1643:L1643)</f>
        <v/>
      </c>
      <c r="N1643" s="6" t="inlineStr">
        <is>
          <t>測点・標高ラベル</t>
        </is>
      </c>
      <c r="O1643" s="5" t="inlineStr"/>
      <c r="P1643" s="5" t="inlineStr">
        <is>
          <t>Cadalyst CAD Tips</t>
        </is>
      </c>
      <c r="Q1643" s="8" t="inlineStr">
        <is>
          <t>開く</t>
        </is>
      </c>
      <c r="R1643" s="5" t="inlineStr">
        <is>
          <t>サイト閉鎖・リンク切れ</t>
        </is>
      </c>
      <c r="S1643" s="5" t="inlineStr">
        <is>
          <t>不明</t>
        </is>
      </c>
      <c r="T1643" s="5" t="inlineStr"/>
      <c r="U1643" s="5" t="inlineStr">
        <is>
          <t>W1642</t>
        </is>
      </c>
    </row>
    <row r="1644">
      <c r="A1644" s="4">
        <f>RANK(M1644,$M$2:$M$6943)</f>
        <v/>
      </c>
      <c r="B1644" s="5" t="inlineStr">
        <is>
          <t>GitHub</t>
        </is>
      </c>
      <c r="C1644" s="5" t="inlineStr">
        <is>
          <t>画層</t>
        </is>
      </c>
      <c r="D1644" s="5" t="inlineStr">
        <is>
          <t>T18</t>
        </is>
      </c>
      <c r="E1644" s="6" t="inlineStr">
        <is>
          <t>画層の自動振り分け・標準化</t>
        </is>
      </c>
      <c r="F1644" s="5" t="inlineStr">
        <is>
          <t>haws-lcp / haws-ltp / haws-lwp</t>
        </is>
      </c>
      <c r="G1644" s="6" t="inlineStr">
        <is>
          <t>lcp / ltp / lwp</t>
        </is>
      </c>
      <c r="H1644" s="6" t="inlineStr">
        <is>
          <t>ネスト図形ピックで画層色・線種・線太さ変更</t>
        </is>
      </c>
      <c r="I1644" s="4" t="n">
        <v>14</v>
      </c>
      <c r="J1644" s="4" t="n">
        <v>10</v>
      </c>
      <c r="K1644" s="4" t="n">
        <v>10</v>
      </c>
      <c r="L1644" s="4" t="n">
        <v>14</v>
      </c>
      <c r="M1644" s="7">
        <f>SUM(I1644:L1644)</f>
        <v/>
      </c>
      <c r="N1644" s="6" t="inlineStr">
        <is>
          <t>ネスト図形から画層属性変更</t>
        </is>
      </c>
      <c r="O1644" s="5" t="inlineStr">
        <is>
          <t>Thomas Gail Haws</t>
        </is>
      </c>
      <c r="P1644" s="5" t="inlineStr">
        <is>
          <t>GitHub: hawstom/cnm</t>
        </is>
      </c>
      <c r="Q1644" s="8" t="inlineStr">
        <is>
          <t>開く</t>
        </is>
      </c>
      <c r="R1644" s="5" t="inlineStr">
        <is>
          <t>GitHub（一括取得可）</t>
        </is>
      </c>
      <c r="S1644" s="5" t="inlineStr">
        <is>
          <t>ソース</t>
        </is>
      </c>
      <c r="T1644" s="5" t="inlineStr"/>
      <c r="U1644" s="5" t="inlineStr">
        <is>
          <t>W1643</t>
        </is>
      </c>
    </row>
    <row r="1645">
      <c r="A1645" s="4">
        <f>RANK(M1645,$M$2:$M$6943)</f>
        <v/>
      </c>
      <c r="B1645" s="5" t="inlineStr">
        <is>
          <t>ベトナム・東南アジア</t>
        </is>
      </c>
      <c r="C1645" s="5" t="inlineStr">
        <is>
          <t>座標・測量・土木</t>
        </is>
      </c>
      <c r="D1645" s="5" t="inlineStr">
        <is>
          <t>T27,T23</t>
        </is>
      </c>
      <c r="E1645" s="6" t="inlineStr">
        <is>
          <t>測量・土木：座標・レベル・縦断、分解された表の復元・Excel表の取り込み</t>
        </is>
      </c>
      <c r="F1645" s="5" t="inlineStr">
        <is>
          <t>CTD</t>
        </is>
      </c>
      <c r="G1645" s="6" t="inlineStr">
        <is>
          <t>Lisp chèn tọa độ [CTD]</t>
        </is>
      </c>
      <c r="H1645" s="6" t="inlineStr">
        <is>
          <t>頂点座標記入と座標表作成</t>
        </is>
      </c>
      <c r="I1645" s="4" t="n">
        <v>15</v>
      </c>
      <c r="J1645" s="4" t="n">
        <v>9</v>
      </c>
      <c r="K1645" s="4" t="n">
        <v>15</v>
      </c>
      <c r="L1645" s="4" t="n">
        <v>9</v>
      </c>
      <c r="M1645" s="7">
        <f>SUM(I1645:L1645)</f>
        <v/>
      </c>
      <c r="N1645" s="6" t="inlineStr">
        <is>
          <t>頂点座標と座標表</t>
        </is>
      </c>
      <c r="O1645" s="5" t="inlineStr">
        <is>
          <t>AJS / AutoLISP Thật là đơn giản</t>
        </is>
      </c>
      <c r="P1645" s="5" t="inlineStr">
        <is>
          <t>lisp.vn (AutoLISP Reviewer)</t>
        </is>
      </c>
      <c r="Q1645" s="8" t="inlineStr">
        <is>
          <t>開く</t>
        </is>
      </c>
      <c r="R1645" s="5" t="inlineStr">
        <is>
          <t>配布ページからダウンロード</t>
        </is>
      </c>
      <c r="S1645" s="5" t="inlineStr">
        <is>
          <t>不明</t>
        </is>
      </c>
      <c r="T1645" s="5" t="inlineStr"/>
      <c r="U1645" s="5" t="inlineStr">
        <is>
          <t>W1644</t>
        </is>
      </c>
    </row>
    <row r="1646">
      <c r="A1646" s="4">
        <f>RANK(M1646,$M$2:$M$6943)</f>
        <v/>
      </c>
      <c r="B1646" s="5" t="inlineStr">
        <is>
          <t>英語圏</t>
        </is>
      </c>
      <c r="C1646" s="5" t="inlineStr">
        <is>
          <t>LISP開発用の部品</t>
        </is>
      </c>
      <c r="D1646" s="5" t="inlineStr">
        <is>
          <t>T28</t>
        </is>
      </c>
      <c r="E1646" s="6" t="inlineStr">
        <is>
          <t>作業環境の保存・復元</t>
        </is>
      </c>
      <c r="F1646" s="5" t="inlineStr">
        <is>
          <t>LISPLogON / LISPLogOFF</t>
        </is>
      </c>
      <c r="G1646" s="6" t="inlineStr">
        <is>
          <t>LISP Command Logger</t>
        </is>
      </c>
      <c r="H1646" s="6" t="inlineStr">
        <is>
          <t>LISPコマンド使用履歴を記録</t>
        </is>
      </c>
      <c r="I1646" s="4" t="n">
        <v>17</v>
      </c>
      <c r="J1646" s="4" t="n">
        <v>17</v>
      </c>
      <c r="K1646" s="4" t="n">
        <v>6</v>
      </c>
      <c r="L1646" s="4" t="n">
        <v>8</v>
      </c>
      <c r="M1646" s="7">
        <f>SUM(I1646:L1646)</f>
        <v/>
      </c>
      <c r="N1646" s="6" t="inlineStr">
        <is>
          <t>コマンド使用状況を記録</t>
        </is>
      </c>
      <c r="O1646" s="5" t="inlineStr">
        <is>
          <t>Lee Mac</t>
        </is>
      </c>
      <c r="P1646" s="5" t="inlineStr">
        <is>
          <t>Lee Mac Programming</t>
        </is>
      </c>
      <c r="Q1646" s="8" t="inlineStr">
        <is>
          <t>開く</t>
        </is>
      </c>
      <c r="R1646" s="5" t="inlineStr">
        <is>
          <t>配布ページからダウンロード</t>
        </is>
      </c>
      <c r="S1646" s="5" t="inlineStr">
        <is>
          <t>ソース</t>
        </is>
      </c>
      <c r="T1646" s="5" t="inlineStr"/>
      <c r="U1646" s="5" t="inlineStr">
        <is>
          <t>W1645</t>
        </is>
      </c>
    </row>
    <row r="1647">
      <c r="A1647" s="4">
        <f>RANK(M1647,$M$2:$M$6943)</f>
        <v/>
      </c>
      <c r="B1647" s="5" t="inlineStr">
        <is>
          <t>ベトナム・東南アジア</t>
        </is>
      </c>
      <c r="C1647" s="5" t="inlineStr">
        <is>
          <t>印刷・レイアウト・図枠</t>
        </is>
      </c>
      <c r="D1647" s="5" t="inlineStr">
        <is>
          <t>T06</t>
        </is>
      </c>
      <c r="E1647" s="6" t="inlineStr">
        <is>
          <t>図枠の属性を自動更新</t>
        </is>
      </c>
      <c r="F1647" s="5" t="inlineStr">
        <is>
          <t>ASM</t>
        </is>
      </c>
      <c r="G1647" s="6" t="inlineStr">
        <is>
          <t>Lisp tạo và quản lý Danh mục bản vẽ DWG</t>
        </is>
      </c>
      <c r="H1647" s="6" t="inlineStr">
        <is>
          <t>図面目録シート管理</t>
        </is>
      </c>
      <c r="I1647" s="4" t="n">
        <v>11</v>
      </c>
      <c r="J1647" s="4" t="n">
        <v>10</v>
      </c>
      <c r="K1647" s="4" t="n">
        <v>13</v>
      </c>
      <c r="L1647" s="4" t="n">
        <v>14</v>
      </c>
      <c r="M1647" s="7">
        <f>SUM(I1647:L1647)</f>
        <v/>
      </c>
      <c r="N1647" s="6" t="inlineStr">
        <is>
          <t>SSMで一部代替</t>
        </is>
      </c>
      <c r="O1647" s="5" t="inlineStr">
        <is>
          <t>AJS / AutoLISP Thật là đơn giản</t>
        </is>
      </c>
      <c r="P1647" s="5" t="inlineStr">
        <is>
          <t>lisp.vn (AutoLISP Reviewer)</t>
        </is>
      </c>
      <c r="Q1647" s="8" t="inlineStr">
        <is>
          <t>開く</t>
        </is>
      </c>
      <c r="R1647" s="5" t="inlineStr">
        <is>
          <t>配布ページからダウンロード</t>
        </is>
      </c>
      <c r="S1647" s="5" t="inlineStr">
        <is>
          <t>不明</t>
        </is>
      </c>
      <c r="T1647" s="5" t="inlineStr"/>
      <c r="U1647" s="5" t="inlineStr">
        <is>
          <t>W1646</t>
        </is>
      </c>
    </row>
    <row r="1648">
      <c r="A1648" s="4">
        <f>RANK(M1648,$M$2:$M$6943)</f>
        <v/>
      </c>
      <c r="B1648" s="5" t="inlineStr">
        <is>
          <t>英語圏</t>
        </is>
      </c>
      <c r="C1648" s="5" t="inlineStr">
        <is>
          <t>文字・テキスト</t>
        </is>
      </c>
      <c r="D1648" s="5" t="inlineStr">
        <is>
          <t>T12</t>
        </is>
      </c>
      <c r="E1648" s="6" t="inlineStr">
        <is>
          <t>文字の一括検索・置換</t>
        </is>
      </c>
      <c r="F1648" s="5" t="inlineStr">
        <is>
          <t>MA</t>
        </is>
      </c>
      <c r="G1648" s="6" t="inlineStr">
        <is>
          <t>Ma</t>
        </is>
      </c>
      <c r="H1648" s="6" t="inlineStr">
        <is>
          <t>文字内容を一致させる</t>
        </is>
      </c>
      <c r="I1648" s="4" t="n">
        <v>10</v>
      </c>
      <c r="J1648" s="4" t="n">
        <v>7</v>
      </c>
      <c r="K1648" s="4" t="n">
        <v>11</v>
      </c>
      <c r="L1648" s="4" t="n">
        <v>20</v>
      </c>
      <c r="M1648" s="7">
        <f>SUM(I1648:L1648)</f>
        <v/>
      </c>
      <c r="N1648" s="6" t="inlineStr">
        <is>
          <t>文字内容一致は標準にない</t>
        </is>
      </c>
      <c r="O1648" s="5" t="inlineStr">
        <is>
          <t>Jeffery P. Sanders</t>
        </is>
      </c>
      <c r="P1648" s="5" t="inlineStr">
        <is>
          <t>JefferyPSanders.com</t>
        </is>
      </c>
      <c r="Q1648" s="8" t="inlineStr">
        <is>
          <t>開く</t>
        </is>
      </c>
      <c r="R1648" s="5" t="inlineStr">
        <is>
          <t>ファイルを直接ダウンロード</t>
        </is>
      </c>
      <c r="S1648" s="5" t="inlineStr">
        <is>
          <t>ソース</t>
        </is>
      </c>
      <c r="T1648" s="5" t="inlineStr"/>
      <c r="U1648" s="5" t="inlineStr">
        <is>
          <t>W1647</t>
        </is>
      </c>
    </row>
    <row r="1649">
      <c r="A1649" s="4">
        <f>RANK(M1649,$M$2:$M$6943)</f>
        <v/>
      </c>
      <c r="B1649" s="5" t="inlineStr">
        <is>
          <t>中国語圏</t>
        </is>
      </c>
      <c r="C1649" s="5" t="inlineStr">
        <is>
          <t>表・Excel連携</t>
        </is>
      </c>
      <c r="D1649" s="5" t="inlineStr">
        <is>
          <t>T23</t>
        </is>
      </c>
      <c r="E1649" s="6" t="inlineStr">
        <is>
          <t>分解された表の復元・Excel表の取り込み</t>
        </is>
      </c>
      <c r="F1649" s="5" t="inlineStr">
        <is>
          <t>-</t>
        </is>
      </c>
      <c r="G1649" s="6" t="inlineStr">
        <is>
          <t>MagicTable 明经免费版</t>
        </is>
      </c>
      <c r="H1649" s="6" t="inlineStr">
        <is>
          <t>CAD表とExcel連携強化</t>
        </is>
      </c>
      <c r="I1649" s="4" t="n">
        <v>10</v>
      </c>
      <c r="J1649" s="4" t="n">
        <v>8</v>
      </c>
      <c r="K1649" s="4" t="n">
        <v>14</v>
      </c>
      <c r="L1649" s="4" t="n">
        <v>16</v>
      </c>
      <c r="M1649" s="7">
        <f>SUM(I1649:L1649)</f>
        <v/>
      </c>
      <c r="N1649" s="6" t="inlineStr">
        <is>
          <t>表操作強化</t>
        </is>
      </c>
      <c r="O1649" s="5" t="inlineStr">
        <is>
          <t>ProgramFancier</t>
        </is>
      </c>
      <c r="P1649" s="5" t="inlineStr">
        <is>
          <t>明经CAD社区</t>
        </is>
      </c>
      <c r="Q1649" s="8" t="inlineStr">
        <is>
          <t>開く</t>
        </is>
      </c>
      <c r="R1649" s="5" t="inlineStr">
        <is>
          <t>フォーラム添付（ログインが必要な場合あり）</t>
        </is>
      </c>
      <c r="S1649" s="5" t="inlineStr">
        <is>
          <t>不明</t>
        </is>
      </c>
      <c r="T1649" s="5" t="inlineStr"/>
      <c r="U1649" s="5" t="inlineStr">
        <is>
          <t>W1648</t>
        </is>
      </c>
    </row>
    <row r="1650">
      <c r="A1650" s="4">
        <f>RANK(M1650,$M$2:$M$6943)</f>
        <v/>
      </c>
      <c r="B1650" s="5" t="inlineStr">
        <is>
          <t>GitHub</t>
        </is>
      </c>
      <c r="C1650" s="5" t="inlineStr">
        <is>
          <t>座標・測量・土木</t>
        </is>
      </c>
      <c r="D1650" s="5" t="inlineStr">
        <is>
          <t>T27,T30</t>
        </is>
      </c>
      <c r="E1650" s="6" t="inlineStr">
        <is>
          <t>測量・土木：座標・レベル・縦断、AI・OCR・翻訳など新技術との連携</t>
        </is>
      </c>
      <c r="F1650" s="5" t="inlineStr">
        <is>
          <t>MAPLINK / IMPORTPLACEMARK</t>
        </is>
      </c>
      <c r="G1650" s="6" t="inlineStr">
        <is>
          <t>MapLink</t>
        </is>
      </c>
      <c r="H1650" s="6" t="inlineStr">
        <is>
          <t>図面位置を地図・KMLと連携</t>
        </is>
      </c>
      <c r="I1650" s="4" t="n">
        <v>18</v>
      </c>
      <c r="J1650" s="4" t="n">
        <v>14</v>
      </c>
      <c r="K1650" s="4" t="n">
        <v>8</v>
      </c>
      <c r="L1650" s="4" t="n">
        <v>8</v>
      </c>
      <c r="M1650" s="7">
        <f>SUM(I1650:L1650)</f>
        <v/>
      </c>
      <c r="N1650" s="6" t="inlineStr">
        <is>
          <t>地図・KML連携</t>
        </is>
      </c>
      <c r="O1650" s="5" t="inlineStr">
        <is>
          <t>Robert Livingston</t>
        </is>
      </c>
      <c r="P1650" s="5" t="inlineStr">
        <is>
          <t>GitHub: RFLTools/RFLTools</t>
        </is>
      </c>
      <c r="Q1650" s="8" t="inlineStr">
        <is>
          <t>開く</t>
        </is>
      </c>
      <c r="R1650" s="5" t="inlineStr">
        <is>
          <t>GitHub（一括取得可）</t>
        </is>
      </c>
      <c r="S1650" s="5" t="inlineStr">
        <is>
          <t>ソース</t>
        </is>
      </c>
      <c r="T1650" s="5" t="inlineStr"/>
      <c r="U1650" s="5" t="inlineStr">
        <is>
          <t>W1649</t>
        </is>
      </c>
    </row>
    <row r="1651">
      <c r="A1651" s="4">
        <f>RANK(M1651,$M$2:$M$6943)</f>
        <v/>
      </c>
      <c r="B1651" s="5" t="inlineStr">
        <is>
          <t>英語圏</t>
        </is>
      </c>
      <c r="C1651" s="5" t="inlineStr">
        <is>
          <t>作図</t>
        </is>
      </c>
      <c r="D1651" s="5" t="inlineStr">
        <is>
          <t>その他</t>
        </is>
      </c>
      <c r="E1651" s="6" t="inlineStr">
        <is>
          <t>その他</t>
        </is>
      </c>
      <c r="F1651" s="5" t="inlineStr">
        <is>
          <t>Mag</t>
        </is>
      </c>
      <c r="G1651" s="6" t="inlineStr">
        <is>
          <t>Match an Object's Rotation</t>
        </is>
      </c>
      <c r="H1651" s="6" t="inlineStr">
        <is>
          <t>参照線の角度に図形を回転</t>
        </is>
      </c>
      <c r="I1651" s="4" t="n">
        <v>10</v>
      </c>
      <c r="J1651" s="4" t="n">
        <v>10</v>
      </c>
      <c r="K1651" s="4" t="n">
        <v>12</v>
      </c>
      <c r="L1651" s="4" t="n">
        <v>16</v>
      </c>
      <c r="M1651" s="7">
        <f>SUM(I1651:L1651)</f>
        <v/>
      </c>
      <c r="N1651" s="6" t="inlineStr">
        <is>
          <t>ROTATE参照で代替可</t>
        </is>
      </c>
      <c r="O1651" s="5" t="inlineStr"/>
      <c r="P1651" s="5" t="inlineStr">
        <is>
          <t>Cadalyst CAD Tips</t>
        </is>
      </c>
      <c r="Q1651" s="8" t="inlineStr">
        <is>
          <t>開く</t>
        </is>
      </c>
      <c r="R1651" s="5" t="inlineStr">
        <is>
          <t>サイト閉鎖・リンク切れ</t>
        </is>
      </c>
      <c r="S1651" s="5" t="inlineStr">
        <is>
          <t>不明</t>
        </is>
      </c>
      <c r="T1651" s="5" t="inlineStr"/>
      <c r="U1651" s="5" t="inlineStr">
        <is>
          <t>W1650</t>
        </is>
      </c>
    </row>
    <row r="1652">
      <c r="A1652" s="4">
        <f>RANK(M1652,$M$2:$M$6943)</f>
        <v/>
      </c>
      <c r="B1652" s="5" t="inlineStr">
        <is>
          <t>英語圏</t>
        </is>
      </c>
      <c r="C1652" s="5" t="inlineStr">
        <is>
          <t>文字・テキスト</t>
        </is>
      </c>
      <c r="D1652" s="5" t="inlineStr">
        <is>
          <t>T12</t>
        </is>
      </c>
      <c r="E1652" s="6" t="inlineStr">
        <is>
          <t>文字の一括検索・置換</t>
        </is>
      </c>
      <c r="F1652" s="5" t="inlineStr">
        <is>
          <t>MatchTextProps / MTP</t>
        </is>
      </c>
      <c r="G1652" s="6" t="inlineStr">
        <is>
          <t>Match Text Properties</t>
        </is>
      </c>
      <c r="H1652" s="6" t="inlineStr">
        <is>
          <t>文字プロパティを一致させる</t>
        </is>
      </c>
      <c r="I1652" s="4" t="n">
        <v>8</v>
      </c>
      <c r="J1652" s="4" t="n">
        <v>8</v>
      </c>
      <c r="K1652" s="4" t="n">
        <v>12</v>
      </c>
      <c r="L1652" s="4" t="n">
        <v>20</v>
      </c>
      <c r="M1652" s="7">
        <f>SUM(I1652:L1652)</f>
        <v/>
      </c>
      <c r="N1652" s="6" t="inlineStr">
        <is>
          <t>MATCHPROPで一部代替</t>
        </is>
      </c>
      <c r="O1652" s="5" t="inlineStr">
        <is>
          <t>Lee Mac</t>
        </is>
      </c>
      <c r="P1652" s="5" t="inlineStr">
        <is>
          <t>Lee Mac Programming</t>
        </is>
      </c>
      <c r="Q1652" s="8" t="inlineStr">
        <is>
          <t>開く</t>
        </is>
      </c>
      <c r="R1652" s="5" t="inlineStr">
        <is>
          <t>配布ページからダウンロード</t>
        </is>
      </c>
      <c r="S1652" s="5" t="inlineStr">
        <is>
          <t>ソース</t>
        </is>
      </c>
      <c r="T1652" s="5" t="inlineStr"/>
      <c r="U1652" s="5" t="inlineStr">
        <is>
          <t>W1651</t>
        </is>
      </c>
    </row>
    <row r="1653">
      <c r="A1653" s="4">
        <f>RANK(M1653,$M$2:$M$6943)</f>
        <v/>
      </c>
      <c r="B1653" s="5" t="inlineStr">
        <is>
          <t>ロシア語圏</t>
        </is>
      </c>
      <c r="C1653" s="5" t="inlineStr">
        <is>
          <t>01</t>
        </is>
      </c>
      <c r="D1653" s="5" t="inlineStr">
        <is>
          <t>T12</t>
        </is>
      </c>
      <c r="E1653" s="6" t="inlineStr">
        <is>
          <t>文字の一括検索・置換</t>
        </is>
      </c>
      <c r="F1653" s="5" t="inlineStr">
        <is>
          <t>-</t>
        </is>
      </c>
      <c r="G1653" s="6" t="inlineStr">
        <is>
          <t>MDSTools: 文字の四則演算</t>
        </is>
      </c>
      <c r="H1653" s="6" t="inlineStr">
        <is>
          <t>文字・マルチ引出線の数値演算</t>
        </is>
      </c>
      <c r="I1653" s="4" t="n">
        <v>14</v>
      </c>
      <c r="J1653" s="4" t="n">
        <v>10</v>
      </c>
      <c r="K1653" s="4" t="n">
        <v>12</v>
      </c>
      <c r="L1653" s="4" t="n">
        <v>12</v>
      </c>
      <c r="M1653" s="7">
        <f>SUM(I1653:L1653)</f>
        <v/>
      </c>
      <c r="N1653" s="6" t="inlineStr">
        <is>
          <t>数値演算</t>
        </is>
      </c>
      <c r="O1653" s="5" t="inlineStr">
        <is>
          <t>geomds</t>
        </is>
      </c>
      <c r="P1653" s="5" t="inlineStr">
        <is>
          <t>GitHub: geomds1/MDSTools</t>
        </is>
      </c>
      <c r="Q1653" s="8" t="inlineStr">
        <is>
          <t>開く</t>
        </is>
      </c>
      <c r="R1653" s="5" t="inlineStr">
        <is>
          <t>GitHub（一括取得可）</t>
        </is>
      </c>
      <c r="S1653" s="5" t="inlineStr">
        <is>
          <t>ソース</t>
        </is>
      </c>
      <c r="T1653" s="5" t="inlineStr"/>
      <c r="U1653" s="5" t="inlineStr">
        <is>
          <t>W1652</t>
        </is>
      </c>
    </row>
    <row r="1654">
      <c r="A1654" s="4">
        <f>RANK(M1654,$M$2:$M$6943)</f>
        <v/>
      </c>
      <c r="B1654" s="5" t="inlineStr">
        <is>
          <t>ロシア語圏</t>
        </is>
      </c>
      <c r="C1654" s="5" t="inlineStr">
        <is>
          <t>13</t>
        </is>
      </c>
      <c r="D1654" s="5" t="inlineStr">
        <is>
          <t>T13,T27</t>
        </is>
      </c>
      <c r="E1654" s="6" t="inlineStr">
        <is>
          <t>図形と数値の連動（フィールド・面積表）、測量・土木：座標・レベル・縦断</t>
        </is>
      </c>
      <c r="F1654" s="5" t="inlineStr">
        <is>
          <t>MLeader+</t>
        </is>
      </c>
      <c r="G1654" s="6" t="inlineStr">
        <is>
          <t>MLeader+</t>
        </is>
      </c>
      <c r="H1654" s="6" t="inlineStr">
        <is>
          <t>座標・面積・長さをマルチ引出線に表示</t>
        </is>
      </c>
      <c r="I1654" s="4" t="n">
        <v>12</v>
      </c>
      <c r="J1654" s="4" t="n">
        <v>12</v>
      </c>
      <c r="K1654" s="4" t="n">
        <v>14</v>
      </c>
      <c r="L1654" s="4" t="n">
        <v>10</v>
      </c>
      <c r="M1654" s="7">
        <f>SUM(I1654:L1654)</f>
        <v/>
      </c>
      <c r="N1654" s="6" t="inlineStr">
        <is>
          <t>引出線に座標面積表示</t>
        </is>
      </c>
      <c r="O1654" s="5" t="inlineStr">
        <is>
          <t>Geodesist</t>
        </is>
      </c>
      <c r="P1654" s="5" t="inlineStr">
        <is>
          <t>dwg.ru</t>
        </is>
      </c>
      <c r="Q1654" s="8" t="inlineStr">
        <is>
          <t>開く</t>
        </is>
      </c>
      <c r="R1654" s="5" t="inlineStr">
        <is>
          <t>ログイン・会員登録が必要</t>
        </is>
      </c>
      <c r="S1654" s="5" t="inlineStr">
        <is>
          <t>不明</t>
        </is>
      </c>
      <c r="T1654" s="5" t="inlineStr"/>
      <c r="U1654" s="5" t="inlineStr">
        <is>
          <t>W1653</t>
        </is>
      </c>
    </row>
    <row r="1655">
      <c r="A1655" s="4">
        <f>RANK(M1655,$M$2:$M$6943)</f>
        <v/>
      </c>
      <c r="B1655" s="5" t="inlineStr">
        <is>
          <t>英語圏</t>
        </is>
      </c>
      <c r="C1655" s="5" t="inlineStr">
        <is>
          <t>ブロック・属性</t>
        </is>
      </c>
      <c r="D1655" s="5" t="inlineStr">
        <is>
          <t>T14</t>
        </is>
      </c>
      <c r="E1655" s="6" t="inlineStr">
        <is>
          <t>属性の抽出・一括編集・Excelとの往復</t>
        </is>
      </c>
      <c r="F1655" s="5" t="inlineStr">
        <is>
          <t>MOVEATT</t>
        </is>
      </c>
      <c r="G1655" s="6" t="inlineStr">
        <is>
          <t>MoveAtt</t>
        </is>
      </c>
      <c r="H1655" s="6" t="inlineStr">
        <is>
          <t>複数ブロックの属性を移動</t>
        </is>
      </c>
      <c r="I1655" s="4" t="n">
        <v>14</v>
      </c>
      <c r="J1655" s="4" t="n">
        <v>8</v>
      </c>
      <c r="K1655" s="4" t="n">
        <v>12</v>
      </c>
      <c r="L1655" s="4" t="n">
        <v>14</v>
      </c>
      <c r="M1655" s="7">
        <f>SUM(I1655:L1655)</f>
        <v/>
      </c>
      <c r="N1655" s="6" t="inlineStr">
        <is>
          <t>複数ブロック属性移動</t>
        </is>
      </c>
      <c r="O1655" s="5" t="inlineStr">
        <is>
          <t>CAD Studio</t>
        </is>
      </c>
      <c r="P1655" s="5" t="inlineStr">
        <is>
          <t>CAD Forum</t>
        </is>
      </c>
      <c r="Q1655" s="8" t="inlineStr">
        <is>
          <t>開く</t>
        </is>
      </c>
      <c r="R1655" s="5" t="inlineStr">
        <is>
          <t>配布ページからダウンロード</t>
        </is>
      </c>
      <c r="S1655" s="5" t="inlineStr">
        <is>
          <t>ソース/暗号化（.vlx）混在</t>
        </is>
      </c>
      <c r="T1655" s="5" t="inlineStr"/>
      <c r="U1655" s="5" t="inlineStr">
        <is>
          <t>W1654</t>
        </is>
      </c>
    </row>
    <row r="1656">
      <c r="A1656" s="4">
        <f>RANK(M1656,$M$2:$M$6943)</f>
        <v/>
      </c>
      <c r="B1656" s="5" t="inlineStr">
        <is>
          <t>中国語圏</t>
        </is>
      </c>
      <c r="C1656" s="5" t="inlineStr">
        <is>
          <t>文字・テキスト</t>
        </is>
      </c>
      <c r="D1656" s="5" t="inlineStr">
        <is>
          <t>T12</t>
        </is>
      </c>
      <c r="E1656" s="6" t="inlineStr">
        <is>
          <t>文字の一括検索・置換</t>
        </is>
      </c>
      <c r="F1656" s="5" t="inlineStr">
        <is>
          <t>MTEXTSUB</t>
        </is>
      </c>
      <c r="G1656" s="6" t="inlineStr">
        <is>
          <t>MTEXTSUB 多行文字下标拆分</t>
        </is>
      </c>
      <c r="H1656" s="6" t="inlineStr">
        <is>
          <t>~~区切り部を下付き小文字に変換</t>
        </is>
      </c>
      <c r="I1656" s="4" t="n">
        <v>16</v>
      </c>
      <c r="J1656" s="4" t="n">
        <v>14</v>
      </c>
      <c r="K1656" s="4" t="n">
        <v>8</v>
      </c>
      <c r="L1656" s="4" t="n">
        <v>10</v>
      </c>
      <c r="M1656" s="7">
        <f>SUM(I1656:L1656)</f>
        <v/>
      </c>
      <c r="N1656" s="6" t="inlineStr">
        <is>
          <t>下付き記法の変換</t>
        </is>
      </c>
      <c r="O1656" s="5" t="inlineStr">
        <is>
          <t>shui-tiao</t>
        </is>
      </c>
      <c r="P1656" s="5" t="inlineStr">
        <is>
          <t>GitHub: shui-tiao/AutoCAD-Lisp-Tools</t>
        </is>
      </c>
      <c r="Q1656" s="8" t="inlineStr">
        <is>
          <t>開く</t>
        </is>
      </c>
      <c r="R1656" s="5" t="inlineStr">
        <is>
          <t>GitHub（一括取得可）</t>
        </is>
      </c>
      <c r="S1656" s="5" t="inlineStr">
        <is>
          <t>ソース</t>
        </is>
      </c>
      <c r="T1656" s="5" t="inlineStr"/>
      <c r="U1656" s="5" t="inlineStr">
        <is>
          <t>W1655</t>
        </is>
      </c>
    </row>
    <row r="1657">
      <c r="A1657" s="4">
        <f>RANK(M1657,$M$2:$M$6943)</f>
        <v/>
      </c>
      <c r="B1657" s="5" t="inlineStr">
        <is>
          <t>ロシア語圏</t>
        </is>
      </c>
      <c r="C1657" s="5" t="inlineStr">
        <is>
          <t>13</t>
        </is>
      </c>
      <c r="D1657" s="5" t="inlineStr">
        <is>
          <t>T27</t>
        </is>
      </c>
      <c r="E1657" s="6" t="inlineStr">
        <is>
          <t>測量・土木：座標・レベル・縦断</t>
        </is>
      </c>
      <c r="F1657" s="5" t="inlineStr">
        <is>
          <t>-</t>
        </is>
      </c>
      <c r="G1657" s="6" t="inlineStr">
        <is>
          <t>Multi-Pipe Survey</t>
        </is>
      </c>
      <c r="H1657" s="6" t="inlineStr">
        <is>
          <t>管路竣工測量データを自動処理</t>
        </is>
      </c>
      <c r="I1657" s="4" t="n">
        <v>17</v>
      </c>
      <c r="J1657" s="4" t="n">
        <v>12</v>
      </c>
      <c r="K1657" s="4" t="n">
        <v>15</v>
      </c>
      <c r="L1657" s="4" t="n">
        <v>4</v>
      </c>
      <c r="M1657" s="7">
        <f>SUM(I1657:L1657)</f>
        <v/>
      </c>
      <c r="N1657" s="6" t="inlineStr">
        <is>
          <t>管路測量自動処理</t>
        </is>
      </c>
      <c r="O1657" s="5" t="inlineStr">
        <is>
          <t>ДимонГеодезист</t>
        </is>
      </c>
      <c r="P1657" s="5" t="inlineStr">
        <is>
          <t>geodesist.ru</t>
        </is>
      </c>
      <c r="Q1657" s="8" t="inlineStr">
        <is>
          <t>開く</t>
        </is>
      </c>
      <c r="R1657" s="5" t="inlineStr">
        <is>
          <t>ログイン・会員登録が必要</t>
        </is>
      </c>
      <c r="S1657" s="5" t="inlineStr">
        <is>
          <t>不明</t>
        </is>
      </c>
      <c r="T1657" s="5" t="inlineStr"/>
      <c r="U1657" s="5" t="inlineStr">
        <is>
          <t>W1656</t>
        </is>
      </c>
    </row>
    <row r="1658">
      <c r="A1658" s="4">
        <f>RANK(M1658,$M$2:$M$6943)</f>
        <v/>
      </c>
      <c r="B1658" s="5" t="inlineStr">
        <is>
          <t>英語圏</t>
        </is>
      </c>
      <c r="C1658" s="5" t="inlineStr">
        <is>
          <t>ブロック・属性</t>
        </is>
      </c>
      <c r="D1658" s="5" t="inlineStr">
        <is>
          <t>T19</t>
        </is>
      </c>
      <c r="E1658" s="6" t="inlineStr">
        <is>
          <t>ブロックの置換・再定義・自動ブロック化</t>
        </is>
      </c>
      <c r="F1658" s="5" t="inlineStr">
        <is>
          <t>nburst</t>
        </is>
      </c>
      <c r="G1658" s="6" t="inlineStr">
        <is>
          <t>Nested Burst</t>
        </is>
      </c>
      <c r="H1658" s="6" t="inlineStr">
        <is>
          <t>ネストした属性ブロックを分解</t>
        </is>
      </c>
      <c r="I1658" s="4" t="n">
        <v>14</v>
      </c>
      <c r="J1658" s="4" t="n">
        <v>11</v>
      </c>
      <c r="K1658" s="4" t="n">
        <v>10</v>
      </c>
      <c r="L1658" s="4" t="n">
        <v>13</v>
      </c>
      <c r="M1658" s="7">
        <f>SUM(I1658:L1658)</f>
        <v/>
      </c>
      <c r="N1658" s="6" t="inlineStr">
        <is>
          <t>ネスト属性ブロック分解</t>
        </is>
      </c>
      <c r="O1658" s="5" t="inlineStr">
        <is>
          <t>Lee Mac</t>
        </is>
      </c>
      <c r="P1658" s="5" t="inlineStr">
        <is>
          <t>Lee Mac Programming</t>
        </is>
      </c>
      <c r="Q1658" s="8" t="inlineStr">
        <is>
          <t>開く</t>
        </is>
      </c>
      <c r="R1658" s="5" t="inlineStr">
        <is>
          <t>配布ページからダウンロード</t>
        </is>
      </c>
      <c r="S1658" s="5" t="inlineStr">
        <is>
          <t>ソース</t>
        </is>
      </c>
      <c r="T1658" s="5" t="inlineStr"/>
      <c r="U1658" s="5" t="inlineStr">
        <is>
          <t>W1657</t>
        </is>
      </c>
    </row>
    <row r="1659">
      <c r="A1659" s="4">
        <f>RANK(M1659,$M$2:$M$6943)</f>
        <v/>
      </c>
      <c r="B1659" s="5" t="inlineStr">
        <is>
          <t>英語圏</t>
        </is>
      </c>
      <c r="C1659" s="5" t="inlineStr">
        <is>
          <t>3D</t>
        </is>
      </c>
      <c r="D1659" s="5" t="inlineStr">
        <is>
          <t>T27</t>
        </is>
      </c>
      <c r="E1659" s="6" t="inlineStr">
        <is>
          <t>測量・土木：座標・レベル・縦断</t>
        </is>
      </c>
      <c r="F1659" s="5" t="inlineStr">
        <is>
          <t>DOTCONTS, MATZ, NEWZ, OFFZ, SHOWZ, ZE</t>
        </is>
      </c>
      <c r="G1659" s="6" t="inlineStr">
        <is>
          <t>newz.lsp</t>
        </is>
      </c>
      <c r="H1659" s="6" t="inlineStr">
        <is>
          <t>Z値の設定・一致・表示</t>
        </is>
      </c>
      <c r="I1659" s="4" t="n">
        <v>13</v>
      </c>
      <c r="J1659" s="4" t="n">
        <v>9</v>
      </c>
      <c r="K1659" s="4" t="n">
        <v>12</v>
      </c>
      <c r="L1659" s="4" t="n">
        <v>14</v>
      </c>
      <c r="M1659" s="7">
        <f>SUM(I1659:L1659)</f>
        <v/>
      </c>
      <c r="N1659" s="6" t="inlineStr">
        <is>
          <t>Z値管理を一括化</t>
        </is>
      </c>
      <c r="O1659" s="5" t="inlineStr">
        <is>
          <t>Henry C. Francis (ParaCADD)</t>
        </is>
      </c>
      <c r="P1659" s="5" t="inlineStr">
        <is>
          <t>ParaCADD</t>
        </is>
      </c>
      <c r="Q1659" s="8" t="inlineStr">
        <is>
          <t>開く</t>
        </is>
      </c>
      <c r="R1659" s="5" t="inlineStr">
        <is>
          <t>配布ページからダウンロード</t>
        </is>
      </c>
      <c r="S1659" s="5" t="inlineStr">
        <is>
          <t>ソース</t>
        </is>
      </c>
      <c r="T1659" s="5" t="inlineStr"/>
      <c r="U1659" s="5" t="inlineStr">
        <is>
          <t>W1658</t>
        </is>
      </c>
    </row>
    <row r="1660">
      <c r="A1660" s="4">
        <f>RANK(M1660,$M$2:$M$6943)</f>
        <v/>
      </c>
      <c r="B1660" s="5" t="inlineStr">
        <is>
          <t>ベトナム・東南アジア</t>
        </is>
      </c>
      <c r="C1660" s="5" t="inlineStr">
        <is>
          <t>文字・テキスト</t>
        </is>
      </c>
      <c r="D1660" s="5" t="inlineStr">
        <is>
          <t>T15</t>
        </is>
      </c>
      <c r="E1660" s="6" t="inlineStr">
        <is>
          <t>連番の自動記入</t>
        </is>
      </c>
      <c r="F1660" s="5" t="inlineStr">
        <is>
          <t>NX</t>
        </is>
      </c>
      <c r="G1660" s="6" t="inlineStr">
        <is>
          <t>NX_danh so thu tu theo y muon</t>
        </is>
      </c>
      <c r="H1660" s="6" t="inlineStr">
        <is>
          <t>任意の連番を記入</t>
        </is>
      </c>
      <c r="I1660" s="4" t="n">
        <v>13</v>
      </c>
      <c r="J1660" s="4" t="n">
        <v>7</v>
      </c>
      <c r="K1660" s="4" t="n">
        <v>13</v>
      </c>
      <c r="L1660" s="4" t="n">
        <v>15</v>
      </c>
      <c r="M1660" s="7">
        <f>SUM(I1660:L1660)</f>
        <v/>
      </c>
      <c r="N1660" s="6" t="inlineStr">
        <is>
          <t>任意連番の記入</t>
        </is>
      </c>
      <c r="O1660" s="5" t="inlineStr"/>
      <c r="P1660" s="5" t="inlineStr">
        <is>
          <t>Kho Lisp CAD (kho-lisp-cad.pages.dev)</t>
        </is>
      </c>
      <c r="Q1660" s="8" t="inlineStr">
        <is>
          <t>開く</t>
        </is>
      </c>
      <c r="R1660" s="5" t="inlineStr">
        <is>
          <t>ファイルを直接ダウンロード</t>
        </is>
      </c>
      <c r="S1660" s="5" t="inlineStr">
        <is>
          <t>ソース</t>
        </is>
      </c>
      <c r="T1660" s="5" t="inlineStr"/>
      <c r="U1660" s="5" t="inlineStr">
        <is>
          <t>W1659</t>
        </is>
      </c>
    </row>
    <row r="1661">
      <c r="A1661" s="4">
        <f>RANK(M1661,$M$2:$M$6943)</f>
        <v/>
      </c>
      <c r="B1661" s="5" t="inlineStr">
        <is>
          <t>ヨーロッパ</t>
        </is>
      </c>
      <c r="C1661" s="5" t="inlineStr">
        <is>
          <t>線・ポリライン編集</t>
        </is>
      </c>
      <c r="D1661" s="5" t="inlineStr">
        <is>
          <t>その他</t>
        </is>
      </c>
      <c r="E1661" s="6" t="inlineStr">
        <is>
          <t>その他</t>
        </is>
      </c>
      <c r="F1661" s="5" t="inlineStr">
        <is>
          <t>buf</t>
        </is>
      </c>
      <c r="G1661" s="6" t="inlineStr">
        <is>
          <t>Offset buffer</t>
        </is>
      </c>
      <c r="H1661" s="6" t="inlineStr">
        <is>
          <t>ポリラインの周囲に角丸のバッファ領域を作成</t>
        </is>
      </c>
      <c r="I1661" s="4" t="n">
        <v>16</v>
      </c>
      <c r="J1661" s="4" t="n">
        <v>14</v>
      </c>
      <c r="K1661" s="4" t="n">
        <v>8</v>
      </c>
      <c r="L1661" s="4" t="n">
        <v>10</v>
      </c>
      <c r="M1661" s="7">
        <f>SUM(I1661:L1661)</f>
        <v/>
      </c>
      <c r="N1661" s="6" t="inlineStr">
        <is>
          <t>角丸バッファ作成</t>
        </is>
      </c>
      <c r="O1661" s="5" t="inlineStr">
        <is>
          <t>EmiCAD</t>
        </is>
      </c>
      <c r="P1661" s="5" t="inlineStr">
        <is>
          <t>EmiLISP Free (emicad.it)</t>
        </is>
      </c>
      <c r="Q1661" s="8" t="inlineStr">
        <is>
          <t>開く</t>
        </is>
      </c>
      <c r="R1661" s="5" t="inlineStr">
        <is>
          <t>配布ページからダウンロード</t>
        </is>
      </c>
      <c r="S1661" s="5" t="inlineStr">
        <is>
          <t>一式パッケージ（中身は要確認）</t>
        </is>
      </c>
      <c r="T1661" s="5" t="inlineStr"/>
      <c r="U1661" s="5" t="inlineStr">
        <is>
          <t>W1660</t>
        </is>
      </c>
    </row>
    <row r="1662">
      <c r="A1662" s="4">
        <f>RANK(M1662,$M$2:$M$6943)</f>
        <v/>
      </c>
      <c r="B1662" s="5" t="inlineStr">
        <is>
          <t>ベトナム・東南アジア</t>
        </is>
      </c>
      <c r="C1662" s="5" t="inlineStr">
        <is>
          <t>線・ポリライン編集</t>
        </is>
      </c>
      <c r="D1662" s="5" t="inlineStr">
        <is>
          <t>その他</t>
        </is>
      </c>
      <c r="E1662" s="6" t="inlineStr">
        <is>
          <t>その他</t>
        </is>
      </c>
      <c r="F1662" s="5" t="inlineStr">
        <is>
          <t>FFB</t>
        </is>
      </c>
      <c r="G1662" s="6" t="inlineStr">
        <is>
          <t>Offset sang 2 ben theo do rong hang loat</t>
        </is>
      </c>
      <c r="H1662" s="6" t="inlineStr">
        <is>
          <t>幅指定で両側一括オフセット</t>
        </is>
      </c>
      <c r="I1662" s="4" t="n">
        <v>14</v>
      </c>
      <c r="J1662" s="4" t="n">
        <v>8</v>
      </c>
      <c r="K1662" s="4" t="n">
        <v>12</v>
      </c>
      <c r="L1662" s="4" t="n">
        <v>14</v>
      </c>
      <c r="M1662" s="7">
        <f>SUM(I1662:L1662)</f>
        <v/>
      </c>
      <c r="N1662" s="6" t="inlineStr">
        <is>
          <t>幅指定の両側オフセット</t>
        </is>
      </c>
      <c r="O1662" s="5" t="inlineStr"/>
      <c r="P1662" s="5" t="inlineStr">
        <is>
          <t>GitHub: altsun/My-Lisps</t>
        </is>
      </c>
      <c r="Q1662" s="8" t="inlineStr">
        <is>
          <t>開く</t>
        </is>
      </c>
      <c r="R1662" s="5" t="inlineStr">
        <is>
          <t>GitHub（一括取得可）</t>
        </is>
      </c>
      <c r="S1662" s="5" t="inlineStr">
        <is>
          <t>ソース</t>
        </is>
      </c>
      <c r="T1662" s="5" t="inlineStr"/>
      <c r="U1662" s="5" t="inlineStr">
        <is>
          <t>W1661</t>
        </is>
      </c>
    </row>
    <row r="1663">
      <c r="A1663" s="4">
        <f>RANK(M1663,$M$2:$M$6943)</f>
        <v/>
      </c>
      <c r="B1663" s="5" t="inlineStr">
        <is>
          <t>その他の地域</t>
        </is>
      </c>
      <c r="C1663" s="5" t="inlineStr">
        <is>
          <t>外部参照・図面管理・一括処理</t>
        </is>
      </c>
      <c r="D1663" s="5" t="inlineStr">
        <is>
          <t>T28</t>
        </is>
      </c>
      <c r="E1663" s="6" t="inlineStr">
        <is>
          <t>作業環境の保存・復元</t>
        </is>
      </c>
      <c r="F1663" s="5" t="inlineStr">
        <is>
          <t>OPN</t>
        </is>
      </c>
      <c r="G1663" s="6" t="inlineStr">
        <is>
          <t>Open next drawing</t>
        </is>
      </c>
      <c r="H1663" s="6" t="inlineStr">
        <is>
          <t>フォルダ内の次/前の図面を開く</t>
        </is>
      </c>
      <c r="I1663" s="4" t="n">
        <v>16</v>
      </c>
      <c r="J1663" s="4" t="n">
        <v>10</v>
      </c>
      <c r="K1663" s="4" t="n">
        <v>10</v>
      </c>
      <c r="L1663" s="4" t="n">
        <v>12</v>
      </c>
      <c r="M1663" s="7">
        <f>SUM(I1663:L1663)</f>
        <v/>
      </c>
      <c r="N1663" s="6" t="inlineStr">
        <is>
          <t>次/前図面を開く</t>
        </is>
      </c>
      <c r="O1663" s="5" t="inlineStr">
        <is>
          <t>المهندس محمد يزيد (Mohamed Yazid)</t>
        </is>
      </c>
      <c r="P1663" s="5" t="inlineStr">
        <is>
          <t>Hesham Tarek</t>
        </is>
      </c>
      <c r="Q1663" s="8" t="inlineStr">
        <is>
          <t>開く</t>
        </is>
      </c>
      <c r="R1663" s="5" t="inlineStr">
        <is>
          <t>配布ページからダウンロード</t>
        </is>
      </c>
      <c r="S1663" s="5" t="inlineStr">
        <is>
          <t>不明</t>
        </is>
      </c>
      <c r="T1663" s="5" t="inlineStr"/>
      <c r="U1663" s="5" t="inlineStr">
        <is>
          <t>W1662</t>
        </is>
      </c>
    </row>
    <row r="1664">
      <c r="A1664" s="4">
        <f>RANK(M1664,$M$2:$M$6943)</f>
        <v/>
      </c>
      <c r="B1664" s="5" t="inlineStr">
        <is>
          <t>その他の地域</t>
        </is>
      </c>
      <c r="C1664" s="5" t="inlineStr">
        <is>
          <t>印刷・レイアウト・図枠</t>
        </is>
      </c>
      <c r="D1664" s="5" t="inlineStr">
        <is>
          <t>T04</t>
        </is>
      </c>
      <c r="E1664" s="6" t="inlineStr">
        <is>
          <t>図枠の自動認識→一括印刷</t>
        </is>
      </c>
      <c r="F1664" s="5" t="inlineStr">
        <is>
          <t>PDF</t>
        </is>
      </c>
      <c r="G1664" s="6" t="inlineStr">
        <is>
          <t>PDF.lsp</t>
        </is>
      </c>
      <c r="H1664" s="6" t="inlineStr">
        <is>
          <t>現レイアウトを図面フォルダにPDF自動出力</t>
        </is>
      </c>
      <c r="I1664" s="4" t="n">
        <v>12</v>
      </c>
      <c r="J1664" s="4" t="n">
        <v>6</v>
      </c>
      <c r="K1664" s="4" t="n">
        <v>14</v>
      </c>
      <c r="L1664" s="4" t="n">
        <v>16</v>
      </c>
      <c r="M1664" s="7">
        <f>SUM(I1664:L1664)</f>
        <v/>
      </c>
      <c r="N1664" s="6" t="inlineStr">
        <is>
          <t>PDF自動出力</t>
        </is>
      </c>
      <c r="O1664" s="5" t="inlineStr">
        <is>
          <t>Paulo Gil Soto</t>
        </is>
      </c>
      <c r="P1664" s="5" t="inlineStr">
        <is>
          <t>Paulo Gil Soto blog</t>
        </is>
      </c>
      <c r="Q1664" s="8" t="inlineStr">
        <is>
          <t>開く</t>
        </is>
      </c>
      <c r="R1664" s="5" t="inlineStr">
        <is>
          <t>配布ページからダウンロード</t>
        </is>
      </c>
      <c r="S1664" s="5" t="inlineStr">
        <is>
          <t>不明</t>
        </is>
      </c>
      <c r="T1664" s="5" t="inlineStr"/>
      <c r="U1664" s="5" t="inlineStr">
        <is>
          <t>W1663</t>
        </is>
      </c>
    </row>
    <row r="1665">
      <c r="A1665" s="4">
        <f>RANK(M1665,$M$2:$M$6943)</f>
        <v/>
      </c>
      <c r="B1665" s="5" t="inlineStr">
        <is>
          <t>ベトナム・東南アジア</t>
        </is>
      </c>
      <c r="C1665" s="5" t="inlineStr">
        <is>
          <t>寸法</t>
        </is>
      </c>
      <c r="D1665" s="5" t="inlineStr">
        <is>
          <t>T13,T21</t>
        </is>
      </c>
      <c r="E1665" s="6" t="inlineStr">
        <is>
          <t>図形と数値の連動（フィールド・面積表）、動かしながら確認できる編集（動的プレビュー）</t>
        </is>
      </c>
      <c r="F1665" s="5" t="inlineStr">
        <is>
          <t>PER</t>
        </is>
      </c>
      <c r="G1665" s="6" t="inlineStr">
        <is>
          <t>per.lsp</t>
        </is>
      </c>
      <c r="H1665" s="6" t="inlineStr">
        <is>
          <t>周長を動的に計測し記入</t>
        </is>
      </c>
      <c r="I1665" s="4" t="n">
        <v>14</v>
      </c>
      <c r="J1665" s="4" t="n">
        <v>11</v>
      </c>
      <c r="K1665" s="4" t="n">
        <v>11</v>
      </c>
      <c r="L1665" s="4" t="n">
        <v>12</v>
      </c>
      <c r="M1665" s="7">
        <f>SUM(I1665:L1665)</f>
        <v/>
      </c>
      <c r="N1665" s="6" t="inlineStr">
        <is>
          <t>周長の動的計測</t>
        </is>
      </c>
      <c r="O1665" s="5" t="inlineStr">
        <is>
          <t>ddddo86</t>
        </is>
      </c>
      <c r="P1665" s="5" t="inlineStr">
        <is>
          <t>GitHub: ddddo86/AutoLSP</t>
        </is>
      </c>
      <c r="Q1665" s="8" t="inlineStr">
        <is>
          <t>開く</t>
        </is>
      </c>
      <c r="R1665" s="5" t="inlineStr">
        <is>
          <t>GitHub（一括取得可）</t>
        </is>
      </c>
      <c r="S1665" s="5" t="inlineStr">
        <is>
          <t>ソース</t>
        </is>
      </c>
      <c r="T1665" s="5" t="inlineStr"/>
      <c r="U1665" s="5" t="inlineStr">
        <is>
          <t>W1664</t>
        </is>
      </c>
    </row>
    <row r="1666">
      <c r="A1666" s="4">
        <f>RANK(M1666,$M$2:$M$6943)</f>
        <v/>
      </c>
      <c r="B1666" s="5" t="inlineStr">
        <is>
          <t>英語圏</t>
        </is>
      </c>
      <c r="C1666" s="5" t="inlineStr">
        <is>
          <t>設備</t>
        </is>
      </c>
      <c r="D1666" s="5" t="inlineStr">
        <is>
          <t>T20,T25</t>
        </is>
      </c>
      <c r="E1666" s="6" t="inlineStr">
        <is>
          <t>記号を挿入すると下の線を自動でトリム、設備：単線→複線化、ダクト・配管の継手</t>
        </is>
      </c>
      <c r="F1666" s="5" t="inlineStr">
        <is>
          <t>-</t>
        </is>
      </c>
      <c r="G1666" s="6" t="inlineStr">
        <is>
          <t>Pipe Dis-Connection Program</t>
        </is>
      </c>
      <c r="H1666" s="6" t="inlineStr">
        <is>
          <t>配管交差部の切断表現</t>
        </is>
      </c>
      <c r="I1666" s="4" t="n">
        <v>16</v>
      </c>
      <c r="J1666" s="4" t="n">
        <v>12</v>
      </c>
      <c r="K1666" s="4" t="n">
        <v>12</v>
      </c>
      <c r="L1666" s="4" t="n">
        <v>8</v>
      </c>
      <c r="M1666" s="7">
        <f>SUM(I1666:L1666)</f>
        <v/>
      </c>
      <c r="N1666" s="6" t="inlineStr">
        <is>
          <t>配管交差の切断表現</t>
        </is>
      </c>
      <c r="O1666" s="5" t="inlineStr">
        <is>
          <t>Tharwat Al Shoufi</t>
        </is>
      </c>
      <c r="P1666" s="5" t="inlineStr">
        <is>
          <t>AutoLISP Programs (Tharwat)</t>
        </is>
      </c>
      <c r="Q1666" s="8" t="inlineStr">
        <is>
          <t>開く</t>
        </is>
      </c>
      <c r="R1666" s="5" t="inlineStr">
        <is>
          <t>配布ページからダウンロード</t>
        </is>
      </c>
      <c r="S1666" s="5" t="inlineStr">
        <is>
          <t>不明</t>
        </is>
      </c>
      <c r="T1666" s="5" t="inlineStr"/>
      <c r="U1666" s="5" t="inlineStr">
        <is>
          <t>W1665</t>
        </is>
      </c>
    </row>
    <row r="1667">
      <c r="A1667" s="4">
        <f>RANK(M1667,$M$2:$M$6943)</f>
        <v/>
      </c>
      <c r="B1667" s="5" t="inlineStr">
        <is>
          <t>ベトナム・東南アジア</t>
        </is>
      </c>
      <c r="C1667" s="5" t="inlineStr">
        <is>
          <t>座標・測量・土木</t>
        </is>
      </c>
      <c r="D1667" s="5" t="inlineStr">
        <is>
          <t>T27,T16</t>
        </is>
      </c>
      <c r="E1667" s="6" t="inlineStr">
        <is>
          <t>測量・土木：座標・レベル・縦断、数量拾い・集計表</t>
        </is>
      </c>
      <c r="F1667" s="5" t="inlineStr">
        <is>
          <t>PKLC</t>
        </is>
      </c>
      <c r="G1667" s="6" t="inlineStr">
        <is>
          <t>PKLC – Tính khối lượng cống</t>
        </is>
      </c>
      <c r="H1667" s="6" t="inlineStr">
        <is>
          <t>暗渠の数量・鉄筋計算（有料）</t>
        </is>
      </c>
      <c r="I1667" s="4" t="n">
        <v>19</v>
      </c>
      <c r="J1667" s="4" t="n">
        <v>10</v>
      </c>
      <c r="K1667" s="4" t="n">
        <v>15</v>
      </c>
      <c r="L1667" s="4" t="n">
        <v>4</v>
      </c>
      <c r="M1667" s="7">
        <f>SUM(I1667:L1667)</f>
        <v/>
      </c>
      <c r="N1667" s="6" t="inlineStr">
        <is>
          <t>暗渠数量計算</t>
        </is>
      </c>
      <c r="O1667" s="5" t="inlineStr">
        <is>
          <t>Phan Thanh Phước</t>
        </is>
      </c>
      <c r="P1667" s="5" t="inlineStr">
        <is>
          <t>Kho Lisp CAD</t>
        </is>
      </c>
      <c r="Q1667" s="8" t="inlineStr">
        <is>
          <t>開く</t>
        </is>
      </c>
      <c r="R1667" s="5" t="inlineStr">
        <is>
          <t>有料</t>
        </is>
      </c>
      <c r="S1667" s="5" t="inlineStr">
        <is>
          <t>不明</t>
        </is>
      </c>
      <c r="T1667" s="5" t="inlineStr"/>
      <c r="U1667" s="5" t="inlineStr">
        <is>
          <t>W1666</t>
        </is>
      </c>
    </row>
    <row r="1668">
      <c r="A1668" s="4">
        <f>RANK(M1668,$M$2:$M$6943)</f>
        <v/>
      </c>
      <c r="B1668" s="5" t="inlineStr">
        <is>
          <t>ヨーロッパ</t>
        </is>
      </c>
      <c r="C1668" s="5" t="inlineStr">
        <is>
          <t>構造・鉄骨・機械</t>
        </is>
      </c>
      <c r="D1668" s="5" t="inlineStr">
        <is>
          <t>T25</t>
        </is>
      </c>
      <c r="E1668" s="6" t="inlineStr">
        <is>
          <t>設備：単線→複線化、ダクト・配管の継手</t>
        </is>
      </c>
      <c r="F1668" s="5" t="inlineStr">
        <is>
          <t>-</t>
        </is>
      </c>
      <c r="G1668" s="6" t="inlineStr">
        <is>
          <t>Pl-Abwicklung</t>
        </is>
      </c>
      <c r="H1668" s="6" t="inlineStr">
        <is>
          <t>ポリラインの展開図を指定位置に作成</t>
        </is>
      </c>
      <c r="I1668" s="4" t="n">
        <v>18</v>
      </c>
      <c r="J1668" s="4" t="n">
        <v>15</v>
      </c>
      <c r="K1668" s="4" t="n">
        <v>8</v>
      </c>
      <c r="L1668" s="4" t="n">
        <v>7</v>
      </c>
      <c r="M1668" s="7">
        <f>SUM(I1668:L1668)</f>
        <v/>
      </c>
      <c r="N1668" s="6" t="inlineStr">
        <is>
          <t>展開図作成</t>
        </is>
      </c>
      <c r="O1668" s="5" t="inlineStr">
        <is>
          <t>CADwiesel</t>
        </is>
      </c>
      <c r="P1668" s="5" t="inlineStr">
        <is>
          <t>CADwiesel</t>
        </is>
      </c>
      <c r="Q1668" s="8" t="inlineStr">
        <is>
          <t>開く</t>
        </is>
      </c>
      <c r="R1668" s="5" t="inlineStr">
        <is>
          <t>配布ページからダウンロード</t>
        </is>
      </c>
      <c r="S1668" s="5" t="inlineStr">
        <is>
          <t>不明</t>
        </is>
      </c>
      <c r="T1668" s="5" t="inlineStr"/>
      <c r="U1668" s="5" t="inlineStr">
        <is>
          <t>W1667</t>
        </is>
      </c>
    </row>
    <row r="1669">
      <c r="A1669" s="4">
        <f>RANK(M1669,$M$2:$M$6943)</f>
        <v/>
      </c>
      <c r="B1669" s="5" t="inlineStr">
        <is>
          <t>GitHub</t>
        </is>
      </c>
      <c r="C1669" s="5" t="inlineStr">
        <is>
          <t>寸法</t>
        </is>
      </c>
      <c r="D1669" s="5" t="inlineStr">
        <is>
          <t>T27,T13</t>
        </is>
      </c>
      <c r="E1669" s="6" t="inlineStr">
        <is>
          <t>測量・土木：座標・レベル・縦断、図形と数値の連動（フィールド・面積表）</t>
        </is>
      </c>
      <c r="F1669" s="5" t="inlineStr">
        <is>
          <t>PLOTDIM</t>
        </is>
      </c>
      <c r="G1669" s="6" t="inlineStr">
        <is>
          <t>PLOTDIM</t>
        </is>
      </c>
      <c r="H1669" s="6" t="inlineStr">
        <is>
          <t>区画の寸法と面積を記入</t>
        </is>
      </c>
      <c r="I1669" s="4" t="n">
        <v>14</v>
      </c>
      <c r="J1669" s="4" t="n">
        <v>9</v>
      </c>
      <c r="K1669" s="4" t="n">
        <v>15</v>
      </c>
      <c r="L1669" s="4" t="n">
        <v>10</v>
      </c>
      <c r="M1669" s="7">
        <f>SUM(I1669:L1669)</f>
        <v/>
      </c>
      <c r="N1669" s="6" t="inlineStr">
        <is>
          <t>区画寸法・面積記入</t>
        </is>
      </c>
      <c r="O1669" s="5" t="inlineStr">
        <is>
          <t>vjspab</t>
        </is>
      </c>
      <c r="P1669" s="5" t="inlineStr">
        <is>
          <t>GitHub: vjspab/autocad-lisp-toolkit</t>
        </is>
      </c>
      <c r="Q1669" s="8" t="inlineStr">
        <is>
          <t>開く</t>
        </is>
      </c>
      <c r="R1669" s="5" t="inlineStr">
        <is>
          <t>GitHub（一括取得可）</t>
        </is>
      </c>
      <c r="S1669" s="5" t="inlineStr">
        <is>
          <t>ソース</t>
        </is>
      </c>
      <c r="T1669" s="5" t="inlineStr"/>
      <c r="U1669" s="5" t="inlineStr">
        <is>
          <t>W1668</t>
        </is>
      </c>
    </row>
    <row r="1670">
      <c r="A1670" s="4">
        <f>RANK(M1670,$M$2:$M$6943)</f>
        <v/>
      </c>
      <c r="B1670" s="5" t="inlineStr">
        <is>
          <t>その他の地域</t>
        </is>
      </c>
      <c r="C1670" s="5" t="inlineStr">
        <is>
          <t>座標・測量・土木</t>
        </is>
      </c>
      <c r="D1670" s="5" t="inlineStr">
        <is>
          <t>T15,T27</t>
        </is>
      </c>
      <c r="E1670" s="6" t="inlineStr">
        <is>
          <t>連番の自動記入、測量・土木：座標・レベル・縦断</t>
        </is>
      </c>
      <c r="F1670" s="5" t="inlineStr">
        <is>
          <t>PlotNum</t>
        </is>
      </c>
      <c r="G1670" s="6" t="inlineStr">
        <is>
          <t>PlotNum</t>
        </is>
      </c>
      <c r="H1670" s="6" t="inlineStr">
        <is>
          <t>ガイド線に沿って区画を連番付け</t>
        </is>
      </c>
      <c r="I1670" s="4" t="n">
        <v>18</v>
      </c>
      <c r="J1670" s="4" t="n">
        <v>12</v>
      </c>
      <c r="K1670" s="4" t="n">
        <v>12</v>
      </c>
      <c r="L1670" s="4" t="n">
        <v>6</v>
      </c>
      <c r="M1670" s="7">
        <f>SUM(I1670:L1670)</f>
        <v/>
      </c>
      <c r="N1670" s="6" t="inlineStr">
        <is>
          <t>ガイド線区画連番</t>
        </is>
      </c>
      <c r="O1670" s="5" t="inlineStr">
        <is>
          <t>vjspab</t>
        </is>
      </c>
      <c r="P1670" s="5" t="inlineStr">
        <is>
          <t>GitHub: vjspab/autocad-lisp-toolkit</t>
        </is>
      </c>
      <c r="Q1670" s="8" t="inlineStr">
        <is>
          <t>開く</t>
        </is>
      </c>
      <c r="R1670" s="5" t="inlineStr">
        <is>
          <t>GitHub（一括取得可）</t>
        </is>
      </c>
      <c r="S1670" s="5" t="inlineStr">
        <is>
          <t>ソース</t>
        </is>
      </c>
      <c r="T1670" s="5" t="inlineStr"/>
      <c r="U1670" s="5" t="inlineStr">
        <is>
          <t>W1669</t>
        </is>
      </c>
    </row>
    <row r="1671">
      <c r="A1671" s="4">
        <f>RANK(M1671,$M$2:$M$6943)</f>
        <v/>
      </c>
      <c r="B1671" s="5" t="inlineStr">
        <is>
          <t>ベトナム・東南アジア</t>
        </is>
      </c>
      <c r="C1671" s="5" t="inlineStr">
        <is>
          <t>座標・測量・土木</t>
        </is>
      </c>
      <c r="D1671" s="5" t="inlineStr">
        <is>
          <t>T27</t>
        </is>
      </c>
      <c r="E1671" s="6" t="inlineStr">
        <is>
          <t>測量・土木：座標・レベル・縦断</t>
        </is>
      </c>
      <c r="F1671" s="5" t="inlineStr">
        <is>
          <t>PNGDT</t>
        </is>
      </c>
      <c r="G1671" s="6" t="inlineStr">
        <is>
          <t>PNGDT – Nút giao đô thị + Vuốt nối</t>
        </is>
      </c>
      <c r="H1671" s="6" t="inlineStr">
        <is>
          <t>都市交差点と擦付け作図（有料）</t>
        </is>
      </c>
      <c r="I1671" s="4" t="n">
        <v>18</v>
      </c>
      <c r="J1671" s="4" t="n">
        <v>10</v>
      </c>
      <c r="K1671" s="4" t="n">
        <v>15</v>
      </c>
      <c r="L1671" s="4" t="n">
        <v>5</v>
      </c>
      <c r="M1671" s="7">
        <f>SUM(I1671:L1671)</f>
        <v/>
      </c>
      <c r="N1671" s="6" t="inlineStr">
        <is>
          <t>都市交差点設計</t>
        </is>
      </c>
      <c r="O1671" s="5" t="inlineStr">
        <is>
          <t>Phan Thanh Phước</t>
        </is>
      </c>
      <c r="P1671" s="5" t="inlineStr">
        <is>
          <t>Kho Lisp CAD</t>
        </is>
      </c>
      <c r="Q1671" s="8" t="inlineStr">
        <is>
          <t>開く</t>
        </is>
      </c>
      <c r="R1671" s="5" t="inlineStr">
        <is>
          <t>有料</t>
        </is>
      </c>
      <c r="S1671" s="5" t="inlineStr">
        <is>
          <t>不明</t>
        </is>
      </c>
      <c r="T1671" s="5" t="inlineStr"/>
      <c r="U1671" s="5" t="inlineStr">
        <is>
          <t>W1670</t>
        </is>
      </c>
    </row>
    <row r="1672">
      <c r="A1672" s="4">
        <f>RANK(M1672,$M$2:$M$6943)</f>
        <v/>
      </c>
      <c r="B1672" s="5" t="inlineStr">
        <is>
          <t>その他の地域</t>
        </is>
      </c>
      <c r="C1672" s="5" t="inlineStr">
        <is>
          <t>座標・測量・土木</t>
        </is>
      </c>
      <c r="D1672" s="5" t="inlineStr">
        <is>
          <t>T27</t>
        </is>
      </c>
      <c r="E1672" s="6" t="inlineStr">
        <is>
          <t>測量・土木：座標・レベル・縦断</t>
        </is>
      </c>
      <c r="F1672" s="5" t="inlineStr">
        <is>
          <t>POLIREG</t>
        </is>
      </c>
      <c r="G1672" s="6" t="inlineStr">
        <is>
          <t>POLIREG</t>
        </is>
      </c>
      <c r="H1672" s="6" t="inlineStr">
        <is>
          <t>ポリラインから測量の方位・距離表（derrotero）を算出</t>
        </is>
      </c>
      <c r="I1672" s="4" t="n">
        <v>18</v>
      </c>
      <c r="J1672" s="4" t="n">
        <v>12</v>
      </c>
      <c r="K1672" s="4" t="n">
        <v>12</v>
      </c>
      <c r="L1672" s="4" t="n">
        <v>6</v>
      </c>
      <c r="M1672" s="7">
        <f>SUM(I1672:L1672)</f>
        <v/>
      </c>
      <c r="N1672" s="6" t="inlineStr">
        <is>
          <t>方位距離表</t>
        </is>
      </c>
      <c r="O1672" s="5" t="inlineStr">
        <is>
          <t>Juan Carlos Mazariegos</t>
        </is>
      </c>
      <c r="P1672" s="5" t="inlineStr">
        <is>
          <t>GitHub: JuanCarlosMazariegos/POLIREG</t>
        </is>
      </c>
      <c r="Q1672" s="8" t="inlineStr">
        <is>
          <t>開く</t>
        </is>
      </c>
      <c r="R1672" s="5" t="inlineStr">
        <is>
          <t>GitHub（一括取得可）</t>
        </is>
      </c>
      <c r="S1672" s="5" t="inlineStr">
        <is>
          <t>ソース</t>
        </is>
      </c>
      <c r="T1672" s="5" t="inlineStr"/>
      <c r="U1672" s="5" t="inlineStr">
        <is>
          <t>W1671</t>
        </is>
      </c>
    </row>
    <row r="1673">
      <c r="A1673" s="4">
        <f>RANK(M1673,$M$2:$M$6943)</f>
        <v/>
      </c>
      <c r="B1673" s="5" t="inlineStr">
        <is>
          <t>英語圏</t>
        </is>
      </c>
      <c r="C1673" s="5" t="inlineStr">
        <is>
          <t>線・ポリライン編集</t>
        </is>
      </c>
      <c r="D1673" s="5" t="inlineStr">
        <is>
          <t>その他</t>
        </is>
      </c>
      <c r="E1673" s="6" t="inlineStr">
        <is>
          <t>その他</t>
        </is>
      </c>
      <c r="F1673" s="5" t="inlineStr">
        <is>
          <t>-</t>
        </is>
      </c>
      <c r="G1673" s="6" t="inlineStr">
        <is>
          <t>Polyline Outline</t>
        </is>
      </c>
      <c r="H1673" s="6" t="inlineStr">
        <is>
          <t>ポリラインの外形線を作成</t>
        </is>
      </c>
      <c r="I1673" s="4" t="n">
        <v>15</v>
      </c>
      <c r="J1673" s="4" t="n">
        <v>11</v>
      </c>
      <c r="K1673" s="4" t="n">
        <v>10</v>
      </c>
      <c r="L1673" s="4" t="n">
        <v>12</v>
      </c>
      <c r="M1673" s="7">
        <f>SUM(I1673:L1673)</f>
        <v/>
      </c>
      <c r="N1673" s="6" t="inlineStr">
        <is>
          <t>ポリライン外形作成</t>
        </is>
      </c>
      <c r="O1673" s="5" t="inlineStr"/>
      <c r="P1673" s="5" t="inlineStr">
        <is>
          <t>Cadalyst CAD Tips</t>
        </is>
      </c>
      <c r="Q1673" s="8" t="inlineStr">
        <is>
          <t>開く</t>
        </is>
      </c>
      <c r="R1673" s="5" t="inlineStr">
        <is>
          <t>サイト閉鎖・リンク切れ</t>
        </is>
      </c>
      <c r="S1673" s="5" t="inlineStr">
        <is>
          <t>不明</t>
        </is>
      </c>
      <c r="T1673" s="5" t="inlineStr"/>
      <c r="U1673" s="5" t="inlineStr">
        <is>
          <t>W1672</t>
        </is>
      </c>
    </row>
    <row r="1674">
      <c r="A1674" s="4">
        <f>RANK(M1674,$M$2:$M$6943)</f>
        <v/>
      </c>
      <c r="B1674" s="5" t="inlineStr">
        <is>
          <t>ベトナム・東南アジア</t>
        </is>
      </c>
      <c r="C1674" s="5" t="inlineStr">
        <is>
          <t>座標・測量・土木</t>
        </is>
      </c>
      <c r="D1674" s="5" t="inlineStr">
        <is>
          <t>T27</t>
        </is>
      </c>
      <c r="E1674" s="6" t="inlineStr">
        <is>
          <t>測量・土木：座標・レベル・縦断</t>
        </is>
      </c>
      <c r="F1674" s="5" t="inlineStr">
        <is>
          <t>PTKCG</t>
        </is>
      </c>
      <c r="G1674" s="6" t="inlineStr">
        <is>
          <t>PTKCG – Thiết kế cống ngang đường</t>
        </is>
      </c>
      <c r="H1674" s="6" t="inlineStr">
        <is>
          <t>横断暗渠を設計・作図（有料）</t>
        </is>
      </c>
      <c r="I1674" s="4" t="n">
        <v>18</v>
      </c>
      <c r="J1674" s="4" t="n">
        <v>10</v>
      </c>
      <c r="K1674" s="4" t="n">
        <v>15</v>
      </c>
      <c r="L1674" s="4" t="n">
        <v>5</v>
      </c>
      <c r="M1674" s="7">
        <f>SUM(I1674:L1674)</f>
        <v/>
      </c>
      <c r="N1674" s="6" t="inlineStr">
        <is>
          <t>横断暗渠設計</t>
        </is>
      </c>
      <c r="O1674" s="5" t="inlineStr">
        <is>
          <t>Phan Thanh Phước</t>
        </is>
      </c>
      <c r="P1674" s="5" t="inlineStr">
        <is>
          <t>Kho Lisp CAD</t>
        </is>
      </c>
      <c r="Q1674" s="8" t="inlineStr">
        <is>
          <t>開く</t>
        </is>
      </c>
      <c r="R1674" s="5" t="inlineStr">
        <is>
          <t>有料</t>
        </is>
      </c>
      <c r="S1674" s="5" t="inlineStr">
        <is>
          <t>不明</t>
        </is>
      </c>
      <c r="T1674" s="5" t="inlineStr"/>
      <c r="U1674" s="5" t="inlineStr">
        <is>
          <t>W1673</t>
        </is>
      </c>
    </row>
    <row r="1675">
      <c r="A1675" s="4">
        <f>RANK(M1675,$M$2:$M$6943)</f>
        <v/>
      </c>
      <c r="B1675" s="5" t="inlineStr">
        <is>
          <t>ベトナム・東南アジア</t>
        </is>
      </c>
      <c r="C1675" s="5" t="inlineStr">
        <is>
          <t>建築</t>
        </is>
      </c>
      <c r="D1675" s="5" t="inlineStr">
        <is>
          <t>T24</t>
        </is>
      </c>
      <c r="E1675" s="6" t="inlineStr">
        <is>
          <t>建築：壁・建具・天井割付の作図</t>
        </is>
      </c>
      <c r="F1675" s="5" t="inlineStr">
        <is>
          <t>RP,RPP</t>
        </is>
      </c>
      <c r="G1675" s="6" t="inlineStr">
        <is>
          <t>RAI CAU PHONG</t>
        </is>
      </c>
      <c r="H1675" s="6" t="inlineStr">
        <is>
          <t>屋根垂木(野地)を割付け配置</t>
        </is>
      </c>
      <c r="I1675" s="4" t="n">
        <v>17</v>
      </c>
      <c r="J1675" s="4" t="n">
        <v>10</v>
      </c>
      <c r="K1675" s="4" t="n">
        <v>13</v>
      </c>
      <c r="L1675" s="4" t="n">
        <v>8</v>
      </c>
      <c r="M1675" s="7">
        <f>SUM(I1675:L1675)</f>
        <v/>
      </c>
      <c r="N1675" s="6" t="inlineStr">
        <is>
          <t>垂木の割付け配置</t>
        </is>
      </c>
      <c r="O1675" s="5" t="inlineStr"/>
      <c r="P1675" s="5" t="inlineStr">
        <is>
          <t>GitHub: altsun/My-Lisps</t>
        </is>
      </c>
      <c r="Q1675" s="8" t="inlineStr">
        <is>
          <t>開く</t>
        </is>
      </c>
      <c r="R1675" s="5" t="inlineStr">
        <is>
          <t>GitHub（一括取得可）</t>
        </is>
      </c>
      <c r="S1675" s="5" t="inlineStr">
        <is>
          <t>ソース</t>
        </is>
      </c>
      <c r="T1675" s="5" t="inlineStr"/>
      <c r="U1675" s="5" t="inlineStr">
        <is>
          <t>W1674</t>
        </is>
      </c>
    </row>
    <row r="1676">
      <c r="A1676" s="4">
        <f>RANK(M1676,$M$2:$M$6943)</f>
        <v/>
      </c>
      <c r="B1676" s="5" t="inlineStr">
        <is>
          <t>ヨーロッパ</t>
        </is>
      </c>
      <c r="C1676" s="5" t="inlineStr">
        <is>
          <t>ブロック・属性</t>
        </is>
      </c>
      <c r="D1676" s="5" t="inlineStr">
        <is>
          <t>T19</t>
        </is>
      </c>
      <c r="E1676" s="6" t="inlineStr">
        <is>
          <t>ブロックの置換・再定義・自動ブロック化</t>
        </is>
      </c>
      <c r="F1676" s="5" t="inlineStr">
        <is>
          <t>rb</t>
        </is>
      </c>
      <c r="G1676" s="6" t="inlineStr">
        <is>
          <t>RB</t>
        </is>
      </c>
      <c r="H1676" s="6" t="inlineStr">
        <is>
          <t>全ブロック定義を画層0・色ByBlockに</t>
        </is>
      </c>
      <c r="I1676" s="4" t="n">
        <v>12</v>
      </c>
      <c r="J1676" s="4" t="n">
        <v>8</v>
      </c>
      <c r="K1676" s="4" t="n">
        <v>13</v>
      </c>
      <c r="L1676" s="4" t="n">
        <v>15</v>
      </c>
      <c r="M1676" s="7">
        <f>SUM(I1676:L1676)</f>
        <v/>
      </c>
      <c r="N1676" s="6" t="inlineStr">
        <is>
          <t>ブロック定義標準化</t>
        </is>
      </c>
      <c r="O1676" s="5" t="inlineStr">
        <is>
          <t>Patrick_35</t>
        </is>
      </c>
      <c r="P1676" s="5" t="inlineStr">
        <is>
          <t>CADxp (Patrick_35)</t>
        </is>
      </c>
      <c r="Q1676" s="8" t="inlineStr">
        <is>
          <t>開く</t>
        </is>
      </c>
      <c r="R1676" s="5" t="inlineStr">
        <is>
          <t>サイト閉鎖・リンク切れ</t>
        </is>
      </c>
      <c r="S1676" s="5" t="inlineStr">
        <is>
          <t>ソース</t>
        </is>
      </c>
      <c r="T1676" s="5" t="inlineStr"/>
      <c r="U1676" s="5" t="inlineStr">
        <is>
          <t>W1675</t>
        </is>
      </c>
    </row>
    <row r="1677">
      <c r="A1677" s="4">
        <f>RANK(M1677,$M$2:$M$6943)</f>
        <v/>
      </c>
      <c r="B1677" s="5" t="inlineStr">
        <is>
          <t>ヨーロッパ</t>
        </is>
      </c>
      <c r="C1677" s="5" t="inlineStr">
        <is>
          <t>ブロック・属性</t>
        </is>
      </c>
      <c r="D1677" s="5" t="inlineStr">
        <is>
          <t>T19</t>
        </is>
      </c>
      <c r="E1677" s="6" t="inlineStr">
        <is>
          <t>ブロックの置換・再定義・自動ブロック化</t>
        </is>
      </c>
      <c r="F1677" s="5" t="inlineStr">
        <is>
          <t>RBP / RBPS</t>
        </is>
      </c>
      <c r="G1677" s="6" t="inlineStr">
        <is>
          <t>RedefineBlockProperties</t>
        </is>
      </c>
      <c r="H1677" s="6" t="inlineStr">
        <is>
          <t>ブロック定義内図形の画層・色等を一括変更</t>
        </is>
      </c>
      <c r="I1677" s="4" t="n">
        <v>12</v>
      </c>
      <c r="J1677" s="4" t="n">
        <v>9</v>
      </c>
      <c r="K1677" s="4" t="n">
        <v>13</v>
      </c>
      <c r="L1677" s="4" t="n">
        <v>14</v>
      </c>
      <c r="M1677" s="7">
        <f>SUM(I1677:L1677)</f>
        <v/>
      </c>
      <c r="N1677" s="6" t="inlineStr">
        <is>
          <t>ブロック定義一括修正</t>
        </is>
      </c>
      <c r="O1677" s="5" t="inlineStr">
        <is>
          <t>CADPL (kojacek, kruuger et al.)</t>
        </is>
      </c>
      <c r="P1677" s="5" t="inlineStr">
        <is>
          <t>GitHub: kruuger/CADPL-Pack-v1</t>
        </is>
      </c>
      <c r="Q1677" s="8" t="inlineStr">
        <is>
          <t>開く</t>
        </is>
      </c>
      <c r="R1677" s="5" t="inlineStr">
        <is>
          <t>GitHub（一括取得可）</t>
        </is>
      </c>
      <c r="S1677" s="5" t="inlineStr">
        <is>
          <t>ソース</t>
        </is>
      </c>
      <c r="T1677" s="5" t="inlineStr"/>
      <c r="U1677" s="5" t="inlineStr">
        <is>
          <t>W1676</t>
        </is>
      </c>
    </row>
    <row r="1678">
      <c r="A1678" s="4">
        <f>RANK(M1678,$M$2:$M$6943)</f>
        <v/>
      </c>
      <c r="B1678" s="5" t="inlineStr">
        <is>
          <t>英語圏</t>
        </is>
      </c>
      <c r="C1678" s="5" t="inlineStr">
        <is>
          <t>文字・テキスト</t>
        </is>
      </c>
      <c r="D1678" s="5" t="inlineStr">
        <is>
          <t>T19,T12</t>
        </is>
      </c>
      <c r="E1678" s="6" t="inlineStr">
        <is>
          <t>ブロックの置換・再定義・自動ブロック化、文字の一括検索・置換</t>
        </is>
      </c>
      <c r="F1678" s="5" t="inlineStr">
        <is>
          <t>REPLMNOTE</t>
        </is>
      </c>
      <c r="G1678" s="6" t="inlineStr">
        <is>
          <t>replmnote.lsp</t>
        </is>
      </c>
      <c r="H1678" s="6" t="inlineStr">
        <is>
          <t>特定マルチテキストをブロックに置換</t>
        </is>
      </c>
      <c r="I1678" s="4" t="n">
        <v>16</v>
      </c>
      <c r="J1678" s="4" t="n">
        <v>12</v>
      </c>
      <c r="K1678" s="4" t="n">
        <v>10</v>
      </c>
      <c r="L1678" s="4" t="n">
        <v>10</v>
      </c>
      <c r="M1678" s="7">
        <f>SUM(I1678:L1678)</f>
        <v/>
      </c>
      <c r="N1678" s="6" t="inlineStr">
        <is>
          <t>MTEXTをブロックに置換</t>
        </is>
      </c>
      <c r="O1678" s="5" t="inlineStr">
        <is>
          <t>Henry C. Francis (ParaCADD)</t>
        </is>
      </c>
      <c r="P1678" s="5" t="inlineStr">
        <is>
          <t>ParaCADD</t>
        </is>
      </c>
      <c r="Q1678" s="8" t="inlineStr">
        <is>
          <t>開く</t>
        </is>
      </c>
      <c r="R1678" s="5" t="inlineStr">
        <is>
          <t>配布ページからダウンロード</t>
        </is>
      </c>
      <c r="S1678" s="5" t="inlineStr">
        <is>
          <t>ソース</t>
        </is>
      </c>
      <c r="T1678" s="5" t="inlineStr"/>
      <c r="U1678" s="5" t="inlineStr">
        <is>
          <t>W1677</t>
        </is>
      </c>
    </row>
    <row r="1679">
      <c r="A1679" s="4">
        <f>RANK(M1679,$M$2:$M$6943)</f>
        <v/>
      </c>
      <c r="B1679" s="5" t="inlineStr">
        <is>
          <t>英語圏</t>
        </is>
      </c>
      <c r="C1679" s="5" t="inlineStr">
        <is>
          <t>文字・テキスト</t>
        </is>
      </c>
      <c r="D1679" s="5" t="inlineStr">
        <is>
          <t>T12</t>
        </is>
      </c>
      <c r="E1679" s="6" t="inlineStr">
        <is>
          <t>文字の一括検索・置換</t>
        </is>
      </c>
      <c r="F1679" s="5" t="inlineStr">
        <is>
          <t>REPLMTCOL</t>
        </is>
      </c>
      <c r="G1679" s="6" t="inlineStr">
        <is>
          <t>ReplMTcol</t>
        </is>
      </c>
      <c r="H1679" s="6" t="inlineStr">
        <is>
          <t>マルチテキストの色を置換</t>
        </is>
      </c>
      <c r="I1679" s="4" t="n">
        <v>14</v>
      </c>
      <c r="J1679" s="4" t="n">
        <v>10</v>
      </c>
      <c r="K1679" s="4" t="n">
        <v>10</v>
      </c>
      <c r="L1679" s="4" t="n">
        <v>14</v>
      </c>
      <c r="M1679" s="7">
        <f>SUM(I1679:L1679)</f>
        <v/>
      </c>
      <c r="N1679" s="6" t="inlineStr">
        <is>
          <t>書式内色の一括置換</t>
        </is>
      </c>
      <c r="O1679" s="5" t="inlineStr">
        <is>
          <t>CAD Studio</t>
        </is>
      </c>
      <c r="P1679" s="5" t="inlineStr">
        <is>
          <t>CAD Forum</t>
        </is>
      </c>
      <c r="Q1679" s="8" t="inlineStr">
        <is>
          <t>開く</t>
        </is>
      </c>
      <c r="R1679" s="5" t="inlineStr">
        <is>
          <t>配布ページからダウンロード</t>
        </is>
      </c>
      <c r="S1679" s="5" t="inlineStr">
        <is>
          <t>ソース/暗号化（.vlx）混在</t>
        </is>
      </c>
      <c r="T1679" s="5" t="inlineStr"/>
      <c r="U1679" s="5" t="inlineStr">
        <is>
          <t>W1678</t>
        </is>
      </c>
    </row>
    <row r="1680">
      <c r="A1680" s="4">
        <f>RANK(M1680,$M$2:$M$6943)</f>
        <v/>
      </c>
      <c r="B1680" s="5" t="inlineStr">
        <is>
          <t>英語圏</t>
        </is>
      </c>
      <c r="C1680" s="5" t="inlineStr">
        <is>
          <t>座標・測量・土木</t>
        </is>
      </c>
      <c r="D1680" s="5" t="inlineStr">
        <is>
          <t>T27</t>
        </is>
      </c>
      <c r="E1680" s="6" t="inlineStr">
        <is>
          <t>測量・土木：座標・レベル・縦断</t>
        </is>
      </c>
      <c r="F1680" s="5" t="inlineStr">
        <is>
          <t>RS</t>
        </is>
      </c>
      <c r="G1680" s="6" t="inlineStr">
        <is>
          <t>ReportSlope.lsp</t>
        </is>
      </c>
      <c r="H1680" s="6" t="inlineStr">
        <is>
          <t>線の勾配を各種形式で表示</t>
        </is>
      </c>
      <c r="I1680" s="4" t="n">
        <v>16</v>
      </c>
      <c r="J1680" s="4" t="n">
        <v>10</v>
      </c>
      <c r="K1680" s="4" t="n">
        <v>12</v>
      </c>
      <c r="L1680" s="4" t="n">
        <v>10</v>
      </c>
      <c r="M1680" s="7">
        <f>SUM(I1680:L1680)</f>
        <v/>
      </c>
      <c r="N1680" s="6" t="inlineStr">
        <is>
          <t>勾配を多形式表示</t>
        </is>
      </c>
      <c r="O1680" s="5" t="inlineStr">
        <is>
          <t>Kent Cooper (Kent1Cooper)</t>
        </is>
      </c>
      <c r="P1680" s="5" t="inlineStr">
        <is>
          <t>Autodesk Community</t>
        </is>
      </c>
      <c r="Q1680" s="8" t="inlineStr">
        <is>
          <t>開く</t>
        </is>
      </c>
      <c r="R1680" s="5" t="inlineStr">
        <is>
          <t>ページ内にコード掲載</t>
        </is>
      </c>
      <c r="S1680" s="5" t="inlineStr">
        <is>
          <t>ソース</t>
        </is>
      </c>
      <c r="T1680" s="5" t="inlineStr"/>
      <c r="U1680" s="5" t="inlineStr">
        <is>
          <t>W1679</t>
        </is>
      </c>
    </row>
    <row r="1681">
      <c r="A1681" s="4">
        <f>RANK(M1681,$M$2:$M$6943)</f>
        <v/>
      </c>
      <c r="B1681" s="5" t="inlineStr">
        <is>
          <t>英語圏</t>
        </is>
      </c>
      <c r="C1681" s="5" t="inlineStr">
        <is>
          <t>座標・測量・土木</t>
        </is>
      </c>
      <c r="D1681" s="5" t="inlineStr">
        <is>
          <t>T27</t>
        </is>
      </c>
      <c r="E1681" s="6" t="inlineStr">
        <is>
          <t>測量・土木：座標・レベル・縦断</t>
        </is>
      </c>
      <c r="F1681" s="5" t="inlineStr">
        <is>
          <t>ROCKPROFILE</t>
        </is>
      </c>
      <c r="G1681" s="6" t="inlineStr">
        <is>
          <t>rockprofile.lsp</t>
        </is>
      </c>
      <c r="H1681" s="6" t="inlineStr">
        <is>
          <t>ボーリングから岩盤線を縦断作図</t>
        </is>
      </c>
      <c r="I1681" s="4" t="n">
        <v>17</v>
      </c>
      <c r="J1681" s="4" t="n">
        <v>15</v>
      </c>
      <c r="K1681" s="4" t="n">
        <v>11</v>
      </c>
      <c r="L1681" s="4" t="n">
        <v>5</v>
      </c>
      <c r="M1681" s="7">
        <f>SUM(I1681:L1681)</f>
        <v/>
      </c>
      <c r="N1681" s="6" t="inlineStr">
        <is>
          <t>ボーリングから岩盤線</t>
        </is>
      </c>
      <c r="O1681" s="5" t="inlineStr">
        <is>
          <t>Henry C. Francis (ParaCADD)</t>
        </is>
      </c>
      <c r="P1681" s="5" t="inlineStr">
        <is>
          <t>ParaCADD</t>
        </is>
      </c>
      <c r="Q1681" s="8" t="inlineStr">
        <is>
          <t>開く</t>
        </is>
      </c>
      <c r="R1681" s="5" t="inlineStr">
        <is>
          <t>配布ページからダウンロード</t>
        </is>
      </c>
      <c r="S1681" s="5" t="inlineStr">
        <is>
          <t>ソース</t>
        </is>
      </c>
      <c r="T1681" s="5" t="inlineStr"/>
      <c r="U1681" s="5" t="inlineStr">
        <is>
          <t>W1680</t>
        </is>
      </c>
    </row>
    <row r="1682">
      <c r="A1682" s="4">
        <f>RANK(M1682,$M$2:$M$6943)</f>
        <v/>
      </c>
      <c r="B1682" s="5" t="inlineStr">
        <is>
          <t>英語圏</t>
        </is>
      </c>
      <c r="C1682" s="5" t="inlineStr">
        <is>
          <t>線・ポリライン編集</t>
        </is>
      </c>
      <c r="D1682" s="5" t="inlineStr">
        <is>
          <t>その他</t>
        </is>
      </c>
      <c r="E1682" s="6" t="inlineStr">
        <is>
          <t>その他</t>
        </is>
      </c>
      <c r="F1682" s="5" t="inlineStr">
        <is>
          <t>ROTA</t>
        </is>
      </c>
      <c r="G1682" s="6" t="inlineStr">
        <is>
          <t>RotA</t>
        </is>
      </c>
      <c r="H1682" s="6" t="inlineStr">
        <is>
          <t>各図形の基準点で回転</t>
        </is>
      </c>
      <c r="I1682" s="4" t="n">
        <v>13</v>
      </c>
      <c r="J1682" s="4" t="n">
        <v>8</v>
      </c>
      <c r="K1682" s="4" t="n">
        <v>12</v>
      </c>
      <c r="L1682" s="4" t="n">
        <v>15</v>
      </c>
      <c r="M1682" s="7">
        <f>SUM(I1682:L1682)</f>
        <v/>
      </c>
      <c r="N1682" s="6" t="inlineStr">
        <is>
          <t>各基準点で回転</t>
        </is>
      </c>
      <c r="O1682" s="5" t="inlineStr">
        <is>
          <t>CAD Studio</t>
        </is>
      </c>
      <c r="P1682" s="5" t="inlineStr">
        <is>
          <t>CAD Studio</t>
        </is>
      </c>
      <c r="Q1682" s="8" t="inlineStr">
        <is>
          <t>開く</t>
        </is>
      </c>
      <c r="R1682" s="5" t="inlineStr">
        <is>
          <t>配布ページからダウンロード</t>
        </is>
      </c>
      <c r="S1682" s="5" t="inlineStr">
        <is>
          <t>ソース/暗号化（.vlx）混在</t>
        </is>
      </c>
      <c r="T1682" s="5" t="inlineStr"/>
      <c r="U1682" s="5" t="inlineStr">
        <is>
          <t>W1681</t>
        </is>
      </c>
    </row>
    <row r="1683">
      <c r="A1683" s="4">
        <f>RANK(M1683,$M$2:$M$6943)</f>
        <v/>
      </c>
      <c r="B1683" s="5" t="inlineStr">
        <is>
          <t>英語圏</t>
        </is>
      </c>
      <c r="C1683" s="5" t="inlineStr">
        <is>
          <t>ブロック・属性</t>
        </is>
      </c>
      <c r="D1683" s="5" t="inlineStr">
        <is>
          <t>T19</t>
        </is>
      </c>
      <c r="E1683" s="6" t="inlineStr">
        <is>
          <t>ブロックの置換・再定義・自動ブロック化</t>
        </is>
      </c>
      <c r="F1683" s="5" t="inlineStr">
        <is>
          <t>ROTBY</t>
        </is>
      </c>
      <c r="G1683" s="6" t="inlineStr">
        <is>
          <t>RotBy</t>
        </is>
      </c>
      <c r="H1683" s="6" t="inlineStr">
        <is>
          <t>既存ブロックの角度で回転</t>
        </is>
      </c>
      <c r="I1683" s="4" t="n">
        <v>14</v>
      </c>
      <c r="J1683" s="4" t="n">
        <v>10</v>
      </c>
      <c r="K1683" s="4" t="n">
        <v>10</v>
      </c>
      <c r="L1683" s="4" t="n">
        <v>14</v>
      </c>
      <c r="M1683" s="7">
        <f>SUM(I1683:L1683)</f>
        <v/>
      </c>
      <c r="N1683" s="6" t="inlineStr">
        <is>
          <t>既存角度で回転</t>
        </is>
      </c>
      <c r="O1683" s="5" t="inlineStr">
        <is>
          <t>CAD Studio</t>
        </is>
      </c>
      <c r="P1683" s="5" t="inlineStr">
        <is>
          <t>CAD Studio</t>
        </is>
      </c>
      <c r="Q1683" s="8" t="inlineStr">
        <is>
          <t>開く</t>
        </is>
      </c>
      <c r="R1683" s="5" t="inlineStr">
        <is>
          <t>配布ページからダウンロード</t>
        </is>
      </c>
      <c r="S1683" s="5" t="inlineStr">
        <is>
          <t>ソース/暗号化（.vlx）混在</t>
        </is>
      </c>
      <c r="T1683" s="5" t="inlineStr"/>
      <c r="U1683" s="5" t="inlineStr">
        <is>
          <t>W1682</t>
        </is>
      </c>
    </row>
    <row r="1684">
      <c r="A1684" s="4">
        <f>RANK(M1684,$M$2:$M$6943)</f>
        <v/>
      </c>
      <c r="B1684" s="5" t="inlineStr">
        <is>
          <t>その他の地域</t>
        </is>
      </c>
      <c r="C1684" s="5" t="inlineStr">
        <is>
          <t>印刷・レイアウト・図枠</t>
        </is>
      </c>
      <c r="D1684" s="5" t="inlineStr">
        <is>
          <t>T05,T12</t>
        </is>
      </c>
      <c r="E1684" s="6" t="inlineStr">
        <is>
          <t>図枠からレイアウト・ビューポートを自動作成、文字の一括検索・置換</t>
        </is>
      </c>
      <c r="F1684" s="5" t="inlineStr">
        <is>
          <t>-</t>
        </is>
      </c>
      <c r="G1684" s="6" t="inlineStr">
        <is>
          <t>Rutina Lisp para buscar y reemplazar un texto en los nombres de los layouts</t>
        </is>
      </c>
      <c r="H1684" s="6" t="inlineStr">
        <is>
          <t>レイアウト名を検索置換（有料）</t>
        </is>
      </c>
      <c r="I1684" s="4" t="n">
        <v>16</v>
      </c>
      <c r="J1684" s="4" t="n">
        <v>8</v>
      </c>
      <c r="K1684" s="4" t="n">
        <v>10</v>
      </c>
      <c r="L1684" s="4" t="n">
        <v>14</v>
      </c>
      <c r="M1684" s="7">
        <f>SUM(I1684:L1684)</f>
        <v/>
      </c>
      <c r="N1684" s="6" t="inlineStr">
        <is>
          <t>レイアウト名置換</t>
        </is>
      </c>
      <c r="O1684" s="5" t="inlineStr">
        <is>
          <t>DevCADLisp</t>
        </is>
      </c>
      <c r="P1684" s="5" t="inlineStr">
        <is>
          <t>DevCADLisp</t>
        </is>
      </c>
      <c r="Q1684" s="8" t="inlineStr">
        <is>
          <t>開く</t>
        </is>
      </c>
      <c r="R1684" s="5" t="inlineStr">
        <is>
          <t>有料</t>
        </is>
      </c>
      <c r="S1684" s="5" t="inlineStr">
        <is>
          <t>暗号化（.vlx）</t>
        </is>
      </c>
      <c r="T1684" s="5" t="inlineStr"/>
      <c r="U1684" s="5" t="inlineStr">
        <is>
          <t>W1683</t>
        </is>
      </c>
    </row>
    <row r="1685">
      <c r="A1685" s="4">
        <f>RANK(M1685,$M$2:$M$6943)</f>
        <v/>
      </c>
      <c r="B1685" s="5" t="inlineStr">
        <is>
          <t>英語圏</t>
        </is>
      </c>
      <c r="C1685" s="5" t="inlineStr">
        <is>
          <t>設定・環境</t>
        </is>
      </c>
      <c r="D1685" s="5" t="inlineStr">
        <is>
          <t>T01,T06</t>
        </is>
      </c>
      <c r="E1685" s="6" t="inlineStr">
        <is>
          <t>操作に反応して自動処理（リアクター）、図枠の属性を自動更新</t>
        </is>
      </c>
      <c r="F1685" s="5" t="inlineStr">
        <is>
          <t>SAVE</t>
        </is>
      </c>
      <c r="G1685" s="6" t="inlineStr">
        <is>
          <t>save.lsp</t>
        </is>
      </c>
      <c r="H1685" s="6" t="inlineStr">
        <is>
          <t>SAVE時に押印・記録</t>
        </is>
      </c>
      <c r="I1685" s="4" t="n">
        <v>14</v>
      </c>
      <c r="J1685" s="4" t="n">
        <v>13</v>
      </c>
      <c r="K1685" s="4" t="n">
        <v>9</v>
      </c>
      <c r="L1685" s="4" t="n">
        <v>12</v>
      </c>
      <c r="M1685" s="7">
        <f>SUM(I1685:L1685)</f>
        <v/>
      </c>
      <c r="N1685" s="6" t="inlineStr">
        <is>
          <t>保存時押印・記録</t>
        </is>
      </c>
      <c r="O1685" s="5" t="inlineStr">
        <is>
          <t>Henry C. Francis (ParaCADD)</t>
        </is>
      </c>
      <c r="P1685" s="5" t="inlineStr">
        <is>
          <t>ParaCADD</t>
        </is>
      </c>
      <c r="Q1685" s="8" t="inlineStr">
        <is>
          <t>開く</t>
        </is>
      </c>
      <c r="R1685" s="5" t="inlineStr">
        <is>
          <t>配布ページからダウンロード</t>
        </is>
      </c>
      <c r="S1685" s="5" t="inlineStr">
        <is>
          <t>ソース</t>
        </is>
      </c>
      <c r="T1685" s="5" t="inlineStr"/>
      <c r="U1685" s="5" t="inlineStr">
        <is>
          <t>W1684</t>
        </is>
      </c>
    </row>
    <row r="1686">
      <c r="A1686" s="4">
        <f>RANK(M1686,$M$2:$M$6943)</f>
        <v/>
      </c>
      <c r="B1686" s="5" t="inlineStr">
        <is>
          <t>英語圏</t>
        </is>
      </c>
      <c r="C1686" s="5" t="inlineStr">
        <is>
          <t>設定・環境</t>
        </is>
      </c>
      <c r="D1686" s="5" t="inlineStr">
        <is>
          <t>T28</t>
        </is>
      </c>
      <c r="E1686" s="6" t="inlineStr">
        <is>
          <t>作業環境の保存・復元</t>
        </is>
      </c>
      <c r="F1686" s="5" t="inlineStr">
        <is>
          <t>SAVEORIG</t>
        </is>
      </c>
      <c r="G1686" s="6" t="inlineStr">
        <is>
          <t>SaveOrig command</t>
        </is>
      </c>
      <c r="H1686" s="6" t="inlineStr">
        <is>
          <t>元のDWG形式で保存</t>
        </is>
      </c>
      <c r="I1686" s="4" t="n">
        <v>15</v>
      </c>
      <c r="J1686" s="4" t="n">
        <v>10</v>
      </c>
      <c r="K1686" s="4" t="n">
        <v>9</v>
      </c>
      <c r="L1686" s="4" t="n">
        <v>14</v>
      </c>
      <c r="M1686" s="7">
        <f>SUM(I1686:L1686)</f>
        <v/>
      </c>
      <c r="N1686" s="6" t="inlineStr">
        <is>
          <t>SAVEASで代替可</t>
        </is>
      </c>
      <c r="O1686" s="5" t="inlineStr">
        <is>
          <t>CAD Studio</t>
        </is>
      </c>
      <c r="P1686" s="5" t="inlineStr">
        <is>
          <t>CAD Forum</t>
        </is>
      </c>
      <c r="Q1686" s="8" t="inlineStr">
        <is>
          <t>開く</t>
        </is>
      </c>
      <c r="R1686" s="5" t="inlineStr">
        <is>
          <t>配布ページからダウンロード</t>
        </is>
      </c>
      <c r="S1686" s="5" t="inlineStr">
        <is>
          <t>ソース/暗号化（.vlx）混在</t>
        </is>
      </c>
      <c r="T1686" s="5" t="inlineStr"/>
      <c r="U1686" s="5" t="inlineStr">
        <is>
          <t>W1685</t>
        </is>
      </c>
    </row>
    <row r="1687">
      <c r="A1687" s="4">
        <f>RANK(M1687,$M$2:$M$6943)</f>
        <v/>
      </c>
      <c r="B1687" s="5" t="inlineStr">
        <is>
          <t>ベトナム・東南アジア</t>
        </is>
      </c>
      <c r="C1687" s="5" t="inlineStr">
        <is>
          <t>線・ポリライン編集</t>
        </is>
      </c>
      <c r="D1687" s="5" t="inlineStr">
        <is>
          <t>その他</t>
        </is>
      </c>
      <c r="E1687" s="6" t="inlineStr">
        <is>
          <t>その他</t>
        </is>
      </c>
      <c r="F1687" s="5" t="inlineStr">
        <is>
          <t>SV,RV</t>
        </is>
      </c>
      <c r="G1687" s="6" t="inlineStr">
        <is>
          <t>Scale mutil object at center (SV)</t>
        </is>
      </c>
      <c r="H1687" s="6" t="inlineStr">
        <is>
          <t>複数オブジェクトを各中心で尺度変更</t>
        </is>
      </c>
      <c r="I1687" s="4" t="n">
        <v>14</v>
      </c>
      <c r="J1687" s="4" t="n">
        <v>8</v>
      </c>
      <c r="K1687" s="4" t="n">
        <v>11</v>
      </c>
      <c r="L1687" s="4" t="n">
        <v>15</v>
      </c>
      <c r="M1687" s="7">
        <f>SUM(I1687:L1687)</f>
        <v/>
      </c>
      <c r="N1687" s="6" t="inlineStr">
        <is>
          <t>各中心で一括尺度</t>
        </is>
      </c>
      <c r="O1687" s="5" t="inlineStr"/>
      <c r="P1687" s="5" t="inlineStr">
        <is>
          <t>Kho Lisp CAD (kho-lisp-cad.pages.dev)</t>
        </is>
      </c>
      <c r="Q1687" s="8" t="inlineStr">
        <is>
          <t>開く</t>
        </is>
      </c>
      <c r="R1687" s="5" t="inlineStr">
        <is>
          <t>ファイルを直接ダウンロード</t>
        </is>
      </c>
      <c r="S1687" s="5" t="inlineStr">
        <is>
          <t>ソース</t>
        </is>
      </c>
      <c r="T1687" s="5" t="inlineStr"/>
      <c r="U1687" s="5" t="inlineStr">
        <is>
          <t>W1686</t>
        </is>
      </c>
    </row>
    <row r="1688">
      <c r="A1688" s="4">
        <f>RANK(M1688,$M$2:$M$6943)</f>
        <v/>
      </c>
      <c r="B1688" s="5" t="inlineStr">
        <is>
          <t>英語圏</t>
        </is>
      </c>
      <c r="C1688" s="5" t="inlineStr">
        <is>
          <t>線・ポリライン編集</t>
        </is>
      </c>
      <c r="D1688" s="5" t="inlineStr">
        <is>
          <t>その他</t>
        </is>
      </c>
      <c r="E1688" s="6" t="inlineStr">
        <is>
          <t>その他</t>
        </is>
      </c>
      <c r="F1688" s="5" t="inlineStr">
        <is>
          <t>SCALEIT</t>
        </is>
      </c>
      <c r="G1688" s="6" t="inlineStr">
        <is>
          <t>ScaleIT</t>
        </is>
      </c>
      <c r="H1688" s="6" t="inlineStr">
        <is>
          <t>各図形の基準点で尺度変更</t>
        </is>
      </c>
      <c r="I1688" s="4" t="n">
        <v>13</v>
      </c>
      <c r="J1688" s="4" t="n">
        <v>8</v>
      </c>
      <c r="K1688" s="4" t="n">
        <v>12</v>
      </c>
      <c r="L1688" s="4" t="n">
        <v>15</v>
      </c>
      <c r="M1688" s="7">
        <f>SUM(I1688:L1688)</f>
        <v/>
      </c>
      <c r="N1688" s="6" t="inlineStr">
        <is>
          <t>各基準点で尺度</t>
        </is>
      </c>
      <c r="O1688" s="5" t="inlineStr">
        <is>
          <t>CAD Studio</t>
        </is>
      </c>
      <c r="P1688" s="5" t="inlineStr">
        <is>
          <t>CAD Studio</t>
        </is>
      </c>
      <c r="Q1688" s="8" t="inlineStr">
        <is>
          <t>開く</t>
        </is>
      </c>
      <c r="R1688" s="5" t="inlineStr">
        <is>
          <t>配布ページからダウンロード</t>
        </is>
      </c>
      <c r="S1688" s="5" t="inlineStr">
        <is>
          <t>ソース/暗号化（.vlx）混在</t>
        </is>
      </c>
      <c r="T1688" s="5" t="inlineStr"/>
      <c r="U1688" s="5" t="inlineStr">
        <is>
          <t>W1687</t>
        </is>
      </c>
    </row>
    <row r="1689">
      <c r="A1689" s="4">
        <f>RANK(M1689,$M$2:$M$6943)</f>
        <v/>
      </c>
      <c r="B1689" s="5" t="inlineStr">
        <is>
          <t>英語圏</t>
        </is>
      </c>
      <c r="C1689" s="5" t="inlineStr">
        <is>
          <t>選択・絞り込み</t>
        </is>
      </c>
      <c r="D1689" s="5" t="inlineStr">
        <is>
          <t>その他</t>
        </is>
      </c>
      <c r="E1689" s="6" t="inlineStr">
        <is>
          <t>その他</t>
        </is>
      </c>
      <c r="F1689" s="5" t="inlineStr">
        <is>
          <t>-</t>
        </is>
      </c>
      <c r="G1689" s="6" t="inlineStr">
        <is>
          <t>Select Text</t>
        </is>
      </c>
      <c r="H1689" s="6" t="inlineStr">
        <is>
          <t>数値範囲内の文字を選択</t>
        </is>
      </c>
      <c r="I1689" s="4" t="n">
        <v>16</v>
      </c>
      <c r="J1689" s="4" t="n">
        <v>10</v>
      </c>
      <c r="K1689" s="4" t="n">
        <v>10</v>
      </c>
      <c r="L1689" s="4" t="n">
        <v>12</v>
      </c>
      <c r="M1689" s="7">
        <f>SUM(I1689:L1689)</f>
        <v/>
      </c>
      <c r="N1689" s="6" t="inlineStr">
        <is>
          <t>数値範囲で文字選択</t>
        </is>
      </c>
      <c r="O1689" s="5" t="inlineStr">
        <is>
          <t>ESurveying Softech</t>
        </is>
      </c>
      <c r="P1689" s="5" t="inlineStr">
        <is>
          <t>eSurveying</t>
        </is>
      </c>
      <c r="Q1689" s="8" t="inlineStr">
        <is>
          <t>開く</t>
        </is>
      </c>
      <c r="R1689" s="5" t="inlineStr">
        <is>
          <t>配布ページからダウンロード</t>
        </is>
      </c>
      <c r="S1689" s="5" t="inlineStr">
        <is>
          <t>暗号化（.fas）が中心</t>
        </is>
      </c>
      <c r="T1689" s="5" t="inlineStr"/>
      <c r="U1689" s="5" t="inlineStr">
        <is>
          <t>W1688</t>
        </is>
      </c>
    </row>
    <row r="1690">
      <c r="A1690" s="4">
        <f>RANK(M1690,$M$2:$M$6943)</f>
        <v/>
      </c>
      <c r="B1690" s="5" t="inlineStr">
        <is>
          <t>その他の地域</t>
        </is>
      </c>
      <c r="C1690" s="5" t="inlineStr">
        <is>
          <t>文字・テキスト</t>
        </is>
      </c>
      <c r="D1690" s="5" t="inlineStr">
        <is>
          <t>T15</t>
        </is>
      </c>
      <c r="E1690" s="6" t="inlineStr">
        <is>
          <t>連番の自動記入</t>
        </is>
      </c>
      <c r="F1690" s="5" t="inlineStr">
        <is>
          <t>seq</t>
        </is>
      </c>
      <c r="G1690" s="6" t="inlineStr">
        <is>
          <t>seq.lsp</t>
        </is>
      </c>
      <c r="H1690" s="6" t="inlineStr">
        <is>
          <t>数字・英字の連番を作成・変更</t>
        </is>
      </c>
      <c r="I1690" s="4" t="n">
        <v>12</v>
      </c>
      <c r="J1690" s="4" t="n">
        <v>8</v>
      </c>
      <c r="K1690" s="4" t="n">
        <v>12</v>
      </c>
      <c r="L1690" s="4" t="n">
        <v>16</v>
      </c>
      <c r="M1690" s="7">
        <f>SUM(I1690:L1690)</f>
        <v/>
      </c>
      <c r="N1690" s="6" t="inlineStr">
        <is>
          <t>連番作成変更</t>
        </is>
      </c>
      <c r="O1690" s="5" t="inlineStr">
        <is>
          <t>Paulo Gil Soto</t>
        </is>
      </c>
      <c r="P1690" s="5" t="inlineStr">
        <is>
          <t>Paulo Gil Soto blog</t>
        </is>
      </c>
      <c r="Q1690" s="8" t="inlineStr">
        <is>
          <t>開く</t>
        </is>
      </c>
      <c r="R1690" s="5" t="inlineStr">
        <is>
          <t>配布ページからダウンロード</t>
        </is>
      </c>
      <c r="S1690" s="5" t="inlineStr">
        <is>
          <t>不明</t>
        </is>
      </c>
      <c r="T1690" s="5" t="inlineStr"/>
      <c r="U1690" s="5" t="inlineStr">
        <is>
          <t>W1689</t>
        </is>
      </c>
    </row>
    <row r="1691">
      <c r="A1691" s="4">
        <f>RANK(M1691,$M$2:$M$6943)</f>
        <v/>
      </c>
      <c r="B1691" s="5" t="inlineStr">
        <is>
          <t>GitHub</t>
        </is>
      </c>
      <c r="C1691" s="5" t="inlineStr">
        <is>
          <t>座標・測量・土木</t>
        </is>
      </c>
      <c r="D1691" s="5" t="inlineStr">
        <is>
          <t>T27,T22</t>
        </is>
      </c>
      <c r="E1691" s="6" t="inlineStr">
        <is>
          <t>測量・土木：座標・レベル・縦断、曲線に沿った文字・図形の配置</t>
        </is>
      </c>
      <c r="F1691" s="5" t="inlineStr">
        <is>
          <t>InsertSettingOutLabelAlongPolyline</t>
        </is>
      </c>
      <c r="G1691" s="6" t="inlineStr">
        <is>
          <t>Setting Out along PL</t>
        </is>
      </c>
      <c r="H1691" s="6" t="inlineStr">
        <is>
          <t>ポリライン沿いに測設座標ラベル</t>
        </is>
      </c>
      <c r="I1691" s="4" t="n">
        <v>15</v>
      </c>
      <c r="J1691" s="4" t="n">
        <v>11</v>
      </c>
      <c r="K1691" s="4" t="n">
        <v>14</v>
      </c>
      <c r="L1691" s="4" t="n">
        <v>8</v>
      </c>
      <c r="M1691" s="7">
        <f>SUM(I1691:L1691)</f>
        <v/>
      </c>
      <c r="N1691" s="6" t="inlineStr">
        <is>
          <t>線沿い一括座標ラベル</t>
        </is>
      </c>
      <c r="O1691" s="5" t="inlineStr">
        <is>
          <t>David Torralba Goitia</t>
        </is>
      </c>
      <c r="P1691" s="5" t="inlineStr">
        <is>
          <t>GitHub: dtgoitia/civil-autolisp</t>
        </is>
      </c>
      <c r="Q1691" s="8" t="inlineStr">
        <is>
          <t>開く</t>
        </is>
      </c>
      <c r="R1691" s="5" t="inlineStr">
        <is>
          <t>GitHub（一括取得可）</t>
        </is>
      </c>
      <c r="S1691" s="5" t="inlineStr">
        <is>
          <t>ソース</t>
        </is>
      </c>
      <c r="T1691" s="5" t="inlineStr"/>
      <c r="U1691" s="5" t="inlineStr">
        <is>
          <t>W1690</t>
        </is>
      </c>
    </row>
    <row r="1692">
      <c r="A1692" s="4">
        <f>RANK(M1692,$M$2:$M$6943)</f>
        <v/>
      </c>
      <c r="B1692" s="5" t="inlineStr">
        <is>
          <t>その他の地域</t>
        </is>
      </c>
      <c r="C1692" s="5" t="inlineStr">
        <is>
          <t>文字・テキスト</t>
        </is>
      </c>
      <c r="D1692" s="5" t="inlineStr">
        <is>
          <t>T12,T16</t>
        </is>
      </c>
      <c r="E1692" s="6" t="inlineStr">
        <is>
          <t>文字の一括検索・置換、数量拾い・集計表</t>
        </is>
      </c>
      <c r="F1692" s="5" t="inlineStr">
        <is>
          <t>SOtexto</t>
        </is>
      </c>
      <c r="G1692" s="6" t="inlineStr">
        <is>
          <t>SOtexto</t>
        </is>
      </c>
      <c r="H1692" s="6" t="inlineStr">
        <is>
          <t>数値文字を合計</t>
        </is>
      </c>
      <c r="I1692" s="4" t="n">
        <v>14</v>
      </c>
      <c r="J1692" s="4" t="n">
        <v>6</v>
      </c>
      <c r="K1692" s="4" t="n">
        <v>12</v>
      </c>
      <c r="L1692" s="4" t="n">
        <v>16</v>
      </c>
      <c r="M1692" s="7">
        <f>SUM(I1692:L1692)</f>
        <v/>
      </c>
      <c r="N1692" s="6" t="inlineStr">
        <is>
          <t>数値文字合計</t>
        </is>
      </c>
      <c r="O1692" s="5" t="inlineStr"/>
      <c r="P1692" s="5" t="inlineStr">
        <is>
          <t>AditivoCAD</t>
        </is>
      </c>
      <c r="Q1692" s="8" t="inlineStr">
        <is>
          <t>開く</t>
        </is>
      </c>
      <c r="R1692" s="5" t="inlineStr">
        <is>
          <t>配布ページからダウンロード</t>
        </is>
      </c>
      <c r="S1692" s="5" t="inlineStr">
        <is>
          <t>不明</t>
        </is>
      </c>
      <c r="T1692" s="5" t="inlineStr"/>
      <c r="U1692" s="5" t="inlineStr">
        <is>
          <t>W1691</t>
        </is>
      </c>
    </row>
    <row r="1693">
      <c r="A1693" s="4">
        <f>RANK(M1693,$M$2:$M$6943)</f>
        <v/>
      </c>
      <c r="B1693" s="5" t="inlineStr">
        <is>
          <t>英語圏</t>
        </is>
      </c>
      <c r="C1693" s="5" t="inlineStr">
        <is>
          <t>建築</t>
        </is>
      </c>
      <c r="D1693" s="5" t="inlineStr">
        <is>
          <t>T24</t>
        </is>
      </c>
      <c r="E1693" s="6" t="inlineStr">
        <is>
          <t>建築：壁・建具・天井割付の作図</t>
        </is>
      </c>
      <c r="F1693" s="5" t="inlineStr">
        <is>
          <t>-</t>
        </is>
      </c>
      <c r="G1693" s="6" t="inlineStr">
        <is>
          <t>Spiral Staircase (Spst.rar)</t>
        </is>
      </c>
      <c r="H1693" s="6" t="inlineStr">
        <is>
          <t>螺旋階段を自動作図</t>
        </is>
      </c>
      <c r="I1693" s="4" t="n">
        <v>17</v>
      </c>
      <c r="J1693" s="4" t="n">
        <v>12</v>
      </c>
      <c r="K1693" s="4" t="n">
        <v>11</v>
      </c>
      <c r="L1693" s="4" t="n">
        <v>8</v>
      </c>
      <c r="M1693" s="7">
        <f>SUM(I1693:L1693)</f>
        <v/>
      </c>
      <c r="N1693" s="6" t="inlineStr">
        <is>
          <t>螺旋階段を自動生成</t>
        </is>
      </c>
      <c r="O1693" s="5" t="inlineStr"/>
      <c r="P1693" s="5" t="inlineStr">
        <is>
          <t>draftsperson.net</t>
        </is>
      </c>
      <c r="Q1693" s="8" t="inlineStr">
        <is>
          <t>開く</t>
        </is>
      </c>
      <c r="R1693" s="5" t="inlineStr">
        <is>
          <t>ファイルを直接ダウンロード</t>
        </is>
      </c>
      <c r="S1693" s="5" t="inlineStr">
        <is>
          <t>書庫（中身は要確認）</t>
        </is>
      </c>
      <c r="T1693" s="5" t="inlineStr"/>
      <c r="U1693" s="5" t="inlineStr">
        <is>
          <t>W1692</t>
        </is>
      </c>
    </row>
    <row r="1694">
      <c r="A1694" s="4">
        <f>RANK(M1694,$M$2:$M$6943)</f>
        <v/>
      </c>
      <c r="B1694" s="5" t="inlineStr">
        <is>
          <t>ベトナム・東南アジア</t>
        </is>
      </c>
      <c r="C1694" s="5" t="inlineStr">
        <is>
          <t>印刷・レイアウト・図枠</t>
        </is>
      </c>
      <c r="D1694" s="5" t="inlineStr">
        <is>
          <t>T04</t>
        </is>
      </c>
      <c r="E1694" s="6" t="inlineStr">
        <is>
          <t>図枠の自動認識→一括印刷</t>
        </is>
      </c>
      <c r="F1694" s="5" t="inlineStr">
        <is>
          <t>SPLOT</t>
        </is>
      </c>
      <c r="G1694" s="6" t="inlineStr">
        <is>
          <t>SPLOT</t>
        </is>
      </c>
      <c r="H1694" s="6" t="inlineStr">
        <is>
          <t>一括印刷</t>
        </is>
      </c>
      <c r="I1694" s="4" t="n">
        <v>10</v>
      </c>
      <c r="J1694" s="4" t="n">
        <v>7</v>
      </c>
      <c r="K1694" s="4" t="n">
        <v>15</v>
      </c>
      <c r="L1694" s="4" t="n">
        <v>16</v>
      </c>
      <c r="M1694" s="7">
        <f>SUM(I1694:L1694)</f>
        <v/>
      </c>
      <c r="N1694" s="6" t="inlineStr">
        <is>
          <t>PUBLISHで一部代替</t>
        </is>
      </c>
      <c r="O1694" s="5" t="inlineStr"/>
      <c r="P1694" s="5" t="inlineStr">
        <is>
          <t>Kho Lisp CAD (kho-lisp-cad.pages.dev)</t>
        </is>
      </c>
      <c r="Q1694" s="8" t="inlineStr">
        <is>
          <t>開く</t>
        </is>
      </c>
      <c r="R1694" s="5" t="inlineStr">
        <is>
          <t>ファイルを直接ダウンロード</t>
        </is>
      </c>
      <c r="S1694" s="5" t="inlineStr">
        <is>
          <t>ソース</t>
        </is>
      </c>
      <c r="T1694" s="5" t="inlineStr"/>
      <c r="U1694" s="5" t="inlineStr">
        <is>
          <t>W1693</t>
        </is>
      </c>
    </row>
    <row r="1695">
      <c r="A1695" s="4">
        <f>RANK(M1695,$M$2:$M$6943)</f>
        <v/>
      </c>
      <c r="B1695" s="5" t="inlineStr">
        <is>
          <t>その他の地域</t>
        </is>
      </c>
      <c r="C1695" s="5" t="inlineStr">
        <is>
          <t>寸法</t>
        </is>
      </c>
      <c r="D1695" s="5" t="inlineStr">
        <is>
          <t>その他</t>
        </is>
      </c>
      <c r="E1695" s="6" t="inlineStr">
        <is>
          <t>その他</t>
        </is>
      </c>
      <c r="F1695" s="5" t="inlineStr">
        <is>
          <t>SSANG</t>
        </is>
      </c>
      <c r="G1695" s="6" t="inlineStr">
        <is>
          <t>SSANG.ELF</t>
        </is>
      </c>
      <c r="H1695" s="6" t="inlineStr">
        <is>
          <t>各組の水平垂直寸法を自動記入</t>
        </is>
      </c>
      <c r="I1695" s="4" t="n">
        <v>16</v>
      </c>
      <c r="J1695" s="4" t="n">
        <v>10</v>
      </c>
      <c r="K1695" s="4" t="n">
        <v>12</v>
      </c>
      <c r="L1695" s="4" t="n">
        <v>10</v>
      </c>
      <c r="M1695" s="7">
        <f>SUM(I1695:L1695)</f>
        <v/>
      </c>
      <c r="N1695" s="6" t="inlineStr">
        <is>
          <t>寸法自動記入</t>
        </is>
      </c>
      <c r="O1695" s="5" t="inlineStr">
        <is>
          <t>인텔리코리아 (CADian)</t>
        </is>
      </c>
      <c r="P1695" s="5" t="inlineStr">
        <is>
          <t>CADian 리습 600</t>
        </is>
      </c>
      <c r="Q1695" s="8" t="inlineStr">
        <is>
          <t>開く</t>
        </is>
      </c>
      <c r="R1695" s="5" t="inlineStr">
        <is>
          <t>フォーラム添付（ログインが必要な場合あり）</t>
        </is>
      </c>
      <c r="S1695" s="5" t="inlineStr">
        <is>
          <t>互換CAD専用（CADian）</t>
        </is>
      </c>
      <c r="T1695" s="5" t="inlineStr"/>
      <c r="U1695" s="5" t="inlineStr">
        <is>
          <t>W1694</t>
        </is>
      </c>
    </row>
    <row r="1696">
      <c r="A1696" s="4">
        <f>RANK(M1696,$M$2:$M$6943)</f>
        <v/>
      </c>
      <c r="B1696" s="5" t="inlineStr">
        <is>
          <t>ヨーロッパ</t>
        </is>
      </c>
      <c r="C1696" s="5" t="inlineStr">
        <is>
          <t>構造・鉄骨・機械</t>
        </is>
      </c>
      <c r="D1696" s="5" t="inlineStr">
        <is>
          <t>その他</t>
        </is>
      </c>
      <c r="E1696" s="6" t="inlineStr">
        <is>
          <t>その他</t>
        </is>
      </c>
      <c r="F1696" s="5" t="inlineStr">
        <is>
          <t>-</t>
        </is>
      </c>
      <c r="G1696" s="6" t="inlineStr">
        <is>
          <t>Stal - bloki/bryły</t>
        </is>
      </c>
      <c r="H1696" s="6" t="inlineStr">
        <is>
          <t>鋼材断面の2D/3D形状を動的作成</t>
        </is>
      </c>
      <c r="I1696" s="4" t="n">
        <v>16</v>
      </c>
      <c r="J1696" s="4" t="n">
        <v>13</v>
      </c>
      <c r="K1696" s="4" t="n">
        <v>12</v>
      </c>
      <c r="L1696" s="4" t="n">
        <v>7</v>
      </c>
      <c r="M1696" s="7">
        <f>SUM(I1696:L1696)</f>
        <v/>
      </c>
      <c r="N1696" s="6" t="inlineStr">
        <is>
          <t>鋼材形状を動的作成</t>
        </is>
      </c>
      <c r="O1696" s="5" t="inlineStr">
        <is>
          <t>kojacek</t>
        </is>
      </c>
      <c r="P1696" s="5" t="inlineStr">
        <is>
          <t>kojacek.wordpress.com</t>
        </is>
      </c>
      <c r="Q1696" s="8" t="inlineStr">
        <is>
          <t>開く</t>
        </is>
      </c>
      <c r="R1696" s="5" t="inlineStr">
        <is>
          <t>ページ内にコード掲載</t>
        </is>
      </c>
      <c r="S1696" s="5" t="inlineStr">
        <is>
          <t>ソース</t>
        </is>
      </c>
      <c r="T1696" s="5" t="inlineStr"/>
      <c r="U1696" s="5" t="inlineStr">
        <is>
          <t>W1695</t>
        </is>
      </c>
    </row>
    <row r="1697">
      <c r="A1697" s="4">
        <f>RANK(M1697,$M$2:$M$6943)</f>
        <v/>
      </c>
      <c r="B1697" s="5" t="inlineStr">
        <is>
          <t>ロシア語圏</t>
        </is>
      </c>
      <c r="C1697" s="5" t="inlineStr">
        <is>
          <t>13</t>
        </is>
      </c>
      <c r="D1697" s="5" t="inlineStr">
        <is>
          <t>T27</t>
        </is>
      </c>
      <c r="E1697" s="6" t="inlineStr">
        <is>
          <t>測量・土木：座標・レベル・縦断</t>
        </is>
      </c>
      <c r="F1697" s="5" t="inlineStr">
        <is>
          <t>SurfLusion</t>
        </is>
      </c>
      <c r="G1697" s="6" t="inlineStr">
        <is>
          <t>SurfLusion - Программа для создания и анализа ЦМР. Расчета и оформления объемов земляных работ.</t>
        </is>
      </c>
      <c r="H1697" s="6" t="inlineStr">
        <is>
          <t>DTM作成と土量計算・作図</t>
        </is>
      </c>
      <c r="I1697" s="4" t="n">
        <v>17</v>
      </c>
      <c r="J1697" s="4" t="n">
        <v>11</v>
      </c>
      <c r="K1697" s="4" t="n">
        <v>15</v>
      </c>
      <c r="L1697" s="4" t="n">
        <v>5</v>
      </c>
      <c r="M1697" s="7">
        <f>SUM(I1697:L1697)</f>
        <v/>
      </c>
      <c r="N1697" s="6" t="inlineStr">
        <is>
          <t>土量計算統合ツール</t>
        </is>
      </c>
      <c r="O1697" s="5" t="inlineStr">
        <is>
          <t>sathalex</t>
        </is>
      </c>
      <c r="P1697" s="5" t="inlineStr">
        <is>
          <t>dwg.ru</t>
        </is>
      </c>
      <c r="Q1697" s="8" t="inlineStr">
        <is>
          <t>開く</t>
        </is>
      </c>
      <c r="R1697" s="5" t="inlineStr">
        <is>
          <t>ログイン・会員登録が必要</t>
        </is>
      </c>
      <c r="S1697" s="5" t="inlineStr">
        <is>
          <t>不明</t>
        </is>
      </c>
      <c r="T1697" s="5" t="inlineStr"/>
      <c r="U1697" s="5" t="inlineStr">
        <is>
          <t>W1696</t>
        </is>
      </c>
    </row>
    <row r="1698">
      <c r="A1698" s="4">
        <f>RANK(M1698,$M$2:$M$6943)</f>
        <v/>
      </c>
      <c r="B1698" s="5" t="inlineStr">
        <is>
          <t>英語圏</t>
        </is>
      </c>
      <c r="C1698" s="5" t="inlineStr">
        <is>
          <t>座標・測量・土木</t>
        </is>
      </c>
      <c r="D1698" s="5" t="inlineStr">
        <is>
          <t>T27</t>
        </is>
      </c>
      <c r="E1698" s="6" t="inlineStr">
        <is>
          <t>測量・土木：座標・レベル・縦断</t>
        </is>
      </c>
      <c r="F1698" s="5" t="inlineStr">
        <is>
          <t>Surveyor</t>
        </is>
      </c>
      <c r="G1698" s="6" t="inlineStr">
        <is>
          <t>Surveyor</t>
        </is>
      </c>
      <c r="H1698" s="6" t="inlineStr">
        <is>
          <t>Excel・CSVから測点を挿入</t>
        </is>
      </c>
      <c r="I1698" s="4" t="n">
        <v>14</v>
      </c>
      <c r="J1698" s="4" t="n">
        <v>9</v>
      </c>
      <c r="K1698" s="4" t="n">
        <v>15</v>
      </c>
      <c r="L1698" s="4" t="n">
        <v>10</v>
      </c>
      <c r="M1698" s="7">
        <f>SUM(I1698:L1698)</f>
        <v/>
      </c>
      <c r="N1698" s="6" t="inlineStr">
        <is>
          <t>Excel・CSVから測点挿入</t>
        </is>
      </c>
      <c r="O1698" s="5" t="inlineStr">
        <is>
          <t>Jeffery P. Sanders</t>
        </is>
      </c>
      <c r="P1698" s="5" t="inlineStr">
        <is>
          <t>JefferyPSanders.com</t>
        </is>
      </c>
      <c r="Q1698" s="8" t="inlineStr">
        <is>
          <t>開く</t>
        </is>
      </c>
      <c r="R1698" s="5" t="inlineStr">
        <is>
          <t>配布ページからダウンロード</t>
        </is>
      </c>
      <c r="S1698" s="5" t="inlineStr">
        <is>
          <t>不明</t>
        </is>
      </c>
      <c r="T1698" s="5" t="inlineStr"/>
      <c r="U1698" s="5" t="inlineStr">
        <is>
          <t>W1697</t>
        </is>
      </c>
    </row>
    <row r="1699">
      <c r="A1699" s="4">
        <f>RANK(M1699,$M$2:$M$6943)</f>
        <v/>
      </c>
      <c r="B1699" s="5" t="inlineStr">
        <is>
          <t>ベトナム・東南アジア</t>
        </is>
      </c>
      <c r="C1699" s="5" t="inlineStr">
        <is>
          <t>ブロック・属性</t>
        </is>
      </c>
      <c r="D1699" s="5" t="inlineStr">
        <is>
          <t>T19</t>
        </is>
      </c>
      <c r="E1699" s="6" t="inlineStr">
        <is>
          <t>ブロックの置換・再定義・自動ブロック化</t>
        </is>
      </c>
      <c r="F1699" s="5" t="inlineStr">
        <is>
          <t>ISOBLOCK</t>
        </is>
      </c>
      <c r="G1699" s="6" t="inlineStr">
        <is>
          <t>Suy bien Block ve dang isometric</t>
        </is>
      </c>
      <c r="H1699" s="6" t="inlineStr">
        <is>
          <t>ブロックを等角投影へ変形</t>
        </is>
      </c>
      <c r="I1699" s="4" t="n">
        <v>18</v>
      </c>
      <c r="J1699" s="4" t="n">
        <v>14</v>
      </c>
      <c r="K1699" s="4" t="n">
        <v>8</v>
      </c>
      <c r="L1699" s="4" t="n">
        <v>8</v>
      </c>
      <c r="M1699" s="7">
        <f>SUM(I1699:L1699)</f>
        <v/>
      </c>
      <c r="N1699" s="6" t="inlineStr">
        <is>
          <t>ブロックを等角変形</t>
        </is>
      </c>
      <c r="O1699" s="5" t="inlineStr"/>
      <c r="P1699" s="5" t="inlineStr">
        <is>
          <t>GitHub: altsun/My-Lisps</t>
        </is>
      </c>
      <c r="Q1699" s="8" t="inlineStr">
        <is>
          <t>開く</t>
        </is>
      </c>
      <c r="R1699" s="5" t="inlineStr">
        <is>
          <t>GitHub（一括取得可）</t>
        </is>
      </c>
      <c r="S1699" s="5" t="inlineStr">
        <is>
          <t>ソース</t>
        </is>
      </c>
      <c r="T1699" s="5" t="inlineStr"/>
      <c r="U1699" s="5" t="inlineStr">
        <is>
          <t>W1698</t>
        </is>
      </c>
    </row>
    <row r="1700">
      <c r="A1700" s="4">
        <f>RANK(M1700,$M$2:$M$6943)</f>
        <v/>
      </c>
      <c r="B1700" s="5" t="inlineStr">
        <is>
          <t>英語圏</t>
        </is>
      </c>
      <c r="C1700" s="5" t="inlineStr">
        <is>
          <t>表・Excel連携</t>
        </is>
      </c>
      <c r="D1700" s="5" t="inlineStr">
        <is>
          <t>T23</t>
        </is>
      </c>
      <c r="E1700" s="6" t="inlineStr">
        <is>
          <t>分解された表の復元・Excel表の取り込み</t>
        </is>
      </c>
      <c r="F1700" s="5" t="inlineStr">
        <is>
          <t>TABDESTYLE</t>
        </is>
      </c>
      <c r="G1700" s="6" t="inlineStr">
        <is>
          <t>TabDeStyle</t>
        </is>
      </c>
      <c r="H1700" s="6" t="inlineStr">
        <is>
          <t>Excel貼付表の書式を除去</t>
        </is>
      </c>
      <c r="I1700" s="4" t="n">
        <v>16</v>
      </c>
      <c r="J1700" s="4" t="n">
        <v>11</v>
      </c>
      <c r="K1700" s="4" t="n">
        <v>10</v>
      </c>
      <c r="L1700" s="4" t="n">
        <v>11</v>
      </c>
      <c r="M1700" s="7">
        <f>SUM(I1700:L1700)</f>
        <v/>
      </c>
      <c r="N1700" s="6" t="inlineStr">
        <is>
          <t>Excel貼付表の書式除去</t>
        </is>
      </c>
      <c r="O1700" s="5" t="inlineStr">
        <is>
          <t>CAD Studio</t>
        </is>
      </c>
      <c r="P1700" s="5" t="inlineStr">
        <is>
          <t>CAD Forum</t>
        </is>
      </c>
      <c r="Q1700" s="8" t="inlineStr">
        <is>
          <t>開く</t>
        </is>
      </c>
      <c r="R1700" s="5" t="inlineStr">
        <is>
          <t>配布ページからダウンロード</t>
        </is>
      </c>
      <c r="S1700" s="5" t="inlineStr">
        <is>
          <t>ソース/暗号化（.vlx）混在</t>
        </is>
      </c>
      <c r="T1700" s="5" t="inlineStr"/>
      <c r="U1700" s="5" t="inlineStr">
        <is>
          <t>W1699</t>
        </is>
      </c>
    </row>
    <row r="1701">
      <c r="A1701" s="4">
        <f>RANK(M1701,$M$2:$M$6943)</f>
        <v/>
      </c>
      <c r="B1701" s="5" t="inlineStr">
        <is>
          <t>中国語圏</t>
        </is>
      </c>
      <c r="C1701" s="5" t="inlineStr">
        <is>
          <t>その他</t>
        </is>
      </c>
      <c r="D1701" s="5" t="inlineStr">
        <is>
          <t>その他</t>
        </is>
      </c>
      <c r="E1701" s="6" t="inlineStr">
        <is>
          <t>その他</t>
        </is>
      </c>
      <c r="F1701" s="5" t="inlineStr">
        <is>
          <t>-</t>
        </is>
      </c>
      <c r="G1701" s="6" t="inlineStr">
        <is>
          <t>tbTools(AutoCAD工具箱)</t>
        </is>
      </c>
      <c r="H1701" s="6" t="inlineStr">
        <is>
          <t>サイドメニュー・一括印刷・通り芯定規・快速選択</t>
        </is>
      </c>
      <c r="I1701" s="4" t="n">
        <v>10</v>
      </c>
      <c r="J1701" s="4" t="n">
        <v>8</v>
      </c>
      <c r="K1701" s="4" t="n">
        <v>14</v>
      </c>
      <c r="L1701" s="4" t="n">
        <v>16</v>
      </c>
      <c r="M1701" s="7">
        <f>SUM(I1701:L1701)</f>
        <v/>
      </c>
      <c r="N1701" s="6" t="inlineStr">
        <is>
          <t>総合ツール箱</t>
        </is>
      </c>
      <c r="O1701" s="5" t="inlineStr">
        <is>
          <t>TB</t>
        </is>
      </c>
      <c r="P1701" s="5" t="inlineStr">
        <is>
          <t>晓东CAD家园</t>
        </is>
      </c>
      <c r="Q1701" s="8" t="inlineStr">
        <is>
          <t>開く</t>
        </is>
      </c>
      <c r="R1701" s="5" t="inlineStr">
        <is>
          <t>フォーラム添付（ログインが必要な場合あり）</t>
        </is>
      </c>
      <c r="S1701" s="5" t="inlineStr">
        <is>
          <t>不明</t>
        </is>
      </c>
      <c r="T1701" s="5" t="inlineStr"/>
      <c r="U1701" s="5" t="inlineStr">
        <is>
          <t>W1700</t>
        </is>
      </c>
    </row>
    <row r="1702">
      <c r="A1702" s="4">
        <f>RANK(M1702,$M$2:$M$6943)</f>
        <v/>
      </c>
      <c r="B1702" s="5" t="inlineStr">
        <is>
          <t>GitHub</t>
        </is>
      </c>
      <c r="C1702" s="5" t="inlineStr">
        <is>
          <t>文字・テキスト</t>
        </is>
      </c>
      <c r="D1702" s="5" t="inlineStr">
        <is>
          <t>T12</t>
        </is>
      </c>
      <c r="E1702" s="6" t="inlineStr">
        <is>
          <t>文字の一括検索・置換</t>
        </is>
      </c>
      <c r="F1702" s="5" t="inlineStr">
        <is>
          <t>TEXTOVERRIDE</t>
        </is>
      </c>
      <c r="G1702" s="6" t="inlineStr">
        <is>
          <t>textOverride</t>
        </is>
      </c>
      <c r="H1702" s="6" t="inlineStr">
        <is>
          <t>寸法値を定型文（TYP等）で上書き</t>
        </is>
      </c>
      <c r="I1702" s="4" t="n">
        <v>14</v>
      </c>
      <c r="J1702" s="4" t="n">
        <v>10</v>
      </c>
      <c r="K1702" s="4" t="n">
        <v>12</v>
      </c>
      <c r="L1702" s="4" t="n">
        <v>12</v>
      </c>
      <c r="M1702" s="7">
        <f>SUM(I1702:L1702)</f>
        <v/>
      </c>
      <c r="N1702" s="6" t="inlineStr">
        <is>
          <t>寸法値に定型文上書き</t>
        </is>
      </c>
      <c r="O1702" s="5" t="inlineStr">
        <is>
          <t>Matthew D. Jordan</t>
        </is>
      </c>
      <c r="P1702" s="5" t="inlineStr">
        <is>
          <t>GitHub: jordanrobot/AutocadUtilities</t>
        </is>
      </c>
      <c r="Q1702" s="8" t="inlineStr">
        <is>
          <t>開く</t>
        </is>
      </c>
      <c r="R1702" s="5" t="inlineStr">
        <is>
          <t>GitHub（一括取得可）</t>
        </is>
      </c>
      <c r="S1702" s="5" t="inlineStr">
        <is>
          <t>ソース</t>
        </is>
      </c>
      <c r="T1702" s="5" t="inlineStr"/>
      <c r="U1702" s="5" t="inlineStr">
        <is>
          <t>W1701</t>
        </is>
      </c>
    </row>
    <row r="1703">
      <c r="A1703" s="4">
        <f>RANK(M1703,$M$2:$M$6943)</f>
        <v/>
      </c>
      <c r="B1703" s="5" t="inlineStr">
        <is>
          <t>ヨーロッパ</t>
        </is>
      </c>
      <c r="C1703" s="5" t="inlineStr">
        <is>
          <t>設定・環境</t>
        </is>
      </c>
      <c r="D1703" s="5" t="inlineStr">
        <is>
          <t>T28,T12</t>
        </is>
      </c>
      <c r="E1703" s="6" t="inlineStr">
        <is>
          <t>作業環境の保存・復元、文字の一括検索・置換</t>
        </is>
      </c>
      <c r="F1703" s="5" t="inlineStr">
        <is>
          <t>-</t>
        </is>
      </c>
      <c r="G1703" s="6" t="inlineStr">
        <is>
          <t>TextStyleStd (tss)</t>
        </is>
      </c>
      <c r="H1703" s="6" t="inlineStr">
        <is>
          <t>INI定義の標準文字スタイルを一括作成</t>
        </is>
      </c>
      <c r="I1703" s="4" t="n">
        <v>14</v>
      </c>
      <c r="J1703" s="4" t="n">
        <v>10</v>
      </c>
      <c r="K1703" s="4" t="n">
        <v>11</v>
      </c>
      <c r="L1703" s="4" t="n">
        <v>13</v>
      </c>
      <c r="M1703" s="7">
        <f>SUM(I1703:L1703)</f>
        <v/>
      </c>
      <c r="N1703" s="6" t="inlineStr">
        <is>
          <t>文字スタイル標準一括作成</t>
        </is>
      </c>
      <c r="O1703" s="5" t="inlineStr">
        <is>
          <t>kojacek</t>
        </is>
      </c>
      <c r="P1703" s="5" t="inlineStr">
        <is>
          <t>kojacek.wordpress.com</t>
        </is>
      </c>
      <c r="Q1703" s="8" t="inlineStr">
        <is>
          <t>開く</t>
        </is>
      </c>
      <c r="R1703" s="5" t="inlineStr">
        <is>
          <t>ページ内にコード掲載</t>
        </is>
      </c>
      <c r="S1703" s="5" t="inlineStr">
        <is>
          <t>ソース</t>
        </is>
      </c>
      <c r="T1703" s="5" t="inlineStr"/>
      <c r="U1703" s="5" t="inlineStr">
        <is>
          <t>W1702</t>
        </is>
      </c>
    </row>
    <row r="1704">
      <c r="A1704" s="4">
        <f>RANK(M1704,$M$2:$M$6943)</f>
        <v/>
      </c>
      <c r="B1704" s="5" t="inlineStr">
        <is>
          <t>ベトナム・東南アジア</t>
        </is>
      </c>
      <c r="C1704" s="5" t="inlineStr">
        <is>
          <t>建築</t>
        </is>
      </c>
      <c r="D1704" s="5" t="inlineStr">
        <is>
          <t>T24,T13</t>
        </is>
      </c>
      <c r="E1704" s="6" t="inlineStr">
        <is>
          <t>建築：壁・建具・天井割付の作図、図形と数値の連動（フィールド・面積表）</t>
        </is>
      </c>
      <c r="F1704" s="5" t="inlineStr">
        <is>
          <t>ITAR</t>
        </is>
      </c>
      <c r="G1704" s="6" t="inlineStr">
        <is>
          <t>THONGKE-LINE-Room_ITAR</t>
        </is>
      </c>
      <c r="H1704" s="6" t="inlineStr">
        <is>
          <t>室名と面積を記入</t>
        </is>
      </c>
      <c r="I1704" s="4" t="n">
        <v>14</v>
      </c>
      <c r="J1704" s="4" t="n">
        <v>9</v>
      </c>
      <c r="K1704" s="4" t="n">
        <v>15</v>
      </c>
      <c r="L1704" s="4" t="n">
        <v>10</v>
      </c>
      <c r="M1704" s="7">
        <f>SUM(I1704:L1704)</f>
        <v/>
      </c>
      <c r="N1704" s="6" t="inlineStr">
        <is>
          <t>室名と面積記入</t>
        </is>
      </c>
      <c r="O1704" s="5" t="inlineStr"/>
      <c r="P1704" s="5" t="inlineStr">
        <is>
          <t>Kho Lisp CAD (kho-lisp-cad.pages.dev)</t>
        </is>
      </c>
      <c r="Q1704" s="8" t="inlineStr">
        <is>
          <t>開く</t>
        </is>
      </c>
      <c r="R1704" s="5" t="inlineStr">
        <is>
          <t>ファイルを直接ダウンロード</t>
        </is>
      </c>
      <c r="S1704" s="5" t="inlineStr">
        <is>
          <t>ソース</t>
        </is>
      </c>
      <c r="T1704" s="5" t="inlineStr"/>
      <c r="U1704" s="5" t="inlineStr">
        <is>
          <t>W1703</t>
        </is>
      </c>
    </row>
    <row r="1705">
      <c r="A1705" s="4">
        <f>RANK(M1705,$M$2:$M$6943)</f>
        <v/>
      </c>
      <c r="B1705" s="5" t="inlineStr">
        <is>
          <t>ベトナム・東南アジア</t>
        </is>
      </c>
      <c r="C1705" s="5" t="inlineStr">
        <is>
          <t>ハッチ・面積・長さ集計</t>
        </is>
      </c>
      <c r="D1705" s="5" t="inlineStr">
        <is>
          <t>T16</t>
        </is>
      </c>
      <c r="E1705" s="6" t="inlineStr">
        <is>
          <t>数量拾い・集計表</t>
        </is>
      </c>
      <c r="F1705" s="5" t="inlineStr">
        <is>
          <t>SSB</t>
        </is>
      </c>
      <c r="G1705" s="6" t="inlineStr">
        <is>
          <t>Tinh dien tich lien tuc theo duong bien</t>
        </is>
      </c>
      <c r="H1705" s="6" t="inlineStr">
        <is>
          <t>境界を連続指定し面積加算</t>
        </is>
      </c>
      <c r="I1705" s="4" t="n">
        <v>13</v>
      </c>
      <c r="J1705" s="4" t="n">
        <v>8</v>
      </c>
      <c r="K1705" s="4" t="n">
        <v>13</v>
      </c>
      <c r="L1705" s="4" t="n">
        <v>14</v>
      </c>
      <c r="M1705" s="7">
        <f>SUM(I1705:L1705)</f>
        <v/>
      </c>
      <c r="N1705" s="6" t="inlineStr">
        <is>
          <t>連続面積加算</t>
        </is>
      </c>
      <c r="O1705" s="5" t="inlineStr"/>
      <c r="P1705" s="5" t="inlineStr">
        <is>
          <t>GitHub: altsun/My-Lisps</t>
        </is>
      </c>
      <c r="Q1705" s="8" t="inlineStr">
        <is>
          <t>開く</t>
        </is>
      </c>
      <c r="R1705" s="5" t="inlineStr">
        <is>
          <t>GitHub（一括取得可）</t>
        </is>
      </c>
      <c r="S1705" s="5" t="inlineStr">
        <is>
          <t>ソース</t>
        </is>
      </c>
      <c r="T1705" s="5" t="inlineStr"/>
      <c r="U1705" s="5" t="inlineStr">
        <is>
          <t>W1704</t>
        </is>
      </c>
    </row>
    <row r="1706">
      <c r="A1706" s="4">
        <f>RANK(M1706,$M$2:$M$6943)</f>
        <v/>
      </c>
      <c r="B1706" s="5" t="inlineStr">
        <is>
          <t>ベトナム・東南アジア</t>
        </is>
      </c>
      <c r="C1706" s="5" t="inlineStr">
        <is>
          <t>ハッチ・面積・長さ集計</t>
        </is>
      </c>
      <c r="D1706" s="5" t="inlineStr">
        <is>
          <t>T16</t>
        </is>
      </c>
      <c r="E1706" s="6" t="inlineStr">
        <is>
          <t>数量拾い・集計表</t>
        </is>
      </c>
      <c r="F1706" s="5" t="inlineStr">
        <is>
          <t>S2A</t>
        </is>
      </c>
      <c r="G1706" s="6" t="inlineStr">
        <is>
          <t>Tinh dien tich, tong dien tich (S2A)</t>
        </is>
      </c>
      <c r="H1706" s="6" t="inlineStr">
        <is>
          <t>面積と合計面積を計算</t>
        </is>
      </c>
      <c r="I1706" s="4" t="n">
        <v>12</v>
      </c>
      <c r="J1706" s="4" t="n">
        <v>7</v>
      </c>
      <c r="K1706" s="4" t="n">
        <v>13</v>
      </c>
      <c r="L1706" s="4" t="n">
        <v>16</v>
      </c>
      <c r="M1706" s="7">
        <f>SUM(I1706:L1706)</f>
        <v/>
      </c>
      <c r="N1706" s="6" t="inlineStr">
        <is>
          <t>面積合計の計算</t>
        </is>
      </c>
      <c r="O1706" s="5" t="inlineStr"/>
      <c r="P1706" s="5" t="inlineStr">
        <is>
          <t>Kho Lisp CAD (kho-lisp-cad.pages.dev)</t>
        </is>
      </c>
      <c r="Q1706" s="8" t="inlineStr">
        <is>
          <t>開く</t>
        </is>
      </c>
      <c r="R1706" s="5" t="inlineStr">
        <is>
          <t>ファイルを直接ダウンロード</t>
        </is>
      </c>
      <c r="S1706" s="5" t="inlineStr">
        <is>
          <t>暗号化（.fas）</t>
        </is>
      </c>
      <c r="T1706" s="5" t="inlineStr"/>
      <c r="U1706" s="5" t="inlineStr">
        <is>
          <t>W1705</t>
        </is>
      </c>
    </row>
    <row r="1707">
      <c r="A1707" s="4">
        <f>RANK(M1707,$M$2:$M$6943)</f>
        <v/>
      </c>
      <c r="B1707" s="5" t="inlineStr">
        <is>
          <t>英語圏</t>
        </is>
      </c>
      <c r="C1707" s="5" t="inlineStr">
        <is>
          <t>ハッチ・面積・長さ集計</t>
        </is>
      </c>
      <c r="D1707" s="5" t="inlineStr">
        <is>
          <t>T16</t>
        </is>
      </c>
      <c r="E1707" s="6" t="inlineStr">
        <is>
          <t>数量拾い・集計表</t>
        </is>
      </c>
      <c r="F1707" s="5" t="inlineStr">
        <is>
          <t>-</t>
        </is>
      </c>
      <c r="G1707" s="6" t="inlineStr">
        <is>
          <t>Total Area Lisp</t>
        </is>
      </c>
      <c r="H1707" s="6" t="inlineStr">
        <is>
          <t>選択閉図形の合計面積を算出</t>
        </is>
      </c>
      <c r="I1707" s="4" t="n">
        <v>12</v>
      </c>
      <c r="J1707" s="4" t="n">
        <v>7</v>
      </c>
      <c r="K1707" s="4" t="n">
        <v>14</v>
      </c>
      <c r="L1707" s="4" t="n">
        <v>15</v>
      </c>
      <c r="M1707" s="7">
        <f>SUM(I1707:L1707)</f>
        <v/>
      </c>
      <c r="N1707" s="6" t="inlineStr">
        <is>
          <t>合計面積、Properties可</t>
        </is>
      </c>
      <c r="O1707" s="5" t="inlineStr">
        <is>
          <t>MEP WORK</t>
        </is>
      </c>
      <c r="P1707" s="5" t="inlineStr">
        <is>
          <t>MEP WORK</t>
        </is>
      </c>
      <c r="Q1707" s="8" t="inlineStr">
        <is>
          <t>開く</t>
        </is>
      </c>
      <c r="R1707" s="5" t="inlineStr">
        <is>
          <t>配布ページからダウンロード</t>
        </is>
      </c>
      <c r="S1707" s="5" t="inlineStr">
        <is>
          <t>不明</t>
        </is>
      </c>
      <c r="T1707" s="5" t="inlineStr"/>
      <c r="U1707" s="5" t="inlineStr">
        <is>
          <t>W1706</t>
        </is>
      </c>
    </row>
    <row r="1708">
      <c r="A1708" s="4">
        <f>RANK(M1708,$M$2:$M$6943)</f>
        <v/>
      </c>
      <c r="B1708" s="5" t="inlineStr">
        <is>
          <t>英語圏</t>
        </is>
      </c>
      <c r="C1708" s="5" t="inlineStr">
        <is>
          <t>ハッチ・面積・長さ集計</t>
        </is>
      </c>
      <c r="D1708" s="5" t="inlineStr">
        <is>
          <t>T16</t>
        </is>
      </c>
      <c r="E1708" s="6" t="inlineStr">
        <is>
          <t>数量拾い・集計表</t>
        </is>
      </c>
      <c r="F1708" s="5" t="inlineStr">
        <is>
          <t>-</t>
        </is>
      </c>
      <c r="G1708" s="6" t="inlineStr">
        <is>
          <t>TotalLength</t>
        </is>
      </c>
      <c r="H1708" s="6" t="inlineStr">
        <is>
          <t>選択種別図形の総延長を計算</t>
        </is>
      </c>
      <c r="I1708" s="4" t="n">
        <v>10</v>
      </c>
      <c r="J1708" s="4" t="n">
        <v>8</v>
      </c>
      <c r="K1708" s="4" t="n">
        <v>14</v>
      </c>
      <c r="L1708" s="4" t="n">
        <v>16</v>
      </c>
      <c r="M1708" s="7">
        <f>SUM(I1708:L1708)</f>
        <v/>
      </c>
      <c r="N1708" s="6" t="inlineStr">
        <is>
          <t>DATAEXTRACTIONで可だが面倒</t>
        </is>
      </c>
      <c r="O1708" s="5" t="inlineStr">
        <is>
          <t>Michael Truell</t>
        </is>
      </c>
      <c r="P1708" s="5" t="inlineStr">
        <is>
          <t>Autodesk App Store</t>
        </is>
      </c>
      <c r="Q1708" s="8" t="inlineStr">
        <is>
          <t>開く</t>
        </is>
      </c>
      <c r="R1708" s="5" t="inlineStr">
        <is>
          <t>アプリストア経由（Autodeskアカウントが必要）</t>
        </is>
      </c>
      <c r="S1708" s="5" t="inlineStr">
        <is>
          <t>暗号化・インストーラ</t>
        </is>
      </c>
      <c r="T1708" s="5" t="inlineStr"/>
      <c r="U1708" s="5" t="inlineStr">
        <is>
          <t>W1707</t>
        </is>
      </c>
    </row>
    <row r="1709">
      <c r="A1709" s="4">
        <f>RANK(M1709,$M$2:$M$6943)</f>
        <v/>
      </c>
      <c r="B1709" s="5" t="inlineStr">
        <is>
          <t>ヨーロッパ</t>
        </is>
      </c>
      <c r="C1709" s="5" t="inlineStr">
        <is>
          <t>文字・テキスト</t>
        </is>
      </c>
      <c r="D1709" s="5" t="inlineStr">
        <is>
          <t>T12</t>
        </is>
      </c>
      <c r="E1709" s="6" t="inlineStr">
        <is>
          <t>文字の一括検索・置換</t>
        </is>
      </c>
      <c r="F1709" s="5" t="inlineStr">
        <is>
          <t>tprop</t>
        </is>
      </c>
      <c r="G1709" s="6" t="inlineStr">
        <is>
          <t>tprop</t>
        </is>
      </c>
      <c r="H1709" s="6" t="inlineStr">
        <is>
          <t>角度以外の文字プロパティを複数文字へ転写</t>
        </is>
      </c>
      <c r="I1709" s="4" t="n">
        <v>13</v>
      </c>
      <c r="J1709" s="4" t="n">
        <v>11</v>
      </c>
      <c r="K1709" s="4" t="n">
        <v>10</v>
      </c>
      <c r="L1709" s="4" t="n">
        <v>14</v>
      </c>
      <c r="M1709" s="7">
        <f>SUM(I1709:L1709)</f>
        <v/>
      </c>
      <c r="N1709" s="6" t="inlineStr">
        <is>
          <t>角度除外の文字書式転写</t>
        </is>
      </c>
      <c r="O1709" s="5" t="inlineStr">
        <is>
          <t>Jörn Bosse</t>
        </is>
      </c>
      <c r="P1709" s="5" t="inlineStr">
        <is>
          <t>Bosse Engineering</t>
        </is>
      </c>
      <c r="Q1709" s="8" t="inlineStr">
        <is>
          <t>開く</t>
        </is>
      </c>
      <c r="R1709" s="5" t="inlineStr">
        <is>
          <t>配布ページからダウンロード</t>
        </is>
      </c>
      <c r="S1709" s="5" t="inlineStr">
        <is>
          <t>不明</t>
        </is>
      </c>
      <c r="T1709" s="5" t="inlineStr"/>
      <c r="U1709" s="5" t="inlineStr">
        <is>
          <t>W1708</t>
        </is>
      </c>
    </row>
    <row r="1710">
      <c r="A1710" s="4">
        <f>RANK(M1710,$M$2:$M$6943)</f>
        <v/>
      </c>
      <c r="B1710" s="5" t="inlineStr">
        <is>
          <t>ベトナム・東南アジア</t>
        </is>
      </c>
      <c r="C1710" s="5" t="inlineStr">
        <is>
          <t>座標・測量・土木</t>
        </is>
      </c>
      <c r="D1710" s="5" t="inlineStr">
        <is>
          <t>T27</t>
        </is>
      </c>
      <c r="E1710" s="6" t="inlineStr">
        <is>
          <t>測量・土木：座標・レベル・縦断</t>
        </is>
      </c>
      <c r="F1710" s="5" t="inlineStr">
        <is>
          <t>TLE,DNDT,LCD,GH,GD,HC,ARE,DC</t>
        </is>
      </c>
      <c r="G1710" s="6" t="inlineStr">
        <is>
          <t>Tracngang</t>
        </is>
      </c>
      <c r="H1710" s="6" t="inlineStr">
        <is>
          <t>横断図の面積計算</t>
        </is>
      </c>
      <c r="I1710" s="4" t="n">
        <v>16</v>
      </c>
      <c r="J1710" s="4" t="n">
        <v>9</v>
      </c>
      <c r="K1710" s="4" t="n">
        <v>15</v>
      </c>
      <c r="L1710" s="4" t="n">
        <v>8</v>
      </c>
      <c r="M1710" s="7">
        <f>SUM(I1710:L1710)</f>
        <v/>
      </c>
      <c r="N1710" s="6" t="inlineStr">
        <is>
          <t>横断図の面積計算</t>
        </is>
      </c>
      <c r="O1710" s="5" t="inlineStr"/>
      <c r="P1710" s="5" t="inlineStr">
        <is>
          <t>Kho Lisp CAD (kho-lisp-cad.pages.dev)</t>
        </is>
      </c>
      <c r="Q1710" s="8" t="inlineStr">
        <is>
          <t>開く</t>
        </is>
      </c>
      <c r="R1710" s="5" t="inlineStr">
        <is>
          <t>ファイルを直接ダウンロード</t>
        </is>
      </c>
      <c r="S1710" s="5" t="inlineStr">
        <is>
          <t>ソース</t>
        </is>
      </c>
      <c r="T1710" s="5" t="inlineStr"/>
      <c r="U1710" s="5" t="inlineStr">
        <is>
          <t>W1709</t>
        </is>
      </c>
    </row>
    <row r="1711">
      <c r="A1711" s="4">
        <f>RANK(M1711,$M$2:$M$6943)</f>
        <v/>
      </c>
      <c r="B1711" s="5" t="inlineStr">
        <is>
          <t>その他の地域</t>
        </is>
      </c>
      <c r="C1711" s="5" t="inlineStr">
        <is>
          <t>構造・鉄骨・機械</t>
        </is>
      </c>
      <c r="D1711" s="5" t="inlineStr">
        <is>
          <t>T25</t>
        </is>
      </c>
      <c r="E1711" s="6" t="inlineStr">
        <is>
          <t>設備：単線→複線化、ダクト・配管の継手</t>
        </is>
      </c>
      <c r="F1711" s="5" t="inlineStr">
        <is>
          <t>trcoc</t>
        </is>
      </c>
      <c r="G1711" s="6" t="inlineStr">
        <is>
          <t>trcoc</t>
        </is>
      </c>
      <c r="H1711" s="6" t="inlineStr">
        <is>
          <t>円錐台の展開図を作図</t>
        </is>
      </c>
      <c r="I1711" s="4" t="n">
        <v>20</v>
      </c>
      <c r="J1711" s="4" t="n">
        <v>14</v>
      </c>
      <c r="K1711" s="4" t="n">
        <v>8</v>
      </c>
      <c r="L1711" s="4" t="n">
        <v>6</v>
      </c>
      <c r="M1711" s="7">
        <f>SUM(I1711:L1711)</f>
        <v/>
      </c>
      <c r="N1711" s="6" t="inlineStr">
        <is>
          <t>円錐台展開図</t>
        </is>
      </c>
      <c r="O1711" s="5" t="inlineStr">
        <is>
          <t>JAMGPA</t>
        </is>
      </c>
      <c r="P1711" s="5" t="inlineStr">
        <is>
          <t>jamgpa.com</t>
        </is>
      </c>
      <c r="Q1711" s="8" t="inlineStr">
        <is>
          <t>開く</t>
        </is>
      </c>
      <c r="R1711" s="5" t="inlineStr">
        <is>
          <t>配布ページからダウンロード</t>
        </is>
      </c>
      <c r="S1711" s="5" t="inlineStr">
        <is>
          <t>暗号化が多い</t>
        </is>
      </c>
      <c r="T1711" s="5" t="inlineStr"/>
      <c r="U1711" s="5" t="inlineStr">
        <is>
          <t>W1710</t>
        </is>
      </c>
    </row>
    <row r="1712">
      <c r="A1712" s="4">
        <f>RANK(M1712,$M$2:$M$6943)</f>
        <v/>
      </c>
      <c r="B1712" s="5" t="inlineStr">
        <is>
          <t>英語圏</t>
        </is>
      </c>
      <c r="C1712" s="5" t="inlineStr">
        <is>
          <t>寸法</t>
        </is>
      </c>
      <c r="D1712" s="5" t="inlineStr">
        <is>
          <t>その他</t>
        </is>
      </c>
      <c r="E1712" s="6" t="inlineStr">
        <is>
          <t>その他</t>
        </is>
      </c>
      <c r="F1712" s="5" t="inlineStr">
        <is>
          <t>-</t>
        </is>
      </c>
      <c r="G1712" s="6" t="inlineStr">
        <is>
          <t>Trim Dimensions</t>
        </is>
      </c>
      <c r="H1712" s="6" t="inlineStr">
        <is>
          <t>寸法をトリム</t>
        </is>
      </c>
      <c r="I1712" s="4" t="n">
        <v>14</v>
      </c>
      <c r="J1712" s="4" t="n">
        <v>12</v>
      </c>
      <c r="K1712" s="4" t="n">
        <v>9</v>
      </c>
      <c r="L1712" s="4" t="n">
        <v>13</v>
      </c>
      <c r="M1712" s="7">
        <f>SUM(I1712:L1712)</f>
        <v/>
      </c>
      <c r="N1712" s="6" t="inlineStr">
        <is>
          <t>寸法トリムは標準では面倒</t>
        </is>
      </c>
      <c r="O1712" s="5" t="inlineStr"/>
      <c r="P1712" s="5" t="inlineStr">
        <is>
          <t>Cadalyst CAD Tips</t>
        </is>
      </c>
      <c r="Q1712" s="8" t="inlineStr">
        <is>
          <t>開く</t>
        </is>
      </c>
      <c r="R1712" s="5" t="inlineStr">
        <is>
          <t>サイト閉鎖・リンク切れ</t>
        </is>
      </c>
      <c r="S1712" s="5" t="inlineStr">
        <is>
          <t>不明</t>
        </is>
      </c>
      <c r="T1712" s="5" t="inlineStr"/>
      <c r="U1712" s="5" t="inlineStr">
        <is>
          <t>W1711</t>
        </is>
      </c>
    </row>
    <row r="1713">
      <c r="A1713" s="4">
        <f>RANK(M1713,$M$2:$M$6943)</f>
        <v/>
      </c>
      <c r="B1713" s="5" t="inlineStr">
        <is>
          <t>日本</t>
        </is>
      </c>
      <c r="C1713" s="5" t="inlineStr">
        <is>
          <t>表・Excel連携</t>
        </is>
      </c>
      <c r="D1713" s="5" t="inlineStr">
        <is>
          <t>T23,T14</t>
        </is>
      </c>
      <c r="E1713" s="6" t="inlineStr">
        <is>
          <t>分解された表の復元・Excel表の取り込み、属性の抽出・一括編集・Excelとの往復</t>
        </is>
      </c>
      <c r="F1713" s="5" t="inlineStr">
        <is>
          <t>UGETENTE</t>
        </is>
      </c>
      <c r="G1713" s="6" t="inlineStr">
        <is>
          <t>UGETENTE</t>
        </is>
      </c>
      <c r="H1713" s="6" t="inlineStr">
        <is>
          <t>図形情報・属性をCSVで入出力（有料）</t>
        </is>
      </c>
      <c r="I1713" s="4" t="n">
        <v>12</v>
      </c>
      <c r="J1713" s="4" t="n">
        <v>9</v>
      </c>
      <c r="K1713" s="4" t="n">
        <v>13</v>
      </c>
      <c r="L1713" s="4" t="n">
        <v>14</v>
      </c>
      <c r="M1713" s="7">
        <f>SUM(I1713:L1713)</f>
        <v/>
      </c>
      <c r="N1713" s="6" t="inlineStr">
        <is>
          <t>図形属性のCSV入出力</t>
        </is>
      </c>
      <c r="O1713" s="5" t="inlineStr">
        <is>
          <t>松浦 多加志</t>
        </is>
      </c>
      <c r="P1713" s="5" t="inlineStr">
        <is>
          <t>Vector</t>
        </is>
      </c>
      <c r="Q1713" s="8" t="inlineStr">
        <is>
          <t>開く</t>
        </is>
      </c>
      <c r="R1713" s="5" t="inlineStr">
        <is>
          <t>有料</t>
        </is>
      </c>
      <c r="S1713" s="5" t="inlineStr">
        <is>
          <t>書庫（中身は要確認）</t>
        </is>
      </c>
      <c r="T1713" s="5" t="inlineStr"/>
      <c r="U1713" s="5" t="inlineStr">
        <is>
          <t>W1712</t>
        </is>
      </c>
    </row>
    <row r="1714">
      <c r="A1714" s="4">
        <f>RANK(M1714,$M$2:$M$6943)</f>
        <v/>
      </c>
      <c r="B1714" s="5" t="inlineStr">
        <is>
          <t>日本</t>
        </is>
      </c>
      <c r="C1714" s="5" t="inlineStr">
        <is>
          <t>ハッチ・面積・長さ集計</t>
        </is>
      </c>
      <c r="D1714" s="5" t="inlineStr">
        <is>
          <t>T16</t>
        </is>
      </c>
      <c r="E1714" s="6" t="inlineStr">
        <is>
          <t>数量拾い・集計表</t>
        </is>
      </c>
      <c r="F1714" s="5" t="inlineStr">
        <is>
          <t>UMENSEKP</t>
        </is>
      </c>
      <c r="G1714" s="6" t="inlineStr">
        <is>
          <t>UMENSEKP</t>
        </is>
      </c>
      <c r="H1714" s="6" t="inlineStr">
        <is>
          <t>三斜・ヘロン・座標で求積（有料）</t>
        </is>
      </c>
      <c r="I1714" s="4" t="n">
        <v>15</v>
      </c>
      <c r="J1714" s="4" t="n">
        <v>10</v>
      </c>
      <c r="K1714" s="4" t="n">
        <v>14</v>
      </c>
      <c r="L1714" s="4" t="n">
        <v>9</v>
      </c>
      <c r="M1714" s="7">
        <f>SUM(I1714:L1714)</f>
        <v/>
      </c>
      <c r="N1714" s="6" t="inlineStr">
        <is>
          <t>三斜・座標求積、建築土木向け</t>
        </is>
      </c>
      <c r="O1714" s="5" t="inlineStr">
        <is>
          <t>松浦 多加志</t>
        </is>
      </c>
      <c r="P1714" s="5" t="inlineStr">
        <is>
          <t>Vector</t>
        </is>
      </c>
      <c r="Q1714" s="8" t="inlineStr">
        <is>
          <t>開く</t>
        </is>
      </c>
      <c r="R1714" s="5" t="inlineStr">
        <is>
          <t>有料</t>
        </is>
      </c>
      <c r="S1714" s="5" t="inlineStr">
        <is>
          <t>書庫（中身は要確認）</t>
        </is>
      </c>
      <c r="T1714" s="5" t="inlineStr"/>
      <c r="U1714" s="5" t="inlineStr">
        <is>
          <t>W1713</t>
        </is>
      </c>
    </row>
    <row r="1715">
      <c r="A1715" s="4">
        <f>RANK(M1715,$M$2:$M$6943)</f>
        <v/>
      </c>
      <c r="B1715" s="5" t="inlineStr">
        <is>
          <t>GitHub</t>
        </is>
      </c>
      <c r="C1715" s="5" t="inlineStr">
        <is>
          <t>線・ポリライン編集</t>
        </is>
      </c>
      <c r="D1715" s="5" t="inlineStr">
        <is>
          <t>T19</t>
        </is>
      </c>
      <c r="E1715" s="6" t="inlineStr">
        <is>
          <t>ブロックの置換・再定義・自動ブロック化</t>
        </is>
      </c>
      <c r="F1715" s="5" t="inlineStr">
        <is>
          <t>UNMIRROR</t>
        </is>
      </c>
      <c r="G1715" s="6" t="inlineStr">
        <is>
          <t>unmirror</t>
        </is>
      </c>
      <c r="H1715" s="6" t="inlineStr">
        <is>
          <t>ミラー済みブロックを正転</t>
        </is>
      </c>
      <c r="I1715" s="4" t="n">
        <v>16</v>
      </c>
      <c r="J1715" s="4" t="n">
        <v>12</v>
      </c>
      <c r="K1715" s="4" t="n">
        <v>8</v>
      </c>
      <c r="L1715" s="4" t="n">
        <v>12</v>
      </c>
      <c r="M1715" s="7">
        <f>SUM(I1715:L1715)</f>
        <v/>
      </c>
      <c r="N1715" s="6" t="inlineStr">
        <is>
          <t>ミラーブロック正転</t>
        </is>
      </c>
      <c r="O1715" s="5" t="inlineStr">
        <is>
          <t>Lance A. Endres</t>
        </is>
      </c>
      <c r="P1715" s="5" t="inlineStr">
        <is>
          <t>GitHub: lendres/CAD-Support-Files</t>
        </is>
      </c>
      <c r="Q1715" s="8" t="inlineStr">
        <is>
          <t>開く</t>
        </is>
      </c>
      <c r="R1715" s="5" t="inlineStr">
        <is>
          <t>GitHub（一括取得可）</t>
        </is>
      </c>
      <c r="S1715" s="5" t="inlineStr">
        <is>
          <t>ソース</t>
        </is>
      </c>
      <c r="T1715" s="5" t="inlineStr"/>
      <c r="U1715" s="5" t="inlineStr">
        <is>
          <t>W1714</t>
        </is>
      </c>
    </row>
    <row r="1716">
      <c r="A1716" s="4">
        <f>RANK(M1716,$M$2:$M$6943)</f>
        <v/>
      </c>
      <c r="B1716" s="5" t="inlineStr">
        <is>
          <t>その他の地域</t>
        </is>
      </c>
      <c r="C1716" s="5" t="inlineStr">
        <is>
          <t>ブロック・属性</t>
        </is>
      </c>
      <c r="D1716" s="5" t="inlineStr">
        <is>
          <t>T15,T14</t>
        </is>
      </c>
      <c r="E1716" s="6" t="inlineStr">
        <is>
          <t>連番の自動記入、属性の抽出・一括編集・Excelとの往復</t>
        </is>
      </c>
      <c r="F1716" s="5" t="inlineStr">
        <is>
          <t>ANMS – ATA</t>
        </is>
      </c>
      <c r="G1716" s="6" t="inlineStr">
        <is>
          <t>Update blocks attributes with automatic incremented value</t>
        </is>
      </c>
      <c r="H1716" s="6" t="inlineStr">
        <is>
          <t>既存ブロックの属性を自動連番更新</t>
        </is>
      </c>
      <c r="I1716" s="4" t="n">
        <v>16</v>
      </c>
      <c r="J1716" s="4" t="n">
        <v>8</v>
      </c>
      <c r="K1716" s="4" t="n">
        <v>12</v>
      </c>
      <c r="L1716" s="4" t="n">
        <v>12</v>
      </c>
      <c r="M1716" s="7">
        <f>SUM(I1716:L1716)</f>
        <v/>
      </c>
      <c r="N1716" s="6" t="inlineStr">
        <is>
          <t>属性連番更新</t>
        </is>
      </c>
      <c r="O1716" s="5" t="inlineStr">
        <is>
          <t>المهندس محمد يزيد (Mohamed Yazid)</t>
        </is>
      </c>
      <c r="P1716" s="5" t="inlineStr">
        <is>
          <t>Hesham Tarek</t>
        </is>
      </c>
      <c r="Q1716" s="8" t="inlineStr">
        <is>
          <t>開く</t>
        </is>
      </c>
      <c r="R1716" s="5" t="inlineStr">
        <is>
          <t>配布ページからダウンロード</t>
        </is>
      </c>
      <c r="S1716" s="5" t="inlineStr">
        <is>
          <t>不明</t>
        </is>
      </c>
      <c r="T1716" s="5" t="inlineStr"/>
      <c r="U1716" s="5" t="inlineStr">
        <is>
          <t>W1715</t>
        </is>
      </c>
    </row>
    <row r="1717">
      <c r="A1717" s="4">
        <f>RANK(M1717,$M$2:$M$6943)</f>
        <v/>
      </c>
      <c r="B1717" s="5" t="inlineStr">
        <is>
          <t>英語圏</t>
        </is>
      </c>
      <c r="C1717" s="5" t="inlineStr">
        <is>
          <t>座標・測量・土木</t>
        </is>
      </c>
      <c r="D1717" s="5" t="inlineStr">
        <is>
          <t>T27</t>
        </is>
      </c>
      <c r="E1717" s="6" t="inlineStr">
        <is>
          <t>測量・土木：座標・レベル・縦断</t>
        </is>
      </c>
      <c r="F1717" s="5" t="inlineStr">
        <is>
          <t>VCURV</t>
        </is>
      </c>
      <c r="G1717" s="6" t="inlineStr">
        <is>
          <t>VCURV.LSP</t>
        </is>
      </c>
      <c r="H1717" s="6" t="inlineStr">
        <is>
          <t>縦断曲線を作図</t>
        </is>
      </c>
      <c r="I1717" s="4" t="n">
        <v>17</v>
      </c>
      <c r="J1717" s="4" t="n">
        <v>11</v>
      </c>
      <c r="K1717" s="4" t="n">
        <v>12</v>
      </c>
      <c r="L1717" s="4" t="n">
        <v>8</v>
      </c>
      <c r="M1717" s="7">
        <f>SUM(I1717:L1717)</f>
        <v/>
      </c>
      <c r="N1717" s="6" t="inlineStr">
        <is>
          <t>縦断曲線作図</t>
        </is>
      </c>
      <c r="O1717" s="5" t="inlineStr">
        <is>
          <t>Giles Darling</t>
        </is>
      </c>
      <c r="P1717" s="5" t="inlineStr">
        <is>
          <t>gilesdarling.me.uk</t>
        </is>
      </c>
      <c r="Q1717" s="8" t="inlineStr">
        <is>
          <t>開く</t>
        </is>
      </c>
      <c r="R1717" s="5" t="inlineStr">
        <is>
          <t>配布ページからダウンロード</t>
        </is>
      </c>
      <c r="S1717" s="5" t="inlineStr">
        <is>
          <t>ソース</t>
        </is>
      </c>
      <c r="T1717" s="5" t="inlineStr"/>
      <c r="U1717" s="5" t="inlineStr">
        <is>
          <t>W1716</t>
        </is>
      </c>
    </row>
    <row r="1718">
      <c r="A1718" s="4">
        <f>RANK(M1718,$M$2:$M$6943)</f>
        <v/>
      </c>
      <c r="B1718" s="5" t="inlineStr">
        <is>
          <t>GitHub</t>
        </is>
      </c>
      <c r="C1718" s="5" t="inlineStr">
        <is>
          <t>印刷・レイアウト・図枠</t>
        </is>
      </c>
      <c r="D1718" s="5" t="inlineStr">
        <is>
          <t>T05</t>
        </is>
      </c>
      <c r="E1718" s="6" t="inlineStr">
        <is>
          <t>図枠からレイアウト・ビューポートを自動作成</t>
        </is>
      </c>
      <c r="F1718" s="5" t="inlineStr">
        <is>
          <t>ViewportBoundaryToModel</t>
        </is>
      </c>
      <c r="G1718" s="6" t="inlineStr">
        <is>
          <t>ViewportBoundaryToModel</t>
        </is>
      </c>
      <c r="H1718" s="6" t="inlineStr">
        <is>
          <t>ビューポート範囲をモデルに作図</t>
        </is>
      </c>
      <c r="I1718" s="4" t="n">
        <v>14</v>
      </c>
      <c r="J1718" s="4" t="n">
        <v>9</v>
      </c>
      <c r="K1718" s="4" t="n">
        <v>11</v>
      </c>
      <c r="L1718" s="4" t="n">
        <v>14</v>
      </c>
      <c r="M1718" s="7">
        <f>SUM(I1718:L1718)</f>
        <v/>
      </c>
      <c r="N1718" s="6" t="inlineStr">
        <is>
          <t>VP範囲をモデルに作図</t>
        </is>
      </c>
      <c r="O1718" s="5" t="inlineStr">
        <is>
          <t>David Torralba Goitia</t>
        </is>
      </c>
      <c r="P1718" s="5" t="inlineStr">
        <is>
          <t>GitHub: dtgoitia/civil-autolisp</t>
        </is>
      </c>
      <c r="Q1718" s="8" t="inlineStr">
        <is>
          <t>開く</t>
        </is>
      </c>
      <c r="R1718" s="5" t="inlineStr">
        <is>
          <t>GitHub（一括取得可）</t>
        </is>
      </c>
      <c r="S1718" s="5" t="inlineStr">
        <is>
          <t>ソース</t>
        </is>
      </c>
      <c r="T1718" s="5" t="inlineStr"/>
      <c r="U1718" s="5" t="inlineStr">
        <is>
          <t>W1717</t>
        </is>
      </c>
    </row>
    <row r="1719">
      <c r="A1719" s="4">
        <f>RANK(M1719,$M$2:$M$6943)</f>
        <v/>
      </c>
      <c r="B1719" s="5" t="inlineStr">
        <is>
          <t>英語圏</t>
        </is>
      </c>
      <c r="C1719" s="5" t="inlineStr">
        <is>
          <t>印刷・レイアウト・図枠</t>
        </is>
      </c>
      <c r="D1719" s="5" t="inlineStr">
        <is>
          <t>T05</t>
        </is>
      </c>
      <c r="E1719" s="6" t="inlineStr">
        <is>
          <t>図枠からレイアウト・ビューポートを自動作成</t>
        </is>
      </c>
      <c r="F1719" s="5" t="inlineStr">
        <is>
          <t>VLOCKALL</t>
        </is>
      </c>
      <c r="G1719" s="6" t="inlineStr">
        <is>
          <t>ViewportLockAll.lsp</t>
        </is>
      </c>
      <c r="H1719" s="6" t="inlineStr">
        <is>
          <t>全ビューポートをロック</t>
        </is>
      </c>
      <c r="I1719" s="4" t="n">
        <v>13</v>
      </c>
      <c r="J1719" s="4" t="n">
        <v>5</v>
      </c>
      <c r="K1719" s="4" t="n">
        <v>12</v>
      </c>
      <c r="L1719" s="4" t="n">
        <v>18</v>
      </c>
      <c r="M1719" s="7">
        <f>SUM(I1719:L1719)</f>
        <v/>
      </c>
      <c r="N1719" s="6" t="inlineStr">
        <is>
          <t>全VP一括ロック</t>
        </is>
      </c>
      <c r="O1719" s="5" t="inlineStr">
        <is>
          <t>CADAuthority</t>
        </is>
      </c>
      <c r="P1719" s="5" t="inlineStr">
        <is>
          <t>CAD Authority</t>
        </is>
      </c>
      <c r="Q1719" s="8" t="inlineStr">
        <is>
          <t>開く</t>
        </is>
      </c>
      <c r="R1719" s="5" t="inlineStr">
        <is>
          <t>配布ページからダウンロード</t>
        </is>
      </c>
      <c r="S1719" s="5" t="inlineStr">
        <is>
          <t>不明</t>
        </is>
      </c>
      <c r="T1719" s="5" t="inlineStr"/>
      <c r="U1719" s="5" t="inlineStr">
        <is>
          <t>W1718</t>
        </is>
      </c>
    </row>
    <row r="1720">
      <c r="A1720" s="4">
        <f>RANK(M1720,$M$2:$M$6943)</f>
        <v/>
      </c>
      <c r="B1720" s="5" t="inlineStr">
        <is>
          <t>中国語圏</t>
        </is>
      </c>
      <c r="C1720" s="5" t="inlineStr">
        <is>
          <t>LISP開発用の部品</t>
        </is>
      </c>
      <c r="D1720" s="5" t="inlineStr">
        <is>
          <t>その他</t>
        </is>
      </c>
      <c r="E1720" s="6" t="inlineStr">
        <is>
          <t>その他</t>
        </is>
      </c>
      <c r="F1720" s="5" t="inlineStr">
        <is>
          <t>-</t>
        </is>
      </c>
      <c r="G1720" s="6" t="inlineStr">
        <is>
          <t>VLisp开发小助手（不死猫）</t>
        </is>
      </c>
      <c r="H1720" s="6" t="inlineStr">
        <is>
          <t>オブジェクト照会・修正とコード自動生成</t>
        </is>
      </c>
      <c r="I1720" s="4" t="n">
        <v>18</v>
      </c>
      <c r="J1720" s="4" t="n">
        <v>16</v>
      </c>
      <c r="K1720" s="4" t="n">
        <v>6</v>
      </c>
      <c r="L1720" s="4" t="n">
        <v>8</v>
      </c>
      <c r="M1720" s="7">
        <f>SUM(I1720:L1720)</f>
        <v/>
      </c>
      <c r="N1720" s="6" t="inlineStr">
        <is>
          <t>開発補助ツール</t>
        </is>
      </c>
      <c r="O1720" s="5" t="inlineStr">
        <is>
          <t>nonsmall</t>
        </is>
      </c>
      <c r="P1720" s="5" t="inlineStr">
        <is>
          <t>明经CAD社区</t>
        </is>
      </c>
      <c r="Q1720" s="8" t="inlineStr">
        <is>
          <t>開く</t>
        </is>
      </c>
      <c r="R1720" s="5" t="inlineStr">
        <is>
          <t>フォーラム添付（ログインが必要な場合あり）</t>
        </is>
      </c>
      <c r="S1720" s="5" t="inlineStr">
        <is>
          <t>不明</t>
        </is>
      </c>
      <c r="T1720" s="5" t="inlineStr"/>
      <c r="U1720" s="5" t="inlineStr">
        <is>
          <t>W1719</t>
        </is>
      </c>
    </row>
    <row r="1721">
      <c r="A1721" s="4">
        <f>RANK(M1721,$M$2:$M$6943)</f>
        <v/>
      </c>
      <c r="B1721" s="5" t="inlineStr">
        <is>
          <t>ヨーロッパ</t>
        </is>
      </c>
      <c r="C1721" s="5" t="inlineStr">
        <is>
          <t>画層</t>
        </is>
      </c>
      <c r="D1721" s="5" t="inlineStr">
        <is>
          <t>T18</t>
        </is>
      </c>
      <c r="E1721" s="6" t="inlineStr">
        <is>
          <t>画層の自動振り分け・標準化</t>
        </is>
      </c>
      <c r="F1721" s="5" t="inlineStr">
        <is>
          <t>-</t>
        </is>
      </c>
      <c r="G1721" s="6" t="inlineStr">
        <is>
          <t>Warstwy - masowa zmiana cech</t>
        </is>
      </c>
      <c r="H1721" s="6" t="inlineStr">
        <is>
          <t>画層プロパティを一括・バッチ変更</t>
        </is>
      </c>
      <c r="I1721" s="4" t="n">
        <v>15</v>
      </c>
      <c r="J1721" s="4" t="n">
        <v>10</v>
      </c>
      <c r="K1721" s="4" t="n">
        <v>11</v>
      </c>
      <c r="L1721" s="4" t="n">
        <v>12</v>
      </c>
      <c r="M1721" s="7">
        <f>SUM(I1721:L1721)</f>
        <v/>
      </c>
      <c r="N1721" s="6" t="inlineStr">
        <is>
          <t>画層プロパティ一括変更</t>
        </is>
      </c>
      <c r="O1721" s="5" t="inlineStr">
        <is>
          <t>kojacek</t>
        </is>
      </c>
      <c r="P1721" s="5" t="inlineStr">
        <is>
          <t>kojacek.wordpress.com</t>
        </is>
      </c>
      <c r="Q1721" s="8" t="inlineStr">
        <is>
          <t>開く</t>
        </is>
      </c>
      <c r="R1721" s="5" t="inlineStr">
        <is>
          <t>ページ内にコード掲載</t>
        </is>
      </c>
      <c r="S1721" s="5" t="inlineStr">
        <is>
          <t>ソース</t>
        </is>
      </c>
      <c r="T1721" s="5" t="inlineStr"/>
      <c r="U1721" s="5" t="inlineStr">
        <is>
          <t>W1720</t>
        </is>
      </c>
    </row>
    <row r="1722">
      <c r="A1722" s="4">
        <f>RANK(M1722,$M$2:$M$6943)</f>
        <v/>
      </c>
      <c r="B1722" s="5" t="inlineStr">
        <is>
          <t>英語圏</t>
        </is>
      </c>
      <c r="C1722" s="5" t="inlineStr">
        <is>
          <t>LISP開発用の部品</t>
        </is>
      </c>
      <c r="D1722" s="5" t="inlineStr">
        <is>
          <t>T28</t>
        </is>
      </c>
      <c r="E1722" s="6" t="inlineStr">
        <is>
          <t>作業環境の保存・復元</t>
        </is>
      </c>
      <c r="F1722" s="5" t="inlineStr">
        <is>
          <t>WATCHCMD</t>
        </is>
      </c>
      <c r="G1722" s="6" t="inlineStr">
        <is>
          <t>WatchCMD</t>
        </is>
      </c>
      <c r="H1722" s="6" t="inlineStr">
        <is>
          <t>指定コマンドの実行を記録</t>
        </is>
      </c>
      <c r="I1722" s="4" t="n">
        <v>17</v>
      </c>
      <c r="J1722" s="4" t="n">
        <v>14</v>
      </c>
      <c r="K1722" s="4" t="n">
        <v>7</v>
      </c>
      <c r="L1722" s="4" t="n">
        <v>10</v>
      </c>
      <c r="M1722" s="7">
        <f>SUM(I1722:L1722)</f>
        <v/>
      </c>
      <c r="N1722" s="6" t="inlineStr">
        <is>
          <t>コマンド使用を記録</t>
        </is>
      </c>
      <c r="O1722" s="5" t="inlineStr">
        <is>
          <t>CAD Studio</t>
        </is>
      </c>
      <c r="P1722" s="5" t="inlineStr">
        <is>
          <t>CAD Forum</t>
        </is>
      </c>
      <c r="Q1722" s="8" t="inlineStr">
        <is>
          <t>開く</t>
        </is>
      </c>
      <c r="R1722" s="5" t="inlineStr">
        <is>
          <t>配布ページからダウンロード</t>
        </is>
      </c>
      <c r="S1722" s="5" t="inlineStr">
        <is>
          <t>ソース/暗号化（.vlx）混在</t>
        </is>
      </c>
      <c r="T1722" s="5" t="inlineStr"/>
      <c r="U1722" s="5" t="inlineStr">
        <is>
          <t>W1721</t>
        </is>
      </c>
    </row>
    <row r="1723">
      <c r="A1723" s="4">
        <f>RANK(M1723,$M$2:$M$6943)</f>
        <v/>
      </c>
      <c r="B1723" s="5" t="inlineStr">
        <is>
          <t>英語圏</t>
        </is>
      </c>
      <c r="C1723" s="5" t="inlineStr">
        <is>
          <t>設備</t>
        </is>
      </c>
      <c r="D1723" s="5" t="inlineStr">
        <is>
          <t>T16,T25</t>
        </is>
      </c>
      <c r="E1723" s="6" t="inlineStr">
        <is>
          <t>数量拾い・集計表、設備：単線→複線化、ダクト・配管の継手</t>
        </is>
      </c>
      <c r="F1723" s="5" t="inlineStr">
        <is>
          <t>-</t>
        </is>
      </c>
      <c r="G1723" s="6" t="inlineStr">
        <is>
          <t>Water Supply Bill Of Materials</t>
        </is>
      </c>
      <c r="H1723" s="6" t="inlineStr">
        <is>
          <t>給水継手数量を集計（有料）</t>
        </is>
      </c>
      <c r="I1723" s="4" t="n">
        <v>17</v>
      </c>
      <c r="J1723" s="4" t="n">
        <v>10</v>
      </c>
      <c r="K1723" s="4" t="n">
        <v>15</v>
      </c>
      <c r="L1723" s="4" t="n">
        <v>6</v>
      </c>
      <c r="M1723" s="7">
        <f>SUM(I1723:L1723)</f>
        <v/>
      </c>
      <c r="N1723" s="6" t="inlineStr">
        <is>
          <t>給水継手数量集計</t>
        </is>
      </c>
      <c r="O1723" s="5" t="inlineStr">
        <is>
          <t>Tharwat Al Choufi</t>
        </is>
      </c>
      <c r="P1723" s="5" t="inlineStr">
        <is>
          <t>Tharwat</t>
        </is>
      </c>
      <c r="Q1723" s="8" t="inlineStr">
        <is>
          <t>開く</t>
        </is>
      </c>
      <c r="R1723" s="5" t="inlineStr">
        <is>
          <t>有料</t>
        </is>
      </c>
      <c r="S1723" s="5" t="inlineStr">
        <is>
          <t>不明</t>
        </is>
      </c>
      <c r="T1723" s="5" t="inlineStr"/>
      <c r="U1723" s="5" t="inlineStr">
        <is>
          <t>W1722</t>
        </is>
      </c>
    </row>
    <row r="1724">
      <c r="A1724" s="4">
        <f>RANK(M1724,$M$2:$M$6943)</f>
        <v/>
      </c>
      <c r="B1724" s="5" t="inlineStr">
        <is>
          <t>GitHub</t>
        </is>
      </c>
      <c r="C1724" s="5" t="inlineStr">
        <is>
          <t>ブロック・属性</t>
        </is>
      </c>
      <c r="D1724" s="5" t="inlineStr">
        <is>
          <t>T17,T19</t>
        </is>
      </c>
      <c r="E1724" s="6" t="inlineStr">
        <is>
          <t>凡例・画層一覧の自動作成、ブロックの置換・再定義・自動ブロック化</t>
        </is>
      </c>
      <c r="F1724" s="5" t="inlineStr">
        <is>
          <t>BB / arrange / ExportAllAsPdf</t>
        </is>
      </c>
      <c r="G1724" s="6" t="inlineStr">
        <is>
          <t>write-bb</t>
        </is>
      </c>
      <c r="H1724" s="6" t="inlineStr">
        <is>
          <t>全ブロックを整列配置しPDF出力</t>
        </is>
      </c>
      <c r="I1724" s="4" t="n">
        <v>16</v>
      </c>
      <c r="J1724" s="4" t="n">
        <v>12</v>
      </c>
      <c r="K1724" s="4" t="n">
        <v>12</v>
      </c>
      <c r="L1724" s="4" t="n">
        <v>8</v>
      </c>
      <c r="M1724" s="7">
        <f>SUM(I1724:L1724)</f>
        <v/>
      </c>
      <c r="N1724" s="6" t="inlineStr">
        <is>
          <t>ブロック整列＋PDF</t>
        </is>
      </c>
      <c r="O1724" s="5" t="inlineStr">
        <is>
          <t>Marvin Irwin</t>
        </is>
      </c>
      <c r="P1724" s="5" t="inlineStr">
        <is>
          <t>GitHub: marvinirwin/autocad-lisp</t>
        </is>
      </c>
      <c r="Q1724" s="8" t="inlineStr">
        <is>
          <t>開く</t>
        </is>
      </c>
      <c r="R1724" s="5" t="inlineStr">
        <is>
          <t>GitHub（一括取得可）</t>
        </is>
      </c>
      <c r="S1724" s="5" t="inlineStr">
        <is>
          <t>ソース</t>
        </is>
      </c>
      <c r="T1724" s="5" t="inlineStr"/>
      <c r="U1724" s="5" t="inlineStr">
        <is>
          <t>W1723</t>
        </is>
      </c>
    </row>
    <row r="1725">
      <c r="A1725" s="4">
        <f>RANK(M1725,$M$2:$M$6943)</f>
        <v/>
      </c>
      <c r="B1725" s="5" t="inlineStr">
        <is>
          <t>ベトナム・東南アジア</t>
        </is>
      </c>
      <c r="C1725" s="5" t="inlineStr">
        <is>
          <t>ブロック・属性</t>
        </is>
      </c>
      <c r="D1725" s="5" t="inlineStr">
        <is>
          <t>T19,T17</t>
        </is>
      </c>
      <c r="E1725" s="6" t="inlineStr">
        <is>
          <t>ブロックの置換・再定義・自動ブロック化、凡例・画層一覧の自動作成</t>
        </is>
      </c>
      <c r="F1725" s="5" t="inlineStr">
        <is>
          <t>XEMLONTRUOCTVDD,XEMLONSAUTVDD,XEMLONTVDD,TAOMOITVDD,THAYTHEANHTVDD,THAYTHEANHTVDDOK,XOABOTVDD,XOABOTVDDOK</t>
        </is>
      </c>
      <c r="G1725" s="6" t="inlineStr">
        <is>
          <t>XEMLONTRUOCTVDD – thuvienduongdan</t>
        </is>
      </c>
      <c r="H1725" s="6" t="inlineStr">
        <is>
          <t>ブロックライブラリ閲覧・挿入</t>
        </is>
      </c>
      <c r="I1725" s="4" t="n">
        <v>13</v>
      </c>
      <c r="J1725" s="4" t="n">
        <v>10</v>
      </c>
      <c r="K1725" s="4" t="n">
        <v>12</v>
      </c>
      <c r="L1725" s="4" t="n">
        <v>13</v>
      </c>
      <c r="M1725" s="7">
        <f>SUM(I1725:L1725)</f>
        <v/>
      </c>
      <c r="N1725" s="6" t="inlineStr">
        <is>
          <t>ブロックライブラリ管理</t>
        </is>
      </c>
      <c r="O1725" s="5" t="inlineStr"/>
      <c r="P1725" s="5" t="inlineStr">
        <is>
          <t>Kho Lisp CAD (kho-lisp-cad.pages.dev)</t>
        </is>
      </c>
      <c r="Q1725" s="8" t="inlineStr">
        <is>
          <t>開く</t>
        </is>
      </c>
      <c r="R1725" s="5" t="inlineStr">
        <is>
          <t>ファイルを直接ダウンロード</t>
        </is>
      </c>
      <c r="S1725" s="5" t="inlineStr">
        <is>
          <t>ソース</t>
        </is>
      </c>
      <c r="T1725" s="5" t="inlineStr"/>
      <c r="U1725" s="5" t="inlineStr">
        <is>
          <t>W1724</t>
        </is>
      </c>
    </row>
    <row r="1726">
      <c r="A1726" s="4">
        <f>RANK(M1726,$M$2:$M$6943)</f>
        <v/>
      </c>
      <c r="B1726" s="5" t="inlineStr">
        <is>
          <t>ベトナム・東南アジア</t>
        </is>
      </c>
      <c r="C1726" s="5" t="inlineStr">
        <is>
          <t>線・ポリライン編集</t>
        </is>
      </c>
      <c r="D1726" s="5" t="inlineStr">
        <is>
          <t>T08,T10</t>
        </is>
      </c>
      <c r="E1726" s="6" t="inlineStr">
        <is>
          <t>検図：わずかなずれ・隙間・重なりを検出、図面の健全性チェック・お掃除</t>
        </is>
      </c>
      <c r="F1726" s="5" t="inlineStr">
        <is>
          <t>XLN,XLD</t>
        </is>
      </c>
      <c r="G1726" s="6" t="inlineStr">
        <is>
          <t>Xoa LINE theo KC nho hon, bang</t>
        </is>
      </c>
      <c r="H1726" s="6" t="inlineStr">
        <is>
          <t>指定長未満/等長のLINEを削除</t>
        </is>
      </c>
      <c r="I1726" s="4" t="n">
        <v>15</v>
      </c>
      <c r="J1726" s="4" t="n">
        <v>9</v>
      </c>
      <c r="K1726" s="4" t="n">
        <v>11</v>
      </c>
      <c r="L1726" s="4" t="n">
        <v>13</v>
      </c>
      <c r="M1726" s="7">
        <f>SUM(I1726:L1726)</f>
        <v/>
      </c>
      <c r="N1726" s="6" t="inlineStr">
        <is>
          <t>短小LINEの削除</t>
        </is>
      </c>
      <c r="O1726" s="5" t="inlineStr"/>
      <c r="P1726" s="5" t="inlineStr">
        <is>
          <t>GitHub: altsun/My-Lisps</t>
        </is>
      </c>
      <c r="Q1726" s="8" t="inlineStr">
        <is>
          <t>開く</t>
        </is>
      </c>
      <c r="R1726" s="5" t="inlineStr">
        <is>
          <t>GitHub（一括取得可）</t>
        </is>
      </c>
      <c r="S1726" s="5" t="inlineStr">
        <is>
          <t>ソース</t>
        </is>
      </c>
      <c r="T1726" s="5" t="inlineStr"/>
      <c r="U1726" s="5" t="inlineStr">
        <is>
          <t>W1725</t>
        </is>
      </c>
    </row>
    <row r="1727">
      <c r="A1727" s="4">
        <f>RANK(M1727,$M$2:$M$6943)</f>
        <v/>
      </c>
      <c r="B1727" s="5" t="inlineStr">
        <is>
          <t>英語圏</t>
        </is>
      </c>
      <c r="C1727" s="5" t="inlineStr">
        <is>
          <t>ブロック・属性</t>
        </is>
      </c>
      <c r="D1727" s="5" t="inlineStr">
        <is>
          <t>T19</t>
        </is>
      </c>
      <c r="E1727" s="6" t="inlineStr">
        <is>
          <t>ブロックの置換・再定義・自動ブロック化</t>
        </is>
      </c>
      <c r="F1727" s="5" t="inlineStr">
        <is>
          <t>XPDEEP</t>
        </is>
      </c>
      <c r="G1727" s="6" t="inlineStr">
        <is>
          <t>XpDeep</t>
        </is>
      </c>
      <c r="H1727" s="6" t="inlineStr">
        <is>
          <t>ネストを含めブロック分解</t>
        </is>
      </c>
      <c r="I1727" s="4" t="n">
        <v>16</v>
      </c>
      <c r="J1727" s="4" t="n">
        <v>8</v>
      </c>
      <c r="K1727" s="4" t="n">
        <v>10</v>
      </c>
      <c r="L1727" s="4" t="n">
        <v>14</v>
      </c>
      <c r="M1727" s="7">
        <f>SUM(I1727:L1727)</f>
        <v/>
      </c>
      <c r="N1727" s="6" t="inlineStr">
        <is>
          <t>ネスト分解</t>
        </is>
      </c>
      <c r="O1727" s="5" t="inlineStr">
        <is>
          <t>CAD Studio</t>
        </is>
      </c>
      <c r="P1727" s="5" t="inlineStr">
        <is>
          <t>CAD Studio</t>
        </is>
      </c>
      <c r="Q1727" s="8" t="inlineStr">
        <is>
          <t>開く</t>
        </is>
      </c>
      <c r="R1727" s="5" t="inlineStr">
        <is>
          <t>配布ページからダウンロード</t>
        </is>
      </c>
      <c r="S1727" s="5" t="inlineStr">
        <is>
          <t>ソース/暗号化（.vlx）混在</t>
        </is>
      </c>
      <c r="T1727" s="5" t="inlineStr"/>
      <c r="U1727" s="5" t="inlineStr">
        <is>
          <t>W1726</t>
        </is>
      </c>
    </row>
    <row r="1728">
      <c r="A1728" s="4">
        <f>RANK(M1728,$M$2:$M$6943)</f>
        <v/>
      </c>
      <c r="B1728" s="5" t="inlineStr">
        <is>
          <t>ベトナム・東南アジア</t>
        </is>
      </c>
      <c r="C1728" s="5" t="inlineStr">
        <is>
          <t>座標・測量・土木</t>
        </is>
      </c>
      <c r="D1728" s="5" t="inlineStr">
        <is>
          <t>T27,T23</t>
        </is>
      </c>
      <c r="E1728" s="6" t="inlineStr">
        <is>
          <t>測量・土木：座標・レベル・縦断、分解された表の復元・Excel表の取り込み</t>
        </is>
      </c>
      <c r="F1728" s="5" t="inlineStr">
        <is>
          <t>VC</t>
        </is>
      </c>
      <c r="G1728" s="6" t="inlineStr">
        <is>
          <t>xuat toa do 1 hinh khep kin ra Bang( dung trong GPMB va thua dat) vc2</t>
        </is>
      </c>
      <c r="H1728" s="6" t="inlineStr">
        <is>
          <t>閉図形頂点の座標表作成(用地)</t>
        </is>
      </c>
      <c r="I1728" s="4" t="n">
        <v>16</v>
      </c>
      <c r="J1728" s="4" t="n">
        <v>9</v>
      </c>
      <c r="K1728" s="4" t="n">
        <v>15</v>
      </c>
      <c r="L1728" s="4" t="n">
        <v>8</v>
      </c>
      <c r="M1728" s="7">
        <f>SUM(I1728:L1728)</f>
        <v/>
      </c>
      <c r="N1728" s="6" t="inlineStr">
        <is>
          <t>用地座標表の作成</t>
        </is>
      </c>
      <c r="O1728" s="5" t="inlineStr"/>
      <c r="P1728" s="5" t="inlineStr">
        <is>
          <t>Kho Lisp CAD (kho-lisp-cad.pages.dev)</t>
        </is>
      </c>
      <c r="Q1728" s="8" t="inlineStr">
        <is>
          <t>開く</t>
        </is>
      </c>
      <c r="R1728" s="5" t="inlineStr">
        <is>
          <t>ファイルを直接ダウンロード</t>
        </is>
      </c>
      <c r="S1728" s="5" t="inlineStr">
        <is>
          <t>ソース</t>
        </is>
      </c>
      <c r="T1728" s="5" t="inlineStr"/>
      <c r="U1728" s="5" t="inlineStr">
        <is>
          <t>W1727</t>
        </is>
      </c>
    </row>
    <row r="1729">
      <c r="A1729" s="4">
        <f>RANK(M1729,$M$2:$M$6943)</f>
        <v/>
      </c>
      <c r="B1729" s="5" t="inlineStr">
        <is>
          <t>ベトナム・東南アジア</t>
        </is>
      </c>
      <c r="C1729" s="5" t="inlineStr">
        <is>
          <t>座標・測量・土木</t>
        </is>
      </c>
      <c r="D1729" s="5" t="inlineStr">
        <is>
          <t>T27,T23</t>
        </is>
      </c>
      <c r="E1729" s="6" t="inlineStr">
        <is>
          <t>測量・土木：座標・レベル・縦断、分解された表の復元・Excel表の取り込み</t>
        </is>
      </c>
      <c r="F1729" s="5" t="inlineStr">
        <is>
          <t>TDD</t>
        </is>
      </c>
      <c r="G1729" s="6" t="inlineStr">
        <is>
          <t>Xuat toa do ra bang (TDD)</t>
        </is>
      </c>
      <c r="H1729" s="6" t="inlineStr">
        <is>
          <t>点座標表を作成</t>
        </is>
      </c>
      <c r="I1729" s="4" t="n">
        <v>13</v>
      </c>
      <c r="J1729" s="4" t="n">
        <v>8</v>
      </c>
      <c r="K1729" s="4" t="n">
        <v>15</v>
      </c>
      <c r="L1729" s="4" t="n">
        <v>12</v>
      </c>
      <c r="M1729" s="7">
        <f>SUM(I1729:L1729)</f>
        <v/>
      </c>
      <c r="N1729" s="6" t="inlineStr">
        <is>
          <t>座標表の自動作成</t>
        </is>
      </c>
      <c r="O1729" s="5" t="inlineStr"/>
      <c r="P1729" s="5" t="inlineStr">
        <is>
          <t>Kho Lisp CAD (kho-lisp-cad.pages.dev)</t>
        </is>
      </c>
      <c r="Q1729" s="8" t="inlineStr">
        <is>
          <t>開く</t>
        </is>
      </c>
      <c r="R1729" s="5" t="inlineStr">
        <is>
          <t>ファイルを直接ダウンロード</t>
        </is>
      </c>
      <c r="S1729" s="5" t="inlineStr">
        <is>
          <t>ソース</t>
        </is>
      </c>
      <c r="T1729" s="5" t="inlineStr"/>
      <c r="U1729" s="5" t="inlineStr">
        <is>
          <t>W1728</t>
        </is>
      </c>
    </row>
    <row r="1730">
      <c r="A1730" s="4">
        <f>RANK(M1730,$M$2:$M$6943)</f>
        <v/>
      </c>
      <c r="B1730" s="5" t="inlineStr">
        <is>
          <t>中国語圏</t>
        </is>
      </c>
      <c r="C1730" s="5" t="inlineStr">
        <is>
          <t>外部参照・図面管理・一括処理</t>
        </is>
      </c>
      <c r="D1730" s="5" t="inlineStr">
        <is>
          <t>T10</t>
        </is>
      </c>
      <c r="E1730" s="6" t="inlineStr">
        <is>
          <t>図面の健全性チェック・お掃除</t>
        </is>
      </c>
      <c r="F1730" s="5" t="inlineStr">
        <is>
          <t>JSSS</t>
        </is>
      </c>
      <c r="G1730" s="6" t="inlineStr">
        <is>
          <t>ZYFTools CAD急速瘦身</t>
        </is>
      </c>
      <c r="H1730" s="6" t="inlineStr">
        <is>
          <t>図面の冗長データを削除し軽量化</t>
        </is>
      </c>
      <c r="I1730" s="4" t="n">
        <v>12</v>
      </c>
      <c r="J1730" s="4" t="n">
        <v>8</v>
      </c>
      <c r="K1730" s="4" t="n">
        <v>12</v>
      </c>
      <c r="L1730" s="4" t="n">
        <v>16</v>
      </c>
      <c r="M1730" s="7">
        <f>SUM(I1730:L1730)</f>
        <v/>
      </c>
      <c r="N1730" s="6" t="inlineStr">
        <is>
          <t>PURGE強化</t>
        </is>
      </c>
      <c r="O1730" s="5" t="inlineStr">
        <is>
          <t>WuwuZhang0019</t>
        </is>
      </c>
      <c r="P1730" s="5" t="inlineStr">
        <is>
          <t>GitHub: WuwuZhang0019/CADTools</t>
        </is>
      </c>
      <c r="Q1730" s="8" t="inlineStr">
        <is>
          <t>開く</t>
        </is>
      </c>
      <c r="R1730" s="5" t="inlineStr">
        <is>
          <t>GitHub（一括取得可）</t>
        </is>
      </c>
      <c r="S1730" s="5" t="inlineStr">
        <is>
          <t>ソース</t>
        </is>
      </c>
      <c r="T1730" s="5" t="inlineStr"/>
      <c r="U1730" s="5" t="inlineStr">
        <is>
          <t>W1729</t>
        </is>
      </c>
    </row>
    <row r="1731">
      <c r="A1731" s="4">
        <f>RANK(M1731,$M$2:$M$6943)</f>
        <v/>
      </c>
      <c r="B1731" s="5" t="inlineStr">
        <is>
          <t>中国語圏</t>
        </is>
      </c>
      <c r="C1731" s="5" t="inlineStr">
        <is>
          <t>設備</t>
        </is>
      </c>
      <c r="D1731" s="5" t="inlineStr">
        <is>
          <t>T26</t>
        </is>
      </c>
      <c r="E1731" s="6" t="inlineStr">
        <is>
          <t>設備：器具の自動割付、配線の最短経路</t>
        </is>
      </c>
      <c r="F1731" s="5" t="inlineStr">
        <is>
          <t>MEE</t>
        </is>
      </c>
      <c r="G1731" s="6" t="inlineStr">
        <is>
          <t>ZYFTools 布置地面疏散指示</t>
        </is>
      </c>
      <c r="H1731" s="6" t="inlineStr">
        <is>
          <t>避難誘導標識を床に配置</t>
        </is>
      </c>
      <c r="I1731" s="4" t="n">
        <v>18</v>
      </c>
      <c r="J1731" s="4" t="n">
        <v>10</v>
      </c>
      <c r="K1731" s="4" t="n">
        <v>15</v>
      </c>
      <c r="L1731" s="4" t="n">
        <v>5</v>
      </c>
      <c r="M1731" s="7">
        <f>SUM(I1731:L1731)</f>
        <v/>
      </c>
      <c r="N1731" s="6" t="inlineStr">
        <is>
          <t>誘導灯配置</t>
        </is>
      </c>
      <c r="O1731" s="5" t="inlineStr">
        <is>
          <t>WuwuZhang0019</t>
        </is>
      </c>
      <c r="P1731" s="5" t="inlineStr">
        <is>
          <t>GitHub: WuwuZhang0019/CADTools</t>
        </is>
      </c>
      <c r="Q1731" s="8" t="inlineStr">
        <is>
          <t>開く</t>
        </is>
      </c>
      <c r="R1731" s="5" t="inlineStr">
        <is>
          <t>GitHub（一括取得可）</t>
        </is>
      </c>
      <c r="S1731" s="5" t="inlineStr">
        <is>
          <t>ソース</t>
        </is>
      </c>
      <c r="T1731" s="5" t="inlineStr"/>
      <c r="U1731" s="5" t="inlineStr">
        <is>
          <t>W1730</t>
        </is>
      </c>
    </row>
    <row r="1732">
      <c r="A1732" s="4">
        <f>RANK(M1732,$M$2:$M$6943)</f>
        <v/>
      </c>
      <c r="B1732" s="5" t="inlineStr">
        <is>
          <t>ロシア語圏</t>
        </is>
      </c>
      <c r="C1732" s="5" t="inlineStr">
        <is>
          <t>04</t>
        </is>
      </c>
      <c r="D1732" s="5" t="inlineStr">
        <is>
          <t>T15</t>
        </is>
      </c>
      <c r="E1732" s="6" t="inlineStr">
        <is>
          <t>連番の自動記入</t>
        </is>
      </c>
      <c r="F1732" s="5" t="inlineStr">
        <is>
          <t>-</t>
        </is>
      </c>
      <c r="G1732" s="6" t="inlineStr">
        <is>
          <t>Вставка и автоматическая нумерация блоков v.2.2.3 и v.4.1 Test</t>
        </is>
      </c>
      <c r="H1732" s="6" t="inlineStr">
        <is>
          <t>ブロック挿入と自動連番</t>
        </is>
      </c>
      <c r="I1732" s="4" t="n">
        <v>12</v>
      </c>
      <c r="J1732" s="4" t="n">
        <v>10</v>
      </c>
      <c r="K1732" s="4" t="n">
        <v>14</v>
      </c>
      <c r="L1732" s="4" t="n">
        <v>12</v>
      </c>
      <c r="M1732" s="7">
        <f>SUM(I1732:L1732)</f>
        <v/>
      </c>
      <c r="N1732" s="6" t="inlineStr">
        <is>
          <t>ブロック自動連番</t>
        </is>
      </c>
      <c r="O1732" s="5" t="inlineStr">
        <is>
          <t>roaa</t>
        </is>
      </c>
      <c r="P1732" s="5" t="inlineStr">
        <is>
          <t>dwg.ru</t>
        </is>
      </c>
      <c r="Q1732" s="8" t="inlineStr">
        <is>
          <t>開く</t>
        </is>
      </c>
      <c r="R1732" s="5" t="inlineStr">
        <is>
          <t>ログイン・会員登録が必要</t>
        </is>
      </c>
      <c r="S1732" s="5" t="inlineStr">
        <is>
          <t>不明</t>
        </is>
      </c>
      <c r="T1732" s="5" t="inlineStr"/>
      <c r="U1732" s="5" t="inlineStr">
        <is>
          <t>W1731</t>
        </is>
      </c>
    </row>
    <row r="1733">
      <c r="A1733" s="4">
        <f>RANK(M1733,$M$2:$M$6943)</f>
        <v/>
      </c>
      <c r="B1733" s="5" t="inlineStr">
        <is>
          <t>ロシア語圏</t>
        </is>
      </c>
      <c r="C1733" s="5" t="inlineStr">
        <is>
          <t>09</t>
        </is>
      </c>
      <c r="D1733" s="5" t="inlineStr">
        <is>
          <t>その他,T14</t>
        </is>
      </c>
      <c r="E1733" s="6" t="inlineStr">
        <is>
          <t>その他、属性の抽出・一括編集・Excelとの往復</t>
        </is>
      </c>
      <c r="F1733" s="5" t="inlineStr">
        <is>
          <t>-</t>
        </is>
      </c>
      <c r="G1733" s="6" t="inlineStr">
        <is>
          <t>Выбор вхождений блока по фильтру на свойства и значения атрибутов</t>
        </is>
      </c>
      <c r="H1733" s="6" t="inlineStr">
        <is>
          <t>属性値フィルタでブロック選択</t>
        </is>
      </c>
      <c r="I1733" s="4" t="n">
        <v>14</v>
      </c>
      <c r="J1733" s="4" t="n">
        <v>10</v>
      </c>
      <c r="K1733" s="4" t="n">
        <v>12</v>
      </c>
      <c r="L1733" s="4" t="n">
        <v>12</v>
      </c>
      <c r="M1733" s="7">
        <f>SUM(I1733:L1733)</f>
        <v/>
      </c>
      <c r="N1733" s="6" t="inlineStr">
        <is>
          <t>属性値でブロック選択</t>
        </is>
      </c>
      <c r="O1733" s="5" t="inlineStr">
        <is>
          <t>TararykovDG</t>
        </is>
      </c>
      <c r="P1733" s="5" t="inlineStr">
        <is>
          <t>dwg.ru</t>
        </is>
      </c>
      <c r="Q1733" s="8" t="inlineStr">
        <is>
          <t>開く</t>
        </is>
      </c>
      <c r="R1733" s="5" t="inlineStr">
        <is>
          <t>ログイン・会員登録が必要</t>
        </is>
      </c>
      <c r="S1733" s="5" t="inlineStr">
        <is>
          <t>不明</t>
        </is>
      </c>
      <c r="T1733" s="5" t="inlineStr"/>
      <c r="U1733" s="5" t="inlineStr">
        <is>
          <t>W1732</t>
        </is>
      </c>
    </row>
    <row r="1734">
      <c r="A1734" s="4">
        <f>RANK(M1734,$M$2:$M$6943)</f>
        <v/>
      </c>
      <c r="B1734" s="5" t="inlineStr">
        <is>
          <t>ロシア語圏</t>
        </is>
      </c>
      <c r="C1734" s="5" t="inlineStr">
        <is>
          <t>01</t>
        </is>
      </c>
      <c r="D1734" s="5" t="inlineStr">
        <is>
          <t>T12</t>
        </is>
      </c>
      <c r="E1734" s="6" t="inlineStr">
        <is>
          <t>文字の一括検索・置換</t>
        </is>
      </c>
      <c r="F1734" s="5" t="inlineStr">
        <is>
          <t>-</t>
        </is>
      </c>
      <c r="G1734" s="6" t="inlineStr">
        <is>
          <t>Копирование, форматирование и арифметические операции с данными на чертеже и представление их в табличной форме</t>
        </is>
      </c>
      <c r="H1734" s="6" t="inlineStr">
        <is>
          <t>数値データのコピー・書式・演算</t>
        </is>
      </c>
      <c r="I1734" s="4" t="n">
        <v>14</v>
      </c>
      <c r="J1734" s="4" t="n">
        <v>10</v>
      </c>
      <c r="K1734" s="4" t="n">
        <v>12</v>
      </c>
      <c r="L1734" s="4" t="n">
        <v>12</v>
      </c>
      <c r="M1734" s="7">
        <f>SUM(I1734:L1734)</f>
        <v/>
      </c>
      <c r="N1734" s="6" t="inlineStr">
        <is>
          <t>数値データ演算</t>
        </is>
      </c>
      <c r="O1734" s="5" t="inlineStr">
        <is>
          <t>TararykovDG</t>
        </is>
      </c>
      <c r="P1734" s="5" t="inlineStr">
        <is>
          <t>dwg.ru</t>
        </is>
      </c>
      <c r="Q1734" s="8" t="inlineStr">
        <is>
          <t>開く</t>
        </is>
      </c>
      <c r="R1734" s="5" t="inlineStr">
        <is>
          <t>ログイン・会員登録が必要</t>
        </is>
      </c>
      <c r="S1734" s="5" t="inlineStr">
        <is>
          <t>不明</t>
        </is>
      </c>
      <c r="T1734" s="5" t="inlineStr"/>
      <c r="U1734" s="5" t="inlineStr">
        <is>
          <t>W1733</t>
        </is>
      </c>
    </row>
    <row r="1735">
      <c r="A1735" s="4">
        <f>RANK(M1735,$M$2:$M$6943)</f>
        <v/>
      </c>
      <c r="B1735" s="5" t="inlineStr">
        <is>
          <t>ロシア語圏</t>
        </is>
      </c>
      <c r="C1735" s="5" t="inlineStr">
        <is>
          <t>01</t>
        </is>
      </c>
      <c r="D1735" s="5" t="inlineStr">
        <is>
          <t>T12</t>
        </is>
      </c>
      <c r="E1735" s="6" t="inlineStr">
        <is>
          <t>文字の一括検索・置換</t>
        </is>
      </c>
      <c r="F1735" s="5" t="inlineStr">
        <is>
          <t>-</t>
        </is>
      </c>
      <c r="G1735" s="6" t="inlineStr">
        <is>
          <t>Копирование-редактирование текста</t>
        </is>
      </c>
      <c r="H1735" s="6" t="inlineStr">
        <is>
          <t>テキストを連続コピーしつつ編集</t>
        </is>
      </c>
      <c r="I1735" s="4" t="n">
        <v>12</v>
      </c>
      <c r="J1735" s="4" t="n">
        <v>11</v>
      </c>
      <c r="K1735" s="4" t="n">
        <v>12</v>
      </c>
      <c r="L1735" s="4" t="n">
        <v>13</v>
      </c>
      <c r="M1735" s="7">
        <f>SUM(I1735:L1735)</f>
        <v/>
      </c>
      <c r="N1735" s="6" t="inlineStr">
        <is>
          <t>複写しながら即編集</t>
        </is>
      </c>
      <c r="O1735" s="5" t="inlineStr"/>
      <c r="P1735" s="5" t="inlineStr">
        <is>
          <t>dwg.ru</t>
        </is>
      </c>
      <c r="Q1735" s="8" t="inlineStr">
        <is>
          <t>開く</t>
        </is>
      </c>
      <c r="R1735" s="5" t="inlineStr">
        <is>
          <t>ログイン・会員登録が必要</t>
        </is>
      </c>
      <c r="S1735" s="5" t="inlineStr">
        <is>
          <t>不明</t>
        </is>
      </c>
      <c r="T1735" s="5" t="inlineStr"/>
      <c r="U1735" s="5" t="inlineStr">
        <is>
          <t>W1734</t>
        </is>
      </c>
    </row>
    <row r="1736">
      <c r="A1736" s="4">
        <f>RANK(M1736,$M$2:$M$6943)</f>
        <v/>
      </c>
      <c r="B1736" s="5" t="inlineStr">
        <is>
          <t>ロシア語圏</t>
        </is>
      </c>
      <c r="C1736" s="5" t="inlineStr">
        <is>
          <t>01</t>
        </is>
      </c>
      <c r="D1736" s="5" t="inlineStr">
        <is>
          <t>T12</t>
        </is>
      </c>
      <c r="E1736" s="6" t="inlineStr">
        <is>
          <t>文字の一括検索・置換</t>
        </is>
      </c>
      <c r="F1736" s="5" t="inlineStr">
        <is>
          <t>-</t>
        </is>
      </c>
      <c r="G1736" s="6" t="inlineStr">
        <is>
          <t>Мультикопия текста с одновременной правкой</t>
        </is>
      </c>
      <c r="H1736" s="6" t="inlineStr">
        <is>
          <t>テキストを複写と同時に編集</t>
        </is>
      </c>
      <c r="I1736" s="4" t="n">
        <v>12</v>
      </c>
      <c r="J1736" s="4" t="n">
        <v>11</v>
      </c>
      <c r="K1736" s="4" t="n">
        <v>12</v>
      </c>
      <c r="L1736" s="4" t="n">
        <v>13</v>
      </c>
      <c r="M1736" s="7">
        <f>SUM(I1736:L1736)</f>
        <v/>
      </c>
      <c r="N1736" s="6" t="inlineStr">
        <is>
          <t>複写しながら即編集</t>
        </is>
      </c>
      <c r="O1736" s="5" t="inlineStr">
        <is>
          <t>Krieger</t>
        </is>
      </c>
      <c r="P1736" s="5" t="inlineStr">
        <is>
          <t>dwg.ru</t>
        </is>
      </c>
      <c r="Q1736" s="8" t="inlineStr">
        <is>
          <t>開く</t>
        </is>
      </c>
      <c r="R1736" s="5" t="inlineStr">
        <is>
          <t>ログイン・会員登録が必要</t>
        </is>
      </c>
      <c r="S1736" s="5" t="inlineStr">
        <is>
          <t>不明</t>
        </is>
      </c>
      <c r="T1736" s="5" t="inlineStr"/>
      <c r="U1736" s="5" t="inlineStr">
        <is>
          <t>W1735</t>
        </is>
      </c>
    </row>
    <row r="1737">
      <c r="A1737" s="4">
        <f>RANK(M1737,$M$2:$M$6943)</f>
        <v/>
      </c>
      <c r="B1737" s="5" t="inlineStr">
        <is>
          <t>ロシア語圏</t>
        </is>
      </c>
      <c r="C1737" s="5" t="inlineStr">
        <is>
          <t>16</t>
        </is>
      </c>
      <c r="D1737" s="5" t="inlineStr">
        <is>
          <t>その他</t>
        </is>
      </c>
      <c r="E1737" s="6" t="inlineStr">
        <is>
          <t>その他</t>
        </is>
      </c>
      <c r="F1737" s="5" t="inlineStr">
        <is>
          <t>-</t>
        </is>
      </c>
      <c r="G1737" s="6" t="inlineStr">
        <is>
          <t>Программа для проектирования колеса зубчатой циллиндрической передачи</t>
        </is>
      </c>
      <c r="H1737" s="6" t="inlineStr">
        <is>
          <t>平歯車を設計し製作図作成</t>
        </is>
      </c>
      <c r="I1737" s="4" t="n">
        <v>18</v>
      </c>
      <c r="J1737" s="4" t="n">
        <v>14</v>
      </c>
      <c r="K1737" s="4" t="n">
        <v>12</v>
      </c>
      <c r="L1737" s="4" t="n">
        <v>4</v>
      </c>
      <c r="M1737" s="7">
        <f>SUM(I1737:L1737)</f>
        <v/>
      </c>
      <c r="N1737" s="6" t="inlineStr">
        <is>
          <t>歯車設計から製図まで</t>
        </is>
      </c>
      <c r="O1737" s="5" t="inlineStr">
        <is>
          <t>Константин Ревенко</t>
        </is>
      </c>
      <c r="P1737" s="5" t="inlineStr">
        <is>
          <t>dwg.ru</t>
        </is>
      </c>
      <c r="Q1737" s="8" t="inlineStr">
        <is>
          <t>開く</t>
        </is>
      </c>
      <c r="R1737" s="5" t="inlineStr">
        <is>
          <t>ログイン・会員登録が必要</t>
        </is>
      </c>
      <c r="S1737" s="5" t="inlineStr">
        <is>
          <t>不明</t>
        </is>
      </c>
      <c r="T1737" s="5" t="inlineStr"/>
      <c r="U1737" s="5" t="inlineStr">
        <is>
          <t>W1736</t>
        </is>
      </c>
    </row>
    <row r="1738">
      <c r="A1738" s="4">
        <f>RANK(M1738,$M$2:$M$6943)</f>
        <v/>
      </c>
      <c r="B1738" s="5" t="inlineStr">
        <is>
          <t>ロシア語圏</t>
        </is>
      </c>
      <c r="C1738" s="5" t="inlineStr">
        <is>
          <t>16</t>
        </is>
      </c>
      <c r="D1738" s="5" t="inlineStr">
        <is>
          <t>その他</t>
        </is>
      </c>
      <c r="E1738" s="6" t="inlineStr">
        <is>
          <t>その他</t>
        </is>
      </c>
      <c r="F1738" s="5" t="inlineStr">
        <is>
          <t>-</t>
        </is>
      </c>
      <c r="G1738" s="6" t="inlineStr">
        <is>
          <t>Программа для черчения арматуры ж.б конструкций и автомат. составление спецификаций      на русском языке</t>
        </is>
      </c>
      <c r="H1738" s="6" t="inlineStr">
        <is>
          <t>RC配筋作図と部材表(改訂)</t>
        </is>
      </c>
      <c r="I1738" s="4" t="n">
        <v>16</v>
      </c>
      <c r="J1738" s="4" t="n">
        <v>10</v>
      </c>
      <c r="K1738" s="4" t="n">
        <v>16</v>
      </c>
      <c r="L1738" s="4" t="n">
        <v>6</v>
      </c>
      <c r="M1738" s="7">
        <f>SUM(I1738:L1738)</f>
        <v/>
      </c>
      <c r="N1738" s="6" t="inlineStr">
        <is>
          <t>配筋と部材表(改訂)</t>
        </is>
      </c>
      <c r="O1738" s="5" t="inlineStr">
        <is>
          <t>Юрий</t>
        </is>
      </c>
      <c r="P1738" s="5" t="inlineStr">
        <is>
          <t>dwg.ru</t>
        </is>
      </c>
      <c r="Q1738" s="8" t="inlineStr">
        <is>
          <t>開く</t>
        </is>
      </c>
      <c r="R1738" s="5" t="inlineStr">
        <is>
          <t>ログイン・会員登録が必要</t>
        </is>
      </c>
      <c r="S1738" s="5" t="inlineStr">
        <is>
          <t>不明</t>
        </is>
      </c>
      <c r="T1738" s="5" t="inlineStr"/>
      <c r="U1738" s="5" t="inlineStr">
        <is>
          <t>W1737</t>
        </is>
      </c>
    </row>
    <row r="1739">
      <c r="A1739" s="4">
        <f>RANK(M1739,$M$2:$M$6943)</f>
        <v/>
      </c>
      <c r="B1739" s="5" t="inlineStr">
        <is>
          <t>ロシア語圏</t>
        </is>
      </c>
      <c r="C1739" s="5" t="inlineStr">
        <is>
          <t>16</t>
        </is>
      </c>
      <c r="D1739" s="5" t="inlineStr">
        <is>
          <t>その他,T16</t>
        </is>
      </c>
      <c r="E1739" s="6" t="inlineStr">
        <is>
          <t>その他、数量拾い・集計表</t>
        </is>
      </c>
      <c r="F1739" s="5" t="inlineStr">
        <is>
          <t>-</t>
        </is>
      </c>
      <c r="G1739" s="6" t="inlineStr">
        <is>
          <t>Программа для черчения арматуры ж.б конструкций и автомат. составление спецификаций.</t>
        </is>
      </c>
      <c r="H1739" s="6" t="inlineStr">
        <is>
          <t>RC配筋作図と部材表自動作成</t>
        </is>
      </c>
      <c r="I1739" s="4" t="n">
        <v>16</v>
      </c>
      <c r="J1739" s="4" t="n">
        <v>10</v>
      </c>
      <c r="K1739" s="4" t="n">
        <v>16</v>
      </c>
      <c r="L1739" s="4" t="n">
        <v>6</v>
      </c>
      <c r="M1739" s="7">
        <f>SUM(I1739:L1739)</f>
        <v/>
      </c>
      <c r="N1739" s="6" t="inlineStr">
        <is>
          <t>配筋と部材表自動化</t>
        </is>
      </c>
      <c r="O1739" s="5" t="inlineStr">
        <is>
          <t>Юрий</t>
        </is>
      </c>
      <c r="P1739" s="5" t="inlineStr">
        <is>
          <t>dwg.ru</t>
        </is>
      </c>
      <c r="Q1739" s="8" t="inlineStr">
        <is>
          <t>開く</t>
        </is>
      </c>
      <c r="R1739" s="5" t="inlineStr">
        <is>
          <t>ログイン・会員登録が必要</t>
        </is>
      </c>
      <c r="S1739" s="5" t="inlineStr">
        <is>
          <t>不明</t>
        </is>
      </c>
      <c r="T1739" s="5" t="inlineStr"/>
      <c r="U1739" s="5" t="inlineStr">
        <is>
          <t>W1738</t>
        </is>
      </c>
    </row>
    <row r="1740">
      <c r="A1740" s="4">
        <f>RANK(M1740,$M$2:$M$6943)</f>
        <v/>
      </c>
      <c r="B1740" s="5" t="inlineStr">
        <is>
          <t>ロシア語圏</t>
        </is>
      </c>
      <c r="C1740" s="5" t="inlineStr">
        <is>
          <t>01</t>
        </is>
      </c>
      <c r="D1740" s="5" t="inlineStr">
        <is>
          <t>T12</t>
        </is>
      </c>
      <c r="E1740" s="6" t="inlineStr">
        <is>
          <t>文字の一括検索・置換</t>
        </is>
      </c>
      <c r="F1740" s="5" t="inlineStr">
        <is>
          <t>-</t>
        </is>
      </c>
      <c r="G1740" s="6" t="inlineStr">
        <is>
          <t>Удаление или добавление префиксов/суффиксов к текстовым строкам и первому атрибуту блока</t>
        </is>
      </c>
      <c r="H1740" s="6" t="inlineStr">
        <is>
          <t>文字の接頭辞・接尾辞を追加/削除</t>
        </is>
      </c>
      <c r="I1740" s="4" t="n">
        <v>14</v>
      </c>
      <c r="J1740" s="4" t="n">
        <v>9</v>
      </c>
      <c r="K1740" s="4" t="n">
        <v>12</v>
      </c>
      <c r="L1740" s="4" t="n">
        <v>13</v>
      </c>
      <c r="M1740" s="7">
        <f>SUM(I1740:L1740)</f>
        <v/>
      </c>
      <c r="N1740" s="6" t="inlineStr">
        <is>
          <t>接頭辞接尾辞を一括</t>
        </is>
      </c>
      <c r="O1740" s="5" t="inlineStr">
        <is>
          <t>Oleg T</t>
        </is>
      </c>
      <c r="P1740" s="5" t="inlineStr">
        <is>
          <t>dwg.ru</t>
        </is>
      </c>
      <c r="Q1740" s="8" t="inlineStr">
        <is>
          <t>開く</t>
        </is>
      </c>
      <c r="R1740" s="5" t="inlineStr">
        <is>
          <t>ログイン・会員登録が必要</t>
        </is>
      </c>
      <c r="S1740" s="5" t="inlineStr">
        <is>
          <t>不明</t>
        </is>
      </c>
      <c r="T1740" s="5" t="inlineStr"/>
      <c r="U1740" s="5" t="inlineStr">
        <is>
          <t>W1739</t>
        </is>
      </c>
    </row>
    <row r="1741">
      <c r="A1741" s="4">
        <f>RANK(M1741,$M$2:$M$6943)</f>
        <v/>
      </c>
      <c r="B1741" s="5" t="inlineStr">
        <is>
          <t>日本</t>
        </is>
      </c>
      <c r="C1741" s="5" t="inlineStr">
        <is>
          <t>設定・環境</t>
        </is>
      </c>
      <c r="D1741" s="5" t="inlineStr">
        <is>
          <t>T28</t>
        </is>
      </c>
      <c r="E1741" s="6" t="inlineStr">
        <is>
          <t>作業環境の保存・復元</t>
        </is>
      </c>
      <c r="F1741" s="5" t="inlineStr">
        <is>
          <t>-</t>
        </is>
      </c>
      <c r="G1741" s="6" t="inlineStr">
        <is>
          <t>システム変数一括書出し</t>
        </is>
      </c>
      <c r="H1741" s="6" t="inlineStr">
        <is>
          <t>全システム変数をテキストに書出し</t>
        </is>
      </c>
      <c r="I1741" s="4" t="n">
        <v>17</v>
      </c>
      <c r="J1741" s="4" t="n">
        <v>13</v>
      </c>
      <c r="K1741" s="4" t="n">
        <v>7</v>
      </c>
      <c r="L1741" s="4" t="n">
        <v>11</v>
      </c>
      <c r="M1741" s="7">
        <f>SUM(I1741:L1741)</f>
        <v/>
      </c>
      <c r="N1741" s="6" t="inlineStr">
        <is>
          <t>全システム変数書出し</t>
        </is>
      </c>
      <c r="O1741" s="5" t="inlineStr">
        <is>
          <t>チコ</t>
        </is>
      </c>
      <c r="P1741" s="5" t="inlineStr">
        <is>
          <t>note (chiko_root)</t>
        </is>
      </c>
      <c r="Q1741" s="8" t="inlineStr">
        <is>
          <t>開く</t>
        </is>
      </c>
      <c r="R1741" s="5" t="inlineStr">
        <is>
          <t>ページ内にコード掲載</t>
        </is>
      </c>
      <c r="S1741" s="5" t="inlineStr">
        <is>
          <t>ソース</t>
        </is>
      </c>
      <c r="T1741" s="5" t="inlineStr"/>
      <c r="U1741" s="5" t="inlineStr">
        <is>
          <t>W1740</t>
        </is>
      </c>
    </row>
    <row r="1742">
      <c r="A1742" s="4">
        <f>RANK(M1742,$M$2:$M$6943)</f>
        <v/>
      </c>
      <c r="B1742" s="5" t="inlineStr">
        <is>
          <t>中国語圏</t>
        </is>
      </c>
      <c r="C1742" s="5" t="inlineStr">
        <is>
          <t>寸法</t>
        </is>
      </c>
      <c r="D1742" s="5" t="inlineStr">
        <is>
          <t>T21</t>
        </is>
      </c>
      <c r="E1742" s="6" t="inlineStr">
        <is>
          <t>動かしながら確認できる編集（動的プレビュー）</t>
        </is>
      </c>
      <c r="F1742" s="5" t="inlineStr">
        <is>
          <t>-</t>
        </is>
      </c>
      <c r="G1742" s="6" t="inlineStr">
        <is>
          <t>动态标注尝试（源码）</t>
        </is>
      </c>
      <c r="H1742" s="6" t="inlineStr">
        <is>
          <t>ドラッグで動的に寸法を配置</t>
        </is>
      </c>
      <c r="I1742" s="4" t="n">
        <v>10</v>
      </c>
      <c r="J1742" s="4" t="n">
        <v>14</v>
      </c>
      <c r="K1742" s="4" t="n">
        <v>10</v>
      </c>
      <c r="L1742" s="4" t="n">
        <v>14</v>
      </c>
      <c r="M1742" s="7">
        <f>SUM(I1742:L1742)</f>
        <v/>
      </c>
      <c r="N1742" s="6" t="inlineStr">
        <is>
          <t>動的寸法</t>
        </is>
      </c>
      <c r="O1742" s="5" t="inlineStr">
        <is>
          <t>liu22737</t>
        </is>
      </c>
      <c r="P1742" s="5" t="inlineStr">
        <is>
          <t>明经CAD社区</t>
        </is>
      </c>
      <c r="Q1742" s="8" t="inlineStr">
        <is>
          <t>開く</t>
        </is>
      </c>
      <c r="R1742" s="5" t="inlineStr">
        <is>
          <t>フォーラム添付（ログインが必要な場合あり）</t>
        </is>
      </c>
      <c r="S1742" s="5" t="inlineStr">
        <is>
          <t>不明</t>
        </is>
      </c>
      <c r="T1742" s="5" t="inlineStr"/>
      <c r="U1742" s="5" t="inlineStr">
        <is>
          <t>W1741</t>
        </is>
      </c>
    </row>
    <row r="1743">
      <c r="A1743" s="4">
        <f>RANK(M1743,$M$2:$M$6943)</f>
        <v/>
      </c>
      <c r="B1743" s="5" t="inlineStr">
        <is>
          <t>中国語圏</t>
        </is>
      </c>
      <c r="C1743" s="5" t="inlineStr">
        <is>
          <t>作図</t>
        </is>
      </c>
      <c r="D1743" s="5" t="inlineStr">
        <is>
          <t>その他</t>
        </is>
      </c>
      <c r="E1743" s="6" t="inlineStr">
        <is>
          <t>その他</t>
        </is>
      </c>
      <c r="F1743" s="5" t="inlineStr">
        <is>
          <t>-</t>
        </is>
      </c>
      <c r="G1743" s="6" t="inlineStr">
        <is>
          <t>参数化填充工具</t>
        </is>
      </c>
      <c r="H1743" s="6" t="inlineStr">
        <is>
          <t>パラメトリックなハッチ作図</t>
        </is>
      </c>
      <c r="I1743" s="4" t="n">
        <v>14</v>
      </c>
      <c r="J1743" s="4" t="n">
        <v>12</v>
      </c>
      <c r="K1743" s="4" t="n">
        <v>10</v>
      </c>
      <c r="L1743" s="4" t="n">
        <v>12</v>
      </c>
      <c r="M1743" s="7">
        <f>SUM(I1743:L1743)</f>
        <v/>
      </c>
      <c r="N1743" s="6" t="inlineStr">
        <is>
          <t>パラメトリックハッチ</t>
        </is>
      </c>
      <c r="O1743" s="5" t="inlineStr">
        <is>
          <t>比n还多</t>
        </is>
      </c>
      <c r="P1743" s="5" t="inlineStr">
        <is>
          <t>明经CAD社区</t>
        </is>
      </c>
      <c r="Q1743" s="8" t="inlineStr">
        <is>
          <t>開く</t>
        </is>
      </c>
      <c r="R1743" s="5" t="inlineStr">
        <is>
          <t>フォーラム添付（ログインが必要な場合あり）</t>
        </is>
      </c>
      <c r="S1743" s="5" t="inlineStr">
        <is>
          <t>不明</t>
        </is>
      </c>
      <c r="T1743" s="5" t="inlineStr"/>
      <c r="U1743" s="5" t="inlineStr">
        <is>
          <t>W1742</t>
        </is>
      </c>
    </row>
    <row r="1744">
      <c r="A1744" s="4">
        <f>RANK(M1744,$M$2:$M$6943)</f>
        <v/>
      </c>
      <c r="B1744" s="5" t="inlineStr">
        <is>
          <t>中国語圏</t>
        </is>
      </c>
      <c r="C1744" s="5" t="inlineStr">
        <is>
          <t>寸法</t>
        </is>
      </c>
      <c r="D1744" s="5" t="inlineStr">
        <is>
          <t>その他</t>
        </is>
      </c>
      <c r="E1744" s="6" t="inlineStr">
        <is>
          <t>その他</t>
        </is>
      </c>
      <c r="F1744" s="5" t="inlineStr">
        <is>
          <t>-</t>
        </is>
      </c>
      <c r="G1744" s="6" t="inlineStr">
        <is>
          <t>圆孔坐标标注与注解</t>
        </is>
      </c>
      <c r="H1744" s="6" t="inlineStr">
        <is>
          <t>円穴の座標を注記・注釈</t>
        </is>
      </c>
      <c r="I1744" s="4" t="n">
        <v>16</v>
      </c>
      <c r="J1744" s="4" t="n">
        <v>8</v>
      </c>
      <c r="K1744" s="4" t="n">
        <v>14</v>
      </c>
      <c r="L1744" s="4" t="n">
        <v>10</v>
      </c>
      <c r="M1744" s="7">
        <f>SUM(I1744:L1744)</f>
        <v/>
      </c>
      <c r="N1744" s="6" t="inlineStr">
        <is>
          <t>穴座標注記</t>
        </is>
      </c>
      <c r="O1744" s="5" t="inlineStr">
        <is>
          <t>wyj7485</t>
        </is>
      </c>
      <c r="P1744" s="5" t="inlineStr">
        <is>
          <t>明经CAD社区</t>
        </is>
      </c>
      <c r="Q1744" s="8" t="inlineStr">
        <is>
          <t>開く</t>
        </is>
      </c>
      <c r="R1744" s="5" t="inlineStr">
        <is>
          <t>フォーラム添付（ログインが必要な場合あり）</t>
        </is>
      </c>
      <c r="S1744" s="5" t="inlineStr">
        <is>
          <t>不明</t>
        </is>
      </c>
      <c r="T1744" s="5" t="inlineStr"/>
      <c r="U1744" s="5" t="inlineStr">
        <is>
          <t>W1743</t>
        </is>
      </c>
    </row>
    <row r="1745">
      <c r="A1745" s="4">
        <f>RANK(M1745,$M$2:$M$6943)</f>
        <v/>
      </c>
      <c r="B1745" s="5" t="inlineStr">
        <is>
          <t>中国語圏</t>
        </is>
      </c>
      <c r="C1745" s="5" t="inlineStr">
        <is>
          <t>線・ポリライン編集</t>
        </is>
      </c>
      <c r="D1745" s="5" t="inlineStr">
        <is>
          <t>その他</t>
        </is>
      </c>
      <c r="E1745" s="6" t="inlineStr">
        <is>
          <t>その他</t>
        </is>
      </c>
      <c r="F1745" s="5" t="inlineStr">
        <is>
          <t>AF</t>
        </is>
      </c>
      <c r="G1745" s="6" t="inlineStr">
        <is>
          <t>圆弧半径规整_v1.7</t>
        </is>
      </c>
      <c r="H1745" s="6" t="inlineStr">
        <is>
          <t>始終点を保ったまま円弧半径を整数化</t>
        </is>
      </c>
      <c r="I1745" s="4" t="n">
        <v>18</v>
      </c>
      <c r="J1745" s="4" t="n">
        <v>12</v>
      </c>
      <c r="K1745" s="4" t="n">
        <v>8</v>
      </c>
      <c r="L1745" s="4" t="n">
        <v>10</v>
      </c>
      <c r="M1745" s="7">
        <f>SUM(I1745:L1745)</f>
        <v/>
      </c>
      <c r="N1745" s="6" t="inlineStr">
        <is>
          <t>半径整理</t>
        </is>
      </c>
      <c r="O1745" s="5" t="inlineStr">
        <is>
          <t>kucha007</t>
        </is>
      </c>
      <c r="P1745" s="5" t="inlineStr">
        <is>
          <t>明经CAD社区</t>
        </is>
      </c>
      <c r="Q1745" s="8" t="inlineStr">
        <is>
          <t>開く</t>
        </is>
      </c>
      <c r="R1745" s="5" t="inlineStr">
        <is>
          <t>フォーラム添付（ログインが必要な場合あり）</t>
        </is>
      </c>
      <c r="S1745" s="5" t="inlineStr">
        <is>
          <t>不明</t>
        </is>
      </c>
      <c r="T1745" s="5" t="inlineStr"/>
      <c r="U1745" s="5" t="inlineStr">
        <is>
          <t>W1744</t>
        </is>
      </c>
    </row>
    <row r="1746">
      <c r="A1746" s="4">
        <f>RANK(M1746,$M$2:$M$6943)</f>
        <v/>
      </c>
      <c r="B1746" s="5" t="inlineStr">
        <is>
          <t>中国語圏</t>
        </is>
      </c>
      <c r="C1746" s="5" t="inlineStr">
        <is>
          <t>座標・測量・土木</t>
        </is>
      </c>
      <c r="D1746" s="5" t="inlineStr">
        <is>
          <t>T27</t>
        </is>
      </c>
      <c r="E1746" s="6" t="inlineStr">
        <is>
          <t>測量・土木：座標・レベル・縦断</t>
        </is>
      </c>
      <c r="F1746" s="5" t="inlineStr">
        <is>
          <t>坐标标注</t>
        </is>
      </c>
      <c r="G1746" s="6" t="inlineStr">
        <is>
          <t>坐标标注 (@lisp标注)</t>
        </is>
      </c>
      <c r="H1746" s="6" t="inlineStr">
        <is>
          <t>点の座標・標高をマルチ引出線で記入</t>
        </is>
      </c>
      <c r="I1746" s="4" t="n">
        <v>14</v>
      </c>
      <c r="J1746" s="4" t="n">
        <v>6</v>
      </c>
      <c r="K1746" s="4" t="n">
        <v>15</v>
      </c>
      <c r="L1746" s="4" t="n">
        <v>13</v>
      </c>
      <c r="M1746" s="7">
        <f>SUM(I1746:L1746)</f>
        <v/>
      </c>
      <c r="N1746" s="6" t="inlineStr">
        <is>
          <t>座標注記の定番</t>
        </is>
      </c>
      <c r="O1746" s="5" t="inlineStr">
        <is>
          <t>VitalGG</t>
        </is>
      </c>
      <c r="P1746" s="5" t="inlineStr">
        <is>
          <t>@lisp 应用云</t>
        </is>
      </c>
      <c r="Q1746" s="8" t="inlineStr">
        <is>
          <t>開く</t>
        </is>
      </c>
      <c r="R1746" s="5" t="inlineStr">
        <is>
          <t>配布ページからダウンロード</t>
        </is>
      </c>
      <c r="S1746" s="5" t="inlineStr">
        <is>
          <t>ソース（GitHubにも公開）</t>
        </is>
      </c>
      <c r="T1746" s="5" t="inlineStr"/>
      <c r="U1746" s="5" t="inlineStr">
        <is>
          <t>W1745</t>
        </is>
      </c>
    </row>
    <row r="1747">
      <c r="A1747" s="4">
        <f>RANK(M1747,$M$2:$M$6943)</f>
        <v/>
      </c>
      <c r="B1747" s="5" t="inlineStr">
        <is>
          <t>中国語圏</t>
        </is>
      </c>
      <c r="C1747" s="5" t="inlineStr">
        <is>
          <t>ブロック・属性</t>
        </is>
      </c>
      <c r="D1747" s="5" t="inlineStr">
        <is>
          <t>T19,T17</t>
        </is>
      </c>
      <c r="E1747" s="6" t="inlineStr">
        <is>
          <t>ブロックの置換・再定義・自動ブロック化、凡例・画層一覧の自動作成</t>
        </is>
      </c>
      <c r="F1747" s="5" t="inlineStr">
        <is>
          <t>-</t>
        </is>
      </c>
      <c r="G1747" s="6" t="inlineStr">
        <is>
          <t>墨鱼 CAD 图库插件</t>
        </is>
      </c>
      <c r="H1747" s="6" t="inlineStr">
        <is>
          <t>DWGサムネイル付き図庫の分類閲覧・挿入・登録</t>
        </is>
      </c>
      <c r="I1747" s="4" t="n">
        <v>10</v>
      </c>
      <c r="J1747" s="4" t="n">
        <v>8</v>
      </c>
      <c r="K1747" s="4" t="n">
        <v>14</v>
      </c>
      <c r="L1747" s="4" t="n">
        <v>16</v>
      </c>
      <c r="M1747" s="7">
        <f>SUM(I1747:L1747)</f>
        <v/>
      </c>
      <c r="N1747" s="6" t="inlineStr">
        <is>
          <t>ツールパレットで近い</t>
        </is>
      </c>
      <c r="O1747" s="5" t="inlineStr">
        <is>
          <t>xiehaoing</t>
        </is>
      </c>
      <c r="P1747" s="5" t="inlineStr">
        <is>
          <t>GitHub: xiehaoing/MoYu-CAD-Gallery</t>
        </is>
      </c>
      <c r="Q1747" s="8" t="inlineStr">
        <is>
          <t>開く</t>
        </is>
      </c>
      <c r="R1747" s="5" t="inlineStr">
        <is>
          <t>GitHub（一括取得可）</t>
        </is>
      </c>
      <c r="S1747" s="5" t="inlineStr">
        <is>
          <t>ソース</t>
        </is>
      </c>
      <c r="T1747" s="5" t="inlineStr"/>
      <c r="U1747" s="5" t="inlineStr">
        <is>
          <t>W1746</t>
        </is>
      </c>
    </row>
    <row r="1748">
      <c r="A1748" s="4">
        <f>RANK(M1748,$M$2:$M$6943)</f>
        <v/>
      </c>
      <c r="B1748" s="5" t="inlineStr">
        <is>
          <t>中国語圏</t>
        </is>
      </c>
      <c r="C1748" s="5" t="inlineStr">
        <is>
          <t>ハッチ・面積・長さ集計</t>
        </is>
      </c>
      <c r="D1748" s="5" t="inlineStr">
        <is>
          <t>T22</t>
        </is>
      </c>
      <c r="E1748" s="6" t="inlineStr">
        <is>
          <t>曲線に沿った文字・図形の配置</t>
        </is>
      </c>
      <c r="F1748" s="5" t="inlineStr">
        <is>
          <t>多段线展开图</t>
        </is>
      </c>
      <c r="G1748" s="6" t="inlineStr">
        <is>
          <t>多段线展开图</t>
        </is>
      </c>
      <c r="H1748" s="6" t="inlineStr">
        <is>
          <t>ポリラインの展開図を作図</t>
        </is>
      </c>
      <c r="I1748" s="4" t="n">
        <v>18</v>
      </c>
      <c r="J1748" s="4" t="n">
        <v>12</v>
      </c>
      <c r="K1748" s="4" t="n">
        <v>10</v>
      </c>
      <c r="L1748" s="4" t="n">
        <v>8</v>
      </c>
      <c r="M1748" s="7">
        <f>SUM(I1748:L1748)</f>
        <v/>
      </c>
      <c r="N1748" s="6" t="inlineStr">
        <is>
          <t>展開図作成</t>
        </is>
      </c>
      <c r="O1748" s="5" t="inlineStr">
        <is>
          <t>VitalGG</t>
        </is>
      </c>
      <c r="P1748" s="5" t="inlineStr">
        <is>
          <t>@lisp 应用云</t>
        </is>
      </c>
      <c r="Q1748" s="8" t="inlineStr">
        <is>
          <t>開く</t>
        </is>
      </c>
      <c r="R1748" s="5" t="inlineStr">
        <is>
          <t>配布ページからダウンロード</t>
        </is>
      </c>
      <c r="S1748" s="5" t="inlineStr">
        <is>
          <t>ソース（GitHubにも公開）</t>
        </is>
      </c>
      <c r="T1748" s="5" t="inlineStr"/>
      <c r="U1748" s="5" t="inlineStr">
        <is>
          <t>W1747</t>
        </is>
      </c>
    </row>
    <row r="1749">
      <c r="A1749" s="4">
        <f>RANK(M1749,$M$2:$M$6943)</f>
        <v/>
      </c>
      <c r="B1749" s="5" t="inlineStr">
        <is>
          <t>中国語圏</t>
        </is>
      </c>
      <c r="C1749" s="5" t="inlineStr">
        <is>
          <t>外部参照・図面管理・一括処理</t>
        </is>
      </c>
      <c r="D1749" s="5" t="inlineStr">
        <is>
          <t>T29,T03</t>
        </is>
      </c>
      <c r="E1749" s="6" t="inlineStr">
        <is>
          <t>外部参照の管理、複数図面へのスクリプト一括実行</t>
        </is>
      </c>
      <c r="F1749" s="5" t="inlineStr">
        <is>
          <t>REFM</t>
        </is>
      </c>
      <c r="G1749" s="6" t="inlineStr">
        <is>
          <t>批量外部参照_v1.6</t>
        </is>
      </c>
      <c r="H1749" s="6" t="inlineStr">
        <is>
          <t>複数DWGを一括でXREF添付</t>
        </is>
      </c>
      <c r="I1749" s="4" t="n">
        <v>14</v>
      </c>
      <c r="J1749" s="4" t="n">
        <v>8</v>
      </c>
      <c r="K1749" s="4" t="n">
        <v>12</v>
      </c>
      <c r="L1749" s="4" t="n">
        <v>14</v>
      </c>
      <c r="M1749" s="7">
        <f>SUM(I1749:L1749)</f>
        <v/>
      </c>
      <c r="N1749" s="6" t="inlineStr">
        <is>
          <t>XREF一括添付</t>
        </is>
      </c>
      <c r="O1749" s="5" t="inlineStr">
        <is>
          <t>kucha007</t>
        </is>
      </c>
      <c r="P1749" s="5" t="inlineStr">
        <is>
          <t>明经CAD社区</t>
        </is>
      </c>
      <c r="Q1749" s="8" t="inlineStr">
        <is>
          <t>開く</t>
        </is>
      </c>
      <c r="R1749" s="5" t="inlineStr">
        <is>
          <t>フォーラム添付（ログインが必要な場合あり）</t>
        </is>
      </c>
      <c r="S1749" s="5" t="inlineStr">
        <is>
          <t>不明</t>
        </is>
      </c>
      <c r="T1749" s="5" t="inlineStr"/>
      <c r="U1749" s="5" t="inlineStr">
        <is>
          <t>W1748</t>
        </is>
      </c>
    </row>
    <row r="1750">
      <c r="A1750" s="4">
        <f>RANK(M1750,$M$2:$M$6943)</f>
        <v/>
      </c>
      <c r="B1750" s="5" t="inlineStr">
        <is>
          <t>中国語圏</t>
        </is>
      </c>
      <c r="C1750" s="5" t="inlineStr">
        <is>
          <t>ブロック・属性</t>
        </is>
      </c>
      <c r="D1750" s="5" t="inlineStr">
        <is>
          <t>T17,T19</t>
        </is>
      </c>
      <c r="E1750" s="6" t="inlineStr">
        <is>
          <t>凡例・画層一覧の自動作成、ブロックの置換・再定義・自動ブロック化</t>
        </is>
      </c>
      <c r="F1750" s="5" t="inlineStr">
        <is>
          <t>-</t>
        </is>
      </c>
      <c r="G1750" s="6" t="inlineStr">
        <is>
          <t>批量标注图块名</t>
        </is>
      </c>
      <c r="H1750" s="6" t="inlineStr">
        <is>
          <t>ブロック名を図面上に一括注記</t>
        </is>
      </c>
      <c r="I1750" s="4" t="n">
        <v>16</v>
      </c>
      <c r="J1750" s="4" t="n">
        <v>8</v>
      </c>
      <c r="K1750" s="4" t="n">
        <v>10</v>
      </c>
      <c r="L1750" s="4" t="n">
        <v>14</v>
      </c>
      <c r="M1750" s="7">
        <f>SUM(I1750:L1750)</f>
        <v/>
      </c>
      <c r="N1750" s="6" t="inlineStr">
        <is>
          <t>ブロック名可視化</t>
        </is>
      </c>
      <c r="O1750" s="5" t="inlineStr"/>
      <c r="P1750" s="5" t="inlineStr">
        <is>
          <t>晓东CAD家园</t>
        </is>
      </c>
      <c r="Q1750" s="8" t="inlineStr">
        <is>
          <t>開く</t>
        </is>
      </c>
      <c r="R1750" s="5" t="inlineStr">
        <is>
          <t>フォーラム添付（ログインが必要な場合あり）</t>
        </is>
      </c>
      <c r="S1750" s="5" t="inlineStr">
        <is>
          <t>不明</t>
        </is>
      </c>
      <c r="T1750" s="5" t="inlineStr"/>
      <c r="U1750" s="5" t="inlineStr">
        <is>
          <t>W1749</t>
        </is>
      </c>
    </row>
    <row r="1751">
      <c r="A1751" s="4">
        <f>RANK(M1751,$M$2:$M$6943)</f>
        <v/>
      </c>
      <c r="B1751" s="5" t="inlineStr">
        <is>
          <t>日本</t>
        </is>
      </c>
      <c r="C1751" s="5" t="inlineStr">
        <is>
          <t>文字・テキスト</t>
        </is>
      </c>
      <c r="D1751" s="5" t="inlineStr">
        <is>
          <t>T12</t>
        </is>
      </c>
      <c r="E1751" s="6" t="inlineStr">
        <is>
          <t>文字の一括検索・置換</t>
        </is>
      </c>
      <c r="F1751" s="5" t="inlineStr">
        <is>
          <t>-</t>
        </is>
      </c>
      <c r="G1751" s="6" t="inlineStr">
        <is>
          <t>接頭語、接尾語を一括で付ける</t>
        </is>
      </c>
      <c r="H1751" s="6" t="inlineStr">
        <is>
          <t>文字に接頭語・接尾語を一括付加</t>
        </is>
      </c>
      <c r="I1751" s="4" t="n">
        <v>13</v>
      </c>
      <c r="J1751" s="4" t="n">
        <v>8</v>
      </c>
      <c r="K1751" s="4" t="n">
        <v>12</v>
      </c>
      <c r="L1751" s="4" t="n">
        <v>15</v>
      </c>
      <c r="M1751" s="7">
        <f>SUM(I1751:L1751)</f>
        <v/>
      </c>
      <c r="N1751" s="6" t="inlineStr">
        <is>
          <t>接頭語・接尾語を一括付加</t>
        </is>
      </c>
      <c r="O1751" s="5" t="inlineStr">
        <is>
          <t>ekakio</t>
        </is>
      </c>
      <c r="P1751" s="5" t="inlineStr">
        <is>
          <t>ekakio.hatenablog.jp</t>
        </is>
      </c>
      <c r="Q1751" s="8" t="inlineStr">
        <is>
          <t>開く</t>
        </is>
      </c>
      <c r="R1751" s="5" t="inlineStr">
        <is>
          <t>ページ内にコード掲載</t>
        </is>
      </c>
      <c r="S1751" s="5" t="inlineStr">
        <is>
          <t>ソース</t>
        </is>
      </c>
      <c r="T1751" s="5" t="inlineStr"/>
      <c r="U1751" s="5" t="inlineStr">
        <is>
          <t>W1750</t>
        </is>
      </c>
    </row>
    <row r="1752">
      <c r="A1752" s="4">
        <f>RANK(M1752,$M$2:$M$6943)</f>
        <v/>
      </c>
      <c r="B1752" s="5" t="inlineStr">
        <is>
          <t>中国語圏</t>
        </is>
      </c>
      <c r="C1752" s="5" t="inlineStr">
        <is>
          <t>文字・テキスト</t>
        </is>
      </c>
      <c r="D1752" s="5" t="inlineStr">
        <is>
          <t>その他</t>
        </is>
      </c>
      <c r="E1752" s="6" t="inlineStr">
        <is>
          <t>その他</t>
        </is>
      </c>
      <c r="F1752" s="5" t="inlineStr">
        <is>
          <t>-</t>
        </is>
      </c>
      <c r="G1752" s="6" t="inlineStr">
        <is>
          <t>框选写入文字</t>
        </is>
      </c>
      <c r="H1752" s="6" t="inlineStr">
        <is>
          <t>枠を選択して中に文字を書込</t>
        </is>
      </c>
      <c r="I1752" s="4" t="n">
        <v>13</v>
      </c>
      <c r="J1752" s="4" t="n">
        <v>8</v>
      </c>
      <c r="K1752" s="4" t="n">
        <v>12</v>
      </c>
      <c r="L1752" s="4" t="n">
        <v>15</v>
      </c>
      <c r="M1752" s="7">
        <f>SUM(I1752:L1752)</f>
        <v/>
      </c>
      <c r="N1752" s="6" t="inlineStr">
        <is>
          <t>枠中央文字入力</t>
        </is>
      </c>
      <c r="O1752" s="5" t="inlineStr">
        <is>
          <t>【KAIXIN】</t>
        </is>
      </c>
      <c r="P1752" s="5" t="inlineStr">
        <is>
          <t>明经CAD社区</t>
        </is>
      </c>
      <c r="Q1752" s="8" t="inlineStr">
        <is>
          <t>開く</t>
        </is>
      </c>
      <c r="R1752" s="5" t="inlineStr">
        <is>
          <t>フォーラム添付（ログインが必要な場合あり）</t>
        </is>
      </c>
      <c r="S1752" s="5" t="inlineStr">
        <is>
          <t>不明</t>
        </is>
      </c>
      <c r="T1752" s="5" t="inlineStr"/>
      <c r="U1752" s="5" t="inlineStr">
        <is>
          <t>W1751</t>
        </is>
      </c>
    </row>
    <row r="1753">
      <c r="A1753" s="4">
        <f>RANK(M1753,$M$2:$M$6943)</f>
        <v/>
      </c>
      <c r="B1753" s="5" t="inlineStr">
        <is>
          <t>中国語圏</t>
        </is>
      </c>
      <c r="C1753" s="5" t="inlineStr">
        <is>
          <t>構造・鉄骨・機械</t>
        </is>
      </c>
      <c r="D1753" s="5" t="inlineStr">
        <is>
          <t>T15,その他</t>
        </is>
      </c>
      <c r="E1753" s="6" t="inlineStr">
        <is>
          <t>連番の自動記入、その他</t>
        </is>
      </c>
      <c r="F1753" s="5" t="inlineStr">
        <is>
          <t>-</t>
        </is>
      </c>
      <c r="G1753" s="6" t="inlineStr">
        <is>
          <t>燕秀工具箱 模具工具（球标编号等）</t>
        </is>
      </c>
      <c r="H1753" s="6" t="inlineStr">
        <is>
          <t>金型設計：バルーン番号・部品標準・穴注記</t>
        </is>
      </c>
      <c r="I1753" s="4" t="n">
        <v>16</v>
      </c>
      <c r="J1753" s="4" t="n">
        <v>10</v>
      </c>
      <c r="K1753" s="4" t="n">
        <v>16</v>
      </c>
      <c r="L1753" s="4" t="n">
        <v>6</v>
      </c>
      <c r="M1753" s="7">
        <f>SUM(I1753:L1753)</f>
        <v/>
      </c>
      <c r="N1753" s="6" t="inlineStr">
        <is>
          <t>金型設計の定番</t>
        </is>
      </c>
      <c r="O1753" s="5" t="inlineStr">
        <is>
          <t>燕秀</t>
        </is>
      </c>
      <c r="P1753" s="5" t="inlineStr">
        <is>
          <t>燕秀工具箱</t>
        </is>
      </c>
      <c r="Q1753" s="8" t="inlineStr">
        <is>
          <t>開く</t>
        </is>
      </c>
      <c r="R1753" s="5" t="inlineStr">
        <is>
          <t>配布ページからダウンロード</t>
        </is>
      </c>
      <c r="S1753" s="5" t="inlineStr">
        <is>
          <t>インストーラ・暗号化</t>
        </is>
      </c>
      <c r="T1753" s="5" t="inlineStr"/>
      <c r="U1753" s="5" t="inlineStr">
        <is>
          <t>W1752</t>
        </is>
      </c>
    </row>
    <row r="1754">
      <c r="A1754" s="4">
        <f>RANK(M1754,$M$2:$M$6943)</f>
        <v/>
      </c>
      <c r="B1754" s="5" t="inlineStr">
        <is>
          <t>中国語圏</t>
        </is>
      </c>
      <c r="C1754" s="5" t="inlineStr">
        <is>
          <t>文字・テキスト</t>
        </is>
      </c>
      <c r="D1754" s="5" t="inlineStr">
        <is>
          <t>T12</t>
        </is>
      </c>
      <c r="E1754" s="6" t="inlineStr">
        <is>
          <t>文字の一括検索・置換</t>
        </is>
      </c>
      <c r="F1754" s="5" t="inlineStr">
        <is>
          <t>移除样式</t>
        </is>
      </c>
      <c r="G1754" s="6" t="inlineStr">
        <is>
          <t>移除样式 (@lisp文本)</t>
        </is>
      </c>
      <c r="H1754" s="6" t="inlineStr">
        <is>
          <t>MTEXTの書式コードを除去し改行のみ保持</t>
        </is>
      </c>
      <c r="I1754" s="4" t="n">
        <v>12</v>
      </c>
      <c r="J1754" s="4" t="n">
        <v>6</v>
      </c>
      <c r="K1754" s="4" t="n">
        <v>12</v>
      </c>
      <c r="L1754" s="4" t="n">
        <v>18</v>
      </c>
      <c r="M1754" s="7">
        <f>SUM(I1754:L1754)</f>
        <v/>
      </c>
      <c r="N1754" s="6" t="inlineStr">
        <is>
          <t>書式除去の定番</t>
        </is>
      </c>
      <c r="O1754" s="5" t="inlineStr">
        <is>
          <t>VitalGG</t>
        </is>
      </c>
      <c r="P1754" s="5" t="inlineStr">
        <is>
          <t>@lisp 应用云</t>
        </is>
      </c>
      <c r="Q1754" s="8" t="inlineStr">
        <is>
          <t>開く</t>
        </is>
      </c>
      <c r="R1754" s="5" t="inlineStr">
        <is>
          <t>配布ページからダウンロード</t>
        </is>
      </c>
      <c r="S1754" s="5" t="inlineStr">
        <is>
          <t>ソース（GitHubにも公開）</t>
        </is>
      </c>
      <c r="T1754" s="5" t="inlineStr"/>
      <c r="U1754" s="5" t="inlineStr">
        <is>
          <t>W1753</t>
        </is>
      </c>
    </row>
    <row r="1755">
      <c r="A1755" s="4">
        <f>RANK(M1755,$M$2:$M$6943)</f>
        <v/>
      </c>
      <c r="B1755" s="5" t="inlineStr">
        <is>
          <t>中国語圏</t>
        </is>
      </c>
      <c r="C1755" s="5" t="inlineStr">
        <is>
          <t>座標・測量・土木</t>
        </is>
      </c>
      <c r="D1755" s="5" t="inlineStr">
        <is>
          <t>T27</t>
        </is>
      </c>
      <c r="E1755" s="6" t="inlineStr">
        <is>
          <t>測量・土木：座標・レベル・縦断</t>
        </is>
      </c>
      <c r="F1755" s="5" t="inlineStr">
        <is>
          <t>DD</t>
        </is>
      </c>
      <c r="G1755" s="6" t="inlineStr">
        <is>
          <t>算坡+算高+算长+算等高线_v1.8</t>
        </is>
      </c>
      <c r="H1755" s="6" t="inlineStr">
        <is>
          <t>勾配・高さ・長さ・等高線計算</t>
        </is>
      </c>
      <c r="I1755" s="4" t="n">
        <v>18</v>
      </c>
      <c r="J1755" s="4" t="n">
        <v>10</v>
      </c>
      <c r="K1755" s="4" t="n">
        <v>12</v>
      </c>
      <c r="L1755" s="4" t="n">
        <v>8</v>
      </c>
      <c r="M1755" s="7">
        <f>SUM(I1755:L1755)</f>
        <v/>
      </c>
      <c r="N1755" s="6" t="inlineStr">
        <is>
          <t>土木計算</t>
        </is>
      </c>
      <c r="O1755" s="5" t="inlineStr">
        <is>
          <t>kucha007</t>
        </is>
      </c>
      <c r="P1755" s="5" t="inlineStr">
        <is>
          <t>明经CAD社区</t>
        </is>
      </c>
      <c r="Q1755" s="8" t="inlineStr">
        <is>
          <t>開く</t>
        </is>
      </c>
      <c r="R1755" s="5" t="inlineStr">
        <is>
          <t>フォーラム添付（ログインが必要な場合あり）</t>
        </is>
      </c>
      <c r="S1755" s="5" t="inlineStr">
        <is>
          <t>不明</t>
        </is>
      </c>
      <c r="T1755" s="5" t="inlineStr"/>
      <c r="U1755" s="5" t="inlineStr">
        <is>
          <t>W1754</t>
        </is>
      </c>
    </row>
    <row r="1756">
      <c r="A1756" s="4">
        <f>RANK(M1756,$M$2:$M$6943)</f>
        <v/>
      </c>
      <c r="B1756" s="5" t="inlineStr">
        <is>
          <t>日本</t>
        </is>
      </c>
      <c r="C1756" s="5" t="inlineStr">
        <is>
          <t>線・ポリライン編集</t>
        </is>
      </c>
      <c r="D1756" s="5" t="inlineStr">
        <is>
          <t>その他</t>
        </is>
      </c>
      <c r="E1756" s="6" t="inlineStr">
        <is>
          <t>その他</t>
        </is>
      </c>
      <c r="F1756" s="5" t="inlineStr">
        <is>
          <t>PZERO</t>
        </is>
      </c>
      <c r="G1756" s="6" t="inlineStr">
        <is>
          <t>線幅一括ON/OFF</t>
        </is>
      </c>
      <c r="H1756" s="6" t="inlineStr">
        <is>
          <t>PL・線・ハッチの線幅を一括切替</t>
        </is>
      </c>
      <c r="I1756" s="4" t="n">
        <v>13</v>
      </c>
      <c r="J1756" s="4" t="n">
        <v>10</v>
      </c>
      <c r="K1756" s="4" t="n">
        <v>11</v>
      </c>
      <c r="L1756" s="4" t="n">
        <v>14</v>
      </c>
      <c r="M1756" s="7">
        <f>SUM(I1756:L1756)</f>
        <v/>
      </c>
      <c r="N1756" s="6" t="inlineStr">
        <is>
          <t>線幅表示を一括切替</t>
        </is>
      </c>
      <c r="O1756" s="5" t="inlineStr">
        <is>
          <t>ほんだ</t>
        </is>
      </c>
      <c r="P1756" s="5" t="inlineStr">
        <is>
          <t>note (honda_cadlisp)</t>
        </is>
      </c>
      <c r="Q1756" s="8" t="inlineStr">
        <is>
          <t>開く</t>
        </is>
      </c>
      <c r="R1756" s="5" t="inlineStr">
        <is>
          <t>ページ内にコード掲載</t>
        </is>
      </c>
      <c r="S1756" s="5" t="inlineStr">
        <is>
          <t>ソース</t>
        </is>
      </c>
      <c r="T1756" s="5" t="inlineStr"/>
      <c r="U1756" s="5" t="inlineStr">
        <is>
          <t>W1755</t>
        </is>
      </c>
    </row>
    <row r="1757">
      <c r="A1757" s="4">
        <f>RANK(M1757,$M$2:$M$6943)</f>
        <v/>
      </c>
      <c r="B1757" s="5" t="inlineStr">
        <is>
          <t>日本</t>
        </is>
      </c>
      <c r="C1757" s="5" t="inlineStr">
        <is>
          <t>文字・テキスト</t>
        </is>
      </c>
      <c r="D1757" s="5" t="inlineStr">
        <is>
          <t>T15</t>
        </is>
      </c>
      <c r="E1757" s="6" t="inlineStr">
        <is>
          <t>連番の自動記入</t>
        </is>
      </c>
      <c r="F1757" s="5" t="inlineStr">
        <is>
          <t>-</t>
        </is>
      </c>
      <c r="G1757" s="6" t="inlineStr">
        <is>
          <t>選択順に末尾番号を振る</t>
        </is>
      </c>
      <c r="H1757" s="6" t="inlineStr">
        <is>
          <t>選択順に文字末尾へ番号付与</t>
        </is>
      </c>
      <c r="I1757" s="4" t="n">
        <v>13</v>
      </c>
      <c r="J1757" s="4" t="n">
        <v>10</v>
      </c>
      <c r="K1757" s="4" t="n">
        <v>12</v>
      </c>
      <c r="L1757" s="4" t="n">
        <v>13</v>
      </c>
      <c r="M1757" s="7">
        <f>SUM(I1757:L1757)</f>
        <v/>
      </c>
      <c r="N1757" s="6" t="inlineStr">
        <is>
          <t>選択順に番号付与</t>
        </is>
      </c>
      <c r="O1757" s="5" t="inlineStr">
        <is>
          <t>ekakio</t>
        </is>
      </c>
      <c r="P1757" s="5" t="inlineStr">
        <is>
          <t>ekakio.hatenablog.jp</t>
        </is>
      </c>
      <c r="Q1757" s="8" t="inlineStr">
        <is>
          <t>開く</t>
        </is>
      </c>
      <c r="R1757" s="5" t="inlineStr">
        <is>
          <t>ページ内にコード掲載</t>
        </is>
      </c>
      <c r="S1757" s="5" t="inlineStr">
        <is>
          <t>ソース</t>
        </is>
      </c>
      <c r="T1757" s="5" t="inlineStr"/>
      <c r="U1757" s="5" t="inlineStr">
        <is>
          <t>W1756</t>
        </is>
      </c>
    </row>
    <row r="1758">
      <c r="A1758" s="4">
        <f>RANK(M1758,$M$2:$M$6943)</f>
        <v/>
      </c>
      <c r="B1758" s="5" t="inlineStr">
        <is>
          <t>日本</t>
        </is>
      </c>
      <c r="C1758" s="5" t="inlineStr">
        <is>
          <t>画層</t>
        </is>
      </c>
      <c r="D1758" s="5" t="inlineStr">
        <is>
          <t>T18</t>
        </is>
      </c>
      <c r="E1758" s="6" t="inlineStr">
        <is>
          <t>画層の自動振り分け・標準化</t>
        </is>
      </c>
      <c r="F1758" s="5" t="inlineStr">
        <is>
          <t>-</t>
        </is>
      </c>
      <c r="G1758" s="6" t="inlineStr">
        <is>
          <t>非印刷画層化</t>
        </is>
      </c>
      <c r="H1758" s="6" t="inlineStr">
        <is>
          <t>選択図形の画層を非印刷に設定</t>
        </is>
      </c>
      <c r="I1758" s="4" t="n">
        <v>13</v>
      </c>
      <c r="J1758" s="4" t="n">
        <v>10</v>
      </c>
      <c r="K1758" s="4" t="n">
        <v>10</v>
      </c>
      <c r="L1758" s="4" t="n">
        <v>15</v>
      </c>
      <c r="M1758" s="7">
        <f>SUM(I1758:L1758)</f>
        <v/>
      </c>
      <c r="N1758" s="6" t="inlineStr">
        <is>
          <t>非印刷画層化を一発</t>
        </is>
      </c>
      <c r="O1758" s="5" t="inlineStr">
        <is>
          <t>チコ</t>
        </is>
      </c>
      <c r="P1758" s="5" t="inlineStr">
        <is>
          <t>note (chiko_root)</t>
        </is>
      </c>
      <c r="Q1758" s="8" t="inlineStr">
        <is>
          <t>開く</t>
        </is>
      </c>
      <c r="R1758" s="5" t="inlineStr">
        <is>
          <t>ページ内にコード掲載</t>
        </is>
      </c>
      <c r="S1758" s="5" t="inlineStr">
        <is>
          <t>ソース</t>
        </is>
      </c>
      <c r="T1758" s="5" t="inlineStr"/>
      <c r="U1758" s="5" t="inlineStr">
        <is>
          <t>W1757</t>
        </is>
      </c>
    </row>
    <row r="1759">
      <c r="A1759" s="4">
        <f>RANK(M1759,$M$2:$M$6943)</f>
        <v/>
      </c>
      <c r="B1759" s="5" t="inlineStr">
        <is>
          <t>中国語圏</t>
        </is>
      </c>
      <c r="C1759" s="5" t="inlineStr">
        <is>
          <t>線・ポリライン編集</t>
        </is>
      </c>
      <c r="D1759" s="5" t="inlineStr">
        <is>
          <t>その他</t>
        </is>
      </c>
      <c r="E1759" s="6" t="inlineStr">
        <is>
          <t>その他</t>
        </is>
      </c>
      <c r="F1759" s="5" t="inlineStr">
        <is>
          <t>-</t>
        </is>
      </c>
      <c r="G1759" s="6" t="inlineStr">
        <is>
          <t>面域转多段线</t>
        </is>
      </c>
      <c r="H1759" s="6" t="inlineStr">
        <is>
          <t>リージョンをポリラインに変換</t>
        </is>
      </c>
      <c r="I1759" s="4" t="n">
        <v>16</v>
      </c>
      <c r="J1759" s="4" t="n">
        <v>8</v>
      </c>
      <c r="K1759" s="4" t="n">
        <v>10</v>
      </c>
      <c r="L1759" s="4" t="n">
        <v>14</v>
      </c>
      <c r="M1759" s="7">
        <f>SUM(I1759:L1759)</f>
        <v/>
      </c>
      <c r="N1759" s="6" t="inlineStr">
        <is>
          <t>REGION→PL</t>
        </is>
      </c>
      <c r="O1759" s="5" t="inlineStr">
        <is>
          <t>1028695446</t>
        </is>
      </c>
      <c r="P1759" s="5" t="inlineStr">
        <is>
          <t>明经CAD社区</t>
        </is>
      </c>
      <c r="Q1759" s="8" t="inlineStr">
        <is>
          <t>開く</t>
        </is>
      </c>
      <c r="R1759" s="5" t="inlineStr">
        <is>
          <t>フォーラム添付（ログインが必要な場合あり）</t>
        </is>
      </c>
      <c r="S1759" s="5" t="inlineStr">
        <is>
          <t>不明</t>
        </is>
      </c>
      <c r="T1759" s="5" t="inlineStr"/>
      <c r="U1759" s="5" t="inlineStr">
        <is>
          <t>W1758</t>
        </is>
      </c>
    </row>
    <row r="1760">
      <c r="A1760" s="4">
        <f>RANK(M1760,$M$2:$M$6943)</f>
        <v/>
      </c>
      <c r="B1760" s="5" t="inlineStr">
        <is>
          <t>その他の地域</t>
        </is>
      </c>
      <c r="C1760" s="5" t="inlineStr">
        <is>
          <t>外部参照・図面管理・一括処理</t>
        </is>
      </c>
      <c r="D1760" s="5" t="inlineStr">
        <is>
          <t>T28</t>
        </is>
      </c>
      <c r="E1760" s="6" t="inlineStr">
        <is>
          <t>作業環境の保存・復元</t>
        </is>
      </c>
      <c r="F1760" s="5" t="inlineStr">
        <is>
          <t>-</t>
        </is>
      </c>
      <c r="G1760" s="6" t="inlineStr">
        <is>
          <t>연속번호 파일의 다음도면 불러오기</t>
        </is>
      </c>
      <c r="H1760" s="6" t="inlineStr">
        <is>
          <t>連番ファイルの次図面を開く</t>
        </is>
      </c>
      <c r="I1760" s="4" t="n">
        <v>16</v>
      </c>
      <c r="J1760" s="4" t="n">
        <v>10</v>
      </c>
      <c r="K1760" s="4" t="n">
        <v>10</v>
      </c>
      <c r="L1760" s="4" t="n">
        <v>12</v>
      </c>
      <c r="M1760" s="7">
        <f>SUM(I1760:L1760)</f>
        <v/>
      </c>
      <c r="N1760" s="6" t="inlineStr">
        <is>
          <t>連番次図面を開く</t>
        </is>
      </c>
      <c r="O1760" s="5" t="inlineStr"/>
      <c r="P1760" s="5" t="inlineStr">
        <is>
          <t>VBCAD lisp_pds</t>
        </is>
      </c>
      <c r="Q1760" s="8" t="inlineStr">
        <is>
          <t>開く</t>
        </is>
      </c>
      <c r="R1760" s="5" t="inlineStr">
        <is>
          <t>フォーラム添付（ログインが必要な場合あり）</t>
        </is>
      </c>
      <c r="S1760" s="5" t="inlineStr">
        <is>
          <t>不明</t>
        </is>
      </c>
      <c r="T1760" s="5" t="inlineStr"/>
      <c r="U1760" s="5" t="inlineStr">
        <is>
          <t>W1759</t>
        </is>
      </c>
    </row>
    <row r="1761">
      <c r="A1761" s="4">
        <f>RANK(M1761,$M$2:$M$6943)</f>
        <v/>
      </c>
      <c r="B1761" s="5" t="inlineStr">
        <is>
          <t>ベトナム・東南アジア</t>
        </is>
      </c>
      <c r="C1761" s="5" t="inlineStr">
        <is>
          <t>ブロック・属性</t>
        </is>
      </c>
      <c r="D1761" s="5" t="inlineStr">
        <is>
          <t>T14</t>
        </is>
      </c>
      <c r="E1761" s="6" t="inlineStr">
        <is>
          <t>属性の抽出・一括編集・Excelとの往復</t>
        </is>
      </c>
      <c r="F1761" s="5" t="inlineStr">
        <is>
          <t>PTDATT</t>
        </is>
      </c>
      <c r="G1761" s="6" t="inlineStr">
        <is>
          <t>150PTDATT</t>
        </is>
      </c>
      <c r="H1761" s="6" t="inlineStr">
        <is>
          <t>属性を一括配置</t>
        </is>
      </c>
      <c r="I1761" s="4" t="n">
        <v>14</v>
      </c>
      <c r="J1761" s="4" t="n">
        <v>9</v>
      </c>
      <c r="K1761" s="4" t="n">
        <v>12</v>
      </c>
      <c r="L1761" s="4" t="n">
        <v>12</v>
      </c>
      <c r="M1761" s="7">
        <f>SUM(I1761:L1761)</f>
        <v/>
      </c>
      <c r="N1761" s="6" t="inlineStr">
        <is>
          <t>属性一括配置</t>
        </is>
      </c>
      <c r="O1761" s="5" t="inlineStr"/>
      <c r="P1761" s="5" t="inlineStr">
        <is>
          <t>Kho Lisp CAD (kho-lisp-cad.pages.dev)</t>
        </is>
      </c>
      <c r="Q1761" s="8" t="inlineStr">
        <is>
          <t>開く</t>
        </is>
      </c>
      <c r="R1761" s="5" t="inlineStr">
        <is>
          <t>ファイルを直接ダウンロード</t>
        </is>
      </c>
      <c r="S1761" s="5" t="inlineStr">
        <is>
          <t>ソース</t>
        </is>
      </c>
      <c r="T1761" s="5" t="inlineStr"/>
      <c r="U1761" s="5" t="inlineStr">
        <is>
          <t>W1760</t>
        </is>
      </c>
    </row>
    <row r="1762">
      <c r="A1762" s="4">
        <f>RANK(M1762,$M$2:$M$6943)</f>
        <v/>
      </c>
      <c r="B1762" s="5" t="inlineStr">
        <is>
          <t>英語圏</t>
        </is>
      </c>
      <c r="C1762" s="5" t="inlineStr">
        <is>
          <t>3D</t>
        </is>
      </c>
      <c r="D1762" s="5" t="inlineStr">
        <is>
          <t>その他</t>
        </is>
      </c>
      <c r="E1762" s="6" t="inlineStr">
        <is>
          <t>その他</t>
        </is>
      </c>
      <c r="F1762" s="5" t="inlineStr">
        <is>
          <t>3DPOLYC, 3DPOLYS</t>
        </is>
      </c>
      <c r="G1762" s="6" t="inlineStr">
        <is>
          <t>3DPolyC/3DPolyS</t>
        </is>
      </c>
      <c r="H1762" s="6" t="inlineStr">
        <is>
          <t>長さ・方位・勾配で3Dポリライン作図</t>
        </is>
      </c>
      <c r="I1762" s="4" t="n">
        <v>17</v>
      </c>
      <c r="J1762" s="4" t="n">
        <v>13</v>
      </c>
      <c r="K1762" s="4" t="n">
        <v>9</v>
      </c>
      <c r="L1762" s="4" t="n">
        <v>8</v>
      </c>
      <c r="M1762" s="7">
        <f>SUM(I1762:L1762)</f>
        <v/>
      </c>
      <c r="N1762" s="6" t="inlineStr">
        <is>
          <t>測量的な3D入力</t>
        </is>
      </c>
      <c r="O1762" s="5" t="inlineStr">
        <is>
          <t>CAD Studio</t>
        </is>
      </c>
      <c r="P1762" s="5" t="inlineStr">
        <is>
          <t>CAD Forum</t>
        </is>
      </c>
      <c r="Q1762" s="8" t="inlineStr">
        <is>
          <t>開く</t>
        </is>
      </c>
      <c r="R1762" s="5" t="inlineStr">
        <is>
          <t>配布ページからダウンロード</t>
        </is>
      </c>
      <c r="S1762" s="5" t="inlineStr">
        <is>
          <t>ソース/暗号化（.vlx）混在</t>
        </is>
      </c>
      <c r="T1762" s="5" t="inlineStr"/>
      <c r="U1762" s="5" t="inlineStr">
        <is>
          <t>W1761</t>
        </is>
      </c>
    </row>
    <row r="1763">
      <c r="A1763" s="4">
        <f>RANK(M1763,$M$2:$M$6943)</f>
        <v/>
      </c>
      <c r="B1763" s="5" t="inlineStr">
        <is>
          <t>ベトナム・東南アジア</t>
        </is>
      </c>
      <c r="C1763" s="5" t="inlineStr">
        <is>
          <t>座標・測量・土木</t>
        </is>
      </c>
      <c r="D1763" s="5" t="inlineStr">
        <is>
          <t>T27</t>
        </is>
      </c>
      <c r="E1763" s="6" t="inlineStr">
        <is>
          <t>測量・土木：座標・レベル・縦断</t>
        </is>
      </c>
      <c r="F1763" s="5" t="inlineStr">
        <is>
          <t>TCD,TCS,CNCD</t>
        </is>
      </c>
      <c r="G1763" s="6" t="inlineStr">
        <is>
          <t>[TCD] Tinh cao do trac ngang v1.01</t>
        </is>
      </c>
      <c r="H1763" s="6" t="inlineStr">
        <is>
          <t>横断図の標高を計算</t>
        </is>
      </c>
      <c r="I1763" s="4" t="n">
        <v>16</v>
      </c>
      <c r="J1763" s="4" t="n">
        <v>9</v>
      </c>
      <c r="K1763" s="4" t="n">
        <v>14</v>
      </c>
      <c r="L1763" s="4" t="n">
        <v>8</v>
      </c>
      <c r="M1763" s="7">
        <f>SUM(I1763:L1763)</f>
        <v/>
      </c>
      <c r="N1763" s="6" t="inlineStr">
        <is>
          <t>横断標高の計算</t>
        </is>
      </c>
      <c r="O1763" s="5" t="inlineStr">
        <is>
          <t>3Duy</t>
        </is>
      </c>
      <c r="P1763" s="5" t="inlineStr">
        <is>
          <t>Kho Lisp CAD (kho-lisp-cad.pages.dev)</t>
        </is>
      </c>
      <c r="Q1763" s="8" t="inlineStr">
        <is>
          <t>開く</t>
        </is>
      </c>
      <c r="R1763" s="5" t="inlineStr">
        <is>
          <t>ファイルを直接ダウンロード</t>
        </is>
      </c>
      <c r="S1763" s="5" t="inlineStr">
        <is>
          <t>ソース</t>
        </is>
      </c>
      <c r="T1763" s="5" t="inlineStr"/>
      <c r="U1763" s="5" t="inlineStr">
        <is>
          <t>W1762</t>
        </is>
      </c>
    </row>
    <row r="1764">
      <c r="A1764" s="4">
        <f>RANK(M1764,$M$2:$M$6943)</f>
        <v/>
      </c>
      <c r="B1764" s="5" t="inlineStr">
        <is>
          <t>英語圏</t>
        </is>
      </c>
      <c r="C1764" s="5" t="inlineStr">
        <is>
          <t>文字・テキスト</t>
        </is>
      </c>
      <c r="D1764" s="5" t="inlineStr">
        <is>
          <t>T12,T30</t>
        </is>
      </c>
      <c r="E1764" s="6" t="inlineStr">
        <is>
          <t>文字の一括検索・置換、AI・OCR・翻訳など新技術との連携</t>
        </is>
      </c>
      <c r="F1764" s="5" t="inlineStr">
        <is>
          <t>ABBRFILES, ABBRLST, ABBRSRCH</t>
        </is>
      </c>
      <c r="G1764" s="6" t="inlineStr">
        <is>
          <t>abbrlst.lsp</t>
        </is>
      </c>
      <c r="H1764" s="6" t="inlineStr">
        <is>
          <t>図面中の単語を略語リストに追加</t>
        </is>
      </c>
      <c r="I1764" s="4" t="n">
        <v>20</v>
      </c>
      <c r="J1764" s="4" t="n">
        <v>12</v>
      </c>
      <c r="K1764" s="4" t="n">
        <v>8</v>
      </c>
      <c r="L1764" s="4" t="n">
        <v>7</v>
      </c>
      <c r="M1764" s="7">
        <f>SUM(I1764:L1764)</f>
        <v/>
      </c>
      <c r="N1764" s="6" t="inlineStr">
        <is>
          <t>略語リスト作成はニッチ</t>
        </is>
      </c>
      <c r="O1764" s="5" t="inlineStr">
        <is>
          <t>Henry C. Francis (ParaCADD)</t>
        </is>
      </c>
      <c r="P1764" s="5" t="inlineStr">
        <is>
          <t>ParaCADD</t>
        </is>
      </c>
      <c r="Q1764" s="8" t="inlineStr">
        <is>
          <t>開く</t>
        </is>
      </c>
      <c r="R1764" s="5" t="inlineStr">
        <is>
          <t>配布ページからダウンロード</t>
        </is>
      </c>
      <c r="S1764" s="5" t="inlineStr">
        <is>
          <t>ソース</t>
        </is>
      </c>
      <c r="T1764" s="5" t="inlineStr"/>
      <c r="U1764" s="5" t="inlineStr">
        <is>
          <t>W1763</t>
        </is>
      </c>
    </row>
    <row r="1765">
      <c r="A1765" s="4">
        <f>RANK(M1765,$M$2:$M$6943)</f>
        <v/>
      </c>
      <c r="B1765" s="5" t="inlineStr">
        <is>
          <t>ベトナム・東南アジア</t>
        </is>
      </c>
      <c r="C1765" s="5" t="inlineStr">
        <is>
          <t>座標・測量・土木</t>
        </is>
      </c>
      <c r="D1765" s="5" t="inlineStr">
        <is>
          <t>T27</t>
        </is>
      </c>
      <c r="E1765" s="6" t="inlineStr">
        <is>
          <t>測量・土木：座標・レベル・縦断</t>
        </is>
      </c>
      <c r="F1765" s="5" t="inlineStr">
        <is>
          <t>HT,MCS,XSC,CD,CD1,CD2,CD3,CCC</t>
        </is>
      </c>
      <c r="G1765" s="6" t="inlineStr">
        <is>
          <t>AboutAutolisp5.0</t>
        </is>
      </c>
      <c r="H1765" s="6" t="inlineStr">
        <is>
          <t>横断図作成ツール群</t>
        </is>
      </c>
      <c r="I1765" s="4" t="n">
        <v>15</v>
      </c>
      <c r="J1765" s="4" t="n">
        <v>9</v>
      </c>
      <c r="K1765" s="4" t="n">
        <v>15</v>
      </c>
      <c r="L1765" s="4" t="n">
        <v>8</v>
      </c>
      <c r="M1765" s="7">
        <f>SUM(I1765:L1765)</f>
        <v/>
      </c>
      <c r="N1765" s="6" t="inlineStr">
        <is>
          <t>横断図作成ツール群</t>
        </is>
      </c>
      <c r="O1765" s="5" t="inlineStr">
        <is>
          <t>LebaTung (VKHTL)</t>
        </is>
      </c>
      <c r="P1765" s="5" t="inlineStr">
        <is>
          <t>Kho Lisp CAD (kho-lisp-cad.pages.dev)</t>
        </is>
      </c>
      <c r="Q1765" s="8" t="inlineStr">
        <is>
          <t>開く</t>
        </is>
      </c>
      <c r="R1765" s="5" t="inlineStr">
        <is>
          <t>ファイルを直接ダウンロード</t>
        </is>
      </c>
      <c r="S1765" s="5" t="inlineStr">
        <is>
          <t>ソース</t>
        </is>
      </c>
      <c r="T1765" s="5" t="inlineStr"/>
      <c r="U1765" s="5" t="inlineStr">
        <is>
          <t>W1764</t>
        </is>
      </c>
    </row>
    <row r="1766">
      <c r="A1766" s="4">
        <f>RANK(M1766,$M$2:$M$6943)</f>
        <v/>
      </c>
      <c r="B1766" s="5" t="inlineStr">
        <is>
          <t>日本</t>
        </is>
      </c>
      <c r="C1766" s="5" t="inlineStr">
        <is>
          <t>建築</t>
        </is>
      </c>
      <c r="D1766" s="5" t="inlineStr">
        <is>
          <t>T24</t>
        </is>
      </c>
      <c r="E1766" s="6" t="inlineStr">
        <is>
          <t>建築：壁・建具・天井割付の作図</t>
        </is>
      </c>
      <c r="F1766" s="5" t="inlineStr">
        <is>
          <t>-</t>
        </is>
      </c>
      <c r="G1766" s="6" t="inlineStr">
        <is>
          <t>ACDEV41.VLX, IMO.VLX, UMA.VLX</t>
        </is>
      </c>
      <c r="H1766" s="6" t="inlineStr">
        <is>
          <t>天井伏図の割付（有料）</t>
        </is>
      </c>
      <c r="I1766" s="4" t="n">
        <v>16</v>
      </c>
      <c r="J1766" s="4" t="n">
        <v>10</v>
      </c>
      <c r="K1766" s="4" t="n">
        <v>14</v>
      </c>
      <c r="L1766" s="4" t="n">
        <v>7</v>
      </c>
      <c r="M1766" s="7">
        <f>SUM(I1766:L1766)</f>
        <v/>
      </c>
      <c r="N1766" s="6" t="inlineStr">
        <is>
          <t>天井伏割付を自動化</t>
        </is>
      </c>
      <c r="O1766" s="5" t="inlineStr">
        <is>
          <t>N.A.A.</t>
        </is>
      </c>
      <c r="P1766" s="5" t="inlineStr">
        <is>
          <t>Vector</t>
        </is>
      </c>
      <c r="Q1766" s="8" t="inlineStr">
        <is>
          <t>開く</t>
        </is>
      </c>
      <c r="R1766" s="5" t="inlineStr">
        <is>
          <t>有料</t>
        </is>
      </c>
      <c r="S1766" s="5" t="inlineStr">
        <is>
          <t>書庫（中身は要確認）</t>
        </is>
      </c>
      <c r="T1766" s="5" t="inlineStr"/>
      <c r="U1766" s="5" t="inlineStr">
        <is>
          <t>W1765</t>
        </is>
      </c>
    </row>
    <row r="1767">
      <c r="A1767" s="4">
        <f>RANK(M1767,$M$2:$M$6943)</f>
        <v/>
      </c>
      <c r="B1767" s="5" t="inlineStr">
        <is>
          <t>その他の地域</t>
        </is>
      </c>
      <c r="C1767" s="5" t="inlineStr">
        <is>
          <t>座標・測量・土木</t>
        </is>
      </c>
      <c r="D1767" s="5" t="inlineStr">
        <is>
          <t>T27</t>
        </is>
      </c>
      <c r="E1767" s="6" t="inlineStr">
        <is>
          <t>測量・土木：座標・レベル・縦断</t>
        </is>
      </c>
      <c r="F1767" s="5" t="inlineStr">
        <is>
          <t>-</t>
        </is>
      </c>
      <c r="G1767" s="6" t="inlineStr">
        <is>
          <t>Aplicación Lisp que inserta los datos de señalización de una carretera en un dibujo dwg Versión 2</t>
        </is>
      </c>
      <c r="H1767" s="6" t="inlineStr">
        <is>
          <t>道路標識データを図面に挿入（有料）</t>
        </is>
      </c>
      <c r="I1767" s="4" t="n">
        <v>18</v>
      </c>
      <c r="J1767" s="4" t="n">
        <v>12</v>
      </c>
      <c r="K1767" s="4" t="n">
        <v>12</v>
      </c>
      <c r="L1767" s="4" t="n">
        <v>5</v>
      </c>
      <c r="M1767" s="7">
        <f>SUM(I1767:L1767)</f>
        <v/>
      </c>
      <c r="N1767" s="6" t="inlineStr">
        <is>
          <t>道路標識データ挿入</t>
        </is>
      </c>
      <c r="O1767" s="5" t="inlineStr">
        <is>
          <t>DevCADLisp</t>
        </is>
      </c>
      <c r="P1767" s="5" t="inlineStr">
        <is>
          <t>DevCADLisp</t>
        </is>
      </c>
      <c r="Q1767" s="8" t="inlineStr">
        <is>
          <t>開く</t>
        </is>
      </c>
      <c r="R1767" s="5" t="inlineStr">
        <is>
          <t>有料</t>
        </is>
      </c>
      <c r="S1767" s="5" t="inlineStr">
        <is>
          <t>暗号化（.vlx）</t>
        </is>
      </c>
      <c r="T1767" s="5" t="inlineStr"/>
      <c r="U1767" s="5" t="inlineStr">
        <is>
          <t>W1766</t>
        </is>
      </c>
    </row>
    <row r="1768">
      <c r="A1768" s="4">
        <f>RANK(M1768,$M$2:$M$6943)</f>
        <v/>
      </c>
      <c r="B1768" s="5" t="inlineStr">
        <is>
          <t>日本</t>
        </is>
      </c>
      <c r="C1768" s="5" t="inlineStr">
        <is>
          <t>ハッチ・面積・長さ集計</t>
        </is>
      </c>
      <c r="D1768" s="5" t="inlineStr">
        <is>
          <t>T13,T16</t>
        </is>
      </c>
      <c r="E1768" s="6" t="inlineStr">
        <is>
          <t>図形と数値の連動（フィールド・面積表）、数量拾い・集計表</t>
        </is>
      </c>
      <c r="F1768" s="5" t="inlineStr">
        <is>
          <t>ar2b</t>
        </is>
      </c>
      <c r="G1768" s="6" t="inlineStr">
        <is>
          <t>ar2b.lsp</t>
        </is>
      </c>
      <c r="H1768" s="6" t="inlineStr">
        <is>
          <t>矩形PLの面積計算式を記入</t>
        </is>
      </c>
      <c r="I1768" s="4" t="n">
        <v>15</v>
      </c>
      <c r="J1768" s="4" t="n">
        <v>11</v>
      </c>
      <c r="K1768" s="4" t="n">
        <v>11</v>
      </c>
      <c r="L1768" s="4" t="n">
        <v>10</v>
      </c>
      <c r="M1768" s="7">
        <f>SUM(I1768:L1768)</f>
        <v/>
      </c>
      <c r="N1768" s="6" t="inlineStr">
        <is>
          <t>矩形面積計算式を記入</t>
        </is>
      </c>
      <c r="O1768" s="5" t="inlineStr"/>
      <c r="P1768" s="5" t="inlineStr">
        <is>
          <t>asahi-net ~ea5h-ab</t>
        </is>
      </c>
      <c r="Q1768" s="8" t="inlineStr">
        <is>
          <t>開く</t>
        </is>
      </c>
      <c r="R1768" s="5" t="inlineStr">
        <is>
          <t>配布ページからダウンロード</t>
        </is>
      </c>
      <c r="S1768" s="5" t="inlineStr">
        <is>
          <t>ソース</t>
        </is>
      </c>
      <c r="T1768" s="5" t="inlineStr"/>
      <c r="U1768" s="5" t="inlineStr">
        <is>
          <t>W1767</t>
        </is>
      </c>
    </row>
    <row r="1769">
      <c r="A1769" s="4">
        <f>RANK(M1769,$M$2:$M$6943)</f>
        <v/>
      </c>
      <c r="B1769" s="5" t="inlineStr">
        <is>
          <t>英語圏</t>
        </is>
      </c>
      <c r="C1769" s="5" t="inlineStr">
        <is>
          <t>ハッチ・面積・長さ集計</t>
        </is>
      </c>
      <c r="D1769" s="5" t="inlineStr">
        <is>
          <t>T16,T24</t>
        </is>
      </c>
      <c r="E1769" s="6" t="inlineStr">
        <is>
          <t>数量拾い・集計表、建築：壁・建具・天井割付の作図</t>
        </is>
      </c>
      <c r="F1769" s="5" t="inlineStr">
        <is>
          <t>AA</t>
        </is>
      </c>
      <c r="G1769" s="6" t="inlineStr">
        <is>
          <t>Area</t>
        </is>
      </c>
      <c r="H1769" s="6" t="inlineStr">
        <is>
          <t>室等の面積を算出</t>
        </is>
      </c>
      <c r="I1769" s="4" t="n">
        <v>10</v>
      </c>
      <c r="J1769" s="4" t="n">
        <v>8</v>
      </c>
      <c r="K1769" s="4" t="n">
        <v>14</v>
      </c>
      <c r="L1769" s="4" t="n">
        <v>15</v>
      </c>
      <c r="M1769" s="7">
        <f>SUM(I1769:L1769)</f>
        <v/>
      </c>
      <c r="N1769" s="6" t="inlineStr">
        <is>
          <t>面積算出、標準測定可</t>
        </is>
      </c>
      <c r="O1769" s="5" t="inlineStr">
        <is>
          <t>HVAC WORKS</t>
        </is>
      </c>
      <c r="P1769" s="5" t="inlineStr">
        <is>
          <t>HVAC WORKS</t>
        </is>
      </c>
      <c r="Q1769" s="8" t="inlineStr">
        <is>
          <t>開く</t>
        </is>
      </c>
      <c r="R1769" s="5" t="inlineStr">
        <is>
          <t>配布ページからダウンロード</t>
        </is>
      </c>
      <c r="S1769" s="5" t="inlineStr">
        <is>
          <t>不明</t>
        </is>
      </c>
      <c r="T1769" s="5" t="inlineStr"/>
      <c r="U1769" s="5" t="inlineStr">
        <is>
          <t>W1768</t>
        </is>
      </c>
    </row>
    <row r="1770">
      <c r="A1770" s="4">
        <f>RANK(M1770,$M$2:$M$6943)</f>
        <v/>
      </c>
      <c r="B1770" s="5" t="inlineStr">
        <is>
          <t>英語圏</t>
        </is>
      </c>
      <c r="C1770" s="5" t="inlineStr">
        <is>
          <t>ブロック・属性</t>
        </is>
      </c>
      <c r="D1770" s="5" t="inlineStr">
        <is>
          <t>T14</t>
        </is>
      </c>
      <c r="E1770" s="6" t="inlineStr">
        <is>
          <t>属性の抽出・一括編集・Excelとの往復</t>
        </is>
      </c>
      <c r="F1770" s="5" t="inlineStr">
        <is>
          <t>ATT2CONS, ATT2VAR</t>
        </is>
      </c>
      <c r="G1770" s="6" t="inlineStr">
        <is>
          <t>Att2Cons/Att2Var</t>
        </is>
      </c>
      <c r="H1770" s="6" t="inlineStr">
        <is>
          <t>属性を定数/可変に切替</t>
        </is>
      </c>
      <c r="I1770" s="4" t="n">
        <v>17</v>
      </c>
      <c r="J1770" s="4" t="n">
        <v>10</v>
      </c>
      <c r="K1770" s="4" t="n">
        <v>8</v>
      </c>
      <c r="L1770" s="4" t="n">
        <v>12</v>
      </c>
      <c r="M1770" s="7">
        <f>SUM(I1770:L1770)</f>
        <v/>
      </c>
      <c r="N1770" s="6" t="inlineStr">
        <is>
          <t>属性の定数切替</t>
        </is>
      </c>
      <c r="O1770" s="5" t="inlineStr">
        <is>
          <t>CAD Studio</t>
        </is>
      </c>
      <c r="P1770" s="5" t="inlineStr">
        <is>
          <t>CAD Forum</t>
        </is>
      </c>
      <c r="Q1770" s="8" t="inlineStr">
        <is>
          <t>開く</t>
        </is>
      </c>
      <c r="R1770" s="5" t="inlineStr">
        <is>
          <t>配布ページからダウンロード</t>
        </is>
      </c>
      <c r="S1770" s="5" t="inlineStr">
        <is>
          <t>ソース/暗号化（.vlx）混在</t>
        </is>
      </c>
      <c r="T1770" s="5" t="inlineStr"/>
      <c r="U1770" s="5" t="inlineStr">
        <is>
          <t>W1769</t>
        </is>
      </c>
    </row>
    <row r="1771">
      <c r="A1771" s="4">
        <f>RANK(M1771,$M$2:$M$6943)</f>
        <v/>
      </c>
      <c r="B1771" s="5" t="inlineStr">
        <is>
          <t>英語圏</t>
        </is>
      </c>
      <c r="C1771" s="5" t="inlineStr">
        <is>
          <t>ブロック・属性</t>
        </is>
      </c>
      <c r="D1771" s="5" t="inlineStr">
        <is>
          <t>T14</t>
        </is>
      </c>
      <c r="E1771" s="6" t="inlineStr">
        <is>
          <t>属性の抽出・一括編集・Excelとの往復</t>
        </is>
      </c>
      <c r="F1771" s="5" t="inlineStr">
        <is>
          <t>TT</t>
        </is>
      </c>
      <c r="G1771" s="6" t="inlineStr">
        <is>
          <t>Attribute Filter</t>
        </is>
      </c>
      <c r="H1771" s="6" t="inlineStr">
        <is>
          <t>選択属性値で同じブロックを抽出</t>
        </is>
      </c>
      <c r="I1771" s="4" t="n">
        <v>10</v>
      </c>
      <c r="J1771" s="4" t="n">
        <v>10</v>
      </c>
      <c r="K1771" s="4" t="n">
        <v>12</v>
      </c>
      <c r="L1771" s="4" t="n">
        <v>15</v>
      </c>
      <c r="M1771" s="7">
        <f>SUM(I1771:L1771)</f>
        <v/>
      </c>
      <c r="N1771" s="6" t="inlineStr">
        <is>
          <t>SELECTSIMILARで一部可</t>
        </is>
      </c>
      <c r="O1771" s="5" t="inlineStr"/>
      <c r="P1771" s="5" t="inlineStr">
        <is>
          <t>Cadalyst CAD Tips</t>
        </is>
      </c>
      <c r="Q1771" s="8" t="inlineStr">
        <is>
          <t>開く</t>
        </is>
      </c>
      <c r="R1771" s="5" t="inlineStr">
        <is>
          <t>サイト閉鎖・リンク切れ</t>
        </is>
      </c>
      <c r="S1771" s="5" t="inlineStr">
        <is>
          <t>不明</t>
        </is>
      </c>
      <c r="T1771" s="5" t="inlineStr"/>
      <c r="U1771" s="5" t="inlineStr">
        <is>
          <t>W1770</t>
        </is>
      </c>
    </row>
    <row r="1772">
      <c r="A1772" s="4">
        <f>RANK(M1772,$M$2:$M$6943)</f>
        <v/>
      </c>
      <c r="B1772" s="5" t="inlineStr">
        <is>
          <t>日本</t>
        </is>
      </c>
      <c r="C1772" s="5" t="inlineStr">
        <is>
          <t>印刷・レイアウト・図枠</t>
        </is>
      </c>
      <c r="D1772" s="5" t="inlineStr">
        <is>
          <t>T04</t>
        </is>
      </c>
      <c r="E1772" s="6" t="inlineStr">
        <is>
          <t>図枠の自動認識→一括印刷</t>
        </is>
      </c>
      <c r="F1772" s="5" t="inlineStr">
        <is>
          <t>-</t>
        </is>
      </c>
      <c r="G1772" s="6" t="inlineStr">
        <is>
          <t>AutoCAD 連続印刷&amp;処理 スクリプター</t>
        </is>
      </c>
      <c r="H1772" s="6" t="inlineStr">
        <is>
          <t>連続印刷・DXF変換と印刷スタンプ（有料）</t>
        </is>
      </c>
      <c r="I1772" s="4" t="n">
        <v>9</v>
      </c>
      <c r="J1772" s="4" t="n">
        <v>10</v>
      </c>
      <c r="K1772" s="4" t="n">
        <v>14</v>
      </c>
      <c r="L1772" s="4" t="n">
        <v>14</v>
      </c>
      <c r="M1772" s="7">
        <f>SUM(I1772:L1772)</f>
        <v/>
      </c>
      <c r="N1772" s="6" t="inlineStr">
        <is>
          <t>連続印刷+印刷スタンプ</t>
        </is>
      </c>
      <c r="O1772" s="5" t="inlineStr">
        <is>
          <t>ちっち</t>
        </is>
      </c>
      <c r="P1772" s="5" t="inlineStr">
        <is>
          <t>Vector</t>
        </is>
      </c>
      <c r="Q1772" s="8" t="inlineStr">
        <is>
          <t>開く</t>
        </is>
      </c>
      <c r="R1772" s="5" t="inlineStr">
        <is>
          <t>有料</t>
        </is>
      </c>
      <c r="S1772" s="5" t="inlineStr">
        <is>
          <t>書庫（中身は要確認）</t>
        </is>
      </c>
      <c r="T1772" s="5" t="inlineStr"/>
      <c r="U1772" s="5" t="inlineStr">
        <is>
          <t>W1771</t>
        </is>
      </c>
    </row>
    <row r="1773">
      <c r="A1773" s="4">
        <f>RANK(M1773,$M$2:$M$6943)</f>
        <v/>
      </c>
      <c r="B1773" s="5" t="inlineStr">
        <is>
          <t>日本</t>
        </is>
      </c>
      <c r="C1773" s="5" t="inlineStr">
        <is>
          <t>構造・鉄骨・機械</t>
        </is>
      </c>
      <c r="D1773" s="5" t="inlineStr">
        <is>
          <t>その他</t>
        </is>
      </c>
      <c r="E1773" s="6" t="inlineStr">
        <is>
          <t>その他</t>
        </is>
      </c>
      <c r="F1773" s="5" t="inlineStr">
        <is>
          <t>-</t>
        </is>
      </c>
      <c r="G1773" s="6" t="inlineStr">
        <is>
          <t>autocad用H鋼一発描画くん</t>
        </is>
      </c>
      <c r="H1773" s="6" t="inlineStr">
        <is>
          <t>H鋼など283種の形鋼を一発作図（有料）</t>
        </is>
      </c>
      <c r="I1773" s="4" t="n">
        <v>17</v>
      </c>
      <c r="J1773" s="4" t="n">
        <v>8</v>
      </c>
      <c r="K1773" s="4" t="n">
        <v>14</v>
      </c>
      <c r="L1773" s="4" t="n">
        <v>8</v>
      </c>
      <c r="M1773" s="7">
        <f>SUM(I1773:L1773)</f>
        <v/>
      </c>
      <c r="N1773" s="6" t="inlineStr">
        <is>
          <t>形鋼一括作図は標準になし</t>
        </is>
      </c>
      <c r="O1773" s="5" t="inlineStr">
        <is>
          <t>sato</t>
        </is>
      </c>
      <c r="P1773" s="5" t="inlineStr">
        <is>
          <t>Vector</t>
        </is>
      </c>
      <c r="Q1773" s="8" t="inlineStr">
        <is>
          <t>開く</t>
        </is>
      </c>
      <c r="R1773" s="5" t="inlineStr">
        <is>
          <t>有料</t>
        </is>
      </c>
      <c r="S1773" s="5" t="inlineStr">
        <is>
          <t>書庫（中身は要確認）</t>
        </is>
      </c>
      <c r="T1773" s="5" t="inlineStr"/>
      <c r="U1773" s="5" t="inlineStr">
        <is>
          <t>W1772</t>
        </is>
      </c>
    </row>
    <row r="1774">
      <c r="A1774" s="4">
        <f>RANK(M1774,$M$2:$M$6943)</f>
        <v/>
      </c>
      <c r="B1774" s="5" t="inlineStr">
        <is>
          <t>英語圏</t>
        </is>
      </c>
      <c r="C1774" s="5" t="inlineStr">
        <is>
          <t>構造・鉄骨・機械</t>
        </is>
      </c>
      <c r="D1774" s="5" t="inlineStr">
        <is>
          <t>その他</t>
        </is>
      </c>
      <c r="E1774" s="6" t="inlineStr">
        <is>
          <t>その他</t>
        </is>
      </c>
      <c r="F1774" s="5" t="inlineStr">
        <is>
          <t>BEVELGEAR</t>
        </is>
      </c>
      <c r="G1774" s="6" t="inlineStr">
        <is>
          <t>AutoLISP Solutions: Automatic Beveled Gears</t>
        </is>
      </c>
      <c r="H1774" s="6" t="inlineStr">
        <is>
          <t>かさ歯車を自動作図</t>
        </is>
      </c>
      <c r="I1774" s="4" t="n">
        <v>20</v>
      </c>
      <c r="J1774" s="4" t="n">
        <v>14</v>
      </c>
      <c r="K1774" s="4" t="n">
        <v>8</v>
      </c>
      <c r="L1774" s="4" t="n">
        <v>5</v>
      </c>
      <c r="M1774" s="7">
        <f>SUM(I1774:L1774)</f>
        <v/>
      </c>
      <c r="N1774" s="6" t="inlineStr">
        <is>
          <t>かさ歯車自動作図</t>
        </is>
      </c>
      <c r="O1774" s="5" t="inlineStr"/>
      <c r="P1774" s="5" t="inlineStr">
        <is>
          <t>Cadalyst CAD Tips</t>
        </is>
      </c>
      <c r="Q1774" s="8" t="inlineStr">
        <is>
          <t>開く</t>
        </is>
      </c>
      <c r="R1774" s="5" t="inlineStr">
        <is>
          <t>サイト閉鎖・リンク切れ</t>
        </is>
      </c>
      <c r="S1774" s="5" t="inlineStr">
        <is>
          <t>不明</t>
        </is>
      </c>
      <c r="T1774" s="5" t="inlineStr"/>
      <c r="U1774" s="5" t="inlineStr">
        <is>
          <t>W1773</t>
        </is>
      </c>
    </row>
    <row r="1775">
      <c r="A1775" s="4">
        <f>RANK(M1775,$M$2:$M$6943)</f>
        <v/>
      </c>
      <c r="B1775" s="5" t="inlineStr">
        <is>
          <t>英語圏</t>
        </is>
      </c>
      <c r="C1775" s="5" t="inlineStr">
        <is>
          <t>表・Excel連携</t>
        </is>
      </c>
      <c r="D1775" s="5" t="inlineStr">
        <is>
          <t>T23,T27</t>
        </is>
      </c>
      <c r="E1775" s="6" t="inlineStr">
        <is>
          <t>分解された表の復元・Excel表の取り込み、測量・土木：座標・レベル・縦断</t>
        </is>
      </c>
      <c r="F1775" s="5" t="inlineStr">
        <is>
          <t>-</t>
        </is>
      </c>
      <c r="G1775" s="6" t="inlineStr">
        <is>
          <t>AxcelPts</t>
        </is>
      </c>
      <c r="H1775" s="6" t="inlineStr">
        <is>
          <t>Excel座標から点を作図</t>
        </is>
      </c>
      <c r="I1775" s="4" t="n">
        <v>12</v>
      </c>
      <c r="J1775" s="4" t="n">
        <v>8</v>
      </c>
      <c r="K1775" s="4" t="n">
        <v>14</v>
      </c>
      <c r="L1775" s="4" t="n">
        <v>13</v>
      </c>
      <c r="M1775" s="7">
        <f>SUM(I1775:L1775)</f>
        <v/>
      </c>
      <c r="N1775" s="6" t="inlineStr">
        <is>
          <t>Excel座標から点を一括作図</t>
        </is>
      </c>
      <c r="O1775" s="5" t="inlineStr">
        <is>
          <t>Jeffery P. Sanders</t>
        </is>
      </c>
      <c r="P1775" s="5" t="inlineStr">
        <is>
          <t>JefferyPSanders.com</t>
        </is>
      </c>
      <c r="Q1775" s="8" t="inlineStr">
        <is>
          <t>開く</t>
        </is>
      </c>
      <c r="R1775" s="5" t="inlineStr">
        <is>
          <t>配布ページからダウンロード</t>
        </is>
      </c>
      <c r="S1775" s="5" t="inlineStr">
        <is>
          <t>不明</t>
        </is>
      </c>
      <c r="T1775" s="5" t="inlineStr"/>
      <c r="U1775" s="5" t="inlineStr">
        <is>
          <t>W1774</t>
        </is>
      </c>
    </row>
    <row r="1776">
      <c r="A1776" s="4">
        <f>RANK(M1776,$M$2:$M$6943)</f>
        <v/>
      </c>
      <c r="B1776" s="5" t="inlineStr">
        <is>
          <t>日本</t>
        </is>
      </c>
      <c r="C1776" s="5" t="inlineStr">
        <is>
          <t>外部参照・図面管理・一括処理</t>
        </is>
      </c>
      <c r="D1776" s="5" t="inlineStr">
        <is>
          <t>T03</t>
        </is>
      </c>
      <c r="E1776" s="6" t="inlineStr">
        <is>
          <t>複数図面へのスクリプト一括実行</t>
        </is>
      </c>
      <c r="F1776" s="5" t="inlineStr">
        <is>
          <t>-</t>
        </is>
      </c>
      <c r="G1776" s="6" t="inlineStr">
        <is>
          <t>B-Script</t>
        </is>
      </c>
      <c r="H1776" s="6" t="inlineStr">
        <is>
          <t>複数ファイル処理スクリプトを作成</t>
        </is>
      </c>
      <c r="I1776" s="4" t="n">
        <v>10</v>
      </c>
      <c r="J1776" s="4" t="n">
        <v>8</v>
      </c>
      <c r="K1776" s="4" t="n">
        <v>14</v>
      </c>
      <c r="L1776" s="4" t="n">
        <v>15</v>
      </c>
      <c r="M1776" s="7">
        <f>SUM(I1776:L1776)</f>
        <v/>
      </c>
      <c r="N1776" s="6" t="inlineStr">
        <is>
          <t>複数ファイルスクリプト、旧来手法</t>
        </is>
      </c>
      <c r="O1776" s="5" t="inlineStr">
        <is>
          <t>ai-Line</t>
        </is>
      </c>
      <c r="P1776" s="5" t="inlineStr">
        <is>
          <t>Vector</t>
        </is>
      </c>
      <c r="Q1776" s="8" t="inlineStr">
        <is>
          <t>開く</t>
        </is>
      </c>
      <c r="R1776" s="5" t="inlineStr">
        <is>
          <t>配布ページからダウンロード</t>
        </is>
      </c>
      <c r="S1776" s="5" t="inlineStr">
        <is>
          <t>書庫（中身は要確認）</t>
        </is>
      </c>
      <c r="T1776" s="5" t="inlineStr"/>
      <c r="U1776" s="5" t="inlineStr">
        <is>
          <t>W1775</t>
        </is>
      </c>
    </row>
    <row r="1777">
      <c r="A1777" s="4">
        <f>RANK(M1777,$M$2:$M$6943)</f>
        <v/>
      </c>
      <c r="B1777" s="5" t="inlineStr">
        <is>
          <t>ベトナム・東南アジア</t>
        </is>
      </c>
      <c r="C1777" s="5" t="inlineStr">
        <is>
          <t>座標・測量・土木</t>
        </is>
      </c>
      <c r="D1777" s="5" t="inlineStr">
        <is>
          <t>T27</t>
        </is>
      </c>
      <c r="E1777" s="6" t="inlineStr">
        <is>
          <t>測量・土木：座標・レベル・縦断</t>
        </is>
      </c>
      <c r="F1777" s="5" t="inlineStr">
        <is>
          <t>BAT1</t>
        </is>
      </c>
      <c r="G1777" s="6" t="inlineStr">
        <is>
          <t>BAT1 - VE TALUY 2 DUONG</t>
        </is>
      </c>
      <c r="H1777" s="6" t="inlineStr">
        <is>
          <t>2道路間の法面を描く</t>
        </is>
      </c>
      <c r="I1777" s="4" t="n">
        <v>16</v>
      </c>
      <c r="J1777" s="4" t="n">
        <v>10</v>
      </c>
      <c r="K1777" s="4" t="n">
        <v>13</v>
      </c>
      <c r="L1777" s="4" t="n">
        <v>8</v>
      </c>
      <c r="M1777" s="7">
        <f>SUM(I1777:L1777)</f>
        <v/>
      </c>
      <c r="N1777" s="6" t="inlineStr">
        <is>
          <t>2道路間法面作図</t>
        </is>
      </c>
      <c r="O1777" s="5" t="inlineStr"/>
      <c r="P1777" s="5" t="inlineStr">
        <is>
          <t>Kho Lisp CAD (kho-lisp-cad.pages.dev)</t>
        </is>
      </c>
      <c r="Q1777" s="8" t="inlineStr">
        <is>
          <t>開く</t>
        </is>
      </c>
      <c r="R1777" s="5" t="inlineStr">
        <is>
          <t>ファイルを直接ダウンロード</t>
        </is>
      </c>
      <c r="S1777" s="5" t="inlineStr">
        <is>
          <t>ソース</t>
        </is>
      </c>
      <c r="T1777" s="5" t="inlineStr"/>
      <c r="U1777" s="5" t="inlineStr">
        <is>
          <t>W1776</t>
        </is>
      </c>
    </row>
    <row r="1778">
      <c r="A1778" s="4">
        <f>RANK(M1778,$M$2:$M$6943)</f>
        <v/>
      </c>
      <c r="B1778" s="5" t="inlineStr">
        <is>
          <t>英語圏</t>
        </is>
      </c>
      <c r="C1778" s="5" t="inlineStr">
        <is>
          <t>作図</t>
        </is>
      </c>
      <c r="D1778" s="5" t="inlineStr">
        <is>
          <t>その他</t>
        </is>
      </c>
      <c r="E1778" s="6" t="inlineStr">
        <is>
          <t>その他</t>
        </is>
      </c>
      <c r="F1778" s="5" t="inlineStr">
        <is>
          <t>BBOX</t>
        </is>
      </c>
      <c r="G1778" s="6" t="inlineStr">
        <is>
          <t>BBox</t>
        </is>
      </c>
      <c r="H1778" s="6" t="inlineStr">
        <is>
          <t>選択図形の外接矩形・箱を作図</t>
        </is>
      </c>
      <c r="I1778" s="4" t="n">
        <v>14</v>
      </c>
      <c r="J1778" s="4" t="n">
        <v>9</v>
      </c>
      <c r="K1778" s="4" t="n">
        <v>10</v>
      </c>
      <c r="L1778" s="4" t="n">
        <v>14</v>
      </c>
      <c r="M1778" s="7">
        <f>SUM(I1778:L1778)</f>
        <v/>
      </c>
      <c r="N1778" s="6" t="inlineStr">
        <is>
          <t>外接矩形作図</t>
        </is>
      </c>
      <c r="O1778" s="5" t="inlineStr">
        <is>
          <t>CAD Studio</t>
        </is>
      </c>
      <c r="P1778" s="5" t="inlineStr">
        <is>
          <t>CAD Forum</t>
        </is>
      </c>
      <c r="Q1778" s="8" t="inlineStr">
        <is>
          <t>開く</t>
        </is>
      </c>
      <c r="R1778" s="5" t="inlineStr">
        <is>
          <t>配布ページからダウンロード</t>
        </is>
      </c>
      <c r="S1778" s="5" t="inlineStr">
        <is>
          <t>ソース/暗号化（.vlx）混在</t>
        </is>
      </c>
      <c r="T1778" s="5" t="inlineStr"/>
      <c r="U1778" s="5" t="inlineStr">
        <is>
          <t>W1777</t>
        </is>
      </c>
    </row>
    <row r="1779">
      <c r="A1779" s="4">
        <f>RANK(M1779,$M$2:$M$6943)</f>
        <v/>
      </c>
      <c r="B1779" s="5" t="inlineStr">
        <is>
          <t>英語圏</t>
        </is>
      </c>
      <c r="C1779" s="5" t="inlineStr">
        <is>
          <t>線・ポリライン編集</t>
        </is>
      </c>
      <c r="D1779" s="5" t="inlineStr">
        <is>
          <t>その他</t>
        </is>
      </c>
      <c r="E1779" s="6" t="inlineStr">
        <is>
          <t>その他</t>
        </is>
      </c>
      <c r="F1779" s="5" t="inlineStr">
        <is>
          <t>BEX</t>
        </is>
      </c>
      <c r="G1779" s="6" t="inlineStr">
        <is>
          <t>BEX</t>
        </is>
      </c>
      <c r="H1779" s="6" t="inlineStr">
        <is>
          <t>端点側を切断し最寄り曲線まで延長</t>
        </is>
      </c>
      <c r="I1779" s="4" t="n">
        <v>13</v>
      </c>
      <c r="J1779" s="4" t="n">
        <v>11</v>
      </c>
      <c r="K1779" s="4" t="n">
        <v>10</v>
      </c>
      <c r="L1779" s="4" t="n">
        <v>13</v>
      </c>
      <c r="M1779" s="7">
        <f>SUM(I1779:L1779)</f>
        <v/>
      </c>
      <c r="N1779" s="6" t="inlineStr">
        <is>
          <t>切断して延長</t>
        </is>
      </c>
      <c r="O1779" s="5" t="inlineStr">
        <is>
          <t>Alan J. Thompson (alanjt)</t>
        </is>
      </c>
      <c r="P1779" s="5" t="inlineStr">
        <is>
          <t>CADTutor</t>
        </is>
      </c>
      <c r="Q1779" s="8" t="inlineStr">
        <is>
          <t>開く</t>
        </is>
      </c>
      <c r="R1779" s="5" t="inlineStr">
        <is>
          <t>ページ内にコード掲載</t>
        </is>
      </c>
      <c r="S1779" s="5" t="inlineStr">
        <is>
          <t>ソース</t>
        </is>
      </c>
      <c r="T1779" s="5" t="inlineStr"/>
      <c r="U1779" s="5" t="inlineStr">
        <is>
          <t>W1778</t>
        </is>
      </c>
    </row>
    <row r="1780">
      <c r="A1780" s="4">
        <f>RANK(M1780,$M$2:$M$6943)</f>
        <v/>
      </c>
      <c r="B1780" s="5" t="inlineStr">
        <is>
          <t>GitHub</t>
        </is>
      </c>
      <c r="C1780" s="5" t="inlineStr">
        <is>
          <t>ブロック・属性</t>
        </is>
      </c>
      <c r="D1780" s="5" t="inlineStr">
        <is>
          <t>T08,T19</t>
        </is>
      </c>
      <c r="E1780" s="6" t="inlineStr">
        <is>
          <t>検図：わずかなずれ・隙間・重なりを検出、ブロックの置換・再定義・自動ブロック化</t>
        </is>
      </c>
      <c r="F1780" s="5" t="inlineStr">
        <is>
          <t>boverkill</t>
        </is>
      </c>
      <c r="G1780" s="6" t="inlineStr">
        <is>
          <t>BlockOverkill</t>
        </is>
      </c>
      <c r="H1780" s="6" t="inlineStr">
        <is>
          <t>重複ブロックを検出削除</t>
        </is>
      </c>
      <c r="I1780" s="4" t="n">
        <v>14</v>
      </c>
      <c r="J1780" s="4" t="n">
        <v>9</v>
      </c>
      <c r="K1780" s="4" t="n">
        <v>10</v>
      </c>
      <c r="L1780" s="4" t="n">
        <v>14</v>
      </c>
      <c r="M1780" s="7">
        <f>SUM(I1780:L1780)</f>
        <v/>
      </c>
      <c r="N1780" s="6" t="inlineStr">
        <is>
          <t>重複ブロック削除、OVERKILLで一部</t>
        </is>
      </c>
      <c r="O1780" s="5" t="inlineStr">
        <is>
          <t>Jonathan Handojo</t>
        </is>
      </c>
      <c r="P1780" s="5" t="inlineStr">
        <is>
          <t>GitHub: JonathanHandojo/Sample-LISP-Routines-for-AutoCAD</t>
        </is>
      </c>
      <c r="Q1780" s="8" t="inlineStr">
        <is>
          <t>開く</t>
        </is>
      </c>
      <c r="R1780" s="5" t="inlineStr">
        <is>
          <t>GitHub（一括取得可）</t>
        </is>
      </c>
      <c r="S1780" s="5" t="inlineStr">
        <is>
          <t>ソース</t>
        </is>
      </c>
      <c r="T1780" s="5" t="inlineStr"/>
      <c r="U1780" s="5" t="inlineStr">
        <is>
          <t>W1779</t>
        </is>
      </c>
    </row>
    <row r="1781">
      <c r="A1781" s="4">
        <f>RANK(M1781,$M$2:$M$6943)</f>
        <v/>
      </c>
      <c r="B1781" s="5" t="inlineStr">
        <is>
          <t>ロシア語圏</t>
        </is>
      </c>
      <c r="C1781" s="5" t="inlineStr">
        <is>
          <t>04</t>
        </is>
      </c>
      <c r="D1781" s="5" t="inlineStr">
        <is>
          <t>T19</t>
        </is>
      </c>
      <c r="E1781" s="6" t="inlineStr">
        <is>
          <t>ブロックの置換・再定義・自動ブロック化</t>
        </is>
      </c>
      <c r="F1781" s="5" t="inlineStr">
        <is>
          <t>blockrename</t>
        </is>
      </c>
      <c r="G1781" s="6" t="inlineStr">
        <is>
          <t>blockrename</t>
        </is>
      </c>
      <c r="H1781" s="6" t="inlineStr">
        <is>
          <t>マスク指定でブロック名を一括変更</t>
        </is>
      </c>
      <c r="I1781" s="4" t="n">
        <v>14</v>
      </c>
      <c r="J1781" s="4" t="n">
        <v>10</v>
      </c>
      <c r="K1781" s="4" t="n">
        <v>12</v>
      </c>
      <c r="L1781" s="4" t="n">
        <v>11</v>
      </c>
      <c r="M1781" s="7">
        <f>SUM(I1781:L1781)</f>
        <v/>
      </c>
      <c r="N1781" s="6" t="inlineStr">
        <is>
          <t>ブロック名一括変更</t>
        </is>
      </c>
      <c r="O1781" s="5" t="inlineStr">
        <is>
          <t>kpblc</t>
        </is>
      </c>
      <c r="P1781" s="5" t="inlineStr">
        <is>
          <t>autolisp.ru</t>
        </is>
      </c>
      <c r="Q1781" s="8" t="inlineStr">
        <is>
          <t>開く</t>
        </is>
      </c>
      <c r="R1781" s="5" t="inlineStr">
        <is>
          <t>ファイルを直接ダウンロード</t>
        </is>
      </c>
      <c r="S1781" s="5" t="inlineStr">
        <is>
          <t>ソース</t>
        </is>
      </c>
      <c r="T1781" s="5" t="inlineStr"/>
      <c r="U1781" s="5" t="inlineStr">
        <is>
          <t>W1780</t>
        </is>
      </c>
    </row>
    <row r="1782">
      <c r="A1782" s="4">
        <f>RANK(M1782,$M$2:$M$6943)</f>
        <v/>
      </c>
      <c r="B1782" s="5" t="inlineStr">
        <is>
          <t>英語圏</t>
        </is>
      </c>
      <c r="C1782" s="5" t="inlineStr">
        <is>
          <t>ブロック・属性</t>
        </is>
      </c>
      <c r="D1782" s="5" t="inlineStr">
        <is>
          <t>T19</t>
        </is>
      </c>
      <c r="E1782" s="6" t="inlineStr">
        <is>
          <t>ブロックの置換・再定義・自動ブロック化</t>
        </is>
      </c>
      <c r="F1782" s="5" t="inlineStr">
        <is>
          <t>BSM</t>
        </is>
      </c>
      <c r="G1782" s="6" t="inlineStr">
        <is>
          <t>BlockScaleMaster.lsp</t>
        </is>
      </c>
      <c r="H1782" s="6" t="inlineStr">
        <is>
          <t>複数ブロックを個別に尺度変更</t>
        </is>
      </c>
      <c r="I1782" s="4" t="n">
        <v>9</v>
      </c>
      <c r="J1782" s="4" t="n">
        <v>9</v>
      </c>
      <c r="K1782" s="4" t="n">
        <v>13</v>
      </c>
      <c r="L1782" s="4" t="n">
        <v>16</v>
      </c>
      <c r="M1782" s="7">
        <f>SUM(I1782:L1782)</f>
        <v/>
      </c>
      <c r="N1782" s="6" t="inlineStr">
        <is>
          <t>プロパティで尺度一括変更可</t>
        </is>
      </c>
      <c r="O1782" s="5" t="inlineStr">
        <is>
          <t>CADAuthority</t>
        </is>
      </c>
      <c r="P1782" s="5" t="inlineStr">
        <is>
          <t>CAD Authority</t>
        </is>
      </c>
      <c r="Q1782" s="8" t="inlineStr">
        <is>
          <t>開く</t>
        </is>
      </c>
      <c r="R1782" s="5" t="inlineStr">
        <is>
          <t>配布ページからダウンロード</t>
        </is>
      </c>
      <c r="S1782" s="5" t="inlineStr">
        <is>
          <t>不明</t>
        </is>
      </c>
      <c r="T1782" s="5" t="inlineStr"/>
      <c r="U1782" s="5" t="inlineStr">
        <is>
          <t>W1781</t>
        </is>
      </c>
    </row>
    <row r="1783">
      <c r="A1783" s="4">
        <f>RANK(M1783,$M$2:$M$6943)</f>
        <v/>
      </c>
      <c r="B1783" s="5" t="inlineStr">
        <is>
          <t>GitHub</t>
        </is>
      </c>
      <c r="C1783" s="5" t="inlineStr">
        <is>
          <t>文字・テキスト</t>
        </is>
      </c>
      <c r="D1783" s="5" t="inlineStr">
        <is>
          <t>T12,T18</t>
        </is>
      </c>
      <c r="E1783" s="6" t="inlineStr">
        <is>
          <t>文字の一括検索・置換、画層の自動振り分け・標準化</t>
        </is>
      </c>
      <c r="F1783" s="5" t="inlineStr">
        <is>
          <t>COLORX</t>
        </is>
      </c>
      <c r="G1783" s="6" t="inlineStr">
        <is>
          <t>bluefix</t>
        </is>
      </c>
      <c r="H1783" s="6" t="inlineStr">
        <is>
          <t>色変換表で色を一括置換</t>
        </is>
      </c>
      <c r="I1783" s="4" t="n">
        <v>14</v>
      </c>
      <c r="J1783" s="4" t="n">
        <v>9</v>
      </c>
      <c r="K1783" s="4" t="n">
        <v>11</v>
      </c>
      <c r="L1783" s="4" t="n">
        <v>13</v>
      </c>
      <c r="M1783" s="7">
        <f>SUM(I1783:L1783)</f>
        <v/>
      </c>
      <c r="N1783" s="6" t="inlineStr">
        <is>
          <t>色変換表で一括置換</t>
        </is>
      </c>
      <c r="O1783" s="5" t="inlineStr">
        <is>
          <t>Jason Cox</t>
        </is>
      </c>
      <c r="P1783" s="5" t="inlineStr">
        <is>
          <t>GitHub: jasonacox/AutoLispCogo</t>
        </is>
      </c>
      <c r="Q1783" s="8" t="inlineStr">
        <is>
          <t>開く</t>
        </is>
      </c>
      <c r="R1783" s="5" t="inlineStr">
        <is>
          <t>GitHub（一括取得可）</t>
        </is>
      </c>
      <c r="S1783" s="5" t="inlineStr">
        <is>
          <t>ソース</t>
        </is>
      </c>
      <c r="T1783" s="5" t="inlineStr"/>
      <c r="U1783" s="5" t="inlineStr">
        <is>
          <t>W1782</t>
        </is>
      </c>
    </row>
    <row r="1784">
      <c r="A1784" s="4">
        <f>RANK(M1784,$M$2:$M$6943)</f>
        <v/>
      </c>
      <c r="B1784" s="5" t="inlineStr">
        <is>
          <t>GitHub</t>
        </is>
      </c>
      <c r="C1784" s="5" t="inlineStr">
        <is>
          <t>座標・測量・土木</t>
        </is>
      </c>
      <c r="D1784" s="5" t="inlineStr">
        <is>
          <t>T27</t>
        </is>
      </c>
      <c r="E1784" s="6" t="inlineStr">
        <is>
          <t>測量・土木：座標・レベル・縦断</t>
        </is>
      </c>
      <c r="F1784" s="5" t="inlineStr">
        <is>
          <t>CALARE / SIMPLIFICACION DE AREAS</t>
        </is>
      </c>
      <c r="G1784" s="6" t="inlineStr">
        <is>
          <t>CALARE</t>
        </is>
      </c>
      <c r="H1784" s="6" t="inlineStr">
        <is>
          <t>横断の切土・盛土面積を算出</t>
        </is>
      </c>
      <c r="I1784" s="4" t="n">
        <v>17</v>
      </c>
      <c r="J1784" s="4" t="n">
        <v>10</v>
      </c>
      <c r="K1784" s="4" t="n">
        <v>14</v>
      </c>
      <c r="L1784" s="4" t="n">
        <v>6</v>
      </c>
      <c r="M1784" s="7">
        <f>SUM(I1784:L1784)</f>
        <v/>
      </c>
      <c r="N1784" s="6" t="inlineStr">
        <is>
          <t>切盛面積算出</t>
        </is>
      </c>
      <c r="O1784" s="5" t="inlineStr">
        <is>
          <t>Manenpren</t>
        </is>
      </c>
      <c r="P1784" s="5" t="inlineStr">
        <is>
          <t>GitHub: Manenpren/autolisp-utilerias</t>
        </is>
      </c>
      <c r="Q1784" s="8" t="inlineStr">
        <is>
          <t>開く</t>
        </is>
      </c>
      <c r="R1784" s="5" t="inlineStr">
        <is>
          <t>GitHub（一括取得可）</t>
        </is>
      </c>
      <c r="S1784" s="5" t="inlineStr">
        <is>
          <t>ソース</t>
        </is>
      </c>
      <c r="T1784" s="5" t="inlineStr"/>
      <c r="U1784" s="5" t="inlineStr">
        <is>
          <t>W1783</t>
        </is>
      </c>
    </row>
    <row r="1785">
      <c r="A1785" s="4">
        <f>RANK(M1785,$M$2:$M$6943)</f>
        <v/>
      </c>
      <c r="B1785" s="5" t="inlineStr">
        <is>
          <t>ベトナム・東南アジア</t>
        </is>
      </c>
      <c r="C1785" s="5" t="inlineStr">
        <is>
          <t>寸法</t>
        </is>
      </c>
      <c r="D1785" s="5" t="inlineStr">
        <is>
          <t>T24,T27</t>
        </is>
      </c>
      <c r="E1785" s="6" t="inlineStr">
        <is>
          <t>建築：壁・建具・天井割付の作図、測量・土木：座標・レベル・縦断</t>
        </is>
      </c>
      <c r="F1785" s="5" t="inlineStr">
        <is>
          <t>CTR</t>
        </is>
      </c>
      <c r="G1785" s="6" t="inlineStr">
        <is>
          <t>caotrinh</t>
        </is>
      </c>
      <c r="H1785" s="6" t="inlineStr">
        <is>
          <t>標高(高さ)記号を記入</t>
        </is>
      </c>
      <c r="I1785" s="4" t="n">
        <v>12</v>
      </c>
      <c r="J1785" s="4" t="n">
        <v>7</v>
      </c>
      <c r="K1785" s="4" t="n">
        <v>13</v>
      </c>
      <c r="L1785" s="4" t="n">
        <v>15</v>
      </c>
      <c r="M1785" s="7">
        <f>SUM(I1785:L1785)</f>
        <v/>
      </c>
      <c r="N1785" s="6" t="inlineStr">
        <is>
          <t>標高記号の定型化</t>
        </is>
      </c>
      <c r="O1785" s="5" t="inlineStr"/>
      <c r="P1785" s="5" t="inlineStr">
        <is>
          <t>Kho Lisp CAD (kho-lisp-cad.pages.dev)</t>
        </is>
      </c>
      <c r="Q1785" s="8" t="inlineStr">
        <is>
          <t>開く</t>
        </is>
      </c>
      <c r="R1785" s="5" t="inlineStr">
        <is>
          <t>ファイルを直接ダウンロード</t>
        </is>
      </c>
      <c r="S1785" s="5" t="inlineStr">
        <is>
          <t>ソース</t>
        </is>
      </c>
      <c r="T1785" s="5" t="inlineStr"/>
      <c r="U1785" s="5" t="inlineStr">
        <is>
          <t>W1784</t>
        </is>
      </c>
    </row>
    <row r="1786">
      <c r="A1786" s="4">
        <f>RANK(M1786,$M$2:$M$6943)</f>
        <v/>
      </c>
      <c r="B1786" s="5" t="inlineStr">
        <is>
          <t>ベトナム・東南アジア</t>
        </is>
      </c>
      <c r="C1786" s="5" t="inlineStr">
        <is>
          <t>ブロック・属性</t>
        </is>
      </c>
      <c r="D1786" s="5" t="inlineStr">
        <is>
          <t>T13,T14</t>
        </is>
      </c>
      <c r="E1786" s="6" t="inlineStr">
        <is>
          <t>図形と数値の連動（フィールド・面積表）、属性の抽出・一括編集・Excelとの往復</t>
        </is>
      </c>
      <c r="F1786" s="5" t="inlineStr">
        <is>
          <t>CF</t>
        </is>
      </c>
      <c r="G1786" s="6" t="inlineStr">
        <is>
          <t>CF-Link contents_ATT (CF) (copy gan thuoc tinh vao doi tuong goc)</t>
        </is>
      </c>
      <c r="H1786" s="6" t="inlineStr">
        <is>
          <t>オブジェクト値を属性へリンク</t>
        </is>
      </c>
      <c r="I1786" s="4" t="n">
        <v>12</v>
      </c>
      <c r="J1786" s="4" t="n">
        <v>11</v>
      </c>
      <c r="K1786" s="4" t="n">
        <v>10</v>
      </c>
      <c r="L1786" s="4" t="n">
        <v>14</v>
      </c>
      <c r="M1786" s="7">
        <f>SUM(I1786:L1786)</f>
        <v/>
      </c>
      <c r="N1786" s="6" t="inlineStr">
        <is>
          <t>値を属性へリンク</t>
        </is>
      </c>
      <c r="O1786" s="5" t="inlineStr"/>
      <c r="P1786" s="5" t="inlineStr">
        <is>
          <t>Kho Lisp CAD (kho-lisp-cad.pages.dev)</t>
        </is>
      </c>
      <c r="Q1786" s="8" t="inlineStr">
        <is>
          <t>開く</t>
        </is>
      </c>
      <c r="R1786" s="5" t="inlineStr">
        <is>
          <t>ファイルを直接ダウンロード</t>
        </is>
      </c>
      <c r="S1786" s="5" t="inlineStr">
        <is>
          <t>ソース</t>
        </is>
      </c>
      <c r="T1786" s="5" t="inlineStr"/>
      <c r="U1786" s="5" t="inlineStr">
        <is>
          <t>W1785</t>
        </is>
      </c>
    </row>
    <row r="1787">
      <c r="A1787" s="4">
        <f>RANK(M1787,$M$2:$M$6943)</f>
        <v/>
      </c>
      <c r="B1787" s="5" t="inlineStr">
        <is>
          <t>英語圏</t>
        </is>
      </c>
      <c r="C1787" s="5" t="inlineStr">
        <is>
          <t>座標・測量・土木</t>
        </is>
      </c>
      <c r="D1787" s="5" t="inlineStr">
        <is>
          <t>T27</t>
        </is>
      </c>
      <c r="E1787" s="6" t="inlineStr">
        <is>
          <t>測量・土木：座標・レベル・縦断</t>
        </is>
      </c>
      <c r="F1787" s="5" t="inlineStr">
        <is>
          <t>CHSETOUT</t>
        </is>
      </c>
      <c r="G1787" s="6" t="inlineStr">
        <is>
          <t>CHAINAGE.LSP</t>
        </is>
      </c>
      <c r="H1787" s="6" t="inlineStr">
        <is>
          <t>線形の設置情報を出力</t>
        </is>
      </c>
      <c r="I1787" s="4" t="n">
        <v>17</v>
      </c>
      <c r="J1787" s="4" t="n">
        <v>11</v>
      </c>
      <c r="K1787" s="4" t="n">
        <v>12</v>
      </c>
      <c r="L1787" s="4" t="n">
        <v>7</v>
      </c>
      <c r="M1787" s="7">
        <f>SUM(I1787:L1787)</f>
        <v/>
      </c>
      <c r="N1787" s="6" t="inlineStr">
        <is>
          <t>線形の設置情報出力</t>
        </is>
      </c>
      <c r="O1787" s="5" t="inlineStr">
        <is>
          <t>Giles Darling</t>
        </is>
      </c>
      <c r="P1787" s="5" t="inlineStr">
        <is>
          <t>gilesdarling.me.uk</t>
        </is>
      </c>
      <c r="Q1787" s="8" t="inlineStr">
        <is>
          <t>開く</t>
        </is>
      </c>
      <c r="R1787" s="5" t="inlineStr">
        <is>
          <t>配布ページからダウンロード</t>
        </is>
      </c>
      <c r="S1787" s="5" t="inlineStr">
        <is>
          <t>ソース</t>
        </is>
      </c>
      <c r="T1787" s="5" t="inlineStr"/>
      <c r="U1787" s="5" t="inlineStr">
        <is>
          <t>W1786</t>
        </is>
      </c>
    </row>
    <row r="1788">
      <c r="A1788" s="4">
        <f>RANK(M1788,$M$2:$M$6943)</f>
        <v/>
      </c>
      <c r="B1788" s="5" t="inlineStr">
        <is>
          <t>ベトナム・東南アジア</t>
        </is>
      </c>
      <c r="C1788" s="5" t="inlineStr">
        <is>
          <t>ハッチ・面積・長さ集計</t>
        </is>
      </c>
      <c r="D1788" s="5" t="inlineStr">
        <is>
          <t>T16,T14</t>
        </is>
      </c>
      <c r="E1788" s="6" t="inlineStr">
        <is>
          <t>数量拾い・集計表、属性の抽出・一括編集・Excelとの往復</t>
        </is>
      </c>
      <c r="F1788" s="5" t="inlineStr">
        <is>
          <t>FB,FD,FFB,FBA,TKB,TKA,COUNTATTRIBUTEVALUES</t>
        </is>
      </c>
      <c r="G1788" s="6" t="inlineStr">
        <is>
          <t>Chon block, thong ke block (fb ffb fba tka tkb)</t>
        </is>
      </c>
      <c r="H1788" s="6" t="inlineStr">
        <is>
          <t>ブロック選択・集計(属性値含む)</t>
        </is>
      </c>
      <c r="I1788" s="4" t="n">
        <v>8</v>
      </c>
      <c r="J1788" s="4" t="n">
        <v>8</v>
      </c>
      <c r="K1788" s="4" t="n">
        <v>14</v>
      </c>
      <c r="L1788" s="4" t="n">
        <v>17</v>
      </c>
      <c r="M1788" s="7">
        <f>SUM(I1788:L1788)</f>
        <v/>
      </c>
      <c r="N1788" s="6" t="inlineStr">
        <is>
          <t>COUNTで一部代替</t>
        </is>
      </c>
      <c r="O1788" s="5" t="inlineStr"/>
      <c r="P1788" s="5" t="inlineStr">
        <is>
          <t>Kho Lisp CAD (kho-lisp-cad.pages.dev)</t>
        </is>
      </c>
      <c r="Q1788" s="8" t="inlineStr">
        <is>
          <t>開く</t>
        </is>
      </c>
      <c r="R1788" s="5" t="inlineStr">
        <is>
          <t>ファイルを直接ダウンロード</t>
        </is>
      </c>
      <c r="S1788" s="5" t="inlineStr">
        <is>
          <t>ソース</t>
        </is>
      </c>
      <c r="T1788" s="5" t="inlineStr"/>
      <c r="U1788" s="5" t="inlineStr">
        <is>
          <t>W1787</t>
        </is>
      </c>
    </row>
    <row r="1789">
      <c r="A1789" s="4">
        <f>RANK(M1789,$M$2:$M$6943)</f>
        <v/>
      </c>
      <c r="B1789" s="5" t="inlineStr">
        <is>
          <t>ベトナム・東南アジア</t>
        </is>
      </c>
      <c r="C1789" s="5" t="inlineStr">
        <is>
          <t>ブロック・属性</t>
        </is>
      </c>
      <c r="D1789" s="5" t="inlineStr">
        <is>
          <t>T19</t>
        </is>
      </c>
      <c r="E1789" s="6" t="inlineStr">
        <is>
          <t>ブロックの置換・再定義・自動ブロック化</t>
        </is>
      </c>
      <c r="F1789" s="5" t="inlineStr">
        <is>
          <t>BG</t>
        </is>
      </c>
      <c r="G1789" s="6" t="inlineStr">
        <is>
          <t>Chuyen Group ve Block hang loat</t>
        </is>
      </c>
      <c r="H1789" s="6" t="inlineStr">
        <is>
          <t>グループを一括でブロック化</t>
        </is>
      </c>
      <c r="I1789" s="4" t="n">
        <v>15</v>
      </c>
      <c r="J1789" s="4" t="n">
        <v>9</v>
      </c>
      <c r="K1789" s="4" t="n">
        <v>10</v>
      </c>
      <c r="L1789" s="4" t="n">
        <v>13</v>
      </c>
      <c r="M1789" s="7">
        <f>SUM(I1789:L1789)</f>
        <v/>
      </c>
      <c r="N1789" s="6" t="inlineStr">
        <is>
          <t>グループの一括ブロック化</t>
        </is>
      </c>
      <c r="O1789" s="5" t="inlineStr"/>
      <c r="P1789" s="5" t="inlineStr">
        <is>
          <t>GitHub: altsun/My-Lisps</t>
        </is>
      </c>
      <c r="Q1789" s="8" t="inlineStr">
        <is>
          <t>開く</t>
        </is>
      </c>
      <c r="R1789" s="5" t="inlineStr">
        <is>
          <t>GitHub（一括取得可）</t>
        </is>
      </c>
      <c r="S1789" s="5" t="inlineStr">
        <is>
          <t>ソース</t>
        </is>
      </c>
      <c r="T1789" s="5" t="inlineStr"/>
      <c r="U1789" s="5" t="inlineStr">
        <is>
          <t>W1788</t>
        </is>
      </c>
    </row>
    <row r="1790">
      <c r="A1790" s="4">
        <f>RANK(M1790,$M$2:$M$6943)</f>
        <v/>
      </c>
      <c r="B1790" s="5" t="inlineStr">
        <is>
          <t>GitHub</t>
        </is>
      </c>
      <c r="C1790" s="5" t="inlineStr">
        <is>
          <t>座標・測量・土木</t>
        </is>
      </c>
      <c r="D1790" s="5" t="inlineStr">
        <is>
          <t>T27</t>
        </is>
      </c>
      <c r="E1790" s="6" t="inlineStr">
        <is>
          <t>測量・土木：座標・レベル・縦断</t>
        </is>
      </c>
      <c r="F1790" s="5" t="inlineStr">
        <is>
          <t>haws-contelev / haws-contvol</t>
        </is>
      </c>
      <c r="G1790" s="6" t="inlineStr">
        <is>
          <t>contelev / contvol</t>
        </is>
      </c>
      <c r="H1790" s="6" t="inlineStr">
        <is>
          <t>等高線に標高付与・等高線から体積</t>
        </is>
      </c>
      <c r="I1790" s="4" t="n">
        <v>17</v>
      </c>
      <c r="J1790" s="4" t="n">
        <v>11</v>
      </c>
      <c r="K1790" s="4" t="n">
        <v>12</v>
      </c>
      <c r="L1790" s="4" t="n">
        <v>7</v>
      </c>
      <c r="M1790" s="7">
        <f>SUM(I1790:L1790)</f>
        <v/>
      </c>
      <c r="N1790" s="6" t="inlineStr">
        <is>
          <t>等高線標高・体積算出</t>
        </is>
      </c>
      <c r="O1790" s="5" t="inlineStr">
        <is>
          <t>Thomas Gail Haws</t>
        </is>
      </c>
      <c r="P1790" s="5" t="inlineStr">
        <is>
          <t>GitHub: hawstom/cnm</t>
        </is>
      </c>
      <c r="Q1790" s="8" t="inlineStr">
        <is>
          <t>開く</t>
        </is>
      </c>
      <c r="R1790" s="5" t="inlineStr">
        <is>
          <t>GitHub（一括取得可）</t>
        </is>
      </c>
      <c r="S1790" s="5" t="inlineStr">
        <is>
          <t>ソース</t>
        </is>
      </c>
      <c r="T1790" s="5" t="inlineStr"/>
      <c r="U1790" s="5" t="inlineStr">
        <is>
          <t>W1789</t>
        </is>
      </c>
    </row>
    <row r="1791">
      <c r="A1791" s="4">
        <f>RANK(M1791,$M$2:$M$6943)</f>
        <v/>
      </c>
      <c r="B1791" s="5" t="inlineStr">
        <is>
          <t>ヨーロッパ</t>
        </is>
      </c>
      <c r="C1791" s="5" t="inlineStr">
        <is>
          <t>線・ポリライン編集</t>
        </is>
      </c>
      <c r="D1791" s="5" t="inlineStr">
        <is>
          <t>その他</t>
        </is>
      </c>
      <c r="E1791" s="6" t="inlineStr">
        <is>
          <t>その他</t>
        </is>
      </c>
      <c r="F1791" s="5" t="inlineStr">
        <is>
          <t>S2A4</t>
        </is>
      </c>
      <c r="G1791" s="6" t="inlineStr">
        <is>
          <t>Convert_Spline_To_Arcs / SimplifierSplineEnArc</t>
        </is>
      </c>
      <c r="H1791" s="6" t="inlineStr">
        <is>
          <t>スプラインを円弧ポリラインで近似変換</t>
        </is>
      </c>
      <c r="I1791" s="4" t="n">
        <v>14</v>
      </c>
      <c r="J1791" s="4" t="n">
        <v>12</v>
      </c>
      <c r="K1791" s="4" t="n">
        <v>10</v>
      </c>
      <c r="L1791" s="4" t="n">
        <v>11</v>
      </c>
      <c r="M1791" s="7">
        <f>SUM(I1791:L1791)</f>
        <v/>
      </c>
      <c r="N1791" s="6" t="inlineStr">
        <is>
          <t>スプラインを円弧化</t>
        </is>
      </c>
      <c r="O1791" s="5" t="inlineStr">
        <is>
          <t>chenhaibin (Pascal, gile ほか)</t>
        </is>
      </c>
      <c r="P1791" s="5" t="inlineStr">
        <is>
          <t>GitHub: chenhaibin/Utilitaires_AutoLisp</t>
        </is>
      </c>
      <c r="Q1791" s="8" t="inlineStr">
        <is>
          <t>開く</t>
        </is>
      </c>
      <c r="R1791" s="5" t="inlineStr">
        <is>
          <t>GitHub（一括取得可）</t>
        </is>
      </c>
      <c r="S1791" s="5" t="inlineStr">
        <is>
          <t>ソース</t>
        </is>
      </c>
      <c r="T1791" s="5" t="inlineStr"/>
      <c r="U1791" s="5" t="inlineStr">
        <is>
          <t>W1790</t>
        </is>
      </c>
    </row>
    <row r="1792">
      <c r="A1792" s="4">
        <f>RANK(M1792,$M$2:$M$6943)</f>
        <v/>
      </c>
      <c r="B1792" s="5" t="inlineStr">
        <is>
          <t>英語圏</t>
        </is>
      </c>
      <c r="C1792" s="5" t="inlineStr">
        <is>
          <t>座標・測量・土木</t>
        </is>
      </c>
      <c r="D1792" s="5" t="inlineStr">
        <is>
          <t>T27</t>
        </is>
      </c>
      <c r="E1792" s="6" t="inlineStr">
        <is>
          <t>測量・土木：座標・レベル・縦断</t>
        </is>
      </c>
      <c r="F1792" s="5" t="inlineStr">
        <is>
          <t>EN</t>
        </is>
      </c>
      <c r="G1792" s="6" t="inlineStr">
        <is>
          <t>Coordinates without UCS World</t>
        </is>
      </c>
      <c r="H1792" s="6" t="inlineStr">
        <is>
          <t>UCS変更なしで座標記入</t>
        </is>
      </c>
      <c r="I1792" s="4" t="n">
        <v>14</v>
      </c>
      <c r="J1792" s="4" t="n">
        <v>11</v>
      </c>
      <c r="K1792" s="4" t="n">
        <v>11</v>
      </c>
      <c r="L1792" s="4" t="n">
        <v>11</v>
      </c>
      <c r="M1792" s="7">
        <f>SUM(I1792:L1792)</f>
        <v/>
      </c>
      <c r="N1792" s="6" t="inlineStr">
        <is>
          <t>UCS無視の座標記入</t>
        </is>
      </c>
      <c r="O1792" s="5" t="inlineStr">
        <is>
          <t>Cad Lisp and Tips</t>
        </is>
      </c>
      <c r="P1792" s="5" t="inlineStr">
        <is>
          <t>Cad Lisp and Tips</t>
        </is>
      </c>
      <c r="Q1792" s="8" t="inlineStr">
        <is>
          <t>開く</t>
        </is>
      </c>
      <c r="R1792" s="5" t="inlineStr">
        <is>
          <t>配布ページからダウンロード</t>
        </is>
      </c>
      <c r="S1792" s="5" t="inlineStr">
        <is>
          <t>不明</t>
        </is>
      </c>
      <c r="T1792" s="5" t="inlineStr"/>
      <c r="U1792" s="5" t="inlineStr">
        <is>
          <t>W1791</t>
        </is>
      </c>
    </row>
    <row r="1793">
      <c r="A1793" s="4">
        <f>RANK(M1793,$M$2:$M$6943)</f>
        <v/>
      </c>
      <c r="B1793" s="5" t="inlineStr">
        <is>
          <t>GitHub</t>
        </is>
      </c>
      <c r="C1793" s="5" t="inlineStr">
        <is>
          <t>構造・鉄骨・機械</t>
        </is>
      </c>
      <c r="D1793" s="5" t="inlineStr">
        <is>
          <t>その他,T10</t>
        </is>
      </c>
      <c r="E1793" s="6" t="inlineStr">
        <is>
          <t>その他、図面の健全性チェック・お掃除</t>
        </is>
      </c>
      <c r="F1793" s="5" t="inlineStr">
        <is>
          <t>MAQVIGAS</t>
        </is>
      </c>
      <c r="G1793" s="6" t="inlineStr">
        <is>
          <t>correcao_vigas</t>
        </is>
      </c>
      <c r="H1793" s="6" t="inlineStr">
        <is>
          <t>TQS出力の梁図を社内標準に一括修正</t>
        </is>
      </c>
      <c r="I1793" s="4" t="n">
        <v>18</v>
      </c>
      <c r="J1793" s="4" t="n">
        <v>10</v>
      </c>
      <c r="K1793" s="4" t="n">
        <v>16</v>
      </c>
      <c r="L1793" s="4" t="n">
        <v>3</v>
      </c>
      <c r="M1793" s="7">
        <f>SUM(I1793:L1793)</f>
        <v/>
      </c>
      <c r="N1793" s="6" t="inlineStr">
        <is>
          <t>TQS梁図の社内標準化</t>
        </is>
      </c>
      <c r="O1793" s="5" t="inlineStr">
        <is>
          <t>Mateus Bhering</t>
        </is>
      </c>
      <c r="P1793" s="5" t="inlineStr">
        <is>
          <t>GitHub: mateusbhering/correcao_vigas</t>
        </is>
      </c>
      <c r="Q1793" s="8" t="inlineStr">
        <is>
          <t>開く</t>
        </is>
      </c>
      <c r="R1793" s="5" t="inlineStr">
        <is>
          <t>GitHub（一括取得可）</t>
        </is>
      </c>
      <c r="S1793" s="5" t="inlineStr">
        <is>
          <t>ソース</t>
        </is>
      </c>
      <c r="T1793" s="5" t="inlineStr"/>
      <c r="U1793" s="5" t="inlineStr">
        <is>
          <t>W1792</t>
        </is>
      </c>
    </row>
    <row r="1794">
      <c r="A1794" s="4">
        <f>RANK(M1794,$M$2:$M$6943)</f>
        <v/>
      </c>
      <c r="B1794" s="5" t="inlineStr">
        <is>
          <t>中国語圏</t>
        </is>
      </c>
      <c r="C1794" s="5" t="inlineStr">
        <is>
          <t>建築</t>
        </is>
      </c>
      <c r="D1794" s="5" t="inlineStr">
        <is>
          <t>T24,T16</t>
        </is>
      </c>
      <c r="E1794" s="6" t="inlineStr">
        <is>
          <t>建築：壁・建具・天井割付の作図、数量拾い・集計表</t>
        </is>
      </c>
      <c r="F1794" s="5" t="inlineStr">
        <is>
          <t>crm/bcm/mctj</t>
        </is>
      </c>
      <c r="G1794" s="6" t="inlineStr">
        <is>
          <t>crm 插入门窗/门窗列表</t>
        </is>
      </c>
      <c r="H1794" s="6" t="inlineStr">
        <is>
          <t>壁への建具挿入・補挿入・建具表作成</t>
        </is>
      </c>
      <c r="I1794" s="4" t="n">
        <v>16</v>
      </c>
      <c r="J1794" s="4" t="n">
        <v>8</v>
      </c>
      <c r="K1794" s="4" t="n">
        <v>15</v>
      </c>
      <c r="L1794" s="4" t="n">
        <v>8</v>
      </c>
      <c r="M1794" s="7">
        <f>SUM(I1794:L1794)</f>
        <v/>
      </c>
      <c r="N1794" s="6" t="inlineStr">
        <is>
          <t>建具挿入＋表</t>
        </is>
      </c>
      <c r="O1794" s="5" t="inlineStr">
        <is>
          <t>shuixzy</t>
        </is>
      </c>
      <c r="P1794" s="5" t="inlineStr">
        <is>
          <t>GitHub: shuixzy/DB_CAD_Tools</t>
        </is>
      </c>
      <c r="Q1794" s="8" t="inlineStr">
        <is>
          <t>開く</t>
        </is>
      </c>
      <c r="R1794" s="5" t="inlineStr">
        <is>
          <t>GitHub（一括取得可）</t>
        </is>
      </c>
      <c r="S1794" s="5" t="inlineStr">
        <is>
          <t>ソース</t>
        </is>
      </c>
      <c r="T1794" s="5" t="inlineStr"/>
      <c r="U1794" s="5" t="inlineStr">
        <is>
          <t>W1793</t>
        </is>
      </c>
    </row>
    <row r="1795">
      <c r="A1795" s="4">
        <f>RANK(M1795,$M$2:$M$6943)</f>
        <v/>
      </c>
      <c r="B1795" s="5" t="inlineStr">
        <is>
          <t>英語圏</t>
        </is>
      </c>
      <c r="C1795" s="5" t="inlineStr">
        <is>
          <t>表・Excel連携</t>
        </is>
      </c>
      <c r="D1795" s="5" t="inlineStr">
        <is>
          <t>T23</t>
        </is>
      </c>
      <c r="E1795" s="6" t="inlineStr">
        <is>
          <t>分解された表の復元・Excel表の取り込み</t>
        </is>
      </c>
      <c r="F1795" s="5" t="inlineStr">
        <is>
          <t>CSV2TABLE</t>
        </is>
      </c>
      <c r="G1795" s="6" t="inlineStr">
        <is>
          <t>Csv2Table</t>
        </is>
      </c>
      <c r="H1795" s="6" t="inlineStr">
        <is>
          <t>CSVをAutoCAD表に取込</t>
        </is>
      </c>
      <c r="I1795" s="4" t="n">
        <v>14</v>
      </c>
      <c r="J1795" s="4" t="n">
        <v>8</v>
      </c>
      <c r="K1795" s="4" t="n">
        <v>12</v>
      </c>
      <c r="L1795" s="4" t="n">
        <v>13</v>
      </c>
      <c r="M1795" s="7">
        <f>SUM(I1795:L1795)</f>
        <v/>
      </c>
      <c r="N1795" s="6" t="inlineStr">
        <is>
          <t>CSVを表に取込</t>
        </is>
      </c>
      <c r="O1795" s="5" t="inlineStr">
        <is>
          <t>CAD Studio</t>
        </is>
      </c>
      <c r="P1795" s="5" t="inlineStr">
        <is>
          <t>CAD Forum</t>
        </is>
      </c>
      <c r="Q1795" s="8" t="inlineStr">
        <is>
          <t>開く</t>
        </is>
      </c>
      <c r="R1795" s="5" t="inlineStr">
        <is>
          <t>配布ページからダウンロード</t>
        </is>
      </c>
      <c r="S1795" s="5" t="inlineStr">
        <is>
          <t>ソース/暗号化（.vlx）混在</t>
        </is>
      </c>
      <c r="T1795" s="5" t="inlineStr"/>
      <c r="U1795" s="5" t="inlineStr">
        <is>
          <t>W1794</t>
        </is>
      </c>
    </row>
    <row r="1796">
      <c r="A1796" s="4">
        <f>RANK(M1796,$M$2:$M$6943)</f>
        <v/>
      </c>
      <c r="B1796" s="5" t="inlineStr">
        <is>
          <t>英語圏</t>
        </is>
      </c>
      <c r="C1796" s="5" t="inlineStr">
        <is>
          <t>表・Excel連携</t>
        </is>
      </c>
      <c r="D1796" s="5" t="inlineStr">
        <is>
          <t>T23</t>
        </is>
      </c>
      <c r="E1796" s="6" t="inlineStr">
        <is>
          <t>分解された表の復元・Excel表の取り込み</t>
        </is>
      </c>
      <c r="F1796" s="5" t="inlineStr">
        <is>
          <t>CSVTable</t>
        </is>
      </c>
      <c r="G1796" s="6" t="inlineStr">
        <is>
          <t>CSVTable</t>
        </is>
      </c>
      <c r="H1796" s="6" t="inlineStr">
        <is>
          <t>CSVから表を作図</t>
        </is>
      </c>
      <c r="I1796" s="4" t="n">
        <v>11</v>
      </c>
      <c r="J1796" s="4" t="n">
        <v>8</v>
      </c>
      <c r="K1796" s="4" t="n">
        <v>13</v>
      </c>
      <c r="L1796" s="4" t="n">
        <v>15</v>
      </c>
      <c r="M1796" s="7">
        <f>SUM(I1796:L1796)</f>
        <v/>
      </c>
      <c r="N1796" s="6" t="inlineStr">
        <is>
          <t>CSVから表を作成</t>
        </is>
      </c>
      <c r="O1796" s="5" t="inlineStr">
        <is>
          <t>Jeffery P. Sanders</t>
        </is>
      </c>
      <c r="P1796" s="5" t="inlineStr">
        <is>
          <t>JefferyPSanders.com</t>
        </is>
      </c>
      <c r="Q1796" s="8" t="inlineStr">
        <is>
          <t>開く</t>
        </is>
      </c>
      <c r="R1796" s="5" t="inlineStr">
        <is>
          <t>配布ページからダウンロード</t>
        </is>
      </c>
      <c r="S1796" s="5" t="inlineStr">
        <is>
          <t>不明</t>
        </is>
      </c>
      <c r="T1796" s="5" t="inlineStr"/>
      <c r="U1796" s="5" t="inlineStr">
        <is>
          <t>W1795</t>
        </is>
      </c>
    </row>
    <row r="1797">
      <c r="A1797" s="4">
        <f>RANK(M1797,$M$2:$M$6943)</f>
        <v/>
      </c>
      <c r="B1797" s="5" t="inlineStr">
        <is>
          <t>英語圏</t>
        </is>
      </c>
      <c r="C1797" s="5" t="inlineStr">
        <is>
          <t>外部参照・図面管理・一括処理</t>
        </is>
      </c>
      <c r="D1797" s="5" t="inlineStr">
        <is>
          <t>T02</t>
        </is>
      </c>
      <c r="E1797" s="6" t="inlineStr">
        <is>
          <t>図面を開かずに一括処理</t>
        </is>
      </c>
      <c r="F1797" s="5" t="inlineStr">
        <is>
          <t>DBXSCANAEC</t>
        </is>
      </c>
      <c r="G1797" s="6" t="inlineStr">
        <is>
          <t>DBXscanAEC</t>
        </is>
      </c>
      <c r="H1797" s="6" t="inlineStr">
        <is>
          <t>AECオブジェクト含む図面を検索</t>
        </is>
      </c>
      <c r="I1797" s="4" t="n">
        <v>17</v>
      </c>
      <c r="J1797" s="4" t="n">
        <v>13</v>
      </c>
      <c r="K1797" s="4" t="n">
        <v>11</v>
      </c>
      <c r="L1797" s="4" t="n">
        <v>6</v>
      </c>
      <c r="M1797" s="7">
        <f>SUM(I1797:L1797)</f>
        <v/>
      </c>
      <c r="N1797" s="6" t="inlineStr">
        <is>
          <t>AEC図面を開かず検索</t>
        </is>
      </c>
      <c r="O1797" s="5" t="inlineStr">
        <is>
          <t>CAD Studio</t>
        </is>
      </c>
      <c r="P1797" s="5" t="inlineStr">
        <is>
          <t>CAD Studio</t>
        </is>
      </c>
      <c r="Q1797" s="8" t="inlineStr">
        <is>
          <t>開く</t>
        </is>
      </c>
      <c r="R1797" s="5" t="inlineStr">
        <is>
          <t>配布ページからダウンロード</t>
        </is>
      </c>
      <c r="S1797" s="5" t="inlineStr">
        <is>
          <t>ソース/暗号化（.vlx）混在</t>
        </is>
      </c>
      <c r="T1797" s="5" t="inlineStr"/>
      <c r="U1797" s="5" t="inlineStr">
        <is>
          <t>W1796</t>
        </is>
      </c>
    </row>
    <row r="1798">
      <c r="A1798" s="4">
        <f>RANK(M1798,$M$2:$M$6943)</f>
        <v/>
      </c>
      <c r="B1798" s="5" t="inlineStr">
        <is>
          <t>英語圏</t>
        </is>
      </c>
      <c r="C1798" s="5" t="inlineStr">
        <is>
          <t>外部参照・図面管理・一括処理</t>
        </is>
      </c>
      <c r="D1798" s="5" t="inlineStr">
        <is>
          <t>T02,T27</t>
        </is>
      </c>
      <c r="E1798" s="6" t="inlineStr">
        <is>
          <t>図面を開かずに一括処理、測量・土木：座標・レベル・縦断</t>
        </is>
      </c>
      <c r="F1798" s="5" t="inlineStr">
        <is>
          <t>DBXSCANGEO</t>
        </is>
      </c>
      <c r="G1798" s="6" t="inlineStr">
        <is>
          <t>DBXscanGeo</t>
        </is>
      </c>
      <c r="H1798" s="6" t="inlineStr">
        <is>
          <t>ジオリファレンス付き図面を検索</t>
        </is>
      </c>
      <c r="I1798" s="4" t="n">
        <v>17</v>
      </c>
      <c r="J1798" s="4" t="n">
        <v>13</v>
      </c>
      <c r="K1798" s="4" t="n">
        <v>9</v>
      </c>
      <c r="L1798" s="4" t="n">
        <v>8</v>
      </c>
      <c r="M1798" s="7">
        <f>SUM(I1798:L1798)</f>
        <v/>
      </c>
      <c r="N1798" s="6" t="inlineStr">
        <is>
          <t>ジオ参照図面を開かず検索</t>
        </is>
      </c>
      <c r="O1798" s="5" t="inlineStr">
        <is>
          <t>CAD Studio</t>
        </is>
      </c>
      <c r="P1798" s="5" t="inlineStr">
        <is>
          <t>CAD Studio</t>
        </is>
      </c>
      <c r="Q1798" s="8" t="inlineStr">
        <is>
          <t>開く</t>
        </is>
      </c>
      <c r="R1798" s="5" t="inlineStr">
        <is>
          <t>配布ページからダウンロード</t>
        </is>
      </c>
      <c r="S1798" s="5" t="inlineStr">
        <is>
          <t>ソース/暗号化（.vlx）混在</t>
        </is>
      </c>
      <c r="T1798" s="5" t="inlineStr"/>
      <c r="U1798" s="5" t="inlineStr">
        <is>
          <t>W1797</t>
        </is>
      </c>
    </row>
    <row r="1799">
      <c r="A1799" s="4">
        <f>RANK(M1799,$M$2:$M$6943)</f>
        <v/>
      </c>
      <c r="B1799" s="5" t="inlineStr">
        <is>
          <t>ヨーロッパ</t>
        </is>
      </c>
      <c r="C1799" s="5" t="inlineStr">
        <is>
          <t>作図</t>
        </is>
      </c>
      <c r="D1799" s="5" t="inlineStr">
        <is>
          <t>その他</t>
        </is>
      </c>
      <c r="E1799" s="6" t="inlineStr">
        <is>
          <t>その他</t>
        </is>
      </c>
      <c r="F1799" s="5" t="inlineStr">
        <is>
          <t>Allin</t>
        </is>
      </c>
      <c r="G1799" s="6" t="inlineStr">
        <is>
          <t>Deforma: allinea 3 punti</t>
        </is>
      </c>
      <c r="H1799" s="6" t="inlineStr">
        <is>
          <t>3点対応で図形・画像を変形位置合わせ</t>
        </is>
      </c>
      <c r="I1799" s="4" t="n">
        <v>16</v>
      </c>
      <c r="J1799" s="4" t="n">
        <v>14</v>
      </c>
      <c r="K1799" s="4" t="n">
        <v>8</v>
      </c>
      <c r="L1799" s="4" t="n">
        <v>9</v>
      </c>
      <c r="M1799" s="7">
        <f>SUM(I1799:L1799)</f>
        <v/>
      </c>
      <c r="N1799" s="6" t="inlineStr">
        <is>
          <t>3点変形位置合わせ</t>
        </is>
      </c>
      <c r="O1799" s="5" t="inlineStr">
        <is>
          <t>EmiCAD</t>
        </is>
      </c>
      <c r="P1799" s="5" t="inlineStr">
        <is>
          <t>EmiLISP Free (emicad.it)</t>
        </is>
      </c>
      <c r="Q1799" s="8" t="inlineStr">
        <is>
          <t>開く</t>
        </is>
      </c>
      <c r="R1799" s="5" t="inlineStr">
        <is>
          <t>配布ページからダウンロード</t>
        </is>
      </c>
      <c r="S1799" s="5" t="inlineStr">
        <is>
          <t>一式パッケージ（中身は要確認）</t>
        </is>
      </c>
      <c r="T1799" s="5" t="inlineStr"/>
      <c r="U1799" s="5" t="inlineStr">
        <is>
          <t>W1798</t>
        </is>
      </c>
    </row>
    <row r="1800">
      <c r="A1800" s="4">
        <f>RANK(M1800,$M$2:$M$6943)</f>
        <v/>
      </c>
      <c r="B1800" s="5" t="inlineStr">
        <is>
          <t>英語圏</t>
        </is>
      </c>
      <c r="C1800" s="5" t="inlineStr">
        <is>
          <t>ブロック・属性</t>
        </is>
      </c>
      <c r="D1800" s="5" t="inlineStr">
        <is>
          <t>T19</t>
        </is>
      </c>
      <c r="E1800" s="6" t="inlineStr">
        <is>
          <t>ブロックの置換・再定義・自動ブロック化</t>
        </is>
      </c>
      <c r="F1800" s="5" t="inlineStr">
        <is>
          <t>delblocks</t>
        </is>
      </c>
      <c r="G1800" s="6" t="inlineStr">
        <is>
          <t>Delete Blocks</t>
        </is>
      </c>
      <c r="H1800" s="6" t="inlineStr">
        <is>
          <t>ブロック定義と参照を一括削除</t>
        </is>
      </c>
      <c r="I1800" s="4" t="n">
        <v>12</v>
      </c>
      <c r="J1800" s="4" t="n">
        <v>9</v>
      </c>
      <c r="K1800" s="4" t="n">
        <v>11</v>
      </c>
      <c r="L1800" s="4" t="n">
        <v>15</v>
      </c>
      <c r="M1800" s="7">
        <f>SUM(I1800:L1800)</f>
        <v/>
      </c>
      <c r="N1800" s="6" t="inlineStr">
        <is>
          <t>参照削除+PURGEを一括</t>
        </is>
      </c>
      <c r="O1800" s="5" t="inlineStr">
        <is>
          <t>Lee Mac</t>
        </is>
      </c>
      <c r="P1800" s="5" t="inlineStr">
        <is>
          <t>Lee Mac Programming</t>
        </is>
      </c>
      <c r="Q1800" s="8" t="inlineStr">
        <is>
          <t>開く</t>
        </is>
      </c>
      <c r="R1800" s="5" t="inlineStr">
        <is>
          <t>配布ページからダウンロード</t>
        </is>
      </c>
      <c r="S1800" s="5" t="inlineStr">
        <is>
          <t>ソース</t>
        </is>
      </c>
      <c r="T1800" s="5" t="inlineStr"/>
      <c r="U1800" s="5" t="inlineStr">
        <is>
          <t>W1799</t>
        </is>
      </c>
    </row>
    <row r="1801">
      <c r="A1801" s="4">
        <f>RANK(M1801,$M$2:$M$6943)</f>
        <v/>
      </c>
      <c r="B1801" s="5" t="inlineStr">
        <is>
          <t>英語圏</t>
        </is>
      </c>
      <c r="C1801" s="5" t="inlineStr">
        <is>
          <t>寸法</t>
        </is>
      </c>
      <c r="D1801" s="5" t="inlineStr">
        <is>
          <t>その他</t>
        </is>
      </c>
      <c r="E1801" s="6" t="inlineStr">
        <is>
          <t>その他</t>
        </is>
      </c>
      <c r="F1801" s="5" t="inlineStr">
        <is>
          <t>DIMFIXT</t>
        </is>
      </c>
      <c r="G1801" s="6" t="inlineStr">
        <is>
          <t>DimFixT</t>
        </is>
      </c>
      <c r="H1801" s="6" t="inlineStr">
        <is>
          <t>1〜2クリックで簡易寸法</t>
        </is>
      </c>
      <c r="I1801" s="4" t="n">
        <v>10</v>
      </c>
      <c r="J1801" s="4" t="n">
        <v>12</v>
      </c>
      <c r="K1801" s="4" t="n">
        <v>10</v>
      </c>
      <c r="L1801" s="4" t="n">
        <v>15</v>
      </c>
      <c r="M1801" s="7">
        <f>SUM(I1801:L1801)</f>
        <v/>
      </c>
      <c r="N1801" s="6" t="inlineStr">
        <is>
          <t>寸法を簡略化</t>
        </is>
      </c>
      <c r="O1801" s="5" t="inlineStr">
        <is>
          <t>CAD Studio</t>
        </is>
      </c>
      <c r="P1801" s="5" t="inlineStr">
        <is>
          <t>CAD Forum</t>
        </is>
      </c>
      <c r="Q1801" s="8" t="inlineStr">
        <is>
          <t>開く</t>
        </is>
      </c>
      <c r="R1801" s="5" t="inlineStr">
        <is>
          <t>配布ページからダウンロード</t>
        </is>
      </c>
      <c r="S1801" s="5" t="inlineStr">
        <is>
          <t>ソース/暗号化（.vlx）混在</t>
        </is>
      </c>
      <c r="T1801" s="5" t="inlineStr"/>
      <c r="U1801" s="5" t="inlineStr">
        <is>
          <t>W1800</t>
        </is>
      </c>
    </row>
    <row r="1802">
      <c r="A1802" s="4">
        <f>RANK(M1802,$M$2:$M$6943)</f>
        <v/>
      </c>
      <c r="B1802" s="5" t="inlineStr">
        <is>
          <t>ヨーロッパ</t>
        </is>
      </c>
      <c r="C1802" s="5" t="inlineStr">
        <is>
          <t>ハッチ・面積・長さ集計</t>
        </is>
      </c>
      <c r="D1802" s="5" t="inlineStr">
        <is>
          <t>T13</t>
        </is>
      </c>
      <c r="E1802" s="6" t="inlineStr">
        <is>
          <t>図形と数値の連動（フィールド・面積表）</t>
        </is>
      </c>
      <c r="F1802" s="5" t="inlineStr">
        <is>
          <t>dist-mm / dist-cm / dist-m</t>
        </is>
      </c>
      <c r="G1802" s="6" t="inlineStr">
        <is>
          <t>Disttext</t>
        </is>
      </c>
      <c r="H1802" s="6" t="inlineStr">
        <is>
          <t>2点距離を既存ダミー文字に書き込み</t>
        </is>
      </c>
      <c r="I1802" s="4" t="n">
        <v>13</v>
      </c>
      <c r="J1802" s="4" t="n">
        <v>11</v>
      </c>
      <c r="K1802" s="4" t="n">
        <v>11</v>
      </c>
      <c r="L1802" s="4" t="n">
        <v>12</v>
      </c>
      <c r="M1802" s="7">
        <f>SUM(I1802:L1802)</f>
        <v/>
      </c>
      <c r="N1802" s="6" t="inlineStr">
        <is>
          <t>計測値をダミー文字へ</t>
        </is>
      </c>
      <c r="O1802" s="5" t="inlineStr">
        <is>
          <t>CADwiesel</t>
        </is>
      </c>
      <c r="P1802" s="5" t="inlineStr">
        <is>
          <t>CADwiesel</t>
        </is>
      </c>
      <c r="Q1802" s="8" t="inlineStr">
        <is>
          <t>開く</t>
        </is>
      </c>
      <c r="R1802" s="5" t="inlineStr">
        <is>
          <t>配布ページからダウンロード</t>
        </is>
      </c>
      <c r="S1802" s="5" t="inlineStr">
        <is>
          <t>不明</t>
        </is>
      </c>
      <c r="T1802" s="5" t="inlineStr"/>
      <c r="U1802" s="5" t="inlineStr">
        <is>
          <t>W1801</t>
        </is>
      </c>
    </row>
    <row r="1803">
      <c r="A1803" s="4">
        <f>RANK(M1803,$M$2:$M$6943)</f>
        <v/>
      </c>
      <c r="B1803" s="5" t="inlineStr">
        <is>
          <t>英語圏</t>
        </is>
      </c>
      <c r="C1803" s="5" t="inlineStr">
        <is>
          <t>設備</t>
        </is>
      </c>
      <c r="D1803" s="5" t="inlineStr">
        <is>
          <t>T16,T25</t>
        </is>
      </c>
      <c r="E1803" s="6" t="inlineStr">
        <is>
          <t>数量拾い・集計表、設備：単線→複線化、ダクト・配管の継手</t>
        </is>
      </c>
      <c r="F1803" s="5" t="inlineStr">
        <is>
          <t>-</t>
        </is>
      </c>
      <c r="G1803" s="6" t="inlineStr">
        <is>
          <t>Drainage Bill of Materials</t>
        </is>
      </c>
      <c r="H1803" s="6" t="inlineStr">
        <is>
          <t>排水継手数量を集計（有料）</t>
        </is>
      </c>
      <c r="I1803" s="4" t="n">
        <v>17</v>
      </c>
      <c r="J1803" s="4" t="n">
        <v>9</v>
      </c>
      <c r="K1803" s="4" t="n">
        <v>15</v>
      </c>
      <c r="L1803" s="4" t="n">
        <v>6</v>
      </c>
      <c r="M1803" s="7">
        <f>SUM(I1803:L1803)</f>
        <v/>
      </c>
      <c r="N1803" s="6" t="inlineStr">
        <is>
          <t>排水継手数量集計</t>
        </is>
      </c>
      <c r="O1803" s="5" t="inlineStr">
        <is>
          <t>Tharwat Al Choufi</t>
        </is>
      </c>
      <c r="P1803" s="5" t="inlineStr">
        <is>
          <t>Tharwat</t>
        </is>
      </c>
      <c r="Q1803" s="8" t="inlineStr">
        <is>
          <t>開く</t>
        </is>
      </c>
      <c r="R1803" s="5" t="inlineStr">
        <is>
          <t>有料</t>
        </is>
      </c>
      <c r="S1803" s="5" t="inlineStr">
        <is>
          <t>不明</t>
        </is>
      </c>
      <c r="T1803" s="5" t="inlineStr"/>
      <c r="U1803" s="5" t="inlineStr">
        <is>
          <t>W1802</t>
        </is>
      </c>
    </row>
    <row r="1804">
      <c r="A1804" s="4">
        <f>RANK(M1804,$M$2:$M$6943)</f>
        <v/>
      </c>
      <c r="B1804" s="5" t="inlineStr">
        <is>
          <t>英語圏</t>
        </is>
      </c>
      <c r="C1804" s="5" t="inlineStr">
        <is>
          <t>設備</t>
        </is>
      </c>
      <c r="D1804" s="5" t="inlineStr">
        <is>
          <t>T25</t>
        </is>
      </c>
      <c r="E1804" s="6" t="inlineStr">
        <is>
          <t>設備：単線→複線化、ダクト・配管の継手</t>
        </is>
      </c>
      <c r="F1804" s="5" t="inlineStr">
        <is>
          <t>EE/TT/TB/TE</t>
        </is>
      </c>
      <c r="G1804" s="6" t="inlineStr">
        <is>
          <t>Duct Fittings</t>
        </is>
      </c>
      <c r="H1804" s="6" t="inlineStr">
        <is>
          <t>ダクト曲がり・分岐・T継手を作図</t>
        </is>
      </c>
      <c r="I1804" s="4" t="n">
        <v>16</v>
      </c>
      <c r="J1804" s="4" t="n">
        <v>10</v>
      </c>
      <c r="K1804" s="4" t="n">
        <v>14</v>
      </c>
      <c r="L1804" s="4" t="n">
        <v>7</v>
      </c>
      <c r="M1804" s="7">
        <f>SUM(I1804:L1804)</f>
        <v/>
      </c>
      <c r="N1804" s="6" t="inlineStr">
        <is>
          <t>ダクト継手作図</t>
        </is>
      </c>
      <c r="O1804" s="5" t="inlineStr">
        <is>
          <t>HVAC WORKS</t>
        </is>
      </c>
      <c r="P1804" s="5" t="inlineStr">
        <is>
          <t>HVAC WORKS</t>
        </is>
      </c>
      <c r="Q1804" s="8" t="inlineStr">
        <is>
          <t>開く</t>
        </is>
      </c>
      <c r="R1804" s="5" t="inlineStr">
        <is>
          <t>配布ページからダウンロード</t>
        </is>
      </c>
      <c r="S1804" s="5" t="inlineStr">
        <is>
          <t>不明</t>
        </is>
      </c>
      <c r="T1804" s="5" t="inlineStr"/>
      <c r="U1804" s="5" t="inlineStr">
        <is>
          <t>W1803</t>
        </is>
      </c>
    </row>
    <row r="1805">
      <c r="A1805" s="4">
        <f>RANK(M1805,$M$2:$M$6943)</f>
        <v/>
      </c>
      <c r="B1805" s="5" t="inlineStr">
        <is>
          <t>GitHub</t>
        </is>
      </c>
      <c r="C1805" s="5" t="inlineStr">
        <is>
          <t>座標・測量・土木</t>
        </is>
      </c>
      <c r="D1805" s="5" t="inlineStr">
        <is>
          <t>T27</t>
        </is>
      </c>
      <c r="E1805" s="6" t="inlineStr">
        <is>
          <t>測量・土木：座標・レベル・縦断</t>
        </is>
      </c>
      <c r="F1805" s="5" t="inlineStr">
        <is>
          <t>elevation_profile</t>
        </is>
      </c>
      <c r="G1805" s="6" t="inlineStr">
        <is>
          <t>elevation_profile</t>
        </is>
      </c>
      <c r="H1805" s="6" t="inlineStr">
        <is>
          <t>CSVから縦断標高図を作図</t>
        </is>
      </c>
      <c r="I1805" s="4" t="n">
        <v>16</v>
      </c>
      <c r="J1805" s="4" t="n">
        <v>10</v>
      </c>
      <c r="K1805" s="4" t="n">
        <v>14</v>
      </c>
      <c r="L1805" s="4" t="n">
        <v>7</v>
      </c>
      <c r="M1805" s="7">
        <f>SUM(I1805:L1805)</f>
        <v/>
      </c>
      <c r="N1805" s="6" t="inlineStr">
        <is>
          <t>CSVから縦断図</t>
        </is>
      </c>
      <c r="O1805" s="5" t="inlineStr">
        <is>
          <t>Gyanendra Gurung</t>
        </is>
      </c>
      <c r="P1805" s="5" t="inlineStr">
        <is>
          <t>GitHub: moostang/autolisp</t>
        </is>
      </c>
      <c r="Q1805" s="8" t="inlineStr">
        <is>
          <t>開く</t>
        </is>
      </c>
      <c r="R1805" s="5" t="inlineStr">
        <is>
          <t>GitHub（一括取得可）</t>
        </is>
      </c>
      <c r="S1805" s="5" t="inlineStr">
        <is>
          <t>ソース</t>
        </is>
      </c>
      <c r="T1805" s="5" t="inlineStr"/>
      <c r="U1805" s="5" t="inlineStr">
        <is>
          <t>W1804</t>
        </is>
      </c>
    </row>
    <row r="1806">
      <c r="A1806" s="4">
        <f>RANK(M1806,$M$2:$M$6943)</f>
        <v/>
      </c>
      <c r="B1806" s="5" t="inlineStr">
        <is>
          <t>ベトナム・東南アジア</t>
        </is>
      </c>
      <c r="C1806" s="5" t="inlineStr">
        <is>
          <t>画層</t>
        </is>
      </c>
      <c r="D1806" s="5" t="inlineStr">
        <is>
          <t>T18</t>
        </is>
      </c>
      <c r="E1806" s="6" t="inlineStr">
        <is>
          <t>画層の自動振り分け・標準化</t>
        </is>
      </c>
      <c r="F1806" s="5" t="inlineStr">
        <is>
          <t>ELL,CLL,MLL</t>
        </is>
      </c>
      <c r="G1806" s="6" t="inlineStr">
        <is>
          <t>ELL CLL MLL xoa,copy,move all doi tg thuoc 1 layerl</t>
        </is>
      </c>
      <c r="H1806" s="6" t="inlineStr">
        <is>
          <t>指定画層の全図形を削除/複写/移動</t>
        </is>
      </c>
      <c r="I1806" s="4" t="n">
        <v>13</v>
      </c>
      <c r="J1806" s="4" t="n">
        <v>8</v>
      </c>
      <c r="K1806" s="4" t="n">
        <v>11</v>
      </c>
      <c r="L1806" s="4" t="n">
        <v>15</v>
      </c>
      <c r="M1806" s="7">
        <f>SUM(I1806:L1806)</f>
        <v/>
      </c>
      <c r="N1806" s="6" t="inlineStr">
        <is>
          <t>画層単位の一括操作</t>
        </is>
      </c>
      <c r="O1806" s="5" t="inlineStr"/>
      <c r="P1806" s="5" t="inlineStr">
        <is>
          <t>Kho Lisp CAD (kho-lisp-cad.pages.dev)</t>
        </is>
      </c>
      <c r="Q1806" s="8" t="inlineStr">
        <is>
          <t>開く</t>
        </is>
      </c>
      <c r="R1806" s="5" t="inlineStr">
        <is>
          <t>ファイルを直接ダウンロード</t>
        </is>
      </c>
      <c r="S1806" s="5" t="inlineStr">
        <is>
          <t>ソース</t>
        </is>
      </c>
      <c r="T1806" s="5" t="inlineStr"/>
      <c r="U1806" s="5" t="inlineStr">
        <is>
          <t>W1805</t>
        </is>
      </c>
    </row>
    <row r="1807">
      <c r="A1807" s="4">
        <f>RANK(M1807,$M$2:$M$6943)</f>
        <v/>
      </c>
      <c r="B1807" s="5" t="inlineStr">
        <is>
          <t>ヨーロッパ</t>
        </is>
      </c>
      <c r="C1807" s="5" t="inlineStr">
        <is>
          <t>引出線・注記</t>
        </is>
      </c>
      <c r="D1807" s="5" t="inlineStr">
        <is>
          <t>その他</t>
        </is>
      </c>
      <c r="E1807" s="6" t="inlineStr">
        <is>
          <t>その他</t>
        </is>
      </c>
      <c r="F1807" s="5" t="inlineStr">
        <is>
          <t>-</t>
        </is>
      </c>
      <c r="G1807" s="6" t="inlineStr">
        <is>
          <t>Etykietowanie polilinii</t>
        </is>
      </c>
      <c r="H1807" s="6" t="inlineStr">
        <is>
          <t>ポリラインに長さ等のラベルを付与</t>
        </is>
      </c>
      <c r="I1807" s="4" t="n">
        <v>13</v>
      </c>
      <c r="J1807" s="4" t="n">
        <v>10</v>
      </c>
      <c r="K1807" s="4" t="n">
        <v>12</v>
      </c>
      <c r="L1807" s="4" t="n">
        <v>12</v>
      </c>
      <c r="M1807" s="7">
        <f>SUM(I1807:L1807)</f>
        <v/>
      </c>
      <c r="N1807" s="6" t="inlineStr">
        <is>
          <t>ポリ長さラベル自動</t>
        </is>
      </c>
      <c r="O1807" s="5" t="inlineStr">
        <is>
          <t>kojacek</t>
        </is>
      </c>
      <c r="P1807" s="5" t="inlineStr">
        <is>
          <t>kojacek.wordpress.com</t>
        </is>
      </c>
      <c r="Q1807" s="8" t="inlineStr">
        <is>
          <t>開く</t>
        </is>
      </c>
      <c r="R1807" s="5" t="inlineStr">
        <is>
          <t>ページ内にコード掲載</t>
        </is>
      </c>
      <c r="S1807" s="5" t="inlineStr">
        <is>
          <t>ソース</t>
        </is>
      </c>
      <c r="T1807" s="5" t="inlineStr"/>
      <c r="U1807" s="5" t="inlineStr">
        <is>
          <t>W1806</t>
        </is>
      </c>
    </row>
    <row r="1808">
      <c r="A1808" s="4">
        <f>RANK(M1808,$M$2:$M$6943)</f>
        <v/>
      </c>
      <c r="B1808" s="5" t="inlineStr">
        <is>
          <t>英語圏</t>
        </is>
      </c>
      <c r="C1808" s="5" t="inlineStr">
        <is>
          <t>表・Excel連携</t>
        </is>
      </c>
      <c r="D1808" s="5" t="inlineStr">
        <is>
          <t>T23</t>
        </is>
      </c>
      <c r="E1808" s="6" t="inlineStr">
        <is>
          <t>分解された表の復元・Excel表の取り込み</t>
        </is>
      </c>
      <c r="F1808" s="5" t="inlineStr">
        <is>
          <t>XLS2TBL</t>
        </is>
      </c>
      <c r="G1808" s="6" t="inlineStr">
        <is>
          <t>ExcelToTable.lsp</t>
        </is>
      </c>
      <c r="H1808" s="6" t="inlineStr">
        <is>
          <t>CSV・Excelから表を作成</t>
        </is>
      </c>
      <c r="I1808" s="4" t="n">
        <v>9</v>
      </c>
      <c r="J1808" s="4" t="n">
        <v>8</v>
      </c>
      <c r="K1808" s="4" t="n">
        <v>13</v>
      </c>
      <c r="L1808" s="4" t="n">
        <v>17</v>
      </c>
      <c r="M1808" s="7">
        <f>SUM(I1808:L1808)</f>
        <v/>
      </c>
      <c r="N1808" s="6" t="inlineStr">
        <is>
          <t>データリンク表で概ね可</t>
        </is>
      </c>
      <c r="O1808" s="5" t="inlineStr">
        <is>
          <t>CADAuthority</t>
        </is>
      </c>
      <c r="P1808" s="5" t="inlineStr">
        <is>
          <t>CAD Authority</t>
        </is>
      </c>
      <c r="Q1808" s="8" t="inlineStr">
        <is>
          <t>開く</t>
        </is>
      </c>
      <c r="R1808" s="5" t="inlineStr">
        <is>
          <t>配布ページからダウンロード</t>
        </is>
      </c>
      <c r="S1808" s="5" t="inlineStr">
        <is>
          <t>不明</t>
        </is>
      </c>
      <c r="T1808" s="5" t="inlineStr"/>
      <c r="U1808" s="5" t="inlineStr">
        <is>
          <t>W1807</t>
        </is>
      </c>
    </row>
    <row r="1809">
      <c r="A1809" s="4">
        <f>RANK(M1809,$M$2:$M$6943)</f>
        <v/>
      </c>
      <c r="B1809" s="5" t="inlineStr">
        <is>
          <t>中国語圏</t>
        </is>
      </c>
      <c r="C1809" s="5" t="inlineStr">
        <is>
          <t>LISP開発用の部品</t>
        </is>
      </c>
      <c r="D1809" s="5" t="inlineStr">
        <is>
          <t>その他</t>
        </is>
      </c>
      <c r="E1809" s="6" t="inlineStr">
        <is>
          <t>その他</t>
        </is>
      </c>
      <c r="F1809" s="5" t="inlineStr">
        <is>
          <t>-</t>
        </is>
      </c>
      <c r="G1809" s="6" t="inlineStr">
        <is>
          <t>ext: 隐藏函数</t>
        </is>
      </c>
      <c r="H1809" s="6" t="inlineStr">
        <is>
          <t>AutoCAD内部隠し関数の露出・引数探査</t>
        </is>
      </c>
      <c r="I1809" s="4" t="n">
        <v>18</v>
      </c>
      <c r="J1809" s="4" t="n">
        <v>18</v>
      </c>
      <c r="K1809" s="4" t="n">
        <v>3</v>
      </c>
      <c r="L1809" s="4" t="n">
        <v>8</v>
      </c>
      <c r="M1809" s="7">
        <f>SUM(I1809:L1809)</f>
        <v/>
      </c>
      <c r="N1809" s="6" t="inlineStr">
        <is>
          <t>内部関数を探る裏技</t>
        </is>
      </c>
      <c r="O1809" s="5" t="inlineStr">
        <is>
          <t>VitalGG</t>
        </is>
      </c>
      <c r="P1809" s="5" t="inlineStr">
        <is>
          <t>GitHub: atlisp-org/atlisp-lib</t>
        </is>
      </c>
      <c r="Q1809" s="8" t="inlineStr">
        <is>
          <t>開く</t>
        </is>
      </c>
      <c r="R1809" s="5" t="inlineStr">
        <is>
          <t>GitHub（一括取得可）</t>
        </is>
      </c>
      <c r="S1809" s="5" t="inlineStr">
        <is>
          <t>ソース</t>
        </is>
      </c>
      <c r="T1809" s="5" t="inlineStr"/>
      <c r="U1809" s="5" t="inlineStr">
        <is>
          <t>W1808</t>
        </is>
      </c>
    </row>
    <row r="1810">
      <c r="A1810" s="4">
        <f>RANK(M1810,$M$2:$M$6943)</f>
        <v/>
      </c>
      <c r="B1810" s="5" t="inlineStr">
        <is>
          <t>英語圏</t>
        </is>
      </c>
      <c r="C1810" s="5" t="inlineStr">
        <is>
          <t>線・ポリライン編集</t>
        </is>
      </c>
      <c r="D1810" s="5" t="inlineStr">
        <is>
          <t>その他</t>
        </is>
      </c>
      <c r="E1810" s="6" t="inlineStr">
        <is>
          <t>その他</t>
        </is>
      </c>
      <c r="F1810" s="5" t="inlineStr">
        <is>
          <t>fc</t>
        </is>
      </c>
      <c r="G1810" s="6" t="inlineStr">
        <is>
          <t>fc</t>
        </is>
      </c>
      <c r="H1810" s="6" t="inlineStr">
        <is>
          <t>窓選択した図形をフィレット</t>
        </is>
      </c>
      <c r="I1810" s="4" t="n">
        <v>12</v>
      </c>
      <c r="J1810" s="4" t="n">
        <v>11</v>
      </c>
      <c r="K1810" s="4" t="n">
        <v>10</v>
      </c>
      <c r="L1810" s="4" t="n">
        <v>14</v>
      </c>
      <c r="M1810" s="7">
        <f>SUM(I1810:L1810)</f>
        <v/>
      </c>
      <c r="N1810" s="6" t="inlineStr">
        <is>
          <t>窓選択フィレット</t>
        </is>
      </c>
      <c r="O1810" s="5" t="inlineStr">
        <is>
          <t>Alan J. Thompson (alanjt)</t>
        </is>
      </c>
      <c r="P1810" s="5" t="inlineStr">
        <is>
          <t>CADTutor</t>
        </is>
      </c>
      <c r="Q1810" s="8" t="inlineStr">
        <is>
          <t>開く</t>
        </is>
      </c>
      <c r="R1810" s="5" t="inlineStr">
        <is>
          <t>ページ内にコード掲載</t>
        </is>
      </c>
      <c r="S1810" s="5" t="inlineStr">
        <is>
          <t>ソース</t>
        </is>
      </c>
      <c r="T1810" s="5" t="inlineStr"/>
      <c r="U1810" s="5" t="inlineStr">
        <is>
          <t>W1809</t>
        </is>
      </c>
    </row>
    <row r="1811">
      <c r="A1811" s="4">
        <f>RANK(M1811,$M$2:$M$6943)</f>
        <v/>
      </c>
      <c r="B1811" s="5" t="inlineStr">
        <is>
          <t>英語圏</t>
        </is>
      </c>
      <c r="C1811" s="5" t="inlineStr">
        <is>
          <t>設備</t>
        </is>
      </c>
      <c r="D1811" s="5" t="inlineStr">
        <is>
          <t>T16,T25</t>
        </is>
      </c>
      <c r="E1811" s="6" t="inlineStr">
        <is>
          <t>数量拾い・集計表、設備：単線→複線化、ダクト・配管の継手</t>
        </is>
      </c>
      <c r="F1811" s="5" t="inlineStr">
        <is>
          <t>FFGRTHBOM</t>
        </is>
      </c>
      <c r="G1811" s="6" t="inlineStr">
        <is>
          <t>FFGRTH-BOM</t>
        </is>
      </c>
      <c r="H1811" s="6" t="inlineStr">
        <is>
          <t>消火溝付管継手数量を集計（有料）</t>
        </is>
      </c>
      <c r="I1811" s="4" t="n">
        <v>17</v>
      </c>
      <c r="J1811" s="4" t="n">
        <v>10</v>
      </c>
      <c r="K1811" s="4" t="n">
        <v>15</v>
      </c>
      <c r="L1811" s="4" t="n">
        <v>5</v>
      </c>
      <c r="M1811" s="7">
        <f>SUM(I1811:L1811)</f>
        <v/>
      </c>
      <c r="N1811" s="6" t="inlineStr">
        <is>
          <t>溝付継手数量集計</t>
        </is>
      </c>
      <c r="O1811" s="5" t="inlineStr">
        <is>
          <t>Tharwat Al Choufi</t>
        </is>
      </c>
      <c r="P1811" s="5" t="inlineStr">
        <is>
          <t>Tharwat</t>
        </is>
      </c>
      <c r="Q1811" s="8" t="inlineStr">
        <is>
          <t>開く</t>
        </is>
      </c>
      <c r="R1811" s="5" t="inlineStr">
        <is>
          <t>有料</t>
        </is>
      </c>
      <c r="S1811" s="5" t="inlineStr">
        <is>
          <t>不明</t>
        </is>
      </c>
      <c r="T1811" s="5" t="inlineStr"/>
      <c r="U1811" s="5" t="inlineStr">
        <is>
          <t>W1810</t>
        </is>
      </c>
    </row>
    <row r="1812">
      <c r="A1812" s="4">
        <f>RANK(M1812,$M$2:$M$6943)</f>
        <v/>
      </c>
      <c r="B1812" s="5" t="inlineStr">
        <is>
          <t>英語圏</t>
        </is>
      </c>
      <c r="C1812" s="5" t="inlineStr">
        <is>
          <t>ブロック・属性</t>
        </is>
      </c>
      <c r="D1812" s="5" t="inlineStr">
        <is>
          <t>T14,T12</t>
        </is>
      </c>
      <c r="E1812" s="6" t="inlineStr">
        <is>
          <t>属性の抽出・一括編集・Excelとの往復、文字の一括検索・置換</t>
        </is>
      </c>
      <c r="F1812" s="5" t="inlineStr">
        <is>
          <t>FRATT</t>
        </is>
      </c>
      <c r="G1812" s="6" t="inlineStr">
        <is>
          <t>FindReplaceAttr.lsp</t>
        </is>
      </c>
      <c r="H1812" s="6" t="inlineStr">
        <is>
          <t>属性値を一括検索置換</t>
        </is>
      </c>
      <c r="I1812" s="4" t="n">
        <v>7</v>
      </c>
      <c r="J1812" s="4" t="n">
        <v>8</v>
      </c>
      <c r="K1812" s="4" t="n">
        <v>15</v>
      </c>
      <c r="L1812" s="4" t="n">
        <v>17</v>
      </c>
      <c r="M1812" s="7">
        <f>SUM(I1812:L1812)</f>
        <v/>
      </c>
      <c r="N1812" s="6" t="inlineStr">
        <is>
          <t>FINDで属性も置換可</t>
        </is>
      </c>
      <c r="O1812" s="5" t="inlineStr">
        <is>
          <t>CADAuthority</t>
        </is>
      </c>
      <c r="P1812" s="5" t="inlineStr">
        <is>
          <t>CAD Authority</t>
        </is>
      </c>
      <c r="Q1812" s="8" t="inlineStr">
        <is>
          <t>開く</t>
        </is>
      </c>
      <c r="R1812" s="5" t="inlineStr">
        <is>
          <t>配布ページからダウンロード</t>
        </is>
      </c>
      <c r="S1812" s="5" t="inlineStr">
        <is>
          <t>不明</t>
        </is>
      </c>
      <c r="T1812" s="5" t="inlineStr"/>
      <c r="U1812" s="5" t="inlineStr">
        <is>
          <t>W1811</t>
        </is>
      </c>
    </row>
    <row r="1813">
      <c r="A1813" s="4">
        <f>RANK(M1813,$M$2:$M$6943)</f>
        <v/>
      </c>
      <c r="B1813" s="5" t="inlineStr">
        <is>
          <t>英語圏</t>
        </is>
      </c>
      <c r="C1813" s="5" t="inlineStr">
        <is>
          <t>設備</t>
        </is>
      </c>
      <c r="D1813" s="5" t="inlineStr">
        <is>
          <t>T16,T25</t>
        </is>
      </c>
      <c r="E1813" s="6" t="inlineStr">
        <is>
          <t>数量拾い・集計表、設備：単線→複線化、ダクト・配管の継手</t>
        </is>
      </c>
      <c r="F1813" s="5" t="inlineStr">
        <is>
          <t>FFBSBOM</t>
        </is>
      </c>
      <c r="G1813" s="6" t="inlineStr">
        <is>
          <t>Fire Fighting Bill Of Materials</t>
        </is>
      </c>
      <c r="H1813" s="6" t="inlineStr">
        <is>
          <t>消火継手数量を集計（有料）</t>
        </is>
      </c>
      <c r="I1813" s="4" t="n">
        <v>17</v>
      </c>
      <c r="J1813" s="4" t="n">
        <v>10</v>
      </c>
      <c r="K1813" s="4" t="n">
        <v>15</v>
      </c>
      <c r="L1813" s="4" t="n">
        <v>5</v>
      </c>
      <c r="M1813" s="7">
        <f>SUM(I1813:L1813)</f>
        <v/>
      </c>
      <c r="N1813" s="6" t="inlineStr">
        <is>
          <t>消火継手数量集計</t>
        </is>
      </c>
      <c r="O1813" s="5" t="inlineStr">
        <is>
          <t>Tharwat Al Choufi</t>
        </is>
      </c>
      <c r="P1813" s="5" t="inlineStr">
        <is>
          <t>Tharwat</t>
        </is>
      </c>
      <c r="Q1813" s="8" t="inlineStr">
        <is>
          <t>開く</t>
        </is>
      </c>
      <c r="R1813" s="5" t="inlineStr">
        <is>
          <t>有料</t>
        </is>
      </c>
      <c r="S1813" s="5" t="inlineStr">
        <is>
          <t>不明</t>
        </is>
      </c>
      <c r="T1813" s="5" t="inlineStr"/>
      <c r="U1813" s="5" t="inlineStr">
        <is>
          <t>W1812</t>
        </is>
      </c>
    </row>
    <row r="1814">
      <c r="A1814" s="4">
        <f>RANK(M1814,$M$2:$M$6943)</f>
        <v/>
      </c>
      <c r="B1814" s="5" t="inlineStr">
        <is>
          <t>英語圏</t>
        </is>
      </c>
      <c r="C1814" s="5" t="inlineStr">
        <is>
          <t>構造・鉄骨・機械</t>
        </is>
      </c>
      <c r="D1814" s="5" t="inlineStr">
        <is>
          <t>その他</t>
        </is>
      </c>
      <c r="E1814" s="6" t="inlineStr">
        <is>
          <t>その他</t>
        </is>
      </c>
      <c r="F1814" s="5" t="inlineStr">
        <is>
          <t>-</t>
        </is>
      </c>
      <c r="G1814" s="6" t="inlineStr">
        <is>
          <t>FTA Program</t>
        </is>
      </c>
      <c r="H1814" s="6" t="inlineStr">
        <is>
          <t>PCパネル情報からレイアウト作成（有料）</t>
        </is>
      </c>
      <c r="I1814" s="4" t="n">
        <v>18</v>
      </c>
      <c r="J1814" s="4" t="n">
        <v>12</v>
      </c>
      <c r="K1814" s="4" t="n">
        <v>14</v>
      </c>
      <c r="L1814" s="4" t="n">
        <v>3</v>
      </c>
      <c r="M1814" s="7">
        <f>SUM(I1814:L1814)</f>
        <v/>
      </c>
      <c r="N1814" s="6" t="inlineStr">
        <is>
          <t>PCパネル専用</t>
        </is>
      </c>
      <c r="O1814" s="5" t="inlineStr">
        <is>
          <t>Tharwat Al Choufi</t>
        </is>
      </c>
      <c r="P1814" s="5" t="inlineStr">
        <is>
          <t>Tharwat</t>
        </is>
      </c>
      <c r="Q1814" s="8" t="inlineStr">
        <is>
          <t>開く</t>
        </is>
      </c>
      <c r="R1814" s="5" t="inlineStr">
        <is>
          <t>有料</t>
        </is>
      </c>
      <c r="S1814" s="5" t="inlineStr">
        <is>
          <t>不明</t>
        </is>
      </c>
      <c r="T1814" s="5" t="inlineStr"/>
      <c r="U1814" s="5" t="inlineStr">
        <is>
          <t>W1813</t>
        </is>
      </c>
    </row>
    <row r="1815">
      <c r="A1815" s="4">
        <f>RANK(M1815,$M$2:$M$6943)</f>
        <v/>
      </c>
      <c r="B1815" s="5" t="inlineStr">
        <is>
          <t>英語圏</t>
        </is>
      </c>
      <c r="C1815" s="5" t="inlineStr">
        <is>
          <t>座標・測量・土木</t>
        </is>
      </c>
      <c r="D1815" s="5" t="inlineStr">
        <is>
          <t>T27</t>
        </is>
      </c>
      <c r="E1815" s="6" t="inlineStr">
        <is>
          <t>測量・土木：座標・レベル・縦断</t>
        </is>
      </c>
      <c r="F1815" s="5" t="inlineStr">
        <is>
          <t>GEO2GPS</t>
        </is>
      </c>
      <c r="G1815" s="6" t="inlineStr">
        <is>
          <t>Geo2GPS</t>
        </is>
      </c>
      <c r="H1815" s="6" t="inlineStr">
        <is>
          <t>図上クリックをGPS/UTM座標に変換</t>
        </is>
      </c>
      <c r="I1815" s="4" t="n">
        <v>17</v>
      </c>
      <c r="J1815" s="4" t="n">
        <v>13</v>
      </c>
      <c r="K1815" s="4" t="n">
        <v>9</v>
      </c>
      <c r="L1815" s="4" t="n">
        <v>8</v>
      </c>
      <c r="M1815" s="7">
        <f>SUM(I1815:L1815)</f>
        <v/>
      </c>
      <c r="N1815" s="6" t="inlineStr">
        <is>
          <t>図上座標をGPS変換</t>
        </is>
      </c>
      <c r="O1815" s="5" t="inlineStr">
        <is>
          <t>CAD Studio</t>
        </is>
      </c>
      <c r="P1815" s="5" t="inlineStr">
        <is>
          <t>CAD Forum</t>
        </is>
      </c>
      <c r="Q1815" s="8" t="inlineStr">
        <is>
          <t>開く</t>
        </is>
      </c>
      <c r="R1815" s="5" t="inlineStr">
        <is>
          <t>配布ページからダウンロード</t>
        </is>
      </c>
      <c r="S1815" s="5" t="inlineStr">
        <is>
          <t>ソース/暗号化（.vlx）混在</t>
        </is>
      </c>
      <c r="T1815" s="5" t="inlineStr"/>
      <c r="U1815" s="5" t="inlineStr">
        <is>
          <t>W1814</t>
        </is>
      </c>
    </row>
    <row r="1816">
      <c r="A1816" s="4">
        <f>RANK(M1816,$M$2:$M$6943)</f>
        <v/>
      </c>
      <c r="B1816" s="5" t="inlineStr">
        <is>
          <t>英語圏</t>
        </is>
      </c>
      <c r="C1816" s="5" t="inlineStr">
        <is>
          <t>設備</t>
        </is>
      </c>
      <c r="D1816" s="5" t="inlineStr">
        <is>
          <t>T16,T25</t>
        </is>
      </c>
      <c r="E1816" s="6" t="inlineStr">
        <is>
          <t>数量拾い・集計表、設備：単線→複線化、ダクト・配管の継手</t>
        </is>
      </c>
      <c r="F1816" s="5" t="inlineStr">
        <is>
          <t>-</t>
        </is>
      </c>
      <c r="G1816" s="6" t="inlineStr">
        <is>
          <t>HVAC Chilled Water Piping BOM</t>
        </is>
      </c>
      <c r="H1816" s="6" t="inlineStr">
        <is>
          <t>冷水配管継手数量を集計（有料）</t>
        </is>
      </c>
      <c r="I1816" s="4" t="n">
        <v>17</v>
      </c>
      <c r="J1816" s="4" t="n">
        <v>10</v>
      </c>
      <c r="K1816" s="4" t="n">
        <v>15</v>
      </c>
      <c r="L1816" s="4" t="n">
        <v>5</v>
      </c>
      <c r="M1816" s="7">
        <f>SUM(I1816:L1816)</f>
        <v/>
      </c>
      <c r="N1816" s="6" t="inlineStr">
        <is>
          <t>冷水継手数量集計</t>
        </is>
      </c>
      <c r="O1816" s="5" t="inlineStr">
        <is>
          <t>Tharwat Al Choufi</t>
        </is>
      </c>
      <c r="P1816" s="5" t="inlineStr">
        <is>
          <t>Tharwat</t>
        </is>
      </c>
      <c r="Q1816" s="8" t="inlineStr">
        <is>
          <t>開く</t>
        </is>
      </c>
      <c r="R1816" s="5" t="inlineStr">
        <is>
          <t>有料</t>
        </is>
      </c>
      <c r="S1816" s="5" t="inlineStr">
        <is>
          <t>不明</t>
        </is>
      </c>
      <c r="T1816" s="5" t="inlineStr"/>
      <c r="U1816" s="5" t="inlineStr">
        <is>
          <t>W1815</t>
        </is>
      </c>
    </row>
    <row r="1817">
      <c r="A1817" s="4">
        <f>RANK(M1817,$M$2:$M$6943)</f>
        <v/>
      </c>
      <c r="B1817" s="5" t="inlineStr">
        <is>
          <t>英語圏</t>
        </is>
      </c>
      <c r="C1817" s="5" t="inlineStr">
        <is>
          <t>設備</t>
        </is>
      </c>
      <c r="D1817" s="5" t="inlineStr">
        <is>
          <t>T25</t>
        </is>
      </c>
      <c r="E1817" s="6" t="inlineStr">
        <is>
          <t>設備：単線→複線化、ダクト・配管の継手</t>
        </is>
      </c>
      <c r="F1817" s="5" t="inlineStr">
        <is>
          <t>-</t>
        </is>
      </c>
      <c r="G1817" s="6" t="inlineStr">
        <is>
          <t>HVACtaper</t>
        </is>
      </c>
      <c r="H1817" s="6" t="inlineStr">
        <is>
          <t>吹出口からダクトへ接続作図</t>
        </is>
      </c>
      <c r="I1817" s="4" t="n">
        <v>18</v>
      </c>
      <c r="J1817" s="4" t="n">
        <v>13</v>
      </c>
      <c r="K1817" s="4" t="n">
        <v>10</v>
      </c>
      <c r="L1817" s="4" t="n">
        <v>6</v>
      </c>
      <c r="M1817" s="7">
        <f>SUM(I1817:L1817)</f>
        <v/>
      </c>
      <c r="N1817" s="6" t="inlineStr">
        <is>
          <t>吹出口ダクト接続作図</t>
        </is>
      </c>
      <c r="O1817" s="5" t="inlineStr">
        <is>
          <t>Tharwat Al Shoufi</t>
        </is>
      </c>
      <c r="P1817" s="5" t="inlineStr">
        <is>
          <t>Autodesk App Store</t>
        </is>
      </c>
      <c r="Q1817" s="8" t="inlineStr">
        <is>
          <t>開く</t>
        </is>
      </c>
      <c r="R1817" s="5" t="inlineStr">
        <is>
          <t>アプリストア経由（Autodeskアカウントが必要）</t>
        </is>
      </c>
      <c r="S1817" s="5" t="inlineStr">
        <is>
          <t>暗号化・インストーラ</t>
        </is>
      </c>
      <c r="T1817" s="5" t="inlineStr">
        <is>
          <t>Tharwat</t>
        </is>
      </c>
      <c r="U1817" s="5" t="inlineStr">
        <is>
          <t>W1816</t>
        </is>
      </c>
    </row>
    <row r="1818">
      <c r="A1818" s="4">
        <f>RANK(M1818,$M$2:$M$6943)</f>
        <v/>
      </c>
      <c r="B1818" s="5" t="inlineStr">
        <is>
          <t>英語圏</t>
        </is>
      </c>
      <c r="C1818" s="5" t="inlineStr">
        <is>
          <t>外部参照・図面管理・一括処理</t>
        </is>
      </c>
      <c r="D1818" s="5" t="inlineStr">
        <is>
          <t>T29</t>
        </is>
      </c>
      <c r="E1818" s="6" t="inlineStr">
        <is>
          <t>外部参照の管理</t>
        </is>
      </c>
      <c r="F1818" s="5" t="inlineStr">
        <is>
          <t>IMAGETILE</t>
        </is>
      </c>
      <c r="G1818" s="6" t="inlineStr">
        <is>
          <t>imagetile.lsp</t>
        </is>
      </c>
      <c r="H1818" s="6" t="inlineStr">
        <is>
          <t>同寸法の画像を並べて配置</t>
        </is>
      </c>
      <c r="I1818" s="4" t="n">
        <v>15</v>
      </c>
      <c r="J1818" s="4" t="n">
        <v>12</v>
      </c>
      <c r="K1818" s="4" t="n">
        <v>12</v>
      </c>
      <c r="L1818" s="4" t="n">
        <v>8</v>
      </c>
      <c r="M1818" s="7">
        <f>SUM(I1818:L1818)</f>
        <v/>
      </c>
      <c r="N1818" s="6" t="inlineStr">
        <is>
          <t>同寸画像をタイル配置</t>
        </is>
      </c>
      <c r="O1818" s="5" t="inlineStr">
        <is>
          <t>Henry C. Francis (ParaCADD)</t>
        </is>
      </c>
      <c r="P1818" s="5" t="inlineStr">
        <is>
          <t>ParaCADD</t>
        </is>
      </c>
      <c r="Q1818" s="8" t="inlineStr">
        <is>
          <t>開く</t>
        </is>
      </c>
      <c r="R1818" s="5" t="inlineStr">
        <is>
          <t>配布ページからダウンロード</t>
        </is>
      </c>
      <c r="S1818" s="5" t="inlineStr">
        <is>
          <t>ソース</t>
        </is>
      </c>
      <c r="T1818" s="5" t="inlineStr"/>
      <c r="U1818" s="5" t="inlineStr">
        <is>
          <t>W1817</t>
        </is>
      </c>
    </row>
    <row r="1819">
      <c r="A1819" s="4">
        <f>RANK(M1819,$M$2:$M$6943)</f>
        <v/>
      </c>
      <c r="B1819" s="5" t="inlineStr">
        <is>
          <t>英語圏</t>
        </is>
      </c>
      <c r="C1819" s="5" t="inlineStr">
        <is>
          <t>外部参照・図面管理・一括処理</t>
        </is>
      </c>
      <c r="D1819" s="5" t="inlineStr">
        <is>
          <t>T19</t>
        </is>
      </c>
      <c r="E1819" s="6" t="inlineStr">
        <is>
          <t>ブロックの置換・再定義・自動ブロック化</t>
        </is>
      </c>
      <c r="F1819" s="5" t="inlineStr">
        <is>
          <t>IB</t>
        </is>
      </c>
      <c r="G1819" s="6" t="inlineStr">
        <is>
          <t>Import Block</t>
        </is>
      </c>
      <c r="H1819" s="6" t="inlineStr">
        <is>
          <t>他図面からブロックを読込み</t>
        </is>
      </c>
      <c r="I1819" s="4" t="n">
        <v>12</v>
      </c>
      <c r="J1819" s="4" t="n">
        <v>8</v>
      </c>
      <c r="K1819" s="4" t="n">
        <v>11</v>
      </c>
      <c r="L1819" s="4" t="n">
        <v>16</v>
      </c>
      <c r="M1819" s="7">
        <f>SUM(I1819:L1819)</f>
        <v/>
      </c>
      <c r="N1819" s="6" t="inlineStr">
        <is>
          <t>DesignCenterで代替可</t>
        </is>
      </c>
      <c r="O1819" s="5" t="inlineStr">
        <is>
          <t>Lee Mac</t>
        </is>
      </c>
      <c r="P1819" s="5" t="inlineStr">
        <is>
          <t>Lee Mac Programming</t>
        </is>
      </c>
      <c r="Q1819" s="8" t="inlineStr">
        <is>
          <t>開く</t>
        </is>
      </c>
      <c r="R1819" s="5" t="inlineStr">
        <is>
          <t>配布ページからダウンロード</t>
        </is>
      </c>
      <c r="S1819" s="5" t="inlineStr">
        <is>
          <t>ソース</t>
        </is>
      </c>
      <c r="T1819" s="5" t="inlineStr"/>
      <c r="U1819" s="5" t="inlineStr">
        <is>
          <t>W1818</t>
        </is>
      </c>
    </row>
    <row r="1820">
      <c r="A1820" s="4">
        <f>RANK(M1820,$M$2:$M$6943)</f>
        <v/>
      </c>
      <c r="B1820" s="5" t="inlineStr">
        <is>
          <t>英語圏</t>
        </is>
      </c>
      <c r="C1820" s="5" t="inlineStr">
        <is>
          <t>外部参照・図面管理・一括処理</t>
        </is>
      </c>
      <c r="D1820" s="5" t="inlineStr">
        <is>
          <t>その他</t>
        </is>
      </c>
      <c r="E1820" s="6" t="inlineStr">
        <is>
          <t>その他</t>
        </is>
      </c>
      <c r="F1820" s="5" t="inlineStr">
        <is>
          <t>-</t>
        </is>
      </c>
      <c r="G1820" s="6" t="inlineStr">
        <is>
          <t>Insert Multiple Drawings</t>
        </is>
      </c>
      <c r="H1820" s="6" t="inlineStr">
        <is>
          <t>複数図面を1図面に挿入</t>
        </is>
      </c>
      <c r="I1820" s="4" t="n">
        <v>13</v>
      </c>
      <c r="J1820" s="4" t="n">
        <v>9</v>
      </c>
      <c r="K1820" s="4" t="n">
        <v>11</v>
      </c>
      <c r="L1820" s="4" t="n">
        <v>14</v>
      </c>
      <c r="M1820" s="7">
        <f>SUM(I1820:L1820)</f>
        <v/>
      </c>
      <c r="N1820" s="6" t="inlineStr">
        <is>
          <t>複数挿入の小便利</t>
        </is>
      </c>
      <c r="O1820" s="5" t="inlineStr">
        <is>
          <t>ESurveying Softech</t>
        </is>
      </c>
      <c r="P1820" s="5" t="inlineStr">
        <is>
          <t>eSurveying</t>
        </is>
      </c>
      <c r="Q1820" s="8" t="inlineStr">
        <is>
          <t>開く</t>
        </is>
      </c>
      <c r="R1820" s="5" t="inlineStr">
        <is>
          <t>配布ページからダウンロード</t>
        </is>
      </c>
      <c r="S1820" s="5" t="inlineStr">
        <is>
          <t>暗号化（.fas）が中心</t>
        </is>
      </c>
      <c r="T1820" s="5" t="inlineStr"/>
      <c r="U1820" s="5" t="inlineStr">
        <is>
          <t>W1819</t>
        </is>
      </c>
    </row>
    <row r="1821">
      <c r="A1821" s="4">
        <f>RANK(M1821,$M$2:$M$6943)</f>
        <v/>
      </c>
      <c r="B1821" s="5" t="inlineStr">
        <is>
          <t>ベトナム・東南アジア</t>
        </is>
      </c>
      <c r="C1821" s="5" t="inlineStr">
        <is>
          <t>ブロック・属性</t>
        </is>
      </c>
      <c r="D1821" s="5" t="inlineStr">
        <is>
          <t>その他</t>
        </is>
      </c>
      <c r="E1821" s="6" t="inlineStr">
        <is>
          <t>その他</t>
        </is>
      </c>
      <c r="F1821" s="5" t="inlineStr">
        <is>
          <t>INSINFO,IPL,IDT,ME1,ME2,IAX,ITL</t>
        </is>
      </c>
      <c r="G1821" s="6" t="inlineStr">
        <is>
          <t>Insert+ v1.04</t>
        </is>
      </c>
      <c r="H1821" s="6" t="inlineStr">
        <is>
          <t>ブロック挿入と情報記入ツール</t>
        </is>
      </c>
      <c r="I1821" s="4" t="n">
        <v>13</v>
      </c>
      <c r="J1821" s="4" t="n">
        <v>9</v>
      </c>
      <c r="K1821" s="4" t="n">
        <v>12</v>
      </c>
      <c r="L1821" s="4" t="n">
        <v>13</v>
      </c>
      <c r="M1821" s="7">
        <f>SUM(I1821:L1821)</f>
        <v/>
      </c>
      <c r="N1821" s="6" t="inlineStr">
        <is>
          <t>ブロック挿入情報記入</t>
        </is>
      </c>
      <c r="O1821" s="5" t="inlineStr"/>
      <c r="P1821" s="5" t="inlineStr">
        <is>
          <t>Kho Lisp CAD (kho-lisp-cad.pages.dev)</t>
        </is>
      </c>
      <c r="Q1821" s="8" t="inlineStr">
        <is>
          <t>開く</t>
        </is>
      </c>
      <c r="R1821" s="5" t="inlineStr">
        <is>
          <t>ファイルを直接ダウンロード</t>
        </is>
      </c>
      <c r="S1821" s="5" t="inlineStr">
        <is>
          <t>ソース</t>
        </is>
      </c>
      <c r="T1821" s="5" t="inlineStr"/>
      <c r="U1821" s="5" t="inlineStr">
        <is>
          <t>W1820</t>
        </is>
      </c>
    </row>
    <row r="1822">
      <c r="A1822" s="4">
        <f>RANK(M1822,$M$2:$M$6943)</f>
        <v/>
      </c>
      <c r="B1822" s="5" t="inlineStr">
        <is>
          <t>ヨーロッパ</t>
        </is>
      </c>
      <c r="C1822" s="5" t="inlineStr">
        <is>
          <t>座標・測量・土木</t>
        </is>
      </c>
      <c r="D1822" s="5" t="inlineStr">
        <is>
          <t>T27</t>
        </is>
      </c>
      <c r="E1822" s="6" t="inlineStr">
        <is>
          <t>測量・土木：座標・レベル・縦断</t>
        </is>
      </c>
      <c r="F1822" s="5" t="inlineStr">
        <is>
          <t>instopo</t>
        </is>
      </c>
      <c r="G1822" s="6" t="inlineStr">
        <is>
          <t>InsTopo</t>
        </is>
      </c>
      <c r="H1822" s="6" t="inlineStr">
        <is>
          <t>測量点テキスト/CSVから点や属性付きブロックを挿入</t>
        </is>
      </c>
      <c r="I1822" s="4" t="n">
        <v>12</v>
      </c>
      <c r="J1822" s="4" t="n">
        <v>9</v>
      </c>
      <c r="K1822" s="4" t="n">
        <v>16</v>
      </c>
      <c r="L1822" s="4" t="n">
        <v>10</v>
      </c>
      <c r="M1822" s="7">
        <f>SUM(I1822:L1822)</f>
        <v/>
      </c>
      <c r="N1822" s="6" t="inlineStr">
        <is>
          <t>測量点の一括展開</t>
        </is>
      </c>
      <c r="O1822" s="5" t="inlineStr">
        <is>
          <t>(gile)</t>
        </is>
      </c>
      <c r="P1822" s="5" t="inlineStr">
        <is>
          <t>gileCAD</t>
        </is>
      </c>
      <c r="Q1822" s="8" t="inlineStr">
        <is>
          <t>開く</t>
        </is>
      </c>
      <c r="R1822" s="5" t="inlineStr">
        <is>
          <t>配布ページからダウンロード</t>
        </is>
      </c>
      <c r="S1822" s="5" t="inlineStr">
        <is>
          <t>ソース</t>
        </is>
      </c>
      <c r="T1822" s="5" t="inlineStr"/>
      <c r="U1822" s="5" t="inlineStr">
        <is>
          <t>W1821</t>
        </is>
      </c>
    </row>
    <row r="1823">
      <c r="A1823" s="4">
        <f>RANK(M1823,$M$2:$M$6943)</f>
        <v/>
      </c>
      <c r="B1823" s="5" t="inlineStr">
        <is>
          <t>GitHub</t>
        </is>
      </c>
      <c r="C1823" s="5" t="inlineStr">
        <is>
          <t>座標・測量・土木</t>
        </is>
      </c>
      <c r="D1823" s="5" t="inlineStr">
        <is>
          <t>T27</t>
        </is>
      </c>
      <c r="E1823" s="6" t="inlineStr">
        <is>
          <t>測量・土木：座標・レベル・縦断</t>
        </is>
      </c>
      <c r="F1823" s="5" t="inlineStr">
        <is>
          <t>int3d</t>
        </is>
      </c>
      <c r="G1823" s="6" t="inlineStr">
        <is>
          <t>Interpolate level 3D</t>
        </is>
      </c>
      <c r="H1823" s="6" t="inlineStr">
        <is>
          <t>3D点間で高さを補間しラベル</t>
        </is>
      </c>
      <c r="I1823" s="4" t="n">
        <v>16</v>
      </c>
      <c r="J1823" s="4" t="n">
        <v>11</v>
      </c>
      <c r="K1823" s="4" t="n">
        <v>12</v>
      </c>
      <c r="L1823" s="4" t="n">
        <v>8</v>
      </c>
      <c r="M1823" s="7">
        <f>SUM(I1823:L1823)</f>
        <v/>
      </c>
      <c r="N1823" s="6" t="inlineStr">
        <is>
          <t>3D補間ラベル、土木向け</t>
        </is>
      </c>
      <c r="O1823" s="5" t="inlineStr">
        <is>
          <t>David Torralba Goitia</t>
        </is>
      </c>
      <c r="P1823" s="5" t="inlineStr">
        <is>
          <t>GitHub: dtgoitia/civil-autolisp</t>
        </is>
      </c>
      <c r="Q1823" s="8" t="inlineStr">
        <is>
          <t>開く</t>
        </is>
      </c>
      <c r="R1823" s="5" t="inlineStr">
        <is>
          <t>GitHub（一括取得可）</t>
        </is>
      </c>
      <c r="S1823" s="5" t="inlineStr">
        <is>
          <t>ソース</t>
        </is>
      </c>
      <c r="T1823" s="5" t="inlineStr"/>
      <c r="U1823" s="5" t="inlineStr">
        <is>
          <t>W1822</t>
        </is>
      </c>
    </row>
    <row r="1824">
      <c r="A1824" s="4">
        <f>RANK(M1824,$M$2:$M$6943)</f>
        <v/>
      </c>
      <c r="B1824" s="5" t="inlineStr">
        <is>
          <t>英語圏</t>
        </is>
      </c>
      <c r="C1824" s="5" t="inlineStr">
        <is>
          <t>作図</t>
        </is>
      </c>
      <c r="D1824" s="5" t="inlineStr">
        <is>
          <t>その他</t>
        </is>
      </c>
      <c r="E1824" s="6" t="inlineStr">
        <is>
          <t>その他</t>
        </is>
      </c>
      <c r="F1824" s="5" t="inlineStr">
        <is>
          <t>-</t>
        </is>
      </c>
      <c r="G1824" s="6" t="inlineStr">
        <is>
          <t>Irregular Lines</t>
        </is>
      </c>
      <c r="H1824" s="6" t="inlineStr">
        <is>
          <t>波打つ手書き風ポリライン作図</t>
        </is>
      </c>
      <c r="I1824" s="4" t="n">
        <v>18</v>
      </c>
      <c r="J1824" s="4" t="n">
        <v>15</v>
      </c>
      <c r="K1824" s="4" t="n">
        <v>6</v>
      </c>
      <c r="L1824" s="4" t="n">
        <v>8</v>
      </c>
      <c r="M1824" s="7">
        <f>SUM(I1824:L1824)</f>
        <v/>
      </c>
      <c r="N1824" s="6" t="inlineStr">
        <is>
          <t>手書き風線は標準に無し</t>
        </is>
      </c>
      <c r="O1824" s="5" t="inlineStr"/>
      <c r="P1824" s="5" t="inlineStr">
        <is>
          <t>Cadalyst CAD Tips</t>
        </is>
      </c>
      <c r="Q1824" s="8" t="inlineStr">
        <is>
          <t>開く</t>
        </is>
      </c>
      <c r="R1824" s="5" t="inlineStr">
        <is>
          <t>サイト閉鎖・リンク切れ</t>
        </is>
      </c>
      <c r="S1824" s="5" t="inlineStr">
        <is>
          <t>不明</t>
        </is>
      </c>
      <c r="T1824" s="5" t="inlineStr"/>
      <c r="U1824" s="5" t="inlineStr">
        <is>
          <t>W1823</t>
        </is>
      </c>
    </row>
    <row r="1825">
      <c r="A1825" s="4">
        <f>RANK(M1825,$M$2:$M$6943)</f>
        <v/>
      </c>
      <c r="B1825" s="5" t="inlineStr">
        <is>
          <t>GitHub</t>
        </is>
      </c>
      <c r="C1825" s="5" t="inlineStr">
        <is>
          <t>ハッチ・面積・長さ集計</t>
        </is>
      </c>
      <c r="D1825" s="5" t="inlineStr">
        <is>
          <t>T16</t>
        </is>
      </c>
      <c r="E1825" s="6" t="inlineStr">
        <is>
          <t>数量拾い・集計表</t>
        </is>
      </c>
      <c r="F1825" s="5" t="inlineStr">
        <is>
          <t>iSumPL</t>
        </is>
      </c>
      <c r="G1825" s="6" t="inlineStr">
        <is>
          <t>iSumPL</t>
        </is>
      </c>
      <c r="H1825" s="6" t="inlineStr">
        <is>
          <t>ポリライン長さを色・画層別に合計</t>
        </is>
      </c>
      <c r="I1825" s="4" t="n">
        <v>14</v>
      </c>
      <c r="J1825" s="4" t="n">
        <v>8</v>
      </c>
      <c r="K1825" s="4" t="n">
        <v>13</v>
      </c>
      <c r="L1825" s="4" t="n">
        <v>12</v>
      </c>
      <c r="M1825" s="7">
        <f>SUM(I1825:L1825)</f>
        <v/>
      </c>
      <c r="N1825" s="6" t="inlineStr">
        <is>
          <t>色・画層別長さ合計</t>
        </is>
      </c>
      <c r="O1825" s="5" t="inlineStr">
        <is>
          <t>reqayasa</t>
        </is>
      </c>
      <c r="P1825" s="5" t="inlineStr">
        <is>
          <t>GitHub: reqayasa/autolisp-collection</t>
        </is>
      </c>
      <c r="Q1825" s="8" t="inlineStr">
        <is>
          <t>開く</t>
        </is>
      </c>
      <c r="R1825" s="5" t="inlineStr">
        <is>
          <t>GitHub（一括取得可）</t>
        </is>
      </c>
      <c r="S1825" s="5" t="inlineStr">
        <is>
          <t>ソース</t>
        </is>
      </c>
      <c r="T1825" s="5" t="inlineStr"/>
      <c r="U1825" s="5" t="inlineStr">
        <is>
          <t>W1824</t>
        </is>
      </c>
    </row>
    <row r="1826">
      <c r="A1826" s="4">
        <f>RANK(M1826,$M$2:$M$6943)</f>
        <v/>
      </c>
      <c r="B1826" s="5" t="inlineStr">
        <is>
          <t>ヨーロッパ</t>
        </is>
      </c>
      <c r="C1826" s="5" t="inlineStr">
        <is>
          <t>外部参照・図面管理・一括処理</t>
        </is>
      </c>
      <c r="D1826" s="5" t="inlineStr">
        <is>
          <t>T10</t>
        </is>
      </c>
      <c r="E1826" s="6" t="inlineStr">
        <is>
          <t>図面の健全性チェック・お掃除</t>
        </is>
      </c>
      <c r="F1826" s="5" t="inlineStr">
        <is>
          <t>jav</t>
        </is>
      </c>
      <c r="G1826" s="6" t="inlineStr">
        <is>
          <t>JAV</t>
        </is>
      </c>
      <c r="H1826" s="6" t="inlineStr">
        <is>
          <t>通常消せない不要オブジェクトを深く掃除</t>
        </is>
      </c>
      <c r="I1826" s="4" t="n">
        <v>14</v>
      </c>
      <c r="J1826" s="4" t="n">
        <v>11</v>
      </c>
      <c r="K1826" s="4" t="n">
        <v>9</v>
      </c>
      <c r="L1826" s="4" t="n">
        <v>13</v>
      </c>
      <c r="M1826" s="7">
        <f>SUM(I1826:L1826)</f>
        <v/>
      </c>
      <c r="N1826" s="6" t="inlineStr">
        <is>
          <t>深い図面クリーニング</t>
        </is>
      </c>
      <c r="O1826" s="5" t="inlineStr">
        <is>
          <t>Patrick_35</t>
        </is>
      </c>
      <c r="P1826" s="5" t="inlineStr">
        <is>
          <t>CADxp (Patrick_35)</t>
        </is>
      </c>
      <c r="Q1826" s="8" t="inlineStr">
        <is>
          <t>開く</t>
        </is>
      </c>
      <c r="R1826" s="5" t="inlineStr">
        <is>
          <t>サイト閉鎖・リンク切れ</t>
        </is>
      </c>
      <c r="S1826" s="5" t="inlineStr">
        <is>
          <t>ソース</t>
        </is>
      </c>
      <c r="T1826" s="5" t="inlineStr"/>
      <c r="U1826" s="5" t="inlineStr">
        <is>
          <t>W1825</t>
        </is>
      </c>
    </row>
    <row r="1827">
      <c r="A1827" s="4">
        <f>RANK(M1827,$M$2:$M$6943)</f>
        <v/>
      </c>
      <c r="B1827" s="5" t="inlineStr">
        <is>
          <t>ベトナム・東南アジア</t>
        </is>
      </c>
      <c r="C1827" s="5" t="inlineStr">
        <is>
          <t>構造・鉄骨・機械</t>
        </is>
      </c>
      <c r="D1827" s="5" t="inlineStr">
        <is>
          <t>その他</t>
        </is>
      </c>
      <c r="E1827" s="6" t="inlineStr">
        <is>
          <t>その他</t>
        </is>
      </c>
      <c r="F1827" s="5" t="inlineStr">
        <is>
          <t>KCTS,AS</t>
        </is>
      </c>
      <c r="G1827" s="6" t="inlineStr">
        <is>
          <t>kc3 Thong Ke thep san (AS)</t>
        </is>
      </c>
      <c r="H1827" s="6" t="inlineStr">
        <is>
          <t>スラブ筋本数を計算</t>
        </is>
      </c>
      <c r="I1827" s="4" t="n">
        <v>17</v>
      </c>
      <c r="J1827" s="4" t="n">
        <v>9</v>
      </c>
      <c r="K1827" s="4" t="n">
        <v>14</v>
      </c>
      <c r="L1827" s="4" t="n">
        <v>7</v>
      </c>
      <c r="M1827" s="7">
        <f>SUM(I1827:L1827)</f>
        <v/>
      </c>
      <c r="N1827" s="6" t="inlineStr">
        <is>
          <t>スラブ筋本数計算</t>
        </is>
      </c>
      <c r="O1827" s="5" t="inlineStr"/>
      <c r="P1827" s="5" t="inlineStr">
        <is>
          <t>Kho Lisp CAD (kho-lisp-cad.pages.dev)</t>
        </is>
      </c>
      <c r="Q1827" s="8" t="inlineStr">
        <is>
          <t>開く</t>
        </is>
      </c>
      <c r="R1827" s="5" t="inlineStr">
        <is>
          <t>ファイルを直接ダウンロード</t>
        </is>
      </c>
      <c r="S1827" s="5" t="inlineStr">
        <is>
          <t>ソース</t>
        </is>
      </c>
      <c r="T1827" s="5" t="inlineStr"/>
      <c r="U1827" s="5" t="inlineStr">
        <is>
          <t>W1826</t>
        </is>
      </c>
    </row>
    <row r="1828">
      <c r="A1828" s="4">
        <f>RANK(M1828,$M$2:$M$6943)</f>
        <v/>
      </c>
      <c r="B1828" s="5" t="inlineStr">
        <is>
          <t>英語圏</t>
        </is>
      </c>
      <c r="C1828" s="5" t="inlineStr">
        <is>
          <t>画層</t>
        </is>
      </c>
      <c r="D1828" s="5" t="inlineStr">
        <is>
          <t>T18</t>
        </is>
      </c>
      <c r="E1828" s="6" t="inlineStr">
        <is>
          <t>画層の自動振り分け・標準化</t>
        </is>
      </c>
      <c r="F1828" s="5" t="inlineStr">
        <is>
          <t>-</t>
        </is>
      </c>
      <c r="G1828" s="6" t="inlineStr">
        <is>
          <t>Keep Color and Linetype</t>
        </is>
      </c>
      <c r="H1828" s="6" t="inlineStr">
        <is>
          <t>色・線種を保ったまま別画層へコピー</t>
        </is>
      </c>
      <c r="I1828" s="4" t="n">
        <v>12</v>
      </c>
      <c r="J1828" s="4" t="n">
        <v>10</v>
      </c>
      <c r="K1828" s="4" t="n">
        <v>10</v>
      </c>
      <c r="L1828" s="4" t="n">
        <v>15</v>
      </c>
      <c r="M1828" s="7">
        <f>SUM(I1828:L1828)</f>
        <v/>
      </c>
      <c r="N1828" s="6" t="inlineStr">
        <is>
          <t>色線種維持コピー</t>
        </is>
      </c>
      <c r="O1828" s="5" t="inlineStr"/>
      <c r="P1828" s="5" t="inlineStr">
        <is>
          <t>Cadalyst CAD Tips</t>
        </is>
      </c>
      <c r="Q1828" s="8" t="inlineStr">
        <is>
          <t>開く</t>
        </is>
      </c>
      <c r="R1828" s="5" t="inlineStr">
        <is>
          <t>サイト閉鎖・リンク切れ</t>
        </is>
      </c>
      <c r="S1828" s="5" t="inlineStr">
        <is>
          <t>不明</t>
        </is>
      </c>
      <c r="T1828" s="5" t="inlineStr"/>
      <c r="U1828" s="5" t="inlineStr">
        <is>
          <t>W1827</t>
        </is>
      </c>
    </row>
    <row r="1829">
      <c r="A1829" s="4">
        <f>RANK(M1829,$M$2:$M$6943)</f>
        <v/>
      </c>
      <c r="B1829" s="5" t="inlineStr">
        <is>
          <t>ベトナム・東南アジア</t>
        </is>
      </c>
      <c r="C1829" s="5" t="inlineStr">
        <is>
          <t>ハッチ・面積・長さ集計</t>
        </is>
      </c>
      <c r="D1829" s="5" t="inlineStr">
        <is>
          <t>その他</t>
        </is>
      </c>
      <c r="E1829" s="6" t="inlineStr">
        <is>
          <t>その他</t>
        </is>
      </c>
      <c r="F1829" s="5" t="inlineStr">
        <is>
          <t>MD,MDL</t>
        </is>
      </c>
      <c r="G1829" s="6" t="inlineStr">
        <is>
          <t>Khoang cach ngan nhat giua 2 doi tuong</t>
        </is>
      </c>
      <c r="H1829" s="6" t="inlineStr">
        <is>
          <t>2図形間の最短距離を計測</t>
        </is>
      </c>
      <c r="I1829" s="4" t="n">
        <v>16</v>
      </c>
      <c r="J1829" s="4" t="n">
        <v>9</v>
      </c>
      <c r="K1829" s="4" t="n">
        <v>9</v>
      </c>
      <c r="L1829" s="4" t="n">
        <v>13</v>
      </c>
      <c r="M1829" s="7">
        <f>SUM(I1829:L1829)</f>
        <v/>
      </c>
      <c r="N1829" s="6" t="inlineStr">
        <is>
          <t>最短距離の計測</t>
        </is>
      </c>
      <c r="O1829" s="5" t="inlineStr"/>
      <c r="P1829" s="5" t="inlineStr">
        <is>
          <t>GitHub: altsun/My-Lisps</t>
        </is>
      </c>
      <c r="Q1829" s="8" t="inlineStr">
        <is>
          <t>開く</t>
        </is>
      </c>
      <c r="R1829" s="5" t="inlineStr">
        <is>
          <t>GitHub（一括取得可）</t>
        </is>
      </c>
      <c r="S1829" s="5" t="inlineStr">
        <is>
          <t>ソース</t>
        </is>
      </c>
      <c r="T1829" s="5" t="inlineStr"/>
      <c r="U1829" s="5" t="inlineStr">
        <is>
          <t>W1828</t>
        </is>
      </c>
    </row>
    <row r="1830">
      <c r="A1830" s="4">
        <f>RANK(M1830,$M$2:$M$6943)</f>
        <v/>
      </c>
      <c r="B1830" s="5" t="inlineStr">
        <is>
          <t>英語圏</t>
        </is>
      </c>
      <c r="C1830" s="5" t="inlineStr">
        <is>
          <t>座標・測量・土木</t>
        </is>
      </c>
      <c r="D1830" s="5" t="inlineStr">
        <is>
          <t>T27</t>
        </is>
      </c>
      <c r="E1830" s="6" t="inlineStr">
        <is>
          <t>測量・土木：座標・レベル・縦断</t>
        </is>
      </c>
      <c r="F1830" s="5" t="inlineStr">
        <is>
          <t>KLOT</t>
        </is>
      </c>
      <c r="G1830" s="6" t="inlineStr">
        <is>
          <t>KLOT</t>
        </is>
      </c>
      <c r="H1830" s="6" t="inlineStr">
        <is>
          <t>クロソイド曲線を作図</t>
        </is>
      </c>
      <c r="I1830" s="4" t="n">
        <v>18</v>
      </c>
      <c r="J1830" s="4" t="n">
        <v>13</v>
      </c>
      <c r="K1830" s="4" t="n">
        <v>10</v>
      </c>
      <c r="L1830" s="4" t="n">
        <v>6</v>
      </c>
      <c r="M1830" s="7">
        <f>SUM(I1830:L1830)</f>
        <v/>
      </c>
      <c r="N1830" s="6" t="inlineStr">
        <is>
          <t>クロソイド作図は稀有</t>
        </is>
      </c>
      <c r="O1830" s="5" t="inlineStr">
        <is>
          <t>CAD Studio</t>
        </is>
      </c>
      <c r="P1830" s="5" t="inlineStr">
        <is>
          <t>CAD Studio</t>
        </is>
      </c>
      <c r="Q1830" s="8" t="inlineStr">
        <is>
          <t>開く</t>
        </is>
      </c>
      <c r="R1830" s="5" t="inlineStr">
        <is>
          <t>配布ページからダウンロード</t>
        </is>
      </c>
      <c r="S1830" s="5" t="inlineStr">
        <is>
          <t>ソース/暗号化（.vlx）混在</t>
        </is>
      </c>
      <c r="T1830" s="5" t="inlineStr"/>
      <c r="U1830" s="5" t="inlineStr">
        <is>
          <t>W1829</t>
        </is>
      </c>
    </row>
    <row r="1831">
      <c r="A1831" s="4">
        <f>RANK(M1831,$M$2:$M$6943)</f>
        <v/>
      </c>
      <c r="B1831" s="5" t="inlineStr">
        <is>
          <t>ヨーロッパ</t>
        </is>
      </c>
      <c r="C1831" s="5" t="inlineStr">
        <is>
          <t>建築</t>
        </is>
      </c>
      <c r="D1831" s="5" t="inlineStr">
        <is>
          <t>T24,T16</t>
        </is>
      </c>
      <c r="E1831" s="6" t="inlineStr">
        <is>
          <t>建築：壁・建具・天井割付の作図、数量拾い・集計表</t>
        </is>
      </c>
      <c r="F1831" s="5" t="inlineStr">
        <is>
          <t>mahal</t>
        </is>
      </c>
      <c r="G1831" s="6" t="inlineStr">
        <is>
          <t>Kolay Mahal Listesi</t>
        </is>
      </c>
      <c r="H1831" s="6" t="inlineStr">
        <is>
          <t>部屋名・面積リストをTXT出力しExcel集計</t>
        </is>
      </c>
      <c r="I1831" s="4" t="n">
        <v>13</v>
      </c>
      <c r="J1831" s="4" t="n">
        <v>10</v>
      </c>
      <c r="K1831" s="4" t="n">
        <v>14</v>
      </c>
      <c r="L1831" s="4" t="n">
        <v>10</v>
      </c>
      <c r="M1831" s="7">
        <f>SUM(I1831:L1831)</f>
        <v/>
      </c>
      <c r="N1831" s="6" t="inlineStr">
        <is>
          <t>部屋リスト出力</t>
        </is>
      </c>
      <c r="O1831" s="5" t="inlineStr">
        <is>
          <t>Alan Mühendislik</t>
        </is>
      </c>
      <c r="P1831" s="5" t="inlineStr">
        <is>
          <t>Alan Mühendislik</t>
        </is>
      </c>
      <c r="Q1831" s="8" t="inlineStr">
        <is>
          <t>開く</t>
        </is>
      </c>
      <c r="R1831" s="5" t="inlineStr">
        <is>
          <t>配布ページからダウンロード</t>
        </is>
      </c>
      <c r="S1831" s="5" t="inlineStr">
        <is>
          <t>不明</t>
        </is>
      </c>
      <c r="T1831" s="5" t="inlineStr"/>
      <c r="U1831" s="5" t="inlineStr">
        <is>
          <t>W1830</t>
        </is>
      </c>
    </row>
    <row r="1832">
      <c r="A1832" s="4">
        <f>RANK(M1832,$M$2:$M$6943)</f>
        <v/>
      </c>
      <c r="B1832" s="5" t="inlineStr">
        <is>
          <t>ヨーロッパ</t>
        </is>
      </c>
      <c r="C1832" s="5" t="inlineStr">
        <is>
          <t>画層</t>
        </is>
      </c>
      <c r="D1832" s="5" t="inlineStr">
        <is>
          <t>T18</t>
        </is>
      </c>
      <c r="E1832" s="6" t="inlineStr">
        <is>
          <t>画層の自動振り分け・標準化</t>
        </is>
      </c>
      <c r="F1832" s="5" t="inlineStr">
        <is>
          <t>-</t>
        </is>
      </c>
      <c r="G1832" s="6" t="inlineStr">
        <is>
          <t>Konvlay</t>
        </is>
      </c>
      <c r="H1832" s="6" t="inlineStr">
        <is>
          <t>変換表に従って画層名を一括リネーム</t>
        </is>
      </c>
      <c r="I1832" s="4" t="n">
        <v>12</v>
      </c>
      <c r="J1832" s="4" t="n">
        <v>8</v>
      </c>
      <c r="K1832" s="4" t="n">
        <v>14</v>
      </c>
      <c r="L1832" s="4" t="n">
        <v>13</v>
      </c>
      <c r="M1832" s="7">
        <f>SUM(I1832:L1832)</f>
        <v/>
      </c>
      <c r="N1832" s="6" t="inlineStr">
        <is>
          <t>LAYTRANSで代替可</t>
        </is>
      </c>
      <c r="O1832" s="5" t="inlineStr">
        <is>
          <t>CADwiesel</t>
        </is>
      </c>
      <c r="P1832" s="5" t="inlineStr">
        <is>
          <t>CADwiesel</t>
        </is>
      </c>
      <c r="Q1832" s="8" t="inlineStr">
        <is>
          <t>開く</t>
        </is>
      </c>
      <c r="R1832" s="5" t="inlineStr">
        <is>
          <t>配布ページからダウンロード</t>
        </is>
      </c>
      <c r="S1832" s="5" t="inlineStr">
        <is>
          <t>不明</t>
        </is>
      </c>
      <c r="T1832" s="5" t="inlineStr"/>
      <c r="U1832" s="5" t="inlineStr">
        <is>
          <t>W1831</t>
        </is>
      </c>
    </row>
    <row r="1833">
      <c r="A1833" s="4">
        <f>RANK(M1833,$M$2:$M$6943)</f>
        <v/>
      </c>
      <c r="B1833" s="5" t="inlineStr">
        <is>
          <t>英語圏</t>
        </is>
      </c>
      <c r="C1833" s="5" t="inlineStr">
        <is>
          <t>座標・測量・土木</t>
        </is>
      </c>
      <c r="D1833" s="5" t="inlineStr">
        <is>
          <t>T27</t>
        </is>
      </c>
      <c r="E1833" s="6" t="inlineStr">
        <is>
          <t>測量・土木：座標・レベル・縦断</t>
        </is>
      </c>
      <c r="F1833" s="5" t="inlineStr">
        <is>
          <t>ZCR</t>
        </is>
      </c>
      <c r="G1833" s="6" t="inlineStr">
        <is>
          <t>Label Spot Elevations on Grading Plans</t>
        </is>
      </c>
      <c r="H1833" s="6" t="inlineStr">
        <is>
          <t>造成図のスポット標高記入</t>
        </is>
      </c>
      <c r="I1833" s="4" t="n">
        <v>16</v>
      </c>
      <c r="J1833" s="4" t="n">
        <v>10</v>
      </c>
      <c r="K1833" s="4" t="n">
        <v>14</v>
      </c>
      <c r="L1833" s="4" t="n">
        <v>7</v>
      </c>
      <c r="M1833" s="7">
        <f>SUM(I1833:L1833)</f>
        <v/>
      </c>
      <c r="N1833" s="6" t="inlineStr">
        <is>
          <t>スポット標高記入</t>
        </is>
      </c>
      <c r="O1833" s="5" t="inlineStr"/>
      <c r="P1833" s="5" t="inlineStr">
        <is>
          <t>Cadalyst CAD Tips</t>
        </is>
      </c>
      <c r="Q1833" s="8" t="inlineStr">
        <is>
          <t>開く</t>
        </is>
      </c>
      <c r="R1833" s="5" t="inlineStr">
        <is>
          <t>サイト閉鎖・リンク切れ</t>
        </is>
      </c>
      <c r="S1833" s="5" t="inlineStr">
        <is>
          <t>不明</t>
        </is>
      </c>
      <c r="T1833" s="5" t="inlineStr"/>
      <c r="U1833" s="5" t="inlineStr">
        <is>
          <t>W1832</t>
        </is>
      </c>
    </row>
    <row r="1834">
      <c r="A1834" s="4">
        <f>RANK(M1834,$M$2:$M$6943)</f>
        <v/>
      </c>
      <c r="B1834" s="5" t="inlineStr">
        <is>
          <t>英語圏</t>
        </is>
      </c>
      <c r="C1834" s="5" t="inlineStr">
        <is>
          <t>画層</t>
        </is>
      </c>
      <c r="D1834" s="5" t="inlineStr">
        <is>
          <t>T18</t>
        </is>
      </c>
      <c r="E1834" s="6" t="inlineStr">
        <is>
          <t>画層の自動振り分け・標準化</t>
        </is>
      </c>
      <c r="F1834" s="5" t="inlineStr">
        <is>
          <t>LAF</t>
        </is>
      </c>
      <c r="G1834" s="6" t="inlineStr">
        <is>
          <t>LAF</t>
        </is>
      </c>
      <c r="H1834" s="6" t="inlineStr">
        <is>
          <t>画層名(ワイルドカード可)で非表示</t>
        </is>
      </c>
      <c r="I1834" s="4" t="n">
        <v>13</v>
      </c>
      <c r="J1834" s="4" t="n">
        <v>9</v>
      </c>
      <c r="K1834" s="4" t="n">
        <v>9</v>
      </c>
      <c r="L1834" s="4" t="n">
        <v>16</v>
      </c>
      <c r="M1834" s="7">
        <f>SUM(I1834:L1834)</f>
        <v/>
      </c>
      <c r="N1834" s="6" t="inlineStr">
        <is>
          <t>ワイルドカード非表示</t>
        </is>
      </c>
      <c r="O1834" s="5" t="inlineStr">
        <is>
          <t>Alan J. Thompson (alanjt)</t>
        </is>
      </c>
      <c r="P1834" s="5" t="inlineStr">
        <is>
          <t>CADTutor</t>
        </is>
      </c>
      <c r="Q1834" s="8" t="inlineStr">
        <is>
          <t>開く</t>
        </is>
      </c>
      <c r="R1834" s="5" t="inlineStr">
        <is>
          <t>ページ内にコード掲載</t>
        </is>
      </c>
      <c r="S1834" s="5" t="inlineStr">
        <is>
          <t>ソース</t>
        </is>
      </c>
      <c r="T1834" s="5" t="inlineStr"/>
      <c r="U1834" s="5" t="inlineStr">
        <is>
          <t>W1833</t>
        </is>
      </c>
    </row>
    <row r="1835">
      <c r="A1835" s="4">
        <f>RANK(M1835,$M$2:$M$6943)</f>
        <v/>
      </c>
      <c r="B1835" s="5" t="inlineStr">
        <is>
          <t>ベトナム・東南アジア</t>
        </is>
      </c>
      <c r="C1835" s="5" t="inlineStr">
        <is>
          <t>座標・測量・土木</t>
        </is>
      </c>
      <c r="D1835" s="5" t="inlineStr">
        <is>
          <t>T27</t>
        </is>
      </c>
      <c r="E1835" s="6" t="inlineStr">
        <is>
          <t>測量・土木：座標・レベル・縦断</t>
        </is>
      </c>
      <c r="F1835" s="5" t="inlineStr">
        <is>
          <t>LDT</t>
        </is>
      </c>
      <c r="G1835" s="6" t="inlineStr">
        <is>
          <t>Lay Dien TichTren Trac Ngang</t>
        </is>
      </c>
      <c r="H1835" s="6" t="inlineStr">
        <is>
          <t>横断面の面積を取得</t>
        </is>
      </c>
      <c r="I1835" s="4" t="n">
        <v>16</v>
      </c>
      <c r="J1835" s="4" t="n">
        <v>9</v>
      </c>
      <c r="K1835" s="4" t="n">
        <v>14</v>
      </c>
      <c r="L1835" s="4" t="n">
        <v>8</v>
      </c>
      <c r="M1835" s="7">
        <f>SUM(I1835:L1835)</f>
        <v/>
      </c>
      <c r="N1835" s="6" t="inlineStr">
        <is>
          <t>横断面積の取得</t>
        </is>
      </c>
      <c r="O1835" s="5" t="inlineStr"/>
      <c r="P1835" s="5" t="inlineStr">
        <is>
          <t>Kho Lisp CAD (kho-lisp-cad.pages.dev)</t>
        </is>
      </c>
      <c r="Q1835" s="8" t="inlineStr">
        <is>
          <t>開く</t>
        </is>
      </c>
      <c r="R1835" s="5" t="inlineStr">
        <is>
          <t>ファイルを直接ダウンロード</t>
        </is>
      </c>
      <c r="S1835" s="5" t="inlineStr">
        <is>
          <t>ソース</t>
        </is>
      </c>
      <c r="T1835" s="5" t="inlineStr"/>
      <c r="U1835" s="5" t="inlineStr">
        <is>
          <t>W1834</t>
        </is>
      </c>
    </row>
    <row r="1836">
      <c r="A1836" s="4">
        <f>RANK(M1836,$M$2:$M$6943)</f>
        <v/>
      </c>
      <c r="B1836" s="5" t="inlineStr">
        <is>
          <t>英語圏</t>
        </is>
      </c>
      <c r="C1836" s="5" t="inlineStr">
        <is>
          <t>画層</t>
        </is>
      </c>
      <c r="D1836" s="5" t="inlineStr">
        <is>
          <t>T17</t>
        </is>
      </c>
      <c r="E1836" s="6" t="inlineStr">
        <is>
          <t>凡例・画層一覧の自動作成</t>
        </is>
      </c>
      <c r="F1836" s="5" t="inlineStr">
        <is>
          <t>layer-lw-list</t>
        </is>
      </c>
      <c r="G1836" s="6" t="inlineStr">
        <is>
          <t>layer-lw-list.LSP</t>
        </is>
      </c>
      <c r="H1836" s="6" t="inlineStr">
        <is>
          <t>画層・線太さ一覧を作図</t>
        </is>
      </c>
      <c r="I1836" s="4" t="n">
        <v>15</v>
      </c>
      <c r="J1836" s="4" t="n">
        <v>10</v>
      </c>
      <c r="K1836" s="4" t="n">
        <v>8</v>
      </c>
      <c r="L1836" s="4" t="n">
        <v>14</v>
      </c>
      <c r="M1836" s="7">
        <f>SUM(I1836:L1836)</f>
        <v/>
      </c>
      <c r="N1836" s="6" t="inlineStr">
        <is>
          <t>画層一覧を図面に作図</t>
        </is>
      </c>
      <c r="O1836" s="5" t="inlineStr">
        <is>
          <t>JTB World (Jimmy Bergmark)</t>
        </is>
      </c>
      <c r="P1836" s="5" t="inlineStr">
        <is>
          <t>JTB World</t>
        </is>
      </c>
      <c r="Q1836" s="8" t="inlineStr">
        <is>
          <t>開く</t>
        </is>
      </c>
      <c r="R1836" s="5" t="inlineStr">
        <is>
          <t>配布ページからダウンロード</t>
        </is>
      </c>
      <c r="S1836" s="5" t="inlineStr">
        <is>
          <t>ソース</t>
        </is>
      </c>
      <c r="T1836" s="5" t="inlineStr"/>
      <c r="U1836" s="5" t="inlineStr">
        <is>
          <t>W1835</t>
        </is>
      </c>
    </row>
    <row r="1837">
      <c r="A1837" s="4">
        <f>RANK(M1837,$M$2:$M$6943)</f>
        <v/>
      </c>
      <c r="B1837" s="5" t="inlineStr">
        <is>
          <t>英語圏</t>
        </is>
      </c>
      <c r="C1837" s="5" t="inlineStr">
        <is>
          <t>画層</t>
        </is>
      </c>
      <c r="D1837" s="5" t="inlineStr">
        <is>
          <t>T18</t>
        </is>
      </c>
      <c r="E1837" s="6" t="inlineStr">
        <is>
          <t>画層の自動振り分け・標準化</t>
        </is>
      </c>
      <c r="F1837" s="5" t="inlineStr">
        <is>
          <t>LIO,LUO</t>
        </is>
      </c>
      <c r="G1837" s="6" t="inlineStr">
        <is>
          <t>LayerIsolateOnOff.lsp</t>
        </is>
      </c>
      <c r="H1837" s="6" t="inlineStr">
        <is>
          <t>入れ子可能な画層分離(ON/OFF)</t>
        </is>
      </c>
      <c r="I1837" s="4" t="n">
        <v>9</v>
      </c>
      <c r="J1837" s="4" t="n">
        <v>10</v>
      </c>
      <c r="K1837" s="4" t="n">
        <v>10</v>
      </c>
      <c r="L1837" s="4" t="n">
        <v>18</v>
      </c>
      <c r="M1837" s="7">
        <f>SUM(I1837:L1837)</f>
        <v/>
      </c>
      <c r="N1837" s="6" t="inlineStr">
        <is>
          <t>LAYISOで概ね可</t>
        </is>
      </c>
      <c r="O1837" s="5" t="inlineStr">
        <is>
          <t>Kent Cooper (Kent1Cooper)</t>
        </is>
      </c>
      <c r="P1837" s="5" t="inlineStr">
        <is>
          <t>Autodesk Community</t>
        </is>
      </c>
      <c r="Q1837" s="8" t="inlineStr">
        <is>
          <t>開く</t>
        </is>
      </c>
      <c r="R1837" s="5" t="inlineStr">
        <is>
          <t>ページ内にコード掲載</t>
        </is>
      </c>
      <c r="S1837" s="5" t="inlineStr">
        <is>
          <t>ソース</t>
        </is>
      </c>
      <c r="T1837" s="5" t="inlineStr"/>
      <c r="U1837" s="5" t="inlineStr">
        <is>
          <t>W1836</t>
        </is>
      </c>
    </row>
    <row r="1838">
      <c r="A1838" s="4">
        <f>RANK(M1838,$M$2:$M$6943)</f>
        <v/>
      </c>
      <c r="B1838" s="5" t="inlineStr">
        <is>
          <t>英語圏</t>
        </is>
      </c>
      <c r="C1838" s="5" t="inlineStr">
        <is>
          <t>画層</t>
        </is>
      </c>
      <c r="D1838" s="5" t="inlineStr">
        <is>
          <t>T18</t>
        </is>
      </c>
      <c r="E1838" s="6" t="inlineStr">
        <is>
          <t>画層の自動振り分け・標準化</t>
        </is>
      </c>
      <c r="F1838" s="5" t="inlineStr">
        <is>
          <t>LIT,LUT</t>
        </is>
      </c>
      <c r="G1838" s="6" t="inlineStr">
        <is>
          <t>LayerIsolateThawFreeze.lsp</t>
        </is>
      </c>
      <c r="H1838" s="6" t="inlineStr">
        <is>
          <t>入れ子可能な画層分離(凍結/解凍)</t>
        </is>
      </c>
      <c r="I1838" s="4" t="n">
        <v>9</v>
      </c>
      <c r="J1838" s="4" t="n">
        <v>10</v>
      </c>
      <c r="K1838" s="4" t="n">
        <v>10</v>
      </c>
      <c r="L1838" s="4" t="n">
        <v>18</v>
      </c>
      <c r="M1838" s="7">
        <f>SUM(I1838:L1838)</f>
        <v/>
      </c>
      <c r="N1838" s="6" t="inlineStr">
        <is>
          <t>LAYISOで概ね可</t>
        </is>
      </c>
      <c r="O1838" s="5" t="inlineStr">
        <is>
          <t>Kent Cooper (Kent1Cooper)</t>
        </is>
      </c>
      <c r="P1838" s="5" t="inlineStr">
        <is>
          <t>Autodesk Community</t>
        </is>
      </c>
      <c r="Q1838" s="8" t="inlineStr">
        <is>
          <t>開く</t>
        </is>
      </c>
      <c r="R1838" s="5" t="inlineStr">
        <is>
          <t>ページ内にコード掲載</t>
        </is>
      </c>
      <c r="S1838" s="5" t="inlineStr">
        <is>
          <t>ソース</t>
        </is>
      </c>
      <c r="T1838" s="5" t="inlineStr"/>
      <c r="U1838" s="5" t="inlineStr">
        <is>
          <t>W1837</t>
        </is>
      </c>
    </row>
    <row r="1839">
      <c r="A1839" s="4">
        <f>RANK(M1839,$M$2:$M$6943)</f>
        <v/>
      </c>
      <c r="B1839" s="5" t="inlineStr">
        <is>
          <t>英語圏</t>
        </is>
      </c>
      <c r="C1839" s="5" t="inlineStr">
        <is>
          <t>画層</t>
        </is>
      </c>
      <c r="D1839" s="5" t="inlineStr">
        <is>
          <t>T18</t>
        </is>
      </c>
      <c r="E1839" s="6" t="inlineStr">
        <is>
          <t>画層の自動振り分け・標準化</t>
        </is>
      </c>
      <c r="F1839" s="5" t="inlineStr">
        <is>
          <t>LAZ</t>
        </is>
      </c>
      <c r="G1839" s="6" t="inlineStr">
        <is>
          <t>LAZ</t>
        </is>
      </c>
      <c r="H1839" s="6" t="inlineStr">
        <is>
          <t>画層名(ワイルドカード可)で凍結</t>
        </is>
      </c>
      <c r="I1839" s="4" t="n">
        <v>13</v>
      </c>
      <c r="J1839" s="4" t="n">
        <v>9</v>
      </c>
      <c r="K1839" s="4" t="n">
        <v>9</v>
      </c>
      <c r="L1839" s="4" t="n">
        <v>16</v>
      </c>
      <c r="M1839" s="7">
        <f>SUM(I1839:L1839)</f>
        <v/>
      </c>
      <c r="N1839" s="6" t="inlineStr">
        <is>
          <t>ワイルドカード凍結</t>
        </is>
      </c>
      <c r="O1839" s="5" t="inlineStr">
        <is>
          <t>Alan J. Thompson (alanjt)</t>
        </is>
      </c>
      <c r="P1839" s="5" t="inlineStr">
        <is>
          <t>CADTutor</t>
        </is>
      </c>
      <c r="Q1839" s="8" t="inlineStr">
        <is>
          <t>開く</t>
        </is>
      </c>
      <c r="R1839" s="5" t="inlineStr">
        <is>
          <t>ページ内にコード掲載</t>
        </is>
      </c>
      <c r="S1839" s="5" t="inlineStr">
        <is>
          <t>ソース</t>
        </is>
      </c>
      <c r="T1839" s="5" t="inlineStr"/>
      <c r="U1839" s="5" t="inlineStr">
        <is>
          <t>W1838</t>
        </is>
      </c>
    </row>
    <row r="1840">
      <c r="A1840" s="4">
        <f>RANK(M1840,$M$2:$M$6943)</f>
        <v/>
      </c>
      <c r="B1840" s="5" t="inlineStr">
        <is>
          <t>ロシア語圏</t>
        </is>
      </c>
      <c r="C1840" s="5" t="inlineStr">
        <is>
          <t>05</t>
        </is>
      </c>
      <c r="D1840" s="5" t="inlineStr">
        <is>
          <t>T18</t>
        </is>
      </c>
      <c r="E1840" s="6" t="inlineStr">
        <is>
          <t>画層の自動振り分け・標準化</t>
        </is>
      </c>
      <c r="F1840" s="5" t="inlineStr">
        <is>
          <t>lbytxt</t>
        </is>
      </c>
      <c r="G1840" s="6" t="inlineStr">
        <is>
          <t>lbytxt</t>
        </is>
      </c>
      <c r="H1840" s="6" t="inlineStr">
        <is>
          <t>テキストファイルから画層プロパティ設定</t>
        </is>
      </c>
      <c r="I1840" s="4" t="n">
        <v>14</v>
      </c>
      <c r="J1840" s="4" t="n">
        <v>9</v>
      </c>
      <c r="K1840" s="4" t="n">
        <v>12</v>
      </c>
      <c r="L1840" s="4" t="n">
        <v>12</v>
      </c>
      <c r="M1840" s="7">
        <f>SUM(I1840:L1840)</f>
        <v/>
      </c>
      <c r="N1840" s="6" t="inlineStr">
        <is>
          <t>ファイルから画層設定</t>
        </is>
      </c>
      <c r="O1840" s="5" t="inlineStr">
        <is>
          <t>kpblc</t>
        </is>
      </c>
      <c r="P1840" s="5" t="inlineStr">
        <is>
          <t>autolisp.ru</t>
        </is>
      </c>
      <c r="Q1840" s="8" t="inlineStr">
        <is>
          <t>開く</t>
        </is>
      </c>
      <c r="R1840" s="5" t="inlineStr">
        <is>
          <t>ファイルを直接ダウンロード</t>
        </is>
      </c>
      <c r="S1840" s="5" t="inlineStr">
        <is>
          <t>ソース</t>
        </is>
      </c>
      <c r="T1840" s="5" t="inlineStr"/>
      <c r="U1840" s="5" t="inlineStr">
        <is>
          <t>W1839</t>
        </is>
      </c>
    </row>
    <row r="1841">
      <c r="A1841" s="4">
        <f>RANK(M1841,$M$2:$M$6943)</f>
        <v/>
      </c>
      <c r="B1841" s="5" t="inlineStr">
        <is>
          <t>ヨーロッパ</t>
        </is>
      </c>
      <c r="C1841" s="5" t="inlineStr">
        <is>
          <t>ハッチ・面積・長さ集計</t>
        </is>
      </c>
      <c r="D1841" s="5" t="inlineStr">
        <is>
          <t>T13</t>
        </is>
      </c>
      <c r="E1841" s="6" t="inlineStr">
        <is>
          <t>図形と数値の連動（フィールド・面積表）</t>
        </is>
      </c>
      <c r="F1841" s="5" t="inlineStr">
        <is>
          <t>-</t>
        </is>
      </c>
      <c r="G1841" s="6" t="inlineStr">
        <is>
          <t>Lengplin</t>
        </is>
      </c>
      <c r="H1841" s="6" t="inlineStr">
        <is>
          <t>ポリライン長を既存ダミー文字に書き込み</t>
        </is>
      </c>
      <c r="I1841" s="4" t="n">
        <v>13</v>
      </c>
      <c r="J1841" s="4" t="n">
        <v>11</v>
      </c>
      <c r="K1841" s="4" t="n">
        <v>11</v>
      </c>
      <c r="L1841" s="4" t="n">
        <v>12</v>
      </c>
      <c r="M1841" s="7">
        <f>SUM(I1841:L1841)</f>
        <v/>
      </c>
      <c r="N1841" s="6" t="inlineStr">
        <is>
          <t>長さを既存文字へ記入</t>
        </is>
      </c>
      <c r="O1841" s="5" t="inlineStr">
        <is>
          <t>CADwiesel</t>
        </is>
      </c>
      <c r="P1841" s="5" t="inlineStr">
        <is>
          <t>CADwiesel</t>
        </is>
      </c>
      <c r="Q1841" s="8" t="inlineStr">
        <is>
          <t>開く</t>
        </is>
      </c>
      <c r="R1841" s="5" t="inlineStr">
        <is>
          <t>配布ページからダウンロード</t>
        </is>
      </c>
      <c r="S1841" s="5" t="inlineStr">
        <is>
          <t>不明</t>
        </is>
      </c>
      <c r="T1841" s="5" t="inlineStr"/>
      <c r="U1841" s="5" t="inlineStr">
        <is>
          <t>W1840</t>
        </is>
      </c>
    </row>
    <row r="1842">
      <c r="A1842" s="4">
        <f>RANK(M1842,$M$2:$M$6943)</f>
        <v/>
      </c>
      <c r="B1842" s="5" t="inlineStr">
        <is>
          <t>ベトナム・東南アジア</t>
        </is>
      </c>
      <c r="C1842" s="5" t="inlineStr">
        <is>
          <t>寸法</t>
        </is>
      </c>
      <c r="D1842" s="5" t="inlineStr">
        <is>
          <t>その他</t>
        </is>
      </c>
      <c r="E1842" s="6" t="inlineStr">
        <is>
          <t>その他</t>
        </is>
      </c>
      <c r="F1842" s="5" t="inlineStr">
        <is>
          <t>QDPL</t>
        </is>
      </c>
      <c r="G1842" s="6" t="inlineStr">
        <is>
          <t>Lisp dim nhanh Mline và hỗ trợ tổng hợp Sum Dim</t>
        </is>
      </c>
      <c r="H1842" s="6" t="inlineStr">
        <is>
          <t>マルチライン寸法と寸法合計</t>
        </is>
      </c>
      <c r="I1842" s="4" t="n">
        <v>15</v>
      </c>
      <c r="J1842" s="4" t="n">
        <v>9</v>
      </c>
      <c r="K1842" s="4" t="n">
        <v>13</v>
      </c>
      <c r="L1842" s="4" t="n">
        <v>10</v>
      </c>
      <c r="M1842" s="7">
        <f>SUM(I1842:L1842)</f>
        <v/>
      </c>
      <c r="N1842" s="6" t="inlineStr">
        <is>
          <t>マルチライン寸法</t>
        </is>
      </c>
      <c r="O1842" s="5" t="inlineStr">
        <is>
          <t>AJS / AutoLISP Thật là đơn giản</t>
        </is>
      </c>
      <c r="P1842" s="5" t="inlineStr">
        <is>
          <t>lisp.vn (AutoLISP Reviewer)</t>
        </is>
      </c>
      <c r="Q1842" s="8" t="inlineStr">
        <is>
          <t>開く</t>
        </is>
      </c>
      <c r="R1842" s="5" t="inlineStr">
        <is>
          <t>配布ページからダウンロード</t>
        </is>
      </c>
      <c r="S1842" s="5" t="inlineStr">
        <is>
          <t>不明</t>
        </is>
      </c>
      <c r="T1842" s="5" t="inlineStr"/>
      <c r="U1842" s="5" t="inlineStr">
        <is>
          <t>W1841</t>
        </is>
      </c>
    </row>
    <row r="1843">
      <c r="A1843" s="4">
        <f>RANK(M1843,$M$2:$M$6943)</f>
        <v/>
      </c>
      <c r="B1843" s="5" t="inlineStr">
        <is>
          <t>ベトナム・東南アジア</t>
        </is>
      </c>
      <c r="C1843" s="5" t="inlineStr">
        <is>
          <t>ブロック・属性</t>
        </is>
      </c>
      <c r="D1843" s="5" t="inlineStr">
        <is>
          <t>その他</t>
        </is>
      </c>
      <c r="E1843" s="6" t="inlineStr">
        <is>
          <t>その他</t>
        </is>
      </c>
      <c r="F1843" s="5" t="inlineStr">
        <is>
          <t>-</t>
        </is>
      </c>
      <c r="G1843" s="6" t="inlineStr">
        <is>
          <t>Lisp Insert Block, đối tượng hàng loạt</t>
        </is>
      </c>
      <c r="H1843" s="6" t="inlineStr">
        <is>
          <t>ブロック・図形を一括挿入</t>
        </is>
      </c>
      <c r="I1843" s="4" t="n">
        <v>13</v>
      </c>
      <c r="J1843" s="4" t="n">
        <v>8</v>
      </c>
      <c r="K1843" s="4" t="n">
        <v>13</v>
      </c>
      <c r="L1843" s="4" t="n">
        <v>13</v>
      </c>
      <c r="M1843" s="7">
        <f>SUM(I1843:L1843)</f>
        <v/>
      </c>
      <c r="N1843" s="6" t="inlineStr">
        <is>
          <t>ブロック一括挿入</t>
        </is>
      </c>
      <c r="O1843" s="5" t="inlineStr">
        <is>
          <t>CADViet member</t>
        </is>
      </c>
      <c r="P1843" s="5" t="inlineStr">
        <is>
          <t>CADViet</t>
        </is>
      </c>
      <c r="Q1843" s="8" t="inlineStr">
        <is>
          <t>開く</t>
        </is>
      </c>
      <c r="R1843" s="5" t="inlineStr">
        <is>
          <t>フォーラム添付（ログインが必要な場合あり）</t>
        </is>
      </c>
      <c r="S1843" s="5" t="inlineStr">
        <is>
          <t>不明</t>
        </is>
      </c>
      <c r="T1843" s="5" t="inlineStr"/>
      <c r="U1843" s="5" t="inlineStr">
        <is>
          <t>W1842</t>
        </is>
      </c>
    </row>
    <row r="1844">
      <c r="A1844" s="4">
        <f>RANK(M1844,$M$2:$M$6943)</f>
        <v/>
      </c>
      <c r="B1844" s="5" t="inlineStr">
        <is>
          <t>ベトナム・東南アジア</t>
        </is>
      </c>
      <c r="C1844" s="5" t="inlineStr">
        <is>
          <t>線・ポリライン編集</t>
        </is>
      </c>
      <c r="D1844" s="5" t="inlineStr">
        <is>
          <t>その他</t>
        </is>
      </c>
      <c r="E1844" s="6" t="inlineStr">
        <is>
          <t>その他</t>
        </is>
      </c>
      <c r="F1844" s="5" t="inlineStr">
        <is>
          <t>LTA</t>
        </is>
      </c>
      <c r="G1844" s="6" t="inlineStr">
        <is>
          <t>Lisp làm trơn Polyline bằng ARC</t>
        </is>
      </c>
      <c r="H1844" s="6" t="inlineStr">
        <is>
          <t>多頂点を円弧で平滑化</t>
        </is>
      </c>
      <c r="I1844" s="4" t="n">
        <v>16</v>
      </c>
      <c r="J1844" s="4" t="n">
        <v>11</v>
      </c>
      <c r="K1844" s="4" t="n">
        <v>9</v>
      </c>
      <c r="L1844" s="4" t="n">
        <v>11</v>
      </c>
      <c r="M1844" s="7">
        <f>SUM(I1844:L1844)</f>
        <v/>
      </c>
      <c r="N1844" s="6" t="inlineStr">
        <is>
          <t>多頂点を円弧で平滑化</t>
        </is>
      </c>
      <c r="O1844" s="5" t="inlineStr">
        <is>
          <t>AJS / AutoLISP Thật là đơn giản</t>
        </is>
      </c>
      <c r="P1844" s="5" t="inlineStr">
        <is>
          <t>lisp.vn (AutoLISP Reviewer)</t>
        </is>
      </c>
      <c r="Q1844" s="8" t="inlineStr">
        <is>
          <t>開く</t>
        </is>
      </c>
      <c r="R1844" s="5" t="inlineStr">
        <is>
          <t>配布ページからダウンロード</t>
        </is>
      </c>
      <c r="S1844" s="5" t="inlineStr">
        <is>
          <t>不明</t>
        </is>
      </c>
      <c r="T1844" s="5" t="inlineStr"/>
      <c r="U1844" s="5" t="inlineStr">
        <is>
          <t>W1843</t>
        </is>
      </c>
    </row>
    <row r="1845">
      <c r="A1845" s="4">
        <f>RANK(M1845,$M$2:$M$6943)</f>
        <v/>
      </c>
      <c r="B1845" s="5" t="inlineStr">
        <is>
          <t>ベトナム・東南アジア</t>
        </is>
      </c>
      <c r="C1845" s="5" t="inlineStr">
        <is>
          <t>選択・絞り込み</t>
        </is>
      </c>
      <c r="D1845" s="5" t="inlineStr">
        <is>
          <t>その他</t>
        </is>
      </c>
      <c r="E1845" s="6" t="inlineStr">
        <is>
          <t>その他</t>
        </is>
      </c>
      <c r="F1845" s="5" t="inlineStr">
        <is>
          <t>-</t>
        </is>
      </c>
      <c r="G1845" s="6" t="inlineStr">
        <is>
          <t>Lisp phân nhỏ tập hợp chọn bằng cách chia ô</t>
        </is>
      </c>
      <c r="H1845" s="6" t="inlineStr">
        <is>
          <t>選択セットを格子で分割</t>
        </is>
      </c>
      <c r="I1845" s="4" t="n">
        <v>16</v>
      </c>
      <c r="J1845" s="4" t="n">
        <v>13</v>
      </c>
      <c r="K1845" s="4" t="n">
        <v>8</v>
      </c>
      <c r="L1845" s="4" t="n">
        <v>10</v>
      </c>
      <c r="M1845" s="7">
        <f>SUM(I1845:L1845)</f>
        <v/>
      </c>
      <c r="N1845" s="6" t="inlineStr">
        <is>
          <t>選択セットの格子分割</t>
        </is>
      </c>
      <c r="O1845" s="5" t="inlineStr">
        <is>
          <t>CADViet member</t>
        </is>
      </c>
      <c r="P1845" s="5" t="inlineStr">
        <is>
          <t>CADViet</t>
        </is>
      </c>
      <c r="Q1845" s="8" t="inlineStr">
        <is>
          <t>開く</t>
        </is>
      </c>
      <c r="R1845" s="5" t="inlineStr">
        <is>
          <t>フォーラム添付（ログインが必要な場合あり）</t>
        </is>
      </c>
      <c r="S1845" s="5" t="inlineStr">
        <is>
          <t>不明</t>
        </is>
      </c>
      <c r="T1845" s="5" t="inlineStr"/>
      <c r="U1845" s="5" t="inlineStr">
        <is>
          <t>W1844</t>
        </is>
      </c>
    </row>
    <row r="1846">
      <c r="A1846" s="4">
        <f>RANK(M1846,$M$2:$M$6943)</f>
        <v/>
      </c>
      <c r="B1846" s="5" t="inlineStr">
        <is>
          <t>ベトナム・東南アジア</t>
        </is>
      </c>
      <c r="C1846" s="5" t="inlineStr">
        <is>
          <t>ハッチ・面積・長さ集計</t>
        </is>
      </c>
      <c r="D1846" s="5" t="inlineStr">
        <is>
          <t>T16</t>
        </is>
      </c>
      <c r="E1846" s="6" t="inlineStr">
        <is>
          <t>数量拾い・集計表</t>
        </is>
      </c>
      <c r="F1846" s="5" t="inlineStr">
        <is>
          <t>-</t>
        </is>
      </c>
      <c r="G1846" s="6" t="inlineStr">
        <is>
          <t>Lisp tính chiều dài, diện tích hàng loạt</t>
        </is>
      </c>
      <c r="H1846" s="6" t="inlineStr">
        <is>
          <t>長さ・面積を一括計算</t>
        </is>
      </c>
      <c r="I1846" s="4" t="n">
        <v>10</v>
      </c>
      <c r="J1846" s="4" t="n">
        <v>7</v>
      </c>
      <c r="K1846" s="4" t="n">
        <v>14</v>
      </c>
      <c r="L1846" s="4" t="n">
        <v>16</v>
      </c>
      <c r="M1846" s="7">
        <f>SUM(I1846:L1846)</f>
        <v/>
      </c>
      <c r="N1846" s="6" t="inlineStr">
        <is>
          <t>長さ面積の一括計算</t>
        </is>
      </c>
      <c r="O1846" s="5" t="inlineStr">
        <is>
          <t>CADViet member</t>
        </is>
      </c>
      <c r="P1846" s="5" t="inlineStr">
        <is>
          <t>CADViet</t>
        </is>
      </c>
      <c r="Q1846" s="8" t="inlineStr">
        <is>
          <t>開く</t>
        </is>
      </c>
      <c r="R1846" s="5" t="inlineStr">
        <is>
          <t>フォーラム添付（ログインが必要な場合あり）</t>
        </is>
      </c>
      <c r="S1846" s="5" t="inlineStr">
        <is>
          <t>不明</t>
        </is>
      </c>
      <c r="T1846" s="5" t="inlineStr"/>
      <c r="U1846" s="5" t="inlineStr">
        <is>
          <t>W1845</t>
        </is>
      </c>
    </row>
    <row r="1847">
      <c r="A1847" s="4">
        <f>RANK(M1847,$M$2:$M$6943)</f>
        <v/>
      </c>
      <c r="B1847" s="5" t="inlineStr">
        <is>
          <t>ベトナム・東南アジア</t>
        </is>
      </c>
      <c r="C1847" s="5" t="inlineStr">
        <is>
          <t>設備</t>
        </is>
      </c>
      <c r="D1847" s="5" t="inlineStr">
        <is>
          <t>T25</t>
        </is>
      </c>
      <c r="E1847" s="6" t="inlineStr">
        <is>
          <t>設備：単線→複線化、ダクト・配管の継手</t>
        </is>
      </c>
      <c r="F1847" s="5" t="inlineStr">
        <is>
          <t>MEPCAD</t>
        </is>
      </c>
      <c r="G1847" s="6" t="inlineStr">
        <is>
          <t>Lisp vẽ hệ thống MEP cấp thoát nước trong nhà</t>
        </is>
      </c>
      <c r="H1847" s="6" t="inlineStr">
        <is>
          <t>給排水設備を作図（有料）</t>
        </is>
      </c>
      <c r="I1847" s="4" t="n">
        <v>15</v>
      </c>
      <c r="J1847" s="4" t="n">
        <v>9</v>
      </c>
      <c r="K1847" s="4" t="n">
        <v>16</v>
      </c>
      <c r="L1847" s="4" t="n">
        <v>7</v>
      </c>
      <c r="M1847" s="7">
        <f>SUM(I1847:L1847)</f>
        <v/>
      </c>
      <c r="N1847" s="6" t="inlineStr">
        <is>
          <t>給排水設備作図</t>
        </is>
      </c>
      <c r="O1847" s="5" t="inlineStr">
        <is>
          <t>AJS / AutoLISP Thật là đơn giản</t>
        </is>
      </c>
      <c r="P1847" s="5" t="inlineStr">
        <is>
          <t>lisp.vn (AutoLISP Reviewer)</t>
        </is>
      </c>
      <c r="Q1847" s="8" t="inlineStr">
        <is>
          <t>開く</t>
        </is>
      </c>
      <c r="R1847" s="5" t="inlineStr">
        <is>
          <t>有料</t>
        </is>
      </c>
      <c r="S1847" s="5" t="inlineStr">
        <is>
          <t>不明</t>
        </is>
      </c>
      <c r="T1847" s="5" t="inlineStr"/>
      <c r="U1847" s="5" t="inlineStr">
        <is>
          <t>W1846</t>
        </is>
      </c>
    </row>
    <row r="1848">
      <c r="A1848" s="4">
        <f>RANK(M1848,$M$2:$M$6943)</f>
        <v/>
      </c>
      <c r="B1848" s="5" t="inlineStr">
        <is>
          <t>ベトナム・東南アジア</t>
        </is>
      </c>
      <c r="C1848" s="5" t="inlineStr">
        <is>
          <t>設備</t>
        </is>
      </c>
      <c r="D1848" s="5" t="inlineStr">
        <is>
          <t>T25</t>
        </is>
      </c>
      <c r="E1848" s="6" t="inlineStr">
        <is>
          <t>設備：単線→複線化、ダクト・配管の継手</t>
        </is>
      </c>
      <c r="F1848" s="5" t="inlineStr">
        <is>
          <t>TDTN</t>
        </is>
      </c>
      <c r="G1848" s="6" t="inlineStr">
        <is>
          <t>Lisp vẽ trắc dọc thoát nước</t>
        </is>
      </c>
      <c r="H1848" s="6" t="inlineStr">
        <is>
          <t>排水縦断図を作成</t>
        </is>
      </c>
      <c r="I1848" s="4" t="n">
        <v>16</v>
      </c>
      <c r="J1848" s="4" t="n">
        <v>9</v>
      </c>
      <c r="K1848" s="4" t="n">
        <v>15</v>
      </c>
      <c r="L1848" s="4" t="n">
        <v>7</v>
      </c>
      <c r="M1848" s="7">
        <f>SUM(I1848:L1848)</f>
        <v/>
      </c>
      <c r="N1848" s="6" t="inlineStr">
        <is>
          <t>排水縦断図作成</t>
        </is>
      </c>
      <c r="O1848" s="5" t="inlineStr">
        <is>
          <t>AJS / AutoLISP Thật là đơn giản</t>
        </is>
      </c>
      <c r="P1848" s="5" t="inlineStr">
        <is>
          <t>lisp.vn (AutoLISP Reviewer)</t>
        </is>
      </c>
      <c r="Q1848" s="8" t="inlineStr">
        <is>
          <t>開く</t>
        </is>
      </c>
      <c r="R1848" s="5" t="inlineStr">
        <is>
          <t>配布ページからダウンロード</t>
        </is>
      </c>
      <c r="S1848" s="5" t="inlineStr">
        <is>
          <t>不明</t>
        </is>
      </c>
      <c r="T1848" s="5" t="inlineStr"/>
      <c r="U1848" s="5" t="inlineStr">
        <is>
          <t>W1847</t>
        </is>
      </c>
    </row>
    <row r="1849">
      <c r="A1849" s="4">
        <f>RANK(M1849,$M$2:$M$6943)</f>
        <v/>
      </c>
      <c r="B1849" s="5" t="inlineStr">
        <is>
          <t>ベトナム・東南アジア</t>
        </is>
      </c>
      <c r="C1849" s="5" t="inlineStr">
        <is>
          <t>座標・測量・土木</t>
        </is>
      </c>
      <c r="D1849" s="5" t="inlineStr">
        <is>
          <t>T27</t>
        </is>
      </c>
      <c r="E1849" s="6" t="inlineStr">
        <is>
          <t>測量・土木：座標・レベル・縦断</t>
        </is>
      </c>
      <c r="F1849" s="5" t="inlineStr">
        <is>
          <t>-</t>
        </is>
      </c>
      <c r="G1849" s="6" t="inlineStr">
        <is>
          <t>Lisp vẽ trắc dọc, trắc ngang kênh mương</t>
        </is>
      </c>
      <c r="H1849" s="6" t="inlineStr">
        <is>
          <t>水路の縦横断図を作図</t>
        </is>
      </c>
      <c r="I1849" s="4" t="n">
        <v>16</v>
      </c>
      <c r="J1849" s="4" t="n">
        <v>10</v>
      </c>
      <c r="K1849" s="4" t="n">
        <v>14</v>
      </c>
      <c r="L1849" s="4" t="n">
        <v>7</v>
      </c>
      <c r="M1849" s="7">
        <f>SUM(I1849:L1849)</f>
        <v/>
      </c>
      <c r="N1849" s="6" t="inlineStr">
        <is>
          <t>水路縦横断図</t>
        </is>
      </c>
      <c r="O1849" s="5" t="inlineStr">
        <is>
          <t>CADViet member</t>
        </is>
      </c>
      <c r="P1849" s="5" t="inlineStr">
        <is>
          <t>CADViet</t>
        </is>
      </c>
      <c r="Q1849" s="8" t="inlineStr">
        <is>
          <t>開く</t>
        </is>
      </c>
      <c r="R1849" s="5" t="inlineStr">
        <is>
          <t>フォーラム添付（ログインが必要な場合あり）</t>
        </is>
      </c>
      <c r="S1849" s="5" t="inlineStr">
        <is>
          <t>不明</t>
        </is>
      </c>
      <c r="T1849" s="5" t="inlineStr"/>
      <c r="U1849" s="5" t="inlineStr">
        <is>
          <t>W1848</t>
        </is>
      </c>
    </row>
    <row r="1850">
      <c r="A1850" s="4">
        <f>RANK(M1850,$M$2:$M$6943)</f>
        <v/>
      </c>
      <c r="B1850" s="5" t="inlineStr">
        <is>
          <t>英語圏</t>
        </is>
      </c>
      <c r="C1850" s="5" t="inlineStr">
        <is>
          <t>外部参照・図面管理・一括処理</t>
        </is>
      </c>
      <c r="D1850" s="5" t="inlineStr">
        <is>
          <t>T28</t>
        </is>
      </c>
      <c r="E1850" s="6" t="inlineStr">
        <is>
          <t>作業環境の保存・復元</t>
        </is>
      </c>
      <c r="F1850" s="5" t="inlineStr">
        <is>
          <t>-</t>
        </is>
      </c>
      <c r="G1850" s="6" t="inlineStr">
        <is>
          <t>log_it.lsp</t>
        </is>
      </c>
      <c r="H1850" s="6" t="inlineStr">
        <is>
          <t>図面にログ情報を記録</t>
        </is>
      </c>
      <c r="I1850" s="4" t="n">
        <v>14</v>
      </c>
      <c r="J1850" s="4" t="n">
        <v>12</v>
      </c>
      <c r="K1850" s="4" t="n">
        <v>9</v>
      </c>
      <c r="L1850" s="4" t="n">
        <v>12</v>
      </c>
      <c r="M1850" s="7">
        <f>SUM(I1850:L1850)</f>
        <v/>
      </c>
      <c r="N1850" s="6" t="inlineStr">
        <is>
          <t>図面ログ記録</t>
        </is>
      </c>
      <c r="O1850" s="5" t="inlineStr">
        <is>
          <t>Henry C. Francis (ParaCADD)</t>
        </is>
      </c>
      <c r="P1850" s="5" t="inlineStr">
        <is>
          <t>ParaCADD</t>
        </is>
      </c>
      <c r="Q1850" s="8" t="inlineStr">
        <is>
          <t>開く</t>
        </is>
      </c>
      <c r="R1850" s="5" t="inlineStr">
        <is>
          <t>配布ページからダウンロード</t>
        </is>
      </c>
      <c r="S1850" s="5" t="inlineStr">
        <is>
          <t>ソース</t>
        </is>
      </c>
      <c r="T1850" s="5" t="inlineStr"/>
      <c r="U1850" s="5" t="inlineStr">
        <is>
          <t>W1849</t>
        </is>
      </c>
    </row>
    <row r="1851">
      <c r="A1851" s="4">
        <f>RANK(M1851,$M$2:$M$6943)</f>
        <v/>
      </c>
      <c r="B1851" s="5" t="inlineStr">
        <is>
          <t>ベトナム・東南アジア</t>
        </is>
      </c>
      <c r="C1851" s="5" t="inlineStr">
        <is>
          <t>座標・測量・土木</t>
        </is>
      </c>
      <c r="D1851" s="5" t="inlineStr">
        <is>
          <t>T27</t>
        </is>
      </c>
      <c r="E1851" s="6" t="inlineStr">
        <is>
          <t>測量・土木：座標・レベル・縦断</t>
        </is>
      </c>
      <c r="F1851" s="5" t="inlineStr">
        <is>
          <t>LTT</t>
        </is>
      </c>
      <c r="G1851" s="6" t="inlineStr">
        <is>
          <t>LTT điền lý trình tuyến trong AutoCAD</t>
        </is>
      </c>
      <c r="H1851" s="6" t="inlineStr">
        <is>
          <t>路線の距離程記入と統計</t>
        </is>
      </c>
      <c r="I1851" s="4" t="n">
        <v>16</v>
      </c>
      <c r="J1851" s="4" t="n">
        <v>10</v>
      </c>
      <c r="K1851" s="4" t="n">
        <v>14</v>
      </c>
      <c r="L1851" s="4" t="n">
        <v>7</v>
      </c>
      <c r="M1851" s="7">
        <f>SUM(I1851:L1851)</f>
        <v/>
      </c>
      <c r="N1851" s="6" t="inlineStr">
        <is>
          <t>距離程の記入統計</t>
        </is>
      </c>
      <c r="O1851" s="5" t="inlineStr">
        <is>
          <t>AJS / AutoLISP Thật là đơn giản</t>
        </is>
      </c>
      <c r="P1851" s="5" t="inlineStr">
        <is>
          <t>lisp.vn (AutoLISP Reviewer)</t>
        </is>
      </c>
      <c r="Q1851" s="8" t="inlineStr">
        <is>
          <t>開く</t>
        </is>
      </c>
      <c r="R1851" s="5" t="inlineStr">
        <is>
          <t>配布ページからダウンロード</t>
        </is>
      </c>
      <c r="S1851" s="5" t="inlineStr">
        <is>
          <t>不明</t>
        </is>
      </c>
      <c r="T1851" s="5" t="inlineStr"/>
      <c r="U1851" s="5" t="inlineStr">
        <is>
          <t>W1850</t>
        </is>
      </c>
    </row>
    <row r="1852">
      <c r="A1852" s="4">
        <f>RANK(M1852,$M$2:$M$6943)</f>
        <v/>
      </c>
      <c r="B1852" s="5" t="inlineStr">
        <is>
          <t>ヨーロッパ</t>
        </is>
      </c>
      <c r="C1852" s="5" t="inlineStr">
        <is>
          <t>座標・測量・土木</t>
        </is>
      </c>
      <c r="D1852" s="5" t="inlineStr">
        <is>
          <t>T27</t>
        </is>
      </c>
      <c r="E1852" s="6" t="inlineStr">
        <is>
          <t>測量・土木：座標・レベル・縦断</t>
        </is>
      </c>
      <c r="F1852" s="5" t="inlineStr">
        <is>
          <t>-</t>
        </is>
      </c>
      <c r="G1852" s="6" t="inlineStr">
        <is>
          <t>Längs-/Querprofile</t>
        </is>
      </c>
      <c r="H1852" s="6" t="inlineStr">
        <is>
          <t>3Dポリラインから縦横断図を作成し寸法記入（有料）</t>
        </is>
      </c>
      <c r="I1852" s="4" t="n">
        <v>16</v>
      </c>
      <c r="J1852" s="4" t="n">
        <v>11</v>
      </c>
      <c r="K1852" s="4" t="n">
        <v>14</v>
      </c>
      <c r="L1852" s="4" t="n">
        <v>6</v>
      </c>
      <c r="M1852" s="7">
        <f>SUM(I1852:L1852)</f>
        <v/>
      </c>
      <c r="N1852" s="6" t="inlineStr">
        <is>
          <t>縦横断図作成（有料）</t>
        </is>
      </c>
      <c r="O1852" s="5" t="inlineStr">
        <is>
          <t>Uwe Hübner</t>
        </is>
      </c>
      <c r="P1852" s="5" t="inlineStr">
        <is>
          <t>CAD-Huebner</t>
        </is>
      </c>
      <c r="Q1852" s="8" t="inlineStr">
        <is>
          <t>開く</t>
        </is>
      </c>
      <c r="R1852" s="5" t="inlineStr">
        <is>
          <t>有料</t>
        </is>
      </c>
      <c r="S1852" s="5" t="inlineStr">
        <is>
          <t>不明</t>
        </is>
      </c>
      <c r="T1852" s="5" t="inlineStr"/>
      <c r="U1852" s="5" t="inlineStr">
        <is>
          <t>W1851</t>
        </is>
      </c>
    </row>
    <row r="1853">
      <c r="A1853" s="4">
        <f>RANK(M1853,$M$2:$M$6943)</f>
        <v/>
      </c>
      <c r="B1853" s="5" t="inlineStr">
        <is>
          <t>ベトナム・東南アジア</t>
        </is>
      </c>
      <c r="C1853" s="5" t="inlineStr">
        <is>
          <t>線・ポリライン編集</t>
        </is>
      </c>
      <c r="D1853" s="5" t="inlineStr">
        <is>
          <t>その他</t>
        </is>
      </c>
      <c r="E1853" s="6" t="inlineStr">
        <is>
          <t>その他</t>
        </is>
      </c>
      <c r="F1853" s="5" t="inlineStr">
        <is>
          <t>M2C</t>
        </is>
      </c>
      <c r="G1853" s="6" t="inlineStr">
        <is>
          <t>m2c(move vao giua)</t>
        </is>
      </c>
      <c r="H1853" s="6" t="inlineStr">
        <is>
          <t>オブジェクト群を領域中心へ移動</t>
        </is>
      </c>
      <c r="I1853" s="4" t="n">
        <v>14</v>
      </c>
      <c r="J1853" s="4" t="n">
        <v>10</v>
      </c>
      <c r="K1853" s="4" t="n">
        <v>9</v>
      </c>
      <c r="L1853" s="4" t="n">
        <v>14</v>
      </c>
      <c r="M1853" s="7">
        <f>SUM(I1853:L1853)</f>
        <v/>
      </c>
      <c r="N1853" s="6" t="inlineStr">
        <is>
          <t>図形を領域中心へ移動</t>
        </is>
      </c>
      <c r="O1853" s="5" t="inlineStr"/>
      <c r="P1853" s="5" t="inlineStr">
        <is>
          <t>Kho Lisp CAD (kho-lisp-cad.pages.dev)</t>
        </is>
      </c>
      <c r="Q1853" s="8" t="inlineStr">
        <is>
          <t>開く</t>
        </is>
      </c>
      <c r="R1853" s="5" t="inlineStr">
        <is>
          <t>ファイルを直接ダウンロード</t>
        </is>
      </c>
      <c r="S1853" s="5" t="inlineStr">
        <is>
          <t>ソース</t>
        </is>
      </c>
      <c r="T1853" s="5" t="inlineStr"/>
      <c r="U1853" s="5" t="inlineStr">
        <is>
          <t>W1852</t>
        </is>
      </c>
    </row>
    <row r="1854">
      <c r="A1854" s="4">
        <f>RANK(M1854,$M$2:$M$6943)</f>
        <v/>
      </c>
      <c r="B1854" s="5" t="inlineStr">
        <is>
          <t>GitHub</t>
        </is>
      </c>
      <c r="C1854" s="5" t="inlineStr">
        <is>
          <t>設備</t>
        </is>
      </c>
      <c r="D1854" s="5" t="inlineStr">
        <is>
          <t>T25</t>
        </is>
      </c>
      <c r="E1854" s="6" t="inlineStr">
        <is>
          <t>設備：単線→複線化、ダクト・配管の継手</t>
        </is>
      </c>
      <c r="F1854" s="5" t="inlineStr">
        <is>
          <t>UMSD / UMSP</t>
        </is>
      </c>
      <c r="G1854" s="6" t="inlineStr">
        <is>
          <t>ManholeScheduleDiagram</t>
        </is>
      </c>
      <c r="H1854" s="6" t="inlineStr">
        <is>
          <t>マンホール表から図を更新</t>
        </is>
      </c>
      <c r="I1854" s="4" t="n">
        <v>17</v>
      </c>
      <c r="J1854" s="4" t="n">
        <v>12</v>
      </c>
      <c r="K1854" s="4" t="n">
        <v>12</v>
      </c>
      <c r="L1854" s="4" t="n">
        <v>6</v>
      </c>
      <c r="M1854" s="7">
        <f>SUM(I1854:L1854)</f>
        <v/>
      </c>
      <c r="N1854" s="6" t="inlineStr">
        <is>
          <t>表から図を更新</t>
        </is>
      </c>
      <c r="O1854" s="5" t="inlineStr">
        <is>
          <t>David Torralba Goitia</t>
        </is>
      </c>
      <c r="P1854" s="5" t="inlineStr">
        <is>
          <t>GitHub: dtgoitia/civil-autolisp</t>
        </is>
      </c>
      <c r="Q1854" s="8" t="inlineStr">
        <is>
          <t>開く</t>
        </is>
      </c>
      <c r="R1854" s="5" t="inlineStr">
        <is>
          <t>GitHub（一括取得可）</t>
        </is>
      </c>
      <c r="S1854" s="5" t="inlineStr">
        <is>
          <t>ソース</t>
        </is>
      </c>
      <c r="T1854" s="5" t="inlineStr"/>
      <c r="U1854" s="5" t="inlineStr">
        <is>
          <t>W1853</t>
        </is>
      </c>
    </row>
    <row r="1855">
      <c r="A1855" s="4">
        <f>RANK(M1855,$M$2:$M$6943)</f>
        <v/>
      </c>
      <c r="B1855" s="5" t="inlineStr">
        <is>
          <t>GitHub</t>
        </is>
      </c>
      <c r="C1855" s="5" t="inlineStr">
        <is>
          <t>ブロック・属性</t>
        </is>
      </c>
      <c r="D1855" s="5" t="inlineStr">
        <is>
          <t>T19</t>
        </is>
      </c>
      <c r="E1855" s="6" t="inlineStr">
        <is>
          <t>ブロックの置換・再定義・自動ブロック化</t>
        </is>
      </c>
      <c r="F1855" s="5" t="inlineStr">
        <is>
          <t>MBO / MZBO</t>
        </is>
      </c>
      <c r="G1855" s="6" t="inlineStr">
        <is>
          <t>Match Block Orientation</t>
        </is>
      </c>
      <c r="H1855" s="6" t="inlineStr">
        <is>
          <t>ブロックの向きを基準ブロックに一致</t>
        </is>
      </c>
      <c r="I1855" s="4" t="n">
        <v>14</v>
      </c>
      <c r="J1855" s="4" t="n">
        <v>10</v>
      </c>
      <c r="K1855" s="4" t="n">
        <v>11</v>
      </c>
      <c r="L1855" s="4" t="n">
        <v>12</v>
      </c>
      <c r="M1855" s="7">
        <f>SUM(I1855:L1855)</f>
        <v/>
      </c>
      <c r="N1855" s="6" t="inlineStr">
        <is>
          <t>ブロック向き一致</t>
        </is>
      </c>
      <c r="O1855" s="5" t="inlineStr">
        <is>
          <t>Ahmed Abdelmotey</t>
        </is>
      </c>
      <c r="P1855" s="5" t="inlineStr">
        <is>
          <t>GitHub: ahmed-abdelmotey/AutoCAD-LISP</t>
        </is>
      </c>
      <c r="Q1855" s="8" t="inlineStr">
        <is>
          <t>開く</t>
        </is>
      </c>
      <c r="R1855" s="5" t="inlineStr">
        <is>
          <t>GitHub（一括取得可）</t>
        </is>
      </c>
      <c r="S1855" s="5" t="inlineStr">
        <is>
          <t>ソース</t>
        </is>
      </c>
      <c r="T1855" s="5" t="inlineStr"/>
      <c r="U1855" s="5" t="inlineStr">
        <is>
          <t>W1854</t>
        </is>
      </c>
    </row>
    <row r="1856">
      <c r="A1856" s="4">
        <f>RANK(M1856,$M$2:$M$6943)</f>
        <v/>
      </c>
      <c r="B1856" s="5" t="inlineStr">
        <is>
          <t>英語圏</t>
        </is>
      </c>
      <c r="C1856" s="5" t="inlineStr">
        <is>
          <t>ハッチ・面積・長さ集計</t>
        </is>
      </c>
      <c r="D1856" s="5" t="inlineStr">
        <is>
          <t>その他</t>
        </is>
      </c>
      <c r="E1856" s="6" t="inlineStr">
        <is>
          <t>その他</t>
        </is>
      </c>
      <c r="F1856" s="5" t="inlineStr">
        <is>
          <t>-</t>
        </is>
      </c>
      <c r="G1856" s="6" t="inlineStr">
        <is>
          <t>Measure Distance</t>
        </is>
      </c>
      <c r="H1856" s="6" t="inlineStr">
        <is>
          <t>ポリライン上の2点間距離を測定</t>
        </is>
      </c>
      <c r="I1856" s="4" t="n">
        <v>16</v>
      </c>
      <c r="J1856" s="4" t="n">
        <v>10</v>
      </c>
      <c r="K1856" s="4" t="n">
        <v>10</v>
      </c>
      <c r="L1856" s="4" t="n">
        <v>11</v>
      </c>
      <c r="M1856" s="7">
        <f>SUM(I1856:L1856)</f>
        <v/>
      </c>
      <c r="N1856" s="6" t="inlineStr">
        <is>
          <t>ポリライン上距離</t>
        </is>
      </c>
      <c r="O1856" s="5" t="inlineStr">
        <is>
          <t>ESurveying Softech</t>
        </is>
      </c>
      <c r="P1856" s="5" t="inlineStr">
        <is>
          <t>eSurveying</t>
        </is>
      </c>
      <c r="Q1856" s="8" t="inlineStr">
        <is>
          <t>開く</t>
        </is>
      </c>
      <c r="R1856" s="5" t="inlineStr">
        <is>
          <t>配布ページからダウンロード</t>
        </is>
      </c>
      <c r="S1856" s="5" t="inlineStr">
        <is>
          <t>暗号化（.fas）が中心</t>
        </is>
      </c>
      <c r="T1856" s="5" t="inlineStr"/>
      <c r="U1856" s="5" t="inlineStr">
        <is>
          <t>W1855</t>
        </is>
      </c>
    </row>
    <row r="1857">
      <c r="A1857" s="4">
        <f>RANK(M1857,$M$2:$M$6943)</f>
        <v/>
      </c>
      <c r="B1857" s="5" t="inlineStr">
        <is>
          <t>ヨーロッパ</t>
        </is>
      </c>
      <c r="C1857" s="5" t="inlineStr">
        <is>
          <t>ハッチ・面積・長さ集計</t>
        </is>
      </c>
      <c r="D1857" s="5" t="inlineStr">
        <is>
          <t>その他</t>
        </is>
      </c>
      <c r="E1857" s="6" t="inlineStr">
        <is>
          <t>その他</t>
        </is>
      </c>
      <c r="F1857" s="5" t="inlineStr">
        <is>
          <t>mes</t>
        </is>
      </c>
      <c r="G1857" s="6" t="inlineStr">
        <is>
          <t>MES</t>
        </is>
      </c>
      <c r="H1857" s="6" t="inlineStr">
        <is>
          <t>累積距離を図面上で連続計測</t>
        </is>
      </c>
      <c r="I1857" s="4" t="n">
        <v>13</v>
      </c>
      <c r="J1857" s="4" t="n">
        <v>11</v>
      </c>
      <c r="K1857" s="4" t="n">
        <v>10</v>
      </c>
      <c r="L1857" s="4" t="n">
        <v>13</v>
      </c>
      <c r="M1857" s="7">
        <f>SUM(I1857:L1857)</f>
        <v/>
      </c>
      <c r="N1857" s="6" t="inlineStr">
        <is>
          <t>累積距離の計測</t>
        </is>
      </c>
      <c r="O1857" s="5" t="inlineStr">
        <is>
          <t>Patrick_35</t>
        </is>
      </c>
      <c r="P1857" s="5" t="inlineStr">
        <is>
          <t>CADxp (Patrick_35)</t>
        </is>
      </c>
      <c r="Q1857" s="8" t="inlineStr">
        <is>
          <t>開く</t>
        </is>
      </c>
      <c r="R1857" s="5" t="inlineStr">
        <is>
          <t>サイト閉鎖・リンク切れ</t>
        </is>
      </c>
      <c r="S1857" s="5" t="inlineStr">
        <is>
          <t>ソース</t>
        </is>
      </c>
      <c r="T1857" s="5" t="inlineStr"/>
      <c r="U1857" s="5" t="inlineStr">
        <is>
          <t>W1856</t>
        </is>
      </c>
    </row>
    <row r="1858">
      <c r="A1858" s="4">
        <f>RANK(M1858,$M$2:$M$6943)</f>
        <v/>
      </c>
      <c r="B1858" s="5" t="inlineStr">
        <is>
          <t>GitHub</t>
        </is>
      </c>
      <c r="C1858" s="5" t="inlineStr">
        <is>
          <t>線・ポリライン編集</t>
        </is>
      </c>
      <c r="D1858" s="5" t="inlineStr">
        <is>
          <t>その他</t>
        </is>
      </c>
      <c r="E1858" s="6" t="inlineStr">
        <is>
          <t>その他</t>
        </is>
      </c>
      <c r="F1858" s="5" t="inlineStr">
        <is>
          <t>haws-mof / haws-moffset</t>
        </is>
      </c>
      <c r="G1858" s="6" t="inlineStr">
        <is>
          <t>moffset</t>
        </is>
      </c>
      <c r="H1858" s="6" t="inlineStr">
        <is>
          <t>異なる画層へ多重オフセット</t>
        </is>
      </c>
      <c r="I1858" s="4" t="n">
        <v>14</v>
      </c>
      <c r="J1858" s="4" t="n">
        <v>10</v>
      </c>
      <c r="K1858" s="4" t="n">
        <v>11</v>
      </c>
      <c r="L1858" s="4" t="n">
        <v>12</v>
      </c>
      <c r="M1858" s="7">
        <f>SUM(I1858:L1858)</f>
        <v/>
      </c>
      <c r="N1858" s="6" t="inlineStr">
        <is>
          <t>異画層多重オフセット</t>
        </is>
      </c>
      <c r="O1858" s="5" t="inlineStr">
        <is>
          <t>Thomas Gail Haws</t>
        </is>
      </c>
      <c r="P1858" s="5" t="inlineStr">
        <is>
          <t>GitHub: hawstom/cnm</t>
        </is>
      </c>
      <c r="Q1858" s="8" t="inlineStr">
        <is>
          <t>開く</t>
        </is>
      </c>
      <c r="R1858" s="5" t="inlineStr">
        <is>
          <t>GitHub（一括取得可）</t>
        </is>
      </c>
      <c r="S1858" s="5" t="inlineStr">
        <is>
          <t>ソース</t>
        </is>
      </c>
      <c r="T1858" s="5" t="inlineStr"/>
      <c r="U1858" s="5" t="inlineStr">
        <is>
          <t>W1857</t>
        </is>
      </c>
    </row>
    <row r="1859">
      <c r="A1859" s="4">
        <f>RANK(M1859,$M$2:$M$6943)</f>
        <v/>
      </c>
      <c r="B1859" s="5" t="inlineStr">
        <is>
          <t>その他の地域</t>
        </is>
      </c>
      <c r="C1859" s="5" t="inlineStr">
        <is>
          <t>建築</t>
        </is>
      </c>
      <c r="D1859" s="5" t="inlineStr">
        <is>
          <t>T24</t>
        </is>
      </c>
      <c r="E1859" s="6" t="inlineStr">
        <is>
          <t>建築：壁・建具・天井割付の作図</t>
        </is>
      </c>
      <c r="F1859" s="5" t="inlineStr">
        <is>
          <t>-</t>
        </is>
      </c>
      <c r="G1859" s="6" t="inlineStr">
        <is>
          <t>Move Datum</t>
        </is>
      </c>
      <c r="H1859" s="6" t="inlineStr">
        <is>
          <t>レベル注記ブロックの基準高を一括変更</t>
        </is>
      </c>
      <c r="I1859" s="4" t="n">
        <v>18</v>
      </c>
      <c r="J1859" s="4" t="n">
        <v>12</v>
      </c>
      <c r="K1859" s="4" t="n">
        <v>10</v>
      </c>
      <c r="L1859" s="4" t="n">
        <v>7</v>
      </c>
      <c r="M1859" s="7">
        <f>SUM(I1859:L1859)</f>
        <v/>
      </c>
      <c r="N1859" s="6" t="inlineStr">
        <is>
          <t>レベル基準一括変更</t>
        </is>
      </c>
      <c r="O1859" s="5" t="inlineStr">
        <is>
          <t>Ahmed Abdelmotey</t>
        </is>
      </c>
      <c r="P1859" s="5" t="inlineStr">
        <is>
          <t>GitHub: ahmed-abdelmotey/AutoCAD-LISP</t>
        </is>
      </c>
      <c r="Q1859" s="8" t="inlineStr">
        <is>
          <t>開く</t>
        </is>
      </c>
      <c r="R1859" s="5" t="inlineStr">
        <is>
          <t>GitHub（一括取得可）</t>
        </is>
      </c>
      <c r="S1859" s="5" t="inlineStr">
        <is>
          <t>ソース</t>
        </is>
      </c>
      <c r="T1859" s="5" t="inlineStr"/>
      <c r="U1859" s="5" t="inlineStr">
        <is>
          <t>W1858</t>
        </is>
      </c>
    </row>
    <row r="1860">
      <c r="A1860" s="4">
        <f>RANK(M1860,$M$2:$M$6943)</f>
        <v/>
      </c>
      <c r="B1860" s="5" t="inlineStr">
        <is>
          <t>英語圏</t>
        </is>
      </c>
      <c r="C1860" s="5" t="inlineStr">
        <is>
          <t>文字・テキスト</t>
        </is>
      </c>
      <c r="D1860" s="5" t="inlineStr">
        <is>
          <t>T12</t>
        </is>
      </c>
      <c r="E1860" s="6" t="inlineStr">
        <is>
          <t>文字の一括検索・置換</t>
        </is>
      </c>
      <c r="F1860" s="5" t="inlineStr">
        <is>
          <t>-</t>
        </is>
      </c>
      <c r="G1860" s="6" t="inlineStr">
        <is>
          <t>Multiply</t>
        </is>
      </c>
      <c r="H1860" s="6" t="inlineStr">
        <is>
          <t>数値文字に係数を乗算</t>
        </is>
      </c>
      <c r="I1860" s="4" t="n">
        <v>15</v>
      </c>
      <c r="J1860" s="4" t="n">
        <v>8</v>
      </c>
      <c r="K1860" s="4" t="n">
        <v>12</v>
      </c>
      <c r="L1860" s="4" t="n">
        <v>12</v>
      </c>
      <c r="M1860" s="7">
        <f>SUM(I1860:L1860)</f>
        <v/>
      </c>
      <c r="N1860" s="6" t="inlineStr">
        <is>
          <t>数値文字の係数乗算</t>
        </is>
      </c>
      <c r="O1860" s="5" t="inlineStr">
        <is>
          <t>ESurveying Softech</t>
        </is>
      </c>
      <c r="P1860" s="5" t="inlineStr">
        <is>
          <t>eSurveying</t>
        </is>
      </c>
      <c r="Q1860" s="8" t="inlineStr">
        <is>
          <t>開く</t>
        </is>
      </c>
      <c r="R1860" s="5" t="inlineStr">
        <is>
          <t>配布ページからダウンロード</t>
        </is>
      </c>
      <c r="S1860" s="5" t="inlineStr">
        <is>
          <t>暗号化（.fas）が中心</t>
        </is>
      </c>
      <c r="T1860" s="5" t="inlineStr"/>
      <c r="U1860" s="5" t="inlineStr">
        <is>
          <t>W1859</t>
        </is>
      </c>
    </row>
    <row r="1861">
      <c r="A1861" s="4">
        <f>RANK(M1861,$M$2:$M$6943)</f>
        <v/>
      </c>
      <c r="B1861" s="5" t="inlineStr">
        <is>
          <t>GitHub</t>
        </is>
      </c>
      <c r="C1861" s="5" t="inlineStr">
        <is>
          <t>外部参照・図面管理・一括処理</t>
        </is>
      </c>
      <c r="D1861" s="5" t="inlineStr">
        <is>
          <t>T02,T10</t>
        </is>
      </c>
      <c r="E1861" s="6" t="inlineStr">
        <is>
          <t>図面を開かずに一括処理、図面の健全性チェック・お掃除</t>
        </is>
      </c>
      <c r="F1861" s="5" t="inlineStr">
        <is>
          <t>odbx_purgebloc 他</t>
        </is>
      </c>
      <c r="G1861" s="6" t="inlineStr">
        <is>
          <t>odbx_purge</t>
        </is>
      </c>
      <c r="H1861" s="6" t="inlineStr">
        <is>
          <t>未開図面群をスタイル別にパージ</t>
        </is>
      </c>
      <c r="I1861" s="4" t="n">
        <v>12</v>
      </c>
      <c r="J1861" s="4" t="n">
        <v>8</v>
      </c>
      <c r="K1861" s="4" t="n">
        <v>14</v>
      </c>
      <c r="L1861" s="4" t="n">
        <v>13</v>
      </c>
      <c r="M1861" s="7">
        <f>SUM(I1861:L1861)</f>
        <v/>
      </c>
      <c r="N1861" s="6" t="inlineStr">
        <is>
          <t>未開図面一括パージ</t>
        </is>
      </c>
      <c r="O1861" s="5" t="inlineStr">
        <is>
          <t>Fraiddd</t>
        </is>
      </c>
      <c r="P1861" s="5" t="inlineStr">
        <is>
          <t>GitHub: Fraiddd/ODBX_LIB</t>
        </is>
      </c>
      <c r="Q1861" s="8" t="inlineStr">
        <is>
          <t>開く</t>
        </is>
      </c>
      <c r="R1861" s="5" t="inlineStr">
        <is>
          <t>GitHub（一括取得可）</t>
        </is>
      </c>
      <c r="S1861" s="5" t="inlineStr">
        <is>
          <t>ソース</t>
        </is>
      </c>
      <c r="T1861" s="5" t="inlineStr"/>
      <c r="U1861" s="5" t="inlineStr">
        <is>
          <t>W1860</t>
        </is>
      </c>
    </row>
    <row r="1862">
      <c r="A1862" s="4">
        <f>RANK(M1862,$M$2:$M$6943)</f>
        <v/>
      </c>
      <c r="B1862" s="5" t="inlineStr">
        <is>
          <t>その他の地域</t>
        </is>
      </c>
      <c r="C1862" s="5" t="inlineStr">
        <is>
          <t>座標・測量・土木</t>
        </is>
      </c>
      <c r="D1862" s="5" t="inlineStr">
        <is>
          <t>T27</t>
        </is>
      </c>
      <c r="E1862" s="6" t="inlineStr">
        <is>
          <t>測量・土木：座標・レベル・縦断</t>
        </is>
      </c>
      <c r="F1862" s="5" t="inlineStr">
        <is>
          <t>-</t>
        </is>
      </c>
      <c r="G1862" s="6" t="inlineStr">
        <is>
          <t>Pack de 3 rutinas para muros de contención – Parte 3: Creación del perfil a partir de las secciones de un muro</t>
        </is>
      </c>
      <c r="H1862" s="6" t="inlineStr">
        <is>
          <t>擁壁断面群から縦断を作成（有料）</t>
        </is>
      </c>
      <c r="I1862" s="4" t="n">
        <v>18</v>
      </c>
      <c r="J1862" s="4" t="n">
        <v>12</v>
      </c>
      <c r="K1862" s="4" t="n">
        <v>12</v>
      </c>
      <c r="L1862" s="4" t="n">
        <v>5</v>
      </c>
      <c r="M1862" s="7">
        <f>SUM(I1862:L1862)</f>
        <v/>
      </c>
      <c r="N1862" s="6" t="inlineStr">
        <is>
          <t>擁壁縦断作成</t>
        </is>
      </c>
      <c r="O1862" s="5" t="inlineStr">
        <is>
          <t>DevCADLisp</t>
        </is>
      </c>
      <c r="P1862" s="5" t="inlineStr">
        <is>
          <t>DevCADLisp</t>
        </is>
      </c>
      <c r="Q1862" s="8" t="inlineStr">
        <is>
          <t>開く</t>
        </is>
      </c>
      <c r="R1862" s="5" t="inlineStr">
        <is>
          <t>有料</t>
        </is>
      </c>
      <c r="S1862" s="5" t="inlineStr">
        <is>
          <t>暗号化（.vlx）</t>
        </is>
      </c>
      <c r="T1862" s="5" t="inlineStr"/>
      <c r="U1862" s="5" t="inlineStr">
        <is>
          <t>W1861</t>
        </is>
      </c>
    </row>
    <row r="1863">
      <c r="A1863" s="4">
        <f>RANK(M1863,$M$2:$M$6943)</f>
        <v/>
      </c>
      <c r="B1863" s="5" t="inlineStr">
        <is>
          <t>ベトナム・東南アジア</t>
        </is>
      </c>
      <c r="C1863" s="5" t="inlineStr">
        <is>
          <t>座標・測量・土木</t>
        </is>
      </c>
      <c r="D1863" s="5" t="inlineStr">
        <is>
          <t>T27,T23</t>
        </is>
      </c>
      <c r="E1863" s="6" t="inlineStr">
        <is>
          <t>測量・土木：座標・レベル・縦断、分解された表の復元・Excel表の取り込み</t>
        </is>
      </c>
      <c r="F1863" s="5" t="inlineStr">
        <is>
          <t>TKTD,TD</t>
        </is>
      </c>
      <c r="G1863" s="6" t="inlineStr">
        <is>
          <t>Pick toa do VN 2000</t>
        </is>
      </c>
      <c r="H1863" s="6" t="inlineStr">
        <is>
          <t>VN2000座標集計と表作成</t>
        </is>
      </c>
      <c r="I1863" s="4" t="n">
        <v>16</v>
      </c>
      <c r="J1863" s="4" t="n">
        <v>9</v>
      </c>
      <c r="K1863" s="4" t="n">
        <v>15</v>
      </c>
      <c r="L1863" s="4" t="n">
        <v>7</v>
      </c>
      <c r="M1863" s="7">
        <f>SUM(I1863:L1863)</f>
        <v/>
      </c>
      <c r="N1863" s="6" t="inlineStr">
        <is>
          <t>VN2000座標集計</t>
        </is>
      </c>
      <c r="O1863" s="5" t="inlineStr"/>
      <c r="P1863" s="5" t="inlineStr">
        <is>
          <t>Kho Lisp CAD (kho-lisp-cad.pages.dev)</t>
        </is>
      </c>
      <c r="Q1863" s="8" t="inlineStr">
        <is>
          <t>開く</t>
        </is>
      </c>
      <c r="R1863" s="5" t="inlineStr">
        <is>
          <t>ファイルを直接ダウンロード</t>
        </is>
      </c>
      <c r="S1863" s="5" t="inlineStr">
        <is>
          <t>ソース</t>
        </is>
      </c>
      <c r="T1863" s="5" t="inlineStr"/>
      <c r="U1863" s="5" t="inlineStr">
        <is>
          <t>W1862</t>
        </is>
      </c>
    </row>
    <row r="1864">
      <c r="A1864" s="4">
        <f>RANK(M1864,$M$2:$M$6943)</f>
        <v/>
      </c>
      <c r="B1864" s="5" t="inlineStr">
        <is>
          <t>ヨーロッパ</t>
        </is>
      </c>
      <c r="C1864" s="5" t="inlineStr">
        <is>
          <t>文字・テキスト</t>
        </is>
      </c>
      <c r="D1864" s="5" t="inlineStr">
        <is>
          <t>T12</t>
        </is>
      </c>
      <c r="E1864" s="6" t="inlineStr">
        <is>
          <t>文字の一括検索・置換</t>
        </is>
      </c>
      <c r="F1864" s="5" t="inlineStr">
        <is>
          <t>-</t>
        </is>
      </c>
      <c r="G1864" s="6" t="inlineStr">
        <is>
          <t>Prefix / sufix tekstu</t>
        </is>
      </c>
      <c r="H1864" s="6" t="inlineStr">
        <is>
          <t>既存文字に接頭辞・接尾辞を付加</t>
        </is>
      </c>
      <c r="I1864" s="4" t="n">
        <v>12</v>
      </c>
      <c r="J1864" s="4" t="n">
        <v>8</v>
      </c>
      <c r="K1864" s="4" t="n">
        <v>12</v>
      </c>
      <c r="L1864" s="4" t="n">
        <v>15</v>
      </c>
      <c r="M1864" s="7">
        <f>SUM(I1864:L1864)</f>
        <v/>
      </c>
      <c r="N1864" s="6" t="inlineStr">
        <is>
          <t>接頭辞/接尾辞一括付加</t>
        </is>
      </c>
      <c r="O1864" s="5" t="inlineStr">
        <is>
          <t>kojacek</t>
        </is>
      </c>
      <c r="P1864" s="5" t="inlineStr">
        <is>
          <t>kojacek.wordpress.com</t>
        </is>
      </c>
      <c r="Q1864" s="8" t="inlineStr">
        <is>
          <t>開く</t>
        </is>
      </c>
      <c r="R1864" s="5" t="inlineStr">
        <is>
          <t>ページ内にコード掲載</t>
        </is>
      </c>
      <c r="S1864" s="5" t="inlineStr">
        <is>
          <t>ソース</t>
        </is>
      </c>
      <c r="T1864" s="5" t="inlineStr"/>
      <c r="U1864" s="5" t="inlineStr">
        <is>
          <t>W1863</t>
        </is>
      </c>
    </row>
    <row r="1865">
      <c r="A1865" s="4">
        <f>RANK(M1865,$M$2:$M$6943)</f>
        <v/>
      </c>
      <c r="B1865" s="5" t="inlineStr">
        <is>
          <t>ベトナム・東南アジア</t>
        </is>
      </c>
      <c r="C1865" s="5" t="inlineStr">
        <is>
          <t>座標・測量・土木</t>
        </is>
      </c>
      <c r="D1865" s="5" t="inlineStr">
        <is>
          <t>T27</t>
        </is>
      </c>
      <c r="E1865" s="6" t="inlineStr">
        <is>
          <t>測量・土木：座標・レベル・縦断</t>
        </is>
      </c>
      <c r="F1865" s="5" t="inlineStr">
        <is>
          <t>PRO</t>
        </is>
      </c>
      <c r="G1865" s="6" t="inlineStr">
        <is>
          <t>PROFILE5</t>
        </is>
      </c>
      <c r="H1865" s="6" t="inlineStr">
        <is>
          <t>地盤縦断図を描く</t>
        </is>
      </c>
      <c r="I1865" s="4" t="n">
        <v>15</v>
      </c>
      <c r="J1865" s="4" t="n">
        <v>9</v>
      </c>
      <c r="K1865" s="4" t="n">
        <v>15</v>
      </c>
      <c r="L1865" s="4" t="n">
        <v>8</v>
      </c>
      <c r="M1865" s="7">
        <f>SUM(I1865:L1865)</f>
        <v/>
      </c>
      <c r="N1865" s="6" t="inlineStr">
        <is>
          <t>地盤縦断図作図</t>
        </is>
      </c>
      <c r="O1865" s="5" t="inlineStr">
        <is>
          <t>Nguyen Quoc Cuong (TEDI South)</t>
        </is>
      </c>
      <c r="P1865" s="5" t="inlineStr">
        <is>
          <t>Kho Lisp CAD (kho-lisp-cad.pages.dev)</t>
        </is>
      </c>
      <c r="Q1865" s="8" t="inlineStr">
        <is>
          <t>開く</t>
        </is>
      </c>
      <c r="R1865" s="5" t="inlineStr">
        <is>
          <t>ファイルを直接ダウンロード</t>
        </is>
      </c>
      <c r="S1865" s="5" t="inlineStr">
        <is>
          <t>ソース</t>
        </is>
      </c>
      <c r="T1865" s="5" t="inlineStr"/>
      <c r="U1865" s="5" t="inlineStr">
        <is>
          <t>W1864</t>
        </is>
      </c>
    </row>
    <row r="1866">
      <c r="A1866" s="4">
        <f>RANK(M1866,$M$2:$M$6943)</f>
        <v/>
      </c>
      <c r="B1866" s="5" t="inlineStr">
        <is>
          <t>ベトナム・東南アジア</t>
        </is>
      </c>
      <c r="C1866" s="5" t="inlineStr">
        <is>
          <t>線・ポリライン編集</t>
        </is>
      </c>
      <c r="D1866" s="5" t="inlineStr">
        <is>
          <t>その他</t>
        </is>
      </c>
      <c r="E1866" s="6" t="inlineStr">
        <is>
          <t>その他</t>
        </is>
      </c>
      <c r="F1866" s="5" t="inlineStr">
        <is>
          <t>ATrim</t>
        </is>
      </c>
      <c r="G1866" s="6" t="inlineStr">
        <is>
          <t>Quet chuot de trim</t>
        </is>
      </c>
      <c r="H1866" s="6" t="inlineStr">
        <is>
          <t>マウスでなぞってトリム</t>
        </is>
      </c>
      <c r="I1866" s="4" t="n">
        <v>12</v>
      </c>
      <c r="J1866" s="4" t="n">
        <v>11</v>
      </c>
      <c r="K1866" s="4" t="n">
        <v>10</v>
      </c>
      <c r="L1866" s="4" t="n">
        <v>14</v>
      </c>
      <c r="M1866" s="7">
        <f>SUM(I1866:L1866)</f>
        <v/>
      </c>
      <c r="N1866" s="6" t="inlineStr">
        <is>
          <t>なぞってトリム</t>
        </is>
      </c>
      <c r="O1866" s="5" t="inlineStr"/>
      <c r="P1866" s="5" t="inlineStr">
        <is>
          <t>GitHub: altsun/My-Lisps</t>
        </is>
      </c>
      <c r="Q1866" s="8" t="inlineStr">
        <is>
          <t>開く</t>
        </is>
      </c>
      <c r="R1866" s="5" t="inlineStr">
        <is>
          <t>GitHub（一括取得可）</t>
        </is>
      </c>
      <c r="S1866" s="5" t="inlineStr">
        <is>
          <t>ソース</t>
        </is>
      </c>
      <c r="T1866" s="5" t="inlineStr"/>
      <c r="U1866" s="5" t="inlineStr">
        <is>
          <t>W1865</t>
        </is>
      </c>
    </row>
    <row r="1867">
      <c r="A1867" s="4">
        <f>RANK(M1867,$M$2:$M$6943)</f>
        <v/>
      </c>
      <c r="B1867" s="5" t="inlineStr">
        <is>
          <t>英語圏</t>
        </is>
      </c>
      <c r="C1867" s="5" t="inlineStr">
        <is>
          <t>線・ポリライン編集</t>
        </is>
      </c>
      <c r="D1867" s="5" t="inlineStr">
        <is>
          <t>その他</t>
        </is>
      </c>
      <c r="E1867" s="6" t="inlineStr">
        <is>
          <t>その他</t>
        </is>
      </c>
      <c r="F1867" s="5" t="inlineStr">
        <is>
          <t>SCB / SC / SCD</t>
        </is>
      </c>
      <c r="G1867" s="6" t="inlineStr">
        <is>
          <t>Rectangle Trim (SCB / SC / SCD) (trims.zip)</t>
        </is>
      </c>
      <c r="H1867" s="6" t="inlineStr">
        <is>
          <t>矩形の内外を一括トリム消去</t>
        </is>
      </c>
      <c r="I1867" s="4" t="n">
        <v>9</v>
      </c>
      <c r="J1867" s="4" t="n">
        <v>10</v>
      </c>
      <c r="K1867" s="4" t="n">
        <v>14</v>
      </c>
      <c r="L1867" s="4" t="n">
        <v>14</v>
      </c>
      <c r="M1867" s="7">
        <f>SUM(I1867:L1867)</f>
        <v/>
      </c>
      <c r="N1867" s="6" t="inlineStr">
        <is>
          <t>EXTRIMでほぼ代替</t>
        </is>
      </c>
      <c r="O1867" s="5" t="inlineStr"/>
      <c r="P1867" s="5" t="inlineStr">
        <is>
          <t>draftsperson.net</t>
        </is>
      </c>
      <c r="Q1867" s="8" t="inlineStr">
        <is>
          <t>開く</t>
        </is>
      </c>
      <c r="R1867" s="5" t="inlineStr">
        <is>
          <t>ファイルを直接ダウンロード</t>
        </is>
      </c>
      <c r="S1867" s="5" t="inlineStr">
        <is>
          <t>書庫（中身は要確認）</t>
        </is>
      </c>
      <c r="T1867" s="5" t="inlineStr"/>
      <c r="U1867" s="5" t="inlineStr">
        <is>
          <t>W1866</t>
        </is>
      </c>
    </row>
    <row r="1868">
      <c r="A1868" s="4">
        <f>RANK(M1868,$M$2:$M$6943)</f>
        <v/>
      </c>
      <c r="B1868" s="5" t="inlineStr">
        <is>
          <t>英語圏</t>
        </is>
      </c>
      <c r="C1868" s="5" t="inlineStr">
        <is>
          <t>ブロック・属性</t>
        </is>
      </c>
      <c r="D1868" s="5" t="inlineStr">
        <is>
          <t>T19</t>
        </is>
      </c>
      <c r="E1868" s="6" t="inlineStr">
        <is>
          <t>ブロックの置換・再定義・自動ブロック化</t>
        </is>
      </c>
      <c r="F1868" s="5" t="inlineStr">
        <is>
          <t>-</t>
        </is>
      </c>
      <c r="G1868" s="6" t="inlineStr">
        <is>
          <t>Replace Blocks with Another</t>
        </is>
      </c>
      <c r="H1868" s="6" t="inlineStr">
        <is>
          <t>ブロックを別ブロックに置換（有料）</t>
        </is>
      </c>
      <c r="I1868" s="4" t="n">
        <v>11</v>
      </c>
      <c r="J1868" s="4" t="n">
        <v>6</v>
      </c>
      <c r="K1868" s="4" t="n">
        <v>13</v>
      </c>
      <c r="L1868" s="4" t="n">
        <v>17</v>
      </c>
      <c r="M1868" s="7">
        <f>SUM(I1868:L1868)</f>
        <v/>
      </c>
      <c r="N1868" s="6" t="inlineStr">
        <is>
          <t>BLOCKREPLACE有</t>
        </is>
      </c>
      <c r="O1868" s="5" t="inlineStr">
        <is>
          <t>Tharwat Al Choufi</t>
        </is>
      </c>
      <c r="P1868" s="5" t="inlineStr">
        <is>
          <t>Tharwat</t>
        </is>
      </c>
      <c r="Q1868" s="8" t="inlineStr">
        <is>
          <t>開く</t>
        </is>
      </c>
      <c r="R1868" s="5" t="inlineStr">
        <is>
          <t>有料</t>
        </is>
      </c>
      <c r="S1868" s="5" t="inlineStr">
        <is>
          <t>不明</t>
        </is>
      </c>
      <c r="T1868" s="5" t="inlineStr"/>
      <c r="U1868" s="5" t="inlineStr">
        <is>
          <t>W1867</t>
        </is>
      </c>
    </row>
    <row r="1869">
      <c r="A1869" s="4">
        <f>RANK(M1869,$M$2:$M$6943)</f>
        <v/>
      </c>
      <c r="B1869" s="5" t="inlineStr">
        <is>
          <t>英語圏</t>
        </is>
      </c>
      <c r="C1869" s="5" t="inlineStr">
        <is>
          <t>3D</t>
        </is>
      </c>
      <c r="D1869" s="5" t="inlineStr">
        <is>
          <t>その他</t>
        </is>
      </c>
      <c r="E1869" s="6" t="inlineStr">
        <is>
          <t>その他</t>
        </is>
      </c>
      <c r="F1869" s="5" t="inlineStr">
        <is>
          <t>RESET210</t>
        </is>
      </c>
      <c r="G1869" s="6" t="inlineStr">
        <is>
          <t>Reset210</t>
        </is>
      </c>
      <c r="H1869" s="6" t="inlineStr">
        <is>
          <t>押し出し方向を0,0,1にリセット</t>
        </is>
      </c>
      <c r="I1869" s="4" t="n">
        <v>15</v>
      </c>
      <c r="J1869" s="4" t="n">
        <v>10</v>
      </c>
      <c r="K1869" s="4" t="n">
        <v>11</v>
      </c>
      <c r="L1869" s="4" t="n">
        <v>11</v>
      </c>
      <c r="M1869" s="7">
        <f>SUM(I1869:L1869)</f>
        <v/>
      </c>
      <c r="N1869" s="6" t="inlineStr">
        <is>
          <t>押出方向の不具合修正</t>
        </is>
      </c>
      <c r="O1869" s="5" t="inlineStr">
        <is>
          <t>CAD Studio</t>
        </is>
      </c>
      <c r="P1869" s="5" t="inlineStr">
        <is>
          <t>CAD Forum</t>
        </is>
      </c>
      <c r="Q1869" s="8" t="inlineStr">
        <is>
          <t>開く</t>
        </is>
      </c>
      <c r="R1869" s="5" t="inlineStr">
        <is>
          <t>配布ページからダウンロード</t>
        </is>
      </c>
      <c r="S1869" s="5" t="inlineStr">
        <is>
          <t>ソース/暗号化（.vlx）混在</t>
        </is>
      </c>
      <c r="T1869" s="5" t="inlineStr"/>
      <c r="U1869" s="5" t="inlineStr">
        <is>
          <t>W1868</t>
        </is>
      </c>
    </row>
    <row r="1870">
      <c r="A1870" s="4">
        <f>RANK(M1870,$M$2:$M$6943)</f>
        <v/>
      </c>
      <c r="B1870" s="5" t="inlineStr">
        <is>
          <t>GitHub</t>
        </is>
      </c>
      <c r="C1870" s="5" t="inlineStr">
        <is>
          <t>引出線・注記</t>
        </is>
      </c>
      <c r="D1870" s="5" t="inlineStr">
        <is>
          <t>T09</t>
        </is>
      </c>
      <c r="E1870" s="6" t="inlineStr">
        <is>
          <t>新旧図面の差分比較・雲マーク</t>
        </is>
      </c>
      <c r="F1870" s="5" t="inlineStr">
        <is>
          <t>rc / rcm</t>
        </is>
      </c>
      <c r="G1870" s="6" t="inlineStr">
        <is>
          <t>RevCloud</t>
        </is>
      </c>
      <c r="H1870" s="6" t="inlineStr">
        <is>
          <t>図形を囲む改訂雲を作成</t>
        </is>
      </c>
      <c r="I1870" s="4" t="n">
        <v>12</v>
      </c>
      <c r="J1870" s="4" t="n">
        <v>10</v>
      </c>
      <c r="K1870" s="4" t="n">
        <v>11</v>
      </c>
      <c r="L1870" s="4" t="n">
        <v>14</v>
      </c>
      <c r="M1870" s="7">
        <f>SUM(I1870:L1870)</f>
        <v/>
      </c>
      <c r="N1870" s="6" t="inlineStr">
        <is>
          <t>図形囲み改訂雲自動</t>
        </is>
      </c>
      <c r="O1870" s="5" t="inlineStr">
        <is>
          <t>Jonathan Handojo</t>
        </is>
      </c>
      <c r="P1870" s="5" t="inlineStr">
        <is>
          <t>GitHub: JonathanHandojo/Sample-LISP-Routines-for-AutoCAD</t>
        </is>
      </c>
      <c r="Q1870" s="8" t="inlineStr">
        <is>
          <t>開く</t>
        </is>
      </c>
      <c r="R1870" s="5" t="inlineStr">
        <is>
          <t>GitHub（一括取得可）</t>
        </is>
      </c>
      <c r="S1870" s="5" t="inlineStr">
        <is>
          <t>ソース</t>
        </is>
      </c>
      <c r="T1870" s="5" t="inlineStr"/>
      <c r="U1870" s="5" t="inlineStr">
        <is>
          <t>W1869</t>
        </is>
      </c>
    </row>
    <row r="1871">
      <c r="A1871" s="4">
        <f>RANK(M1871,$M$2:$M$6943)</f>
        <v/>
      </c>
      <c r="B1871" s="5" t="inlineStr">
        <is>
          <t>ヨーロッパ</t>
        </is>
      </c>
      <c r="C1871" s="5" t="inlineStr">
        <is>
          <t>印刷・レイアウト・図枠</t>
        </is>
      </c>
      <c r="D1871" s="5" t="inlineStr">
        <is>
          <t>T06</t>
        </is>
      </c>
      <c r="E1871" s="6" t="inlineStr">
        <is>
          <t>図枠の属性を自動更新</t>
        </is>
      </c>
      <c r="F1871" s="5" t="inlineStr">
        <is>
          <t>-</t>
        </is>
      </c>
      <c r="G1871" s="6" t="inlineStr">
        <is>
          <t>Revision editor</t>
        </is>
      </c>
      <c r="H1871" s="6" t="inlineStr">
        <is>
          <t>図枠の改訂属性ブロックを編集</t>
        </is>
      </c>
      <c r="I1871" s="4" t="n">
        <v>14</v>
      </c>
      <c r="J1871" s="4" t="n">
        <v>10</v>
      </c>
      <c r="K1871" s="4" t="n">
        <v>12</v>
      </c>
      <c r="L1871" s="4" t="n">
        <v>11</v>
      </c>
      <c r="M1871" s="7">
        <f>SUM(I1871:L1871)</f>
        <v/>
      </c>
      <c r="N1871" s="6" t="inlineStr">
        <is>
          <t>改訂欄編集</t>
        </is>
      </c>
      <c r="O1871" s="5" t="inlineStr">
        <is>
          <t>kojacek</t>
        </is>
      </c>
      <c r="P1871" s="5" t="inlineStr">
        <is>
          <t>kojacek.wordpress.com</t>
        </is>
      </c>
      <c r="Q1871" s="8" t="inlineStr">
        <is>
          <t>開く</t>
        </is>
      </c>
      <c r="R1871" s="5" t="inlineStr">
        <is>
          <t>ページ内にコード掲載</t>
        </is>
      </c>
      <c r="S1871" s="5" t="inlineStr">
        <is>
          <t>ソース</t>
        </is>
      </c>
      <c r="T1871" s="5" t="inlineStr"/>
      <c r="U1871" s="5" t="inlineStr">
        <is>
          <t>W1870</t>
        </is>
      </c>
    </row>
    <row r="1872">
      <c r="A1872" s="4">
        <f>RANK(M1872,$M$2:$M$6943)</f>
        <v/>
      </c>
      <c r="B1872" s="5" t="inlineStr">
        <is>
          <t>英語圏</t>
        </is>
      </c>
      <c r="C1872" s="5" t="inlineStr">
        <is>
          <t>ブロック・属性</t>
        </is>
      </c>
      <c r="D1872" s="5" t="inlineStr">
        <is>
          <t>T19</t>
        </is>
      </c>
      <c r="E1872" s="6" t="inlineStr">
        <is>
          <t>ブロックの置換・再定義・自動ブロック化</t>
        </is>
      </c>
      <c r="F1872" s="5" t="inlineStr">
        <is>
          <t>-</t>
        </is>
      </c>
      <c r="G1872" s="6" t="inlineStr">
        <is>
          <t>Rotate Multiple Blocks</t>
        </is>
      </c>
      <c r="H1872" s="6" t="inlineStr">
        <is>
          <t>複数ブロックを指定角度で回転</t>
        </is>
      </c>
      <c r="I1872" s="4" t="n">
        <v>13</v>
      </c>
      <c r="J1872" s="4" t="n">
        <v>8</v>
      </c>
      <c r="K1872" s="4" t="n">
        <v>12</v>
      </c>
      <c r="L1872" s="4" t="n">
        <v>14</v>
      </c>
      <c r="M1872" s="7">
        <f>SUM(I1872:L1872)</f>
        <v/>
      </c>
      <c r="N1872" s="6" t="inlineStr">
        <is>
          <t>各基点で一括回転</t>
        </is>
      </c>
      <c r="O1872" s="5" t="inlineStr">
        <is>
          <t>ESurveying Softech</t>
        </is>
      </c>
      <c r="P1872" s="5" t="inlineStr">
        <is>
          <t>eSurveying</t>
        </is>
      </c>
      <c r="Q1872" s="8" t="inlineStr">
        <is>
          <t>開く</t>
        </is>
      </c>
      <c r="R1872" s="5" t="inlineStr">
        <is>
          <t>配布ページからダウンロード</t>
        </is>
      </c>
      <c r="S1872" s="5" t="inlineStr">
        <is>
          <t>暗号化（.fas）が中心</t>
        </is>
      </c>
      <c r="T1872" s="5" t="inlineStr"/>
      <c r="U1872" s="5" t="inlineStr">
        <is>
          <t>W1871</t>
        </is>
      </c>
    </row>
    <row r="1873">
      <c r="A1873" s="4">
        <f>RANK(M1873,$M$2:$M$6943)</f>
        <v/>
      </c>
      <c r="B1873" s="5" t="inlineStr">
        <is>
          <t>英語圏</t>
        </is>
      </c>
      <c r="C1873" s="5" t="inlineStr">
        <is>
          <t>線・ポリライン編集</t>
        </is>
      </c>
      <c r="D1873" s="5" t="inlineStr">
        <is>
          <t>その他</t>
        </is>
      </c>
      <c r="E1873" s="6" t="inlineStr">
        <is>
          <t>その他</t>
        </is>
      </c>
      <c r="F1873" s="5" t="inlineStr">
        <is>
          <t>RMO</t>
        </is>
      </c>
      <c r="G1873" s="6" t="inlineStr">
        <is>
          <t>Rotate Multiple Objects Around Their Centre</t>
        </is>
      </c>
      <c r="H1873" s="6" t="inlineStr">
        <is>
          <t>複数図形を各中心で一括回転</t>
        </is>
      </c>
      <c r="I1873" s="4" t="n">
        <v>14</v>
      </c>
      <c r="J1873" s="4" t="n">
        <v>8</v>
      </c>
      <c r="K1873" s="4" t="n">
        <v>11</v>
      </c>
      <c r="L1873" s="4" t="n">
        <v>14</v>
      </c>
      <c r="M1873" s="7">
        <f>SUM(I1873:L1873)</f>
        <v/>
      </c>
      <c r="N1873" s="6" t="inlineStr">
        <is>
          <t>各中心で一括回転</t>
        </is>
      </c>
      <c r="O1873" s="5" t="inlineStr">
        <is>
          <t>KIM Projects</t>
        </is>
      </c>
      <c r="P1873" s="5" t="inlineStr">
        <is>
          <t>Kimprojects</t>
        </is>
      </c>
      <c r="Q1873" s="8" t="inlineStr">
        <is>
          <t>開く</t>
        </is>
      </c>
      <c r="R1873" s="5" t="inlineStr">
        <is>
          <t>アクセス制限あり</t>
        </is>
      </c>
      <c r="S1873" s="5" t="inlineStr">
        <is>
          <t>不明</t>
        </is>
      </c>
      <c r="T1873" s="5" t="inlineStr"/>
      <c r="U1873" s="5" t="inlineStr">
        <is>
          <t>W1872</t>
        </is>
      </c>
    </row>
    <row r="1874">
      <c r="A1874" s="4">
        <f>RANK(M1874,$M$2:$M$6943)</f>
        <v/>
      </c>
      <c r="B1874" s="5" t="inlineStr">
        <is>
          <t>英語圏</t>
        </is>
      </c>
      <c r="C1874" s="5" t="inlineStr">
        <is>
          <t>線・ポリライン編集</t>
        </is>
      </c>
      <c r="D1874" s="5" t="inlineStr">
        <is>
          <t>その他</t>
        </is>
      </c>
      <c r="E1874" s="6" t="inlineStr">
        <is>
          <t>その他</t>
        </is>
      </c>
      <c r="F1874" s="5" t="inlineStr">
        <is>
          <t>ROTX</t>
        </is>
      </c>
      <c r="G1874" s="6" t="inlineStr">
        <is>
          <t>RotX</t>
        </is>
      </c>
      <c r="H1874" s="6" t="inlineStr">
        <is>
          <t>各挿入点を中心に相対回転</t>
        </is>
      </c>
      <c r="I1874" s="4" t="n">
        <v>13</v>
      </c>
      <c r="J1874" s="4" t="n">
        <v>8</v>
      </c>
      <c r="K1874" s="4" t="n">
        <v>12</v>
      </c>
      <c r="L1874" s="4" t="n">
        <v>14</v>
      </c>
      <c r="M1874" s="7">
        <f>SUM(I1874:L1874)</f>
        <v/>
      </c>
      <c r="N1874" s="6" t="inlineStr">
        <is>
          <t>各挿入点で相対回転</t>
        </is>
      </c>
      <c r="O1874" s="5" t="inlineStr">
        <is>
          <t>Martin Bielina</t>
        </is>
      </c>
      <c r="P1874" s="5" t="inlineStr">
        <is>
          <t>CAD Studio</t>
        </is>
      </c>
      <c r="Q1874" s="8" t="inlineStr">
        <is>
          <t>開く</t>
        </is>
      </c>
      <c r="R1874" s="5" t="inlineStr">
        <is>
          <t>配布ページからダウンロード</t>
        </is>
      </c>
      <c r="S1874" s="5" t="inlineStr">
        <is>
          <t>ソース/暗号化（.vlx）混在</t>
        </is>
      </c>
      <c r="T1874" s="5" t="inlineStr"/>
      <c r="U1874" s="5" t="inlineStr">
        <is>
          <t>W1873</t>
        </is>
      </c>
    </row>
    <row r="1875">
      <c r="A1875" s="4">
        <f>RANK(M1875,$M$2:$M$6943)</f>
        <v/>
      </c>
      <c r="B1875" s="5" t="inlineStr">
        <is>
          <t>英語圏</t>
        </is>
      </c>
      <c r="C1875" s="5" t="inlineStr">
        <is>
          <t>線・ポリライン編集</t>
        </is>
      </c>
      <c r="D1875" s="5" t="inlineStr">
        <is>
          <t>その他</t>
        </is>
      </c>
      <c r="E1875" s="6" t="inlineStr">
        <is>
          <t>その他</t>
        </is>
      </c>
      <c r="F1875" s="5" t="inlineStr">
        <is>
          <t>ROUGHEN</t>
        </is>
      </c>
      <c r="G1875" s="6" t="inlineStr">
        <is>
          <t>Roughen</t>
        </is>
      </c>
      <c r="H1875" s="6" t="inlineStr">
        <is>
          <t>ポリラインを手描き風に変換</t>
        </is>
      </c>
      <c r="I1875" s="4" t="n">
        <v>20</v>
      </c>
      <c r="J1875" s="4" t="n">
        <v>17</v>
      </c>
      <c r="K1875" s="4" t="n">
        <v>4</v>
      </c>
      <c r="L1875" s="4" t="n">
        <v>6</v>
      </c>
      <c r="M1875" s="7">
        <f>SUM(I1875:L1875)</f>
        <v/>
      </c>
      <c r="N1875" s="6" t="inlineStr">
        <is>
          <t>手描き風変換</t>
        </is>
      </c>
      <c r="O1875" s="5" t="inlineStr">
        <is>
          <t>Mark Middlebrook</t>
        </is>
      </c>
      <c r="P1875" s="5" t="inlineStr">
        <is>
          <t>CAD Studio</t>
        </is>
      </c>
      <c r="Q1875" s="8" t="inlineStr">
        <is>
          <t>開く</t>
        </is>
      </c>
      <c r="R1875" s="5" t="inlineStr">
        <is>
          <t>配布ページからダウンロード</t>
        </is>
      </c>
      <c r="S1875" s="5" t="inlineStr">
        <is>
          <t>ソース/暗号化（.vlx）混在</t>
        </is>
      </c>
      <c r="T1875" s="5" t="inlineStr"/>
      <c r="U1875" s="5" t="inlineStr">
        <is>
          <t>W1874</t>
        </is>
      </c>
    </row>
    <row r="1876">
      <c r="A1876" s="4">
        <f>RANK(M1876,$M$2:$M$6943)</f>
        <v/>
      </c>
      <c r="B1876" s="5" t="inlineStr">
        <is>
          <t>その他の地域</t>
        </is>
      </c>
      <c r="C1876" s="5" t="inlineStr">
        <is>
          <t>座標・測量・土木</t>
        </is>
      </c>
      <c r="D1876" s="5" t="inlineStr">
        <is>
          <t>T27</t>
        </is>
      </c>
      <c r="E1876" s="6" t="inlineStr">
        <is>
          <t>測量・土木：座標・レベル・縦断</t>
        </is>
      </c>
      <c r="F1876" s="5" t="inlineStr">
        <is>
          <t>-</t>
        </is>
      </c>
      <c r="G1876" s="6" t="inlineStr">
        <is>
          <t>Rutina para importar áreas desde un archivo csv a secciones transversales</t>
        </is>
      </c>
      <c r="H1876" s="6" t="inlineStr">
        <is>
          <t>CSVの面積を横断図に記入（有料）</t>
        </is>
      </c>
      <c r="I1876" s="4" t="n">
        <v>18</v>
      </c>
      <c r="J1876" s="4" t="n">
        <v>12</v>
      </c>
      <c r="K1876" s="4" t="n">
        <v>12</v>
      </c>
      <c r="L1876" s="4" t="n">
        <v>5</v>
      </c>
      <c r="M1876" s="7">
        <f>SUM(I1876:L1876)</f>
        <v/>
      </c>
      <c r="N1876" s="6" t="inlineStr">
        <is>
          <t>CSV面積→横断</t>
        </is>
      </c>
      <c r="O1876" s="5" t="inlineStr">
        <is>
          <t>DevCADLisp</t>
        </is>
      </c>
      <c r="P1876" s="5" t="inlineStr">
        <is>
          <t>DevCADLisp</t>
        </is>
      </c>
      <c r="Q1876" s="8" t="inlineStr">
        <is>
          <t>開く</t>
        </is>
      </c>
      <c r="R1876" s="5" t="inlineStr">
        <is>
          <t>有料</t>
        </is>
      </c>
      <c r="S1876" s="5" t="inlineStr">
        <is>
          <t>暗号化（.vlx）</t>
        </is>
      </c>
      <c r="T1876" s="5" t="inlineStr"/>
      <c r="U1876" s="5" t="inlineStr">
        <is>
          <t>W1875</t>
        </is>
      </c>
    </row>
    <row r="1877">
      <c r="A1877" s="4">
        <f>RANK(M1877,$M$2:$M$6943)</f>
        <v/>
      </c>
      <c r="B1877" s="5" t="inlineStr">
        <is>
          <t>英語圏</t>
        </is>
      </c>
      <c r="C1877" s="5" t="inlineStr">
        <is>
          <t>設定・環境</t>
        </is>
      </c>
      <c r="D1877" s="5" t="inlineStr">
        <is>
          <t>T01,T06</t>
        </is>
      </c>
      <c r="E1877" s="6" t="inlineStr">
        <is>
          <t>操作に反応して自動処理（リアクター）、図枠の属性を自動更新</t>
        </is>
      </c>
      <c r="F1877" s="5" t="inlineStr">
        <is>
          <t>SAVEAS</t>
        </is>
      </c>
      <c r="G1877" s="6" t="inlineStr">
        <is>
          <t>saveas.lsp</t>
        </is>
      </c>
      <c r="H1877" s="6" t="inlineStr">
        <is>
          <t>SAVEAS時に押印・記録</t>
        </is>
      </c>
      <c r="I1877" s="4" t="n">
        <v>14</v>
      </c>
      <c r="J1877" s="4" t="n">
        <v>13</v>
      </c>
      <c r="K1877" s="4" t="n">
        <v>8</v>
      </c>
      <c r="L1877" s="4" t="n">
        <v>12</v>
      </c>
      <c r="M1877" s="7">
        <f>SUM(I1877:L1877)</f>
        <v/>
      </c>
      <c r="N1877" s="6" t="inlineStr">
        <is>
          <t>保存時押印・記録</t>
        </is>
      </c>
      <c r="O1877" s="5" t="inlineStr">
        <is>
          <t>Henry C. Francis (ParaCADD)</t>
        </is>
      </c>
      <c r="P1877" s="5" t="inlineStr">
        <is>
          <t>ParaCADD</t>
        </is>
      </c>
      <c r="Q1877" s="8" t="inlineStr">
        <is>
          <t>開く</t>
        </is>
      </c>
      <c r="R1877" s="5" t="inlineStr">
        <is>
          <t>配布ページからダウンロード</t>
        </is>
      </c>
      <c r="S1877" s="5" t="inlineStr">
        <is>
          <t>ソース</t>
        </is>
      </c>
      <c r="T1877" s="5" t="inlineStr"/>
      <c r="U1877" s="5" t="inlineStr">
        <is>
          <t>W1876</t>
        </is>
      </c>
    </row>
    <row r="1878">
      <c r="A1878" s="4">
        <f>RANK(M1878,$M$2:$M$6943)</f>
        <v/>
      </c>
      <c r="B1878" s="5" t="inlineStr">
        <is>
          <t>ベトナム・東南アジア</t>
        </is>
      </c>
      <c r="C1878" s="5" t="inlineStr">
        <is>
          <t>ブロック・属性</t>
        </is>
      </c>
      <c r="D1878" s="5" t="inlineStr">
        <is>
          <t>T19</t>
        </is>
      </c>
      <c r="E1878" s="6" t="inlineStr">
        <is>
          <t>ブロックの置換・再定義・自動ブロック化</t>
        </is>
      </c>
      <c r="F1878" s="5" t="inlineStr">
        <is>
          <t>HAA</t>
        </is>
      </c>
      <c r="G1878" s="6" t="inlineStr">
        <is>
          <t>Scale Block-Block thuoc tinh-Block dong hang loat</t>
        </is>
      </c>
      <c r="H1878" s="6" t="inlineStr">
        <is>
          <t>各種ブロックを一括尺度変更</t>
        </is>
      </c>
      <c r="I1878" s="4" t="n">
        <v>14</v>
      </c>
      <c r="J1878" s="4" t="n">
        <v>8</v>
      </c>
      <c r="K1878" s="4" t="n">
        <v>11</v>
      </c>
      <c r="L1878" s="4" t="n">
        <v>14</v>
      </c>
      <c r="M1878" s="7">
        <f>SUM(I1878:L1878)</f>
        <v/>
      </c>
      <c r="N1878" s="6" t="inlineStr">
        <is>
          <t>ブロック一括尺度変更</t>
        </is>
      </c>
      <c r="O1878" s="5" t="inlineStr"/>
      <c r="P1878" s="5" t="inlineStr">
        <is>
          <t>GitHub: altsun/My-Lisps</t>
        </is>
      </c>
      <c r="Q1878" s="8" t="inlineStr">
        <is>
          <t>開く</t>
        </is>
      </c>
      <c r="R1878" s="5" t="inlineStr">
        <is>
          <t>GitHub（一括取得可）</t>
        </is>
      </c>
      <c r="S1878" s="5" t="inlineStr">
        <is>
          <t>ソース</t>
        </is>
      </c>
      <c r="T1878" s="5" t="inlineStr"/>
      <c r="U1878" s="5" t="inlineStr">
        <is>
          <t>W1877</t>
        </is>
      </c>
    </row>
    <row r="1879">
      <c r="A1879" s="4">
        <f>RANK(M1879,$M$2:$M$6943)</f>
        <v/>
      </c>
      <c r="B1879" s="5" t="inlineStr">
        <is>
          <t>ベトナム・東南アジア</t>
        </is>
      </c>
      <c r="C1879" s="5" t="inlineStr">
        <is>
          <t>線・ポリライン編集</t>
        </is>
      </c>
      <c r="D1879" s="5" t="inlineStr">
        <is>
          <t>その他</t>
        </is>
      </c>
      <c r="E1879" s="6" t="inlineStr">
        <is>
          <t>その他</t>
        </is>
      </c>
      <c r="F1879" s="5" t="inlineStr">
        <is>
          <t>XSCALE,XSC</t>
        </is>
      </c>
      <c r="G1879" s="6" t="inlineStr">
        <is>
          <t>scalemotchieu</t>
        </is>
      </c>
      <c r="H1879" s="6" t="inlineStr">
        <is>
          <t>一方向(X/Y)のみ尺度変更</t>
        </is>
      </c>
      <c r="I1879" s="4" t="n">
        <v>13</v>
      </c>
      <c r="J1879" s="4" t="n">
        <v>7</v>
      </c>
      <c r="K1879" s="4" t="n">
        <v>11</v>
      </c>
      <c r="L1879" s="4" t="n">
        <v>16</v>
      </c>
      <c r="M1879" s="7">
        <f>SUM(I1879:L1879)</f>
        <v/>
      </c>
      <c r="N1879" s="6" t="inlineStr">
        <is>
          <t>一方向尺度は標準に無い</t>
        </is>
      </c>
      <c r="O1879" s="5" t="inlineStr"/>
      <c r="P1879" s="5" t="inlineStr">
        <is>
          <t>Kho Lisp CAD (kho-lisp-cad.pages.dev)</t>
        </is>
      </c>
      <c r="Q1879" s="8" t="inlineStr">
        <is>
          <t>開く</t>
        </is>
      </c>
      <c r="R1879" s="5" t="inlineStr">
        <is>
          <t>ファイルを直接ダウンロード</t>
        </is>
      </c>
      <c r="S1879" s="5" t="inlineStr">
        <is>
          <t>ソース</t>
        </is>
      </c>
      <c r="T1879" s="5" t="inlineStr"/>
      <c r="U1879" s="5" t="inlineStr">
        <is>
          <t>W1878</t>
        </is>
      </c>
    </row>
    <row r="1880">
      <c r="A1880" s="4">
        <f>RANK(M1880,$M$2:$M$6943)</f>
        <v/>
      </c>
      <c r="B1880" s="5" t="inlineStr">
        <is>
          <t>英語圏</t>
        </is>
      </c>
      <c r="C1880" s="5" t="inlineStr">
        <is>
          <t>線・ポリライン編集</t>
        </is>
      </c>
      <c r="D1880" s="5" t="inlineStr">
        <is>
          <t>その他</t>
        </is>
      </c>
      <c r="E1880" s="6" t="inlineStr">
        <is>
          <t>その他</t>
        </is>
      </c>
      <c r="F1880" s="5" t="inlineStr">
        <is>
          <t>SCATTER</t>
        </is>
      </c>
      <c r="G1880" s="6" t="inlineStr">
        <is>
          <t>Scatter</t>
        </is>
      </c>
      <c r="H1880" s="6" t="inlineStr">
        <is>
          <t>図形をランダム配置・変形</t>
        </is>
      </c>
      <c r="I1880" s="4" t="n">
        <v>18</v>
      </c>
      <c r="J1880" s="4" t="n">
        <v>15</v>
      </c>
      <c r="K1880" s="4" t="n">
        <v>6</v>
      </c>
      <c r="L1880" s="4" t="n">
        <v>8</v>
      </c>
      <c r="M1880" s="7">
        <f>SUM(I1880:L1880)</f>
        <v/>
      </c>
      <c r="N1880" s="6" t="inlineStr">
        <is>
          <t>ランダム配置・変形</t>
        </is>
      </c>
      <c r="O1880" s="5" t="inlineStr">
        <is>
          <t>CAD Studio</t>
        </is>
      </c>
      <c r="P1880" s="5" t="inlineStr">
        <is>
          <t>CAD Forum</t>
        </is>
      </c>
      <c r="Q1880" s="8" t="inlineStr">
        <is>
          <t>開く</t>
        </is>
      </c>
      <c r="R1880" s="5" t="inlineStr">
        <is>
          <t>配布ページからダウンロード</t>
        </is>
      </c>
      <c r="S1880" s="5" t="inlineStr">
        <is>
          <t>ソース/暗号化（.vlx）混在</t>
        </is>
      </c>
      <c r="T1880" s="5" t="inlineStr"/>
      <c r="U1880" s="5" t="inlineStr">
        <is>
          <t>W1879</t>
        </is>
      </c>
    </row>
    <row r="1881">
      <c r="A1881" s="4">
        <f>RANK(M1881,$M$2:$M$6943)</f>
        <v/>
      </c>
      <c r="B1881" s="5" t="inlineStr">
        <is>
          <t>英語圏</t>
        </is>
      </c>
      <c r="C1881" s="5" t="inlineStr">
        <is>
          <t>選択・絞り込み</t>
        </is>
      </c>
      <c r="D1881" s="5" t="inlineStr">
        <is>
          <t>T08,T19</t>
        </is>
      </c>
      <c r="E1881" s="6" t="inlineStr">
        <is>
          <t>検図：わずかなずれ・隙間・重なりを検出、ブロックの置換・再定義・自動ブロック化</t>
        </is>
      </c>
      <c r="F1881" s="5" t="inlineStr">
        <is>
          <t>SELDUPBLK</t>
        </is>
      </c>
      <c r="G1881" s="6" t="inlineStr">
        <is>
          <t>SelDupBlk</t>
        </is>
      </c>
      <c r="H1881" s="6" t="inlineStr">
        <is>
          <t>重複ブロック参照を選択</t>
        </is>
      </c>
      <c r="I1881" s="4" t="n">
        <v>15</v>
      </c>
      <c r="J1881" s="4" t="n">
        <v>10</v>
      </c>
      <c r="K1881" s="4" t="n">
        <v>10</v>
      </c>
      <c r="L1881" s="4" t="n">
        <v>12</v>
      </c>
      <c r="M1881" s="7">
        <f>SUM(I1881:L1881)</f>
        <v/>
      </c>
      <c r="N1881" s="6" t="inlineStr">
        <is>
          <t>OVERKILLで一部代替</t>
        </is>
      </c>
      <c r="O1881" s="5" t="inlineStr">
        <is>
          <t>CAD Studio</t>
        </is>
      </c>
      <c r="P1881" s="5" t="inlineStr">
        <is>
          <t>CAD Forum</t>
        </is>
      </c>
      <c r="Q1881" s="8" t="inlineStr">
        <is>
          <t>開く</t>
        </is>
      </c>
      <c r="R1881" s="5" t="inlineStr">
        <is>
          <t>配布ページからダウンロード</t>
        </is>
      </c>
      <c r="S1881" s="5" t="inlineStr">
        <is>
          <t>ソース/暗号化（.vlx）混在</t>
        </is>
      </c>
      <c r="T1881" s="5" t="inlineStr"/>
      <c r="U1881" s="5" t="inlineStr">
        <is>
          <t>W1880</t>
        </is>
      </c>
    </row>
    <row r="1882">
      <c r="A1882" s="4">
        <f>RANK(M1882,$M$2:$M$6943)</f>
        <v/>
      </c>
      <c r="B1882" s="5" t="inlineStr">
        <is>
          <t>ヨーロッパ</t>
        </is>
      </c>
      <c r="C1882" s="5" t="inlineStr">
        <is>
          <t>ブロック・属性</t>
        </is>
      </c>
      <c r="D1882" s="5" t="inlineStr">
        <is>
          <t>T19</t>
        </is>
      </c>
      <c r="E1882" s="6" t="inlineStr">
        <is>
          <t>ブロックの置換・再定義・自動ブロック化</t>
        </is>
      </c>
      <c r="F1882" s="5" t="inlineStr">
        <is>
          <t>Pun / sostblock</t>
        </is>
      </c>
      <c r="G1882" s="6" t="inlineStr">
        <is>
          <t>Sostituisci punti in blocchi</t>
        </is>
      </c>
      <c r="H1882" s="6" t="inlineStr">
        <is>
          <t>点とブロック等の図形を相互置換</t>
        </is>
      </c>
      <c r="I1882" s="4" t="n">
        <v>13</v>
      </c>
      <c r="J1882" s="4" t="n">
        <v>10</v>
      </c>
      <c r="K1882" s="4" t="n">
        <v>12</v>
      </c>
      <c r="L1882" s="4" t="n">
        <v>12</v>
      </c>
      <c r="M1882" s="7">
        <f>SUM(I1882:L1882)</f>
        <v/>
      </c>
      <c r="N1882" s="6" t="inlineStr">
        <is>
          <t>点とブロック相互置換</t>
        </is>
      </c>
      <c r="O1882" s="5" t="inlineStr">
        <is>
          <t>EmiCAD</t>
        </is>
      </c>
      <c r="P1882" s="5" t="inlineStr">
        <is>
          <t>EmiLISP Free (emicad.it)</t>
        </is>
      </c>
      <c r="Q1882" s="8" t="inlineStr">
        <is>
          <t>開く</t>
        </is>
      </c>
      <c r="R1882" s="5" t="inlineStr">
        <is>
          <t>配布ページからダウンロード</t>
        </is>
      </c>
      <c r="S1882" s="5" t="inlineStr">
        <is>
          <t>一式パッケージ（中身は要確認）</t>
        </is>
      </c>
      <c r="T1882" s="5" t="inlineStr"/>
      <c r="U1882" s="5" t="inlineStr">
        <is>
          <t>W1881</t>
        </is>
      </c>
    </row>
    <row r="1883">
      <c r="A1883" s="4">
        <f>RANK(M1883,$M$2:$M$6943)</f>
        <v/>
      </c>
      <c r="B1883" s="5" t="inlineStr">
        <is>
          <t>英語圏</t>
        </is>
      </c>
      <c r="C1883" s="5" t="inlineStr">
        <is>
          <t>文字・テキスト</t>
        </is>
      </c>
      <c r="D1883" s="5" t="inlineStr">
        <is>
          <t>T12</t>
        </is>
      </c>
      <c r="E1883" s="6" t="inlineStr">
        <is>
          <t>文字の一括検索・置換</t>
        </is>
      </c>
      <c r="F1883" s="5" t="inlineStr">
        <is>
          <t>-</t>
        </is>
      </c>
      <c r="G1883" s="6" t="inlineStr">
        <is>
          <t>Split Text</t>
        </is>
      </c>
      <c r="H1883" s="6" t="inlineStr">
        <is>
          <t>文字を単語ごとに分割</t>
        </is>
      </c>
      <c r="I1883" s="4" t="n">
        <v>15</v>
      </c>
      <c r="J1883" s="4" t="n">
        <v>10</v>
      </c>
      <c r="K1883" s="4" t="n">
        <v>8</v>
      </c>
      <c r="L1883" s="4" t="n">
        <v>14</v>
      </c>
      <c r="M1883" s="7">
        <f>SUM(I1883:L1883)</f>
        <v/>
      </c>
      <c r="N1883" s="6" t="inlineStr">
        <is>
          <t>文字を単語分割</t>
        </is>
      </c>
      <c r="O1883" s="5" t="inlineStr">
        <is>
          <t>ESurveying Softech</t>
        </is>
      </c>
      <c r="P1883" s="5" t="inlineStr">
        <is>
          <t>eSurveying</t>
        </is>
      </c>
      <c r="Q1883" s="8" t="inlineStr">
        <is>
          <t>開く</t>
        </is>
      </c>
      <c r="R1883" s="5" t="inlineStr">
        <is>
          <t>配布ページからダウンロード</t>
        </is>
      </c>
      <c r="S1883" s="5" t="inlineStr">
        <is>
          <t>暗号化（.fas）が中心</t>
        </is>
      </c>
      <c r="T1883" s="5" t="inlineStr"/>
      <c r="U1883" s="5" t="inlineStr">
        <is>
          <t>W1882</t>
        </is>
      </c>
    </row>
    <row r="1884">
      <c r="A1884" s="4">
        <f>RANK(M1884,$M$2:$M$6943)</f>
        <v/>
      </c>
      <c r="B1884" s="5" t="inlineStr">
        <is>
          <t>英語圏</t>
        </is>
      </c>
      <c r="C1884" s="5" t="inlineStr">
        <is>
          <t>選択・絞り込み</t>
        </is>
      </c>
      <c r="D1884" s="5" t="inlineStr">
        <is>
          <t>その他</t>
        </is>
      </c>
      <c r="E1884" s="6" t="inlineStr">
        <is>
          <t>その他</t>
        </is>
      </c>
      <c r="F1884" s="5" t="inlineStr">
        <is>
          <t>SSX</t>
        </is>
      </c>
      <c r="G1884" s="6" t="inlineStr">
        <is>
          <t>SSX</t>
        </is>
      </c>
      <c r="H1884" s="6" t="inlineStr">
        <is>
          <t>全レイアウト対象の選択セット作成</t>
        </is>
      </c>
      <c r="I1884" s="4" t="n">
        <v>14</v>
      </c>
      <c r="J1884" s="4" t="n">
        <v>10</v>
      </c>
      <c r="K1884" s="4" t="n">
        <v>10</v>
      </c>
      <c r="L1884" s="4" t="n">
        <v>13</v>
      </c>
      <c r="M1884" s="7">
        <f>SUM(I1884:L1884)</f>
        <v/>
      </c>
      <c r="N1884" s="6" t="inlineStr">
        <is>
          <t>全レイアウト選択</t>
        </is>
      </c>
      <c r="O1884" s="5" t="inlineStr">
        <is>
          <t>CAD Studio</t>
        </is>
      </c>
      <c r="P1884" s="5" t="inlineStr">
        <is>
          <t>CAD Studio</t>
        </is>
      </c>
      <c r="Q1884" s="8" t="inlineStr">
        <is>
          <t>開く</t>
        </is>
      </c>
      <c r="R1884" s="5" t="inlineStr">
        <is>
          <t>配布ページからダウンロード</t>
        </is>
      </c>
      <c r="S1884" s="5" t="inlineStr">
        <is>
          <t>ソース/暗号化（.vlx）混在</t>
        </is>
      </c>
      <c r="T1884" s="5" t="inlineStr"/>
      <c r="U1884" s="5" t="inlineStr">
        <is>
          <t>W1883</t>
        </is>
      </c>
    </row>
    <row r="1885">
      <c r="A1885" s="4">
        <f>RANK(M1885,$M$2:$M$6943)</f>
        <v/>
      </c>
      <c r="B1885" s="5" t="inlineStr">
        <is>
          <t>英語圏</t>
        </is>
      </c>
      <c r="C1885" s="5" t="inlineStr">
        <is>
          <t>構造・鉄骨・機械</t>
        </is>
      </c>
      <c r="D1885" s="5" t="inlineStr">
        <is>
          <t>T24</t>
        </is>
      </c>
      <c r="E1885" s="6" t="inlineStr">
        <is>
          <t>建築：壁・建具・天井割付の作図</t>
        </is>
      </c>
      <c r="F1885" s="5" t="inlineStr">
        <is>
          <t>-</t>
        </is>
      </c>
      <c r="G1885" s="6" t="inlineStr">
        <is>
          <t>Stair Stringers (Stair.rar)</t>
        </is>
      </c>
      <c r="H1885" s="6" t="inlineStr">
        <is>
          <t>階段ささら桁を作図・寸法記入</t>
        </is>
      </c>
      <c r="I1885" s="4" t="n">
        <v>16</v>
      </c>
      <c r="J1885" s="4" t="n">
        <v>11</v>
      </c>
      <c r="K1885" s="4" t="n">
        <v>12</v>
      </c>
      <c r="L1885" s="4" t="n">
        <v>8</v>
      </c>
      <c r="M1885" s="7">
        <f>SUM(I1885:L1885)</f>
        <v/>
      </c>
      <c r="N1885" s="6" t="inlineStr">
        <is>
          <t>ささら桁を寸法付生成</t>
        </is>
      </c>
      <c r="O1885" s="5" t="inlineStr"/>
      <c r="P1885" s="5" t="inlineStr">
        <is>
          <t>draftsperson.net</t>
        </is>
      </c>
      <c r="Q1885" s="8" t="inlineStr">
        <is>
          <t>開く</t>
        </is>
      </c>
      <c r="R1885" s="5" t="inlineStr">
        <is>
          <t>ファイルを直接ダウンロード</t>
        </is>
      </c>
      <c r="S1885" s="5" t="inlineStr">
        <is>
          <t>書庫（中身は要確認）</t>
        </is>
      </c>
      <c r="T1885" s="5" t="inlineStr"/>
      <c r="U1885" s="5" t="inlineStr">
        <is>
          <t>W1884</t>
        </is>
      </c>
    </row>
    <row r="1886">
      <c r="A1886" s="4">
        <f>RANK(M1886,$M$2:$M$6943)</f>
        <v/>
      </c>
      <c r="B1886" s="5" t="inlineStr">
        <is>
          <t>ヨーロッパ</t>
        </is>
      </c>
      <c r="C1886" s="5" t="inlineStr">
        <is>
          <t>文字・テキスト</t>
        </is>
      </c>
      <c r="D1886" s="5" t="inlineStr">
        <is>
          <t>T12</t>
        </is>
      </c>
      <c r="E1886" s="6" t="inlineStr">
        <is>
          <t>文字の一括検索・置換</t>
        </is>
      </c>
      <c r="F1886" s="5" t="inlineStr">
        <is>
          <t>-</t>
        </is>
      </c>
      <c r="G1886" s="6" t="inlineStr">
        <is>
          <t>Suchtext</t>
        </is>
      </c>
      <c r="H1886" s="6" t="inlineStr">
        <is>
          <t>文字・属性・ブロック名・EED・ハンドルを検索し矢印で表示</t>
        </is>
      </c>
      <c r="I1886" s="4" t="n">
        <v>13</v>
      </c>
      <c r="J1886" s="4" t="n">
        <v>12</v>
      </c>
      <c r="K1886" s="4" t="n">
        <v>9</v>
      </c>
      <c r="L1886" s="4" t="n">
        <v>13</v>
      </c>
      <c r="M1886" s="7">
        <f>SUM(I1886:L1886)</f>
        <v/>
      </c>
      <c r="N1886" s="6" t="inlineStr">
        <is>
          <t>EEDまで検索可能</t>
        </is>
      </c>
      <c r="O1886" s="5" t="inlineStr">
        <is>
          <t>CADwiesel</t>
        </is>
      </c>
      <c r="P1886" s="5" t="inlineStr">
        <is>
          <t>CADwiesel</t>
        </is>
      </c>
      <c r="Q1886" s="8" t="inlineStr">
        <is>
          <t>開く</t>
        </is>
      </c>
      <c r="R1886" s="5" t="inlineStr">
        <is>
          <t>配布ページからダウンロード</t>
        </is>
      </c>
      <c r="S1886" s="5" t="inlineStr">
        <is>
          <t>不明</t>
        </is>
      </c>
      <c r="T1886" s="5" t="inlineStr"/>
      <c r="U1886" s="5" t="inlineStr">
        <is>
          <t>W1885</t>
        </is>
      </c>
    </row>
    <row r="1887">
      <c r="A1887" s="4">
        <f>RANK(M1887,$M$2:$M$6943)</f>
        <v/>
      </c>
      <c r="B1887" s="5" t="inlineStr">
        <is>
          <t>GitHub</t>
        </is>
      </c>
      <c r="C1887" s="5" t="inlineStr">
        <is>
          <t>3D</t>
        </is>
      </c>
      <c r="D1887" s="5" t="inlineStr">
        <is>
          <t>その他</t>
        </is>
      </c>
      <c r="E1887" s="6" t="inlineStr">
        <is>
          <t>その他</t>
        </is>
      </c>
      <c r="F1887" s="5" t="inlineStr">
        <is>
          <t>SSB</t>
        </is>
      </c>
      <c r="G1887" s="6" t="inlineStr">
        <is>
          <t>SuperSubtract</t>
        </is>
      </c>
      <c r="H1887" s="6" t="inlineStr">
        <is>
          <t>結合せず複数ソリッドを減算</t>
        </is>
      </c>
      <c r="I1887" s="4" t="n">
        <v>17</v>
      </c>
      <c r="J1887" s="4" t="n">
        <v>12</v>
      </c>
      <c r="K1887" s="4" t="n">
        <v>10</v>
      </c>
      <c r="L1887" s="4" t="n">
        <v>8</v>
      </c>
      <c r="M1887" s="7">
        <f>SUM(I1887:L1887)</f>
        <v/>
      </c>
      <c r="N1887" s="6" t="inlineStr">
        <is>
          <t>結合せず減算</t>
        </is>
      </c>
      <c r="O1887" s="5" t="inlineStr">
        <is>
          <t>retrospectivePreposterous</t>
        </is>
      </c>
      <c r="P1887" s="5" t="inlineStr">
        <is>
          <t>GitHub: retrospectivePreposterous/AutoLISP-3DTools</t>
        </is>
      </c>
      <c r="Q1887" s="8" t="inlineStr">
        <is>
          <t>開く</t>
        </is>
      </c>
      <c r="R1887" s="5" t="inlineStr">
        <is>
          <t>GitHub（一括取得可）</t>
        </is>
      </c>
      <c r="S1887" s="5" t="inlineStr">
        <is>
          <t>ソース</t>
        </is>
      </c>
      <c r="T1887" s="5" t="inlineStr"/>
      <c r="U1887" s="5" t="inlineStr">
        <is>
          <t>W1886</t>
        </is>
      </c>
    </row>
    <row r="1888">
      <c r="A1888" s="4">
        <f>RANK(M1888,$M$2:$M$6943)</f>
        <v/>
      </c>
      <c r="B1888" s="5" t="inlineStr">
        <is>
          <t>英語圏</t>
        </is>
      </c>
      <c r="C1888" s="5" t="inlineStr">
        <is>
          <t>ブロック・属性</t>
        </is>
      </c>
      <c r="D1888" s="5" t="inlineStr">
        <is>
          <t>T14</t>
        </is>
      </c>
      <c r="E1888" s="6" t="inlineStr">
        <is>
          <t>属性の抽出・一括編集・Excelとの往復</t>
        </is>
      </c>
      <c r="F1888" s="5" t="inlineStr">
        <is>
          <t>SwapAtt</t>
        </is>
      </c>
      <c r="G1888" s="6" t="inlineStr">
        <is>
          <t>Swap Attribute Values within the Same Block</t>
        </is>
      </c>
      <c r="H1888" s="6" t="inlineStr">
        <is>
          <t>同一ブロック内の属性値を入替え</t>
        </is>
      </c>
      <c r="I1888" s="4" t="n">
        <v>15</v>
      </c>
      <c r="J1888" s="4" t="n">
        <v>12</v>
      </c>
      <c r="K1888" s="4" t="n">
        <v>8</v>
      </c>
      <c r="L1888" s="4" t="n">
        <v>12</v>
      </c>
      <c r="M1888" s="7">
        <f>SUM(I1888:L1888)</f>
        <v/>
      </c>
      <c r="N1888" s="6" t="inlineStr">
        <is>
          <t>属性値入替は珍しい</t>
        </is>
      </c>
      <c r="O1888" s="5" t="inlineStr"/>
      <c r="P1888" s="5" t="inlineStr">
        <is>
          <t>Cadalyst CAD Tips</t>
        </is>
      </c>
      <c r="Q1888" s="8" t="inlineStr">
        <is>
          <t>開く</t>
        </is>
      </c>
      <c r="R1888" s="5" t="inlineStr">
        <is>
          <t>サイト閉鎖・リンク切れ</t>
        </is>
      </c>
      <c r="S1888" s="5" t="inlineStr">
        <is>
          <t>不明</t>
        </is>
      </c>
      <c r="T1888" s="5" t="inlineStr"/>
      <c r="U1888" s="5" t="inlineStr">
        <is>
          <t>W1887</t>
        </is>
      </c>
    </row>
    <row r="1889">
      <c r="A1889" s="4">
        <f>RANK(M1889,$M$2:$M$6943)</f>
        <v/>
      </c>
      <c r="B1889" s="5" t="inlineStr">
        <is>
          <t>ヨーロッパ</t>
        </is>
      </c>
      <c r="C1889" s="5" t="inlineStr">
        <is>
          <t>座標・測量・土木</t>
        </is>
      </c>
      <c r="D1889" s="5" t="inlineStr">
        <is>
          <t>T27,T23</t>
        </is>
      </c>
      <c r="E1889" s="6" t="inlineStr">
        <is>
          <t>測量・土木：座標・レベル・縦断、分解された表の復元・Excel表の取り込み</t>
        </is>
      </c>
      <c r="F1889" s="5" t="inlineStr">
        <is>
          <t>-</t>
        </is>
      </c>
      <c r="G1889" s="6" t="inlineStr">
        <is>
          <t>Tabla de vértices de polilínea</t>
        </is>
      </c>
      <c r="H1889" s="6" t="inlineStr">
        <is>
          <t>ポリライン頂点座標表をCAD/Word/Excelに作成（有料）</t>
        </is>
      </c>
      <c r="I1889" s="4" t="n">
        <v>15</v>
      </c>
      <c r="J1889" s="4" t="n">
        <v>10</v>
      </c>
      <c r="K1889" s="4" t="n">
        <v>13</v>
      </c>
      <c r="L1889" s="4" t="n">
        <v>9</v>
      </c>
      <c r="M1889" s="7">
        <f>SUM(I1889:L1889)</f>
        <v/>
      </c>
      <c r="N1889" s="6" t="inlineStr">
        <is>
          <t>頂点座標表（有料）</t>
        </is>
      </c>
      <c r="O1889" s="5" t="inlineStr">
        <is>
          <t>Andrés S. del Toro</t>
        </is>
      </c>
      <c r="P1889" s="5" t="inlineStr">
        <is>
          <t>andresdeltoro.es</t>
        </is>
      </c>
      <c r="Q1889" s="8" t="inlineStr">
        <is>
          <t>開く</t>
        </is>
      </c>
      <c r="R1889" s="5" t="inlineStr">
        <is>
          <t>有料</t>
        </is>
      </c>
      <c r="S1889" s="5" t="inlineStr">
        <is>
          <t>不明</t>
        </is>
      </c>
      <c r="T1889" s="5" t="inlineStr"/>
      <c r="U1889" s="5" t="inlineStr">
        <is>
          <t>W1888</t>
        </is>
      </c>
    </row>
    <row r="1890">
      <c r="A1890" s="4">
        <f>RANK(M1890,$M$2:$M$6943)</f>
        <v/>
      </c>
      <c r="B1890" s="5" t="inlineStr">
        <is>
          <t>ベトナム・東南アジア</t>
        </is>
      </c>
      <c r="C1890" s="5" t="inlineStr">
        <is>
          <t>ハッチ・面積・長さ集計</t>
        </is>
      </c>
      <c r="D1890" s="5" t="inlineStr">
        <is>
          <t>T16</t>
        </is>
      </c>
      <c r="E1890" s="6" t="inlineStr">
        <is>
          <t>数量拾い・集計表</t>
        </is>
      </c>
      <c r="F1890" s="5" t="inlineStr">
        <is>
          <t>TKG</t>
        </is>
      </c>
      <c r="G1890" s="6" t="inlineStr">
        <is>
          <t>THONGKE-LINE-Area-tkg-thong ke gach</t>
        </is>
      </c>
      <c r="H1890" s="6" t="inlineStr">
        <is>
          <t>閉領域に面積文字を挿入</t>
        </is>
      </c>
      <c r="I1890" s="4" t="n">
        <v>13</v>
      </c>
      <c r="J1890" s="4" t="n">
        <v>8</v>
      </c>
      <c r="K1890" s="4" t="n">
        <v>13</v>
      </c>
      <c r="L1890" s="4" t="n">
        <v>13</v>
      </c>
      <c r="M1890" s="7">
        <f>SUM(I1890:L1890)</f>
        <v/>
      </c>
      <c r="N1890" s="6" t="inlineStr">
        <is>
          <t>面積文字の挿入</t>
        </is>
      </c>
      <c r="O1890" s="5" t="inlineStr"/>
      <c r="P1890" s="5" t="inlineStr">
        <is>
          <t>Kho Lisp CAD (kho-lisp-cad.pages.dev)</t>
        </is>
      </c>
      <c r="Q1890" s="8" t="inlineStr">
        <is>
          <t>開く</t>
        </is>
      </c>
      <c r="R1890" s="5" t="inlineStr">
        <is>
          <t>ファイルを直接ダウンロード</t>
        </is>
      </c>
      <c r="S1890" s="5" t="inlineStr">
        <is>
          <t>ソース</t>
        </is>
      </c>
      <c r="T1890" s="5" t="inlineStr"/>
      <c r="U1890" s="5" t="inlineStr">
        <is>
          <t>W1889</t>
        </is>
      </c>
    </row>
    <row r="1891">
      <c r="A1891" s="4">
        <f>RANK(M1891,$M$2:$M$6943)</f>
        <v/>
      </c>
      <c r="B1891" s="5" t="inlineStr">
        <is>
          <t>ベトナム・東南アジア</t>
        </is>
      </c>
      <c r="C1891" s="5" t="inlineStr">
        <is>
          <t>文字・テキスト</t>
        </is>
      </c>
      <c r="D1891" s="5" t="inlineStr">
        <is>
          <t>T12</t>
        </is>
      </c>
      <c r="E1891" s="6" t="inlineStr">
        <is>
          <t>文字の一括検索・置換</t>
        </is>
      </c>
      <c r="F1891" s="5" t="inlineStr">
        <is>
          <t>THS,SFT,TSS</t>
        </is>
      </c>
      <c r="G1891" s="6" t="inlineStr">
        <is>
          <t>THS</t>
        </is>
      </c>
      <c r="H1891" s="6" t="inlineStr">
        <is>
          <t>接頭/接尾辞付きで数値置換</t>
        </is>
      </c>
      <c r="I1891" s="4" t="n">
        <v>14</v>
      </c>
      <c r="J1891" s="4" t="n">
        <v>8</v>
      </c>
      <c r="K1891" s="4" t="n">
        <v>11</v>
      </c>
      <c r="L1891" s="4" t="n">
        <v>14</v>
      </c>
      <c r="M1891" s="7">
        <f>SUM(I1891:L1891)</f>
        <v/>
      </c>
      <c r="N1891" s="6" t="inlineStr">
        <is>
          <t>接頭接尾辞付き数値置換</t>
        </is>
      </c>
      <c r="O1891" s="5" t="inlineStr"/>
      <c r="P1891" s="5" t="inlineStr">
        <is>
          <t>Kho Lisp CAD (kho-lisp-cad.pages.dev)</t>
        </is>
      </c>
      <c r="Q1891" s="8" t="inlineStr">
        <is>
          <t>開く</t>
        </is>
      </c>
      <c r="R1891" s="5" t="inlineStr">
        <is>
          <t>ファイルを直接ダウンロード</t>
        </is>
      </c>
      <c r="S1891" s="5" t="inlineStr">
        <is>
          <t>ソース</t>
        </is>
      </c>
      <c r="T1891" s="5" t="inlineStr"/>
      <c r="U1891" s="5" t="inlineStr">
        <is>
          <t>W1890</t>
        </is>
      </c>
    </row>
    <row r="1892">
      <c r="A1892" s="4">
        <f>RANK(M1892,$M$2:$M$6943)</f>
        <v/>
      </c>
      <c r="B1892" s="5" t="inlineStr">
        <is>
          <t>ベトナム・東南アジア</t>
        </is>
      </c>
      <c r="C1892" s="5" t="inlineStr">
        <is>
          <t>選択・絞り込み</t>
        </is>
      </c>
      <c r="D1892" s="5" t="inlineStr">
        <is>
          <t>その他</t>
        </is>
      </c>
      <c r="E1892" s="6" t="inlineStr">
        <is>
          <t>その他</t>
        </is>
      </c>
      <c r="F1892" s="5" t="inlineStr">
        <is>
          <t>shortpath</t>
        </is>
      </c>
      <c r="G1892" s="6" t="inlineStr">
        <is>
          <t>Tim duong di ngan nhat qua cac diem</t>
        </is>
      </c>
      <c r="H1892" s="6" t="inlineStr">
        <is>
          <t>点群を通る最短経路を探索</t>
        </is>
      </c>
      <c r="I1892" s="4" t="n">
        <v>19</v>
      </c>
      <c r="J1892" s="4" t="n">
        <v>16</v>
      </c>
      <c r="K1892" s="4" t="n">
        <v>5</v>
      </c>
      <c r="L1892" s="4" t="n">
        <v>7</v>
      </c>
      <c r="M1892" s="7">
        <f>SUM(I1892:L1892)</f>
        <v/>
      </c>
      <c r="N1892" s="6" t="inlineStr">
        <is>
          <t>最短経路探索</t>
        </is>
      </c>
      <c r="O1892" s="5" t="inlineStr"/>
      <c r="P1892" s="5" t="inlineStr">
        <is>
          <t>GitHub: altsun/My-Lisps</t>
        </is>
      </c>
      <c r="Q1892" s="8" t="inlineStr">
        <is>
          <t>開く</t>
        </is>
      </c>
      <c r="R1892" s="5" t="inlineStr">
        <is>
          <t>GitHub（一括取得可）</t>
        </is>
      </c>
      <c r="S1892" s="5" t="inlineStr">
        <is>
          <t>ソース</t>
        </is>
      </c>
      <c r="T1892" s="5" t="inlineStr"/>
      <c r="U1892" s="5" t="inlineStr">
        <is>
          <t>W1891</t>
        </is>
      </c>
    </row>
    <row r="1893">
      <c r="A1893" s="4">
        <f>RANK(M1893,$M$2:$M$6943)</f>
        <v/>
      </c>
      <c r="B1893" s="5" t="inlineStr">
        <is>
          <t>ベトナム・東南アジア</t>
        </is>
      </c>
      <c r="C1893" s="5" t="inlineStr">
        <is>
          <t>文字・テキスト</t>
        </is>
      </c>
      <c r="D1893" s="5" t="inlineStr">
        <is>
          <t>T12</t>
        </is>
      </c>
      <c r="E1893" s="6" t="inlineStr">
        <is>
          <t>文字の一括検索・置換</t>
        </is>
      </c>
      <c r="F1893" s="5" t="inlineStr">
        <is>
          <t>TBC</t>
        </is>
      </c>
      <c r="G1893" s="6" t="inlineStr">
        <is>
          <t>Tinh trung binh cong cac Text</t>
        </is>
      </c>
      <c r="H1893" s="6" t="inlineStr">
        <is>
          <t>数値文字の平均</t>
        </is>
      </c>
      <c r="I1893" s="4" t="n">
        <v>16</v>
      </c>
      <c r="J1893" s="4" t="n">
        <v>8</v>
      </c>
      <c r="K1893" s="4" t="n">
        <v>10</v>
      </c>
      <c r="L1893" s="4" t="n">
        <v>13</v>
      </c>
      <c r="M1893" s="7">
        <f>SUM(I1893:L1893)</f>
        <v/>
      </c>
      <c r="N1893" s="6" t="inlineStr">
        <is>
          <t>数値の平均</t>
        </is>
      </c>
      <c r="O1893" s="5" t="inlineStr"/>
      <c r="P1893" s="5" t="inlineStr">
        <is>
          <t>GitHub: altsun/My-Lisps</t>
        </is>
      </c>
      <c r="Q1893" s="8" t="inlineStr">
        <is>
          <t>開く</t>
        </is>
      </c>
      <c r="R1893" s="5" t="inlineStr">
        <is>
          <t>GitHub（一括取得可）</t>
        </is>
      </c>
      <c r="S1893" s="5" t="inlineStr">
        <is>
          <t>ソース</t>
        </is>
      </c>
      <c r="T1893" s="5" t="inlineStr"/>
      <c r="U1893" s="5" t="inlineStr">
        <is>
          <t>W1892</t>
        </is>
      </c>
    </row>
    <row r="1894">
      <c r="A1894" s="4">
        <f>RANK(M1894,$M$2:$M$6943)</f>
        <v/>
      </c>
      <c r="B1894" s="5" t="inlineStr">
        <is>
          <t>ベトナム・東南アジア</t>
        </is>
      </c>
      <c r="C1894" s="5" t="inlineStr">
        <is>
          <t>文字・テキスト</t>
        </is>
      </c>
      <c r="D1894" s="5" t="inlineStr">
        <is>
          <t>T12</t>
        </is>
      </c>
      <c r="E1894" s="6" t="inlineStr">
        <is>
          <t>文字の一括検索・置換</t>
        </is>
      </c>
      <c r="F1894" s="5" t="inlineStr">
        <is>
          <t>TBCC</t>
        </is>
      </c>
      <c r="G1894" s="6" t="inlineStr">
        <is>
          <t>tinh trung binh công(tbcc)</t>
        </is>
      </c>
      <c r="H1894" s="6" t="inlineStr">
        <is>
          <t>数値文字の平均を計算</t>
        </is>
      </c>
      <c r="I1894" s="4" t="n">
        <v>16</v>
      </c>
      <c r="J1894" s="4" t="n">
        <v>8</v>
      </c>
      <c r="K1894" s="4" t="n">
        <v>10</v>
      </c>
      <c r="L1894" s="4" t="n">
        <v>13</v>
      </c>
      <c r="M1894" s="7">
        <f>SUM(I1894:L1894)</f>
        <v/>
      </c>
      <c r="N1894" s="6" t="inlineStr">
        <is>
          <t>数値文字の平均</t>
        </is>
      </c>
      <c r="O1894" s="5" t="inlineStr"/>
      <c r="P1894" s="5" t="inlineStr">
        <is>
          <t>Kho Lisp CAD (kho-lisp-cad.pages.dev)</t>
        </is>
      </c>
      <c r="Q1894" s="8" t="inlineStr">
        <is>
          <t>開く</t>
        </is>
      </c>
      <c r="R1894" s="5" t="inlineStr">
        <is>
          <t>ファイルを直接ダウンロード</t>
        </is>
      </c>
      <c r="S1894" s="5" t="inlineStr">
        <is>
          <t>ソース</t>
        </is>
      </c>
      <c r="T1894" s="5" t="inlineStr"/>
      <c r="U1894" s="5" t="inlineStr">
        <is>
          <t>W1893</t>
        </is>
      </c>
    </row>
    <row r="1895">
      <c r="A1895" s="4">
        <f>RANK(M1895,$M$2:$M$6943)</f>
        <v/>
      </c>
      <c r="B1895" s="5" t="inlineStr">
        <is>
          <t>英語圏</t>
        </is>
      </c>
      <c r="C1895" s="5" t="inlineStr">
        <is>
          <t>引出線・注記</t>
        </is>
      </c>
      <c r="D1895" s="5" t="inlineStr">
        <is>
          <t>T09</t>
        </is>
      </c>
      <c r="E1895" s="6" t="inlineStr">
        <is>
          <t>新旧図面の差分比較・雲マーク</t>
        </is>
      </c>
      <c r="F1895" s="5" t="inlineStr">
        <is>
          <t>RCloud</t>
        </is>
      </c>
      <c r="G1895" s="6" t="inlineStr">
        <is>
          <t>Tip 2255: Revision Mark-ups</t>
        </is>
      </c>
      <c r="H1895" s="6" t="inlineStr">
        <is>
          <t>改訂雲マークと改訂番号を専用画層に</t>
        </is>
      </c>
      <c r="I1895" s="4" t="n">
        <v>10</v>
      </c>
      <c r="J1895" s="4" t="n">
        <v>10</v>
      </c>
      <c r="K1895" s="4" t="n">
        <v>12</v>
      </c>
      <c r="L1895" s="4" t="n">
        <v>15</v>
      </c>
      <c r="M1895" s="7">
        <f>SUM(I1895:L1895)</f>
        <v/>
      </c>
      <c r="N1895" s="6" t="inlineStr">
        <is>
          <t>改訂雲を専用画層に自動</t>
        </is>
      </c>
      <c r="O1895" s="5" t="inlineStr"/>
      <c r="P1895" s="5" t="inlineStr">
        <is>
          <t>Cadalyst CAD Tips</t>
        </is>
      </c>
      <c r="Q1895" s="8" t="inlineStr">
        <is>
          <t>開く</t>
        </is>
      </c>
      <c r="R1895" s="5" t="inlineStr">
        <is>
          <t>サイト閉鎖・リンク切れ</t>
        </is>
      </c>
      <c r="S1895" s="5" t="inlineStr">
        <is>
          <t>不明</t>
        </is>
      </c>
      <c r="T1895" s="5" t="inlineStr"/>
      <c r="U1895" s="5" t="inlineStr">
        <is>
          <t>W1894</t>
        </is>
      </c>
    </row>
    <row r="1896">
      <c r="A1896" s="4">
        <f>RANK(M1896,$M$2:$M$6943)</f>
        <v/>
      </c>
      <c r="B1896" s="5" t="inlineStr">
        <is>
          <t>英語圏</t>
        </is>
      </c>
      <c r="C1896" s="5" t="inlineStr">
        <is>
          <t>文字・テキスト</t>
        </is>
      </c>
      <c r="D1896" s="5" t="inlineStr">
        <is>
          <t>T12</t>
        </is>
      </c>
      <c r="E1896" s="6" t="inlineStr">
        <is>
          <t>文字の一括検索・置換</t>
        </is>
      </c>
      <c r="F1896" s="5" t="inlineStr">
        <is>
          <t>-</t>
        </is>
      </c>
      <c r="G1896" s="6" t="inlineStr">
        <is>
          <t>Tip 2287: Convert Text to Standard Notes</t>
        </is>
      </c>
      <c r="H1896" s="6" t="inlineStr">
        <is>
          <t>文字を標準注記に変換</t>
        </is>
      </c>
      <c r="I1896" s="4" t="n">
        <v>13</v>
      </c>
      <c r="J1896" s="4" t="n">
        <v>11</v>
      </c>
      <c r="K1896" s="4" t="n">
        <v>11</v>
      </c>
      <c r="L1896" s="4" t="n">
        <v>12</v>
      </c>
      <c r="M1896" s="7">
        <f>SUM(I1896:L1896)</f>
        <v/>
      </c>
      <c r="N1896" s="6" t="inlineStr">
        <is>
          <t>標準注記化は用途限定</t>
        </is>
      </c>
      <c r="O1896" s="5" t="inlineStr"/>
      <c r="P1896" s="5" t="inlineStr">
        <is>
          <t>Cadalyst CAD Tips</t>
        </is>
      </c>
      <c r="Q1896" s="8" t="inlineStr">
        <is>
          <t>開く</t>
        </is>
      </c>
      <c r="R1896" s="5" t="inlineStr">
        <is>
          <t>サイト閉鎖・リンク切れ</t>
        </is>
      </c>
      <c r="S1896" s="5" t="inlineStr">
        <is>
          <t>不明</t>
        </is>
      </c>
      <c r="T1896" s="5" t="inlineStr"/>
      <c r="U1896" s="5" t="inlineStr">
        <is>
          <t>W1895</t>
        </is>
      </c>
    </row>
    <row r="1897">
      <c r="A1897" s="4">
        <f>RANK(M1897,$M$2:$M$6943)</f>
        <v/>
      </c>
      <c r="B1897" s="5" t="inlineStr">
        <is>
          <t>ベトナム・東南アジア</t>
        </is>
      </c>
      <c r="C1897" s="5" t="inlineStr">
        <is>
          <t>ハッチ・面積・長さ集計</t>
        </is>
      </c>
      <c r="D1897" s="5" t="inlineStr">
        <is>
          <t>T16</t>
        </is>
      </c>
      <c r="E1897" s="6" t="inlineStr">
        <is>
          <t>数量拾い・集計表</t>
        </is>
      </c>
      <c r="F1897" s="5" t="inlineStr">
        <is>
          <t>TKHH</t>
        </is>
      </c>
      <c r="G1897" s="6" t="inlineStr">
        <is>
          <t>tkhh_ThongkeHatch</t>
        </is>
      </c>
      <c r="H1897" s="6" t="inlineStr">
        <is>
          <t>ハッチを集計</t>
        </is>
      </c>
      <c r="I1897" s="4" t="n">
        <v>13</v>
      </c>
      <c r="J1897" s="4" t="n">
        <v>8</v>
      </c>
      <c r="K1897" s="4" t="n">
        <v>13</v>
      </c>
      <c r="L1897" s="4" t="n">
        <v>13</v>
      </c>
      <c r="M1897" s="7">
        <f>SUM(I1897:L1897)</f>
        <v/>
      </c>
      <c r="N1897" s="6" t="inlineStr">
        <is>
          <t>ハッチ集計</t>
        </is>
      </c>
      <c r="O1897" s="5" t="inlineStr"/>
      <c r="P1897" s="5" t="inlineStr">
        <is>
          <t>Kho Lisp CAD (kho-lisp-cad.pages.dev)</t>
        </is>
      </c>
      <c r="Q1897" s="8" t="inlineStr">
        <is>
          <t>開く</t>
        </is>
      </c>
      <c r="R1897" s="5" t="inlineStr">
        <is>
          <t>ファイルを直接ダウンロード</t>
        </is>
      </c>
      <c r="S1897" s="5" t="inlineStr">
        <is>
          <t>ソース</t>
        </is>
      </c>
      <c r="T1897" s="5" t="inlineStr"/>
      <c r="U1897" s="5" t="inlineStr">
        <is>
          <t>W1896</t>
        </is>
      </c>
    </row>
    <row r="1898">
      <c r="A1898" s="4">
        <f>RANK(M1898,$M$2:$M$6943)</f>
        <v/>
      </c>
      <c r="B1898" s="5" t="inlineStr">
        <is>
          <t>ベトナム・東南アジア</t>
        </is>
      </c>
      <c r="C1898" s="5" t="inlineStr">
        <is>
          <t>構造・鉄骨・機械</t>
        </is>
      </c>
      <c r="D1898" s="5" t="inlineStr">
        <is>
          <t>その他</t>
        </is>
      </c>
      <c r="E1898" s="6" t="inlineStr">
        <is>
          <t>その他</t>
        </is>
      </c>
      <c r="F1898" s="5" t="inlineStr">
        <is>
          <t>MC,GT,TK,KB</t>
        </is>
      </c>
      <c r="G1898" s="6" t="inlineStr">
        <is>
          <t>TKThep</t>
        </is>
      </c>
      <c r="H1898" s="6" t="inlineStr">
        <is>
          <t>鉄筋断面図を作成</t>
        </is>
      </c>
      <c r="I1898" s="4" t="n">
        <v>16</v>
      </c>
      <c r="J1898" s="4" t="n">
        <v>9</v>
      </c>
      <c r="K1898" s="4" t="n">
        <v>14</v>
      </c>
      <c r="L1898" s="4" t="n">
        <v>8</v>
      </c>
      <c r="M1898" s="7">
        <f>SUM(I1898:L1898)</f>
        <v/>
      </c>
      <c r="N1898" s="6" t="inlineStr">
        <is>
          <t>鉄筋断面図作成</t>
        </is>
      </c>
      <c r="O1898" s="5" t="inlineStr"/>
      <c r="P1898" s="5" t="inlineStr">
        <is>
          <t>Kho Lisp CAD (kho-lisp-cad.pages.dev)</t>
        </is>
      </c>
      <c r="Q1898" s="8" t="inlineStr">
        <is>
          <t>開く</t>
        </is>
      </c>
      <c r="R1898" s="5" t="inlineStr">
        <is>
          <t>ファイルを直接ダウンロード</t>
        </is>
      </c>
      <c r="S1898" s="5" t="inlineStr">
        <is>
          <t>ソース</t>
        </is>
      </c>
      <c r="T1898" s="5" t="inlineStr"/>
      <c r="U1898" s="5" t="inlineStr">
        <is>
          <t>W1897</t>
        </is>
      </c>
    </row>
    <row r="1899">
      <c r="A1899" s="4">
        <f>RANK(M1899,$M$2:$M$6943)</f>
        <v/>
      </c>
      <c r="B1899" s="5" t="inlineStr">
        <is>
          <t>英語圏</t>
        </is>
      </c>
      <c r="C1899" s="5" t="inlineStr">
        <is>
          <t>座標・測量・土木</t>
        </is>
      </c>
      <c r="D1899" s="5" t="inlineStr">
        <is>
          <t>T27</t>
        </is>
      </c>
      <c r="E1899" s="6" t="inlineStr">
        <is>
          <t>測量・土木：座標・レベル・縦断</t>
        </is>
      </c>
      <c r="F1899" s="5" t="inlineStr">
        <is>
          <t>TPOPSLOPEDIR</t>
        </is>
      </c>
      <c r="G1899" s="6" t="inlineStr">
        <is>
          <t>TOPOPROCESS.LSP</t>
        </is>
      </c>
      <c r="H1899" s="6" t="inlineStr">
        <is>
          <t>指定方向の勾配を記入</t>
        </is>
      </c>
      <c r="I1899" s="4" t="n">
        <v>19</v>
      </c>
      <c r="J1899" s="4" t="n">
        <v>13</v>
      </c>
      <c r="K1899" s="4" t="n">
        <v>8</v>
      </c>
      <c r="L1899" s="4" t="n">
        <v>7</v>
      </c>
      <c r="M1899" s="7">
        <f>SUM(I1899:L1899)</f>
        <v/>
      </c>
      <c r="N1899" s="6" t="inlineStr">
        <is>
          <t>指定方向の勾配記入</t>
        </is>
      </c>
      <c r="O1899" s="5" t="inlineStr">
        <is>
          <t>Giles Darling</t>
        </is>
      </c>
      <c r="P1899" s="5" t="inlineStr">
        <is>
          <t>gilesdarling.me.uk</t>
        </is>
      </c>
      <c r="Q1899" s="8" t="inlineStr">
        <is>
          <t>開く</t>
        </is>
      </c>
      <c r="R1899" s="5" t="inlineStr">
        <is>
          <t>配布ページからダウンロード</t>
        </is>
      </c>
      <c r="S1899" s="5" t="inlineStr">
        <is>
          <t>ソース</t>
        </is>
      </c>
      <c r="T1899" s="5" t="inlineStr"/>
      <c r="U1899" s="5" t="inlineStr">
        <is>
          <t>W1898</t>
        </is>
      </c>
    </row>
    <row r="1900">
      <c r="A1900" s="4">
        <f>RANK(M1900,$M$2:$M$6943)</f>
        <v/>
      </c>
      <c r="B1900" s="5" t="inlineStr">
        <is>
          <t>英語圏</t>
        </is>
      </c>
      <c r="C1900" s="5" t="inlineStr">
        <is>
          <t>座標・測量・土木</t>
        </is>
      </c>
      <c r="D1900" s="5" t="inlineStr">
        <is>
          <t>T27</t>
        </is>
      </c>
      <c r="E1900" s="6" t="inlineStr">
        <is>
          <t>測量・土木：座標・レベル・縦断</t>
        </is>
      </c>
      <c r="F1900" s="5" t="inlineStr">
        <is>
          <t>TPOPLEVEL</t>
        </is>
      </c>
      <c r="G1900" s="6" t="inlineStr">
        <is>
          <t>TOPOPROCESS.LSP</t>
        </is>
      </c>
      <c r="H1900" s="6" t="inlineStr">
        <is>
          <t>指定点のスポット標高記入</t>
        </is>
      </c>
      <c r="I1900" s="4" t="n">
        <v>17</v>
      </c>
      <c r="J1900" s="4" t="n">
        <v>10</v>
      </c>
      <c r="K1900" s="4" t="n">
        <v>11</v>
      </c>
      <c r="L1900" s="4" t="n">
        <v>9</v>
      </c>
      <c r="M1900" s="7">
        <f>SUM(I1900:L1900)</f>
        <v/>
      </c>
      <c r="N1900" s="6" t="inlineStr">
        <is>
          <t>スポット標高記入</t>
        </is>
      </c>
      <c r="O1900" s="5" t="inlineStr">
        <is>
          <t>Giles Darling</t>
        </is>
      </c>
      <c r="P1900" s="5" t="inlineStr">
        <is>
          <t>gilesdarling.me.uk</t>
        </is>
      </c>
      <c r="Q1900" s="8" t="inlineStr">
        <is>
          <t>開く</t>
        </is>
      </c>
      <c r="R1900" s="5" t="inlineStr">
        <is>
          <t>配布ページからダウンロード</t>
        </is>
      </c>
      <c r="S1900" s="5" t="inlineStr">
        <is>
          <t>ソース</t>
        </is>
      </c>
      <c r="T1900" s="5" t="inlineStr"/>
      <c r="U1900" s="5" t="inlineStr">
        <is>
          <t>W1899</t>
        </is>
      </c>
    </row>
    <row r="1901">
      <c r="A1901" s="4">
        <f>RANK(M1901,$M$2:$M$6943)</f>
        <v/>
      </c>
      <c r="B1901" s="5" t="inlineStr">
        <is>
          <t>GitHub</t>
        </is>
      </c>
      <c r="C1901" s="5" t="inlineStr">
        <is>
          <t>ハッチ・面積・長さ集計</t>
        </is>
      </c>
      <c r="D1901" s="5" t="inlineStr">
        <is>
          <t>T16</t>
        </is>
      </c>
      <c r="E1901" s="6" t="inlineStr">
        <is>
          <t>数量拾い・集計表</t>
        </is>
      </c>
      <c r="F1901" s="5" t="inlineStr">
        <is>
          <t>tabl</t>
        </is>
      </c>
      <c r="G1901" s="6" t="inlineStr">
        <is>
          <t>TotalAreaByLayer</t>
        </is>
      </c>
      <c r="H1901" s="6" t="inlineStr">
        <is>
          <t>画層別面積合計</t>
        </is>
      </c>
      <c r="I1901" s="4" t="n">
        <v>14</v>
      </c>
      <c r="J1901" s="4" t="n">
        <v>8</v>
      </c>
      <c r="K1901" s="4" t="n">
        <v>13</v>
      </c>
      <c r="L1901" s="4" t="n">
        <v>12</v>
      </c>
      <c r="M1901" s="7">
        <f>SUM(I1901:L1901)</f>
        <v/>
      </c>
      <c r="N1901" s="6" t="inlineStr">
        <is>
          <t>画層別面積合計</t>
        </is>
      </c>
      <c r="O1901" s="5" t="inlineStr">
        <is>
          <t>Matthew D. Jordan</t>
        </is>
      </c>
      <c r="P1901" s="5" t="inlineStr">
        <is>
          <t>GitHub: jordanrobot/AutocadUtilities</t>
        </is>
      </c>
      <c r="Q1901" s="8" t="inlineStr">
        <is>
          <t>開く</t>
        </is>
      </c>
      <c r="R1901" s="5" t="inlineStr">
        <is>
          <t>GitHub（一括取得可）</t>
        </is>
      </c>
      <c r="S1901" s="5" t="inlineStr">
        <is>
          <t>ソース</t>
        </is>
      </c>
      <c r="T1901" s="5" t="inlineStr"/>
      <c r="U1901" s="5" t="inlineStr">
        <is>
          <t>W1900</t>
        </is>
      </c>
    </row>
    <row r="1902">
      <c r="A1902" s="4">
        <f>RANK(M1902,$M$2:$M$6943)</f>
        <v/>
      </c>
      <c r="B1902" s="5" t="inlineStr">
        <is>
          <t>ベトナム・東南アジア</t>
        </is>
      </c>
      <c r="C1902" s="5" t="inlineStr">
        <is>
          <t>座標・測量・土木</t>
        </is>
      </c>
      <c r="D1902" s="5" t="inlineStr">
        <is>
          <t>T27</t>
        </is>
      </c>
      <c r="E1902" s="6" t="inlineStr">
        <is>
          <t>測量・土木：座標・レベル・縦断</t>
        </is>
      </c>
      <c r="F1902" s="5" t="inlineStr">
        <is>
          <t>RG,RT,HRA,RP,TK,TN,KC,HC</t>
        </is>
      </c>
      <c r="G1902" s="6" t="inlineStr">
        <is>
          <t>tracngang_PCDB</t>
        </is>
      </c>
      <c r="H1902" s="6" t="inlineStr">
        <is>
          <t>横断図ユーティリティ集</t>
        </is>
      </c>
      <c r="I1902" s="4" t="n">
        <v>15</v>
      </c>
      <c r="J1902" s="4" t="n">
        <v>9</v>
      </c>
      <c r="K1902" s="4" t="n">
        <v>15</v>
      </c>
      <c r="L1902" s="4" t="n">
        <v>8</v>
      </c>
      <c r="M1902" s="7">
        <f>SUM(I1902:L1902)</f>
        <v/>
      </c>
      <c r="N1902" s="6" t="inlineStr">
        <is>
          <t>横断図ユーティリティ</t>
        </is>
      </c>
      <c r="O1902" s="5" t="inlineStr">
        <is>
          <t>Phung Thai Hoa</t>
        </is>
      </c>
      <c r="P1902" s="5" t="inlineStr">
        <is>
          <t>Kho Lisp CAD (kho-lisp-cad.pages.dev)</t>
        </is>
      </c>
      <c r="Q1902" s="8" t="inlineStr">
        <is>
          <t>開く</t>
        </is>
      </c>
      <c r="R1902" s="5" t="inlineStr">
        <is>
          <t>ファイルを直接ダウンロード</t>
        </is>
      </c>
      <c r="S1902" s="5" t="inlineStr">
        <is>
          <t>ソース</t>
        </is>
      </c>
      <c r="T1902" s="5" t="inlineStr"/>
      <c r="U1902" s="5" t="inlineStr">
        <is>
          <t>W1901</t>
        </is>
      </c>
    </row>
    <row r="1903">
      <c r="A1903" s="4">
        <f>RANK(M1903,$M$2:$M$6943)</f>
        <v/>
      </c>
      <c r="B1903" s="5" t="inlineStr">
        <is>
          <t>ベトナム・東南アジア</t>
        </is>
      </c>
      <c r="C1903" s="5" t="inlineStr">
        <is>
          <t>ブロック・属性</t>
        </is>
      </c>
      <c r="D1903" s="5" t="inlineStr">
        <is>
          <t>その他</t>
        </is>
      </c>
      <c r="E1903" s="6" t="inlineStr">
        <is>
          <t>その他</t>
        </is>
      </c>
      <c r="F1903" s="5" t="inlineStr">
        <is>
          <t>MAICP</t>
        </is>
      </c>
      <c r="G1903" s="6" t="inlineStr">
        <is>
          <t>Trai Block vao vung kin so le nhau</t>
        </is>
      </c>
      <c r="H1903" s="6" t="inlineStr">
        <is>
          <t>閉領域に千鳥でブロック配置</t>
        </is>
      </c>
      <c r="I1903" s="4" t="n">
        <v>17</v>
      </c>
      <c r="J1903" s="4" t="n">
        <v>11</v>
      </c>
      <c r="K1903" s="4" t="n">
        <v>10</v>
      </c>
      <c r="L1903" s="4" t="n">
        <v>9</v>
      </c>
      <c r="M1903" s="7">
        <f>SUM(I1903:L1903)</f>
        <v/>
      </c>
      <c r="N1903" s="6" t="inlineStr">
        <is>
          <t>千鳥でブロック配置</t>
        </is>
      </c>
      <c r="O1903" s="5" t="inlineStr"/>
      <c r="P1903" s="5" t="inlineStr">
        <is>
          <t>GitHub: altsun/My-Lisps</t>
        </is>
      </c>
      <c r="Q1903" s="8" t="inlineStr">
        <is>
          <t>開く</t>
        </is>
      </c>
      <c r="R1903" s="5" t="inlineStr">
        <is>
          <t>GitHub（一括取得可）</t>
        </is>
      </c>
      <c r="S1903" s="5" t="inlineStr">
        <is>
          <t>ソース</t>
        </is>
      </c>
      <c r="T1903" s="5" t="inlineStr"/>
      <c r="U1903" s="5" t="inlineStr">
        <is>
          <t>W1902</t>
        </is>
      </c>
    </row>
    <row r="1904">
      <c r="A1904" s="4">
        <f>RANK(M1904,$M$2:$M$6943)</f>
        <v/>
      </c>
      <c r="B1904" s="5" t="inlineStr">
        <is>
          <t>ベトナム・東南アジア</t>
        </is>
      </c>
      <c r="C1904" s="5" t="inlineStr">
        <is>
          <t>外部参照・図面管理・一括処理</t>
        </is>
      </c>
      <c r="D1904" s="5" t="inlineStr">
        <is>
          <t>その他</t>
        </is>
      </c>
      <c r="E1904" s="6" t="inlineStr">
        <is>
          <t>その他</t>
        </is>
      </c>
      <c r="F1904" s="5" t="inlineStr">
        <is>
          <t>TRICHBANVE</t>
        </is>
      </c>
      <c r="G1904" s="6" t="inlineStr">
        <is>
          <t>Trichbanve</t>
        </is>
      </c>
      <c r="H1904" s="6" t="inlineStr">
        <is>
          <t>図面の一部を別図へ切り出し</t>
        </is>
      </c>
      <c r="I1904" s="4" t="n">
        <v>13</v>
      </c>
      <c r="J1904" s="4" t="n">
        <v>9</v>
      </c>
      <c r="K1904" s="4" t="n">
        <v>11</v>
      </c>
      <c r="L1904" s="4" t="n">
        <v>14</v>
      </c>
      <c r="M1904" s="7">
        <f>SUM(I1904:L1904)</f>
        <v/>
      </c>
      <c r="N1904" s="6" t="inlineStr">
        <is>
          <t>部分切出しを別図化</t>
        </is>
      </c>
      <c r="O1904" s="5" t="inlineStr"/>
      <c r="P1904" s="5" t="inlineStr">
        <is>
          <t>Kho Lisp CAD (kho-lisp-cad.pages.dev)</t>
        </is>
      </c>
      <c r="Q1904" s="8" t="inlineStr">
        <is>
          <t>開く</t>
        </is>
      </c>
      <c r="R1904" s="5" t="inlineStr">
        <is>
          <t>ファイルを直接ダウンロード</t>
        </is>
      </c>
      <c r="S1904" s="5" t="inlineStr">
        <is>
          <t>ソース</t>
        </is>
      </c>
      <c r="T1904" s="5" t="inlineStr"/>
      <c r="U1904" s="5" t="inlineStr">
        <is>
          <t>W1903</t>
        </is>
      </c>
    </row>
    <row r="1905">
      <c r="A1905" s="4">
        <f>RANK(M1905,$M$2:$M$6943)</f>
        <v/>
      </c>
      <c r="B1905" s="5" t="inlineStr">
        <is>
          <t>ベトナム・東南アジア</t>
        </is>
      </c>
      <c r="C1905" s="5" t="inlineStr">
        <is>
          <t>線・ポリライン編集</t>
        </is>
      </c>
      <c r="D1905" s="5" t="inlineStr">
        <is>
          <t>T08</t>
        </is>
      </c>
      <c r="E1905" s="6" t="inlineStr">
        <is>
          <t>検図：わずかなずれ・隙間・重なりを検出</t>
        </is>
      </c>
      <c r="F1905" s="5" t="inlineStr">
        <is>
          <t>JJ</t>
        </is>
      </c>
      <c r="G1905" s="6" t="inlineStr">
        <is>
          <t>Tu dong noi cac doi tuong</t>
        </is>
      </c>
      <c r="H1905" s="6" t="inlineStr">
        <is>
          <t>離れた線を自動接続</t>
        </is>
      </c>
      <c r="I1905" s="4" t="n">
        <v>13</v>
      </c>
      <c r="J1905" s="4" t="n">
        <v>9</v>
      </c>
      <c r="K1905" s="4" t="n">
        <v>11</v>
      </c>
      <c r="L1905" s="4" t="n">
        <v>14</v>
      </c>
      <c r="M1905" s="7">
        <f>SUM(I1905:L1905)</f>
        <v/>
      </c>
      <c r="N1905" s="6" t="inlineStr">
        <is>
          <t>線の自動接続</t>
        </is>
      </c>
      <c r="O1905" s="5" t="inlineStr"/>
      <c r="P1905" s="5" t="inlineStr">
        <is>
          <t>GitHub: altsun/My-Lisps</t>
        </is>
      </c>
      <c r="Q1905" s="8" t="inlineStr">
        <is>
          <t>開く</t>
        </is>
      </c>
      <c r="R1905" s="5" t="inlineStr">
        <is>
          <t>GitHub（一括取得可）</t>
        </is>
      </c>
      <c r="S1905" s="5" t="inlineStr">
        <is>
          <t>ソース</t>
        </is>
      </c>
      <c r="T1905" s="5" t="inlineStr"/>
      <c r="U1905" s="5" t="inlineStr">
        <is>
          <t>W1904</t>
        </is>
      </c>
    </row>
    <row r="1906">
      <c r="A1906" s="4">
        <f>RANK(M1906,$M$2:$M$6943)</f>
        <v/>
      </c>
      <c r="B1906" s="5" t="inlineStr">
        <is>
          <t>ヨーロッパ</t>
        </is>
      </c>
      <c r="C1906" s="5" t="inlineStr">
        <is>
          <t>座標・測量・土木</t>
        </is>
      </c>
      <c r="D1906" s="5" t="inlineStr">
        <is>
          <t>T27,T29</t>
        </is>
      </c>
      <c r="E1906" s="6" t="inlineStr">
        <is>
          <t>測量・土木：座標・レベル・縦断、外部参照の管理</t>
        </is>
      </c>
      <c r="F1906" s="5" t="inlineStr">
        <is>
          <t>GBILD</t>
        </is>
      </c>
      <c r="G1906" s="6" t="inlineStr">
        <is>
          <t>UHGEOREF</t>
        </is>
      </c>
      <c r="H1906" s="6" t="inlineStr">
        <is>
          <t>ワールドファイルでラスタ画像を配置・ワールドファイル作成</t>
        </is>
      </c>
      <c r="I1906" s="4" t="n">
        <v>17</v>
      </c>
      <c r="J1906" s="4" t="n">
        <v>12</v>
      </c>
      <c r="K1906" s="4" t="n">
        <v>10</v>
      </c>
      <c r="L1906" s="4" t="n">
        <v>8</v>
      </c>
      <c r="M1906" s="7">
        <f>SUM(I1906:L1906)</f>
        <v/>
      </c>
      <c r="N1906" s="6" t="inlineStr">
        <is>
          <t>ワールドファイル配置</t>
        </is>
      </c>
      <c r="O1906" s="5" t="inlineStr">
        <is>
          <t>Uwe Hübner</t>
        </is>
      </c>
      <c r="P1906" s="5" t="inlineStr">
        <is>
          <t>CAD-Huebner</t>
        </is>
      </c>
      <c r="Q1906" s="8" t="inlineStr">
        <is>
          <t>開く</t>
        </is>
      </c>
      <c r="R1906" s="5" t="inlineStr">
        <is>
          <t>配布ページからダウンロード</t>
        </is>
      </c>
      <c r="S1906" s="5" t="inlineStr">
        <is>
          <t>不明</t>
        </is>
      </c>
      <c r="T1906" s="5" t="inlineStr"/>
      <c r="U1906" s="5" t="inlineStr">
        <is>
          <t>W1905</t>
        </is>
      </c>
    </row>
    <row r="1907">
      <c r="A1907" s="4">
        <f>RANK(M1907,$M$2:$M$6943)</f>
        <v/>
      </c>
      <c r="B1907" s="5" t="inlineStr">
        <is>
          <t>その他の地域</t>
        </is>
      </c>
      <c r="C1907" s="5" t="inlineStr">
        <is>
          <t>座標・測量・土木</t>
        </is>
      </c>
      <c r="D1907" s="5" t="inlineStr">
        <is>
          <t>T27</t>
        </is>
      </c>
      <c r="E1907" s="6" t="inlineStr">
        <is>
          <t>測量・土木：座標・レベル・縦断</t>
        </is>
      </c>
      <c r="F1907" s="5" t="inlineStr">
        <is>
          <t>XYTU</t>
        </is>
      </c>
      <c r="G1907" s="6" t="inlineStr">
        <is>
          <t>Update (X,Y) table refer to new 0,0</t>
        </is>
      </c>
      <c r="H1907" s="6" t="inlineStr">
        <is>
          <t>原点変更で座標表を更新</t>
        </is>
      </c>
      <c r="I1907" s="4" t="n">
        <v>18</v>
      </c>
      <c r="J1907" s="4" t="n">
        <v>12</v>
      </c>
      <c r="K1907" s="4" t="n">
        <v>10</v>
      </c>
      <c r="L1907" s="4" t="n">
        <v>7</v>
      </c>
      <c r="M1907" s="7">
        <f>SUM(I1907:L1907)</f>
        <v/>
      </c>
      <c r="N1907" s="6" t="inlineStr">
        <is>
          <t>座標表更新</t>
        </is>
      </c>
      <c r="O1907" s="5" t="inlineStr">
        <is>
          <t>المهندس محمد يزيد (Mohamed Yazid)</t>
        </is>
      </c>
      <c r="P1907" s="5" t="inlineStr">
        <is>
          <t>Hesham Tarek</t>
        </is>
      </c>
      <c r="Q1907" s="8" t="inlineStr">
        <is>
          <t>開く</t>
        </is>
      </c>
      <c r="R1907" s="5" t="inlineStr">
        <is>
          <t>配布ページからダウンロード</t>
        </is>
      </c>
      <c r="S1907" s="5" t="inlineStr">
        <is>
          <t>不明</t>
        </is>
      </c>
      <c r="T1907" s="5" t="inlineStr"/>
      <c r="U1907" s="5" t="inlineStr">
        <is>
          <t>W1906</t>
        </is>
      </c>
    </row>
    <row r="1908">
      <c r="A1908" s="4">
        <f>RANK(M1908,$M$2:$M$6943)</f>
        <v/>
      </c>
      <c r="B1908" s="5" t="inlineStr">
        <is>
          <t>英語圏</t>
        </is>
      </c>
      <c r="C1908" s="5" t="inlineStr">
        <is>
          <t>ブロック・属性</t>
        </is>
      </c>
      <c r="D1908" s="5" t="inlineStr">
        <is>
          <t>T14</t>
        </is>
      </c>
      <c r="E1908" s="6" t="inlineStr">
        <is>
          <t>属性の抽出・一括編集・Excelとの往復</t>
        </is>
      </c>
      <c r="F1908" s="5" t="inlineStr">
        <is>
          <t>QuickAtt</t>
        </is>
      </c>
      <c r="G1908" s="6" t="inlineStr">
        <is>
          <t>Update Attributes Quickly</t>
        </is>
      </c>
      <c r="H1908" s="6" t="inlineStr">
        <is>
          <t>属性値を同種ブロックに素早く反映</t>
        </is>
      </c>
      <c r="I1908" s="4" t="n">
        <v>10</v>
      </c>
      <c r="J1908" s="4" t="n">
        <v>10</v>
      </c>
      <c r="K1908" s="4" t="n">
        <v>12</v>
      </c>
      <c r="L1908" s="4" t="n">
        <v>15</v>
      </c>
      <c r="M1908" s="7">
        <f>SUM(I1908:L1908)</f>
        <v/>
      </c>
      <c r="N1908" s="6" t="inlineStr">
        <is>
          <t>同種ブロック属性反映</t>
        </is>
      </c>
      <c r="O1908" s="5" t="inlineStr"/>
      <c r="P1908" s="5" t="inlineStr">
        <is>
          <t>Cadalyst CAD Tips</t>
        </is>
      </c>
      <c r="Q1908" s="8" t="inlineStr">
        <is>
          <t>開く</t>
        </is>
      </c>
      <c r="R1908" s="5" t="inlineStr">
        <is>
          <t>サイト閉鎖・リンク切れ</t>
        </is>
      </c>
      <c r="S1908" s="5" t="inlineStr">
        <is>
          <t>不明</t>
        </is>
      </c>
      <c r="T1908" s="5" t="inlineStr"/>
      <c r="U1908" s="5" t="inlineStr">
        <is>
          <t>W1907</t>
        </is>
      </c>
    </row>
    <row r="1909">
      <c r="A1909" s="4">
        <f>RANK(M1909,$M$2:$M$6943)</f>
        <v/>
      </c>
      <c r="B1909" s="5" t="inlineStr">
        <is>
          <t>英語圏</t>
        </is>
      </c>
      <c r="C1909" s="5" t="inlineStr">
        <is>
          <t>ブロック・属性</t>
        </is>
      </c>
      <c r="D1909" s="5" t="inlineStr">
        <is>
          <t>T19,T18</t>
        </is>
      </c>
      <c r="E1909" s="6" t="inlineStr">
        <is>
          <t>ブロックの置換・再定義・自動ブロック化、画層の自動振り分け・標準化</t>
        </is>
      </c>
      <c r="F1909" s="5" t="inlineStr">
        <is>
          <t>-</t>
        </is>
      </c>
      <c r="G1909" s="6" t="inlineStr">
        <is>
          <t>Update Block Layer and Colour (updblock.zip)</t>
        </is>
      </c>
      <c r="H1909" s="6" t="inlineStr">
        <is>
          <t>ブロック内の画層・色を一括更新</t>
        </is>
      </c>
      <c r="I1909" s="4" t="n">
        <v>11</v>
      </c>
      <c r="J1909" s="4" t="n">
        <v>8</v>
      </c>
      <c r="K1909" s="4" t="n">
        <v>13</v>
      </c>
      <c r="L1909" s="4" t="n">
        <v>15</v>
      </c>
      <c r="M1909" s="7">
        <f>SUM(I1909:L1909)</f>
        <v/>
      </c>
      <c r="N1909" s="6" t="inlineStr">
        <is>
          <t>SETBYLAYERで一部代替</t>
        </is>
      </c>
      <c r="O1909" s="5" t="inlineStr"/>
      <c r="P1909" s="5" t="inlineStr">
        <is>
          <t>draftsperson.net</t>
        </is>
      </c>
      <c r="Q1909" s="8" t="inlineStr">
        <is>
          <t>開く</t>
        </is>
      </c>
      <c r="R1909" s="5" t="inlineStr">
        <is>
          <t>ファイルを直接ダウンロード</t>
        </is>
      </c>
      <c r="S1909" s="5" t="inlineStr">
        <is>
          <t>書庫（中身は要確認）</t>
        </is>
      </c>
      <c r="T1909" s="5" t="inlineStr"/>
      <c r="U1909" s="5" t="inlineStr">
        <is>
          <t>W1908</t>
        </is>
      </c>
    </row>
    <row r="1910">
      <c r="A1910" s="4">
        <f>RANK(M1910,$M$2:$M$6943)</f>
        <v/>
      </c>
      <c r="B1910" s="5" t="inlineStr">
        <is>
          <t>ベトナム・東南アジア</t>
        </is>
      </c>
      <c r="C1910" s="5" t="inlineStr">
        <is>
          <t>設備</t>
        </is>
      </c>
      <c r="D1910" s="5" t="inlineStr">
        <is>
          <t>T25</t>
        </is>
      </c>
      <c r="E1910" s="6" t="inlineStr">
        <is>
          <t>設備：単線→複線化、ダクト・配管の継手</t>
        </is>
      </c>
      <c r="F1910" s="5" t="inlineStr">
        <is>
          <t>MPIPE,PLP</t>
        </is>
      </c>
      <c r="G1910" s="6" t="inlineStr">
        <is>
          <t>Ve duong ong tu Pline hang loat</t>
        </is>
      </c>
      <c r="H1910" s="6" t="inlineStr">
        <is>
          <t>ポリラインから配管を一括作図</t>
        </is>
      </c>
      <c r="I1910" s="4" t="n">
        <v>15</v>
      </c>
      <c r="J1910" s="4" t="n">
        <v>9</v>
      </c>
      <c r="K1910" s="4" t="n">
        <v>15</v>
      </c>
      <c r="L1910" s="4" t="n">
        <v>8</v>
      </c>
      <c r="M1910" s="7">
        <f>SUM(I1910:L1910)</f>
        <v/>
      </c>
      <c r="N1910" s="6" t="inlineStr">
        <is>
          <t>PLから配管一括作図</t>
        </is>
      </c>
      <c r="O1910" s="5" t="inlineStr"/>
      <c r="P1910" s="5" t="inlineStr">
        <is>
          <t>GitHub: altsun/My-Lisps</t>
        </is>
      </c>
      <c r="Q1910" s="8" t="inlineStr">
        <is>
          <t>開く</t>
        </is>
      </c>
      <c r="R1910" s="5" t="inlineStr">
        <is>
          <t>GitHub（一括取得可）</t>
        </is>
      </c>
      <c r="S1910" s="5" t="inlineStr">
        <is>
          <t>ソース</t>
        </is>
      </c>
      <c r="T1910" s="5" t="inlineStr"/>
      <c r="U1910" s="5" t="inlineStr">
        <is>
          <t>W1909</t>
        </is>
      </c>
    </row>
    <row r="1911">
      <c r="A1911" s="4">
        <f>RANK(M1911,$M$2:$M$6943)</f>
        <v/>
      </c>
      <c r="B1911" s="5" t="inlineStr">
        <is>
          <t>ヨーロッパ</t>
        </is>
      </c>
      <c r="C1911" s="5" t="inlineStr">
        <is>
          <t>画層</t>
        </is>
      </c>
      <c r="D1911" s="5" t="inlineStr">
        <is>
          <t>T10</t>
        </is>
      </c>
      <c r="E1911" s="6" t="inlineStr">
        <is>
          <t>図面の健全性チェック・お掃除</t>
        </is>
      </c>
      <c r="F1911" s="5" t="inlineStr">
        <is>
          <t>-</t>
        </is>
      </c>
      <c r="G1911" s="6" t="inlineStr">
        <is>
          <t>Warstwy / bloki purge</t>
        </is>
      </c>
      <c r="H1911" s="6" t="inlineStr">
        <is>
          <t>使用中画層・ブロックを消して名前削除</t>
        </is>
      </c>
      <c r="I1911" s="4" t="n">
        <v>15</v>
      </c>
      <c r="J1911" s="4" t="n">
        <v>9</v>
      </c>
      <c r="K1911" s="4" t="n">
        <v>10</v>
      </c>
      <c r="L1911" s="4" t="n">
        <v>13</v>
      </c>
      <c r="M1911" s="7">
        <f>SUM(I1911:L1911)</f>
        <v/>
      </c>
      <c r="N1911" s="6" t="inlineStr">
        <is>
          <t>使用中でも消して名前削除</t>
        </is>
      </c>
      <c r="O1911" s="5" t="inlineStr">
        <is>
          <t>kojacek</t>
        </is>
      </c>
      <c r="P1911" s="5" t="inlineStr">
        <is>
          <t>kojacek.wordpress.com</t>
        </is>
      </c>
      <c r="Q1911" s="8" t="inlineStr">
        <is>
          <t>開く</t>
        </is>
      </c>
      <c r="R1911" s="5" t="inlineStr">
        <is>
          <t>ページ内にコード掲載</t>
        </is>
      </c>
      <c r="S1911" s="5" t="inlineStr">
        <is>
          <t>ソース</t>
        </is>
      </c>
      <c r="T1911" s="5" t="inlineStr"/>
      <c r="U1911" s="5" t="inlineStr">
        <is>
          <t>W1910</t>
        </is>
      </c>
    </row>
    <row r="1912">
      <c r="A1912" s="4">
        <f>RANK(M1912,$M$2:$M$6943)</f>
        <v/>
      </c>
      <c r="B1912" s="5" t="inlineStr">
        <is>
          <t>ヨーロッパ</t>
        </is>
      </c>
      <c r="C1912" s="5" t="inlineStr">
        <is>
          <t>文字・テキスト</t>
        </is>
      </c>
      <c r="D1912" s="5" t="inlineStr">
        <is>
          <t>T12</t>
        </is>
      </c>
      <c r="E1912" s="6" t="inlineStr">
        <is>
          <t>文字の一括検索・置換</t>
        </is>
      </c>
      <c r="F1912" s="5" t="inlineStr">
        <is>
          <t>-</t>
        </is>
      </c>
      <c r="G1912" s="6" t="inlineStr">
        <is>
          <t>Wielkość obszaru MTEXT</t>
        </is>
      </c>
      <c r="H1912" s="6" t="inlineStr">
        <is>
          <t>MTEXTの枠幅を内容に合わせて調整</t>
        </is>
      </c>
      <c r="I1912" s="4" t="n">
        <v>13</v>
      </c>
      <c r="J1912" s="4" t="n">
        <v>11</v>
      </c>
      <c r="K1912" s="4" t="n">
        <v>10</v>
      </c>
      <c r="L1912" s="4" t="n">
        <v>13</v>
      </c>
      <c r="M1912" s="7">
        <f>SUM(I1912:L1912)</f>
        <v/>
      </c>
      <c r="N1912" s="6" t="inlineStr">
        <is>
          <t>MTEXT枠幅を自動調整</t>
        </is>
      </c>
      <c r="O1912" s="5" t="inlineStr">
        <is>
          <t>kojacek</t>
        </is>
      </c>
      <c r="P1912" s="5" t="inlineStr">
        <is>
          <t>kojacek.wordpress.com</t>
        </is>
      </c>
      <c r="Q1912" s="8" t="inlineStr">
        <is>
          <t>開く</t>
        </is>
      </c>
      <c r="R1912" s="5" t="inlineStr">
        <is>
          <t>ページ内にコード掲載</t>
        </is>
      </c>
      <c r="S1912" s="5" t="inlineStr">
        <is>
          <t>ソース</t>
        </is>
      </c>
      <c r="T1912" s="5" t="inlineStr"/>
      <c r="U1912" s="5" t="inlineStr">
        <is>
          <t>W1911</t>
        </is>
      </c>
    </row>
    <row r="1913">
      <c r="A1913" s="4">
        <f>RANK(M1913,$M$2:$M$6943)</f>
        <v/>
      </c>
      <c r="B1913" s="5" t="inlineStr">
        <is>
          <t>英語圏</t>
        </is>
      </c>
      <c r="C1913" s="5" t="inlineStr">
        <is>
          <t>外部参照・図面管理・一括処理</t>
        </is>
      </c>
      <c r="D1913" s="5" t="inlineStr">
        <is>
          <t>T27,T30</t>
        </is>
      </c>
      <c r="E1913" s="6" t="inlineStr">
        <is>
          <t>測量・土木：座標・レベル・縦断、AI・OCR・翻訳など新技術との連携</t>
        </is>
      </c>
      <c r="F1913" s="5" t="inlineStr">
        <is>
          <t>WKTOUT</t>
        </is>
      </c>
      <c r="G1913" s="6" t="inlineStr">
        <is>
          <t>WKTout</t>
        </is>
      </c>
      <c r="H1913" s="6" t="inlineStr">
        <is>
          <t>ポリゴン・点をWKT形式で出力</t>
        </is>
      </c>
      <c r="I1913" s="4" t="n">
        <v>18</v>
      </c>
      <c r="J1913" s="4" t="n">
        <v>13</v>
      </c>
      <c r="K1913" s="4" t="n">
        <v>9</v>
      </c>
      <c r="L1913" s="4" t="n">
        <v>7</v>
      </c>
      <c r="M1913" s="7">
        <f>SUM(I1913:L1913)</f>
        <v/>
      </c>
      <c r="N1913" s="6" t="inlineStr">
        <is>
          <t>WKT出力はGIS連携専用</t>
        </is>
      </c>
      <c r="O1913" s="5" t="inlineStr">
        <is>
          <t>CAD Studio</t>
        </is>
      </c>
      <c r="P1913" s="5" t="inlineStr">
        <is>
          <t>CAD Studio</t>
        </is>
      </c>
      <c r="Q1913" s="8" t="inlineStr">
        <is>
          <t>開く</t>
        </is>
      </c>
      <c r="R1913" s="5" t="inlineStr">
        <is>
          <t>配布ページからダウンロード</t>
        </is>
      </c>
      <c r="S1913" s="5" t="inlineStr">
        <is>
          <t>ソース/暗号化（.vlx）混在</t>
        </is>
      </c>
      <c r="T1913" s="5" t="inlineStr"/>
      <c r="U1913" s="5" t="inlineStr">
        <is>
          <t>W1912</t>
        </is>
      </c>
    </row>
    <row r="1914">
      <c r="A1914" s="4">
        <f>RANK(M1914,$M$2:$M$6943)</f>
        <v/>
      </c>
      <c r="B1914" s="5" t="inlineStr">
        <is>
          <t>英語圏</t>
        </is>
      </c>
      <c r="C1914" s="5" t="inlineStr">
        <is>
          <t>外部参照・図面管理・一括処理</t>
        </is>
      </c>
      <c r="D1914" s="5" t="inlineStr">
        <is>
          <t>T29</t>
        </is>
      </c>
      <c r="E1914" s="6" t="inlineStr">
        <is>
          <t>外部参照の管理</t>
        </is>
      </c>
      <c r="F1914" s="5" t="inlineStr">
        <is>
          <t>-</t>
        </is>
      </c>
      <c r="G1914" s="6" t="inlineStr">
        <is>
          <t>XREFPATHUPDATE</t>
        </is>
      </c>
      <c r="H1914" s="6" t="inlineStr">
        <is>
          <t>見つからないXrefのパスを更新</t>
        </is>
      </c>
      <c r="I1914" s="4" t="n">
        <v>10</v>
      </c>
      <c r="J1914" s="4" t="n">
        <v>9</v>
      </c>
      <c r="K1914" s="4" t="n">
        <v>14</v>
      </c>
      <c r="L1914" s="4" t="n">
        <v>14</v>
      </c>
      <c r="M1914" s="7">
        <f>SUM(I1914:L1914)</f>
        <v/>
      </c>
      <c r="N1914" s="6" t="inlineStr">
        <is>
          <t>参照マネージャで代替可</t>
        </is>
      </c>
      <c r="O1914" s="5" t="inlineStr">
        <is>
          <t>Andrzej Kalinowski (andkal)</t>
        </is>
      </c>
      <c r="P1914" s="5" t="inlineStr">
        <is>
          <t>Autodesk Community</t>
        </is>
      </c>
      <c r="Q1914" s="8" t="inlineStr">
        <is>
          <t>開く</t>
        </is>
      </c>
      <c r="R1914" s="5" t="inlineStr">
        <is>
          <t>ページ内にコード掲載</t>
        </is>
      </c>
      <c r="S1914" s="5" t="inlineStr">
        <is>
          <t>ソース</t>
        </is>
      </c>
      <c r="T1914" s="5" t="inlineStr"/>
      <c r="U1914" s="5" t="inlineStr">
        <is>
          <t>W1913</t>
        </is>
      </c>
    </row>
    <row r="1915">
      <c r="A1915" s="4">
        <f>RANK(M1915,$M$2:$M$6943)</f>
        <v/>
      </c>
      <c r="B1915" s="5" t="inlineStr">
        <is>
          <t>ベトナム・東南アジア</t>
        </is>
      </c>
      <c r="C1915" s="5" t="inlineStr">
        <is>
          <t>表・Excel連携</t>
        </is>
      </c>
      <c r="D1915" s="5" t="inlineStr">
        <is>
          <t>T23,T12</t>
        </is>
      </c>
      <c r="E1915" s="6" t="inlineStr">
        <is>
          <t>分解された表の復元・Excel表の取り込み、文字の一括検索・置換</t>
        </is>
      </c>
      <c r="F1915" s="5" t="inlineStr">
        <is>
          <t>TTX</t>
        </is>
      </c>
      <c r="G1915" s="6" t="inlineStr">
        <is>
          <t>Xuat toa do text TTX</t>
        </is>
      </c>
      <c r="H1915" s="6" t="inlineStr">
        <is>
          <t>文字座標をExcel出力</t>
        </is>
      </c>
      <c r="I1915" s="4" t="n">
        <v>14</v>
      </c>
      <c r="J1915" s="4" t="n">
        <v>8</v>
      </c>
      <c r="K1915" s="4" t="n">
        <v>13</v>
      </c>
      <c r="L1915" s="4" t="n">
        <v>12</v>
      </c>
      <c r="M1915" s="7">
        <f>SUM(I1915:L1915)</f>
        <v/>
      </c>
      <c r="N1915" s="6" t="inlineStr">
        <is>
          <t>文字座標をExcelへ</t>
        </is>
      </c>
      <c r="O1915" s="5" t="inlineStr"/>
      <c r="P1915" s="5" t="inlineStr">
        <is>
          <t>Kho Lisp CAD (kho-lisp-cad.pages.dev)</t>
        </is>
      </c>
      <c r="Q1915" s="8" t="inlineStr">
        <is>
          <t>開く</t>
        </is>
      </c>
      <c r="R1915" s="5" t="inlineStr">
        <is>
          <t>ファイルを直接ダウンロード</t>
        </is>
      </c>
      <c r="S1915" s="5" t="inlineStr">
        <is>
          <t>ソース</t>
        </is>
      </c>
      <c r="T1915" s="5" t="inlineStr"/>
      <c r="U1915" s="5" t="inlineStr">
        <is>
          <t>W1914</t>
        </is>
      </c>
    </row>
    <row r="1916">
      <c r="A1916" s="4">
        <f>RANK(M1916,$M$2:$M$6943)</f>
        <v/>
      </c>
      <c r="B1916" s="5" t="inlineStr">
        <is>
          <t>英語圏</t>
        </is>
      </c>
      <c r="C1916" s="5" t="inlineStr">
        <is>
          <t>座標・測量・土木</t>
        </is>
      </c>
      <c r="D1916" s="5" t="inlineStr">
        <is>
          <t>T27</t>
        </is>
      </c>
      <c r="E1916" s="6" t="inlineStr">
        <is>
          <t>測量・土木：座標・レベル・縦断</t>
        </is>
      </c>
      <c r="F1916" s="5" t="inlineStr">
        <is>
          <t>grd</t>
        </is>
      </c>
      <c r="G1916" s="6" t="inlineStr">
        <is>
          <t>XY Grid</t>
        </is>
      </c>
      <c r="H1916" s="6" t="inlineStr">
        <is>
          <t>座標値付きXYグリッド作図</t>
        </is>
      </c>
      <c r="I1916" s="4" t="n">
        <v>15</v>
      </c>
      <c r="J1916" s="4" t="n">
        <v>9</v>
      </c>
      <c r="K1916" s="4" t="n">
        <v>12</v>
      </c>
      <c r="L1916" s="4" t="n">
        <v>11</v>
      </c>
      <c r="M1916" s="7">
        <f>SUM(I1916:L1916)</f>
        <v/>
      </c>
      <c r="N1916" s="6" t="inlineStr">
        <is>
          <t>座標値付きXYグリッド</t>
        </is>
      </c>
      <c r="O1916" s="5" t="inlineStr">
        <is>
          <t>Mark Beggs</t>
        </is>
      </c>
      <c r="P1916" s="5" t="inlineStr">
        <is>
          <t>JTB World</t>
        </is>
      </c>
      <c r="Q1916" s="8" t="inlineStr">
        <is>
          <t>開く</t>
        </is>
      </c>
      <c r="R1916" s="5" t="inlineStr">
        <is>
          <t>配布ページからダウンロード</t>
        </is>
      </c>
      <c r="S1916" s="5" t="inlineStr">
        <is>
          <t>ソース</t>
        </is>
      </c>
      <c r="T1916" s="5" t="inlineStr"/>
      <c r="U1916" s="5" t="inlineStr">
        <is>
          <t>W1915</t>
        </is>
      </c>
    </row>
    <row r="1917">
      <c r="A1917" s="4">
        <f>RANK(M1917,$M$2:$M$6943)</f>
        <v/>
      </c>
      <c r="B1917" s="5" t="inlineStr">
        <is>
          <t>ロシア語圏</t>
        </is>
      </c>
      <c r="C1917" s="5" t="inlineStr">
        <is>
          <t>13</t>
        </is>
      </c>
      <c r="D1917" s="5" t="inlineStr">
        <is>
          <t>T27</t>
        </is>
      </c>
      <c r="E1917" s="6" t="inlineStr">
        <is>
          <t>測量・土木：座標・レベル・縦断</t>
        </is>
      </c>
      <c r="F1917" s="5" t="inlineStr">
        <is>
          <t>-</t>
        </is>
      </c>
      <c r="G1917" s="6" t="inlineStr">
        <is>
          <t>XYZDifferences</t>
        </is>
      </c>
      <c r="H1917" s="6" t="inlineStr">
        <is>
          <t>竣工図の平面・高さ偏差を記入</t>
        </is>
      </c>
      <c r="I1917" s="4" t="n">
        <v>16</v>
      </c>
      <c r="J1917" s="4" t="n">
        <v>11</v>
      </c>
      <c r="K1917" s="4" t="n">
        <v>15</v>
      </c>
      <c r="L1917" s="4" t="n">
        <v>5</v>
      </c>
      <c r="M1917" s="7">
        <f>SUM(I1917:L1917)</f>
        <v/>
      </c>
      <c r="N1917" s="6" t="inlineStr">
        <is>
          <t>出来形偏差記入</t>
        </is>
      </c>
      <c r="O1917" s="5" t="inlineStr">
        <is>
          <t>Steinar</t>
        </is>
      </c>
      <c r="P1917" s="5" t="inlineStr">
        <is>
          <t>ispolnitelnaya-shema.ru</t>
        </is>
      </c>
      <c r="Q1917" s="8" t="inlineStr">
        <is>
          <t>開く</t>
        </is>
      </c>
      <c r="R1917" s="5" t="inlineStr">
        <is>
          <t>配布ページからダウンロード</t>
        </is>
      </c>
      <c r="S1917" s="5" t="inlineStr">
        <is>
          <t>不明</t>
        </is>
      </c>
      <c r="T1917" s="5" t="inlineStr"/>
      <c r="U1917" s="5" t="inlineStr">
        <is>
          <t>W1916</t>
        </is>
      </c>
    </row>
    <row r="1918">
      <c r="A1918" s="4">
        <f>RANK(M1918,$M$2:$M$6943)</f>
        <v/>
      </c>
      <c r="B1918" s="5" t="inlineStr">
        <is>
          <t>ヨーロッパ</t>
        </is>
      </c>
      <c r="C1918" s="5" t="inlineStr">
        <is>
          <t>座標・測量・土木</t>
        </is>
      </c>
      <c r="D1918" s="5" t="inlineStr">
        <is>
          <t>T27</t>
        </is>
      </c>
      <c r="E1918" s="6" t="inlineStr">
        <is>
          <t>測量・土木：座標・レベル・縦断</t>
        </is>
      </c>
      <c r="F1918" s="5" t="inlineStr">
        <is>
          <t>-</t>
        </is>
      </c>
      <c r="G1918" s="6" t="inlineStr">
        <is>
          <t>ZebraStreifen</t>
        </is>
      </c>
      <c r="H1918" s="6" t="inlineStr">
        <is>
          <t>横断歩道の縞模様を境界線から作成</t>
        </is>
      </c>
      <c r="I1918" s="4" t="n">
        <v>17</v>
      </c>
      <c r="J1918" s="4" t="n">
        <v>13</v>
      </c>
      <c r="K1918" s="4" t="n">
        <v>11</v>
      </c>
      <c r="L1918" s="4" t="n">
        <v>6</v>
      </c>
      <c r="M1918" s="7">
        <f>SUM(I1918:L1918)</f>
        <v/>
      </c>
      <c r="N1918" s="6" t="inlineStr">
        <is>
          <t>横断歩道自動作図</t>
        </is>
      </c>
      <c r="O1918" s="5" t="inlineStr">
        <is>
          <t>Jörn Bosse</t>
        </is>
      </c>
      <c r="P1918" s="5" t="inlineStr">
        <is>
          <t>Bosse Engineering (AutoCAD Magazin)</t>
        </is>
      </c>
      <c r="Q1918" s="8" t="inlineStr">
        <is>
          <t>開く</t>
        </is>
      </c>
      <c r="R1918" s="5" t="inlineStr">
        <is>
          <t>配布ページからダウンロード</t>
        </is>
      </c>
      <c r="S1918" s="5" t="inlineStr">
        <is>
          <t>不明</t>
        </is>
      </c>
      <c r="T1918" s="5" t="inlineStr"/>
      <c r="U1918" s="5" t="inlineStr">
        <is>
          <t>W1917</t>
        </is>
      </c>
    </row>
    <row r="1919">
      <c r="A1919" s="4">
        <f>RANK(M1919,$M$2:$M$6943)</f>
        <v/>
      </c>
      <c r="B1919" s="5" t="inlineStr">
        <is>
          <t>ヨーロッパ</t>
        </is>
      </c>
      <c r="C1919" s="5" t="inlineStr">
        <is>
          <t>構造・鉄骨・機械</t>
        </is>
      </c>
      <c r="D1919" s="5" t="inlineStr">
        <is>
          <t>T16</t>
        </is>
      </c>
      <c r="E1919" s="6" t="inlineStr">
        <is>
          <t>数量拾い・集計表</t>
        </is>
      </c>
      <c r="F1919" s="5" t="inlineStr">
        <is>
          <t>-</t>
        </is>
      </c>
      <c r="G1919" s="6" t="inlineStr">
        <is>
          <t>Zestawienie stali zbrojeniowej</t>
        </is>
      </c>
      <c r="H1919" s="6" t="inlineStr">
        <is>
          <t>鉄筋表（配筋集計表）を作成</t>
        </is>
      </c>
      <c r="I1919" s="4" t="n">
        <v>15</v>
      </c>
      <c r="J1919" s="4" t="n">
        <v>11</v>
      </c>
      <c r="K1919" s="4" t="n">
        <v>14</v>
      </c>
      <c r="L1919" s="4" t="n">
        <v>7</v>
      </c>
      <c r="M1919" s="7">
        <f>SUM(I1919:L1919)</f>
        <v/>
      </c>
      <c r="N1919" s="6" t="inlineStr">
        <is>
          <t>鉄筋表の自動作成</t>
        </is>
      </c>
      <c r="O1919" s="5" t="inlineStr">
        <is>
          <t>kojacek</t>
        </is>
      </c>
      <c r="P1919" s="5" t="inlineStr">
        <is>
          <t>kojacek.wordpress.com</t>
        </is>
      </c>
      <c r="Q1919" s="8" t="inlineStr">
        <is>
          <t>開く</t>
        </is>
      </c>
      <c r="R1919" s="5" t="inlineStr">
        <is>
          <t>ページ内にコード掲載</t>
        </is>
      </c>
      <c r="S1919" s="5" t="inlineStr">
        <is>
          <t>ソース</t>
        </is>
      </c>
      <c r="T1919" s="5" t="inlineStr"/>
      <c r="U1919" s="5" t="inlineStr">
        <is>
          <t>W1918</t>
        </is>
      </c>
    </row>
    <row r="1920">
      <c r="A1920" s="4">
        <f>RANK(M1920,$M$2:$M$6943)</f>
        <v/>
      </c>
      <c r="B1920" s="5" t="inlineStr">
        <is>
          <t>ヨーロッパ</t>
        </is>
      </c>
      <c r="C1920" s="5" t="inlineStr">
        <is>
          <t>構造・鉄骨・機械</t>
        </is>
      </c>
      <c r="D1920" s="5" t="inlineStr">
        <is>
          <t>T16</t>
        </is>
      </c>
      <c r="E1920" s="6" t="inlineStr">
        <is>
          <t>数量拾い・集計表</t>
        </is>
      </c>
      <c r="F1920" s="5" t="inlineStr">
        <is>
          <t>-</t>
        </is>
      </c>
      <c r="G1920" s="6" t="inlineStr">
        <is>
          <t>Zliczanie 3DSOLID</t>
        </is>
      </c>
      <c r="H1920" s="6" t="inlineStr">
        <is>
          <t>鋼材ソリッドを種類別に数量集計</t>
        </is>
      </c>
      <c r="I1920" s="4" t="n">
        <v>16</v>
      </c>
      <c r="J1920" s="4" t="n">
        <v>12</v>
      </c>
      <c r="K1920" s="4" t="n">
        <v>13</v>
      </c>
      <c r="L1920" s="4" t="n">
        <v>6</v>
      </c>
      <c r="M1920" s="7">
        <f>SUM(I1920:L1920)</f>
        <v/>
      </c>
      <c r="N1920" s="6" t="inlineStr">
        <is>
          <t>鋼材ソリッド数量集計</t>
        </is>
      </c>
      <c r="O1920" s="5" t="inlineStr">
        <is>
          <t>kojacek</t>
        </is>
      </c>
      <c r="P1920" s="5" t="inlineStr">
        <is>
          <t>kojacek.wordpress.com</t>
        </is>
      </c>
      <c r="Q1920" s="8" t="inlineStr">
        <is>
          <t>開く</t>
        </is>
      </c>
      <c r="R1920" s="5" t="inlineStr">
        <is>
          <t>ページ内にコード掲載</t>
        </is>
      </c>
      <c r="S1920" s="5" t="inlineStr">
        <is>
          <t>ソース</t>
        </is>
      </c>
      <c r="T1920" s="5" t="inlineStr"/>
      <c r="U1920" s="5" t="inlineStr">
        <is>
          <t>W1919</t>
        </is>
      </c>
    </row>
    <row r="1921">
      <c r="A1921" s="4">
        <f>RANK(M1921,$M$2:$M$6943)</f>
        <v/>
      </c>
      <c r="B1921" s="5" t="inlineStr">
        <is>
          <t>中国語圏</t>
        </is>
      </c>
      <c r="C1921" s="5" t="inlineStr">
        <is>
          <t>印刷・レイアウト・図枠</t>
        </is>
      </c>
      <c r="D1921" s="5" t="inlineStr">
        <is>
          <t>T06,T15</t>
        </is>
      </c>
      <c r="E1921" s="6" t="inlineStr">
        <is>
          <t>図枠の属性を自動更新、連番の自動記入</t>
        </is>
      </c>
      <c r="F1921" s="5" t="inlineStr">
        <is>
          <t>THDZ</t>
        </is>
      </c>
      <c r="G1921" s="6" t="inlineStr">
        <is>
          <t>ZYFTools 图号文字递增</t>
        </is>
      </c>
      <c r="H1921" s="6" t="inlineStr">
        <is>
          <t>図番文字を規則で増分</t>
        </is>
      </c>
      <c r="I1921" s="4" t="n">
        <v>12</v>
      </c>
      <c r="J1921" s="4" t="n">
        <v>6</v>
      </c>
      <c r="K1921" s="4" t="n">
        <v>14</v>
      </c>
      <c r="L1921" s="4" t="n">
        <v>15</v>
      </c>
      <c r="M1921" s="7">
        <f>SUM(I1921:L1921)</f>
        <v/>
      </c>
      <c r="N1921" s="6" t="inlineStr">
        <is>
          <t>図番増分</t>
        </is>
      </c>
      <c r="O1921" s="5" t="inlineStr">
        <is>
          <t>WuwuZhang0019</t>
        </is>
      </c>
      <c r="P1921" s="5" t="inlineStr">
        <is>
          <t>GitHub: WuwuZhang0019/CADTools</t>
        </is>
      </c>
      <c r="Q1921" s="8" t="inlineStr">
        <is>
          <t>開く</t>
        </is>
      </c>
      <c r="R1921" s="5" t="inlineStr">
        <is>
          <t>GitHub（一括取得可）</t>
        </is>
      </c>
      <c r="S1921" s="5" t="inlineStr">
        <is>
          <t>ソース</t>
        </is>
      </c>
      <c r="T1921" s="5" t="inlineStr"/>
      <c r="U1921" s="5" t="inlineStr">
        <is>
          <t>W1920</t>
        </is>
      </c>
    </row>
    <row r="1922">
      <c r="A1922" s="4">
        <f>RANK(M1922,$M$2:$M$6943)</f>
        <v/>
      </c>
      <c r="B1922" s="5" t="inlineStr">
        <is>
          <t>中国語圏</t>
        </is>
      </c>
      <c r="C1922" s="5" t="inlineStr">
        <is>
          <t>設備</t>
        </is>
      </c>
      <c r="D1922" s="5" t="inlineStr">
        <is>
          <t>T26,T16</t>
        </is>
      </c>
      <c r="E1922" s="6" t="inlineStr">
        <is>
          <t>設備：器具の自動割付、配線の最短経路、数量拾い・集計表</t>
        </is>
      </c>
      <c r="F1922" s="5" t="inlineStr">
        <is>
          <t>FAS</t>
        </is>
      </c>
      <c r="G1922" s="6" t="inlineStr">
        <is>
          <t>ZYFTools 消防回路统计</t>
        </is>
      </c>
      <c r="H1922" s="6" t="inlineStr">
        <is>
          <t>消防回路を集計</t>
        </is>
      </c>
      <c r="I1922" s="4" t="n">
        <v>18</v>
      </c>
      <c r="J1922" s="4" t="n">
        <v>10</v>
      </c>
      <c r="K1922" s="4" t="n">
        <v>14</v>
      </c>
      <c r="L1922" s="4" t="n">
        <v>5</v>
      </c>
      <c r="M1922" s="7">
        <f>SUM(I1922:L1922)</f>
        <v/>
      </c>
      <c r="N1922" s="6" t="inlineStr">
        <is>
          <t>消防回路集計</t>
        </is>
      </c>
      <c r="O1922" s="5" t="inlineStr">
        <is>
          <t>WuwuZhang0019</t>
        </is>
      </c>
      <c r="P1922" s="5" t="inlineStr">
        <is>
          <t>GitHub: WuwuZhang0019/CADTools</t>
        </is>
      </c>
      <c r="Q1922" s="8" t="inlineStr">
        <is>
          <t>開く</t>
        </is>
      </c>
      <c r="R1922" s="5" t="inlineStr">
        <is>
          <t>GitHub（一括取得可）</t>
        </is>
      </c>
      <c r="S1922" s="5" t="inlineStr">
        <is>
          <t>ソース</t>
        </is>
      </c>
      <c r="T1922" s="5" t="inlineStr"/>
      <c r="U1922" s="5" t="inlineStr">
        <is>
          <t>W1921</t>
        </is>
      </c>
    </row>
    <row r="1923">
      <c r="A1923" s="4">
        <f>RANK(M1923,$M$2:$M$6943)</f>
        <v/>
      </c>
      <c r="B1923" s="5" t="inlineStr">
        <is>
          <t>ロシア語圏</t>
        </is>
      </c>
      <c r="C1923" s="5" t="inlineStr">
        <is>
          <t>21</t>
        </is>
      </c>
      <c r="D1923" s="5" t="inlineStr">
        <is>
          <t>その他</t>
        </is>
      </c>
      <c r="E1923" s="6" t="inlineStr">
        <is>
          <t>その他</t>
        </is>
      </c>
      <c r="F1923" s="5" t="inlineStr">
        <is>
          <t>-</t>
        </is>
      </c>
      <c r="G1923" s="6" t="inlineStr">
        <is>
          <t>ЛИСП делающий примитивы НЕвидимыми в видимом слое</t>
        </is>
      </c>
      <c r="H1923" s="6" t="inlineStr">
        <is>
          <t>画層変更せず図形を非表示化</t>
        </is>
      </c>
      <c r="I1923" s="4" t="n">
        <v>15</v>
      </c>
      <c r="J1923" s="4" t="n">
        <v>14</v>
      </c>
      <c r="K1923" s="4" t="n">
        <v>8</v>
      </c>
      <c r="L1923" s="4" t="n">
        <v>10</v>
      </c>
      <c r="M1923" s="7">
        <f>SUM(I1923:L1923)</f>
        <v/>
      </c>
      <c r="N1923" s="6" t="inlineStr">
        <is>
          <t>画層変更なしで非表示化</t>
        </is>
      </c>
      <c r="O1923" s="5" t="inlineStr">
        <is>
          <t>Александр Смирнов</t>
        </is>
      </c>
      <c r="P1923" s="5" t="inlineStr">
        <is>
          <t>dwg.ru</t>
        </is>
      </c>
      <c r="Q1923" s="8" t="inlineStr">
        <is>
          <t>開く</t>
        </is>
      </c>
      <c r="R1923" s="5" t="inlineStr">
        <is>
          <t>ログイン・会員登録が必要</t>
        </is>
      </c>
      <c r="S1923" s="5" t="inlineStr">
        <is>
          <t>不明</t>
        </is>
      </c>
      <c r="T1923" s="5" t="inlineStr"/>
      <c r="U1923" s="5" t="inlineStr">
        <is>
          <t>W1922</t>
        </is>
      </c>
    </row>
    <row r="1924">
      <c r="A1924" s="4">
        <f>RANK(M1924,$M$2:$M$6943)</f>
        <v/>
      </c>
      <c r="B1924" s="5" t="inlineStr">
        <is>
          <t>ロシア語圏</t>
        </is>
      </c>
      <c r="C1924" s="5" t="inlineStr">
        <is>
          <t>04</t>
        </is>
      </c>
      <c r="D1924" s="5" t="inlineStr">
        <is>
          <t>T23,T19</t>
        </is>
      </c>
      <c r="E1924" s="6" t="inlineStr">
        <is>
          <t>分解された表の復元・Excel表の取り込み、ブロックの置換・再定義・自動ブロック化</t>
        </is>
      </c>
      <c r="F1924" s="5" t="inlineStr">
        <is>
          <t>-</t>
        </is>
      </c>
      <c r="G1924" s="6" t="inlineStr">
        <is>
          <t>Программа для переписывания данных из Lookup-a в Excel</t>
        </is>
      </c>
      <c r="H1924" s="6" t="inlineStr">
        <is>
          <t>ルックアップ表をExcelへ書出し</t>
        </is>
      </c>
      <c r="I1924" s="4" t="n">
        <v>18</v>
      </c>
      <c r="J1924" s="4" t="n">
        <v>11</v>
      </c>
      <c r="K1924" s="4" t="n">
        <v>10</v>
      </c>
      <c r="L1924" s="4" t="n">
        <v>8</v>
      </c>
      <c r="M1924" s="7">
        <f>SUM(I1924:L1924)</f>
        <v/>
      </c>
      <c r="N1924" s="6" t="inlineStr">
        <is>
          <t>ルックアップをExcel出力</t>
        </is>
      </c>
      <c r="O1924" s="5" t="inlineStr">
        <is>
          <t>Supermax</t>
        </is>
      </c>
      <c r="P1924" s="5" t="inlineStr">
        <is>
          <t>dwg.ru</t>
        </is>
      </c>
      <c r="Q1924" s="8" t="inlineStr">
        <is>
          <t>開く</t>
        </is>
      </c>
      <c r="R1924" s="5" t="inlineStr">
        <is>
          <t>ログイン・会員登録が必要</t>
        </is>
      </c>
      <c r="S1924" s="5" t="inlineStr">
        <is>
          <t>不明</t>
        </is>
      </c>
      <c r="T1924" s="5" t="inlineStr"/>
      <c r="U1924" s="5" t="inlineStr">
        <is>
          <t>W1923</t>
        </is>
      </c>
    </row>
    <row r="1925">
      <c r="A1925" s="4">
        <f>RANK(M1925,$M$2:$M$6943)</f>
        <v/>
      </c>
      <c r="B1925" s="5" t="inlineStr">
        <is>
          <t>ロシア語圏</t>
        </is>
      </c>
      <c r="C1925" s="5" t="inlineStr">
        <is>
          <t>16</t>
        </is>
      </c>
      <c r="D1925" s="5" t="inlineStr">
        <is>
          <t>その他</t>
        </is>
      </c>
      <c r="E1925" s="6" t="inlineStr">
        <is>
          <t>その他</t>
        </is>
      </c>
      <c r="F1925" s="5" t="inlineStr">
        <is>
          <t>-</t>
        </is>
      </c>
      <c r="G1925" s="6" t="inlineStr">
        <is>
          <t>Программа для проектирования червяка</t>
        </is>
      </c>
      <c r="H1925" s="6" t="inlineStr">
        <is>
          <t>ウォームを設計し製作図作成</t>
        </is>
      </c>
      <c r="I1925" s="4" t="n">
        <v>18</v>
      </c>
      <c r="J1925" s="4" t="n">
        <v>14</v>
      </c>
      <c r="K1925" s="4" t="n">
        <v>12</v>
      </c>
      <c r="L1925" s="4" t="n">
        <v>3</v>
      </c>
      <c r="M1925" s="7">
        <f>SUM(I1925:L1925)</f>
        <v/>
      </c>
      <c r="N1925" s="6" t="inlineStr">
        <is>
          <t>ウォーム設計製図</t>
        </is>
      </c>
      <c r="O1925" s="5" t="inlineStr">
        <is>
          <t>Константин Ревенко</t>
        </is>
      </c>
      <c r="P1925" s="5" t="inlineStr">
        <is>
          <t>dwg.ru</t>
        </is>
      </c>
      <c r="Q1925" s="8" t="inlineStr">
        <is>
          <t>開く</t>
        </is>
      </c>
      <c r="R1925" s="5" t="inlineStr">
        <is>
          <t>ログイン・会員登録が必要</t>
        </is>
      </c>
      <c r="S1925" s="5" t="inlineStr">
        <is>
          <t>不明</t>
        </is>
      </c>
      <c r="T1925" s="5" t="inlineStr"/>
      <c r="U1925" s="5" t="inlineStr">
        <is>
          <t>W1924</t>
        </is>
      </c>
    </row>
    <row r="1926">
      <c r="A1926" s="4">
        <f>RANK(M1926,$M$2:$M$6943)</f>
        <v/>
      </c>
      <c r="B1926" s="5" t="inlineStr">
        <is>
          <t>ロシア語圏</t>
        </is>
      </c>
      <c r="C1926" s="5" t="inlineStr">
        <is>
          <t>16</t>
        </is>
      </c>
      <c r="D1926" s="5" t="inlineStr">
        <is>
          <t>その他</t>
        </is>
      </c>
      <c r="E1926" s="6" t="inlineStr">
        <is>
          <t>その他</t>
        </is>
      </c>
      <c r="F1926" s="5" t="inlineStr">
        <is>
          <t>-</t>
        </is>
      </c>
      <c r="G1926" s="6" t="inlineStr">
        <is>
          <t>Программа для проектирования червячного колеса</t>
        </is>
      </c>
      <c r="H1926" s="6" t="inlineStr">
        <is>
          <t>ウォームホイールを設計し製作図作成</t>
        </is>
      </c>
      <c r="I1926" s="4" t="n">
        <v>18</v>
      </c>
      <c r="J1926" s="4" t="n">
        <v>14</v>
      </c>
      <c r="K1926" s="4" t="n">
        <v>12</v>
      </c>
      <c r="L1926" s="4" t="n">
        <v>3</v>
      </c>
      <c r="M1926" s="7">
        <f>SUM(I1926:L1926)</f>
        <v/>
      </c>
      <c r="N1926" s="6" t="inlineStr">
        <is>
          <t>ウォームホイール設計製図</t>
        </is>
      </c>
      <c r="O1926" s="5" t="inlineStr">
        <is>
          <t>Константин Ревенко</t>
        </is>
      </c>
      <c r="P1926" s="5" t="inlineStr">
        <is>
          <t>dwg.ru</t>
        </is>
      </c>
      <c r="Q1926" s="8" t="inlineStr">
        <is>
          <t>開く</t>
        </is>
      </c>
      <c r="R1926" s="5" t="inlineStr">
        <is>
          <t>ログイン・会員登録が必要</t>
        </is>
      </c>
      <c r="S1926" s="5" t="inlineStr">
        <is>
          <t>不明</t>
        </is>
      </c>
      <c r="T1926" s="5" t="inlineStr"/>
      <c r="U1926" s="5" t="inlineStr">
        <is>
          <t>W1925</t>
        </is>
      </c>
    </row>
    <row r="1927">
      <c r="A1927" s="4">
        <f>RANK(M1927,$M$2:$M$6943)</f>
        <v/>
      </c>
      <c r="B1927" s="5" t="inlineStr">
        <is>
          <t>ロシア語圏</t>
        </is>
      </c>
      <c r="C1927" s="5" t="inlineStr">
        <is>
          <t>02</t>
        </is>
      </c>
      <c r="D1927" s="5" t="inlineStr">
        <is>
          <t>T13</t>
        </is>
      </c>
      <c r="E1927" s="6" t="inlineStr">
        <is>
          <t>図形と数値の連動（フィールド・面積表）</t>
        </is>
      </c>
      <c r="F1927" s="5" t="inlineStr">
        <is>
          <t>-</t>
        </is>
      </c>
      <c r="G1927" s="6" t="inlineStr">
        <is>
          <t>Простановка длин полилиний и отрезков в средней точке</t>
        </is>
      </c>
      <c r="H1927" s="6" t="inlineStr">
        <is>
          <t>線の中点に長さを記入</t>
        </is>
      </c>
      <c r="I1927" s="4" t="n">
        <v>12</v>
      </c>
      <c r="J1927" s="4" t="n">
        <v>9</v>
      </c>
      <c r="K1927" s="4" t="n">
        <v>13</v>
      </c>
      <c r="L1927" s="4" t="n">
        <v>13</v>
      </c>
      <c r="M1927" s="7">
        <f>SUM(I1927:L1927)</f>
        <v/>
      </c>
      <c r="N1927" s="6" t="inlineStr">
        <is>
          <t>中点に長さ記入</t>
        </is>
      </c>
      <c r="O1927" s="5" t="inlineStr">
        <is>
          <t>forum.dwg.ru</t>
        </is>
      </c>
      <c r="P1927" s="5" t="inlineStr">
        <is>
          <t>forum.dwg.ru</t>
        </is>
      </c>
      <c r="Q1927" s="8" t="inlineStr">
        <is>
          <t>開く</t>
        </is>
      </c>
      <c r="R1927" s="5" t="inlineStr">
        <is>
          <t>フォーラム添付（ログインが必要な場合あり）</t>
        </is>
      </c>
      <c r="S1927" s="5" t="inlineStr">
        <is>
          <t>不明</t>
        </is>
      </c>
      <c r="T1927" s="5" t="inlineStr"/>
      <c r="U1927" s="5" t="inlineStr">
        <is>
          <t>W1926</t>
        </is>
      </c>
    </row>
    <row r="1928">
      <c r="A1928" s="4">
        <f>RANK(M1928,$M$2:$M$6943)</f>
        <v/>
      </c>
      <c r="B1928" s="5" t="inlineStr">
        <is>
          <t>ロシア語圏</t>
        </is>
      </c>
      <c r="C1928" s="5" t="inlineStr">
        <is>
          <t>03</t>
        </is>
      </c>
      <c r="D1928" s="5" t="inlineStr">
        <is>
          <t>その他</t>
        </is>
      </c>
      <c r="E1928" s="6" t="inlineStr">
        <is>
          <t>その他</t>
        </is>
      </c>
      <c r="F1928" s="5" t="inlineStr">
        <is>
          <t>-</t>
        </is>
      </c>
      <c r="G1928" s="6" t="inlineStr">
        <is>
          <t>Редактор расширенных данных для проставки выносок</t>
        </is>
      </c>
      <c r="H1928" s="6" t="inlineStr">
        <is>
          <t>拡張データで引出線を記入</t>
        </is>
      </c>
      <c r="I1928" s="4" t="n">
        <v>16</v>
      </c>
      <c r="J1928" s="4" t="n">
        <v>13</v>
      </c>
      <c r="K1928" s="4" t="n">
        <v>10</v>
      </c>
      <c r="L1928" s="4" t="n">
        <v>8</v>
      </c>
      <c r="M1928" s="7">
        <f>SUM(I1928:L1928)</f>
        <v/>
      </c>
      <c r="N1928" s="6" t="inlineStr">
        <is>
          <t>XData連動引出線</t>
        </is>
      </c>
      <c r="O1928" s="5" t="inlineStr">
        <is>
          <t>ACAD User</t>
        </is>
      </c>
      <c r="P1928" s="5" t="inlineStr">
        <is>
          <t>dwg.ru</t>
        </is>
      </c>
      <c r="Q1928" s="8" t="inlineStr">
        <is>
          <t>開く</t>
        </is>
      </c>
      <c r="R1928" s="5" t="inlineStr">
        <is>
          <t>ログイン・会員登録が必要</t>
        </is>
      </c>
      <c r="S1928" s="5" t="inlineStr">
        <is>
          <t>不明</t>
        </is>
      </c>
      <c r="T1928" s="5" t="inlineStr"/>
      <c r="U1928" s="5" t="inlineStr">
        <is>
          <t>W1927</t>
        </is>
      </c>
    </row>
    <row r="1929">
      <c r="A1929" s="4">
        <f>RANK(M1929,$M$2:$M$6943)</f>
        <v/>
      </c>
      <c r="B1929" s="5" t="inlineStr">
        <is>
          <t>ロシア語圏</t>
        </is>
      </c>
      <c r="C1929" s="5" t="inlineStr">
        <is>
          <t>11</t>
        </is>
      </c>
      <c r="D1929" s="5" t="inlineStr">
        <is>
          <t>T05</t>
        </is>
      </c>
      <c r="E1929" s="6" t="inlineStr">
        <is>
          <t>図枠からレイアウト・ビューポートを自動作成</t>
        </is>
      </c>
      <c r="F1929" s="5" t="inlineStr">
        <is>
          <t>-</t>
        </is>
      </c>
      <c r="G1929" s="6" t="inlineStr">
        <is>
          <t>Схема листов</t>
        </is>
      </c>
      <c r="H1929" s="6" t="inlineStr">
        <is>
          <t>ビューポート配置図を作成・更新</t>
        </is>
      </c>
      <c r="I1929" s="4" t="n">
        <v>17</v>
      </c>
      <c r="J1929" s="4" t="n">
        <v>12</v>
      </c>
      <c r="K1929" s="4" t="n">
        <v>10</v>
      </c>
      <c r="L1929" s="4" t="n">
        <v>8</v>
      </c>
      <c r="M1929" s="7">
        <f>SUM(I1929:L1929)</f>
        <v/>
      </c>
      <c r="N1929" s="6" t="inlineStr">
        <is>
          <t>VP配置図作成</t>
        </is>
      </c>
      <c r="O1929" s="5" t="inlineStr">
        <is>
          <t>alz</t>
        </is>
      </c>
      <c r="P1929" s="5" t="inlineStr">
        <is>
          <t>geodesist.ru</t>
        </is>
      </c>
      <c r="Q1929" s="8" t="inlineStr">
        <is>
          <t>開く</t>
        </is>
      </c>
      <c r="R1929" s="5" t="inlineStr">
        <is>
          <t>ログイン・会員登録が必要</t>
        </is>
      </c>
      <c r="S1929" s="5" t="inlineStr">
        <is>
          <t>不明</t>
        </is>
      </c>
      <c r="T1929" s="5" t="inlineStr"/>
      <c r="U1929" s="5" t="inlineStr">
        <is>
          <t>W1928</t>
        </is>
      </c>
    </row>
    <row r="1930">
      <c r="A1930" s="4">
        <f>RANK(M1930,$M$2:$M$6943)</f>
        <v/>
      </c>
      <c r="B1930" s="5" t="inlineStr">
        <is>
          <t>ロシア語圏</t>
        </is>
      </c>
      <c r="C1930" s="5" t="inlineStr">
        <is>
          <t>19</t>
        </is>
      </c>
      <c r="D1930" s="5" t="inlineStr">
        <is>
          <t>T28</t>
        </is>
      </c>
      <c r="E1930" s="6" t="inlineStr">
        <is>
          <t>作業環境の保存・復元</t>
        </is>
      </c>
      <c r="F1930" s="5" t="inlineStr">
        <is>
          <t>-</t>
        </is>
      </c>
      <c r="G1930" s="6" t="inlineStr">
        <is>
          <t>Управление привязками</t>
        </is>
      </c>
      <c r="H1930" s="6" t="inlineStr">
        <is>
          <t>選択図形へのスナップを無効/有効化</t>
        </is>
      </c>
      <c r="I1930" s="4" t="n">
        <v>15</v>
      </c>
      <c r="J1930" s="4" t="n">
        <v>14</v>
      </c>
      <c r="K1930" s="4" t="n">
        <v>8</v>
      </c>
      <c r="L1930" s="4" t="n">
        <v>10</v>
      </c>
      <c r="M1930" s="7">
        <f>SUM(I1930:L1930)</f>
        <v/>
      </c>
      <c r="N1930" s="6" t="inlineStr">
        <is>
          <t>図形別スナップ無効化</t>
        </is>
      </c>
      <c r="O1930" s="5" t="inlineStr">
        <is>
          <t>alz</t>
        </is>
      </c>
      <c r="P1930" s="5" t="inlineStr">
        <is>
          <t>geodesist.ru</t>
        </is>
      </c>
      <c r="Q1930" s="8" t="inlineStr">
        <is>
          <t>開く</t>
        </is>
      </c>
      <c r="R1930" s="5" t="inlineStr">
        <is>
          <t>ログイン・会員登録が必要</t>
        </is>
      </c>
      <c r="S1930" s="5" t="inlineStr">
        <is>
          <t>不明</t>
        </is>
      </c>
      <c r="T1930" s="5" t="inlineStr"/>
      <c r="U1930" s="5" t="inlineStr">
        <is>
          <t>W1929</t>
        </is>
      </c>
    </row>
    <row r="1931">
      <c r="A1931" s="4">
        <f>RANK(M1931,$M$2:$M$6943)</f>
        <v/>
      </c>
      <c r="B1931" s="5" t="inlineStr">
        <is>
          <t>日本</t>
        </is>
      </c>
      <c r="C1931" s="5" t="inlineStr">
        <is>
          <t>座標・測量・土木</t>
        </is>
      </c>
      <c r="D1931" s="5" t="inlineStr">
        <is>
          <t>T27</t>
        </is>
      </c>
      <c r="E1931" s="6" t="inlineStr">
        <is>
          <t>測量・土木：座標・レベル・縦断</t>
        </is>
      </c>
      <c r="F1931" s="5" t="inlineStr">
        <is>
          <t>-</t>
        </is>
      </c>
      <c r="G1931" s="6" t="inlineStr">
        <is>
          <t>クロソイド曲線作図</t>
        </is>
      </c>
      <c r="H1931" s="6" t="inlineStr">
        <is>
          <t>測点・法線付きクロソイドを作図（有料）</t>
        </is>
      </c>
      <c r="I1931" s="4" t="n">
        <v>18</v>
      </c>
      <c r="J1931" s="4" t="n">
        <v>11</v>
      </c>
      <c r="K1931" s="4" t="n">
        <v>12</v>
      </c>
      <c r="L1931" s="4" t="n">
        <v>6</v>
      </c>
      <c r="M1931" s="7">
        <f>SUM(I1931:L1931)</f>
        <v/>
      </c>
      <c r="N1931" s="6" t="inlineStr">
        <is>
          <t>測点付きクロソイド、道路限定</t>
        </is>
      </c>
      <c r="O1931" s="5" t="inlineStr">
        <is>
          <t>(有)南九州総合設計</t>
        </is>
      </c>
      <c r="P1931" s="5" t="inlineStr">
        <is>
          <t>Vector</t>
        </is>
      </c>
      <c r="Q1931" s="8" t="inlineStr">
        <is>
          <t>開く</t>
        </is>
      </c>
      <c r="R1931" s="5" t="inlineStr">
        <is>
          <t>有料</t>
        </is>
      </c>
      <c r="S1931" s="5" t="inlineStr">
        <is>
          <t>書庫（中身は要確認）</t>
        </is>
      </c>
      <c r="T1931" s="5" t="inlineStr"/>
      <c r="U1931" s="5" t="inlineStr">
        <is>
          <t>W1930</t>
        </is>
      </c>
    </row>
    <row r="1932">
      <c r="A1932" s="4">
        <f>RANK(M1932,$M$2:$M$6943)</f>
        <v/>
      </c>
      <c r="B1932" s="5" t="inlineStr">
        <is>
          <t>中国語圏</t>
        </is>
      </c>
      <c r="C1932" s="5" t="inlineStr">
        <is>
          <t>設定・環境</t>
        </is>
      </c>
      <c r="D1932" s="5" t="inlineStr">
        <is>
          <t>T28</t>
        </is>
      </c>
      <c r="E1932" s="6" t="inlineStr">
        <is>
          <t>作業環境の保存・復元</t>
        </is>
      </c>
      <c r="F1932" s="5" t="inlineStr">
        <is>
          <t>命令扩展</t>
        </is>
      </c>
      <c r="G1932" s="6" t="inlineStr">
        <is>
          <t>命令扩展</t>
        </is>
      </c>
      <c r="H1932" s="6" t="inlineStr">
        <is>
          <t>コマンドラインで漢字/ピンイン入力で作図</t>
        </is>
      </c>
      <c r="I1932" s="4" t="n">
        <v>16</v>
      </c>
      <c r="J1932" s="4" t="n">
        <v>16</v>
      </c>
      <c r="K1932" s="4" t="n">
        <v>7</v>
      </c>
      <c r="L1932" s="4" t="n">
        <v>8</v>
      </c>
      <c r="M1932" s="7">
        <f>SUM(I1932:L1932)</f>
        <v/>
      </c>
      <c r="N1932" s="6" t="inlineStr">
        <is>
          <t>母語コマンド入力</t>
        </is>
      </c>
      <c r="O1932" s="5" t="inlineStr">
        <is>
          <t>VitalGG</t>
        </is>
      </c>
      <c r="P1932" s="5" t="inlineStr">
        <is>
          <t>@lisp 应用云</t>
        </is>
      </c>
      <c r="Q1932" s="8" t="inlineStr">
        <is>
          <t>開く</t>
        </is>
      </c>
      <c r="R1932" s="5" t="inlineStr">
        <is>
          <t>配布ページからダウンロード</t>
        </is>
      </c>
      <c r="S1932" s="5" t="inlineStr">
        <is>
          <t>ソース（GitHubにも公開）</t>
        </is>
      </c>
      <c r="T1932" s="5" t="inlineStr"/>
      <c r="U1932" s="5" t="inlineStr">
        <is>
          <t>W1931</t>
        </is>
      </c>
    </row>
    <row r="1933">
      <c r="A1933" s="4">
        <f>RANK(M1933,$M$2:$M$6943)</f>
        <v/>
      </c>
      <c r="B1933" s="5" t="inlineStr">
        <is>
          <t>中国語圏</t>
        </is>
      </c>
      <c r="C1933" s="5" t="inlineStr">
        <is>
          <t>座標・測量・土木</t>
        </is>
      </c>
      <c r="D1933" s="5" t="inlineStr">
        <is>
          <t>T27,T15</t>
        </is>
      </c>
      <c r="E1933" s="6" t="inlineStr">
        <is>
          <t>測量・土木：座標・レベル・縦断、連番の自動記入</t>
        </is>
      </c>
      <c r="F1933" s="5" t="inlineStr">
        <is>
          <t>-</t>
        </is>
      </c>
      <c r="G1933" s="6" t="inlineStr">
        <is>
          <t>基础钎探点布置图及自动编号</t>
        </is>
      </c>
      <c r="H1933" s="6" t="inlineStr">
        <is>
          <t>基礎の試掘点配置と自動採番</t>
        </is>
      </c>
      <c r="I1933" s="4" t="n">
        <v>18</v>
      </c>
      <c r="J1933" s="4" t="n">
        <v>10</v>
      </c>
      <c r="K1933" s="4" t="n">
        <v>14</v>
      </c>
      <c r="L1933" s="4" t="n">
        <v>5</v>
      </c>
      <c r="M1933" s="7">
        <f>SUM(I1933:L1933)</f>
        <v/>
      </c>
      <c r="N1933" s="6" t="inlineStr">
        <is>
          <t>試掘点配置</t>
        </is>
      </c>
      <c r="O1933" s="5" t="inlineStr">
        <is>
          <t>wjl1014</t>
        </is>
      </c>
      <c r="P1933" s="5" t="inlineStr">
        <is>
          <t>明经CAD社区</t>
        </is>
      </c>
      <c r="Q1933" s="8" t="inlineStr">
        <is>
          <t>開く</t>
        </is>
      </c>
      <c r="R1933" s="5" t="inlineStr">
        <is>
          <t>フォーラム添付（ログインが必要な場合あり）</t>
        </is>
      </c>
      <c r="S1933" s="5" t="inlineStr">
        <is>
          <t>不明</t>
        </is>
      </c>
      <c r="T1933" s="5" t="inlineStr"/>
      <c r="U1933" s="5" t="inlineStr">
        <is>
          <t>W1932</t>
        </is>
      </c>
    </row>
    <row r="1934">
      <c r="A1934" s="4">
        <f>RANK(M1934,$M$2:$M$6943)</f>
        <v/>
      </c>
      <c r="B1934" s="5" t="inlineStr">
        <is>
          <t>中国語圏</t>
        </is>
      </c>
      <c r="C1934" s="5" t="inlineStr">
        <is>
          <t>建築</t>
        </is>
      </c>
      <c r="D1934" s="5" t="inlineStr">
        <is>
          <t>T24</t>
        </is>
      </c>
      <c r="E1934" s="6" t="inlineStr">
        <is>
          <t>建築：壁・建具・天井割付の作図</t>
        </is>
      </c>
      <c r="F1934" s="5" t="inlineStr">
        <is>
          <t>定位房间/未命名房间</t>
        </is>
      </c>
      <c r="G1934" s="6" t="inlineStr">
        <is>
          <t>定位房间 (@建筑)</t>
        </is>
      </c>
      <c r="H1934" s="6" t="inlineStr">
        <is>
          <t>室番号・室名で室を検索しズーム</t>
        </is>
      </c>
      <c r="I1934" s="4" t="n">
        <v>18</v>
      </c>
      <c r="J1934" s="4" t="n">
        <v>10</v>
      </c>
      <c r="K1934" s="4" t="n">
        <v>10</v>
      </c>
      <c r="L1934" s="4" t="n">
        <v>9</v>
      </c>
      <c r="M1934" s="7">
        <f>SUM(I1934:L1934)</f>
        <v/>
      </c>
      <c r="N1934" s="6" t="inlineStr">
        <is>
          <t>室検索</t>
        </is>
      </c>
      <c r="O1934" s="5" t="inlineStr">
        <is>
          <t>VitalGG</t>
        </is>
      </c>
      <c r="P1934" s="5" t="inlineStr">
        <is>
          <t>@lisp 应用云</t>
        </is>
      </c>
      <c r="Q1934" s="8" t="inlineStr">
        <is>
          <t>開く</t>
        </is>
      </c>
      <c r="R1934" s="5" t="inlineStr">
        <is>
          <t>配布ページからダウンロード</t>
        </is>
      </c>
      <c r="S1934" s="5" t="inlineStr">
        <is>
          <t>ソース（GitHubにも公開）</t>
        </is>
      </c>
      <c r="T1934" s="5" t="inlineStr"/>
      <c r="U1934" s="5" t="inlineStr">
        <is>
          <t>W1933</t>
        </is>
      </c>
    </row>
    <row r="1935">
      <c r="A1935" s="4">
        <f>RANK(M1935,$M$2:$M$6943)</f>
        <v/>
      </c>
      <c r="B1935" s="5" t="inlineStr">
        <is>
          <t>中国語圏</t>
        </is>
      </c>
      <c r="C1935" s="5" t="inlineStr">
        <is>
          <t>文字・テキスト</t>
        </is>
      </c>
      <c r="D1935" s="5" t="inlineStr">
        <is>
          <t>T12</t>
        </is>
      </c>
      <c r="E1935" s="6" t="inlineStr">
        <is>
          <t>文字の一括検索・置換</t>
        </is>
      </c>
      <c r="F1935" s="5" t="inlineStr">
        <is>
          <t>小笨词库</t>
        </is>
      </c>
      <c r="G1935" s="6" t="inlineStr">
        <is>
          <t>小笨词库</t>
        </is>
      </c>
      <c r="H1935" s="6" t="inlineStr">
        <is>
          <t>定型文の辞書入力</t>
        </is>
      </c>
      <c r="I1935" s="4" t="n">
        <v>13</v>
      </c>
      <c r="J1935" s="4" t="n">
        <v>8</v>
      </c>
      <c r="K1935" s="4" t="n">
        <v>12</v>
      </c>
      <c r="L1935" s="4" t="n">
        <v>14</v>
      </c>
      <c r="M1935" s="7">
        <f>SUM(I1935:L1935)</f>
        <v/>
      </c>
      <c r="N1935" s="6" t="inlineStr">
        <is>
          <t>定型文入力</t>
        </is>
      </c>
      <c r="O1935" s="5" t="inlineStr">
        <is>
          <t>小笨</t>
        </is>
      </c>
      <c r="P1935" s="5" t="inlineStr">
        <is>
          <t>@lisp 应用云</t>
        </is>
      </c>
      <c r="Q1935" s="8" t="inlineStr">
        <is>
          <t>開く</t>
        </is>
      </c>
      <c r="R1935" s="5" t="inlineStr">
        <is>
          <t>配布ページからダウンロード</t>
        </is>
      </c>
      <c r="S1935" s="5" t="inlineStr">
        <is>
          <t>ソース（GitHubにも公開）</t>
        </is>
      </c>
      <c r="T1935" s="5" t="inlineStr"/>
      <c r="U1935" s="5" t="inlineStr">
        <is>
          <t>W1934</t>
        </is>
      </c>
    </row>
    <row r="1936">
      <c r="A1936" s="4">
        <f>RANK(M1936,$M$2:$M$6943)</f>
        <v/>
      </c>
      <c r="B1936" s="5" t="inlineStr">
        <is>
          <t>中国語圏</t>
        </is>
      </c>
      <c r="C1936" s="5" t="inlineStr">
        <is>
          <t>座標・測量・土木</t>
        </is>
      </c>
      <c r="D1936" s="5" t="inlineStr">
        <is>
          <t>T27</t>
        </is>
      </c>
      <c r="E1936" s="6" t="inlineStr">
        <is>
          <t>測量・土木：座標・レベル・縦断</t>
        </is>
      </c>
      <c r="F1936" s="5" t="inlineStr">
        <is>
          <t>-</t>
        </is>
      </c>
      <c r="G1936" s="6" t="inlineStr">
        <is>
          <t>小鸟工具箱（交通工程）</t>
        </is>
      </c>
      <c r="H1936" s="6" t="inlineStr">
        <is>
          <t>交通工程（標識・標線）作図プラグイン</t>
        </is>
      </c>
      <c r="I1936" s="4" t="n">
        <v>18</v>
      </c>
      <c r="J1936" s="4" t="n">
        <v>10</v>
      </c>
      <c r="K1936" s="4" t="n">
        <v>14</v>
      </c>
      <c r="L1936" s="4" t="n">
        <v>5</v>
      </c>
      <c r="M1936" s="7">
        <f>SUM(I1936:L1936)</f>
        <v/>
      </c>
      <c r="N1936" s="6" t="inlineStr">
        <is>
          <t>交通工程専用</t>
        </is>
      </c>
      <c r="O1936" s="5" t="inlineStr">
        <is>
          <t>transteel</t>
        </is>
      </c>
      <c r="P1936" s="5" t="inlineStr">
        <is>
          <t>明经CAD社区</t>
        </is>
      </c>
      <c r="Q1936" s="8" t="inlineStr">
        <is>
          <t>開く</t>
        </is>
      </c>
      <c r="R1936" s="5" t="inlineStr">
        <is>
          <t>フォーラム添付（ログインが必要な場合あり）</t>
        </is>
      </c>
      <c r="S1936" s="5" t="inlineStr">
        <is>
          <t>不明</t>
        </is>
      </c>
      <c r="T1936" s="5" t="inlineStr"/>
      <c r="U1936" s="5" t="inlineStr">
        <is>
          <t>W1935</t>
        </is>
      </c>
    </row>
    <row r="1937">
      <c r="A1937" s="4">
        <f>RANK(M1937,$M$2:$M$6943)</f>
        <v/>
      </c>
      <c r="B1937" s="5" t="inlineStr">
        <is>
          <t>中国語圏</t>
        </is>
      </c>
      <c r="C1937" s="5" t="inlineStr">
        <is>
          <t>表・Excel連携</t>
        </is>
      </c>
      <c r="D1937" s="5" t="inlineStr">
        <is>
          <t>T14</t>
        </is>
      </c>
      <c r="E1937" s="6" t="inlineStr">
        <is>
          <t>属性の抽出・一括編集・Excelとの往復</t>
        </is>
      </c>
      <c r="F1937" s="5" t="inlineStr">
        <is>
          <t>-</t>
        </is>
      </c>
      <c r="G1937" s="6" t="inlineStr">
        <is>
          <t>批量提取块属性到EXCEL</t>
        </is>
      </c>
      <c r="H1937" s="6" t="inlineStr">
        <is>
          <t>ブロック属性をExcel(XLS)へ一括抽出</t>
        </is>
      </c>
      <c r="I1937" s="4" t="n">
        <v>8</v>
      </c>
      <c r="J1937" s="4" t="n">
        <v>6</v>
      </c>
      <c r="K1937" s="4" t="n">
        <v>16</v>
      </c>
      <c r="L1937" s="4" t="n">
        <v>17</v>
      </c>
      <c r="M1937" s="7">
        <f>SUM(I1937:L1937)</f>
        <v/>
      </c>
      <c r="N1937" s="6" t="inlineStr">
        <is>
          <t>DATAEXTRACTIONで代替</t>
        </is>
      </c>
      <c r="O1937" s="5" t="inlineStr"/>
      <c r="P1937" s="5" t="inlineStr">
        <is>
          <t>晓东CAD家园</t>
        </is>
      </c>
      <c r="Q1937" s="8" t="inlineStr">
        <is>
          <t>開く</t>
        </is>
      </c>
      <c r="R1937" s="5" t="inlineStr">
        <is>
          <t>フォーラム添付（ログインが必要な場合あり）</t>
        </is>
      </c>
      <c r="S1937" s="5" t="inlineStr">
        <is>
          <t>不明</t>
        </is>
      </c>
      <c r="T1937" s="5" t="inlineStr"/>
      <c r="U1937" s="5" t="inlineStr">
        <is>
          <t>W1936</t>
        </is>
      </c>
    </row>
    <row r="1938">
      <c r="A1938" s="4">
        <f>RANK(M1938,$M$2:$M$6943)</f>
        <v/>
      </c>
      <c r="B1938" s="5" t="inlineStr">
        <is>
          <t>中国語圏</t>
        </is>
      </c>
      <c r="C1938" s="5" t="inlineStr">
        <is>
          <t>構造・鉄骨・機械</t>
        </is>
      </c>
      <c r="D1938" s="5" t="inlineStr">
        <is>
          <t>その他</t>
        </is>
      </c>
      <c r="E1938" s="6" t="inlineStr">
        <is>
          <t>その他</t>
        </is>
      </c>
      <c r="F1938" s="5" t="inlineStr">
        <is>
          <t>RRR</t>
        </is>
      </c>
      <c r="G1938" s="6" t="inlineStr">
        <is>
          <t>法蘭螺栓鎖固順序圖</t>
        </is>
      </c>
      <c r="H1938" s="6" t="inlineStr">
        <is>
          <t>フランジボルトの締付順序図を作図</t>
        </is>
      </c>
      <c r="I1938" s="4" t="n">
        <v>20</v>
      </c>
      <c r="J1938" s="4" t="n">
        <v>14</v>
      </c>
      <c r="K1938" s="4" t="n">
        <v>10</v>
      </c>
      <c r="L1938" s="4" t="n">
        <v>3</v>
      </c>
      <c r="M1938" s="7">
        <f>SUM(I1938:L1938)</f>
        <v/>
      </c>
      <c r="N1938" s="6" t="inlineStr">
        <is>
          <t>締付順序図</t>
        </is>
      </c>
      <c r="O1938" s="5" t="inlineStr">
        <is>
          <t>roscoe-tw</t>
        </is>
      </c>
      <c r="P1938" s="5" t="inlineStr">
        <is>
          <t>GitHub: roscoe-tw/sequence-flange-bolts-lisp</t>
        </is>
      </c>
      <c r="Q1938" s="8" t="inlineStr">
        <is>
          <t>開く</t>
        </is>
      </c>
      <c r="R1938" s="5" t="inlineStr">
        <is>
          <t>GitHub（一括取得可）</t>
        </is>
      </c>
      <c r="S1938" s="5" t="inlineStr">
        <is>
          <t>ソース</t>
        </is>
      </c>
      <c r="T1938" s="5" t="inlineStr"/>
      <c r="U1938" s="5" t="inlineStr">
        <is>
          <t>W1937</t>
        </is>
      </c>
    </row>
    <row r="1939">
      <c r="A1939" s="4">
        <f>RANK(M1939,$M$2:$M$6943)</f>
        <v/>
      </c>
      <c r="B1939" s="5" t="inlineStr">
        <is>
          <t>中国語圏</t>
        </is>
      </c>
      <c r="C1939" s="5" t="inlineStr">
        <is>
          <t>座標・測量・土木</t>
        </is>
      </c>
      <c r="D1939" s="5" t="inlineStr">
        <is>
          <t>T27,T15</t>
        </is>
      </c>
      <c r="E1939" s="6" t="inlineStr">
        <is>
          <t>測量・土木：座標・レベル・縦断、連番の自動記入</t>
        </is>
      </c>
      <c r="F1939" s="5" t="inlineStr">
        <is>
          <t>网蜂坐标标注</t>
        </is>
      </c>
      <c r="G1939" s="6" t="inlineStr">
        <is>
          <t>网蜂坐标标注</t>
        </is>
      </c>
      <c r="H1939" s="6" t="inlineStr">
        <is>
          <t>座標注記・番号修正・多言語対応</t>
        </is>
      </c>
      <c r="I1939" s="4" t="n">
        <v>14</v>
      </c>
      <c r="J1939" s="4" t="n">
        <v>6</v>
      </c>
      <c r="K1939" s="4" t="n">
        <v>15</v>
      </c>
      <c r="L1939" s="4" t="n">
        <v>12</v>
      </c>
      <c r="M1939" s="7">
        <f>SUM(I1939:L1939)</f>
        <v/>
      </c>
      <c r="N1939" s="6" t="inlineStr">
        <is>
          <t>座標注記</t>
        </is>
      </c>
      <c r="O1939" s="5" t="inlineStr">
        <is>
          <t>杨明锋</t>
        </is>
      </c>
      <c r="P1939" s="5" t="inlineStr">
        <is>
          <t>@lisp 应用云</t>
        </is>
      </c>
      <c r="Q1939" s="8" t="inlineStr">
        <is>
          <t>開く</t>
        </is>
      </c>
      <c r="R1939" s="5" t="inlineStr">
        <is>
          <t>配布ページからダウンロード</t>
        </is>
      </c>
      <c r="S1939" s="5" t="inlineStr">
        <is>
          <t>ソース（GitHubにも公開）</t>
        </is>
      </c>
      <c r="T1939" s="5" t="inlineStr"/>
      <c r="U1939" s="5" t="inlineStr">
        <is>
          <t>W1938</t>
        </is>
      </c>
    </row>
    <row r="1940">
      <c r="A1940" s="4">
        <f>RANK(M1940,$M$2:$M$6943)</f>
        <v/>
      </c>
      <c r="B1940" s="5" t="inlineStr">
        <is>
          <t>日本</t>
        </is>
      </c>
      <c r="C1940" s="5" t="inlineStr">
        <is>
          <t>画層</t>
        </is>
      </c>
      <c r="D1940" s="5" t="inlineStr">
        <is>
          <t>T18</t>
        </is>
      </c>
      <c r="E1940" s="6" t="inlineStr">
        <is>
          <t>画層の自動振り分け・標準化</t>
        </is>
      </c>
      <c r="F1940" s="5" t="inlineStr">
        <is>
          <t>-</t>
        </is>
      </c>
      <c r="G1940" s="6" t="inlineStr">
        <is>
          <t>赤黄ヘルパー</t>
        </is>
      </c>
      <c r="H1940" s="6" t="inlineStr">
        <is>
          <t>赤黄図面用の画層をワンクリック作成（有料）</t>
        </is>
      </c>
      <c r="I1940" s="4" t="n">
        <v>14</v>
      </c>
      <c r="J1940" s="4" t="n">
        <v>12</v>
      </c>
      <c r="K1940" s="4" t="n">
        <v>12</v>
      </c>
      <c r="L1940" s="4" t="n">
        <v>9</v>
      </c>
      <c r="M1940" s="7">
        <f>SUM(I1940:L1940)</f>
        <v/>
      </c>
      <c r="N1940" s="6" t="inlineStr">
        <is>
          <t>赤黄図面用画層作成</t>
        </is>
      </c>
      <c r="O1940" s="5" t="inlineStr">
        <is>
          <t>ほんだ</t>
        </is>
      </c>
      <c r="P1940" s="5" t="inlineStr">
        <is>
          <t>note (honda_cadlisp)</t>
        </is>
      </c>
      <c r="Q1940" s="8" t="inlineStr">
        <is>
          <t>開く</t>
        </is>
      </c>
      <c r="R1940" s="5" t="inlineStr">
        <is>
          <t>有料</t>
        </is>
      </c>
      <c r="S1940" s="5" t="inlineStr">
        <is>
          <t>不明</t>
        </is>
      </c>
      <c r="T1940" s="5" t="inlineStr"/>
      <c r="U1940" s="5" t="inlineStr">
        <is>
          <t>W1939</t>
        </is>
      </c>
    </row>
    <row r="1941">
      <c r="A1941" s="4">
        <f>RANK(M1941,$M$2:$M$6943)</f>
        <v/>
      </c>
      <c r="B1941" s="5" t="inlineStr">
        <is>
          <t>日本</t>
        </is>
      </c>
      <c r="C1941" s="5" t="inlineStr">
        <is>
          <t>外部参照・図面管理・一括処理</t>
        </is>
      </c>
      <c r="D1941" s="5" t="inlineStr">
        <is>
          <t>T03</t>
        </is>
      </c>
      <c r="E1941" s="6" t="inlineStr">
        <is>
          <t>複数図面へのスクリプト一括実行</t>
        </is>
      </c>
      <c r="F1941" s="5" t="inlineStr">
        <is>
          <t>-</t>
        </is>
      </c>
      <c r="G1941" s="6" t="inlineStr">
        <is>
          <t>超便利AutoCAD連続スクリプト</t>
        </is>
      </c>
      <c r="H1941" s="6" t="inlineStr">
        <is>
          <t>スクリプト自動生成で連続処理（有料）</t>
        </is>
      </c>
      <c r="I1941" s="4" t="n">
        <v>10</v>
      </c>
      <c r="J1941" s="4" t="n">
        <v>9</v>
      </c>
      <c r="K1941" s="4" t="n">
        <v>14</v>
      </c>
      <c r="L1941" s="4" t="n">
        <v>14</v>
      </c>
      <c r="M1941" s="7">
        <f>SUM(I1941:L1941)</f>
        <v/>
      </c>
      <c r="N1941" s="6" t="inlineStr">
        <is>
          <t>スクリプト自動生成で連続処理</t>
        </is>
      </c>
      <c r="O1941" s="5" t="inlineStr">
        <is>
          <t>MightyFrog</t>
        </is>
      </c>
      <c r="P1941" s="5" t="inlineStr">
        <is>
          <t>Vector</t>
        </is>
      </c>
      <c r="Q1941" s="8" t="inlineStr">
        <is>
          <t>開く</t>
        </is>
      </c>
      <c r="R1941" s="5" t="inlineStr">
        <is>
          <t>有料</t>
        </is>
      </c>
      <c r="S1941" s="5" t="inlineStr">
        <is>
          <t>書庫（中身は要確認）</t>
        </is>
      </c>
      <c r="T1941" s="5" t="inlineStr"/>
      <c r="U1941" s="5" t="inlineStr">
        <is>
          <t>W1940</t>
        </is>
      </c>
    </row>
    <row r="1942">
      <c r="A1942" s="4">
        <f>RANK(M1942,$M$2:$M$6943)</f>
        <v/>
      </c>
      <c r="B1942" s="5" t="inlineStr">
        <is>
          <t>日本</t>
        </is>
      </c>
      <c r="C1942" s="5" t="inlineStr">
        <is>
          <t>線・ポリライン編集</t>
        </is>
      </c>
      <c r="D1942" s="5" t="inlineStr">
        <is>
          <t>その他</t>
        </is>
      </c>
      <c r="E1942" s="6" t="inlineStr">
        <is>
          <t>その他</t>
        </is>
      </c>
      <c r="F1942" s="5" t="inlineStr">
        <is>
          <t>ofstcopy</t>
        </is>
      </c>
      <c r="G1942" s="6" t="inlineStr">
        <is>
          <t>軸方向平行コピー</t>
        </is>
      </c>
      <c r="H1942" s="6" t="inlineStr">
        <is>
          <t>指定軸方向に平行コピー</t>
        </is>
      </c>
      <c r="I1942" s="4" t="n">
        <v>12</v>
      </c>
      <c r="J1942" s="4" t="n">
        <v>11</v>
      </c>
      <c r="K1942" s="4" t="n">
        <v>10</v>
      </c>
      <c r="L1942" s="4" t="n">
        <v>14</v>
      </c>
      <c r="M1942" s="7">
        <f>SUM(I1942:L1942)</f>
        <v/>
      </c>
      <c r="N1942" s="6" t="inlineStr">
        <is>
          <t>軸方向平行コピー</t>
        </is>
      </c>
      <c r="O1942" s="5" t="inlineStr">
        <is>
          <t>Kuto_Shinji</t>
        </is>
      </c>
      <c r="P1942" s="5" t="inlineStr">
        <is>
          <t>note (autocad_tools)</t>
        </is>
      </c>
      <c r="Q1942" s="8" t="inlineStr">
        <is>
          <t>開く</t>
        </is>
      </c>
      <c r="R1942" s="5" t="inlineStr">
        <is>
          <t>ページ内にコード掲載</t>
        </is>
      </c>
      <c r="S1942" s="5" t="inlineStr">
        <is>
          <t>ソース</t>
        </is>
      </c>
      <c r="T1942" s="5" t="inlineStr"/>
      <c r="U1942" s="5" t="inlineStr">
        <is>
          <t>W1941</t>
        </is>
      </c>
    </row>
    <row r="1943">
      <c r="A1943" s="4">
        <f>RANK(M1943,$M$2:$M$6943)</f>
        <v/>
      </c>
      <c r="B1943" s="5" t="inlineStr">
        <is>
          <t>日本</t>
        </is>
      </c>
      <c r="C1943" s="5" t="inlineStr">
        <is>
          <t>外部参照・図面管理・一括処理</t>
        </is>
      </c>
      <c r="D1943" s="5" t="inlineStr">
        <is>
          <t>T10,T03</t>
        </is>
      </c>
      <c r="E1943" s="6" t="inlineStr">
        <is>
          <t>図面の健全性チェック・お掃除、複数図面へのスクリプト一括実行</t>
        </is>
      </c>
      <c r="F1943" s="5" t="inlineStr">
        <is>
          <t>-</t>
        </is>
      </c>
      <c r="G1943" s="6" t="inlineStr">
        <is>
          <t>軽量化スクリプト</t>
        </is>
      </c>
      <c r="H1943" s="6" t="inlineStr">
        <is>
          <t>SCALELISTEDIT・監査・PURGEを連続実行</t>
        </is>
      </c>
      <c r="I1943" s="4" t="n">
        <v>7</v>
      </c>
      <c r="J1943" s="4" t="n">
        <v>8</v>
      </c>
      <c r="K1943" s="4" t="n">
        <v>14</v>
      </c>
      <c r="L1943" s="4" t="n">
        <v>18</v>
      </c>
      <c r="M1943" s="7">
        <f>SUM(I1943:L1943)</f>
        <v/>
      </c>
      <c r="N1943" s="6" t="inlineStr">
        <is>
          <t>標準コマンドの組合せ</t>
        </is>
      </c>
      <c r="O1943" s="5" t="inlineStr">
        <is>
          <t>チコ</t>
        </is>
      </c>
      <c r="P1943" s="5" t="inlineStr">
        <is>
          <t>note (chiko_root)</t>
        </is>
      </c>
      <c r="Q1943" s="8" t="inlineStr">
        <is>
          <t>開く</t>
        </is>
      </c>
      <c r="R1943" s="5" t="inlineStr">
        <is>
          <t>ページ内にコード掲載</t>
        </is>
      </c>
      <c r="S1943" s="5" t="inlineStr">
        <is>
          <t>ソース</t>
        </is>
      </c>
      <c r="T1943" s="5" t="inlineStr"/>
      <c r="U1943" s="5" t="inlineStr">
        <is>
          <t>W1942</t>
        </is>
      </c>
    </row>
    <row r="1944">
      <c r="A1944" s="4">
        <f>RANK(M1944,$M$2:$M$6943)</f>
        <v/>
      </c>
      <c r="B1944" s="5" t="inlineStr">
        <is>
          <t>日本</t>
        </is>
      </c>
      <c r="C1944" s="5" t="inlineStr">
        <is>
          <t>選択・絞り込み</t>
        </is>
      </c>
      <c r="D1944" s="5" t="inlineStr">
        <is>
          <t>その他</t>
        </is>
      </c>
      <c r="E1944" s="6" t="inlineStr">
        <is>
          <t>その他</t>
        </is>
      </c>
      <c r="F1944" s="5" t="inlineStr">
        <is>
          <t>-</t>
        </is>
      </c>
      <c r="G1944" s="6" t="inlineStr">
        <is>
          <t>選択セットを保存、呼び出し</t>
        </is>
      </c>
      <c r="H1944" s="6" t="inlineStr">
        <is>
          <t>選択セットを保存・呼び出し</t>
        </is>
      </c>
      <c r="I1944" s="4" t="n">
        <v>13</v>
      </c>
      <c r="J1944" s="4" t="n">
        <v>12</v>
      </c>
      <c r="K1944" s="4" t="n">
        <v>9</v>
      </c>
      <c r="L1944" s="4" t="n">
        <v>13</v>
      </c>
      <c r="M1944" s="7">
        <f>SUM(I1944:L1944)</f>
        <v/>
      </c>
      <c r="N1944" s="6" t="inlineStr">
        <is>
          <t>選択セット保存・呼出し</t>
        </is>
      </c>
      <c r="O1944" s="5" t="inlineStr">
        <is>
          <t>ekakio</t>
        </is>
      </c>
      <c r="P1944" s="5" t="inlineStr">
        <is>
          <t>ekakio.hatenablog.jp</t>
        </is>
      </c>
      <c r="Q1944" s="8" t="inlineStr">
        <is>
          <t>開く</t>
        </is>
      </c>
      <c r="R1944" s="5" t="inlineStr">
        <is>
          <t>ページ内にコード掲載</t>
        </is>
      </c>
      <c r="S1944" s="5" t="inlineStr">
        <is>
          <t>ソース</t>
        </is>
      </c>
      <c r="T1944" s="5" t="inlineStr"/>
      <c r="U1944" s="5" t="inlineStr">
        <is>
          <t>W1943</t>
        </is>
      </c>
    </row>
    <row r="1945">
      <c r="A1945" s="4">
        <f>RANK(M1945,$M$2:$M$6943)</f>
        <v/>
      </c>
      <c r="B1945" s="5" t="inlineStr">
        <is>
          <t>その他の地域</t>
        </is>
      </c>
      <c r="C1945" s="5" t="inlineStr">
        <is>
          <t>座標・測量・土木</t>
        </is>
      </c>
      <c r="D1945" s="5" t="inlineStr">
        <is>
          <t>T27,T23</t>
        </is>
      </c>
      <c r="E1945" s="6" t="inlineStr">
        <is>
          <t>測量・土木：座標・レベル・縦断、分解された表の復元・Excel表の取り込み</t>
        </is>
      </c>
      <c r="F1945" s="5" t="inlineStr">
        <is>
          <t>-</t>
        </is>
      </c>
      <c r="G1945" s="6" t="inlineStr">
        <is>
          <t>가시설 파일표만드는 리습입니다.</t>
        </is>
      </c>
      <c r="H1945" s="6" t="inlineStr">
        <is>
          <t>仮設工の杭表を作成</t>
        </is>
      </c>
      <c r="I1945" s="4" t="n">
        <v>18</v>
      </c>
      <c r="J1945" s="4" t="n">
        <v>12</v>
      </c>
      <c r="K1945" s="4" t="n">
        <v>12</v>
      </c>
      <c r="L1945" s="4" t="n">
        <v>5</v>
      </c>
      <c r="M1945" s="7">
        <f>SUM(I1945:L1945)</f>
        <v/>
      </c>
      <c r="N1945" s="6" t="inlineStr">
        <is>
          <t>仮設杭表</t>
        </is>
      </c>
      <c r="O1945" s="5" t="inlineStr"/>
      <c r="P1945" s="5" t="inlineStr">
        <is>
          <t>VBCAD lisp_pds</t>
        </is>
      </c>
      <c r="Q1945" s="8" t="inlineStr">
        <is>
          <t>開く</t>
        </is>
      </c>
      <c r="R1945" s="5" t="inlineStr">
        <is>
          <t>フォーラム添付（ログインが必要な場合あり）</t>
        </is>
      </c>
      <c r="S1945" s="5" t="inlineStr">
        <is>
          <t>不明</t>
        </is>
      </c>
      <c r="T1945" s="5" t="inlineStr"/>
      <c r="U1945" s="5" t="inlineStr">
        <is>
          <t>W1944</t>
        </is>
      </c>
    </row>
    <row r="1946">
      <c r="A1946" s="4">
        <f>RANK(M1946,$M$2:$M$6943)</f>
        <v/>
      </c>
      <c r="B1946" s="5" t="inlineStr">
        <is>
          <t>その他の地域</t>
        </is>
      </c>
      <c r="C1946" s="5" t="inlineStr">
        <is>
          <t>座標・測量・土木</t>
        </is>
      </c>
      <c r="D1946" s="5" t="inlineStr">
        <is>
          <t>T27</t>
        </is>
      </c>
      <c r="E1946" s="6" t="inlineStr">
        <is>
          <t>測量・土木：座標・レベル・縦断</t>
        </is>
      </c>
      <c r="F1946" s="5" t="inlineStr">
        <is>
          <t>-</t>
        </is>
      </c>
      <c r="G1946" s="6" t="inlineStr">
        <is>
          <t>계획법면 그리는 리습 - 선택된것 기준</t>
        </is>
      </c>
      <c r="H1946" s="6" t="inlineStr">
        <is>
          <t>選択基準で計画法面を作図</t>
        </is>
      </c>
      <c r="I1946" s="4" t="n">
        <v>18</v>
      </c>
      <c r="J1946" s="4" t="n">
        <v>12</v>
      </c>
      <c r="K1946" s="4" t="n">
        <v>12</v>
      </c>
      <c r="L1946" s="4" t="n">
        <v>5</v>
      </c>
      <c r="M1946" s="7">
        <f>SUM(I1946:L1946)</f>
        <v/>
      </c>
      <c r="N1946" s="6" t="inlineStr">
        <is>
          <t>計画法面作図</t>
        </is>
      </c>
      <c r="O1946" s="5" t="inlineStr"/>
      <c r="P1946" s="5" t="inlineStr">
        <is>
          <t>VBCAD lisp_pds</t>
        </is>
      </c>
      <c r="Q1946" s="8" t="inlineStr">
        <is>
          <t>開く</t>
        </is>
      </c>
      <c r="R1946" s="5" t="inlineStr">
        <is>
          <t>フォーラム添付（ログインが必要な場合あり）</t>
        </is>
      </c>
      <c r="S1946" s="5" t="inlineStr">
        <is>
          <t>不明</t>
        </is>
      </c>
      <c r="T1946" s="5" t="inlineStr"/>
      <c r="U1946" s="5" t="inlineStr">
        <is>
          <t>W1945</t>
        </is>
      </c>
    </row>
    <row r="1947">
      <c r="A1947" s="4">
        <f>RANK(M1947,$M$2:$M$6943)</f>
        <v/>
      </c>
      <c r="B1947" s="5" t="inlineStr">
        <is>
          <t>その他の地域</t>
        </is>
      </c>
      <c r="C1947" s="5" t="inlineStr">
        <is>
          <t>座標・測量・土木</t>
        </is>
      </c>
      <c r="D1947" s="5" t="inlineStr">
        <is>
          <t>T27</t>
        </is>
      </c>
      <c r="E1947" s="6" t="inlineStr">
        <is>
          <t>測量・土木：座標・レベル・縦断</t>
        </is>
      </c>
      <c r="F1947" s="5" t="inlineStr">
        <is>
          <t>-</t>
        </is>
      </c>
      <c r="G1947" s="6" t="inlineStr">
        <is>
          <t>도상에서 횡단줍기 및 그리기 Ver1.0 입니다..</t>
        </is>
      </c>
      <c r="H1947" s="6" t="inlineStr">
        <is>
          <t>図上で横断を拾って作図</t>
        </is>
      </c>
      <c r="I1947" s="4" t="n">
        <v>18</v>
      </c>
      <c r="J1947" s="4" t="n">
        <v>12</v>
      </c>
      <c r="K1947" s="4" t="n">
        <v>12</v>
      </c>
      <c r="L1947" s="4" t="n">
        <v>5</v>
      </c>
      <c r="M1947" s="7">
        <f>SUM(I1947:L1947)</f>
        <v/>
      </c>
      <c r="N1947" s="6" t="inlineStr">
        <is>
          <t>図上横断</t>
        </is>
      </c>
      <c r="O1947" s="5" t="inlineStr"/>
      <c r="P1947" s="5" t="inlineStr">
        <is>
          <t>VBCAD lisp_pds</t>
        </is>
      </c>
      <c r="Q1947" s="8" t="inlineStr">
        <is>
          <t>開く</t>
        </is>
      </c>
      <c r="R1947" s="5" t="inlineStr">
        <is>
          <t>フォーラム添付（ログインが必要な場合あり）</t>
        </is>
      </c>
      <c r="S1947" s="5" t="inlineStr">
        <is>
          <t>不明</t>
        </is>
      </c>
      <c r="T1947" s="5" t="inlineStr"/>
      <c r="U1947" s="5" t="inlineStr">
        <is>
          <t>W1946</t>
        </is>
      </c>
    </row>
    <row r="1948">
      <c r="A1948" s="4">
        <f>RANK(M1948,$M$2:$M$6943)</f>
        <v/>
      </c>
      <c r="B1948" s="5" t="inlineStr">
        <is>
          <t>その他の地域</t>
        </is>
      </c>
      <c r="C1948" s="5" t="inlineStr">
        <is>
          <t>座標・測量・土木</t>
        </is>
      </c>
      <c r="D1948" s="5" t="inlineStr">
        <is>
          <t>T27</t>
        </is>
      </c>
      <c r="E1948" s="6" t="inlineStr">
        <is>
          <t>測量・土木：座標・レベル・縦断</t>
        </is>
      </c>
      <c r="F1948" s="5" t="inlineStr">
        <is>
          <t>-</t>
        </is>
      </c>
      <c r="G1948" s="6" t="inlineStr">
        <is>
          <t>횡단도 작성(2d) 및 3d현황보기</t>
        </is>
      </c>
      <c r="H1948" s="6" t="inlineStr">
        <is>
          <t>横断図作成(2D)と3D現況表示</t>
        </is>
      </c>
      <c r="I1948" s="4" t="n">
        <v>18</v>
      </c>
      <c r="J1948" s="4" t="n">
        <v>12</v>
      </c>
      <c r="K1948" s="4" t="n">
        <v>12</v>
      </c>
      <c r="L1948" s="4" t="n">
        <v>5</v>
      </c>
      <c r="M1948" s="7">
        <f>SUM(I1948:L1948)</f>
        <v/>
      </c>
      <c r="N1948" s="6" t="inlineStr">
        <is>
          <t>横断と3D現況</t>
        </is>
      </c>
      <c r="O1948" s="5" t="inlineStr"/>
      <c r="P1948" s="5" t="inlineStr">
        <is>
          <t>VBCAD lisp_pds</t>
        </is>
      </c>
      <c r="Q1948" s="8" t="inlineStr">
        <is>
          <t>開く</t>
        </is>
      </c>
      <c r="R1948" s="5" t="inlineStr">
        <is>
          <t>フォーラム添付（ログインが必要な場合あり）</t>
        </is>
      </c>
      <c r="S1948" s="5" t="inlineStr">
        <is>
          <t>不明</t>
        </is>
      </c>
      <c r="T1948" s="5" t="inlineStr"/>
      <c r="U1948" s="5" t="inlineStr">
        <is>
          <t>W1947</t>
        </is>
      </c>
    </row>
    <row r="1949">
      <c r="A1949" s="4">
        <f>RANK(M1949,$M$2:$M$6943)</f>
        <v/>
      </c>
      <c r="B1949" s="5" t="inlineStr">
        <is>
          <t>その他の地域</t>
        </is>
      </c>
      <c r="C1949" s="5" t="inlineStr">
        <is>
          <t>線・ポリライン編集</t>
        </is>
      </c>
      <c r="D1949" s="5" t="inlineStr">
        <is>
          <t>その他</t>
        </is>
      </c>
      <c r="E1949" s="6" t="inlineStr">
        <is>
          <t>その他</t>
        </is>
      </c>
      <c r="F1949" s="5" t="inlineStr">
        <is>
          <t>0OF</t>
        </is>
      </c>
      <c r="G1949" s="6" t="inlineStr">
        <is>
          <t>0of.ELF</t>
        </is>
      </c>
      <c r="H1949" s="6" t="inlineStr">
        <is>
          <t>中心線から短縮しつつ外形線オフセット</t>
        </is>
      </c>
      <c r="I1949" s="4" t="n">
        <v>16</v>
      </c>
      <c r="J1949" s="4" t="n">
        <v>12</v>
      </c>
      <c r="K1949" s="4" t="n">
        <v>10</v>
      </c>
      <c r="L1949" s="4" t="n">
        <v>8</v>
      </c>
      <c r="M1949" s="7">
        <f>SUM(I1949:L1949)</f>
        <v/>
      </c>
      <c r="N1949" s="6" t="inlineStr">
        <is>
          <t>中心線→外形線オフセット</t>
        </is>
      </c>
      <c r="O1949" s="5" t="inlineStr">
        <is>
          <t>인텔리코리아 (CADian)</t>
        </is>
      </c>
      <c r="P1949" s="5" t="inlineStr">
        <is>
          <t>CADian 리습 600</t>
        </is>
      </c>
      <c r="Q1949" s="8" t="inlineStr">
        <is>
          <t>開く</t>
        </is>
      </c>
      <c r="R1949" s="5" t="inlineStr">
        <is>
          <t>フォーラム添付（ログインが必要な場合あり）</t>
        </is>
      </c>
      <c r="S1949" s="5" t="inlineStr">
        <is>
          <t>互換CAD専用（CADian）</t>
        </is>
      </c>
      <c r="T1949" s="5" t="inlineStr"/>
      <c r="U1949" s="5" t="inlineStr">
        <is>
          <t>W1948</t>
        </is>
      </c>
    </row>
    <row r="1950">
      <c r="A1950" s="4">
        <f>RANK(M1950,$M$2:$M$6943)</f>
        <v/>
      </c>
      <c r="B1950" s="5" t="inlineStr">
        <is>
          <t>英語圏</t>
        </is>
      </c>
      <c r="C1950" s="5" t="inlineStr">
        <is>
          <t>3D</t>
        </is>
      </c>
      <c r="D1950" s="5" t="inlineStr">
        <is>
          <t>その他</t>
        </is>
      </c>
      <c r="E1950" s="6" t="inlineStr">
        <is>
          <t>その他</t>
        </is>
      </c>
      <c r="F1950" s="5" t="inlineStr">
        <is>
          <t>2dpro</t>
        </is>
      </c>
      <c r="G1950" s="6" t="inlineStr">
        <is>
          <t>2D Projection</t>
        </is>
      </c>
      <c r="H1950" s="6" t="inlineStr">
        <is>
          <t>3D図形を2D平面に投影</t>
        </is>
      </c>
      <c r="I1950" s="4" t="n">
        <v>12</v>
      </c>
      <c r="J1950" s="4" t="n">
        <v>11</v>
      </c>
      <c r="K1950" s="4" t="n">
        <v>11</v>
      </c>
      <c r="L1950" s="4" t="n">
        <v>12</v>
      </c>
      <c r="M1950" s="7">
        <f>SUM(I1950:L1950)</f>
        <v/>
      </c>
      <c r="N1950" s="6" t="inlineStr">
        <is>
          <t>FLATSHOTで一部代替</t>
        </is>
      </c>
      <c r="O1950" s="5" t="inlineStr">
        <is>
          <t>Lee Mac</t>
        </is>
      </c>
      <c r="P1950" s="5" t="inlineStr">
        <is>
          <t>Lee Mac Programming</t>
        </is>
      </c>
      <c r="Q1950" s="8" t="inlineStr">
        <is>
          <t>開く</t>
        </is>
      </c>
      <c r="R1950" s="5" t="inlineStr">
        <is>
          <t>配布ページからダウンロード</t>
        </is>
      </c>
      <c r="S1950" s="5" t="inlineStr">
        <is>
          <t>ソース</t>
        </is>
      </c>
      <c r="T1950" s="5" t="inlineStr"/>
      <c r="U1950" s="5" t="inlineStr">
        <is>
          <t>W1949</t>
        </is>
      </c>
    </row>
    <row r="1951">
      <c r="A1951" s="4">
        <f>RANK(M1951,$M$2:$M$6943)</f>
        <v/>
      </c>
      <c r="B1951" s="5" t="inlineStr">
        <is>
          <t>英語圏</t>
        </is>
      </c>
      <c r="C1951" s="5" t="inlineStr">
        <is>
          <t>作図</t>
        </is>
      </c>
      <c r="D1951" s="5" t="inlineStr">
        <is>
          <t>その他</t>
        </is>
      </c>
      <c r="E1951" s="6" t="inlineStr">
        <is>
          <t>その他</t>
        </is>
      </c>
      <c r="F1951" s="5" t="inlineStr">
        <is>
          <t>3PR / 3PRD</t>
        </is>
      </c>
      <c r="G1951" s="6" t="inlineStr">
        <is>
          <t>3-Point Rectangle</t>
        </is>
      </c>
      <c r="H1951" s="6" t="inlineStr">
        <is>
          <t>3点指定で矩形を作図</t>
        </is>
      </c>
      <c r="I1951" s="4" t="n">
        <v>13</v>
      </c>
      <c r="J1951" s="4" t="n">
        <v>12</v>
      </c>
      <c r="K1951" s="4" t="n">
        <v>8</v>
      </c>
      <c r="L1951" s="4" t="n">
        <v>13</v>
      </c>
      <c r="M1951" s="7">
        <f>SUM(I1951:L1951)</f>
        <v/>
      </c>
      <c r="N1951" s="6" t="inlineStr">
        <is>
          <t>3点で傾いた矩形</t>
        </is>
      </c>
      <c r="O1951" s="5" t="inlineStr">
        <is>
          <t>Lee Mac</t>
        </is>
      </c>
      <c r="P1951" s="5" t="inlineStr">
        <is>
          <t>Lee Mac Programming</t>
        </is>
      </c>
      <c r="Q1951" s="8" t="inlineStr">
        <is>
          <t>開く</t>
        </is>
      </c>
      <c r="R1951" s="5" t="inlineStr">
        <is>
          <t>配布ページからダウンロード</t>
        </is>
      </c>
      <c r="S1951" s="5" t="inlineStr">
        <is>
          <t>ソース</t>
        </is>
      </c>
      <c r="T1951" s="5" t="inlineStr"/>
      <c r="U1951" s="5" t="inlineStr">
        <is>
          <t>W1950</t>
        </is>
      </c>
    </row>
    <row r="1952">
      <c r="A1952" s="4">
        <f>RANK(M1952,$M$2:$M$6943)</f>
        <v/>
      </c>
      <c r="B1952" s="5" t="inlineStr">
        <is>
          <t>その他の地域</t>
        </is>
      </c>
      <c r="C1952" s="5" t="inlineStr">
        <is>
          <t>建築</t>
        </is>
      </c>
      <c r="D1952" s="5" t="inlineStr">
        <is>
          <t>T24</t>
        </is>
      </c>
      <c r="E1952" s="6" t="inlineStr">
        <is>
          <t>建築：壁・建具・天井割付の作図</t>
        </is>
      </c>
      <c r="F1952" s="5" t="inlineStr">
        <is>
          <t>3TR, 6TR, 9TR, 12TR</t>
        </is>
      </c>
      <c r="G1952" s="6" t="inlineStr">
        <is>
          <t>6TR.elf</t>
        </is>
      </c>
      <c r="H1952" s="6" t="inlineStr">
        <is>
          <t>二重壁の交差部を方向別にトリム</t>
        </is>
      </c>
      <c r="I1952" s="4" t="n">
        <v>16</v>
      </c>
      <c r="J1952" s="4" t="n">
        <v>10</v>
      </c>
      <c r="K1952" s="4" t="n">
        <v>12</v>
      </c>
      <c r="L1952" s="4" t="n">
        <v>8</v>
      </c>
      <c r="M1952" s="7">
        <f>SUM(I1952:L1952)</f>
        <v/>
      </c>
      <c r="N1952" s="6" t="inlineStr">
        <is>
          <t>二重壁交差トリム</t>
        </is>
      </c>
      <c r="O1952" s="5" t="inlineStr">
        <is>
          <t>인텔리코리아 (CADian)</t>
        </is>
      </c>
      <c r="P1952" s="5" t="inlineStr">
        <is>
          <t>CADian 리습 600</t>
        </is>
      </c>
      <c r="Q1952" s="8" t="inlineStr">
        <is>
          <t>開く</t>
        </is>
      </c>
      <c r="R1952" s="5" t="inlineStr">
        <is>
          <t>フォーラム添付（ログインが必要な場合あり）</t>
        </is>
      </c>
      <c r="S1952" s="5" t="inlineStr">
        <is>
          <t>互換CAD専用（CADian）</t>
        </is>
      </c>
      <c r="T1952" s="5" t="inlineStr"/>
      <c r="U1952" s="5" t="inlineStr">
        <is>
          <t>W1951</t>
        </is>
      </c>
    </row>
    <row r="1953">
      <c r="A1953" s="4">
        <f>RANK(M1953,$M$2:$M$6943)</f>
        <v/>
      </c>
      <c r="B1953" s="5" t="inlineStr">
        <is>
          <t>ベトナム・東南アジア</t>
        </is>
      </c>
      <c r="C1953" s="5" t="inlineStr">
        <is>
          <t>設定・環境</t>
        </is>
      </c>
      <c r="D1953" s="5" t="inlineStr">
        <is>
          <t>その他</t>
        </is>
      </c>
      <c r="E1953" s="6" t="inlineStr">
        <is>
          <t>その他</t>
        </is>
      </c>
      <c r="F1953" s="5" t="inlineStr">
        <is>
          <t>MKL</t>
        </is>
      </c>
      <c r="G1953" s="6" t="inlineStr">
        <is>
          <t>[MKL] Tao nhanh linetype v1.01</t>
        </is>
      </c>
      <c r="H1953" s="6" t="inlineStr">
        <is>
          <t>文字入り線種を即作成</t>
        </is>
      </c>
      <c r="I1953" s="4" t="n">
        <v>16</v>
      </c>
      <c r="J1953" s="4" t="n">
        <v>11</v>
      </c>
      <c r="K1953" s="4" t="n">
        <v>7</v>
      </c>
      <c r="L1953" s="4" t="n">
        <v>12</v>
      </c>
      <c r="M1953" s="7">
        <f>SUM(I1953:L1953)</f>
        <v/>
      </c>
      <c r="N1953" s="6" t="inlineStr">
        <is>
          <t>文字入り線種の即作成</t>
        </is>
      </c>
      <c r="O1953" s="5" t="inlineStr">
        <is>
          <t>3Duy</t>
        </is>
      </c>
      <c r="P1953" s="5" t="inlineStr">
        <is>
          <t>Kho Lisp CAD (kho-lisp-cad.pages.dev)</t>
        </is>
      </c>
      <c r="Q1953" s="8" t="inlineStr">
        <is>
          <t>開く</t>
        </is>
      </c>
      <c r="R1953" s="5" t="inlineStr">
        <is>
          <t>ファイルを直接ダウンロード</t>
        </is>
      </c>
      <c r="S1953" s="5" t="inlineStr">
        <is>
          <t>ソース</t>
        </is>
      </c>
      <c r="T1953" s="5" t="inlineStr"/>
      <c r="U1953" s="5" t="inlineStr">
        <is>
          <t>W1952</t>
        </is>
      </c>
    </row>
    <row r="1954">
      <c r="A1954" s="4">
        <f>RANK(M1954,$M$2:$M$6943)</f>
        <v/>
      </c>
      <c r="B1954" s="5" t="inlineStr">
        <is>
          <t>その他の地域</t>
        </is>
      </c>
      <c r="C1954" s="5" t="inlineStr">
        <is>
          <t>建築</t>
        </is>
      </c>
      <c r="D1954" s="5" t="inlineStr">
        <is>
          <t>T24,T15</t>
        </is>
      </c>
      <c r="E1954" s="6" t="inlineStr">
        <is>
          <t>建築：壁・建具・天井割付の作図、連番の自動記入</t>
        </is>
      </c>
      <c r="F1954" s="5" t="inlineStr">
        <is>
          <t>acol</t>
        </is>
      </c>
      <c r="G1954" s="6" t="inlineStr">
        <is>
          <t>acol.elf</t>
        </is>
      </c>
      <c r="H1954" s="6" t="inlineStr">
        <is>
          <t>柱芯線と柱番号を対話式作図</t>
        </is>
      </c>
      <c r="I1954" s="4" t="n">
        <v>16</v>
      </c>
      <c r="J1954" s="4" t="n">
        <v>10</v>
      </c>
      <c r="K1954" s="4" t="n">
        <v>12</v>
      </c>
      <c r="L1954" s="4" t="n">
        <v>8</v>
      </c>
      <c r="M1954" s="7">
        <f>SUM(I1954:L1954)</f>
        <v/>
      </c>
      <c r="N1954" s="6" t="inlineStr">
        <is>
          <t>柱芯と番号</t>
        </is>
      </c>
      <c r="O1954" s="5" t="inlineStr">
        <is>
          <t>인텔리코리아 (CADian)</t>
        </is>
      </c>
      <c r="P1954" s="5" t="inlineStr">
        <is>
          <t>CADian 리습 600</t>
        </is>
      </c>
      <c r="Q1954" s="8" t="inlineStr">
        <is>
          <t>開く</t>
        </is>
      </c>
      <c r="R1954" s="5" t="inlineStr">
        <is>
          <t>フォーラム添付（ログインが必要な場合あり）</t>
        </is>
      </c>
      <c r="S1954" s="5" t="inlineStr">
        <is>
          <t>互換CAD専用（CADian）</t>
        </is>
      </c>
      <c r="T1954" s="5" t="inlineStr"/>
      <c r="U1954" s="5" t="inlineStr">
        <is>
          <t>W1953</t>
        </is>
      </c>
    </row>
    <row r="1955">
      <c r="A1955" s="4">
        <f>RANK(M1955,$M$2:$M$6943)</f>
        <v/>
      </c>
      <c r="B1955" s="5" t="inlineStr">
        <is>
          <t>その他の地域</t>
        </is>
      </c>
      <c r="C1955" s="5" t="inlineStr">
        <is>
          <t>文字・テキスト</t>
        </is>
      </c>
      <c r="D1955" s="5" t="inlineStr">
        <is>
          <t>T12</t>
        </is>
      </c>
      <c r="E1955" s="6" t="inlineStr">
        <is>
          <t>文字の一括検索・置換</t>
        </is>
      </c>
      <c r="F1955" s="5" t="inlineStr">
        <is>
          <t>TPS</t>
        </is>
      </c>
      <c r="G1955" s="6" t="inlineStr">
        <is>
          <t>Add prefix and suffix to texts</t>
        </is>
      </c>
      <c r="H1955" s="6" t="inlineStr">
        <is>
          <t>文字に接頭辞/接尾辞</t>
        </is>
      </c>
      <c r="I1955" s="4" t="n">
        <v>12</v>
      </c>
      <c r="J1955" s="4" t="n">
        <v>6</v>
      </c>
      <c r="K1955" s="4" t="n">
        <v>12</v>
      </c>
      <c r="L1955" s="4" t="n">
        <v>16</v>
      </c>
      <c r="M1955" s="7">
        <f>SUM(I1955:L1955)</f>
        <v/>
      </c>
      <c r="N1955" s="6" t="inlineStr">
        <is>
          <t>接頭接尾辞</t>
        </is>
      </c>
      <c r="O1955" s="5" t="inlineStr">
        <is>
          <t>المهندس محمد يزيد (Mohamed Yazid)</t>
        </is>
      </c>
      <c r="P1955" s="5" t="inlineStr">
        <is>
          <t>Hesham Tarek</t>
        </is>
      </c>
      <c r="Q1955" s="8" t="inlineStr">
        <is>
          <t>開く</t>
        </is>
      </c>
      <c r="R1955" s="5" t="inlineStr">
        <is>
          <t>配布ページからダウンロード</t>
        </is>
      </c>
      <c r="S1955" s="5" t="inlineStr">
        <is>
          <t>不明</t>
        </is>
      </c>
      <c r="T1955" s="5" t="inlineStr"/>
      <c r="U1955" s="5" t="inlineStr">
        <is>
          <t>W1954</t>
        </is>
      </c>
    </row>
    <row r="1956">
      <c r="A1956" s="4">
        <f>RANK(M1956,$M$2:$M$6943)</f>
        <v/>
      </c>
      <c r="B1956" s="5" t="inlineStr">
        <is>
          <t>ヨーロッパ</t>
        </is>
      </c>
      <c r="C1956" s="5" t="inlineStr">
        <is>
          <t>線・ポリライン編集</t>
        </is>
      </c>
      <c r="D1956" s="5" t="inlineStr">
        <is>
          <t>その他</t>
        </is>
      </c>
      <c r="E1956" s="6" t="inlineStr">
        <is>
          <t>その他</t>
        </is>
      </c>
      <c r="F1956" s="5" t="inlineStr">
        <is>
          <t>addvtx / delvtx</t>
        </is>
      </c>
      <c r="G1956" s="6" t="inlineStr">
        <is>
          <t>AddVtx&amp;DelVtx</t>
        </is>
      </c>
      <c r="H1956" s="6" t="inlineStr">
        <is>
          <t>ポリラインに頂点を追加・削除（2D/3D対応）</t>
        </is>
      </c>
      <c r="I1956" s="4" t="n">
        <v>10</v>
      </c>
      <c r="J1956" s="4" t="n">
        <v>8</v>
      </c>
      <c r="K1956" s="4" t="n">
        <v>12</v>
      </c>
      <c r="L1956" s="4" t="n">
        <v>16</v>
      </c>
      <c r="M1956" s="7">
        <f>SUM(I1956:L1956)</f>
        <v/>
      </c>
      <c r="N1956" s="6" t="inlineStr">
        <is>
          <t>標準PEDITより手早い</t>
        </is>
      </c>
      <c r="O1956" s="5" t="inlineStr">
        <is>
          <t>(gile)</t>
        </is>
      </c>
      <c r="P1956" s="5" t="inlineStr">
        <is>
          <t>gileCAD</t>
        </is>
      </c>
      <c r="Q1956" s="8" t="inlineStr">
        <is>
          <t>開く</t>
        </is>
      </c>
      <c r="R1956" s="5" t="inlineStr">
        <is>
          <t>配布ページからダウンロード</t>
        </is>
      </c>
      <c r="S1956" s="5" t="inlineStr">
        <is>
          <t>ソース</t>
        </is>
      </c>
      <c r="T1956" s="5" t="inlineStr"/>
      <c r="U1956" s="5" t="inlineStr">
        <is>
          <t>W1955</t>
        </is>
      </c>
    </row>
    <row r="1957">
      <c r="A1957" s="4">
        <f>RANK(M1957,$M$2:$M$6943)</f>
        <v/>
      </c>
      <c r="B1957" s="5" t="inlineStr">
        <is>
          <t>その他の地域</t>
        </is>
      </c>
      <c r="C1957" s="5" t="inlineStr">
        <is>
          <t>建築</t>
        </is>
      </c>
      <c r="D1957" s="5" t="inlineStr">
        <is>
          <t>T24</t>
        </is>
      </c>
      <c r="E1957" s="6" t="inlineStr">
        <is>
          <t>建築：壁・建具・天井割付の作図</t>
        </is>
      </c>
      <c r="F1957" s="5" t="inlineStr">
        <is>
          <t>AGRID</t>
        </is>
      </c>
      <c r="G1957" s="6" t="inlineStr">
        <is>
          <t>AGRID</t>
        </is>
      </c>
      <c r="H1957" s="6" t="inlineStr">
        <is>
          <t>可変間隔の通り芯と符号を自動作成</t>
        </is>
      </c>
      <c r="I1957" s="4" t="n">
        <v>16</v>
      </c>
      <c r="J1957" s="4" t="n">
        <v>10</v>
      </c>
      <c r="K1957" s="4" t="n">
        <v>12</v>
      </c>
      <c r="L1957" s="4" t="n">
        <v>8</v>
      </c>
      <c r="M1957" s="7">
        <f>SUM(I1957:L1957)</f>
        <v/>
      </c>
      <c r="N1957" s="6" t="inlineStr">
        <is>
          <t>可変通り芯</t>
        </is>
      </c>
      <c r="O1957" s="5" t="inlineStr">
        <is>
          <t>Ajay Bhattarai</t>
        </is>
      </c>
      <c r="P1957" s="5" t="inlineStr">
        <is>
          <t>GitHub: ajaybhattarai-123/AUTOCAD_LISP_REPOSITORY</t>
        </is>
      </c>
      <c r="Q1957" s="8" t="inlineStr">
        <is>
          <t>開く</t>
        </is>
      </c>
      <c r="R1957" s="5" t="inlineStr">
        <is>
          <t>GitHub（一括取得可）</t>
        </is>
      </c>
      <c r="S1957" s="5" t="inlineStr">
        <is>
          <t>ソース</t>
        </is>
      </c>
      <c r="T1957" s="5" t="inlineStr">
        <is>
          <t>GitHub: ajaybhattarai-123/AUTOCAD_LISP_REPOSITORY</t>
        </is>
      </c>
      <c r="U1957" s="5" t="inlineStr">
        <is>
          <t>W1956</t>
        </is>
      </c>
    </row>
    <row r="1958">
      <c r="A1958" s="4">
        <f>RANK(M1958,$M$2:$M$6943)</f>
        <v/>
      </c>
      <c r="B1958" s="5" t="inlineStr">
        <is>
          <t>ベトナム・東南アジア</t>
        </is>
      </c>
      <c r="C1958" s="5" t="inlineStr">
        <is>
          <t>画層</t>
        </is>
      </c>
      <c r="D1958" s="5" t="inlineStr">
        <is>
          <t>T17,T23</t>
        </is>
      </c>
      <c r="E1958" s="6" t="inlineStr">
        <is>
          <t>凡例・画層一覧の自動作成、分解された表の復元・Excel表の取り込み</t>
        </is>
      </c>
      <c r="F1958" s="5" t="inlineStr">
        <is>
          <t>ALIST</t>
        </is>
      </c>
      <c r="G1958" s="6" t="inlineStr">
        <is>
          <t>ALIST</t>
        </is>
      </c>
      <c r="H1958" s="6" t="inlineStr">
        <is>
          <t>画層一覧をExcel出力</t>
        </is>
      </c>
      <c r="I1958" s="4" t="n">
        <v>15</v>
      </c>
      <c r="J1958" s="4" t="n">
        <v>8</v>
      </c>
      <c r="K1958" s="4" t="n">
        <v>10</v>
      </c>
      <c r="L1958" s="4" t="n">
        <v>13</v>
      </c>
      <c r="M1958" s="7">
        <f>SUM(I1958:L1958)</f>
        <v/>
      </c>
      <c r="N1958" s="6" t="inlineStr">
        <is>
          <t>画層一覧をExcelへ</t>
        </is>
      </c>
      <c r="O1958" s="5" t="inlineStr"/>
      <c r="P1958" s="5" t="inlineStr">
        <is>
          <t>Kho Lisp CAD (kho-lisp-cad.pages.dev)</t>
        </is>
      </c>
      <c r="Q1958" s="8" t="inlineStr">
        <is>
          <t>開く</t>
        </is>
      </c>
      <c r="R1958" s="5" t="inlineStr">
        <is>
          <t>ファイルを直接ダウンロード</t>
        </is>
      </c>
      <c r="S1958" s="5" t="inlineStr">
        <is>
          <t>ソース</t>
        </is>
      </c>
      <c r="T1958" s="5" t="inlineStr"/>
      <c r="U1958" s="5" t="inlineStr">
        <is>
          <t>W1957</t>
        </is>
      </c>
    </row>
    <row r="1959">
      <c r="A1959" s="4">
        <f>RANK(M1959,$M$2:$M$6943)</f>
        <v/>
      </c>
      <c r="B1959" s="5" t="inlineStr">
        <is>
          <t>英語圏</t>
        </is>
      </c>
      <c r="C1959" s="5" t="inlineStr">
        <is>
          <t>印刷・レイアウト・図枠</t>
        </is>
      </c>
      <c r="D1959" s="5" t="inlineStr">
        <is>
          <t>T04</t>
        </is>
      </c>
      <c r="E1959" s="6" t="inlineStr">
        <is>
          <t>図枠の自動認識→一括印刷</t>
        </is>
      </c>
      <c r="F1959" s="5" t="inlineStr">
        <is>
          <t>ALLLOT</t>
        </is>
      </c>
      <c r="G1959" s="6" t="inlineStr">
        <is>
          <t>AllLOT</t>
        </is>
      </c>
      <c r="H1959" s="6" t="inlineStr">
        <is>
          <t>全レイアウトの透過度印刷を設定</t>
        </is>
      </c>
      <c r="I1959" s="4" t="n">
        <v>14</v>
      </c>
      <c r="J1959" s="4" t="n">
        <v>8</v>
      </c>
      <c r="K1959" s="4" t="n">
        <v>12</v>
      </c>
      <c r="L1959" s="4" t="n">
        <v>12</v>
      </c>
      <c r="M1959" s="7">
        <f>SUM(I1959:L1959)</f>
        <v/>
      </c>
      <c r="N1959" s="6" t="inlineStr">
        <is>
          <t>全レイアウト透過度印刷</t>
        </is>
      </c>
      <c r="O1959" s="5" t="inlineStr">
        <is>
          <t>CAD Studio</t>
        </is>
      </c>
      <c r="P1959" s="5" t="inlineStr">
        <is>
          <t>CAD Forum</t>
        </is>
      </c>
      <c r="Q1959" s="8" t="inlineStr">
        <is>
          <t>開く</t>
        </is>
      </c>
      <c r="R1959" s="5" t="inlineStr">
        <is>
          <t>配布ページからダウンロード</t>
        </is>
      </c>
      <c r="S1959" s="5" t="inlineStr">
        <is>
          <t>ソース/暗号化（.vlx）混在</t>
        </is>
      </c>
      <c r="T1959" s="5" t="inlineStr"/>
      <c r="U1959" s="5" t="inlineStr">
        <is>
          <t>W1958</t>
        </is>
      </c>
    </row>
    <row r="1960">
      <c r="A1960" s="4">
        <f>RANK(M1960,$M$2:$M$6943)</f>
        <v/>
      </c>
      <c r="B1960" s="5" t="inlineStr">
        <is>
          <t>GitHub</t>
        </is>
      </c>
      <c r="C1960" s="5" t="inlineStr">
        <is>
          <t>文字・テキスト</t>
        </is>
      </c>
      <c r="D1960" s="5" t="inlineStr">
        <is>
          <t>T15</t>
        </is>
      </c>
      <c r="E1960" s="6" t="inlineStr">
        <is>
          <t>連番の自動記入</t>
        </is>
      </c>
      <c r="F1960" s="5" t="inlineStr">
        <is>
          <t>ANUM</t>
        </is>
      </c>
      <c r="G1960" s="6" t="inlineStr">
        <is>
          <t>ANUM</t>
        </is>
      </c>
      <c r="H1960" s="6" t="inlineStr">
        <is>
          <t>自動採番・英字連番</t>
        </is>
      </c>
      <c r="I1960" s="4" t="n">
        <v>11</v>
      </c>
      <c r="J1960" s="4" t="n">
        <v>8</v>
      </c>
      <c r="K1960" s="4" t="n">
        <v>13</v>
      </c>
      <c r="L1960" s="4" t="n">
        <v>14</v>
      </c>
      <c r="M1960" s="7">
        <f>SUM(I1960:L1960)</f>
        <v/>
      </c>
      <c r="N1960" s="6" t="inlineStr">
        <is>
          <t>英字連番採番</t>
        </is>
      </c>
      <c r="O1960" s="5" t="inlineStr">
        <is>
          <t>Ajay Bhattarai</t>
        </is>
      </c>
      <c r="P1960" s="5" t="inlineStr">
        <is>
          <t>GitHub: ajaybhattarai-123/AUTOCAD_LISP_REPOSITORY</t>
        </is>
      </c>
      <c r="Q1960" s="8" t="inlineStr">
        <is>
          <t>開く</t>
        </is>
      </c>
      <c r="R1960" s="5" t="inlineStr">
        <is>
          <t>GitHub（一括取得可）</t>
        </is>
      </c>
      <c r="S1960" s="5" t="inlineStr">
        <is>
          <t>ソース</t>
        </is>
      </c>
      <c r="T1960" s="5" t="inlineStr">
        <is>
          <t>GitHub: ajaybhattarai-123/AUTOCAD_LISP_REPOSITORY</t>
        </is>
      </c>
      <c r="U1960" s="5" t="inlineStr">
        <is>
          <t>W1959</t>
        </is>
      </c>
    </row>
    <row r="1961">
      <c r="A1961" s="4">
        <f>RANK(M1961,$M$2:$M$6943)</f>
        <v/>
      </c>
      <c r="B1961" s="5" t="inlineStr">
        <is>
          <t>GitHub</t>
        </is>
      </c>
      <c r="C1961" s="5" t="inlineStr">
        <is>
          <t>印刷・レイアウト・図枠</t>
        </is>
      </c>
      <c r="D1961" s="5" t="inlineStr">
        <is>
          <t>T05</t>
        </is>
      </c>
      <c r="E1961" s="6" t="inlineStr">
        <is>
          <t>図枠からレイアウト・ビューポートを自動作成</t>
        </is>
      </c>
      <c r="F1961" s="5" t="inlineStr">
        <is>
          <t>crtlo / adr</t>
        </is>
      </c>
      <c r="G1961" s="6" t="inlineStr">
        <is>
          <t>Aramco layouts</t>
        </is>
      </c>
      <c r="H1961" s="6" t="inlineStr">
        <is>
          <t>許可申請図のレイアウト・VPを自動生成</t>
        </is>
      </c>
      <c r="I1961" s="4" t="n">
        <v>16</v>
      </c>
      <c r="J1961" s="4" t="n">
        <v>10</v>
      </c>
      <c r="K1961" s="4" t="n">
        <v>15</v>
      </c>
      <c r="L1961" s="4" t="n">
        <v>5</v>
      </c>
      <c r="M1961" s="7">
        <f>SUM(I1961:L1961)</f>
        <v/>
      </c>
      <c r="N1961" s="6" t="inlineStr">
        <is>
          <t>レイアウト自動生成、案件固有</t>
        </is>
      </c>
      <c r="O1961" s="5" t="inlineStr">
        <is>
          <t>Ahmed Abdelmotey</t>
        </is>
      </c>
      <c r="P1961" s="5" t="inlineStr">
        <is>
          <t>GitHub: ahmed-abdelmotey/AutoCAD-LISP</t>
        </is>
      </c>
      <c r="Q1961" s="8" t="inlineStr">
        <is>
          <t>開く</t>
        </is>
      </c>
      <c r="R1961" s="5" t="inlineStr">
        <is>
          <t>GitHub（一括取得可）</t>
        </is>
      </c>
      <c r="S1961" s="5" t="inlineStr">
        <is>
          <t>ソース</t>
        </is>
      </c>
      <c r="T1961" s="5" t="inlineStr"/>
      <c r="U1961" s="5" t="inlineStr">
        <is>
          <t>W1960</t>
        </is>
      </c>
    </row>
    <row r="1962">
      <c r="A1962" s="4">
        <f>RANK(M1962,$M$2:$M$6943)</f>
        <v/>
      </c>
      <c r="B1962" s="5" t="inlineStr">
        <is>
          <t>GitHub</t>
        </is>
      </c>
      <c r="C1962" s="5" t="inlineStr">
        <is>
          <t>引出線・注記</t>
        </is>
      </c>
      <c r="D1962" s="5" t="inlineStr">
        <is>
          <t>その他</t>
        </is>
      </c>
      <c r="E1962" s="6" t="inlineStr">
        <is>
          <t>その他</t>
        </is>
      </c>
      <c r="F1962" s="5" t="inlineStr">
        <is>
          <t>arrow / farrow / sarrow</t>
        </is>
      </c>
      <c r="G1962" s="6" t="inlineStr">
        <is>
          <t>arrow</t>
        </is>
      </c>
      <c r="H1962" s="6" t="inlineStr">
        <is>
          <t>矢印・太矢印・スプライン矢印</t>
        </is>
      </c>
      <c r="I1962" s="4" t="n">
        <v>12</v>
      </c>
      <c r="J1962" s="4" t="n">
        <v>10</v>
      </c>
      <c r="K1962" s="4" t="n">
        <v>10</v>
      </c>
      <c r="L1962" s="4" t="n">
        <v>14</v>
      </c>
      <c r="M1962" s="7">
        <f>SUM(I1962:L1962)</f>
        <v/>
      </c>
      <c r="N1962" s="6" t="inlineStr">
        <is>
          <t>スプライン矢印等</t>
        </is>
      </c>
      <c r="O1962" s="5" t="inlineStr">
        <is>
          <t>Denton Yoder</t>
        </is>
      </c>
      <c r="P1962" s="5" t="inlineStr">
        <is>
          <t>GitHub: dentonyoder/LISP</t>
        </is>
      </c>
      <c r="Q1962" s="8" t="inlineStr">
        <is>
          <t>開く</t>
        </is>
      </c>
      <c r="R1962" s="5" t="inlineStr">
        <is>
          <t>GitHub（一括取得可）</t>
        </is>
      </c>
      <c r="S1962" s="5" t="inlineStr">
        <is>
          <t>ソース</t>
        </is>
      </c>
      <c r="T1962" s="5" t="inlineStr"/>
      <c r="U1962" s="5" t="inlineStr">
        <is>
          <t>W1961</t>
        </is>
      </c>
    </row>
    <row r="1963">
      <c r="A1963" s="4">
        <f>RANK(M1963,$M$2:$M$6943)</f>
        <v/>
      </c>
      <c r="B1963" s="5" t="inlineStr">
        <is>
          <t>英語圏</t>
        </is>
      </c>
      <c r="C1963" s="5" t="inlineStr">
        <is>
          <t>作図</t>
        </is>
      </c>
      <c r="D1963" s="5" t="inlineStr">
        <is>
          <t>その他</t>
        </is>
      </c>
      <c r="E1963" s="6" t="inlineStr">
        <is>
          <t>その他</t>
        </is>
      </c>
      <c r="F1963" s="5" t="inlineStr">
        <is>
          <t>aarc / aarcsettings</t>
        </is>
      </c>
      <c r="G1963" s="6" t="inlineStr">
        <is>
          <t>Arrow Arc</t>
        </is>
      </c>
      <c r="H1963" s="6" t="inlineStr">
        <is>
          <t>矢印付き円弧を作図</t>
        </is>
      </c>
      <c r="I1963" s="4" t="n">
        <v>16</v>
      </c>
      <c r="J1963" s="4" t="n">
        <v>12</v>
      </c>
      <c r="K1963" s="4" t="n">
        <v>8</v>
      </c>
      <c r="L1963" s="4" t="n">
        <v>10</v>
      </c>
      <c r="M1963" s="7">
        <f>SUM(I1963:L1963)</f>
        <v/>
      </c>
      <c r="N1963" s="6" t="inlineStr">
        <is>
          <t>矢印付き円弧</t>
        </is>
      </c>
      <c r="O1963" s="5" t="inlineStr">
        <is>
          <t>Lee Mac</t>
        </is>
      </c>
      <c r="P1963" s="5" t="inlineStr">
        <is>
          <t>Lee Mac Programming</t>
        </is>
      </c>
      <c r="Q1963" s="8" t="inlineStr">
        <is>
          <t>開く</t>
        </is>
      </c>
      <c r="R1963" s="5" t="inlineStr">
        <is>
          <t>配布ページからダウンロード</t>
        </is>
      </c>
      <c r="S1963" s="5" t="inlineStr">
        <is>
          <t>ソース</t>
        </is>
      </c>
      <c r="T1963" s="5" t="inlineStr"/>
      <c r="U1963" s="5" t="inlineStr">
        <is>
          <t>W1962</t>
        </is>
      </c>
    </row>
    <row r="1964">
      <c r="A1964" s="4">
        <f>RANK(M1964,$M$2:$M$6943)</f>
        <v/>
      </c>
      <c r="B1964" s="5" t="inlineStr">
        <is>
          <t>ヨーロッパ</t>
        </is>
      </c>
      <c r="C1964" s="5" t="inlineStr">
        <is>
          <t>作図</t>
        </is>
      </c>
      <c r="D1964" s="5" t="inlineStr">
        <is>
          <t>その他</t>
        </is>
      </c>
      <c r="E1964" s="6" t="inlineStr">
        <is>
          <t>その他</t>
        </is>
      </c>
      <c r="F1964" s="5" t="inlineStr">
        <is>
          <t>-</t>
        </is>
      </c>
      <c r="G1964" s="6" t="inlineStr">
        <is>
          <t>AusrichtenTool</t>
        </is>
      </c>
      <c r="H1964" s="6" t="inlineStr">
        <is>
          <t>XY別尺度も可能な拡張ALIGN</t>
        </is>
      </c>
      <c r="I1964" s="4" t="n">
        <v>14</v>
      </c>
      <c r="J1964" s="4" t="n">
        <v>11</v>
      </c>
      <c r="K1964" s="4" t="n">
        <v>9</v>
      </c>
      <c r="L1964" s="4" t="n">
        <v>12</v>
      </c>
      <c r="M1964" s="7">
        <f>SUM(I1964:L1964)</f>
        <v/>
      </c>
      <c r="N1964" s="6" t="inlineStr">
        <is>
          <t>XY別尺度ALIGN</t>
        </is>
      </c>
      <c r="O1964" s="5" t="inlineStr">
        <is>
          <t>Jörn Bosse</t>
        </is>
      </c>
      <c r="P1964" s="5" t="inlineStr">
        <is>
          <t>Bosse Engineering (AutoCAD Magazin)</t>
        </is>
      </c>
      <c r="Q1964" s="8" t="inlineStr">
        <is>
          <t>開く</t>
        </is>
      </c>
      <c r="R1964" s="5" t="inlineStr">
        <is>
          <t>配布ページからダウンロード</t>
        </is>
      </c>
      <c r="S1964" s="5" t="inlineStr">
        <is>
          <t>不明</t>
        </is>
      </c>
      <c r="T1964" s="5" t="inlineStr"/>
      <c r="U1964" s="5" t="inlineStr">
        <is>
          <t>W1963</t>
        </is>
      </c>
    </row>
    <row r="1965">
      <c r="A1965" s="4">
        <f>RANK(M1965,$M$2:$M$6943)</f>
        <v/>
      </c>
      <c r="B1965" s="5" t="inlineStr">
        <is>
          <t>中国語圏</t>
        </is>
      </c>
      <c r="C1965" s="5" t="inlineStr">
        <is>
          <t>印刷・レイアウト・図枠</t>
        </is>
      </c>
      <c r="D1965" s="5" t="inlineStr">
        <is>
          <t>T04</t>
        </is>
      </c>
      <c r="E1965" s="6" t="inlineStr">
        <is>
          <t>図枠の自動認識→一括印刷</t>
        </is>
      </c>
      <c r="F1965" s="5" t="inlineStr">
        <is>
          <t>-</t>
        </is>
      </c>
      <c r="G1965" s="6" t="inlineStr">
        <is>
          <t>AutoCAD-Watermark-LISP 一键水印</t>
        </is>
      </c>
      <c r="H1965" s="6" t="inlineStr">
        <is>
          <t>図面に透かし文字を一括配置</t>
        </is>
      </c>
      <c r="I1965" s="4" t="n">
        <v>14</v>
      </c>
      <c r="J1965" s="4" t="n">
        <v>8</v>
      </c>
      <c r="K1965" s="4" t="n">
        <v>10</v>
      </c>
      <c r="L1965" s="4" t="n">
        <v>14</v>
      </c>
      <c r="M1965" s="7">
        <f>SUM(I1965:L1965)</f>
        <v/>
      </c>
      <c r="N1965" s="6" t="inlineStr">
        <is>
          <t>透かし配置</t>
        </is>
      </c>
      <c r="O1965" s="5" t="inlineStr">
        <is>
          <t>skywa1keri7</t>
        </is>
      </c>
      <c r="P1965" s="5" t="inlineStr">
        <is>
          <t>GitHub: skywa1keri7/AutoCAD-Watermark-LISP</t>
        </is>
      </c>
      <c r="Q1965" s="8" t="inlineStr">
        <is>
          <t>開く</t>
        </is>
      </c>
      <c r="R1965" s="5" t="inlineStr">
        <is>
          <t>GitHub（一括取得可）</t>
        </is>
      </c>
      <c r="S1965" s="5" t="inlineStr">
        <is>
          <t>ソース</t>
        </is>
      </c>
      <c r="T1965" s="5" t="inlineStr"/>
      <c r="U1965" s="5" t="inlineStr">
        <is>
          <t>W1964</t>
        </is>
      </c>
    </row>
    <row r="1966">
      <c r="A1966" s="4">
        <f>RANK(M1966,$M$2:$M$6943)</f>
        <v/>
      </c>
      <c r="B1966" s="5" t="inlineStr">
        <is>
          <t>その他の地域</t>
        </is>
      </c>
      <c r="C1966" s="5" t="inlineStr">
        <is>
          <t>ブロック・属性</t>
        </is>
      </c>
      <c r="D1966" s="5" t="inlineStr">
        <is>
          <t>T18,T19</t>
        </is>
      </c>
      <c r="E1966" s="6" t="inlineStr">
        <is>
          <t>画層の自動振り分け・標準化、ブロックの置換・再定義・自動ブロック化</t>
        </is>
      </c>
      <c r="F1966" s="5" t="inlineStr">
        <is>
          <t>autoin</t>
        </is>
      </c>
      <c r="G1966" s="6" t="inlineStr">
        <is>
          <t>autoin.lsp</t>
        </is>
      </c>
      <c r="H1966" s="6" t="inlineStr">
        <is>
          <t>ブロックを元の作成画層に挿入</t>
        </is>
      </c>
      <c r="I1966" s="4" t="n">
        <v>14</v>
      </c>
      <c r="J1966" s="4" t="n">
        <v>12</v>
      </c>
      <c r="K1966" s="4" t="n">
        <v>8</v>
      </c>
      <c r="L1966" s="4" t="n">
        <v>12</v>
      </c>
      <c r="M1966" s="7">
        <f>SUM(I1966:L1966)</f>
        <v/>
      </c>
      <c r="N1966" s="6" t="inlineStr">
        <is>
          <t>作成画層へ挿入</t>
        </is>
      </c>
      <c r="O1966" s="5" t="inlineStr"/>
      <c r="P1966" s="5" t="inlineStr">
        <is>
          <t>CADblocos / Aprender CAD</t>
        </is>
      </c>
      <c r="Q1966" s="8" t="inlineStr">
        <is>
          <t>開く</t>
        </is>
      </c>
      <c r="R1966" s="5" t="inlineStr">
        <is>
          <t>配布ページからダウンロード</t>
        </is>
      </c>
      <c r="S1966" s="5" t="inlineStr">
        <is>
          <t>書庫（中身は要確認）</t>
        </is>
      </c>
      <c r="T1966" s="5" t="inlineStr"/>
      <c r="U1966" s="5" t="inlineStr">
        <is>
          <t>W1965</t>
        </is>
      </c>
    </row>
    <row r="1967">
      <c r="A1967" s="4">
        <f>RANK(M1967,$M$2:$M$6943)</f>
        <v/>
      </c>
      <c r="B1967" s="5" t="inlineStr">
        <is>
          <t>その他の地域</t>
        </is>
      </c>
      <c r="C1967" s="5" t="inlineStr">
        <is>
          <t>文字・テキスト</t>
        </is>
      </c>
      <c r="D1967" s="5" t="inlineStr">
        <is>
          <t>T12</t>
        </is>
      </c>
      <c r="E1967" s="6" t="inlineStr">
        <is>
          <t>文字の一括検索・置換</t>
        </is>
      </c>
      <c r="F1967" s="5" t="inlineStr">
        <is>
          <t>-</t>
        </is>
      </c>
      <c r="G1967" s="6" t="inlineStr">
        <is>
          <t>Añade prefijos o sufijos</t>
        </is>
      </c>
      <c r="H1967" s="6" t="inlineStr">
        <is>
          <t>文字に接頭辞・接尾辞を自動付加</t>
        </is>
      </c>
      <c r="I1967" s="4" t="n">
        <v>12</v>
      </c>
      <c r="J1967" s="4" t="n">
        <v>6</v>
      </c>
      <c r="K1967" s="4" t="n">
        <v>12</v>
      </c>
      <c r="L1967" s="4" t="n">
        <v>16</v>
      </c>
      <c r="M1967" s="7">
        <f>SUM(I1967:L1967)</f>
        <v/>
      </c>
      <c r="N1967" s="6" t="inlineStr">
        <is>
          <t>接頭接尾辞</t>
        </is>
      </c>
      <c r="O1967" s="5" t="inlineStr"/>
      <c r="P1967" s="5" t="inlineStr">
        <is>
          <t>Recursos de Arquitectura</t>
        </is>
      </c>
      <c r="Q1967" s="8" t="inlineStr">
        <is>
          <t>開く</t>
        </is>
      </c>
      <c r="R1967" s="5" t="inlineStr">
        <is>
          <t>配布ページからダウンロード</t>
        </is>
      </c>
      <c r="S1967" s="5" t="inlineStr">
        <is>
          <t>不明</t>
        </is>
      </c>
      <c r="T1967" s="5" t="inlineStr"/>
      <c r="U1967" s="5" t="inlineStr">
        <is>
          <t>W1966</t>
        </is>
      </c>
    </row>
    <row r="1968">
      <c r="A1968" s="4">
        <f>RANK(M1968,$M$2:$M$6943)</f>
        <v/>
      </c>
      <c r="B1968" s="5" t="inlineStr">
        <is>
          <t>GitHub</t>
        </is>
      </c>
      <c r="C1968" s="5" t="inlineStr">
        <is>
          <t>外部参照・図面管理・一括処理</t>
        </is>
      </c>
      <c r="D1968" s="5" t="inlineStr">
        <is>
          <t>T28</t>
        </is>
      </c>
      <c r="E1968" s="6" t="inlineStr">
        <is>
          <t>作業環境の保存・復元</t>
        </is>
      </c>
      <c r="F1968" s="5" t="inlineStr">
        <is>
          <t>BAK</t>
        </is>
      </c>
      <c r="G1968" s="6" t="inlineStr">
        <is>
          <t>bak</t>
        </is>
      </c>
      <c r="H1968" s="6" t="inlineStr">
        <is>
          <t>日時付きバックアップDWG作成</t>
        </is>
      </c>
      <c r="I1968" s="4" t="n">
        <v>14</v>
      </c>
      <c r="J1968" s="4" t="n">
        <v>10</v>
      </c>
      <c r="K1968" s="4" t="n">
        <v>8</v>
      </c>
      <c r="L1968" s="4" t="n">
        <v>14</v>
      </c>
      <c r="M1968" s="7">
        <f>SUM(I1968:L1968)</f>
        <v/>
      </c>
      <c r="N1968" s="6" t="inlineStr">
        <is>
          <t>日時付きバックアップ</t>
        </is>
      </c>
      <c r="O1968" s="5" t="inlineStr">
        <is>
          <t>Jacob Dein</t>
        </is>
      </c>
      <c r="P1968" s="5" t="inlineStr">
        <is>
          <t>GitHub: jacobdein/AutoLISP</t>
        </is>
      </c>
      <c r="Q1968" s="8" t="inlineStr">
        <is>
          <t>開く</t>
        </is>
      </c>
      <c r="R1968" s="5" t="inlineStr">
        <is>
          <t>GitHub（一括取得可）</t>
        </is>
      </c>
      <c r="S1968" s="5" t="inlineStr">
        <is>
          <t>ソース</t>
        </is>
      </c>
      <c r="T1968" s="5" t="inlineStr"/>
      <c r="U1968" s="5" t="inlineStr">
        <is>
          <t>W1967</t>
        </is>
      </c>
    </row>
    <row r="1969">
      <c r="A1969" s="4">
        <f>RANK(M1969,$M$2:$M$6943)</f>
        <v/>
      </c>
      <c r="B1969" s="5" t="inlineStr">
        <is>
          <t>ヨーロッパ</t>
        </is>
      </c>
      <c r="C1969" s="5" t="inlineStr">
        <is>
          <t>ブロック・属性</t>
        </is>
      </c>
      <c r="D1969" s="5" t="inlineStr">
        <is>
          <t>T19</t>
        </is>
      </c>
      <c r="E1969" s="6" t="inlineStr">
        <is>
          <t>ブロックの置換・再定義・自動ブロック化</t>
        </is>
      </c>
      <c r="F1969" s="5" t="inlineStr">
        <is>
          <t>bloccosu0</t>
        </is>
      </c>
      <c r="G1969" s="6" t="inlineStr">
        <is>
          <t>Blocco su 0</t>
        </is>
      </c>
      <c r="H1969" s="6" t="inlineStr">
        <is>
          <t>ブロック内図形を色保持で画層0へ</t>
        </is>
      </c>
      <c r="I1969" s="4" t="n">
        <v>12</v>
      </c>
      <c r="J1969" s="4" t="n">
        <v>8</v>
      </c>
      <c r="K1969" s="4" t="n">
        <v>12</v>
      </c>
      <c r="L1969" s="4" t="n">
        <v>14</v>
      </c>
      <c r="M1969" s="7">
        <f>SUM(I1969:L1969)</f>
        <v/>
      </c>
      <c r="N1969" s="6" t="inlineStr">
        <is>
          <t>色保持で画層0化</t>
        </is>
      </c>
      <c r="O1969" s="5" t="inlineStr">
        <is>
          <t>EmiCAD</t>
        </is>
      </c>
      <c r="P1969" s="5" t="inlineStr">
        <is>
          <t>EmiLISP Free (emicad.it)</t>
        </is>
      </c>
      <c r="Q1969" s="8" t="inlineStr">
        <is>
          <t>開く</t>
        </is>
      </c>
      <c r="R1969" s="5" t="inlineStr">
        <is>
          <t>配布ページからダウンロード</t>
        </is>
      </c>
      <c r="S1969" s="5" t="inlineStr">
        <is>
          <t>一式パッケージ（中身は要確認）</t>
        </is>
      </c>
      <c r="T1969" s="5" t="inlineStr"/>
      <c r="U1969" s="5" t="inlineStr">
        <is>
          <t>W1968</t>
        </is>
      </c>
    </row>
    <row r="1970">
      <c r="A1970" s="4">
        <f>RANK(M1970,$M$2:$M$6943)</f>
        <v/>
      </c>
      <c r="B1970" s="5" t="inlineStr">
        <is>
          <t>英語圏</t>
        </is>
      </c>
      <c r="C1970" s="5" t="inlineStr">
        <is>
          <t>ブロック・属性</t>
        </is>
      </c>
      <c r="D1970" s="5" t="inlineStr">
        <is>
          <t>T19</t>
        </is>
      </c>
      <c r="E1970" s="6" t="inlineStr">
        <is>
          <t>ブロックの置換・再定義・自動ブロック化</t>
        </is>
      </c>
      <c r="F1970" s="5" t="inlineStr">
        <is>
          <t>BLKREP</t>
        </is>
      </c>
      <c r="G1970" s="6" t="inlineStr">
        <is>
          <t>BlockReplace.lsp</t>
        </is>
      </c>
      <c r="H1970" s="6" t="inlineStr">
        <is>
          <t>ブロックを別ブロックに置換</t>
        </is>
      </c>
      <c r="I1970" s="4" t="n">
        <v>5</v>
      </c>
      <c r="J1970" s="4" t="n">
        <v>7</v>
      </c>
      <c r="K1970" s="4" t="n">
        <v>14</v>
      </c>
      <c r="L1970" s="4" t="n">
        <v>20</v>
      </c>
      <c r="M1970" s="7">
        <f>SUM(I1970:L1970)</f>
        <v/>
      </c>
      <c r="N1970" s="6" t="inlineStr">
        <is>
          <t>ETのBLOCKREPLACEで代替</t>
        </is>
      </c>
      <c r="O1970" s="5" t="inlineStr">
        <is>
          <t>CADAuthority</t>
        </is>
      </c>
      <c r="P1970" s="5" t="inlineStr">
        <is>
          <t>CAD Authority</t>
        </is>
      </c>
      <c r="Q1970" s="8" t="inlineStr">
        <is>
          <t>開く</t>
        </is>
      </c>
      <c r="R1970" s="5" t="inlineStr">
        <is>
          <t>配布ページからダウンロード</t>
        </is>
      </c>
      <c r="S1970" s="5" t="inlineStr">
        <is>
          <t>不明</t>
        </is>
      </c>
      <c r="T1970" s="5" t="inlineStr"/>
      <c r="U1970" s="5" t="inlineStr">
        <is>
          <t>W1969</t>
        </is>
      </c>
    </row>
    <row r="1971">
      <c r="A1971" s="4">
        <f>RANK(M1971,$M$2:$M$6943)</f>
        <v/>
      </c>
      <c r="B1971" s="5" t="inlineStr">
        <is>
          <t>その他の地域</t>
        </is>
      </c>
      <c r="C1971" s="5" t="inlineStr">
        <is>
          <t>外部参照・図面管理・一括処理</t>
        </is>
      </c>
      <c r="D1971" s="5" t="inlineStr">
        <is>
          <t>T29,T19</t>
        </is>
      </c>
      <c r="E1971" s="6" t="inlineStr">
        <is>
          <t>外部参照の管理、ブロックの置換・再定義・自動ブロック化</t>
        </is>
      </c>
      <c r="F1971" s="5" t="inlineStr">
        <is>
          <t>BlockToXref</t>
        </is>
      </c>
      <c r="G1971" s="6" t="inlineStr">
        <is>
          <t>BlockToXref.lsp</t>
        </is>
      </c>
      <c r="H1971" s="6" t="inlineStr">
        <is>
          <t>ブロックを外部参照に変換</t>
        </is>
      </c>
      <c r="I1971" s="4" t="n">
        <v>16</v>
      </c>
      <c r="J1971" s="4" t="n">
        <v>10</v>
      </c>
      <c r="K1971" s="4" t="n">
        <v>8</v>
      </c>
      <c r="L1971" s="4" t="n">
        <v>12</v>
      </c>
      <c r="M1971" s="7">
        <f>SUM(I1971:L1971)</f>
        <v/>
      </c>
      <c r="N1971" s="6" t="inlineStr">
        <is>
          <t>ブロック→Xref</t>
        </is>
      </c>
      <c r="O1971" s="5" t="inlineStr"/>
      <c r="P1971" s="5" t="inlineStr">
        <is>
          <t>CADblocos / Aprender CAD</t>
        </is>
      </c>
      <c r="Q1971" s="8" t="inlineStr">
        <is>
          <t>開く</t>
        </is>
      </c>
      <c r="R1971" s="5" t="inlineStr">
        <is>
          <t>配布ページからダウンロード</t>
        </is>
      </c>
      <c r="S1971" s="5" t="inlineStr">
        <is>
          <t>書庫（中身は要確認）</t>
        </is>
      </c>
      <c r="T1971" s="5" t="inlineStr"/>
      <c r="U1971" s="5" t="inlineStr">
        <is>
          <t>W1970</t>
        </is>
      </c>
    </row>
    <row r="1972">
      <c r="A1972" s="4">
        <f>RANK(M1972,$M$2:$M$6943)</f>
        <v/>
      </c>
      <c r="B1972" s="5" t="inlineStr">
        <is>
          <t>英語圏</t>
        </is>
      </c>
      <c r="C1972" s="5" t="inlineStr">
        <is>
          <t>線・ポリライン編集</t>
        </is>
      </c>
      <c r="D1972" s="5" t="inlineStr">
        <is>
          <t>その他</t>
        </is>
      </c>
      <c r="E1972" s="6" t="inlineStr">
        <is>
          <t>その他</t>
        </is>
      </c>
      <c r="F1972" s="5" t="inlineStr">
        <is>
          <t>-</t>
        </is>
      </c>
      <c r="G1972" s="6" t="inlineStr">
        <is>
          <t>Break Multiple Lines</t>
        </is>
      </c>
      <c r="H1972" s="6" t="inlineStr">
        <is>
          <t>複数線を一括で切断</t>
        </is>
      </c>
      <c r="I1972" s="4" t="n">
        <v>12</v>
      </c>
      <c r="J1972" s="4" t="n">
        <v>9</v>
      </c>
      <c r="K1972" s="4" t="n">
        <v>11</v>
      </c>
      <c r="L1972" s="4" t="n">
        <v>14</v>
      </c>
      <c r="M1972" s="7">
        <f>SUM(I1972:L1972)</f>
        <v/>
      </c>
      <c r="N1972" s="6" t="inlineStr">
        <is>
          <t>複数線一括切断</t>
        </is>
      </c>
      <c r="O1972" s="5" t="inlineStr"/>
      <c r="P1972" s="5" t="inlineStr">
        <is>
          <t>Cadalyst CAD Tips</t>
        </is>
      </c>
      <c r="Q1972" s="8" t="inlineStr">
        <is>
          <t>開く</t>
        </is>
      </c>
      <c r="R1972" s="5" t="inlineStr">
        <is>
          <t>サイト閉鎖・リンク切れ</t>
        </is>
      </c>
      <c r="S1972" s="5" t="inlineStr">
        <is>
          <t>不明</t>
        </is>
      </c>
      <c r="T1972" s="5" t="inlineStr"/>
      <c r="U1972" s="5" t="inlineStr">
        <is>
          <t>W1971</t>
        </is>
      </c>
    </row>
    <row r="1973">
      <c r="A1973" s="4">
        <f>RANK(M1973,$M$2:$M$6943)</f>
        <v/>
      </c>
      <c r="B1973" s="5" t="inlineStr">
        <is>
          <t>英語圏</t>
        </is>
      </c>
      <c r="C1973" s="5" t="inlineStr">
        <is>
          <t>ハッチ・面積・長さ集計</t>
        </is>
      </c>
      <c r="D1973" s="5" t="inlineStr">
        <is>
          <t>その他</t>
        </is>
      </c>
      <c r="E1973" s="6" t="inlineStr">
        <is>
          <t>その他</t>
        </is>
      </c>
      <c r="F1973" s="5" t="inlineStr">
        <is>
          <t>BRK</t>
        </is>
      </c>
      <c r="G1973" s="6" t="inlineStr">
        <is>
          <t>Brick Hatch Generator</t>
        </is>
      </c>
      <c r="H1973" s="6" t="inlineStr">
        <is>
          <t>レンガ目地ハッチパターン作成</t>
        </is>
      </c>
      <c r="I1973" s="4" t="n">
        <v>16</v>
      </c>
      <c r="J1973" s="4" t="n">
        <v>13</v>
      </c>
      <c r="K1973" s="4" t="n">
        <v>8</v>
      </c>
      <c r="L1973" s="4" t="n">
        <v>9</v>
      </c>
      <c r="M1973" s="7">
        <f>SUM(I1973:L1973)</f>
        <v/>
      </c>
      <c r="N1973" s="6" t="inlineStr">
        <is>
          <t>レンガ柄パターン生成</t>
        </is>
      </c>
      <c r="O1973" s="5" t="inlineStr"/>
      <c r="P1973" s="5" t="inlineStr">
        <is>
          <t>Cadalyst CAD Tips</t>
        </is>
      </c>
      <c r="Q1973" s="8" t="inlineStr">
        <is>
          <t>開く</t>
        </is>
      </c>
      <c r="R1973" s="5" t="inlineStr">
        <is>
          <t>サイト閉鎖・リンク切れ</t>
        </is>
      </c>
      <c r="S1973" s="5" t="inlineStr">
        <is>
          <t>不明</t>
        </is>
      </c>
      <c r="T1973" s="5" t="inlineStr"/>
      <c r="U1973" s="5" t="inlineStr">
        <is>
          <t>W1972</t>
        </is>
      </c>
    </row>
    <row r="1974">
      <c r="A1974" s="4">
        <f>RANK(M1974,$M$2:$M$6943)</f>
        <v/>
      </c>
      <c r="B1974" s="5" t="inlineStr">
        <is>
          <t>ヨーロッパ</t>
        </is>
      </c>
      <c r="C1974" s="5" t="inlineStr">
        <is>
          <t>作図</t>
        </is>
      </c>
      <c r="D1974" s="5" t="inlineStr">
        <is>
          <t>その他</t>
        </is>
      </c>
      <c r="E1974" s="6" t="inlineStr">
        <is>
          <t>その他</t>
        </is>
      </c>
      <c r="F1974" s="5" t="inlineStr">
        <is>
          <t>bsc / med / per / tan</t>
        </is>
      </c>
      <c r="G1974" s="6" t="inlineStr">
        <is>
          <t>Bsc_Med_Per_Tan</t>
        </is>
      </c>
      <c r="H1974" s="6" t="inlineStr">
        <is>
          <t>二等分線・垂直二等分線・垂線・接線を作図</t>
        </is>
      </c>
      <c r="I1974" s="4" t="n">
        <v>13</v>
      </c>
      <c r="J1974" s="4" t="n">
        <v>12</v>
      </c>
      <c r="K1974" s="4" t="n">
        <v>9</v>
      </c>
      <c r="L1974" s="4" t="n">
        <v>12</v>
      </c>
      <c r="M1974" s="7">
        <f>SUM(I1974:L1974)</f>
        <v/>
      </c>
      <c r="N1974" s="6" t="inlineStr">
        <is>
          <t>作図補助線を一発生成</t>
        </is>
      </c>
      <c r="O1974" s="5" t="inlineStr">
        <is>
          <t>(gile)</t>
        </is>
      </c>
      <c r="P1974" s="5" t="inlineStr">
        <is>
          <t>gileCAD</t>
        </is>
      </c>
      <c r="Q1974" s="8" t="inlineStr">
        <is>
          <t>開く</t>
        </is>
      </c>
      <c r="R1974" s="5" t="inlineStr">
        <is>
          <t>配布ページからダウンロード</t>
        </is>
      </c>
      <c r="S1974" s="5" t="inlineStr">
        <is>
          <t>ソース</t>
        </is>
      </c>
      <c r="T1974" s="5" t="inlineStr"/>
      <c r="U1974" s="5" t="inlineStr">
        <is>
          <t>W1973</t>
        </is>
      </c>
    </row>
    <row r="1975">
      <c r="A1975" s="4">
        <f>RANK(M1975,$M$2:$M$6943)</f>
        <v/>
      </c>
      <c r="B1975" s="5" t="inlineStr">
        <is>
          <t>英語圏</t>
        </is>
      </c>
      <c r="C1975" s="5" t="inlineStr">
        <is>
          <t>建築</t>
        </is>
      </c>
      <c r="D1975" s="5" t="inlineStr">
        <is>
          <t>T24</t>
        </is>
      </c>
      <c r="E1975" s="6" t="inlineStr">
        <is>
          <t>建築：壁・建具・天井割付の作図</t>
        </is>
      </c>
      <c r="F1975" s="5" t="inlineStr">
        <is>
          <t>-</t>
        </is>
      </c>
      <c r="G1975" s="6" t="inlineStr">
        <is>
          <t>Cabinet Faces (cabine.zip)</t>
        </is>
      </c>
      <c r="H1975" s="6" t="inlineStr">
        <is>
          <t>キャビネット正面をパラメトリック作図</t>
        </is>
      </c>
      <c r="I1975" s="4" t="n">
        <v>14</v>
      </c>
      <c r="J1975" s="4" t="n">
        <v>11</v>
      </c>
      <c r="K1975" s="4" t="n">
        <v>12</v>
      </c>
      <c r="L1975" s="4" t="n">
        <v>9</v>
      </c>
      <c r="M1975" s="7">
        <f>SUM(I1975:L1975)</f>
        <v/>
      </c>
      <c r="N1975" s="6" t="inlineStr">
        <is>
          <t>寸法指定で正面図生成</t>
        </is>
      </c>
      <c r="O1975" s="5" t="inlineStr"/>
      <c r="P1975" s="5" t="inlineStr">
        <is>
          <t>draftsperson.net</t>
        </is>
      </c>
      <c r="Q1975" s="8" t="inlineStr">
        <is>
          <t>開く</t>
        </is>
      </c>
      <c r="R1975" s="5" t="inlineStr">
        <is>
          <t>ファイルを直接ダウンロード</t>
        </is>
      </c>
      <c r="S1975" s="5" t="inlineStr">
        <is>
          <t>書庫（中身は要確認）</t>
        </is>
      </c>
      <c r="T1975" s="5" t="inlineStr"/>
      <c r="U1975" s="5" t="inlineStr">
        <is>
          <t>W1974</t>
        </is>
      </c>
    </row>
    <row r="1976">
      <c r="A1976" s="4">
        <f>RANK(M1976,$M$2:$M$6943)</f>
        <v/>
      </c>
      <c r="B1976" s="5" t="inlineStr">
        <is>
          <t>英語圏</t>
        </is>
      </c>
      <c r="C1976" s="5" t="inlineStr">
        <is>
          <t>設備</t>
        </is>
      </c>
      <c r="D1976" s="5" t="inlineStr">
        <is>
          <t>T16,T25</t>
        </is>
      </c>
      <c r="E1976" s="6" t="inlineStr">
        <is>
          <t>数量拾い・集計表、設備：単線→複線化、ダクト・配管の継手</t>
        </is>
      </c>
      <c r="F1976" s="5" t="inlineStr">
        <is>
          <t>-</t>
        </is>
      </c>
      <c r="G1976" s="6" t="inlineStr">
        <is>
          <t>Cable Tray Lengths Program</t>
        </is>
      </c>
      <c r="H1976" s="6" t="inlineStr">
        <is>
          <t>ケーブルラック長さを集計（有料）</t>
        </is>
      </c>
      <c r="I1976" s="4" t="n">
        <v>16</v>
      </c>
      <c r="J1976" s="4" t="n">
        <v>9</v>
      </c>
      <c r="K1976" s="4" t="n">
        <v>15</v>
      </c>
      <c r="L1976" s="4" t="n">
        <v>6</v>
      </c>
      <c r="M1976" s="7">
        <f>SUM(I1976:L1976)</f>
        <v/>
      </c>
      <c r="N1976" s="6" t="inlineStr">
        <is>
          <t>ラック長集計</t>
        </is>
      </c>
      <c r="O1976" s="5" t="inlineStr">
        <is>
          <t>Tharwat Al Choufi</t>
        </is>
      </c>
      <c r="P1976" s="5" t="inlineStr">
        <is>
          <t>Tharwat</t>
        </is>
      </c>
      <c r="Q1976" s="8" t="inlineStr">
        <is>
          <t>開く</t>
        </is>
      </c>
      <c r="R1976" s="5" t="inlineStr">
        <is>
          <t>有料</t>
        </is>
      </c>
      <c r="S1976" s="5" t="inlineStr">
        <is>
          <t>不明</t>
        </is>
      </c>
      <c r="T1976" s="5" t="inlineStr"/>
      <c r="U1976" s="5" t="inlineStr">
        <is>
          <t>W1975</t>
        </is>
      </c>
    </row>
    <row r="1977">
      <c r="A1977" s="4">
        <f>RANK(M1977,$M$2:$M$6943)</f>
        <v/>
      </c>
      <c r="B1977" s="5" t="inlineStr">
        <is>
          <t>中国語圏</t>
        </is>
      </c>
      <c r="C1977" s="5" t="inlineStr">
        <is>
          <t>表・Excel連携</t>
        </is>
      </c>
      <c r="D1977" s="5" t="inlineStr">
        <is>
          <t>T23</t>
        </is>
      </c>
      <c r="E1977" s="6" t="inlineStr">
        <is>
          <t>分解された表の復元・Excel表の取り込み</t>
        </is>
      </c>
      <c r="F1977" s="5" t="inlineStr">
        <is>
          <t>-</t>
        </is>
      </c>
      <c r="G1977" s="6" t="inlineStr">
        <is>
          <t>CAD EXCEL转表格插件</t>
        </is>
      </c>
      <c r="H1977" s="6" t="inlineStr">
        <is>
          <t>Excel表をCADの表に変換</t>
        </is>
      </c>
      <c r="I1977" s="4" t="n">
        <v>8</v>
      </c>
      <c r="J1977" s="4" t="n">
        <v>6</v>
      </c>
      <c r="K1977" s="4" t="n">
        <v>15</v>
      </c>
      <c r="L1977" s="4" t="n">
        <v>17</v>
      </c>
      <c r="M1977" s="7">
        <f>SUM(I1977:L1977)</f>
        <v/>
      </c>
      <c r="N1977" s="6" t="inlineStr">
        <is>
          <t>データリンクで代替</t>
        </is>
      </c>
      <c r="O1977" s="5" t="inlineStr"/>
      <c r="P1977" s="5" t="inlineStr">
        <is>
          <t>晓东CAD家园</t>
        </is>
      </c>
      <c r="Q1977" s="8" t="inlineStr">
        <is>
          <t>開く</t>
        </is>
      </c>
      <c r="R1977" s="5" t="inlineStr">
        <is>
          <t>フォーラム添付（ログインが必要な場合あり）</t>
        </is>
      </c>
      <c r="S1977" s="5" t="inlineStr">
        <is>
          <t>不明</t>
        </is>
      </c>
      <c r="T1977" s="5" t="inlineStr"/>
      <c r="U1977" s="5" t="inlineStr">
        <is>
          <t>W1976</t>
        </is>
      </c>
    </row>
    <row r="1978">
      <c r="A1978" s="4">
        <f>RANK(M1978,$M$2:$M$6943)</f>
        <v/>
      </c>
      <c r="B1978" s="5" t="inlineStr">
        <is>
          <t>その他の地域</t>
        </is>
      </c>
      <c r="C1978" s="5" t="inlineStr">
        <is>
          <t>座標・測量・土木</t>
        </is>
      </c>
      <c r="D1978" s="5" t="inlineStr">
        <is>
          <t>T27</t>
        </is>
      </c>
      <c r="E1978" s="6" t="inlineStr">
        <is>
          <t>測量・土木：座標・レベル・縦断</t>
        </is>
      </c>
      <c r="F1978" s="5" t="inlineStr">
        <is>
          <t>cad143</t>
        </is>
      </c>
      <c r="G1978" s="6" t="inlineStr">
        <is>
          <t>cad143.lsp</t>
        </is>
      </c>
      <c r="H1978" s="6" t="inlineStr">
        <is>
          <t>座標から地形断面を作成</t>
        </is>
      </c>
      <c r="I1978" s="4" t="n">
        <v>16</v>
      </c>
      <c r="J1978" s="4" t="n">
        <v>10</v>
      </c>
      <c r="K1978" s="4" t="n">
        <v>12</v>
      </c>
      <c r="L1978" s="4" t="n">
        <v>8</v>
      </c>
      <c r="M1978" s="7">
        <f>SUM(I1978:L1978)</f>
        <v/>
      </c>
      <c r="N1978" s="6" t="inlineStr">
        <is>
          <t>座標から地形断面</t>
        </is>
      </c>
      <c r="O1978" s="5" t="inlineStr"/>
      <c r="P1978" s="5" t="inlineStr">
        <is>
          <t>CADblocos / Aprender CAD</t>
        </is>
      </c>
      <c r="Q1978" s="8" t="inlineStr">
        <is>
          <t>開く</t>
        </is>
      </c>
      <c r="R1978" s="5" t="inlineStr">
        <is>
          <t>配布ページからダウンロード</t>
        </is>
      </c>
      <c r="S1978" s="5" t="inlineStr">
        <is>
          <t>書庫（中身は要確認）</t>
        </is>
      </c>
      <c r="T1978" s="5" t="inlineStr"/>
      <c r="U1978" s="5" t="inlineStr">
        <is>
          <t>W1977</t>
        </is>
      </c>
    </row>
    <row r="1979">
      <c r="A1979" s="4">
        <f>RANK(M1979,$M$2:$M$6943)</f>
        <v/>
      </c>
      <c r="B1979" s="5" t="inlineStr">
        <is>
          <t>ヨーロッパ</t>
        </is>
      </c>
      <c r="C1979" s="5" t="inlineStr">
        <is>
          <t>表・Excel連携</t>
        </is>
      </c>
      <c r="D1979" s="5" t="inlineStr">
        <is>
          <t>T14</t>
        </is>
      </c>
      <c r="E1979" s="6" t="inlineStr">
        <is>
          <t>属性の抽出・一括編集・Excelとの往復</t>
        </is>
      </c>
      <c r="F1979" s="5" t="inlineStr">
        <is>
          <t>-</t>
        </is>
      </c>
      <c r="G1979" s="6" t="inlineStr">
        <is>
          <t>Cad2Xls</t>
        </is>
      </c>
      <c r="H1979" s="6" t="inlineStr">
        <is>
          <t>属性をExcelへ書出し・Excelから読込（有料）</t>
        </is>
      </c>
      <c r="I1979" s="4" t="n">
        <v>11</v>
      </c>
      <c r="J1979" s="4" t="n">
        <v>8</v>
      </c>
      <c r="K1979" s="4" t="n">
        <v>14</v>
      </c>
      <c r="L1979" s="4" t="n">
        <v>13</v>
      </c>
      <c r="M1979" s="7">
        <f>SUM(I1979:L1979)</f>
        <v/>
      </c>
      <c r="N1979" s="6" t="inlineStr">
        <is>
          <t>属性Excel入出力（有料）</t>
        </is>
      </c>
      <c r="O1979" s="5" t="inlineStr">
        <is>
          <t>CADwiesel</t>
        </is>
      </c>
      <c r="P1979" s="5" t="inlineStr">
        <is>
          <t>CADwiesel</t>
        </is>
      </c>
      <c r="Q1979" s="8" t="inlineStr">
        <is>
          <t>開く</t>
        </is>
      </c>
      <c r="R1979" s="5" t="inlineStr">
        <is>
          <t>有料</t>
        </is>
      </c>
      <c r="S1979" s="5" t="inlineStr">
        <is>
          <t>不明</t>
        </is>
      </c>
      <c r="T1979" s="5" t="inlineStr"/>
      <c r="U1979" s="5" t="inlineStr">
        <is>
          <t>W1978</t>
        </is>
      </c>
    </row>
    <row r="1980">
      <c r="A1980" s="4">
        <f>RANK(M1980,$M$2:$M$6943)</f>
        <v/>
      </c>
      <c r="B1980" s="5" t="inlineStr">
        <is>
          <t>その他の地域</t>
        </is>
      </c>
      <c r="C1980" s="5" t="inlineStr">
        <is>
          <t>ブロック・属性</t>
        </is>
      </c>
      <c r="D1980" s="5" t="inlineStr">
        <is>
          <t>T19</t>
        </is>
      </c>
      <c r="E1980" s="6" t="inlineStr">
        <is>
          <t>ブロックの置換・再定義・自動ブロック化</t>
        </is>
      </c>
      <c r="F1980" s="5" t="inlineStr">
        <is>
          <t>-</t>
        </is>
      </c>
      <c r="G1980" s="6" t="inlineStr">
        <is>
          <t>CAD도면내의 그림들을 연속적으로 wblock 시킬수 있다.</t>
        </is>
      </c>
      <c r="H1980" s="6" t="inlineStr">
        <is>
          <t>図面内の図を連続WBLOCK</t>
        </is>
      </c>
      <c r="I1980" s="4" t="n">
        <v>16</v>
      </c>
      <c r="J1980" s="4" t="n">
        <v>8</v>
      </c>
      <c r="K1980" s="4" t="n">
        <v>10</v>
      </c>
      <c r="L1980" s="4" t="n">
        <v>12</v>
      </c>
      <c r="M1980" s="7">
        <f>SUM(I1980:L1980)</f>
        <v/>
      </c>
      <c r="N1980" s="6" t="inlineStr">
        <is>
          <t>連続WBLOCK</t>
        </is>
      </c>
      <c r="O1980" s="5" t="inlineStr"/>
      <c r="P1980" s="5" t="inlineStr">
        <is>
          <t>VBCAD lisp_pds</t>
        </is>
      </c>
      <c r="Q1980" s="8" t="inlineStr">
        <is>
          <t>開く</t>
        </is>
      </c>
      <c r="R1980" s="5" t="inlineStr">
        <is>
          <t>フォーラム添付（ログインが必要な場合あり）</t>
        </is>
      </c>
      <c r="S1980" s="5" t="inlineStr">
        <is>
          <t>不明</t>
        </is>
      </c>
      <c r="T1980" s="5" t="inlineStr"/>
      <c r="U1980" s="5" t="inlineStr">
        <is>
          <t>W1979</t>
        </is>
      </c>
    </row>
    <row r="1981">
      <c r="A1981" s="4">
        <f>RANK(M1981,$M$2:$M$6943)</f>
        <v/>
      </c>
      <c r="B1981" s="5" t="inlineStr">
        <is>
          <t>その他の地域</t>
        </is>
      </c>
      <c r="C1981" s="5" t="inlineStr">
        <is>
          <t>ハッチ・面積・長さ集計</t>
        </is>
      </c>
      <c r="D1981" s="5" t="inlineStr">
        <is>
          <t>T13,T16</t>
        </is>
      </c>
      <c r="E1981" s="6" t="inlineStr">
        <is>
          <t>図形と数値の連動（フィールド・面積表）、数量拾い・集計表</t>
        </is>
      </c>
      <c r="F1981" s="5" t="inlineStr">
        <is>
          <t>LAT</t>
        </is>
      </c>
      <c r="G1981" s="6" t="inlineStr">
        <is>
          <t>Calculate area and length of each polyline and print it as text inside each poly</t>
        </is>
      </c>
      <c r="H1981" s="6" t="inlineStr">
        <is>
          <t>各ポリの面積・長さを内部に記入</t>
        </is>
      </c>
      <c r="I1981" s="4" t="n">
        <v>14</v>
      </c>
      <c r="J1981" s="4" t="n">
        <v>8</v>
      </c>
      <c r="K1981" s="4" t="n">
        <v>12</v>
      </c>
      <c r="L1981" s="4" t="n">
        <v>12</v>
      </c>
      <c r="M1981" s="7">
        <f>SUM(I1981:L1981)</f>
        <v/>
      </c>
      <c r="N1981" s="6" t="inlineStr">
        <is>
          <t>ポリ内に面積</t>
        </is>
      </c>
      <c r="O1981" s="5" t="inlineStr">
        <is>
          <t>المهندس محمد يزيد (Mohamed Yazid)</t>
        </is>
      </c>
      <c r="P1981" s="5" t="inlineStr">
        <is>
          <t>Hesham Tarek</t>
        </is>
      </c>
      <c r="Q1981" s="8" t="inlineStr">
        <is>
          <t>開く</t>
        </is>
      </c>
      <c r="R1981" s="5" t="inlineStr">
        <is>
          <t>配布ページからダウンロード</t>
        </is>
      </c>
      <c r="S1981" s="5" t="inlineStr">
        <is>
          <t>不明</t>
        </is>
      </c>
      <c r="T1981" s="5" t="inlineStr"/>
      <c r="U1981" s="5" t="inlineStr">
        <is>
          <t>W1980</t>
        </is>
      </c>
    </row>
    <row r="1982">
      <c r="A1982" s="4">
        <f>RANK(M1982,$M$2:$M$6943)</f>
        <v/>
      </c>
      <c r="B1982" s="5" t="inlineStr">
        <is>
          <t>ベトナム・東南アジア</t>
        </is>
      </c>
      <c r="C1982" s="5" t="inlineStr">
        <is>
          <t>ブロック・属性</t>
        </is>
      </c>
      <c r="D1982" s="5" t="inlineStr">
        <is>
          <t>T19</t>
        </is>
      </c>
      <c r="E1982" s="6" t="inlineStr">
        <is>
          <t>ブロックの置換・再定義・自動ブロック化</t>
        </is>
      </c>
      <c r="F1982" s="5" t="inlineStr">
        <is>
          <t>CBB</t>
        </is>
      </c>
      <c r="G1982" s="6" t="inlineStr">
        <is>
          <t>CBB_chuyen all Layer trong Block tinh ve Layer hien hanh_LAYER</t>
        </is>
      </c>
      <c r="H1982" s="6" t="inlineStr">
        <is>
          <t>ブロック内の全画層を現在画層へ</t>
        </is>
      </c>
      <c r="I1982" s="4" t="n">
        <v>13</v>
      </c>
      <c r="J1982" s="4" t="n">
        <v>7</v>
      </c>
      <c r="K1982" s="4" t="n">
        <v>11</v>
      </c>
      <c r="L1982" s="4" t="n">
        <v>15</v>
      </c>
      <c r="M1982" s="7">
        <f>SUM(I1982:L1982)</f>
        <v/>
      </c>
      <c r="N1982" s="6" t="inlineStr">
        <is>
          <t>ブロック内画層の変更</t>
        </is>
      </c>
      <c r="O1982" s="5" t="inlineStr"/>
      <c r="P1982" s="5" t="inlineStr">
        <is>
          <t>Kho Lisp CAD (kho-lisp-cad.pages.dev)</t>
        </is>
      </c>
      <c r="Q1982" s="8" t="inlineStr">
        <is>
          <t>開く</t>
        </is>
      </c>
      <c r="R1982" s="5" t="inlineStr">
        <is>
          <t>ファイルを直接ダウンロード</t>
        </is>
      </c>
      <c r="S1982" s="5" t="inlineStr">
        <is>
          <t>ソース</t>
        </is>
      </c>
      <c r="T1982" s="5" t="inlineStr"/>
      <c r="U1982" s="5" t="inlineStr">
        <is>
          <t>W1981</t>
        </is>
      </c>
    </row>
    <row r="1983">
      <c r="A1983" s="4">
        <f>RANK(M1983,$M$2:$M$6943)</f>
        <v/>
      </c>
      <c r="B1983" s="5" t="inlineStr">
        <is>
          <t>ベトナム・東南アジア</t>
        </is>
      </c>
      <c r="C1983" s="5" t="inlineStr">
        <is>
          <t>ブロック・属性</t>
        </is>
      </c>
      <c r="D1983" s="5" t="inlineStr">
        <is>
          <t>その他</t>
        </is>
      </c>
      <c r="E1983" s="6" t="inlineStr">
        <is>
          <t>その他</t>
        </is>
      </c>
      <c r="F1983" s="5" t="inlineStr">
        <is>
          <t>CBLTC,CBLTKTD,CBLTKTC,CTTC</t>
        </is>
      </c>
      <c r="G1983" s="6" t="inlineStr">
        <is>
          <t>CBLTC,CBLTKTD, CBLTKTC,CTTC</t>
        </is>
      </c>
      <c r="H1983" s="6" t="inlineStr">
        <is>
          <t>コード指定でブロック挿入</t>
        </is>
      </c>
      <c r="I1983" s="4" t="n">
        <v>14</v>
      </c>
      <c r="J1983" s="4" t="n">
        <v>9</v>
      </c>
      <c r="K1983" s="4" t="n">
        <v>12</v>
      </c>
      <c r="L1983" s="4" t="n">
        <v>11</v>
      </c>
      <c r="M1983" s="7">
        <f>SUM(I1983:L1983)</f>
        <v/>
      </c>
      <c r="N1983" s="6" t="inlineStr">
        <is>
          <t>コードでブロック挿入</t>
        </is>
      </c>
      <c r="O1983" s="5" t="inlineStr"/>
      <c r="P1983" s="5" t="inlineStr">
        <is>
          <t>Kho Lisp CAD (kho-lisp-cad.pages.dev)</t>
        </is>
      </c>
      <c r="Q1983" s="8" t="inlineStr">
        <is>
          <t>開く</t>
        </is>
      </c>
      <c r="R1983" s="5" t="inlineStr">
        <is>
          <t>ファイルを直接ダウンロード</t>
        </is>
      </c>
      <c r="S1983" s="5" t="inlineStr">
        <is>
          <t>ソース</t>
        </is>
      </c>
      <c r="T1983" s="5" t="inlineStr"/>
      <c r="U1983" s="5" t="inlineStr">
        <is>
          <t>W1982</t>
        </is>
      </c>
    </row>
    <row r="1984">
      <c r="A1984" s="4">
        <f>RANK(M1984,$M$2:$M$6943)</f>
        <v/>
      </c>
      <c r="B1984" s="5" t="inlineStr">
        <is>
          <t>その他の地域</t>
        </is>
      </c>
      <c r="C1984" s="5" t="inlineStr">
        <is>
          <t>画層</t>
        </is>
      </c>
      <c r="D1984" s="5" t="inlineStr">
        <is>
          <t>その他</t>
        </is>
      </c>
      <c r="E1984" s="6" t="inlineStr">
        <is>
          <t>その他</t>
        </is>
      </c>
      <c r="F1984" s="5" t="inlineStr">
        <is>
          <t>cenok</t>
        </is>
      </c>
      <c r="G1984" s="6" t="inlineStr">
        <is>
          <t>cenok.ELF</t>
        </is>
      </c>
      <c r="H1984" s="6" t="inlineStr">
        <is>
          <t>分解された中心線を復元</t>
        </is>
      </c>
      <c r="I1984" s="4" t="n">
        <v>18</v>
      </c>
      <c r="J1984" s="4" t="n">
        <v>12</v>
      </c>
      <c r="K1984" s="4" t="n">
        <v>8</v>
      </c>
      <c r="L1984" s="4" t="n">
        <v>8</v>
      </c>
      <c r="M1984" s="7">
        <f>SUM(I1984:L1984)</f>
        <v/>
      </c>
      <c r="N1984" s="6" t="inlineStr">
        <is>
          <t>中心線復元</t>
        </is>
      </c>
      <c r="O1984" s="5" t="inlineStr">
        <is>
          <t>인텔리코리아 (CADian)</t>
        </is>
      </c>
      <c r="P1984" s="5" t="inlineStr">
        <is>
          <t>CADian 리습 600</t>
        </is>
      </c>
      <c r="Q1984" s="8" t="inlineStr">
        <is>
          <t>開く</t>
        </is>
      </c>
      <c r="R1984" s="5" t="inlineStr">
        <is>
          <t>フォーラム添付（ログインが必要な場合あり）</t>
        </is>
      </c>
      <c r="S1984" s="5" t="inlineStr">
        <is>
          <t>互換CAD専用（CADian）</t>
        </is>
      </c>
      <c r="T1984" s="5" t="inlineStr"/>
      <c r="U1984" s="5" t="inlineStr">
        <is>
          <t>W1983</t>
        </is>
      </c>
    </row>
    <row r="1985">
      <c r="A1985" s="4">
        <f>RANK(M1985,$M$2:$M$6943)</f>
        <v/>
      </c>
      <c r="B1985" s="5" t="inlineStr">
        <is>
          <t>英語圏</t>
        </is>
      </c>
      <c r="C1985" s="5" t="inlineStr">
        <is>
          <t>座標・測量・土木</t>
        </is>
      </c>
      <c r="D1985" s="5" t="inlineStr">
        <is>
          <t>T27</t>
        </is>
      </c>
      <c r="E1985" s="6" t="inlineStr">
        <is>
          <t>測量・土木：座標・レベル・縦断</t>
        </is>
      </c>
      <c r="F1985" s="5" t="inlineStr">
        <is>
          <t>CHXSECTS</t>
        </is>
      </c>
      <c r="G1985" s="6" t="inlineStr">
        <is>
          <t>CHAINAGE.LSP</t>
        </is>
      </c>
      <c r="H1985" s="6" t="inlineStr">
        <is>
          <t>等間隔に横断線を作図</t>
        </is>
      </c>
      <c r="I1985" s="4" t="n">
        <v>16</v>
      </c>
      <c r="J1985" s="4" t="n">
        <v>9</v>
      </c>
      <c r="K1985" s="4" t="n">
        <v>13</v>
      </c>
      <c r="L1985" s="4" t="n">
        <v>8</v>
      </c>
      <c r="M1985" s="7">
        <f>SUM(I1985:L1985)</f>
        <v/>
      </c>
      <c r="N1985" s="6" t="inlineStr">
        <is>
          <t>等間隔に横断線作図</t>
        </is>
      </c>
      <c r="O1985" s="5" t="inlineStr">
        <is>
          <t>Giles Darling</t>
        </is>
      </c>
      <c r="P1985" s="5" t="inlineStr">
        <is>
          <t>gilesdarling.me.uk</t>
        </is>
      </c>
      <c r="Q1985" s="8" t="inlineStr">
        <is>
          <t>開く</t>
        </is>
      </c>
      <c r="R1985" s="5" t="inlineStr">
        <is>
          <t>配布ページからダウンロード</t>
        </is>
      </c>
      <c r="S1985" s="5" t="inlineStr">
        <is>
          <t>ソース</t>
        </is>
      </c>
      <c r="T1985" s="5" t="inlineStr"/>
      <c r="U1985" s="5" t="inlineStr">
        <is>
          <t>W1984</t>
        </is>
      </c>
    </row>
    <row r="1986">
      <c r="A1986" s="4">
        <f>RANK(M1986,$M$2:$M$6943)</f>
        <v/>
      </c>
      <c r="B1986" s="5" t="inlineStr">
        <is>
          <t>その他の地域</t>
        </is>
      </c>
      <c r="C1986" s="5" t="inlineStr">
        <is>
          <t>ブロック・属性</t>
        </is>
      </c>
      <c r="D1986" s="5" t="inlineStr">
        <is>
          <t>T19</t>
        </is>
      </c>
      <c r="E1986" s="6" t="inlineStr">
        <is>
          <t>ブロックの置換・再定義・自動ブロック化</t>
        </is>
      </c>
      <c r="F1986" s="5" t="inlineStr">
        <is>
          <t>BP</t>
        </is>
      </c>
      <c r="G1986" s="6" t="inlineStr">
        <is>
          <t>Change block base point</t>
        </is>
      </c>
      <c r="H1986" s="6" t="inlineStr">
        <is>
          <t>ブロック基点を変更</t>
        </is>
      </c>
      <c r="I1986" s="4" t="n">
        <v>16</v>
      </c>
      <c r="J1986" s="4" t="n">
        <v>8</v>
      </c>
      <c r="K1986" s="4" t="n">
        <v>10</v>
      </c>
      <c r="L1986" s="4" t="n">
        <v>12</v>
      </c>
      <c r="M1986" s="7">
        <f>SUM(I1986:L1986)</f>
        <v/>
      </c>
      <c r="N1986" s="6" t="inlineStr">
        <is>
          <t>基点変更</t>
        </is>
      </c>
      <c r="O1986" s="5" t="inlineStr">
        <is>
          <t>المهندس محمد يزيد (Mohamed Yazid)</t>
        </is>
      </c>
      <c r="P1986" s="5" t="inlineStr">
        <is>
          <t>Hesham Tarek</t>
        </is>
      </c>
      <c r="Q1986" s="8" t="inlineStr">
        <is>
          <t>開く</t>
        </is>
      </c>
      <c r="R1986" s="5" t="inlineStr">
        <is>
          <t>配布ページからダウンロード</t>
        </is>
      </c>
      <c r="S1986" s="5" t="inlineStr">
        <is>
          <t>不明</t>
        </is>
      </c>
      <c r="T1986" s="5" t="inlineStr"/>
      <c r="U1986" s="5" t="inlineStr">
        <is>
          <t>W1985</t>
        </is>
      </c>
    </row>
    <row r="1987">
      <c r="A1987" s="4">
        <f>RANK(M1987,$M$2:$M$6943)</f>
        <v/>
      </c>
      <c r="B1987" s="5" t="inlineStr">
        <is>
          <t>中国語圏</t>
        </is>
      </c>
      <c r="C1987" s="5" t="inlineStr">
        <is>
          <t>文字・テキスト</t>
        </is>
      </c>
      <c r="D1987" s="5" t="inlineStr">
        <is>
          <t>T12</t>
        </is>
      </c>
      <c r="E1987" s="6" t="inlineStr">
        <is>
          <t>文字の一括検索・置換</t>
        </is>
      </c>
      <c r="F1987" s="5" t="inlineStr">
        <is>
          <t>ctfs</t>
        </is>
      </c>
      <c r="G1987" s="6" t="inlineStr">
        <is>
          <t>ChangeFontStyle 选字改字体</t>
        </is>
      </c>
      <c r="H1987" s="6" t="inlineStr">
        <is>
          <t>図中の文字を選んでそのスタイルのフォント変更</t>
        </is>
      </c>
      <c r="I1987" s="4" t="n">
        <v>10</v>
      </c>
      <c r="J1987" s="4" t="n">
        <v>6</v>
      </c>
      <c r="K1987" s="4" t="n">
        <v>12</v>
      </c>
      <c r="L1987" s="4" t="n">
        <v>18</v>
      </c>
      <c r="M1987" s="7">
        <f>SUM(I1987:L1987)</f>
        <v/>
      </c>
      <c r="N1987" s="6" t="inlineStr">
        <is>
          <t>スタイル特定の手間省略</t>
        </is>
      </c>
      <c r="O1987" s="5" t="inlineStr">
        <is>
          <t>OnRoadZy</t>
        </is>
      </c>
      <c r="P1987" s="5" t="inlineStr">
        <is>
          <t>GitHub: OnRoadZy/ChangeFontStyle</t>
        </is>
      </c>
      <c r="Q1987" s="8" t="inlineStr">
        <is>
          <t>開く</t>
        </is>
      </c>
      <c r="R1987" s="5" t="inlineStr">
        <is>
          <t>GitHub（一括取得可）</t>
        </is>
      </c>
      <c r="S1987" s="5" t="inlineStr">
        <is>
          <t>ソース</t>
        </is>
      </c>
      <c r="T1987" s="5" t="inlineStr"/>
      <c r="U1987" s="5" t="inlineStr">
        <is>
          <t>W1986</t>
        </is>
      </c>
    </row>
    <row r="1988">
      <c r="A1988" s="4">
        <f>RANK(M1988,$M$2:$M$6943)</f>
        <v/>
      </c>
      <c r="B1988" s="5" t="inlineStr">
        <is>
          <t>ベトナム・東南アジア</t>
        </is>
      </c>
      <c r="C1988" s="5" t="inlineStr">
        <is>
          <t>座標・測量・土木</t>
        </is>
      </c>
      <c r="D1988" s="5" t="inlineStr">
        <is>
          <t>T27</t>
        </is>
      </c>
      <c r="E1988" s="6" t="inlineStr">
        <is>
          <t>測量・土木：座標・レベル・縦断</t>
        </is>
      </c>
      <c r="F1988" s="5" t="inlineStr">
        <is>
          <t>DL</t>
        </is>
      </c>
      <c r="G1988" s="6" t="inlineStr">
        <is>
          <t>chiadat</t>
        </is>
      </c>
      <c r="H1988" s="6" t="inlineStr">
        <is>
          <t>面積指定で土地を分割(DCL)</t>
        </is>
      </c>
      <c r="I1988" s="4" t="n">
        <v>16</v>
      </c>
      <c r="J1988" s="4" t="n">
        <v>10</v>
      </c>
      <c r="K1988" s="4" t="n">
        <v>12</v>
      </c>
      <c r="L1988" s="4" t="n">
        <v>8</v>
      </c>
      <c r="M1988" s="7">
        <f>SUM(I1988:L1988)</f>
        <v/>
      </c>
      <c r="N1988" s="6" t="inlineStr">
        <is>
          <t>面積指定の土地分割</t>
        </is>
      </c>
      <c r="O1988" s="5" t="inlineStr"/>
      <c r="P1988" s="5" t="inlineStr">
        <is>
          <t>GitHub: altsun/My-Lisps</t>
        </is>
      </c>
      <c r="Q1988" s="8" t="inlineStr">
        <is>
          <t>開く</t>
        </is>
      </c>
      <c r="R1988" s="5" t="inlineStr">
        <is>
          <t>GitHub（一括取得可）</t>
        </is>
      </c>
      <c r="S1988" s="5" t="inlineStr">
        <is>
          <t>ソース</t>
        </is>
      </c>
      <c r="T1988" s="5" t="inlineStr"/>
      <c r="U1988" s="5" t="inlineStr">
        <is>
          <t>W1987</t>
        </is>
      </c>
    </row>
    <row r="1989">
      <c r="A1989" s="4">
        <f>RANK(M1989,$M$2:$M$6943)</f>
        <v/>
      </c>
      <c r="B1989" s="5" t="inlineStr">
        <is>
          <t>英語圏</t>
        </is>
      </c>
      <c r="C1989" s="5" t="inlineStr">
        <is>
          <t>設備</t>
        </is>
      </c>
      <c r="D1989" s="5" t="inlineStr">
        <is>
          <t>T16,T25</t>
        </is>
      </c>
      <c r="E1989" s="6" t="inlineStr">
        <is>
          <t>数量拾い・集計表、設備：単線→複線化、ダクト・配管の継手</t>
        </is>
      </c>
      <c r="F1989" s="5" t="inlineStr">
        <is>
          <t>-</t>
        </is>
      </c>
      <c r="G1989" s="6" t="inlineStr">
        <is>
          <t>Chilled Water Pipe Lengths</t>
        </is>
      </c>
      <c r="H1989" s="6" t="inlineStr">
        <is>
          <t>冷水配管長を表・Excelに集計（有料）</t>
        </is>
      </c>
      <c r="I1989" s="4" t="n">
        <v>16</v>
      </c>
      <c r="J1989" s="4" t="n">
        <v>9</v>
      </c>
      <c r="K1989" s="4" t="n">
        <v>15</v>
      </c>
      <c r="L1989" s="4" t="n">
        <v>6</v>
      </c>
      <c r="M1989" s="7">
        <f>SUM(I1989:L1989)</f>
        <v/>
      </c>
      <c r="N1989" s="6" t="inlineStr">
        <is>
          <t>冷水管長集計</t>
        </is>
      </c>
      <c r="O1989" s="5" t="inlineStr">
        <is>
          <t>Tharwat Al Choufi</t>
        </is>
      </c>
      <c r="P1989" s="5" t="inlineStr">
        <is>
          <t>Tharwat</t>
        </is>
      </c>
      <c r="Q1989" s="8" t="inlineStr">
        <is>
          <t>開く</t>
        </is>
      </c>
      <c r="R1989" s="5" t="inlineStr">
        <is>
          <t>有料</t>
        </is>
      </c>
      <c r="S1989" s="5" t="inlineStr">
        <is>
          <t>不明</t>
        </is>
      </c>
      <c r="T1989" s="5" t="inlineStr"/>
      <c r="U1989" s="5" t="inlineStr">
        <is>
          <t>W1988</t>
        </is>
      </c>
    </row>
    <row r="1990">
      <c r="A1990" s="4">
        <f>RANK(M1990,$M$2:$M$6943)</f>
        <v/>
      </c>
      <c r="B1990" s="5" t="inlineStr">
        <is>
          <t>ベトナム・東南アジア</t>
        </is>
      </c>
      <c r="C1990" s="5" t="inlineStr">
        <is>
          <t>画層</t>
        </is>
      </c>
      <c r="D1990" s="5" t="inlineStr">
        <is>
          <t>T18</t>
        </is>
      </c>
      <c r="E1990" s="6" t="inlineStr">
        <is>
          <t>画層の自動振り分け・標準化</t>
        </is>
      </c>
      <c r="F1990" s="5" t="inlineStr">
        <is>
          <t>DML1</t>
        </is>
      </c>
      <c r="G1990" s="6" t="inlineStr">
        <is>
          <t>Chuyen layer doi tuong giu nguyen mau__DML1</t>
        </is>
      </c>
      <c r="H1990" s="6" t="inlineStr">
        <is>
          <t>色を保ったまま画層変更</t>
        </is>
      </c>
      <c r="I1990" s="4" t="n">
        <v>14</v>
      </c>
      <c r="J1990" s="4" t="n">
        <v>8</v>
      </c>
      <c r="K1990" s="4" t="n">
        <v>10</v>
      </c>
      <c r="L1990" s="4" t="n">
        <v>14</v>
      </c>
      <c r="M1990" s="7">
        <f>SUM(I1990:L1990)</f>
        <v/>
      </c>
      <c r="N1990" s="6" t="inlineStr">
        <is>
          <t>色を保持した画層変更</t>
        </is>
      </c>
      <c r="O1990" s="5" t="inlineStr"/>
      <c r="P1990" s="5" t="inlineStr">
        <is>
          <t>Kho Lisp CAD (kho-lisp-cad.pages.dev)</t>
        </is>
      </c>
      <c r="Q1990" s="8" t="inlineStr">
        <is>
          <t>開く</t>
        </is>
      </c>
      <c r="R1990" s="5" t="inlineStr">
        <is>
          <t>ファイルを直接ダウンロード</t>
        </is>
      </c>
      <c r="S1990" s="5" t="inlineStr">
        <is>
          <t>ソース</t>
        </is>
      </c>
      <c r="T1990" s="5" t="inlineStr"/>
      <c r="U1990" s="5" t="inlineStr">
        <is>
          <t>W1989</t>
        </is>
      </c>
    </row>
    <row r="1991">
      <c r="A1991" s="4">
        <f>RANK(M1991,$M$2:$M$6943)</f>
        <v/>
      </c>
      <c r="B1991" s="5" t="inlineStr">
        <is>
          <t>英語圏</t>
        </is>
      </c>
      <c r="C1991" s="5" t="inlineStr">
        <is>
          <t>作図</t>
        </is>
      </c>
      <c r="D1991" s="5" t="inlineStr">
        <is>
          <t>その他</t>
        </is>
      </c>
      <c r="E1991" s="6" t="inlineStr">
        <is>
          <t>その他</t>
        </is>
      </c>
      <c r="F1991" s="5" t="inlineStr">
        <is>
          <t>cwipe / c2wipe</t>
        </is>
      </c>
      <c r="G1991" s="6" t="inlineStr">
        <is>
          <t>Circular Wipeout</t>
        </is>
      </c>
      <c r="H1991" s="6" t="inlineStr">
        <is>
          <t>円形ワイプアウトを作成</t>
        </is>
      </c>
      <c r="I1991" s="4" t="n">
        <v>13</v>
      </c>
      <c r="J1991" s="4" t="n">
        <v>11</v>
      </c>
      <c r="K1991" s="4" t="n">
        <v>9</v>
      </c>
      <c r="L1991" s="4" t="n">
        <v>13</v>
      </c>
      <c r="M1991" s="7">
        <f>SUM(I1991:L1991)</f>
        <v/>
      </c>
      <c r="N1991" s="6" t="inlineStr">
        <is>
          <t>円形ワイプアウトは手間</t>
        </is>
      </c>
      <c r="O1991" s="5" t="inlineStr">
        <is>
          <t>Lee Mac</t>
        </is>
      </c>
      <c r="P1991" s="5" t="inlineStr">
        <is>
          <t>Lee Mac Programming</t>
        </is>
      </c>
      <c r="Q1991" s="8" t="inlineStr">
        <is>
          <t>開く</t>
        </is>
      </c>
      <c r="R1991" s="5" t="inlineStr">
        <is>
          <t>配布ページからダウンロード</t>
        </is>
      </c>
      <c r="S1991" s="5" t="inlineStr">
        <is>
          <t>ソース</t>
        </is>
      </c>
      <c r="T1991" s="5" t="inlineStr"/>
      <c r="U1991" s="5" t="inlineStr">
        <is>
          <t>W1990</t>
        </is>
      </c>
    </row>
    <row r="1992">
      <c r="A1992" s="4">
        <f>RANK(M1992,$M$2:$M$6943)</f>
        <v/>
      </c>
      <c r="B1992" s="5" t="inlineStr">
        <is>
          <t>英語圏</t>
        </is>
      </c>
      <c r="C1992" s="5" t="inlineStr">
        <is>
          <t>表・Excel連携</t>
        </is>
      </c>
      <c r="D1992" s="5" t="inlineStr">
        <is>
          <t>T30,T27</t>
        </is>
      </c>
      <c r="E1992" s="6" t="inlineStr">
        <is>
          <t>AI・OCR・翻訳など新技術との連携、測量・土木：座標・レベル・縦断</t>
        </is>
      </c>
      <c r="F1992" s="5" t="inlineStr">
        <is>
          <t>CLICK2OO</t>
        </is>
      </c>
      <c r="G1992" s="6" t="inlineStr">
        <is>
          <t>Click2OO</t>
        </is>
      </c>
      <c r="H1992" s="6" t="inlineStr">
        <is>
          <t>クリック座標をOpenOffice Calcへ</t>
        </is>
      </c>
      <c r="I1992" s="4" t="n">
        <v>18</v>
      </c>
      <c r="J1992" s="4" t="n">
        <v>10</v>
      </c>
      <c r="K1992" s="4" t="n">
        <v>10</v>
      </c>
      <c r="L1992" s="4" t="n">
        <v>8</v>
      </c>
      <c r="M1992" s="7">
        <f>SUM(I1992:L1992)</f>
        <v/>
      </c>
      <c r="N1992" s="6" t="inlineStr">
        <is>
          <t>OpenOffice連携</t>
        </is>
      </c>
      <c r="O1992" s="5" t="inlineStr">
        <is>
          <t>CAD Studio</t>
        </is>
      </c>
      <c r="P1992" s="5" t="inlineStr">
        <is>
          <t>CAD Forum</t>
        </is>
      </c>
      <c r="Q1992" s="8" t="inlineStr">
        <is>
          <t>開く</t>
        </is>
      </c>
      <c r="R1992" s="5" t="inlineStr">
        <is>
          <t>配布ページからダウンロード</t>
        </is>
      </c>
      <c r="S1992" s="5" t="inlineStr">
        <is>
          <t>ソース/暗号化（.vlx）混在</t>
        </is>
      </c>
      <c r="T1992" s="5" t="inlineStr"/>
      <c r="U1992" s="5" t="inlineStr">
        <is>
          <t>W1991</t>
        </is>
      </c>
    </row>
    <row r="1993">
      <c r="A1993" s="4">
        <f>RANK(M1993,$M$2:$M$6943)</f>
        <v/>
      </c>
      <c r="B1993" s="5" t="inlineStr">
        <is>
          <t>その他の地域</t>
        </is>
      </c>
      <c r="C1993" s="5" t="inlineStr">
        <is>
          <t>文字・テキスト</t>
        </is>
      </c>
      <c r="D1993" s="5" t="inlineStr">
        <is>
          <t>T12</t>
        </is>
      </c>
      <c r="E1993" s="6" t="inlineStr">
        <is>
          <t>文字の一括検索・置換</t>
        </is>
      </c>
      <c r="F1993" s="5" t="inlineStr">
        <is>
          <t>cm (cmo/cmx)</t>
        </is>
      </c>
      <c r="G1993" s="6" t="inlineStr">
        <is>
          <t>cm (cmo/cmx).lsp</t>
        </is>
      </c>
      <c r="H1993" s="6" t="inlineStr">
        <is>
          <t>数値文字に3桁カンマを付加/削除</t>
        </is>
      </c>
      <c r="I1993" s="4" t="n">
        <v>16</v>
      </c>
      <c r="J1993" s="4" t="n">
        <v>8</v>
      </c>
      <c r="K1993" s="4" t="n">
        <v>10</v>
      </c>
      <c r="L1993" s="4" t="n">
        <v>12</v>
      </c>
      <c r="M1993" s="7">
        <f>SUM(I1993:L1993)</f>
        <v/>
      </c>
      <c r="N1993" s="6" t="inlineStr">
        <is>
          <t>3桁カンマ</t>
        </is>
      </c>
      <c r="O1993" s="5" t="inlineStr"/>
      <c r="P1993" s="5" t="inlineStr">
        <is>
          <t>ART-PIA (Daum cafe)</t>
        </is>
      </c>
      <c r="Q1993" s="8" t="inlineStr">
        <is>
          <t>開く</t>
        </is>
      </c>
      <c r="R1993" s="5" t="inlineStr">
        <is>
          <t>フォーラム添付（ログインが必要な場合あり）</t>
        </is>
      </c>
      <c r="S1993" s="5" t="inlineStr">
        <is>
          <t>不明</t>
        </is>
      </c>
      <c r="T1993" s="5" t="inlineStr"/>
      <c r="U1993" s="5" t="inlineStr">
        <is>
          <t>W1992</t>
        </is>
      </c>
    </row>
    <row r="1994">
      <c r="A1994" s="4">
        <f>RANK(M1994,$M$2:$M$6943)</f>
        <v/>
      </c>
      <c r="B1994" s="5" t="inlineStr">
        <is>
          <t>英語圏</t>
        </is>
      </c>
      <c r="C1994" s="5" t="inlineStr">
        <is>
          <t>座標・測量・土木</t>
        </is>
      </c>
      <c r="D1994" s="5" t="inlineStr">
        <is>
          <t>T27</t>
        </is>
      </c>
      <c r="E1994" s="6" t="inlineStr">
        <is>
          <t>測量・土木：座標・レベル・縦断</t>
        </is>
      </c>
      <c r="F1994" s="5" t="inlineStr">
        <is>
          <t>COLOURBYX</t>
        </is>
      </c>
      <c r="G1994" s="6" t="inlineStr">
        <is>
          <t>COLOURBY.LSP</t>
        </is>
      </c>
      <c r="H1994" s="6" t="inlineStr">
        <is>
          <t>X座標で点を色分け</t>
        </is>
      </c>
      <c r="I1994" s="4" t="n">
        <v>17</v>
      </c>
      <c r="J1994" s="4" t="n">
        <v>13</v>
      </c>
      <c r="K1994" s="4" t="n">
        <v>8</v>
      </c>
      <c r="L1994" s="4" t="n">
        <v>8</v>
      </c>
      <c r="M1994" s="7">
        <f>SUM(I1994:L1994)</f>
        <v/>
      </c>
      <c r="N1994" s="6" t="inlineStr">
        <is>
          <t>X座標で色分け</t>
        </is>
      </c>
      <c r="O1994" s="5" t="inlineStr">
        <is>
          <t>Giles Darling</t>
        </is>
      </c>
      <c r="P1994" s="5" t="inlineStr">
        <is>
          <t>gilesdarling.me.uk</t>
        </is>
      </c>
      <c r="Q1994" s="8" t="inlineStr">
        <is>
          <t>開く</t>
        </is>
      </c>
      <c r="R1994" s="5" t="inlineStr">
        <is>
          <t>配布ページからダウンロード</t>
        </is>
      </c>
      <c r="S1994" s="5" t="inlineStr">
        <is>
          <t>ソース</t>
        </is>
      </c>
      <c r="T1994" s="5" t="inlineStr"/>
      <c r="U1994" s="5" t="inlineStr">
        <is>
          <t>W1993</t>
        </is>
      </c>
    </row>
    <row r="1995">
      <c r="A1995" s="4">
        <f>RANK(M1995,$M$2:$M$6943)</f>
        <v/>
      </c>
      <c r="B1995" s="5" t="inlineStr">
        <is>
          <t>英語圏</t>
        </is>
      </c>
      <c r="C1995" s="5" t="inlineStr">
        <is>
          <t>座標・測量・土木</t>
        </is>
      </c>
      <c r="D1995" s="5" t="inlineStr">
        <is>
          <t>T27</t>
        </is>
      </c>
      <c r="E1995" s="6" t="inlineStr">
        <is>
          <t>測量・土木：座標・レベル・縦断</t>
        </is>
      </c>
      <c r="F1995" s="5" t="inlineStr">
        <is>
          <t>COLOURBYY</t>
        </is>
      </c>
      <c r="G1995" s="6" t="inlineStr">
        <is>
          <t>COLOURBY.LSP</t>
        </is>
      </c>
      <c r="H1995" s="6" t="inlineStr">
        <is>
          <t>Y座標で点を色分け</t>
        </is>
      </c>
      <c r="I1995" s="4" t="n">
        <v>17</v>
      </c>
      <c r="J1995" s="4" t="n">
        <v>13</v>
      </c>
      <c r="K1995" s="4" t="n">
        <v>8</v>
      </c>
      <c r="L1995" s="4" t="n">
        <v>8</v>
      </c>
      <c r="M1995" s="7">
        <f>SUM(I1995:L1995)</f>
        <v/>
      </c>
      <c r="N1995" s="6" t="inlineStr">
        <is>
          <t>Y座標で色分け</t>
        </is>
      </c>
      <c r="O1995" s="5" t="inlineStr">
        <is>
          <t>Giles Darling</t>
        </is>
      </c>
      <c r="P1995" s="5" t="inlineStr">
        <is>
          <t>gilesdarling.me.uk</t>
        </is>
      </c>
      <c r="Q1995" s="8" t="inlineStr">
        <is>
          <t>開く</t>
        </is>
      </c>
      <c r="R1995" s="5" t="inlineStr">
        <is>
          <t>配布ページからダウンロード</t>
        </is>
      </c>
      <c r="S1995" s="5" t="inlineStr">
        <is>
          <t>ソース</t>
        </is>
      </c>
      <c r="T1995" s="5" t="inlineStr"/>
      <c r="U1995" s="5" t="inlineStr">
        <is>
          <t>W1994</t>
        </is>
      </c>
    </row>
    <row r="1996">
      <c r="A1996" s="4">
        <f>RANK(M1996,$M$2:$M$6943)</f>
        <v/>
      </c>
      <c r="B1996" s="5" t="inlineStr">
        <is>
          <t>日本</t>
        </is>
      </c>
      <c r="C1996" s="5" t="inlineStr">
        <is>
          <t>LISP開発用の部品</t>
        </is>
      </c>
      <c r="D1996" s="5" t="inlineStr">
        <is>
          <t>その他</t>
        </is>
      </c>
      <c r="E1996" s="6" t="inlineStr">
        <is>
          <t>その他</t>
        </is>
      </c>
      <c r="F1996" s="5" t="inlineStr">
        <is>
          <t>-</t>
        </is>
      </c>
      <c r="G1996" s="6" t="inlineStr">
        <is>
          <t>commonlib: printer (format)</t>
        </is>
      </c>
      <c r="H1996" s="6" t="inlineStr">
        <is>
          <t>CommonLisp風format書式出力</t>
        </is>
      </c>
      <c r="I1996" s="4" t="n">
        <v>17</v>
      </c>
      <c r="J1996" s="4" t="n">
        <v>14</v>
      </c>
      <c r="K1996" s="4" t="n">
        <v>4</v>
      </c>
      <c r="L1996" s="4" t="n">
        <v>11</v>
      </c>
      <c r="M1996" s="7">
        <f>SUM(I1996:L1996)</f>
        <v/>
      </c>
      <c r="N1996" s="6" t="inlineStr">
        <is>
          <t>format書式出力</t>
        </is>
      </c>
      <c r="O1996" s="5" t="inlineStr">
        <is>
          <t>manual chair japan</t>
        </is>
      </c>
      <c r="P1996" s="5" t="inlineStr">
        <is>
          <t>GitHub: manualChair/commonlib</t>
        </is>
      </c>
      <c r="Q1996" s="8" t="inlineStr">
        <is>
          <t>開く</t>
        </is>
      </c>
      <c r="R1996" s="5" t="inlineStr">
        <is>
          <t>GitHub（一括取得可）</t>
        </is>
      </c>
      <c r="S1996" s="5" t="inlineStr">
        <is>
          <t>ソース</t>
        </is>
      </c>
      <c r="T1996" s="5" t="inlineStr"/>
      <c r="U1996" s="5" t="inlineStr">
        <is>
          <t>W1995</t>
        </is>
      </c>
    </row>
    <row r="1997">
      <c r="A1997" s="4">
        <f>RANK(M1997,$M$2:$M$6943)</f>
        <v/>
      </c>
      <c r="B1997" s="5" t="inlineStr">
        <is>
          <t>GitHub</t>
        </is>
      </c>
      <c r="C1997" s="5" t="inlineStr">
        <is>
          <t>画層</t>
        </is>
      </c>
      <c r="D1997" s="5" t="inlineStr">
        <is>
          <t>T29,T18</t>
        </is>
      </c>
      <c r="E1997" s="6" t="inlineStr">
        <is>
          <t>外部参照の管理、画層の自動振り分け・標準化</t>
        </is>
      </c>
      <c r="F1997" s="5" t="inlineStr">
        <is>
          <t>COPO</t>
        </is>
      </c>
      <c r="G1997" s="6" t="inlineStr">
        <is>
          <t>copo</t>
        </is>
      </c>
      <c r="H1997" s="6" t="inlineStr">
        <is>
          <t>XREF内の図形も現在画層に複写</t>
        </is>
      </c>
      <c r="I1997" s="4" t="n">
        <v>14</v>
      </c>
      <c r="J1997" s="4" t="n">
        <v>10</v>
      </c>
      <c r="K1997" s="4" t="n">
        <v>10</v>
      </c>
      <c r="L1997" s="4" t="n">
        <v>12</v>
      </c>
      <c r="M1997" s="7">
        <f>SUM(I1997:L1997)</f>
        <v/>
      </c>
      <c r="N1997" s="6" t="inlineStr">
        <is>
          <t>XREF内図形も複写</t>
        </is>
      </c>
      <c r="O1997" s="5" t="inlineStr">
        <is>
          <t>Jacob Dein</t>
        </is>
      </c>
      <c r="P1997" s="5" t="inlineStr">
        <is>
          <t>GitHub: jacobdein/AutoLISP</t>
        </is>
      </c>
      <c r="Q1997" s="8" t="inlineStr">
        <is>
          <t>開く</t>
        </is>
      </c>
      <c r="R1997" s="5" t="inlineStr">
        <is>
          <t>GitHub（一括取得可）</t>
        </is>
      </c>
      <c r="S1997" s="5" t="inlineStr">
        <is>
          <t>ソース</t>
        </is>
      </c>
      <c r="T1997" s="5" t="inlineStr"/>
      <c r="U1997" s="5" t="inlineStr">
        <is>
          <t>W1996</t>
        </is>
      </c>
    </row>
    <row r="1998">
      <c r="A1998" s="4">
        <f>RANK(M1998,$M$2:$M$6943)</f>
        <v/>
      </c>
      <c r="B1998" s="5" t="inlineStr">
        <is>
          <t>その他の地域</t>
        </is>
      </c>
      <c r="C1998" s="5" t="inlineStr">
        <is>
          <t>ブロック・属性</t>
        </is>
      </c>
      <c r="D1998" s="5" t="inlineStr">
        <is>
          <t>T15,T19</t>
        </is>
      </c>
      <c r="E1998" s="6" t="inlineStr">
        <is>
          <t>連番の自動記入、ブロックの置換・再定義・自動ブロック化</t>
        </is>
      </c>
      <c r="F1998" s="5" t="inlineStr">
        <is>
          <t>ANM – AAT</t>
        </is>
      </c>
      <c r="G1998" s="6" t="inlineStr">
        <is>
          <t>Copy block with automatic incremented attribute value</t>
        </is>
      </c>
      <c r="H1998" s="6" t="inlineStr">
        <is>
          <t>属性値を自動増分しつつブロック複写</t>
        </is>
      </c>
      <c r="I1998" s="4" t="n">
        <v>14</v>
      </c>
      <c r="J1998" s="4" t="n">
        <v>8</v>
      </c>
      <c r="K1998" s="4" t="n">
        <v>12</v>
      </c>
      <c r="L1998" s="4" t="n">
        <v>12</v>
      </c>
      <c r="M1998" s="7">
        <f>SUM(I1998:L1998)</f>
        <v/>
      </c>
      <c r="N1998" s="6" t="inlineStr">
        <is>
          <t>属性増分複写</t>
        </is>
      </c>
      <c r="O1998" s="5" t="inlineStr">
        <is>
          <t>المهندس محمد يزيد (Mohamed Yazid)</t>
        </is>
      </c>
      <c r="P1998" s="5" t="inlineStr">
        <is>
          <t>Hesham Tarek</t>
        </is>
      </c>
      <c r="Q1998" s="8" t="inlineStr">
        <is>
          <t>開く</t>
        </is>
      </c>
      <c r="R1998" s="5" t="inlineStr">
        <is>
          <t>配布ページからダウンロード</t>
        </is>
      </c>
      <c r="S1998" s="5" t="inlineStr">
        <is>
          <t>不明</t>
        </is>
      </c>
      <c r="T1998" s="5" t="inlineStr"/>
      <c r="U1998" s="5" t="inlineStr">
        <is>
          <t>W1997</t>
        </is>
      </c>
    </row>
    <row r="1999">
      <c r="A1999" s="4">
        <f>RANK(M1999,$M$2:$M$6943)</f>
        <v/>
      </c>
      <c r="B1999" s="5" t="inlineStr">
        <is>
          <t>日本</t>
        </is>
      </c>
      <c r="C1999" s="5" t="inlineStr">
        <is>
          <t>ブロック・属性</t>
        </is>
      </c>
      <c r="D1999" s="5" t="inlineStr">
        <is>
          <t>T19</t>
        </is>
      </c>
      <c r="E1999" s="6" t="inlineStr">
        <is>
          <t>ブロックの置換・再定義・自動ブロック化</t>
        </is>
      </c>
      <c r="F1999" s="5" t="inlineStr">
        <is>
          <t>CopyBlock</t>
        </is>
      </c>
      <c r="G1999" s="6" t="inlineStr">
        <is>
          <t>CopyBlock</t>
        </is>
      </c>
      <c r="H1999" s="6" t="inlineStr">
        <is>
          <t>ブロックを別名ブロックとして複製</t>
        </is>
      </c>
      <c r="I1999" s="4" t="n">
        <v>12</v>
      </c>
      <c r="J1999" s="4" t="n">
        <v>9</v>
      </c>
      <c r="K1999" s="4" t="n">
        <v>11</v>
      </c>
      <c r="L1999" s="4" t="n">
        <v>14</v>
      </c>
      <c r="M1999" s="7">
        <f>SUM(I1999:L1999)</f>
        <v/>
      </c>
      <c r="N1999" s="6" t="inlineStr">
        <is>
          <t>別名ブロック複製</t>
        </is>
      </c>
      <c r="O1999" s="5" t="inlineStr">
        <is>
          <t>チコ</t>
        </is>
      </c>
      <c r="P1999" s="5" t="inlineStr">
        <is>
          <t>note (chiko_root)</t>
        </is>
      </c>
      <c r="Q1999" s="8" t="inlineStr">
        <is>
          <t>開く</t>
        </is>
      </c>
      <c r="R1999" s="5" t="inlineStr">
        <is>
          <t>ページ内にコード掲載</t>
        </is>
      </c>
      <c r="S1999" s="5" t="inlineStr">
        <is>
          <t>ソース</t>
        </is>
      </c>
      <c r="T1999" s="5" t="inlineStr"/>
      <c r="U1999" s="5" t="inlineStr">
        <is>
          <t>W1998</t>
        </is>
      </c>
    </row>
    <row r="2000">
      <c r="A2000" s="4">
        <f>RANK(M2000,$M$2:$M$6943)</f>
        <v/>
      </c>
      <c r="B2000" s="5" t="inlineStr">
        <is>
          <t>ヨーロッパ</t>
        </is>
      </c>
      <c r="C2000" s="5" t="inlineStr">
        <is>
          <t>ブロック・属性</t>
        </is>
      </c>
      <c r="D2000" s="5" t="inlineStr">
        <is>
          <t>T19</t>
        </is>
      </c>
      <c r="E2000" s="6" t="inlineStr">
        <is>
          <t>ブロックの置換・再定義・自動ブロック化</t>
        </is>
      </c>
      <c r="F2000" s="5" t="inlineStr">
        <is>
          <t>CopyBlockProp</t>
        </is>
      </c>
      <c r="G2000" s="6" t="inlineStr">
        <is>
          <t>CopyBlockProperties</t>
        </is>
      </c>
      <c r="H2000" s="6" t="inlineStr">
        <is>
          <t>ブロック定義のプロパティを他ブロックへコピー</t>
        </is>
      </c>
      <c r="I2000" s="4" t="n">
        <v>14</v>
      </c>
      <c r="J2000" s="4" t="n">
        <v>10</v>
      </c>
      <c r="K2000" s="4" t="n">
        <v>10</v>
      </c>
      <c r="L2000" s="4" t="n">
        <v>12</v>
      </c>
      <c r="M2000" s="7">
        <f>SUM(I2000:L2000)</f>
        <v/>
      </c>
      <c r="N2000" s="6" t="inlineStr">
        <is>
          <t>定義プロパティ転写</t>
        </is>
      </c>
      <c r="O2000" s="5" t="inlineStr">
        <is>
          <t>CADPL (kojacek, kruuger et al.)</t>
        </is>
      </c>
      <c r="P2000" s="5" t="inlineStr">
        <is>
          <t>GitHub: kruuger/CADPL-Pack-v1</t>
        </is>
      </c>
      <c r="Q2000" s="8" t="inlineStr">
        <is>
          <t>開く</t>
        </is>
      </c>
      <c r="R2000" s="5" t="inlineStr">
        <is>
          <t>GitHub（一括取得可）</t>
        </is>
      </c>
      <c r="S2000" s="5" t="inlineStr">
        <is>
          <t>ソース</t>
        </is>
      </c>
      <c r="T2000" s="5" t="inlineStr"/>
      <c r="U2000" s="5" t="inlineStr">
        <is>
          <t>W1999</t>
        </is>
      </c>
    </row>
    <row r="2001">
      <c r="A2001" s="4">
        <f>RANK(M2001,$M$2:$M$6943)</f>
        <v/>
      </c>
      <c r="B2001" s="5" t="inlineStr">
        <is>
          <t>その他の地域</t>
        </is>
      </c>
      <c r="C2001" s="5" t="inlineStr">
        <is>
          <t>文字・テキスト</t>
        </is>
      </c>
      <c r="D2001" s="5" t="inlineStr">
        <is>
          <t>T15</t>
        </is>
      </c>
      <c r="E2001" s="6" t="inlineStr">
        <is>
          <t>連番の自動記入</t>
        </is>
      </c>
      <c r="F2001" s="5" t="inlineStr">
        <is>
          <t>CopyInc2</t>
        </is>
      </c>
      <c r="G2001" s="6" t="inlineStr">
        <is>
          <t>CopyInc2.lsp</t>
        </is>
      </c>
      <c r="H2001" s="6" t="inlineStr">
        <is>
          <t>数値文字を増分しながら複写</t>
        </is>
      </c>
      <c r="I2001" s="4" t="n">
        <v>10</v>
      </c>
      <c r="J2001" s="4" t="n">
        <v>8</v>
      </c>
      <c r="K2001" s="4" t="n">
        <v>12</v>
      </c>
      <c r="L2001" s="4" t="n">
        <v>16</v>
      </c>
      <c r="M2001" s="7">
        <f>SUM(I2001:L2001)</f>
        <v/>
      </c>
      <c r="N2001" s="6" t="inlineStr">
        <is>
          <t>増分複写</t>
        </is>
      </c>
      <c r="O2001" s="5" t="inlineStr"/>
      <c r="P2001" s="5" t="inlineStr">
        <is>
          <t>CADblocos / Aprender CAD</t>
        </is>
      </c>
      <c r="Q2001" s="8" t="inlineStr">
        <is>
          <t>開く</t>
        </is>
      </c>
      <c r="R2001" s="5" t="inlineStr">
        <is>
          <t>配布ページからダウンロード</t>
        </is>
      </c>
      <c r="S2001" s="5" t="inlineStr">
        <is>
          <t>書庫（中身は要確認）</t>
        </is>
      </c>
      <c r="T2001" s="5" t="inlineStr"/>
      <c r="U2001" s="5" t="inlineStr">
        <is>
          <t>W2000</t>
        </is>
      </c>
    </row>
    <row r="2002">
      <c r="A2002" s="4">
        <f>RANK(M2002,$M$2:$M$6943)</f>
        <v/>
      </c>
      <c r="B2002" s="5" t="inlineStr">
        <is>
          <t>その他の地域</t>
        </is>
      </c>
      <c r="C2002" s="5" t="inlineStr">
        <is>
          <t>文字・テキスト</t>
        </is>
      </c>
      <c r="D2002" s="5" t="inlineStr">
        <is>
          <t>T15</t>
        </is>
      </c>
      <c r="E2002" s="6" t="inlineStr">
        <is>
          <t>連番の自動記入</t>
        </is>
      </c>
      <c r="F2002" s="5" t="inlineStr">
        <is>
          <t>COPYP</t>
        </is>
      </c>
      <c r="G2002" s="6" t="inlineStr">
        <is>
          <t>COPYP.elf</t>
        </is>
      </c>
      <c r="H2002" s="6" t="inlineStr">
        <is>
          <t>複写しつつ文字の数値を+1</t>
        </is>
      </c>
      <c r="I2002" s="4" t="n">
        <v>12</v>
      </c>
      <c r="J2002" s="4" t="n">
        <v>8</v>
      </c>
      <c r="K2002" s="4" t="n">
        <v>12</v>
      </c>
      <c r="L2002" s="4" t="n">
        <v>14</v>
      </c>
      <c r="M2002" s="7">
        <f>SUM(I2002:L2002)</f>
        <v/>
      </c>
      <c r="N2002" s="6" t="inlineStr">
        <is>
          <t>複写+1</t>
        </is>
      </c>
      <c r="O2002" s="5" t="inlineStr">
        <is>
          <t>인텔리코리아 (CADian)</t>
        </is>
      </c>
      <c r="P2002" s="5" t="inlineStr">
        <is>
          <t>CADian 리습 600</t>
        </is>
      </c>
      <c r="Q2002" s="8" t="inlineStr">
        <is>
          <t>開く</t>
        </is>
      </c>
      <c r="R2002" s="5" t="inlineStr">
        <is>
          <t>フォーラム添付（ログインが必要な場合あり）</t>
        </is>
      </c>
      <c r="S2002" s="5" t="inlineStr">
        <is>
          <t>互換CAD専用（CADian）</t>
        </is>
      </c>
      <c r="T2002" s="5" t="inlineStr"/>
      <c r="U2002" s="5" t="inlineStr">
        <is>
          <t>W2001</t>
        </is>
      </c>
    </row>
    <row r="2003">
      <c r="A2003" s="4">
        <f>RANK(M2003,$M$2:$M$6943)</f>
        <v/>
      </c>
      <c r="B2003" s="5" t="inlineStr">
        <is>
          <t>英語圏</t>
        </is>
      </c>
      <c r="C2003" s="5" t="inlineStr">
        <is>
          <t>表示・UCS・ビュー</t>
        </is>
      </c>
      <c r="D2003" s="5" t="inlineStr">
        <is>
          <t>T28</t>
        </is>
      </c>
      <c r="E2003" s="6" t="inlineStr">
        <is>
          <t>作業環境の保存・復元</t>
        </is>
      </c>
      <c r="F2003" s="5" t="inlineStr">
        <is>
          <t>COPYVIEWS</t>
        </is>
      </c>
      <c r="G2003" s="6" t="inlineStr">
        <is>
          <t>CopyViews</t>
        </is>
      </c>
      <c r="H2003" s="6" t="inlineStr">
        <is>
          <t>他図面から名前付きビュー取込</t>
        </is>
      </c>
      <c r="I2003" s="4" t="n">
        <v>14</v>
      </c>
      <c r="J2003" s="4" t="n">
        <v>9</v>
      </c>
      <c r="K2003" s="4" t="n">
        <v>11</v>
      </c>
      <c r="L2003" s="4" t="n">
        <v>12</v>
      </c>
      <c r="M2003" s="7">
        <f>SUM(I2003:L2003)</f>
        <v/>
      </c>
      <c r="N2003" s="6" t="inlineStr">
        <is>
          <t>DesignCenterで一部可</t>
        </is>
      </c>
      <c r="O2003" s="5" t="inlineStr">
        <is>
          <t>CAD Studio</t>
        </is>
      </c>
      <c r="P2003" s="5" t="inlineStr">
        <is>
          <t>CAD Forum</t>
        </is>
      </c>
      <c r="Q2003" s="8" t="inlineStr">
        <is>
          <t>開く</t>
        </is>
      </c>
      <c r="R2003" s="5" t="inlineStr">
        <is>
          <t>配布ページからダウンロード</t>
        </is>
      </c>
      <c r="S2003" s="5" t="inlineStr">
        <is>
          <t>ソース/暗号化（.vlx）混在</t>
        </is>
      </c>
      <c r="T2003" s="5" t="inlineStr"/>
      <c r="U2003" s="5" t="inlineStr">
        <is>
          <t>W2002</t>
        </is>
      </c>
    </row>
    <row r="2004">
      <c r="A2004" s="4">
        <f>RANK(M2004,$M$2:$M$6943)</f>
        <v/>
      </c>
      <c r="B2004" s="5" t="inlineStr">
        <is>
          <t>その他の地域</t>
        </is>
      </c>
      <c r="C2004" s="5" t="inlineStr">
        <is>
          <t>文字・テキスト</t>
        </is>
      </c>
      <c r="D2004" s="5" t="inlineStr">
        <is>
          <t>T12</t>
        </is>
      </c>
      <c r="E2004" s="6" t="inlineStr">
        <is>
          <t>文字の一括検索・置換</t>
        </is>
      </c>
      <c r="F2004" s="5" t="inlineStr">
        <is>
          <t>ARB</t>
        </is>
      </c>
      <c r="G2004" s="6" t="inlineStr">
        <is>
          <t>Correcting Arabic letters</t>
        </is>
      </c>
      <c r="H2004" s="6" t="inlineStr">
        <is>
          <t>アラビア文字の表示を修正</t>
        </is>
      </c>
      <c r="I2004" s="4" t="n">
        <v>20</v>
      </c>
      <c r="J2004" s="4" t="n">
        <v>12</v>
      </c>
      <c r="K2004" s="4" t="n">
        <v>10</v>
      </c>
      <c r="L2004" s="4" t="n">
        <v>4</v>
      </c>
      <c r="M2004" s="7">
        <f>SUM(I2004:L2004)</f>
        <v/>
      </c>
      <c r="N2004" s="6" t="inlineStr">
        <is>
          <t>アラビア文字修正</t>
        </is>
      </c>
      <c r="O2004" s="5" t="inlineStr">
        <is>
          <t>المهندس محمد يزيد (Mohamed Yazid)</t>
        </is>
      </c>
      <c r="P2004" s="5" t="inlineStr">
        <is>
          <t>Hesham Tarek</t>
        </is>
      </c>
      <c r="Q2004" s="8" t="inlineStr">
        <is>
          <t>開く</t>
        </is>
      </c>
      <c r="R2004" s="5" t="inlineStr">
        <is>
          <t>配布ページからダウンロード</t>
        </is>
      </c>
      <c r="S2004" s="5" t="inlineStr">
        <is>
          <t>不明</t>
        </is>
      </c>
      <c r="T2004" s="5" t="inlineStr"/>
      <c r="U2004" s="5" t="inlineStr">
        <is>
          <t>W2003</t>
        </is>
      </c>
    </row>
    <row r="2005">
      <c r="A2005" s="4">
        <f>RANK(M2005,$M$2:$M$6943)</f>
        <v/>
      </c>
      <c r="B2005" s="5" t="inlineStr">
        <is>
          <t>ヨーロッパ</t>
        </is>
      </c>
      <c r="C2005" s="5" t="inlineStr">
        <is>
          <t>寸法</t>
        </is>
      </c>
      <c r="D2005" s="5" t="inlineStr">
        <is>
          <t>T24</t>
        </is>
      </c>
      <c r="E2005" s="6" t="inlineStr">
        <is>
          <t>建築：壁・建具・天井割付の作図</t>
        </is>
      </c>
      <c r="F2005" s="5" t="inlineStr">
        <is>
          <t>-</t>
        </is>
      </c>
      <c r="G2005" s="6" t="inlineStr">
        <is>
          <t>Cota Alzado</t>
        </is>
      </c>
      <c r="H2005" s="6" t="inlineStr">
        <is>
          <t>立面図の高さ寸法を自動配置（有料）</t>
        </is>
      </c>
      <c r="I2005" s="4" t="n">
        <v>15</v>
      </c>
      <c r="J2005" s="4" t="n">
        <v>11</v>
      </c>
      <c r="K2005" s="4" t="n">
        <v>12</v>
      </c>
      <c r="L2005" s="4" t="n">
        <v>8</v>
      </c>
      <c r="M2005" s="7">
        <f>SUM(I2005:L2005)</f>
        <v/>
      </c>
      <c r="N2005" s="6" t="inlineStr">
        <is>
          <t>立面高さ寸法（有料）</t>
        </is>
      </c>
      <c r="O2005" s="5" t="inlineStr">
        <is>
          <t>Andrés S. del Toro</t>
        </is>
      </c>
      <c r="P2005" s="5" t="inlineStr">
        <is>
          <t>andresdeltoro.es</t>
        </is>
      </c>
      <c r="Q2005" s="8" t="inlineStr">
        <is>
          <t>開く</t>
        </is>
      </c>
      <c r="R2005" s="5" t="inlineStr">
        <is>
          <t>有料</t>
        </is>
      </c>
      <c r="S2005" s="5" t="inlineStr">
        <is>
          <t>不明</t>
        </is>
      </c>
      <c r="T2005" s="5" t="inlineStr"/>
      <c r="U2005" s="5" t="inlineStr">
        <is>
          <t>W2004</t>
        </is>
      </c>
    </row>
    <row r="2006">
      <c r="A2006" s="4">
        <f>RANK(M2006,$M$2:$M$6943)</f>
        <v/>
      </c>
      <c r="B2006" s="5" t="inlineStr">
        <is>
          <t>その他の地域</t>
        </is>
      </c>
      <c r="C2006" s="5" t="inlineStr">
        <is>
          <t>表・Excel連携</t>
        </is>
      </c>
      <c r="D2006" s="5" t="inlineStr">
        <is>
          <t>T14,T16</t>
        </is>
      </c>
      <c r="E2006" s="6" t="inlineStr">
        <is>
          <t>属性の抽出・一括編集・Excelとの往復、数量拾い・集計表</t>
        </is>
      </c>
      <c r="F2006" s="5" t="inlineStr">
        <is>
          <t>ATSM</t>
        </is>
      </c>
      <c r="G2006" s="6" t="inlineStr">
        <is>
          <t>Count and Sum Attributes Values</t>
        </is>
      </c>
      <c r="H2006" s="6" t="inlineStr">
        <is>
          <t>属性値を集計・合計</t>
        </is>
      </c>
      <c r="I2006" s="4" t="n">
        <v>16</v>
      </c>
      <c r="J2006" s="4" t="n">
        <v>8</v>
      </c>
      <c r="K2006" s="4" t="n">
        <v>12</v>
      </c>
      <c r="L2006" s="4" t="n">
        <v>10</v>
      </c>
      <c r="M2006" s="7">
        <f>SUM(I2006:L2006)</f>
        <v/>
      </c>
      <c r="N2006" s="6" t="inlineStr">
        <is>
          <t>属性集計合計</t>
        </is>
      </c>
      <c r="O2006" s="5" t="inlineStr">
        <is>
          <t>المهندس محمد يزيد (Mohamed Yazid)</t>
        </is>
      </c>
      <c r="P2006" s="5" t="inlineStr">
        <is>
          <t>Hesham Tarek</t>
        </is>
      </c>
      <c r="Q2006" s="8" t="inlineStr">
        <is>
          <t>開く</t>
        </is>
      </c>
      <c r="R2006" s="5" t="inlineStr">
        <is>
          <t>配布ページからダウンロード</t>
        </is>
      </c>
      <c r="S2006" s="5" t="inlineStr">
        <is>
          <t>不明</t>
        </is>
      </c>
      <c r="T2006" s="5" t="inlineStr"/>
      <c r="U2006" s="5" t="inlineStr">
        <is>
          <t>W2005</t>
        </is>
      </c>
    </row>
    <row r="2007">
      <c r="A2007" s="4">
        <f>RANK(M2007,$M$2:$M$6943)</f>
        <v/>
      </c>
      <c r="B2007" s="5" t="inlineStr">
        <is>
          <t>ヨーロッパ</t>
        </is>
      </c>
      <c r="C2007" s="5" t="inlineStr">
        <is>
          <t>画層</t>
        </is>
      </c>
      <c r="D2007" s="5" t="inlineStr">
        <is>
          <t>T02,T18</t>
        </is>
      </c>
      <c r="E2007" s="6" t="inlineStr">
        <is>
          <t>図面を開かずに一括処理、画層の自動振り分け・標準化</t>
        </is>
      </c>
      <c r="F2007" s="5" t="inlineStr">
        <is>
          <t>cpl / cps / cpscu</t>
        </is>
      </c>
      <c r="G2007" s="6" t="inlineStr">
        <is>
          <t>CPL / CPS / CPSCU</t>
        </is>
      </c>
      <c r="H2007" s="6" t="inlineStr">
        <is>
          <t>未オープン図面から画層・寸法スタイル・UCSを取込</t>
        </is>
      </c>
      <c r="I2007" s="4" t="n">
        <v>12</v>
      </c>
      <c r="J2007" s="4" t="n">
        <v>10</v>
      </c>
      <c r="K2007" s="4" t="n">
        <v>10</v>
      </c>
      <c r="L2007" s="4" t="n">
        <v>14</v>
      </c>
      <c r="M2007" s="7">
        <f>SUM(I2007:L2007)</f>
        <v/>
      </c>
      <c r="N2007" s="6" t="inlineStr">
        <is>
          <t>未オープン図面から取込</t>
        </is>
      </c>
      <c r="O2007" s="5" t="inlineStr">
        <is>
          <t>Patrick_35</t>
        </is>
      </c>
      <c r="P2007" s="5" t="inlineStr">
        <is>
          <t>CADxp (Patrick_35)</t>
        </is>
      </c>
      <c r="Q2007" s="8" t="inlineStr">
        <is>
          <t>開く</t>
        </is>
      </c>
      <c r="R2007" s="5" t="inlineStr">
        <is>
          <t>サイト閉鎖・リンク切れ</t>
        </is>
      </c>
      <c r="S2007" s="5" t="inlineStr">
        <is>
          <t>ソース</t>
        </is>
      </c>
      <c r="T2007" s="5" t="inlineStr"/>
      <c r="U2007" s="5" t="inlineStr">
        <is>
          <t>W2006</t>
        </is>
      </c>
    </row>
    <row r="2008">
      <c r="A2008" s="4">
        <f>RANK(M2008,$M$2:$M$6943)</f>
        <v/>
      </c>
      <c r="B2008" s="5" t="inlineStr">
        <is>
          <t>その他の地域</t>
        </is>
      </c>
      <c r="C2008" s="5" t="inlineStr">
        <is>
          <t>建築</t>
        </is>
      </c>
      <c r="D2008" s="5" t="inlineStr">
        <is>
          <t>T24</t>
        </is>
      </c>
      <c r="E2008" s="6" t="inlineStr">
        <is>
          <t>建築：壁・建具・天井割付の作図</t>
        </is>
      </c>
      <c r="F2008" s="5" t="inlineStr">
        <is>
          <t>CTR</t>
        </is>
      </c>
      <c r="G2008" s="6" t="inlineStr">
        <is>
          <t>CTR.elf</t>
        </is>
      </c>
      <c r="H2008" s="6" t="inlineStr">
        <is>
          <t>二重壁の中間部を自動トリム</t>
        </is>
      </c>
      <c r="I2008" s="4" t="n">
        <v>16</v>
      </c>
      <c r="J2008" s="4" t="n">
        <v>10</v>
      </c>
      <c r="K2008" s="4" t="n">
        <v>12</v>
      </c>
      <c r="L2008" s="4" t="n">
        <v>8</v>
      </c>
      <c r="M2008" s="7">
        <f>SUM(I2008:L2008)</f>
        <v/>
      </c>
      <c r="N2008" s="6" t="inlineStr">
        <is>
          <t>二重壁中間トリム</t>
        </is>
      </c>
      <c r="O2008" s="5" t="inlineStr">
        <is>
          <t>인텔리코리아 (CADian)</t>
        </is>
      </c>
      <c r="P2008" s="5" t="inlineStr">
        <is>
          <t>CADian 리습 600</t>
        </is>
      </c>
      <c r="Q2008" s="8" t="inlineStr">
        <is>
          <t>開く</t>
        </is>
      </c>
      <c r="R2008" s="5" t="inlineStr">
        <is>
          <t>フォーラム添付（ログインが必要な場合あり）</t>
        </is>
      </c>
      <c r="S2008" s="5" t="inlineStr">
        <is>
          <t>互換CAD専用（CADian）</t>
        </is>
      </c>
      <c r="T2008" s="5" t="inlineStr"/>
      <c r="U2008" s="5" t="inlineStr">
        <is>
          <t>W2007</t>
        </is>
      </c>
    </row>
    <row r="2009">
      <c r="A2009" s="4">
        <f>RANK(M2009,$M$2:$M$6943)</f>
        <v/>
      </c>
      <c r="B2009" s="5" t="inlineStr">
        <is>
          <t>英語圏</t>
        </is>
      </c>
      <c r="C2009" s="5" t="inlineStr">
        <is>
          <t>作図</t>
        </is>
      </c>
      <c r="D2009" s="5" t="inlineStr">
        <is>
          <t>その他</t>
        </is>
      </c>
      <c r="E2009" s="6" t="inlineStr">
        <is>
          <t>その他</t>
        </is>
      </c>
      <c r="F2009" s="5" t="inlineStr">
        <is>
          <t>CWIPEOUT</t>
        </is>
      </c>
      <c r="G2009" s="6" t="inlineStr">
        <is>
          <t>CWipeout</t>
        </is>
      </c>
      <c r="H2009" s="6" t="inlineStr">
        <is>
          <t>円形ワイプアウト作成</t>
        </is>
      </c>
      <c r="I2009" s="4" t="n">
        <v>16</v>
      </c>
      <c r="J2009" s="4" t="n">
        <v>10</v>
      </c>
      <c r="K2009" s="4" t="n">
        <v>8</v>
      </c>
      <c r="L2009" s="4" t="n">
        <v>12</v>
      </c>
      <c r="M2009" s="7">
        <f>SUM(I2009:L2009)</f>
        <v/>
      </c>
      <c r="N2009" s="6" t="inlineStr">
        <is>
          <t>円形ワイプアウト</t>
        </is>
      </c>
      <c r="O2009" s="5" t="inlineStr">
        <is>
          <t>CAD Studio</t>
        </is>
      </c>
      <c r="P2009" s="5" t="inlineStr">
        <is>
          <t>CAD Studio</t>
        </is>
      </c>
      <c r="Q2009" s="8" t="inlineStr">
        <is>
          <t>開く</t>
        </is>
      </c>
      <c r="R2009" s="5" t="inlineStr">
        <is>
          <t>配布ページからダウンロード</t>
        </is>
      </c>
      <c r="S2009" s="5" t="inlineStr">
        <is>
          <t>ソース/暗号化（.vlx）混在</t>
        </is>
      </c>
      <c r="T2009" s="5" t="inlineStr"/>
      <c r="U2009" s="5" t="inlineStr">
        <is>
          <t>W2008</t>
        </is>
      </c>
    </row>
    <row r="2010">
      <c r="A2010" s="4">
        <f>RANK(M2010,$M$2:$M$6943)</f>
        <v/>
      </c>
      <c r="B2010" s="5" t="inlineStr">
        <is>
          <t>日本</t>
        </is>
      </c>
      <c r="C2010" s="5" t="inlineStr">
        <is>
          <t>表・Excel連携</t>
        </is>
      </c>
      <c r="D2010" s="5" t="inlineStr">
        <is>
          <t>T16,T23</t>
        </is>
      </c>
      <c r="E2010" s="6" t="inlineStr">
        <is>
          <t>数量拾い・集計表、分解された表の復元・Excel表の取り込み</t>
        </is>
      </c>
      <c r="F2010" s="5" t="inlineStr">
        <is>
          <t>-</t>
        </is>
      </c>
      <c r="G2010" s="6" t="inlineStr">
        <is>
          <t>D-Parts</t>
        </is>
      </c>
      <c r="H2010" s="6" t="inlineStr">
        <is>
          <t>図面から部品表を作成</t>
        </is>
      </c>
      <c r="I2010" s="4" t="n">
        <v>13</v>
      </c>
      <c r="J2010" s="4" t="n">
        <v>9</v>
      </c>
      <c r="K2010" s="4" t="n">
        <v>14</v>
      </c>
      <c r="L2010" s="4" t="n">
        <v>10</v>
      </c>
      <c r="M2010" s="7">
        <f>SUM(I2010:L2010)</f>
        <v/>
      </c>
      <c r="N2010" s="6" t="inlineStr">
        <is>
          <t>図面から部品表作成</t>
        </is>
      </c>
      <c r="O2010" s="5" t="inlineStr">
        <is>
          <t>BitDeviser</t>
        </is>
      </c>
      <c r="P2010" s="5" t="inlineStr">
        <is>
          <t>Vector</t>
        </is>
      </c>
      <c r="Q2010" s="8" t="inlineStr">
        <is>
          <t>開く</t>
        </is>
      </c>
      <c r="R2010" s="5" t="inlineStr">
        <is>
          <t>配布ページからダウンロード</t>
        </is>
      </c>
      <c r="S2010" s="5" t="inlineStr">
        <is>
          <t>書庫（中身は要確認）</t>
        </is>
      </c>
      <c r="T2010" s="5" t="inlineStr"/>
      <c r="U2010" s="5" t="inlineStr">
        <is>
          <t>W2009</t>
        </is>
      </c>
    </row>
    <row r="2011">
      <c r="A2011" s="4">
        <f>RANK(M2011,$M$2:$M$6943)</f>
        <v/>
      </c>
      <c r="B2011" s="5" t="inlineStr">
        <is>
          <t>ベトナム・東南アジア</t>
        </is>
      </c>
      <c r="C2011" s="5" t="inlineStr">
        <is>
          <t>寸法</t>
        </is>
      </c>
      <c r="D2011" s="5" t="inlineStr">
        <is>
          <t>その他</t>
        </is>
      </c>
      <c r="E2011" s="6" t="inlineStr">
        <is>
          <t>その他</t>
        </is>
      </c>
      <c r="F2011" s="5" t="inlineStr">
        <is>
          <t>DALL</t>
        </is>
      </c>
      <c r="G2011" s="6" t="inlineStr">
        <is>
          <t>DALL_Dim ALL_DIM tat ca cac LINE</t>
        </is>
      </c>
      <c r="H2011" s="6" t="inlineStr">
        <is>
          <t>全LINEに寸法を記入</t>
        </is>
      </c>
      <c r="I2011" s="4" t="n">
        <v>13</v>
      </c>
      <c r="J2011" s="4" t="n">
        <v>8</v>
      </c>
      <c r="K2011" s="4" t="n">
        <v>12</v>
      </c>
      <c r="L2011" s="4" t="n">
        <v>13</v>
      </c>
      <c r="M2011" s="7">
        <f>SUM(I2011:L2011)</f>
        <v/>
      </c>
      <c r="N2011" s="6" t="inlineStr">
        <is>
          <t>全LINEへ一括寸法</t>
        </is>
      </c>
      <c r="O2011" s="5" t="inlineStr"/>
      <c r="P2011" s="5" t="inlineStr">
        <is>
          <t>Kho Lisp CAD (kho-lisp-cad.pages.dev)</t>
        </is>
      </c>
      <c r="Q2011" s="8" t="inlineStr">
        <is>
          <t>開く</t>
        </is>
      </c>
      <c r="R2011" s="5" t="inlineStr">
        <is>
          <t>ファイルを直接ダウンロード</t>
        </is>
      </c>
      <c r="S2011" s="5" t="inlineStr">
        <is>
          <t>ソース</t>
        </is>
      </c>
      <c r="T2011" s="5" t="inlineStr"/>
      <c r="U2011" s="5" t="inlineStr">
        <is>
          <t>W2010</t>
        </is>
      </c>
    </row>
    <row r="2012">
      <c r="A2012" s="4">
        <f>RANK(M2012,$M$2:$M$6943)</f>
        <v/>
      </c>
      <c r="B2012" s="5" t="inlineStr">
        <is>
          <t>ベトナム・東南アジア</t>
        </is>
      </c>
      <c r="C2012" s="5" t="inlineStr">
        <is>
          <t>作図</t>
        </is>
      </c>
      <c r="D2012" s="5" t="inlineStr">
        <is>
          <t>T15</t>
        </is>
      </c>
      <c r="E2012" s="6" t="inlineStr">
        <is>
          <t>連番の自動記入</t>
        </is>
      </c>
      <c r="F2012" s="5" t="inlineStr">
        <is>
          <t>TTML</t>
        </is>
      </c>
      <c r="G2012" s="6" t="inlineStr">
        <is>
          <t>Danh so giao diem</t>
        </is>
      </c>
      <c r="H2012" s="6" t="inlineStr">
        <is>
          <t>交点に番号を付ける</t>
        </is>
      </c>
      <c r="I2012" s="4" t="n">
        <v>15</v>
      </c>
      <c r="J2012" s="4" t="n">
        <v>10</v>
      </c>
      <c r="K2012" s="4" t="n">
        <v>10</v>
      </c>
      <c r="L2012" s="4" t="n">
        <v>11</v>
      </c>
      <c r="M2012" s="7">
        <f>SUM(I2012:L2012)</f>
        <v/>
      </c>
      <c r="N2012" s="6" t="inlineStr">
        <is>
          <t>交点番号付け</t>
        </is>
      </c>
      <c r="O2012" s="5" t="inlineStr"/>
      <c r="P2012" s="5" t="inlineStr">
        <is>
          <t>GitHub: altsun/My-Lisps</t>
        </is>
      </c>
      <c r="Q2012" s="8" t="inlineStr">
        <is>
          <t>開く</t>
        </is>
      </c>
      <c r="R2012" s="5" t="inlineStr">
        <is>
          <t>GitHub（一括取得可）</t>
        </is>
      </c>
      <c r="S2012" s="5" t="inlineStr">
        <is>
          <t>ソース</t>
        </is>
      </c>
      <c r="T2012" s="5" t="inlineStr"/>
      <c r="U2012" s="5" t="inlineStr">
        <is>
          <t>W2011</t>
        </is>
      </c>
    </row>
    <row r="2013">
      <c r="A2013" s="4">
        <f>RANK(M2013,$M$2:$M$6943)</f>
        <v/>
      </c>
      <c r="B2013" s="5" t="inlineStr">
        <is>
          <t>GitHub</t>
        </is>
      </c>
      <c r="C2013" s="5" t="inlineStr">
        <is>
          <t>線・ポリライン編集</t>
        </is>
      </c>
      <c r="D2013" s="5" t="inlineStr">
        <is>
          <t>その他</t>
        </is>
      </c>
      <c r="E2013" s="6" t="inlineStr">
        <is>
          <t>その他</t>
        </is>
      </c>
      <c r="F2013" s="5" t="inlineStr">
        <is>
          <t>DeleteAlongPolyline</t>
        </is>
      </c>
      <c r="G2013" s="6" t="inlineStr">
        <is>
          <t>DeleteAlongPolyline</t>
        </is>
      </c>
      <c r="H2013" s="6" t="inlineStr">
        <is>
          <t>ポリライン沿いの図形を削除</t>
        </is>
      </c>
      <c r="I2013" s="4" t="n">
        <v>14</v>
      </c>
      <c r="J2013" s="4" t="n">
        <v>10</v>
      </c>
      <c r="K2013" s="4" t="n">
        <v>10</v>
      </c>
      <c r="L2013" s="4" t="n">
        <v>12</v>
      </c>
      <c r="M2013" s="7">
        <f>SUM(I2013:L2013)</f>
        <v/>
      </c>
      <c r="N2013" s="6" t="inlineStr">
        <is>
          <t>線沿い削除は標準に無い</t>
        </is>
      </c>
      <c r="O2013" s="5" t="inlineStr">
        <is>
          <t>David Torralba Goitia</t>
        </is>
      </c>
      <c r="P2013" s="5" t="inlineStr">
        <is>
          <t>GitHub: dtgoitia/civil-autolisp</t>
        </is>
      </c>
      <c r="Q2013" s="8" t="inlineStr">
        <is>
          <t>開く</t>
        </is>
      </c>
      <c r="R2013" s="5" t="inlineStr">
        <is>
          <t>GitHub（一括取得可）</t>
        </is>
      </c>
      <c r="S2013" s="5" t="inlineStr">
        <is>
          <t>ソース</t>
        </is>
      </c>
      <c r="T2013" s="5" t="inlineStr"/>
      <c r="U2013" s="5" t="inlineStr">
        <is>
          <t>W2012</t>
        </is>
      </c>
    </row>
    <row r="2014">
      <c r="A2014" s="4">
        <f>RANK(M2014,$M$2:$M$6943)</f>
        <v/>
      </c>
      <c r="B2014" s="5" t="inlineStr">
        <is>
          <t>GitHub</t>
        </is>
      </c>
      <c r="C2014" s="5" t="inlineStr">
        <is>
          <t>ブロック・属性</t>
        </is>
      </c>
      <c r="D2014" s="5" t="inlineStr">
        <is>
          <t>T19</t>
        </is>
      </c>
      <c r="E2014" s="6" t="inlineStr">
        <is>
          <t>ブロックの置換・再定義・自動ブロック化</t>
        </is>
      </c>
      <c r="F2014" s="5" t="inlineStr">
        <is>
          <t>fxb</t>
        </is>
      </c>
      <c r="G2014" s="6" t="inlineStr">
        <is>
          <t>DeleteObjectFromBlock</t>
        </is>
      </c>
      <c r="H2014" s="6" t="inlineStr">
        <is>
          <t>ブロック内の要素を直接削除</t>
        </is>
      </c>
      <c r="I2014" s="4" t="n">
        <v>12</v>
      </c>
      <c r="J2014" s="4" t="n">
        <v>10</v>
      </c>
      <c r="K2014" s="4" t="n">
        <v>10</v>
      </c>
      <c r="L2014" s="4" t="n">
        <v>14</v>
      </c>
      <c r="M2014" s="7">
        <f>SUM(I2014:L2014)</f>
        <v/>
      </c>
      <c r="N2014" s="6" t="inlineStr">
        <is>
          <t>ブロック内要素を直接削除</t>
        </is>
      </c>
      <c r="O2014" s="5" t="inlineStr">
        <is>
          <t>David Torralba Goitia</t>
        </is>
      </c>
      <c r="P2014" s="5" t="inlineStr">
        <is>
          <t>GitHub: dtgoitia/civil-autolisp</t>
        </is>
      </c>
      <c r="Q2014" s="8" t="inlineStr">
        <is>
          <t>開く</t>
        </is>
      </c>
      <c r="R2014" s="5" t="inlineStr">
        <is>
          <t>GitHub（一括取得可）</t>
        </is>
      </c>
      <c r="S2014" s="5" t="inlineStr">
        <is>
          <t>ソース</t>
        </is>
      </c>
      <c r="T2014" s="5" t="inlineStr"/>
      <c r="U2014" s="5" t="inlineStr">
        <is>
          <t>W2013</t>
        </is>
      </c>
    </row>
    <row r="2015">
      <c r="A2015" s="4">
        <f>RANK(M2015,$M$2:$M$6943)</f>
        <v/>
      </c>
      <c r="B2015" s="5" t="inlineStr">
        <is>
          <t>英語圏</t>
        </is>
      </c>
      <c r="C2015" s="5" t="inlineStr">
        <is>
          <t>印刷・レイアウト・図枠</t>
        </is>
      </c>
      <c r="D2015" s="5" t="inlineStr">
        <is>
          <t>その他</t>
        </is>
      </c>
      <c r="E2015" s="6" t="inlineStr">
        <is>
          <t>その他</t>
        </is>
      </c>
      <c r="F2015" s="5" t="inlineStr">
        <is>
          <t>DELINLO</t>
        </is>
      </c>
      <c r="G2015" s="6" t="inlineStr">
        <is>
          <t>DelInLo</t>
        </is>
      </c>
      <c r="H2015" s="6" t="inlineStr">
        <is>
          <t>全レイアウトから図形を削除</t>
        </is>
      </c>
      <c r="I2015" s="4" t="n">
        <v>16</v>
      </c>
      <c r="J2015" s="4" t="n">
        <v>8</v>
      </c>
      <c r="K2015" s="4" t="n">
        <v>10</v>
      </c>
      <c r="L2015" s="4" t="n">
        <v>12</v>
      </c>
      <c r="M2015" s="7">
        <f>SUM(I2015:L2015)</f>
        <v/>
      </c>
      <c r="N2015" s="6" t="inlineStr">
        <is>
          <t>全レイアウトから削除</t>
        </is>
      </c>
      <c r="O2015" s="5" t="inlineStr">
        <is>
          <t>CAD Studio</t>
        </is>
      </c>
      <c r="P2015" s="5" t="inlineStr">
        <is>
          <t>CAD Studio</t>
        </is>
      </c>
      <c r="Q2015" s="8" t="inlineStr">
        <is>
          <t>開く</t>
        </is>
      </c>
      <c r="R2015" s="5" t="inlineStr">
        <is>
          <t>配布ページからダウンロード</t>
        </is>
      </c>
      <c r="S2015" s="5" t="inlineStr">
        <is>
          <t>ソース/暗号化（.vlx）混在</t>
        </is>
      </c>
      <c r="T2015" s="5" t="inlineStr"/>
      <c r="U2015" s="5" t="inlineStr">
        <is>
          <t>W2014</t>
        </is>
      </c>
    </row>
    <row r="2016">
      <c r="A2016" s="4">
        <f>RANK(M2016,$M$2:$M$6943)</f>
        <v/>
      </c>
      <c r="B2016" s="5" t="inlineStr">
        <is>
          <t>ヨーロッパ</t>
        </is>
      </c>
      <c r="C2016" s="5" t="inlineStr">
        <is>
          <t>構造・鉄骨・機械</t>
        </is>
      </c>
      <c r="D2016" s="5" t="inlineStr">
        <is>
          <t>T16</t>
        </is>
      </c>
      <c r="E2016" s="6" t="inlineStr">
        <is>
          <t>数量拾い・集計表</t>
        </is>
      </c>
      <c r="F2016" s="5" t="inlineStr">
        <is>
          <t>-</t>
        </is>
      </c>
      <c r="G2016" s="6" t="inlineStr">
        <is>
          <t>Demir (Donatı) Metraj</t>
        </is>
      </c>
      <c r="H2016" s="6" t="inlineStr">
        <is>
          <t>鉄筋数量を集計</t>
        </is>
      </c>
      <c r="I2016" s="4" t="n">
        <v>15</v>
      </c>
      <c r="J2016" s="4" t="n">
        <v>11</v>
      </c>
      <c r="K2016" s="4" t="n">
        <v>14</v>
      </c>
      <c r="L2016" s="4" t="n">
        <v>6</v>
      </c>
      <c r="M2016" s="7">
        <f>SUM(I2016:L2016)</f>
        <v/>
      </c>
      <c r="N2016" s="6" t="inlineStr">
        <is>
          <t>鉄筋数量集計</t>
        </is>
      </c>
      <c r="O2016" s="5" t="inlineStr">
        <is>
          <t>çizim okulu</t>
        </is>
      </c>
      <c r="P2016" s="5" t="inlineStr">
        <is>
          <t>Çizim Okulu</t>
        </is>
      </c>
      <c r="Q2016" s="8" t="inlineStr">
        <is>
          <t>開く</t>
        </is>
      </c>
      <c r="R2016" s="5" t="inlineStr">
        <is>
          <t>ページ内にコード掲載</t>
        </is>
      </c>
      <c r="S2016" s="5" t="inlineStr">
        <is>
          <t>ソース</t>
        </is>
      </c>
      <c r="T2016" s="5" t="inlineStr"/>
      <c r="U2016" s="5" t="inlineStr">
        <is>
          <t>W2015</t>
        </is>
      </c>
    </row>
    <row r="2017">
      <c r="A2017" s="4">
        <f>RANK(M2017,$M$2:$M$6943)</f>
        <v/>
      </c>
      <c r="B2017" s="5" t="inlineStr">
        <is>
          <t>ヨーロッパ</t>
        </is>
      </c>
      <c r="C2017" s="5" t="inlineStr">
        <is>
          <t>構造・鉄骨・機械</t>
        </is>
      </c>
      <c r="D2017" s="5" t="inlineStr">
        <is>
          <t>その他</t>
        </is>
      </c>
      <c r="E2017" s="6" t="inlineStr">
        <is>
          <t>その他</t>
        </is>
      </c>
      <c r="F2017" s="5" t="inlineStr">
        <is>
          <t>coc / trcoc</t>
        </is>
      </c>
      <c r="G2017" s="6" t="inlineStr">
        <is>
          <t>Desarrollo de cono</t>
        </is>
      </c>
      <c r="H2017" s="6" t="inlineStr">
        <is>
          <t>直円錐・斜円錐（台）の展開図を作図</t>
        </is>
      </c>
      <c r="I2017" s="4" t="n">
        <v>18</v>
      </c>
      <c r="J2017" s="4" t="n">
        <v>14</v>
      </c>
      <c r="K2017" s="4" t="n">
        <v>8</v>
      </c>
      <c r="L2017" s="4" t="n">
        <v>6</v>
      </c>
      <c r="M2017" s="7">
        <f>SUM(I2017:L2017)</f>
        <v/>
      </c>
      <c r="N2017" s="6" t="inlineStr">
        <is>
          <t>円錐展開図</t>
        </is>
      </c>
      <c r="O2017" s="5" t="inlineStr">
        <is>
          <t>J.A.M.G.P.A.</t>
        </is>
      </c>
      <c r="P2017" s="5" t="inlineStr">
        <is>
          <t>jamgpa.com</t>
        </is>
      </c>
      <c r="Q2017" s="8" t="inlineStr">
        <is>
          <t>開く</t>
        </is>
      </c>
      <c r="R2017" s="5" t="inlineStr">
        <is>
          <t>配布ページからダウンロード</t>
        </is>
      </c>
      <c r="S2017" s="5" t="inlineStr">
        <is>
          <t>暗号化が多い</t>
        </is>
      </c>
      <c r="T2017" s="5" t="inlineStr"/>
      <c r="U2017" s="5" t="inlineStr">
        <is>
          <t>W2016</t>
        </is>
      </c>
    </row>
    <row r="2018">
      <c r="A2018" s="4">
        <f>RANK(M2018,$M$2:$M$6943)</f>
        <v/>
      </c>
      <c r="B2018" s="5" t="inlineStr">
        <is>
          <t>英語圏</t>
        </is>
      </c>
      <c r="C2018" s="5" t="inlineStr">
        <is>
          <t>寸法</t>
        </is>
      </c>
      <c r="D2018" s="5" t="inlineStr">
        <is>
          <t>その他</t>
        </is>
      </c>
      <c r="E2018" s="6" t="inlineStr">
        <is>
          <t>その他</t>
        </is>
      </c>
      <c r="F2018" s="5" t="inlineStr">
        <is>
          <t>DET</t>
        </is>
      </c>
      <c r="G2018" s="6" t="inlineStr">
        <is>
          <t>DimExtLineToggle.lsp</t>
        </is>
      </c>
      <c r="H2018" s="6" t="inlineStr">
        <is>
          <t>ピック側の寸法補助線を表示切替</t>
        </is>
      </c>
      <c r="I2018" s="4" t="n">
        <v>10</v>
      </c>
      <c r="J2018" s="4" t="n">
        <v>10</v>
      </c>
      <c r="K2018" s="4" t="n">
        <v>10</v>
      </c>
      <c r="L2018" s="4" t="n">
        <v>16</v>
      </c>
      <c r="M2018" s="7">
        <f>SUM(I2018:L2018)</f>
        <v/>
      </c>
      <c r="N2018" s="6" t="inlineStr">
        <is>
          <t>寸法補助線ピック切替</t>
        </is>
      </c>
      <c r="O2018" s="5" t="inlineStr">
        <is>
          <t>Kent Cooper (Kent1Cooper)</t>
        </is>
      </c>
      <c r="P2018" s="5" t="inlineStr">
        <is>
          <t>Autodesk Community</t>
        </is>
      </c>
      <c r="Q2018" s="8" t="inlineStr">
        <is>
          <t>開く</t>
        </is>
      </c>
      <c r="R2018" s="5" t="inlineStr">
        <is>
          <t>ページ内にコード掲載</t>
        </is>
      </c>
      <c r="S2018" s="5" t="inlineStr">
        <is>
          <t>ソース</t>
        </is>
      </c>
      <c r="T2018" s="5" t="inlineStr"/>
      <c r="U2018" s="5" t="inlineStr">
        <is>
          <t>W2017</t>
        </is>
      </c>
    </row>
    <row r="2019">
      <c r="A2019" s="4">
        <f>RANK(M2019,$M$2:$M$6943)</f>
        <v/>
      </c>
      <c r="B2019" s="5" t="inlineStr">
        <is>
          <t>英語圏</t>
        </is>
      </c>
      <c r="C2019" s="5" t="inlineStr">
        <is>
          <t>座標・測量・土木</t>
        </is>
      </c>
      <c r="D2019" s="5" t="inlineStr">
        <is>
          <t>T27</t>
        </is>
      </c>
      <c r="E2019" s="6" t="inlineStr">
        <is>
          <t>測量・土木：座標・レベル・縦断</t>
        </is>
      </c>
      <c r="F2019" s="5" t="inlineStr">
        <is>
          <t>-</t>
        </is>
      </c>
      <c r="G2019" s="6" t="inlineStr">
        <is>
          <t>DIMPL.ZIP</t>
        </is>
      </c>
      <c r="H2019" s="6" t="inlineStr">
        <is>
          <t>境界線の方位・距離を記入</t>
        </is>
      </c>
      <c r="I2019" s="4" t="n">
        <v>15</v>
      </c>
      <c r="J2019" s="4" t="n">
        <v>9</v>
      </c>
      <c r="K2019" s="4" t="n">
        <v>13</v>
      </c>
      <c r="L2019" s="4" t="n">
        <v>9</v>
      </c>
      <c r="M2019" s="7">
        <f>SUM(I2019:L2019)</f>
        <v/>
      </c>
      <c r="N2019" s="6" t="inlineStr">
        <is>
          <t>境界線方位・距離記入</t>
        </is>
      </c>
      <c r="O2019" s="5" t="inlineStr">
        <is>
          <t>Owen Wengerd (ManuSoft)</t>
        </is>
      </c>
      <c r="P2019" s="5" t="inlineStr">
        <is>
          <t>ManuSoft</t>
        </is>
      </c>
      <c r="Q2019" s="8" t="inlineStr">
        <is>
          <t>開く</t>
        </is>
      </c>
      <c r="R2019" s="5" t="inlineStr">
        <is>
          <t>配布ページからダウンロード</t>
        </is>
      </c>
      <c r="S2019" s="5" t="inlineStr">
        <is>
          <t>不明</t>
        </is>
      </c>
      <c r="T2019" s="5" t="inlineStr"/>
      <c r="U2019" s="5" t="inlineStr">
        <is>
          <t>W2018</t>
        </is>
      </c>
    </row>
    <row r="2020">
      <c r="A2020" s="4">
        <f>RANK(M2020,$M$2:$M$6943)</f>
        <v/>
      </c>
      <c r="B2020" s="5" t="inlineStr">
        <is>
          <t>英語圏</t>
        </is>
      </c>
      <c r="C2020" s="5" t="inlineStr">
        <is>
          <t>ハッチ・面積・長さ集計</t>
        </is>
      </c>
      <c r="D2020" s="5" t="inlineStr">
        <is>
          <t>T16</t>
        </is>
      </c>
      <c r="E2020" s="6" t="inlineStr">
        <is>
          <t>数量拾い・集計表</t>
        </is>
      </c>
      <c r="F2020" s="5" t="inlineStr">
        <is>
          <t>DIST2</t>
        </is>
      </c>
      <c r="G2020" s="6" t="inlineStr">
        <is>
          <t>DIST2</t>
        </is>
      </c>
      <c r="H2020" s="6" t="inlineStr">
        <is>
          <t>累積距離を計測</t>
        </is>
      </c>
      <c r="I2020" s="4" t="n">
        <v>15</v>
      </c>
      <c r="J2020" s="4" t="n">
        <v>9</v>
      </c>
      <c r="K2020" s="4" t="n">
        <v>10</v>
      </c>
      <c r="L2020" s="4" t="n">
        <v>12</v>
      </c>
      <c r="M2020" s="7">
        <f>SUM(I2020:L2020)</f>
        <v/>
      </c>
      <c r="N2020" s="6" t="inlineStr">
        <is>
          <t>累積距離計測</t>
        </is>
      </c>
      <c r="O2020" s="5" t="inlineStr">
        <is>
          <t>CAD Studio</t>
        </is>
      </c>
      <c r="P2020" s="5" t="inlineStr">
        <is>
          <t>CAD Studio</t>
        </is>
      </c>
      <c r="Q2020" s="8" t="inlineStr">
        <is>
          <t>開く</t>
        </is>
      </c>
      <c r="R2020" s="5" t="inlineStr">
        <is>
          <t>配布ページからダウンロード</t>
        </is>
      </c>
      <c r="S2020" s="5" t="inlineStr">
        <is>
          <t>ソース/暗号化（.vlx）混在</t>
        </is>
      </c>
      <c r="T2020" s="5" t="inlineStr">
        <is>
          <t>CADian 리습 600</t>
        </is>
      </c>
      <c r="U2020" s="5" t="inlineStr">
        <is>
          <t>W2019</t>
        </is>
      </c>
    </row>
    <row r="2021">
      <c r="A2021" s="4">
        <f>RANK(M2021,$M$2:$M$6943)</f>
        <v/>
      </c>
      <c r="B2021" s="5" t="inlineStr">
        <is>
          <t>中国語圏</t>
        </is>
      </c>
      <c r="C2021" s="5" t="inlineStr">
        <is>
          <t>表・Excel連携</t>
        </is>
      </c>
      <c r="D2021" s="5" t="inlineStr">
        <is>
          <t>T06,T23</t>
        </is>
      </c>
      <c r="E2021" s="6" t="inlineStr">
        <is>
          <t>図枠の属性を自動更新、分解された表の復元・Excel表の取り込み</t>
        </is>
      </c>
      <c r="F2021" s="5" t="inlineStr">
        <is>
          <t>DMCpz</t>
        </is>
      </c>
      <c r="G2021" s="6" t="inlineStr">
        <is>
          <t>dmcpz 读TXT文件数据</t>
        </is>
      </c>
      <c r="H2021" s="6" t="inlineStr">
        <is>
          <t>TXTデータを読み込み図枠等に記入</t>
        </is>
      </c>
      <c r="I2021" s="4" t="n">
        <v>14</v>
      </c>
      <c r="J2021" s="4" t="n">
        <v>8</v>
      </c>
      <c r="K2021" s="4" t="n">
        <v>12</v>
      </c>
      <c r="L2021" s="4" t="n">
        <v>12</v>
      </c>
      <c r="M2021" s="7">
        <f>SUM(I2021:L2021)</f>
        <v/>
      </c>
      <c r="N2021" s="6" t="inlineStr">
        <is>
          <t>外部データ記入</t>
        </is>
      </c>
      <c r="O2021" s="5" t="inlineStr"/>
      <c r="P2021" s="5" t="inlineStr">
        <is>
          <t>GitHub: zhugecaomao/AutoLISP</t>
        </is>
      </c>
      <c r="Q2021" s="8" t="inlineStr">
        <is>
          <t>開く</t>
        </is>
      </c>
      <c r="R2021" s="5" t="inlineStr">
        <is>
          <t>GitHub（一括取得可）</t>
        </is>
      </c>
      <c r="S2021" s="5" t="inlineStr">
        <is>
          <t>ソース</t>
        </is>
      </c>
      <c r="T2021" s="5" t="inlineStr"/>
      <c r="U2021" s="5" t="inlineStr">
        <is>
          <t>W2020</t>
        </is>
      </c>
    </row>
    <row r="2022">
      <c r="A2022" s="4">
        <f>RANK(M2022,$M$2:$M$6943)</f>
        <v/>
      </c>
      <c r="B2022" s="5" t="inlineStr">
        <is>
          <t>英語圏</t>
        </is>
      </c>
      <c r="C2022" s="5" t="inlineStr">
        <is>
          <t>設備</t>
        </is>
      </c>
      <c r="D2022" s="5" t="inlineStr">
        <is>
          <t>T16,T25</t>
        </is>
      </c>
      <c r="E2022" s="6" t="inlineStr">
        <is>
          <t>数量拾い・集計表、設備：単線→複線化、ダクト・配管の継手</t>
        </is>
      </c>
      <c r="F2022" s="5" t="inlineStr">
        <is>
          <t>-</t>
        </is>
      </c>
      <c r="G2022" s="6" t="inlineStr">
        <is>
          <t>Drainage Pipe Lengths Program</t>
        </is>
      </c>
      <c r="H2022" s="6" t="inlineStr">
        <is>
          <t>排水管長を表・Excelに集計（有料）</t>
        </is>
      </c>
      <c r="I2022" s="4" t="n">
        <v>16</v>
      </c>
      <c r="J2022" s="4" t="n">
        <v>9</v>
      </c>
      <c r="K2022" s="4" t="n">
        <v>15</v>
      </c>
      <c r="L2022" s="4" t="n">
        <v>6</v>
      </c>
      <c r="M2022" s="7">
        <f>SUM(I2022:L2022)</f>
        <v/>
      </c>
      <c r="N2022" s="6" t="inlineStr">
        <is>
          <t>排水管長Excel出力</t>
        </is>
      </c>
      <c r="O2022" s="5" t="inlineStr">
        <is>
          <t>Tharwat Al Choufi</t>
        </is>
      </c>
      <c r="P2022" s="5" t="inlineStr">
        <is>
          <t>Tharwat</t>
        </is>
      </c>
      <c r="Q2022" s="8" t="inlineStr">
        <is>
          <t>開く</t>
        </is>
      </c>
      <c r="R2022" s="5" t="inlineStr">
        <is>
          <t>有料</t>
        </is>
      </c>
      <c r="S2022" s="5" t="inlineStr">
        <is>
          <t>不明</t>
        </is>
      </c>
      <c r="T2022" s="5" t="inlineStr"/>
      <c r="U2022" s="5" t="inlineStr">
        <is>
          <t>W2021</t>
        </is>
      </c>
    </row>
    <row r="2023">
      <c r="A2023" s="4">
        <f>RANK(M2023,$M$2:$M$6943)</f>
        <v/>
      </c>
      <c r="B2023" s="5" t="inlineStr">
        <is>
          <t>その他の地域</t>
        </is>
      </c>
      <c r="C2023" s="5" t="inlineStr">
        <is>
          <t>外部参照・図面管理・一括処理</t>
        </is>
      </c>
      <c r="D2023" s="5" t="inlineStr">
        <is>
          <t>その他</t>
        </is>
      </c>
      <c r="E2023" s="6" t="inlineStr">
        <is>
          <t>その他</t>
        </is>
      </c>
      <c r="F2023" s="5" t="inlineStr">
        <is>
          <t>-</t>
        </is>
      </c>
      <c r="G2023" s="6" t="inlineStr">
        <is>
          <t>DWGMG</t>
        </is>
      </c>
      <c r="H2023" s="6" t="inlineStr">
        <is>
          <t>同フォルダの他図面を読み込み追加</t>
        </is>
      </c>
      <c r="I2023" s="4" t="n">
        <v>16</v>
      </c>
      <c r="J2023" s="4" t="n">
        <v>8</v>
      </c>
      <c r="K2023" s="4" t="n">
        <v>10</v>
      </c>
      <c r="L2023" s="4" t="n">
        <v>12</v>
      </c>
      <c r="M2023" s="7">
        <f>SUM(I2023:L2023)</f>
        <v/>
      </c>
      <c r="N2023" s="6" t="inlineStr">
        <is>
          <t>同フォルダ図面挿入</t>
        </is>
      </c>
      <c r="O2023" s="5" t="inlineStr">
        <is>
          <t>인텔리코리아 (CADian)</t>
        </is>
      </c>
      <c r="P2023" s="5" t="inlineStr">
        <is>
          <t>CADian 리습 600</t>
        </is>
      </c>
      <c r="Q2023" s="8" t="inlineStr">
        <is>
          <t>開く</t>
        </is>
      </c>
      <c r="R2023" s="5" t="inlineStr">
        <is>
          <t>フォーラム添付（ログインが必要な場合あり）</t>
        </is>
      </c>
      <c r="S2023" s="5" t="inlineStr">
        <is>
          <t>互換CAD専用（CADian）</t>
        </is>
      </c>
      <c r="T2023" s="5" t="inlineStr"/>
      <c r="U2023" s="5" t="inlineStr">
        <is>
          <t>W2022</t>
        </is>
      </c>
    </row>
    <row r="2024">
      <c r="A2024" s="4">
        <f>RANK(M2024,$M$2:$M$6943)</f>
        <v/>
      </c>
      <c r="B2024" s="5" t="inlineStr">
        <is>
          <t>GitHub</t>
        </is>
      </c>
      <c r="C2024" s="5" t="inlineStr">
        <is>
          <t>設備</t>
        </is>
      </c>
      <c r="D2024" s="5" t="inlineStr">
        <is>
          <t>T26,T21</t>
        </is>
      </c>
      <c r="E2024" s="6" t="inlineStr">
        <is>
          <t>設備：器具の自動割付、配線の最短経路、動かしながら確認できる編集（動的プレビュー）</t>
        </is>
      </c>
      <c r="F2024" s="5" t="inlineStr">
        <is>
          <t>DM</t>
        </is>
      </c>
      <c r="G2024" s="6" t="inlineStr">
        <is>
          <t>Dynamic manholes</t>
        </is>
      </c>
      <c r="H2024" s="6" t="inlineStr">
        <is>
          <t>マンホールを動的に配置</t>
        </is>
      </c>
      <c r="I2024" s="4" t="n">
        <v>15</v>
      </c>
      <c r="J2024" s="4" t="n">
        <v>13</v>
      </c>
      <c r="K2024" s="4" t="n">
        <v>11</v>
      </c>
      <c r="L2024" s="4" t="n">
        <v>7</v>
      </c>
      <c r="M2024" s="7">
        <f>SUM(I2024:L2024)</f>
        <v/>
      </c>
      <c r="N2024" s="6" t="inlineStr">
        <is>
          <t>動的マンホール配置</t>
        </is>
      </c>
      <c r="O2024" s="5" t="inlineStr">
        <is>
          <t>David Torralba Goitia</t>
        </is>
      </c>
      <c r="P2024" s="5" t="inlineStr">
        <is>
          <t>GitHub: dtgoitia/civil-autolisp</t>
        </is>
      </c>
      <c r="Q2024" s="8" t="inlineStr">
        <is>
          <t>開く</t>
        </is>
      </c>
      <c r="R2024" s="5" t="inlineStr">
        <is>
          <t>GitHub（一括取得可）</t>
        </is>
      </c>
      <c r="S2024" s="5" t="inlineStr">
        <is>
          <t>ソース</t>
        </is>
      </c>
      <c r="T2024" s="5" t="inlineStr"/>
      <c r="U2024" s="5" t="inlineStr">
        <is>
          <t>W2023</t>
        </is>
      </c>
    </row>
    <row r="2025">
      <c r="A2025" s="4">
        <f>RANK(M2025,$M$2:$M$6943)</f>
        <v/>
      </c>
      <c r="B2025" s="5" t="inlineStr">
        <is>
          <t>ヨーロッパ</t>
        </is>
      </c>
      <c r="C2025" s="5" t="inlineStr">
        <is>
          <t>設定・環境</t>
        </is>
      </c>
      <c r="D2025" s="5" t="inlineStr">
        <is>
          <t>T28</t>
        </is>
      </c>
      <c r="E2025" s="6" t="inlineStr">
        <is>
          <t>作業環境の保存・復元</t>
        </is>
      </c>
      <c r="F2025" s="5" t="inlineStr">
        <is>
          <t>dynosnapz</t>
        </is>
      </c>
      <c r="G2025" s="6" t="inlineStr">
        <is>
          <t>Dynamische 2D/3D Objektfang</t>
        </is>
      </c>
      <c r="H2025" s="6" t="inlineStr">
        <is>
          <t>オブジェクトスナップの2D/3D(Z)を動的切替</t>
        </is>
      </c>
      <c r="I2025" s="4" t="n">
        <v>15</v>
      </c>
      <c r="J2025" s="4" t="n">
        <v>13</v>
      </c>
      <c r="K2025" s="4" t="n">
        <v>8</v>
      </c>
      <c r="L2025" s="4" t="n">
        <v>10</v>
      </c>
      <c r="M2025" s="7">
        <f>SUM(I2025:L2025)</f>
        <v/>
      </c>
      <c r="N2025" s="6" t="inlineStr">
        <is>
          <t>Zスナップの動的切替</t>
        </is>
      </c>
      <c r="O2025" s="5" t="inlineStr">
        <is>
          <t>Uwe Hübner</t>
        </is>
      </c>
      <c r="P2025" s="5" t="inlineStr">
        <is>
          <t>CAD-Huebner</t>
        </is>
      </c>
      <c r="Q2025" s="8" t="inlineStr">
        <is>
          <t>開く</t>
        </is>
      </c>
      <c r="R2025" s="5" t="inlineStr">
        <is>
          <t>配布ページからダウンロード</t>
        </is>
      </c>
      <c r="S2025" s="5" t="inlineStr">
        <is>
          <t>不明</t>
        </is>
      </c>
      <c r="T2025" s="5" t="inlineStr"/>
      <c r="U2025" s="5" t="inlineStr">
        <is>
          <t>W2024</t>
        </is>
      </c>
    </row>
    <row r="2026">
      <c r="A2026" s="4">
        <f>RANK(M2026,$M$2:$M$6943)</f>
        <v/>
      </c>
      <c r="B2026" s="5" t="inlineStr">
        <is>
          <t>その他の地域</t>
        </is>
      </c>
      <c r="C2026" s="5" t="inlineStr">
        <is>
          <t>選択・絞り込み</t>
        </is>
      </c>
      <c r="D2026" s="5" t="inlineStr">
        <is>
          <t>その他</t>
        </is>
      </c>
      <c r="E2026" s="6" t="inlineStr">
        <is>
          <t>その他</t>
        </is>
      </c>
      <c r="F2026" s="5" t="inlineStr">
        <is>
          <t>ECEN, EHID, EPHA, EDIM, ETEXT</t>
        </is>
      </c>
      <c r="G2026" s="6" t="inlineStr">
        <is>
          <t>ECEN.ELF</t>
        </is>
      </c>
      <c r="H2026" s="6" t="inlineStr">
        <is>
          <t>範囲内の中心線・隠れ線・想像線・寸法・文字を削除</t>
        </is>
      </c>
      <c r="I2026" s="4" t="n">
        <v>16</v>
      </c>
      <c r="J2026" s="4" t="n">
        <v>10</v>
      </c>
      <c r="K2026" s="4" t="n">
        <v>10</v>
      </c>
      <c r="L2026" s="4" t="n">
        <v>10</v>
      </c>
      <c r="M2026" s="7">
        <f>SUM(I2026:L2026)</f>
        <v/>
      </c>
      <c r="N2026" s="6" t="inlineStr">
        <is>
          <t>線種別一括削除</t>
        </is>
      </c>
      <c r="O2026" s="5" t="inlineStr">
        <is>
          <t>인텔리코리아 (CADian)</t>
        </is>
      </c>
      <c r="P2026" s="5" t="inlineStr">
        <is>
          <t>CADian 리습 600</t>
        </is>
      </c>
      <c r="Q2026" s="8" t="inlineStr">
        <is>
          <t>開く</t>
        </is>
      </c>
      <c r="R2026" s="5" t="inlineStr">
        <is>
          <t>フォーラム添付（ログインが必要な場合あり）</t>
        </is>
      </c>
      <c r="S2026" s="5" t="inlineStr">
        <is>
          <t>互換CAD専用（CADian）</t>
        </is>
      </c>
      <c r="T2026" s="5" t="inlineStr"/>
      <c r="U2026" s="5" t="inlineStr">
        <is>
          <t>W2025</t>
        </is>
      </c>
    </row>
    <row r="2027">
      <c r="A2027" s="4">
        <f>RANK(M2027,$M$2:$M$6943)</f>
        <v/>
      </c>
      <c r="B2027" s="5" t="inlineStr">
        <is>
          <t>ロシア語圏</t>
        </is>
      </c>
      <c r="C2027" s="5" t="inlineStr">
        <is>
          <t>15</t>
        </is>
      </c>
      <c r="D2027" s="5" t="inlineStr">
        <is>
          <t>その他</t>
        </is>
      </c>
      <c r="E2027" s="6" t="inlineStr">
        <is>
          <t>その他</t>
        </is>
      </c>
      <c r="F2027" s="5" t="inlineStr">
        <is>
          <t>EL-HOTSPOTS</t>
        </is>
      </c>
      <c r="G2027" s="6" t="inlineStr">
        <is>
          <t>el-tools EL-HOTSPOTS</t>
        </is>
      </c>
      <c r="H2027" s="6" t="inlineStr">
        <is>
          <t>線密度のヒートマップ表示</t>
        </is>
      </c>
      <c r="I2027" s="4" t="n">
        <v>20</v>
      </c>
      <c r="J2027" s="4" t="n">
        <v>19</v>
      </c>
      <c r="K2027" s="4" t="n">
        <v>4</v>
      </c>
      <c r="L2027" s="4" t="n">
        <v>3</v>
      </c>
      <c r="M2027" s="7">
        <f>SUM(I2027:L2027)</f>
        <v/>
      </c>
      <c r="N2027" s="6" t="inlineStr">
        <is>
          <t>線密度ヒートマップ</t>
        </is>
      </c>
      <c r="O2027" s="5" t="inlineStr">
        <is>
          <t>kostyk348</t>
        </is>
      </c>
      <c r="P2027" s="5" t="inlineStr">
        <is>
          <t>GitHub: kostyk348/el-tools</t>
        </is>
      </c>
      <c r="Q2027" s="8" t="inlineStr">
        <is>
          <t>開く</t>
        </is>
      </c>
      <c r="R2027" s="5" t="inlineStr">
        <is>
          <t>GitHub（一括取得可）</t>
        </is>
      </c>
      <c r="S2027" s="5" t="inlineStr">
        <is>
          <t>ソース</t>
        </is>
      </c>
      <c r="T2027" s="5" t="inlineStr"/>
      <c r="U2027" s="5" t="inlineStr">
        <is>
          <t>W2026</t>
        </is>
      </c>
    </row>
    <row r="2028">
      <c r="A2028" s="4">
        <f>RANK(M2028,$M$2:$M$6943)</f>
        <v/>
      </c>
      <c r="B2028" s="5" t="inlineStr">
        <is>
          <t>ベトナム・東南アジア</t>
        </is>
      </c>
      <c r="C2028" s="5" t="inlineStr">
        <is>
          <t>外部参照・図面管理・一括処理</t>
        </is>
      </c>
      <c r="D2028" s="5" t="inlineStr">
        <is>
          <t>T29,T10</t>
        </is>
      </c>
      <c r="E2028" s="6" t="inlineStr">
        <is>
          <t>外部参照の管理、図面の健全性チェック・お掃除</t>
        </is>
      </c>
      <c r="F2028" s="5" t="inlineStr">
        <is>
          <t>EXPLODETOTAL</t>
        </is>
      </c>
      <c r="G2028" s="6" t="inlineStr">
        <is>
          <t>EXPLODETOTAL.lsp</t>
        </is>
      </c>
      <c r="H2028" s="6" t="inlineStr">
        <is>
          <t>XREFバインド+全分解+PURGE</t>
        </is>
      </c>
      <c r="I2028" s="4" t="n">
        <v>14</v>
      </c>
      <c r="J2028" s="4" t="n">
        <v>8</v>
      </c>
      <c r="K2028" s="4" t="n">
        <v>12</v>
      </c>
      <c r="L2028" s="4" t="n">
        <v>12</v>
      </c>
      <c r="M2028" s="7">
        <f>SUM(I2028:L2028)</f>
        <v/>
      </c>
      <c r="N2028" s="6" t="inlineStr">
        <is>
          <t>XREF含め全分解</t>
        </is>
      </c>
      <c r="O2028" s="5" t="inlineStr">
        <is>
          <t>fauzanalfi</t>
        </is>
      </c>
      <c r="P2028" s="5" t="inlineStr">
        <is>
          <t>GitHub: fauzanalfi/cad-lsp-library</t>
        </is>
      </c>
      <c r="Q2028" s="8" t="inlineStr">
        <is>
          <t>開く</t>
        </is>
      </c>
      <c r="R2028" s="5" t="inlineStr">
        <is>
          <t>GitHub（一括取得可）</t>
        </is>
      </c>
      <c r="S2028" s="5" t="inlineStr">
        <is>
          <t>ソース</t>
        </is>
      </c>
      <c r="T2028" s="5" t="inlineStr"/>
      <c r="U2028" s="5" t="inlineStr">
        <is>
          <t>W2027</t>
        </is>
      </c>
    </row>
    <row r="2029">
      <c r="A2029" s="4">
        <f>RANK(M2029,$M$2:$M$6943)</f>
        <v/>
      </c>
      <c r="B2029" s="5" t="inlineStr">
        <is>
          <t>GitHub</t>
        </is>
      </c>
      <c r="C2029" s="5" t="inlineStr">
        <is>
          <t>構造・鉄骨・機械</t>
        </is>
      </c>
      <c r="D2029" s="5" t="inlineStr">
        <is>
          <t>その他</t>
        </is>
      </c>
      <c r="E2029" s="6" t="inlineStr">
        <is>
          <t>その他</t>
        </is>
      </c>
      <c r="F2029" s="5" t="inlineStr">
        <is>
          <t>ExportSteelToIGES</t>
        </is>
      </c>
      <c r="G2029" s="6" t="inlineStr">
        <is>
          <t>export_steel_to_iges</t>
        </is>
      </c>
      <c r="H2029" s="6" t="inlineStr">
        <is>
          <t>Advance Steelの梁・プレートをIGES一括出力</t>
        </is>
      </c>
      <c r="I2029" s="4" t="n">
        <v>19</v>
      </c>
      <c r="J2029" s="4" t="n">
        <v>10</v>
      </c>
      <c r="K2029" s="4" t="n">
        <v>14</v>
      </c>
      <c r="L2029" s="4" t="n">
        <v>3</v>
      </c>
      <c r="M2029" s="7">
        <f>SUM(I2029:L2029)</f>
        <v/>
      </c>
      <c r="N2029" s="6" t="inlineStr">
        <is>
          <t>Advance Steel専用出力</t>
        </is>
      </c>
      <c r="O2029" s="5" t="inlineStr">
        <is>
          <t>TheRedJMMonkey</t>
        </is>
      </c>
      <c r="P2029" s="5" t="inlineStr">
        <is>
          <t>GitHub: TheRedJMMonkey/export_advance_steel_to_iges</t>
        </is>
      </c>
      <c r="Q2029" s="8" t="inlineStr">
        <is>
          <t>開く</t>
        </is>
      </c>
      <c r="R2029" s="5" t="inlineStr">
        <is>
          <t>GitHub（一括取得可）</t>
        </is>
      </c>
      <c r="S2029" s="5" t="inlineStr">
        <is>
          <t>ソース</t>
        </is>
      </c>
      <c r="T2029" s="5" t="inlineStr"/>
      <c r="U2029" s="5" t="inlineStr">
        <is>
          <t>W2028</t>
        </is>
      </c>
    </row>
    <row r="2030">
      <c r="A2030" s="4">
        <f>RANK(M2030,$M$2:$M$6943)</f>
        <v/>
      </c>
      <c r="B2030" s="5" t="inlineStr">
        <is>
          <t>ロシア語圏</t>
        </is>
      </c>
      <c r="C2030" s="5" t="inlineStr">
        <is>
          <t>10</t>
        </is>
      </c>
      <c r="D2030" s="5" t="inlineStr">
        <is>
          <t>T23</t>
        </is>
      </c>
      <c r="E2030" s="6" t="inlineStr">
        <is>
          <t>分解された表の復元・Excel表の取り込み</t>
        </is>
      </c>
      <c r="F2030" s="5" t="inlineStr">
        <is>
          <t>-</t>
        </is>
      </c>
      <c r="G2030" s="6" t="inlineStr">
        <is>
          <t>Export_tab</t>
        </is>
      </c>
      <c r="H2030" s="6" t="inlineStr">
        <is>
          <t>線と文字の表をExcelへ出力</t>
        </is>
      </c>
      <c r="I2030" s="4" t="n">
        <v>14</v>
      </c>
      <c r="J2030" s="4" t="n">
        <v>10</v>
      </c>
      <c r="K2030" s="4" t="n">
        <v>12</v>
      </c>
      <c r="L2030" s="4" t="n">
        <v>10</v>
      </c>
      <c r="M2030" s="7">
        <f>SUM(I2030:L2030)</f>
        <v/>
      </c>
      <c r="N2030" s="6" t="inlineStr">
        <is>
          <t>線文字表をExcel化</t>
        </is>
      </c>
      <c r="O2030" s="5" t="inlineStr">
        <is>
          <t>alz</t>
        </is>
      </c>
      <c r="P2030" s="5" t="inlineStr">
        <is>
          <t>geodesist.ru</t>
        </is>
      </c>
      <c r="Q2030" s="8" t="inlineStr">
        <is>
          <t>開く</t>
        </is>
      </c>
      <c r="R2030" s="5" t="inlineStr">
        <is>
          <t>ログイン・会員登録が必要</t>
        </is>
      </c>
      <c r="S2030" s="5" t="inlineStr">
        <is>
          <t>不明</t>
        </is>
      </c>
      <c r="T2030" s="5" t="inlineStr"/>
      <c r="U2030" s="5" t="inlineStr">
        <is>
          <t>W2029</t>
        </is>
      </c>
    </row>
    <row r="2031">
      <c r="A2031" s="4">
        <f>RANK(M2031,$M$2:$M$6943)</f>
        <v/>
      </c>
      <c r="B2031" s="5" t="inlineStr">
        <is>
          <t>日本</t>
        </is>
      </c>
      <c r="C2031" s="5" t="inlineStr">
        <is>
          <t>表・Excel連携</t>
        </is>
      </c>
      <c r="D2031" s="5" t="inlineStr">
        <is>
          <t>T23,T16</t>
        </is>
      </c>
      <c r="E2031" s="6" t="inlineStr">
        <is>
          <t>分解された表の復元・Excel表の取り込み、数量拾い・集計表</t>
        </is>
      </c>
      <c r="F2031" s="5" t="inlineStr">
        <is>
          <t>-</t>
        </is>
      </c>
      <c r="G2031" s="6" t="inlineStr">
        <is>
          <t>Extract_4_R版</t>
        </is>
      </c>
      <c r="H2031" s="6" t="inlineStr">
        <is>
          <t>図形情報をExcelへ抽出（有料）</t>
        </is>
      </c>
      <c r="I2031" s="4" t="n">
        <v>9</v>
      </c>
      <c r="J2031" s="4" t="n">
        <v>9</v>
      </c>
      <c r="K2031" s="4" t="n">
        <v>14</v>
      </c>
      <c r="L2031" s="4" t="n">
        <v>14</v>
      </c>
      <c r="M2031" s="7">
        <f>SUM(I2031:L2031)</f>
        <v/>
      </c>
      <c r="N2031" s="6" t="inlineStr">
        <is>
          <t>DATAEXTRACTIONで一部代替</t>
        </is>
      </c>
      <c r="O2031" s="5" t="inlineStr">
        <is>
          <t>(有)南九州総合設計</t>
        </is>
      </c>
      <c r="P2031" s="5" t="inlineStr">
        <is>
          <t>Vector</t>
        </is>
      </c>
      <c r="Q2031" s="8" t="inlineStr">
        <is>
          <t>開く</t>
        </is>
      </c>
      <c r="R2031" s="5" t="inlineStr">
        <is>
          <t>有料</t>
        </is>
      </c>
      <c r="S2031" s="5" t="inlineStr">
        <is>
          <t>書庫（中身は要確認）</t>
        </is>
      </c>
      <c r="T2031" s="5" t="inlineStr"/>
      <c r="U2031" s="5" t="inlineStr">
        <is>
          <t>W2030</t>
        </is>
      </c>
    </row>
    <row r="2032">
      <c r="A2032" s="4">
        <f>RANK(M2032,$M$2:$M$6943)</f>
        <v/>
      </c>
      <c r="B2032" s="5" t="inlineStr">
        <is>
          <t>英語圏</t>
        </is>
      </c>
      <c r="C2032" s="5" t="inlineStr">
        <is>
          <t>設備</t>
        </is>
      </c>
      <c r="D2032" s="5" t="inlineStr">
        <is>
          <t>T25</t>
        </is>
      </c>
      <c r="E2032" s="6" t="inlineStr">
        <is>
          <t>設備：単線→複線化、ダクト・配管の継手</t>
        </is>
      </c>
      <c r="F2032" s="5" t="inlineStr">
        <is>
          <t>FFBSSPRT</t>
        </is>
      </c>
      <c r="G2032" s="6" t="inlineStr">
        <is>
          <t>F.F. Black Steel Angle Support &amp; Pipe Sizing</t>
        </is>
      </c>
      <c r="H2032" s="6" t="inlineStr">
        <is>
          <t>消火鋼管の支持金物配置と管径表示（有料）</t>
        </is>
      </c>
      <c r="I2032" s="4" t="n">
        <v>17</v>
      </c>
      <c r="J2032" s="4" t="n">
        <v>11</v>
      </c>
      <c r="K2032" s="4" t="n">
        <v>14</v>
      </c>
      <c r="L2032" s="4" t="n">
        <v>4</v>
      </c>
      <c r="M2032" s="7">
        <f>SUM(I2032:L2032)</f>
        <v/>
      </c>
      <c r="N2032" s="6" t="inlineStr">
        <is>
          <t>消火鋼管支持と管径</t>
        </is>
      </c>
      <c r="O2032" s="5" t="inlineStr">
        <is>
          <t>Tharwat Al Choufi</t>
        </is>
      </c>
      <c r="P2032" s="5" t="inlineStr">
        <is>
          <t>Tharwat</t>
        </is>
      </c>
      <c r="Q2032" s="8" t="inlineStr">
        <is>
          <t>開く</t>
        </is>
      </c>
      <c r="R2032" s="5" t="inlineStr">
        <is>
          <t>有料</t>
        </is>
      </c>
      <c r="S2032" s="5" t="inlineStr">
        <is>
          <t>不明</t>
        </is>
      </c>
      <c r="T2032" s="5" t="inlineStr"/>
      <c r="U2032" s="5" t="inlineStr">
        <is>
          <t>W2031</t>
        </is>
      </c>
    </row>
    <row r="2033">
      <c r="A2033" s="4">
        <f>RANK(M2033,$M$2:$M$6943)</f>
        <v/>
      </c>
      <c r="B2033" s="5" t="inlineStr">
        <is>
          <t>英語圏</t>
        </is>
      </c>
      <c r="C2033" s="5" t="inlineStr">
        <is>
          <t>設備</t>
        </is>
      </c>
      <c r="D2033" s="5" t="inlineStr">
        <is>
          <t>T25</t>
        </is>
      </c>
      <c r="E2033" s="6" t="inlineStr">
        <is>
          <t>設備：単線→複線化、ダクト・配管の継手</t>
        </is>
      </c>
      <c r="F2033" s="5" t="inlineStr">
        <is>
          <t>FFSPPS</t>
        </is>
      </c>
      <c r="G2033" s="6" t="inlineStr">
        <is>
          <t>FFGRTH Angle Support &amp; Pipe Sizing</t>
        </is>
      </c>
      <c r="H2033" s="6" t="inlineStr">
        <is>
          <t>消火溝付管の支持金物と管径表示（有料）</t>
        </is>
      </c>
      <c r="I2033" s="4" t="n">
        <v>17</v>
      </c>
      <c r="J2033" s="4" t="n">
        <v>11</v>
      </c>
      <c r="K2033" s="4" t="n">
        <v>14</v>
      </c>
      <c r="L2033" s="4" t="n">
        <v>4</v>
      </c>
      <c r="M2033" s="7">
        <f>SUM(I2033:L2033)</f>
        <v/>
      </c>
      <c r="N2033" s="6" t="inlineStr">
        <is>
          <t>溝付管支持と管径</t>
        </is>
      </c>
      <c r="O2033" s="5" t="inlineStr">
        <is>
          <t>Tharwat Al Choufi</t>
        </is>
      </c>
      <c r="P2033" s="5" t="inlineStr">
        <is>
          <t>Tharwat</t>
        </is>
      </c>
      <c r="Q2033" s="8" t="inlineStr">
        <is>
          <t>開く</t>
        </is>
      </c>
      <c r="R2033" s="5" t="inlineStr">
        <is>
          <t>有料</t>
        </is>
      </c>
      <c r="S2033" s="5" t="inlineStr">
        <is>
          <t>不明</t>
        </is>
      </c>
      <c r="T2033" s="5" t="inlineStr"/>
      <c r="U2033" s="5" t="inlineStr">
        <is>
          <t>W2032</t>
        </is>
      </c>
    </row>
    <row r="2034">
      <c r="A2034" s="4">
        <f>RANK(M2034,$M$2:$M$6943)</f>
        <v/>
      </c>
      <c r="B2034" s="5" t="inlineStr">
        <is>
          <t>英語圏</t>
        </is>
      </c>
      <c r="C2034" s="5" t="inlineStr">
        <is>
          <t>文字・テキスト</t>
        </is>
      </c>
      <c r="D2034" s="5" t="inlineStr">
        <is>
          <t>T08,T09</t>
        </is>
      </c>
      <c r="E2034" s="6" t="inlineStr">
        <is>
          <t>検図：わずかなずれ・隙間・重なりを検出、新旧図面の差分比較・雲マーク</t>
        </is>
      </c>
      <c r="F2034" s="5" t="inlineStr">
        <is>
          <t>-</t>
        </is>
      </c>
      <c r="G2034" s="6" t="inlineStr">
        <is>
          <t>Find Difference in Over Lapping Text</t>
        </is>
      </c>
      <c r="H2034" s="6" t="inlineStr">
        <is>
          <t>重なった文字の差分を求める</t>
        </is>
      </c>
      <c r="I2034" s="4" t="n">
        <v>18</v>
      </c>
      <c r="J2034" s="4" t="n">
        <v>12</v>
      </c>
      <c r="K2034" s="4" t="n">
        <v>8</v>
      </c>
      <c r="L2034" s="4" t="n">
        <v>8</v>
      </c>
      <c r="M2034" s="7">
        <f>SUM(I2034:L2034)</f>
        <v/>
      </c>
      <c r="N2034" s="6" t="inlineStr">
        <is>
          <t>重なり文字の差分計算</t>
        </is>
      </c>
      <c r="O2034" s="5" t="inlineStr">
        <is>
          <t>ESurveying Softech</t>
        </is>
      </c>
      <c r="P2034" s="5" t="inlineStr">
        <is>
          <t>eSurveying</t>
        </is>
      </c>
      <c r="Q2034" s="8" t="inlineStr">
        <is>
          <t>開く</t>
        </is>
      </c>
      <c r="R2034" s="5" t="inlineStr">
        <is>
          <t>配布ページからダウンロード</t>
        </is>
      </c>
      <c r="S2034" s="5" t="inlineStr">
        <is>
          <t>暗号化（.fas）が中心</t>
        </is>
      </c>
      <c r="T2034" s="5" t="inlineStr"/>
      <c r="U2034" s="5" t="inlineStr">
        <is>
          <t>W2033</t>
        </is>
      </c>
    </row>
    <row r="2035">
      <c r="A2035" s="4">
        <f>RANK(M2035,$M$2:$M$6943)</f>
        <v/>
      </c>
      <c r="B2035" s="5" t="inlineStr">
        <is>
          <t>英語圏</t>
        </is>
      </c>
      <c r="C2035" s="5" t="inlineStr">
        <is>
          <t>文字・テキスト</t>
        </is>
      </c>
      <c r="D2035" s="5" t="inlineStr">
        <is>
          <t>T12,T10</t>
        </is>
      </c>
      <c r="E2035" s="6" t="inlineStr">
        <is>
          <t>文字の一括検索・置換、図面の健全性チェック・お掃除</t>
        </is>
      </c>
      <c r="F2035" s="5" t="inlineStr">
        <is>
          <t>-</t>
        </is>
      </c>
      <c r="G2035" s="6" t="inlineStr">
        <is>
          <t>Fix Text Codes</t>
        </is>
      </c>
      <c r="H2035" s="6" t="inlineStr">
        <is>
          <t>?表示の文字コードを修正</t>
        </is>
      </c>
      <c r="I2035" s="4" t="n">
        <v>15</v>
      </c>
      <c r="J2035" s="4" t="n">
        <v>10</v>
      </c>
      <c r="K2035" s="4" t="n">
        <v>9</v>
      </c>
      <c r="L2035" s="4" t="n">
        <v>12</v>
      </c>
      <c r="M2035" s="7">
        <f>SUM(I2035:L2035)</f>
        <v/>
      </c>
      <c r="N2035" s="6" t="inlineStr">
        <is>
          <t>文字化け修正は標準無し</t>
        </is>
      </c>
      <c r="O2035" s="5" t="inlineStr"/>
      <c r="P2035" s="5" t="inlineStr">
        <is>
          <t>Cadalyst CAD Tips</t>
        </is>
      </c>
      <c r="Q2035" s="8" t="inlineStr">
        <is>
          <t>開く</t>
        </is>
      </c>
      <c r="R2035" s="5" t="inlineStr">
        <is>
          <t>サイト閉鎖・リンク切れ</t>
        </is>
      </c>
      <c r="S2035" s="5" t="inlineStr">
        <is>
          <t>不明</t>
        </is>
      </c>
      <c r="T2035" s="5" t="inlineStr"/>
      <c r="U2035" s="5" t="inlineStr">
        <is>
          <t>W2034</t>
        </is>
      </c>
    </row>
    <row r="2036">
      <c r="A2036" s="4">
        <f>RANK(M2036,$M$2:$M$6943)</f>
        <v/>
      </c>
      <c r="B2036" s="5" t="inlineStr">
        <is>
          <t>GitHub</t>
        </is>
      </c>
      <c r="C2036" s="5" t="inlineStr">
        <is>
          <t>線・ポリライン編集</t>
        </is>
      </c>
      <c r="D2036" s="5" t="inlineStr">
        <is>
          <t>T08</t>
        </is>
      </c>
      <c r="E2036" s="6" t="inlineStr">
        <is>
          <t>検図：わずかなずれ・隙間・重なりを検出</t>
        </is>
      </c>
      <c r="F2036" s="5" t="inlineStr">
        <is>
          <t>FXG</t>
        </is>
      </c>
      <c r="G2036" s="6" t="inlineStr">
        <is>
          <t>FixOffGrid (Joe Burke)</t>
        </is>
      </c>
      <c r="H2036" s="6" t="inlineStr">
        <is>
          <t>グリッド外れ座標を丸め補正</t>
        </is>
      </c>
      <c r="I2036" s="4" t="n">
        <v>15</v>
      </c>
      <c r="J2036" s="4" t="n">
        <v>10</v>
      </c>
      <c r="K2036" s="4" t="n">
        <v>9</v>
      </c>
      <c r="L2036" s="4" t="n">
        <v>12</v>
      </c>
      <c r="M2036" s="7">
        <f>SUM(I2036:L2036)</f>
        <v/>
      </c>
      <c r="N2036" s="6" t="inlineStr">
        <is>
          <t>グリッド外れ補正</t>
        </is>
      </c>
      <c r="O2036" s="5" t="inlineStr">
        <is>
          <t>elisenovakilo</t>
        </is>
      </c>
      <c r="P2036" s="5" t="inlineStr">
        <is>
          <t>GitHub: elisenovakilo/AutoCAD-LISP</t>
        </is>
      </c>
      <c r="Q2036" s="8" t="inlineStr">
        <is>
          <t>開く</t>
        </is>
      </c>
      <c r="R2036" s="5" t="inlineStr">
        <is>
          <t>GitHub（一括取得可）</t>
        </is>
      </c>
      <c r="S2036" s="5" t="inlineStr">
        <is>
          <t>ソース</t>
        </is>
      </c>
      <c r="T2036" s="5" t="inlineStr"/>
      <c r="U2036" s="5" t="inlineStr">
        <is>
          <t>W2035</t>
        </is>
      </c>
    </row>
    <row r="2037">
      <c r="A2037" s="4">
        <f>RANK(M2037,$M$2:$M$6943)</f>
        <v/>
      </c>
      <c r="B2037" s="5" t="inlineStr">
        <is>
          <t>英語圏</t>
        </is>
      </c>
      <c r="C2037" s="5" t="inlineStr">
        <is>
          <t>線・ポリライン編集</t>
        </is>
      </c>
      <c r="D2037" s="5" t="inlineStr">
        <is>
          <t>その他</t>
        </is>
      </c>
      <c r="E2037" s="6" t="inlineStr">
        <is>
          <t>その他</t>
        </is>
      </c>
      <c r="F2037" s="5" t="inlineStr">
        <is>
          <t>-</t>
        </is>
      </c>
      <c r="G2037" s="6" t="inlineStr">
        <is>
          <t>Freehand Lines (Freehand.lsp)</t>
        </is>
      </c>
      <c r="H2037" s="6" t="inlineStr">
        <is>
          <t>線を手描き風に変形</t>
        </is>
      </c>
      <c r="I2037" s="4" t="n">
        <v>18</v>
      </c>
      <c r="J2037" s="4" t="n">
        <v>16</v>
      </c>
      <c r="K2037" s="4" t="n">
        <v>5</v>
      </c>
      <c r="L2037" s="4" t="n">
        <v>7</v>
      </c>
      <c r="M2037" s="7">
        <f>SUM(I2037:L2037)</f>
        <v/>
      </c>
      <c r="N2037" s="6" t="inlineStr">
        <is>
          <t>手描き風の遊び要素</t>
        </is>
      </c>
      <c r="O2037" s="5" t="inlineStr"/>
      <c r="P2037" s="5" t="inlineStr">
        <is>
          <t>draftsperson.net</t>
        </is>
      </c>
      <c r="Q2037" s="8" t="inlineStr">
        <is>
          <t>開く</t>
        </is>
      </c>
      <c r="R2037" s="5" t="inlineStr">
        <is>
          <t>ファイルを直接ダウンロード</t>
        </is>
      </c>
      <c r="S2037" s="5" t="inlineStr">
        <is>
          <t>ソース</t>
        </is>
      </c>
      <c r="T2037" s="5" t="inlineStr"/>
      <c r="U2037" s="5" t="inlineStr">
        <is>
          <t>W2036</t>
        </is>
      </c>
    </row>
    <row r="2038">
      <c r="A2038" s="4">
        <f>RANK(M2038,$M$2:$M$6943)</f>
        <v/>
      </c>
      <c r="B2038" s="5" t="inlineStr">
        <is>
          <t>英語圏</t>
        </is>
      </c>
      <c r="C2038" s="5" t="inlineStr">
        <is>
          <t>設定・環境</t>
        </is>
      </c>
      <c r="D2038" s="5" t="inlineStr">
        <is>
          <t>T28</t>
        </is>
      </c>
      <c r="E2038" s="6" t="inlineStr">
        <is>
          <t>作業環境の保存・復元</t>
        </is>
      </c>
      <c r="F2038" s="5" t="inlineStr">
        <is>
          <t>GETCNAME</t>
        </is>
      </c>
      <c r="G2038" s="6" t="inlineStr">
        <is>
          <t>GETCNAME</t>
        </is>
      </c>
      <c r="H2038" s="6" t="inlineStr">
        <is>
          <t>コマンド名を多言語表示</t>
        </is>
      </c>
      <c r="I2038" s="4" t="n">
        <v>17</v>
      </c>
      <c r="J2038" s="4" t="n">
        <v>12</v>
      </c>
      <c r="K2038" s="4" t="n">
        <v>7</v>
      </c>
      <c r="L2038" s="4" t="n">
        <v>10</v>
      </c>
      <c r="M2038" s="7">
        <f>SUM(I2038:L2038)</f>
        <v/>
      </c>
      <c r="N2038" s="6" t="inlineStr">
        <is>
          <t>多言語コマンド名の表示</t>
        </is>
      </c>
      <c r="O2038" s="5" t="inlineStr">
        <is>
          <t>CAD Studio</t>
        </is>
      </c>
      <c r="P2038" s="5" t="inlineStr">
        <is>
          <t>CAD Studio</t>
        </is>
      </c>
      <c r="Q2038" s="8" t="inlineStr">
        <is>
          <t>開く</t>
        </is>
      </c>
      <c r="R2038" s="5" t="inlineStr">
        <is>
          <t>配布ページからダウンロード</t>
        </is>
      </c>
      <c r="S2038" s="5" t="inlineStr">
        <is>
          <t>ソース/暗号化（.vlx）混在</t>
        </is>
      </c>
      <c r="T2038" s="5" t="inlineStr"/>
      <c r="U2038" s="5" t="inlineStr">
        <is>
          <t>W2037</t>
        </is>
      </c>
    </row>
    <row r="2039">
      <c r="A2039" s="4">
        <f>RANK(M2039,$M$2:$M$6943)</f>
        <v/>
      </c>
      <c r="B2039" s="5" t="inlineStr">
        <is>
          <t>その他の地域</t>
        </is>
      </c>
      <c r="C2039" s="5" t="inlineStr">
        <is>
          <t>ハッチ・面積・長さ集計</t>
        </is>
      </c>
      <c r="D2039" s="5" t="inlineStr">
        <is>
          <t>その他</t>
        </is>
      </c>
      <c r="E2039" s="6" t="inlineStr">
        <is>
          <t>その他</t>
        </is>
      </c>
      <c r="F2039" s="5" t="inlineStr">
        <is>
          <t>GETPAT / SPattern</t>
        </is>
      </c>
      <c r="G2039" s="6" t="inlineStr">
        <is>
          <t>GETPAT</t>
        </is>
      </c>
      <c r="H2039" s="6" t="inlineStr">
        <is>
          <t>既存ハッチからパターン定義を抽出</t>
        </is>
      </c>
      <c r="I2039" s="4" t="n">
        <v>18</v>
      </c>
      <c r="J2039" s="4" t="n">
        <v>12</v>
      </c>
      <c r="K2039" s="4" t="n">
        <v>6</v>
      </c>
      <c r="L2039" s="4" t="n">
        <v>10</v>
      </c>
      <c r="M2039" s="7">
        <f>SUM(I2039:L2039)</f>
        <v/>
      </c>
      <c r="N2039" s="6" t="inlineStr">
        <is>
          <t>ハッチ定義抽出</t>
        </is>
      </c>
      <c r="O2039" s="5" t="inlineStr">
        <is>
          <t>Gaurav Atreya</t>
        </is>
      </c>
      <c r="P2039" s="5" t="inlineStr">
        <is>
          <t>GitHub: Atreyagaurav/AutoCAD-Programs</t>
        </is>
      </c>
      <c r="Q2039" s="8" t="inlineStr">
        <is>
          <t>開く</t>
        </is>
      </c>
      <c r="R2039" s="5" t="inlineStr">
        <is>
          <t>GitHub（一括取得可）</t>
        </is>
      </c>
      <c r="S2039" s="5" t="inlineStr">
        <is>
          <t>ソース</t>
        </is>
      </c>
      <c r="T2039" s="5" t="inlineStr"/>
      <c r="U2039" s="5" t="inlineStr">
        <is>
          <t>W2038</t>
        </is>
      </c>
    </row>
    <row r="2040">
      <c r="A2040" s="4">
        <f>RANK(M2040,$M$2:$M$6943)</f>
        <v/>
      </c>
      <c r="B2040" s="5" t="inlineStr">
        <is>
          <t>ベトナム・東南アジア</t>
        </is>
      </c>
      <c r="C2040" s="5" t="inlineStr">
        <is>
          <t>座標・測量・土木</t>
        </is>
      </c>
      <c r="D2040" s="5" t="inlineStr">
        <is>
          <t>T27</t>
        </is>
      </c>
      <c r="E2040" s="6" t="inlineStr">
        <is>
          <t>測量・土木：座標・レベル・縦断</t>
        </is>
      </c>
      <c r="F2040" s="5" t="inlineStr">
        <is>
          <t>KNUT,GNUT</t>
        </is>
      </c>
      <c r="G2040" s="6" t="inlineStr">
        <is>
          <t>Gnut-Knut- Nut giao thong</t>
        </is>
      </c>
      <c r="H2040" s="6" t="inlineStr">
        <is>
          <t>平面交差点を描く</t>
        </is>
      </c>
      <c r="I2040" s="4" t="n">
        <v>16</v>
      </c>
      <c r="J2040" s="4" t="n">
        <v>10</v>
      </c>
      <c r="K2040" s="4" t="n">
        <v>13</v>
      </c>
      <c r="L2040" s="4" t="n">
        <v>7</v>
      </c>
      <c r="M2040" s="7">
        <f>SUM(I2040:L2040)</f>
        <v/>
      </c>
      <c r="N2040" s="6" t="inlineStr">
        <is>
          <t>交差点の定型作図</t>
        </is>
      </c>
      <c r="O2040" s="5" t="inlineStr"/>
      <c r="P2040" s="5" t="inlineStr">
        <is>
          <t>Kho Lisp CAD (kho-lisp-cad.pages.dev)</t>
        </is>
      </c>
      <c r="Q2040" s="8" t="inlineStr">
        <is>
          <t>開く</t>
        </is>
      </c>
      <c r="R2040" s="5" t="inlineStr">
        <is>
          <t>ファイルを直接ダウンロード</t>
        </is>
      </c>
      <c r="S2040" s="5" t="inlineStr">
        <is>
          <t>ソース</t>
        </is>
      </c>
      <c r="T2040" s="5" t="inlineStr"/>
      <c r="U2040" s="5" t="inlineStr">
        <is>
          <t>W2039</t>
        </is>
      </c>
    </row>
    <row r="2041">
      <c r="A2041" s="4">
        <f>RANK(M2041,$M$2:$M$6943)</f>
        <v/>
      </c>
      <c r="B2041" s="5" t="inlineStr">
        <is>
          <t>ベトナム・東南アジア</t>
        </is>
      </c>
      <c r="C2041" s="5" t="inlineStr">
        <is>
          <t>文字・テキスト</t>
        </is>
      </c>
      <c r="D2041" s="5" t="inlineStr">
        <is>
          <t>T12</t>
        </is>
      </c>
      <c r="E2041" s="6" t="inlineStr">
        <is>
          <t>文字の一括検索・置換</t>
        </is>
      </c>
      <c r="F2041" s="5" t="inlineStr">
        <is>
          <t>GTT</t>
        </is>
      </c>
      <c r="G2041" s="6" t="inlineStr">
        <is>
          <t>GTT - Gop nhieuText thanh 1 Text</t>
        </is>
      </c>
      <c r="H2041" s="6" t="inlineStr">
        <is>
          <t>複数テキストを1つに結合</t>
        </is>
      </c>
      <c r="I2041" s="4" t="n">
        <v>11</v>
      </c>
      <c r="J2041" s="4" t="n">
        <v>7</v>
      </c>
      <c r="K2041" s="4" t="n">
        <v>12</v>
      </c>
      <c r="L2041" s="4" t="n">
        <v>16</v>
      </c>
      <c r="M2041" s="7">
        <f>SUM(I2041:L2041)</f>
        <v/>
      </c>
      <c r="N2041" s="6" t="inlineStr">
        <is>
          <t>TXT2MTXTで一部代替</t>
        </is>
      </c>
      <c r="O2041" s="5" t="inlineStr"/>
      <c r="P2041" s="5" t="inlineStr">
        <is>
          <t>Kho Lisp CAD (kho-lisp-cad.pages.dev)</t>
        </is>
      </c>
      <c r="Q2041" s="8" t="inlineStr">
        <is>
          <t>開く</t>
        </is>
      </c>
      <c r="R2041" s="5" t="inlineStr">
        <is>
          <t>ファイルを直接ダウンロード</t>
        </is>
      </c>
      <c r="S2041" s="5" t="inlineStr">
        <is>
          <t>ソース</t>
        </is>
      </c>
      <c r="T2041" s="5" t="inlineStr"/>
      <c r="U2041" s="5" t="inlineStr">
        <is>
          <t>W2040</t>
        </is>
      </c>
    </row>
    <row r="2042">
      <c r="A2042" s="4">
        <f>RANK(M2042,$M$2:$M$6943)</f>
        <v/>
      </c>
      <c r="B2042" s="5" t="inlineStr">
        <is>
          <t>GitHub</t>
        </is>
      </c>
      <c r="C2042" s="5" t="inlineStr">
        <is>
          <t>設備</t>
        </is>
      </c>
      <c r="D2042" s="5" t="inlineStr">
        <is>
          <t>T13,T25</t>
        </is>
      </c>
      <c r="E2042" s="6" t="inlineStr">
        <is>
          <t>図形と数値の連動（フィールド・面積表）、設備：単線→複線化、ダクト・配管の継手</t>
        </is>
      </c>
      <c r="F2042" s="5" t="inlineStr">
        <is>
          <t>GetGullyArea</t>
        </is>
      </c>
      <c r="G2042" s="6" t="inlineStr">
        <is>
          <t>GullyCatchmentArea</t>
        </is>
      </c>
      <c r="H2042" s="6" t="inlineStr">
        <is>
          <t>雨水桝の集水面積を算出・ラベル</t>
        </is>
      </c>
      <c r="I2042" s="4" t="n">
        <v>16</v>
      </c>
      <c r="J2042" s="4" t="n">
        <v>11</v>
      </c>
      <c r="K2042" s="4" t="n">
        <v>12</v>
      </c>
      <c r="L2042" s="4" t="n">
        <v>7</v>
      </c>
      <c r="M2042" s="7">
        <f>SUM(I2042:L2042)</f>
        <v/>
      </c>
      <c r="N2042" s="6" t="inlineStr">
        <is>
          <t>集水面積算出、排水限定</t>
        </is>
      </c>
      <c r="O2042" s="5" t="inlineStr">
        <is>
          <t>David Torralba Goitia</t>
        </is>
      </c>
      <c r="P2042" s="5" t="inlineStr">
        <is>
          <t>GitHub: dtgoitia/civil-autolisp</t>
        </is>
      </c>
      <c r="Q2042" s="8" t="inlineStr">
        <is>
          <t>開く</t>
        </is>
      </c>
      <c r="R2042" s="5" t="inlineStr">
        <is>
          <t>GitHub（一括取得可）</t>
        </is>
      </c>
      <c r="S2042" s="5" t="inlineStr">
        <is>
          <t>ソース</t>
        </is>
      </c>
      <c r="T2042" s="5" t="inlineStr"/>
      <c r="U2042" s="5" t="inlineStr">
        <is>
          <t>W2041</t>
        </is>
      </c>
    </row>
    <row r="2043">
      <c r="A2043" s="4">
        <f>RANK(M2043,$M$2:$M$6943)</f>
        <v/>
      </c>
      <c r="B2043" s="5" t="inlineStr">
        <is>
          <t>日本</t>
        </is>
      </c>
      <c r="C2043" s="5" t="inlineStr">
        <is>
          <t>LISP開発用の部品</t>
        </is>
      </c>
      <c r="D2043" s="5" t="inlineStr">
        <is>
          <t>T30</t>
        </is>
      </c>
      <c r="E2043" s="6" t="inlineStr">
        <is>
          <t>AI・OCR・翻訳など新技術との連携</t>
        </is>
      </c>
      <c r="F2043" s="5" t="inlineStr">
        <is>
          <t>-</t>
        </is>
      </c>
      <c r="G2043" s="6" t="inlineStr">
        <is>
          <t>GzLib: SQLite・ADO</t>
        </is>
      </c>
      <c r="H2043" s="6" t="inlineStr">
        <is>
          <t>SQLite/Accessデータベース関数（有料）</t>
        </is>
      </c>
      <c r="I2043" s="4" t="n">
        <v>18</v>
      </c>
      <c r="J2043" s="4" t="n">
        <v>14</v>
      </c>
      <c r="K2043" s="4" t="n">
        <v>5</v>
      </c>
      <c r="L2043" s="4" t="n">
        <v>9</v>
      </c>
      <c r="M2043" s="7">
        <f>SUM(I2043:L2043)</f>
        <v/>
      </c>
      <c r="N2043" s="6" t="inlineStr">
        <is>
          <t>LISPからSQLite/ADO接続</t>
        </is>
      </c>
      <c r="O2043" s="5" t="inlineStr">
        <is>
          <t>GizmoLabs</t>
        </is>
      </c>
      <c r="P2043" s="5" t="inlineStr">
        <is>
          <t>GizmoLabs wiki (GzLib)</t>
        </is>
      </c>
      <c r="Q2043" s="8" t="inlineStr">
        <is>
          <t>開く</t>
        </is>
      </c>
      <c r="R2043" s="5" t="inlineStr">
        <is>
          <t>有料</t>
        </is>
      </c>
      <c r="S2043" s="5" t="inlineStr">
        <is>
          <t>不明</t>
        </is>
      </c>
      <c r="T2043" s="5" t="inlineStr"/>
      <c r="U2043" s="5" t="inlineStr">
        <is>
          <t>W2042</t>
        </is>
      </c>
    </row>
    <row r="2044">
      <c r="A2044" s="4">
        <f>RANK(M2044,$M$2:$M$6943)</f>
        <v/>
      </c>
      <c r="B2044" s="5" t="inlineStr">
        <is>
          <t>その他の地域</t>
        </is>
      </c>
      <c r="C2044" s="5" t="inlineStr">
        <is>
          <t>画層</t>
        </is>
      </c>
      <c r="D2044" s="5" t="inlineStr">
        <is>
          <t>T18</t>
        </is>
      </c>
      <c r="E2044" s="6" t="inlineStr">
        <is>
          <t>画層の自動振り分け・標準化</t>
        </is>
      </c>
      <c r="F2044" s="5" t="inlineStr">
        <is>
          <t>hidok</t>
        </is>
      </c>
      <c r="G2044" s="6" t="inlineStr">
        <is>
          <t>hidok.ELF</t>
        </is>
      </c>
      <c r="H2044" s="6" t="inlineStr">
        <is>
          <t>分解された隠れ線を復元</t>
        </is>
      </c>
      <c r="I2044" s="4" t="n">
        <v>18</v>
      </c>
      <c r="J2044" s="4" t="n">
        <v>12</v>
      </c>
      <c r="K2044" s="4" t="n">
        <v>8</v>
      </c>
      <c r="L2044" s="4" t="n">
        <v>8</v>
      </c>
      <c r="M2044" s="7">
        <f>SUM(I2044:L2044)</f>
        <v/>
      </c>
      <c r="N2044" s="6" t="inlineStr">
        <is>
          <t>隠れ線復元</t>
        </is>
      </c>
      <c r="O2044" s="5" t="inlineStr">
        <is>
          <t>인텔리코리아 (CADian)</t>
        </is>
      </c>
      <c r="P2044" s="5" t="inlineStr">
        <is>
          <t>CADian 리습 600</t>
        </is>
      </c>
      <c r="Q2044" s="8" t="inlineStr">
        <is>
          <t>開く</t>
        </is>
      </c>
      <c r="R2044" s="5" t="inlineStr">
        <is>
          <t>フォーラム添付（ログインが必要な場合あり）</t>
        </is>
      </c>
      <c r="S2044" s="5" t="inlineStr">
        <is>
          <t>互換CAD専用（CADian）</t>
        </is>
      </c>
      <c r="T2044" s="5" t="inlineStr"/>
      <c r="U2044" s="5" t="inlineStr">
        <is>
          <t>W2043</t>
        </is>
      </c>
    </row>
    <row r="2045">
      <c r="A2045" s="4">
        <f>RANK(M2045,$M$2:$M$6943)</f>
        <v/>
      </c>
      <c r="B2045" s="5" t="inlineStr">
        <is>
          <t>その他の地域</t>
        </is>
      </c>
      <c r="C2045" s="5" t="inlineStr">
        <is>
          <t>線・ポリライン編集</t>
        </is>
      </c>
      <c r="D2045" s="5" t="inlineStr">
        <is>
          <t>その他</t>
        </is>
      </c>
      <c r="E2045" s="6" t="inlineStr">
        <is>
          <t>その他</t>
        </is>
      </c>
      <c r="F2045" s="5" t="inlineStr">
        <is>
          <t>HOF</t>
        </is>
      </c>
      <c r="G2045" s="6" t="inlineStr">
        <is>
          <t>Hof.ELF</t>
        </is>
      </c>
      <c r="H2045" s="6" t="inlineStr">
        <is>
          <t>中心線から短縮しつつ隠れ線オフセット</t>
        </is>
      </c>
      <c r="I2045" s="4" t="n">
        <v>16</v>
      </c>
      <c r="J2045" s="4" t="n">
        <v>12</v>
      </c>
      <c r="K2045" s="4" t="n">
        <v>10</v>
      </c>
      <c r="L2045" s="4" t="n">
        <v>8</v>
      </c>
      <c r="M2045" s="7">
        <f>SUM(I2045:L2045)</f>
        <v/>
      </c>
      <c r="N2045" s="6" t="inlineStr">
        <is>
          <t>中心線→隠れ線</t>
        </is>
      </c>
      <c r="O2045" s="5" t="inlineStr">
        <is>
          <t>인텔리코리아 (CADian)</t>
        </is>
      </c>
      <c r="P2045" s="5" t="inlineStr">
        <is>
          <t>CADian 리습 600</t>
        </is>
      </c>
      <c r="Q2045" s="8" t="inlineStr">
        <is>
          <t>開く</t>
        </is>
      </c>
      <c r="R2045" s="5" t="inlineStr">
        <is>
          <t>フォーラム添付（ログインが必要な場合あり）</t>
        </is>
      </c>
      <c r="S2045" s="5" t="inlineStr">
        <is>
          <t>互換CAD専用（CADian）</t>
        </is>
      </c>
      <c r="T2045" s="5" t="inlineStr"/>
      <c r="U2045" s="5" t="inlineStr">
        <is>
          <t>W2044</t>
        </is>
      </c>
    </row>
    <row r="2046">
      <c r="A2046" s="4">
        <f>RANK(M2046,$M$2:$M$6943)</f>
        <v/>
      </c>
      <c r="B2046" s="5" t="inlineStr">
        <is>
          <t>英語圏</t>
        </is>
      </c>
      <c r="C2046" s="5" t="inlineStr">
        <is>
          <t>座標・測量・土木</t>
        </is>
      </c>
      <c r="D2046" s="5" t="inlineStr">
        <is>
          <t>T27</t>
        </is>
      </c>
      <c r="E2046" s="6" t="inlineStr">
        <is>
          <t>測量・土木：座標・レベル・縦断</t>
        </is>
      </c>
      <c r="F2046" s="5" t="inlineStr">
        <is>
          <t>PointsIn</t>
        </is>
      </c>
      <c r="G2046" s="6" t="inlineStr">
        <is>
          <t>Import Survey Points</t>
        </is>
      </c>
      <c r="H2046" s="6" t="inlineStr">
        <is>
          <t>PNEZD等の測量点ファイルを取込</t>
        </is>
      </c>
      <c r="I2046" s="4" t="n">
        <v>14</v>
      </c>
      <c r="J2046" s="4" t="n">
        <v>9</v>
      </c>
      <c r="K2046" s="4" t="n">
        <v>15</v>
      </c>
      <c r="L2046" s="4" t="n">
        <v>8</v>
      </c>
      <c r="M2046" s="7">
        <f>SUM(I2046:L2046)</f>
        <v/>
      </c>
      <c r="N2046" s="6" t="inlineStr">
        <is>
          <t>測量点ファイル取込</t>
        </is>
      </c>
      <c r="O2046" s="5" t="inlineStr"/>
      <c r="P2046" s="5" t="inlineStr">
        <is>
          <t>Cadalyst CAD Tips</t>
        </is>
      </c>
      <c r="Q2046" s="8" t="inlineStr">
        <is>
          <t>開く</t>
        </is>
      </c>
      <c r="R2046" s="5" t="inlineStr">
        <is>
          <t>サイト閉鎖・リンク切れ</t>
        </is>
      </c>
      <c r="S2046" s="5" t="inlineStr">
        <is>
          <t>不明</t>
        </is>
      </c>
      <c r="T2046" s="5" t="inlineStr"/>
      <c r="U2046" s="5" t="inlineStr">
        <is>
          <t>W2045</t>
        </is>
      </c>
    </row>
    <row r="2047">
      <c r="A2047" s="4">
        <f>RANK(M2047,$M$2:$M$6943)</f>
        <v/>
      </c>
      <c r="B2047" s="5" t="inlineStr">
        <is>
          <t>英語圏</t>
        </is>
      </c>
      <c r="C2047" s="5" t="inlineStr">
        <is>
          <t>座標・測量・土木</t>
        </is>
      </c>
      <c r="D2047" s="5" t="inlineStr">
        <is>
          <t>T27</t>
        </is>
      </c>
      <c r="E2047" s="6" t="inlineStr">
        <is>
          <t>測量・土木：座標・レベル・縦断</t>
        </is>
      </c>
      <c r="F2047" s="5" t="inlineStr">
        <is>
          <t>IMPORTXYZ</t>
        </is>
      </c>
      <c r="G2047" s="6" t="inlineStr">
        <is>
          <t>IMPORT XYZ</t>
        </is>
      </c>
      <c r="H2047" s="6" t="inlineStr">
        <is>
          <t>ファイルの座標を点・ブロック化</t>
        </is>
      </c>
      <c r="I2047" s="4" t="n">
        <v>13</v>
      </c>
      <c r="J2047" s="4" t="n">
        <v>7</v>
      </c>
      <c r="K2047" s="4" t="n">
        <v>15</v>
      </c>
      <c r="L2047" s="4" t="n">
        <v>11</v>
      </c>
      <c r="M2047" s="7">
        <f>SUM(I2047:L2047)</f>
        <v/>
      </c>
      <c r="N2047" s="6" t="inlineStr">
        <is>
          <t>ファイル座標を点・ブロック化</t>
        </is>
      </c>
      <c r="O2047" s="5" t="inlineStr">
        <is>
          <t>Jeffery P. Sanders</t>
        </is>
      </c>
      <c r="P2047" s="5" t="inlineStr">
        <is>
          <t>JefferyPSanders.com</t>
        </is>
      </c>
      <c r="Q2047" s="8" t="inlineStr">
        <is>
          <t>開く</t>
        </is>
      </c>
      <c r="R2047" s="5" t="inlineStr">
        <is>
          <t>配布ページからダウンロード</t>
        </is>
      </c>
      <c r="S2047" s="5" t="inlineStr">
        <is>
          <t>不明</t>
        </is>
      </c>
      <c r="T2047" s="5" t="inlineStr"/>
      <c r="U2047" s="5" t="inlineStr">
        <is>
          <t>W2046</t>
        </is>
      </c>
    </row>
    <row r="2048">
      <c r="A2048" s="4">
        <f>RANK(M2048,$M$2:$M$6943)</f>
        <v/>
      </c>
      <c r="B2048" s="5" t="inlineStr">
        <is>
          <t>英語圏</t>
        </is>
      </c>
      <c r="C2048" s="5" t="inlineStr">
        <is>
          <t>文字・テキスト</t>
        </is>
      </c>
      <c r="D2048" s="5" t="inlineStr">
        <is>
          <t>T12</t>
        </is>
      </c>
      <c r="E2048" s="6" t="inlineStr">
        <is>
          <t>文字の一括検索・置換</t>
        </is>
      </c>
      <c r="F2048" s="5" t="inlineStr">
        <is>
          <t>1MT0,1MT1,1MT2</t>
        </is>
      </c>
      <c r="G2048" s="6" t="inlineStr">
        <is>
          <t>Improved Text to Mtext</t>
        </is>
      </c>
      <c r="H2048" s="6" t="inlineStr">
        <is>
          <t>文字をMテキストへ結合(改行指定)</t>
        </is>
      </c>
      <c r="I2048" s="4" t="n">
        <v>8</v>
      </c>
      <c r="J2048" s="4" t="n">
        <v>10</v>
      </c>
      <c r="K2048" s="4" t="n">
        <v>12</v>
      </c>
      <c r="L2048" s="4" t="n">
        <v>16</v>
      </c>
      <c r="M2048" s="7">
        <f>SUM(I2048:L2048)</f>
        <v/>
      </c>
      <c r="N2048" s="6" t="inlineStr">
        <is>
          <t>TXT2MTXT拡張版</t>
        </is>
      </c>
      <c r="O2048" s="5" t="inlineStr"/>
      <c r="P2048" s="5" t="inlineStr">
        <is>
          <t>Cadalyst CAD Tips</t>
        </is>
      </c>
      <c r="Q2048" s="8" t="inlineStr">
        <is>
          <t>開く</t>
        </is>
      </c>
      <c r="R2048" s="5" t="inlineStr">
        <is>
          <t>サイト閉鎖・リンク切れ</t>
        </is>
      </c>
      <c r="S2048" s="5" t="inlineStr">
        <is>
          <t>不明</t>
        </is>
      </c>
      <c r="T2048" s="5" t="inlineStr"/>
      <c r="U2048" s="5" t="inlineStr">
        <is>
          <t>W2047</t>
        </is>
      </c>
    </row>
    <row r="2049">
      <c r="A2049" s="4">
        <f>RANK(M2049,$M$2:$M$6943)</f>
        <v/>
      </c>
      <c r="B2049" s="5" t="inlineStr">
        <is>
          <t>ロシア語圏</t>
        </is>
      </c>
      <c r="C2049" s="5" t="inlineStr">
        <is>
          <t>19</t>
        </is>
      </c>
      <c r="D2049" s="5" t="inlineStr">
        <is>
          <t>T10,T28</t>
        </is>
      </c>
      <c r="E2049" s="6" t="inlineStr">
        <is>
          <t>図面の健全性チェック・お掃除、作業環境の保存・復元</t>
        </is>
      </c>
      <c r="F2049" s="5" t="inlineStr">
        <is>
          <t>-</t>
        </is>
      </c>
      <c r="G2049" s="6" t="inlineStr">
        <is>
          <t>inoe-erase-acad-virus</t>
        </is>
      </c>
      <c r="H2049" s="6" t="inlineStr">
        <is>
          <t>acad.lspウイルスを駆除</t>
        </is>
      </c>
      <c r="I2049" s="4" t="n">
        <v>16</v>
      </c>
      <c r="J2049" s="4" t="n">
        <v>10</v>
      </c>
      <c r="K2049" s="4" t="n">
        <v>8</v>
      </c>
      <c r="L2049" s="4" t="n">
        <v>12</v>
      </c>
      <c r="M2049" s="7">
        <f>SUM(I2049:L2049)</f>
        <v/>
      </c>
      <c r="N2049" s="6" t="inlineStr">
        <is>
          <t>acad.lspウイルス駆除</t>
        </is>
      </c>
      <c r="O2049" s="5" t="inlineStr">
        <is>
          <t>kpblc</t>
        </is>
      </c>
      <c r="P2049" s="5" t="inlineStr">
        <is>
          <t>autolisp.ru</t>
        </is>
      </c>
      <c r="Q2049" s="8" t="inlineStr">
        <is>
          <t>開く</t>
        </is>
      </c>
      <c r="R2049" s="5" t="inlineStr">
        <is>
          <t>ファイルを直接ダウンロード</t>
        </is>
      </c>
      <c r="S2049" s="5" t="inlineStr">
        <is>
          <t>ソース</t>
        </is>
      </c>
      <c r="T2049" s="5" t="inlineStr"/>
      <c r="U2049" s="5" t="inlineStr">
        <is>
          <t>W2048</t>
        </is>
      </c>
    </row>
    <row r="2050">
      <c r="A2050" s="4">
        <f>RANK(M2050,$M$2:$M$6943)</f>
        <v/>
      </c>
      <c r="B2050" s="5" t="inlineStr">
        <is>
          <t>その他の地域</t>
        </is>
      </c>
      <c r="C2050" s="5" t="inlineStr">
        <is>
          <t>ハッチ・面積・長さ集計</t>
        </is>
      </c>
      <c r="D2050" s="5" t="inlineStr">
        <is>
          <t>T16</t>
        </is>
      </c>
      <c r="E2050" s="6" t="inlineStr">
        <is>
          <t>数量拾い・集計表</t>
        </is>
      </c>
      <c r="F2050" s="5" t="inlineStr">
        <is>
          <t>inquiry</t>
        </is>
      </c>
      <c r="G2050" s="6" t="inlineStr">
        <is>
          <t>inquiry.lsp</t>
        </is>
      </c>
      <c r="H2050" s="6" t="inlineStr">
        <is>
          <t>画層別面積合計・長さ合計・2線角度</t>
        </is>
      </c>
      <c r="I2050" s="4" t="n">
        <v>14</v>
      </c>
      <c r="J2050" s="4" t="n">
        <v>8</v>
      </c>
      <c r="K2050" s="4" t="n">
        <v>12</v>
      </c>
      <c r="L2050" s="4" t="n">
        <v>12</v>
      </c>
      <c r="M2050" s="7">
        <f>SUM(I2050:L2050)</f>
        <v/>
      </c>
      <c r="N2050" s="6" t="inlineStr">
        <is>
          <t>画層別面積長さ</t>
        </is>
      </c>
      <c r="O2050" s="5" t="inlineStr"/>
      <c r="P2050" s="5" t="inlineStr">
        <is>
          <t>CADblocos / Aprender CAD</t>
        </is>
      </c>
      <c r="Q2050" s="8" t="inlineStr">
        <is>
          <t>開く</t>
        </is>
      </c>
      <c r="R2050" s="5" t="inlineStr">
        <is>
          <t>配布ページからダウンロード</t>
        </is>
      </c>
      <c r="S2050" s="5" t="inlineStr">
        <is>
          <t>書庫（中身は要確認）</t>
        </is>
      </c>
      <c r="T2050" s="5" t="inlineStr"/>
      <c r="U2050" s="5" t="inlineStr">
        <is>
          <t>W2049</t>
        </is>
      </c>
    </row>
    <row r="2051">
      <c r="A2051" s="4">
        <f>RANK(M2051,$M$2:$M$6943)</f>
        <v/>
      </c>
      <c r="B2051" s="5" t="inlineStr">
        <is>
          <t>英語圏</t>
        </is>
      </c>
      <c r="C2051" s="5" t="inlineStr">
        <is>
          <t>画層</t>
        </is>
      </c>
      <c r="D2051" s="5" t="inlineStr">
        <is>
          <t>T18</t>
        </is>
      </c>
      <c r="E2051" s="6" t="inlineStr">
        <is>
          <t>画層の自動振り分け・標準化</t>
        </is>
      </c>
      <c r="F2051" s="5" t="inlineStr">
        <is>
          <t>INSLAY</t>
        </is>
      </c>
      <c r="G2051" s="6" t="inlineStr">
        <is>
          <t>inslay.lsp</t>
        </is>
      </c>
      <c r="H2051" s="6" t="inlineStr">
        <is>
          <t>指定ブロックを含む画層を表示</t>
        </is>
      </c>
      <c r="I2051" s="4" t="n">
        <v>16</v>
      </c>
      <c r="J2051" s="4" t="n">
        <v>10</v>
      </c>
      <c r="K2051" s="4" t="n">
        <v>8</v>
      </c>
      <c r="L2051" s="4" t="n">
        <v>12</v>
      </c>
      <c r="M2051" s="7">
        <f>SUM(I2051:L2051)</f>
        <v/>
      </c>
      <c r="N2051" s="6" t="inlineStr">
        <is>
          <t>ブロック含む画層表示</t>
        </is>
      </c>
      <c r="O2051" s="5" t="inlineStr">
        <is>
          <t>Henry C. Francis (ParaCADD)</t>
        </is>
      </c>
      <c r="P2051" s="5" t="inlineStr">
        <is>
          <t>ParaCADD</t>
        </is>
      </c>
      <c r="Q2051" s="8" t="inlineStr">
        <is>
          <t>開く</t>
        </is>
      </c>
      <c r="R2051" s="5" t="inlineStr">
        <is>
          <t>配布ページからダウンロード</t>
        </is>
      </c>
      <c r="S2051" s="5" t="inlineStr">
        <is>
          <t>ソース</t>
        </is>
      </c>
      <c r="T2051" s="5" t="inlineStr"/>
      <c r="U2051" s="5" t="inlineStr">
        <is>
          <t>W2050</t>
        </is>
      </c>
    </row>
    <row r="2052">
      <c r="A2052" s="4">
        <f>RANK(M2052,$M$2:$M$6943)</f>
        <v/>
      </c>
      <c r="B2052" s="5" t="inlineStr">
        <is>
          <t>GitHub</t>
        </is>
      </c>
      <c r="C2052" s="5" t="inlineStr">
        <is>
          <t>座標・測量・土木</t>
        </is>
      </c>
      <c r="D2052" s="5" t="inlineStr">
        <is>
          <t>T27</t>
        </is>
      </c>
      <c r="E2052" s="6" t="inlineStr">
        <is>
          <t>測量・土木：座標・レベル・縦断</t>
        </is>
      </c>
      <c r="F2052" s="5" t="inlineStr">
        <is>
          <t>INT</t>
        </is>
      </c>
      <c r="G2052" s="6" t="inlineStr">
        <is>
          <t>Interpolate level</t>
        </is>
      </c>
      <c r="H2052" s="6" t="inlineStr">
        <is>
          <t>2点のレベル文字から中間高さを補間</t>
        </is>
      </c>
      <c r="I2052" s="4" t="n">
        <v>15</v>
      </c>
      <c r="J2052" s="4" t="n">
        <v>10</v>
      </c>
      <c r="K2052" s="4" t="n">
        <v>13</v>
      </c>
      <c r="L2052" s="4" t="n">
        <v>8</v>
      </c>
      <c r="M2052" s="7">
        <f>SUM(I2052:L2052)</f>
        <v/>
      </c>
      <c r="N2052" s="6" t="inlineStr">
        <is>
          <t>文字値から補間、土木頻出</t>
        </is>
      </c>
      <c r="O2052" s="5" t="inlineStr">
        <is>
          <t>David Torralba Goitia</t>
        </is>
      </c>
      <c r="P2052" s="5" t="inlineStr">
        <is>
          <t>GitHub: dtgoitia/civil-autolisp</t>
        </is>
      </c>
      <c r="Q2052" s="8" t="inlineStr">
        <is>
          <t>開く</t>
        </is>
      </c>
      <c r="R2052" s="5" t="inlineStr">
        <is>
          <t>GitHub（一括取得可）</t>
        </is>
      </c>
      <c r="S2052" s="5" t="inlineStr">
        <is>
          <t>ソース</t>
        </is>
      </c>
      <c r="T2052" s="5" t="inlineStr"/>
      <c r="U2052" s="5" t="inlineStr">
        <is>
          <t>W2051</t>
        </is>
      </c>
    </row>
    <row r="2053">
      <c r="A2053" s="4">
        <f>RANK(M2053,$M$2:$M$6943)</f>
        <v/>
      </c>
      <c r="B2053" s="5" t="inlineStr">
        <is>
          <t>英語圏</t>
        </is>
      </c>
      <c r="C2053" s="5" t="inlineStr">
        <is>
          <t>建築</t>
        </is>
      </c>
      <c r="D2053" s="5" t="inlineStr">
        <is>
          <t>T24</t>
        </is>
      </c>
      <c r="E2053" s="6" t="inlineStr">
        <is>
          <t>建築：壁・建具・天井割付の作図</t>
        </is>
      </c>
      <c r="F2053" s="5" t="inlineStr">
        <is>
          <t>IRRLINE</t>
        </is>
      </c>
      <c r="G2053" s="6" t="inlineStr">
        <is>
          <t>IRRLINE</t>
        </is>
      </c>
      <c r="H2053" s="6" t="inlineStr">
        <is>
          <t>敷地境界に平行な灌水ラインを作図</t>
        </is>
      </c>
      <c r="I2053" s="4" t="n">
        <v>17</v>
      </c>
      <c r="J2053" s="4" t="n">
        <v>14</v>
      </c>
      <c r="K2053" s="4" t="n">
        <v>10</v>
      </c>
      <c r="L2053" s="4" t="n">
        <v>5</v>
      </c>
      <c r="M2053" s="7">
        <f>SUM(I2053:L2053)</f>
        <v/>
      </c>
      <c r="N2053" s="6" t="inlineStr">
        <is>
          <t>灌水ライン作図は専用</t>
        </is>
      </c>
      <c r="O2053" s="5" t="inlineStr">
        <is>
          <t>KIM Projects</t>
        </is>
      </c>
      <c r="P2053" s="5" t="inlineStr">
        <is>
          <t>Kimprojects</t>
        </is>
      </c>
      <c r="Q2053" s="8" t="inlineStr">
        <is>
          <t>開く</t>
        </is>
      </c>
      <c r="R2053" s="5" t="inlineStr">
        <is>
          <t>アクセス制限あり</t>
        </is>
      </c>
      <c r="S2053" s="5" t="inlineStr">
        <is>
          <t>不明</t>
        </is>
      </c>
      <c r="T2053" s="5" t="inlineStr"/>
      <c r="U2053" s="5" t="inlineStr">
        <is>
          <t>W2052</t>
        </is>
      </c>
    </row>
    <row r="2054">
      <c r="A2054" s="4">
        <f>RANK(M2054,$M$2:$M$6943)</f>
        <v/>
      </c>
      <c r="B2054" s="5" t="inlineStr">
        <is>
          <t>その他の地域</t>
        </is>
      </c>
      <c r="C2054" s="5" t="inlineStr">
        <is>
          <t>構造・鉄骨・機械</t>
        </is>
      </c>
      <c r="D2054" s="5" t="inlineStr">
        <is>
          <t>その他</t>
        </is>
      </c>
      <c r="E2054" s="6" t="inlineStr">
        <is>
          <t>その他</t>
        </is>
      </c>
      <c r="F2054" s="5" t="inlineStr">
        <is>
          <t>-</t>
        </is>
      </c>
      <c r="G2054" s="6" t="inlineStr">
        <is>
          <t>ITT</t>
        </is>
      </c>
      <c r="H2054" s="6" t="inlineStr">
        <is>
          <t>ITはめあい公差を自動記入</t>
        </is>
      </c>
      <c r="I2054" s="4" t="n">
        <v>18</v>
      </c>
      <c r="J2054" s="4" t="n">
        <v>10</v>
      </c>
      <c r="K2054" s="4" t="n">
        <v>12</v>
      </c>
      <c r="L2054" s="4" t="n">
        <v>6</v>
      </c>
      <c r="M2054" s="7">
        <f>SUM(I2054:L2054)</f>
        <v/>
      </c>
      <c r="N2054" s="6" t="inlineStr">
        <is>
          <t>はめあい公差</t>
        </is>
      </c>
      <c r="O2054" s="5" t="inlineStr">
        <is>
          <t>인텔리코리아 (CADian)</t>
        </is>
      </c>
      <c r="P2054" s="5" t="inlineStr">
        <is>
          <t>CADian 리습 600</t>
        </is>
      </c>
      <c r="Q2054" s="8" t="inlineStr">
        <is>
          <t>開く</t>
        </is>
      </c>
      <c r="R2054" s="5" t="inlineStr">
        <is>
          <t>フォーラム添付（ログインが必要な場合あり）</t>
        </is>
      </c>
      <c r="S2054" s="5" t="inlineStr">
        <is>
          <t>互換CAD専用（CADian）</t>
        </is>
      </c>
      <c r="T2054" s="5" t="inlineStr"/>
      <c r="U2054" s="5" t="inlineStr">
        <is>
          <t>W2053</t>
        </is>
      </c>
    </row>
    <row r="2055">
      <c r="A2055" s="4">
        <f>RANK(M2055,$M$2:$M$6943)</f>
        <v/>
      </c>
      <c r="B2055" s="5" t="inlineStr">
        <is>
          <t>日本</t>
        </is>
      </c>
      <c r="C2055" s="5" t="inlineStr">
        <is>
          <t>文字・テキスト</t>
        </is>
      </c>
      <c r="D2055" s="5" t="inlineStr">
        <is>
          <t>T12</t>
        </is>
      </c>
      <c r="E2055" s="6" t="inlineStr">
        <is>
          <t>文字の一括検索・置換</t>
        </is>
      </c>
      <c r="F2055" s="5" t="inlineStr">
        <is>
          <t>k2</t>
        </is>
      </c>
      <c r="G2055" s="6" t="inlineStr">
        <is>
          <t>k2.lsp</t>
        </is>
      </c>
      <c r="H2055" s="6" t="inlineStr">
        <is>
          <t>数字文字の足し算</t>
        </is>
      </c>
      <c r="I2055" s="4" t="n">
        <v>14</v>
      </c>
      <c r="J2055" s="4" t="n">
        <v>9</v>
      </c>
      <c r="K2055" s="4" t="n">
        <v>10</v>
      </c>
      <c r="L2055" s="4" t="n">
        <v>13</v>
      </c>
      <c r="M2055" s="7">
        <f>SUM(I2055:L2055)</f>
        <v/>
      </c>
      <c r="N2055" s="6" t="inlineStr">
        <is>
          <t>数字文字の足し算</t>
        </is>
      </c>
      <c r="O2055" s="5" t="inlineStr"/>
      <c r="P2055" s="5" t="inlineStr">
        <is>
          <t>asahi-net ~ea5h-ab</t>
        </is>
      </c>
      <c r="Q2055" s="8" t="inlineStr">
        <is>
          <t>開く</t>
        </is>
      </c>
      <c r="R2055" s="5" t="inlineStr">
        <is>
          <t>配布ページからダウンロード</t>
        </is>
      </c>
      <c r="S2055" s="5" t="inlineStr">
        <is>
          <t>ソース</t>
        </is>
      </c>
      <c r="T2055" s="5" t="inlineStr"/>
      <c r="U2055" s="5" t="inlineStr">
        <is>
          <t>W2054</t>
        </is>
      </c>
    </row>
    <row r="2056">
      <c r="A2056" s="4">
        <f>RANK(M2056,$M$2:$M$6943)</f>
        <v/>
      </c>
      <c r="B2056" s="5" t="inlineStr">
        <is>
          <t>ベトナム・東南アジア</t>
        </is>
      </c>
      <c r="C2056" s="5" t="inlineStr">
        <is>
          <t>構造・鉄骨・機械</t>
        </is>
      </c>
      <c r="D2056" s="5" t="inlineStr">
        <is>
          <t>T16</t>
        </is>
      </c>
      <c r="E2056" s="6" t="inlineStr">
        <is>
          <t>数量拾い・集計表</t>
        </is>
      </c>
      <c r="F2056" s="5" t="inlineStr">
        <is>
          <t>CDN,DF</t>
        </is>
      </c>
      <c r="G2056" s="6" t="inlineStr">
        <is>
          <t>kc3 dochieudaithep (DF)</t>
        </is>
      </c>
      <c r="H2056" s="6" t="inlineStr">
        <is>
          <t>重ね継手込み鉄筋長を計測</t>
        </is>
      </c>
      <c r="I2056" s="4" t="n">
        <v>17</v>
      </c>
      <c r="J2056" s="4" t="n">
        <v>9</v>
      </c>
      <c r="K2056" s="4" t="n">
        <v>13</v>
      </c>
      <c r="L2056" s="4" t="n">
        <v>7</v>
      </c>
      <c r="M2056" s="7">
        <f>SUM(I2056:L2056)</f>
        <v/>
      </c>
      <c r="N2056" s="6" t="inlineStr">
        <is>
          <t>継手込み鉄筋長計測</t>
        </is>
      </c>
      <c r="O2056" s="5" t="inlineStr"/>
      <c r="P2056" s="5" t="inlineStr">
        <is>
          <t>Kho Lisp CAD (kho-lisp-cad.pages.dev)</t>
        </is>
      </c>
      <c r="Q2056" s="8" t="inlineStr">
        <is>
          <t>開く</t>
        </is>
      </c>
      <c r="R2056" s="5" t="inlineStr">
        <is>
          <t>ファイルを直接ダウンロード</t>
        </is>
      </c>
      <c r="S2056" s="5" t="inlineStr">
        <is>
          <t>ソース</t>
        </is>
      </c>
      <c r="T2056" s="5" t="inlineStr"/>
      <c r="U2056" s="5" t="inlineStr">
        <is>
          <t>W2055</t>
        </is>
      </c>
    </row>
    <row r="2057">
      <c r="A2057" s="4">
        <f>RANK(M2057,$M$2:$M$6943)</f>
        <v/>
      </c>
      <c r="B2057" s="5" t="inlineStr">
        <is>
          <t>ヨーロッパ</t>
        </is>
      </c>
      <c r="C2057" s="5" t="inlineStr">
        <is>
          <t>画層</t>
        </is>
      </c>
      <c r="D2057" s="5" t="inlineStr">
        <is>
          <t>T18</t>
        </is>
      </c>
      <c r="E2057" s="6" t="inlineStr">
        <is>
          <t>画層の自動振り分け・標準化</t>
        </is>
      </c>
      <c r="F2057" s="5" t="inlineStr">
        <is>
          <t>-</t>
        </is>
      </c>
      <c r="G2057" s="6" t="inlineStr">
        <is>
          <t>Lay-wblk</t>
        </is>
      </c>
      <c r="H2057" s="6" t="inlineStr">
        <is>
          <t>画層ごとに図形を個別DWGへ書き出し</t>
        </is>
      </c>
      <c r="I2057" s="4" t="n">
        <v>15</v>
      </c>
      <c r="J2057" s="4" t="n">
        <v>11</v>
      </c>
      <c r="K2057" s="4" t="n">
        <v>9</v>
      </c>
      <c r="L2057" s="4" t="n">
        <v>11</v>
      </c>
      <c r="M2057" s="7">
        <f>SUM(I2057:L2057)</f>
        <v/>
      </c>
      <c r="N2057" s="6" t="inlineStr">
        <is>
          <t>画層別DWG書出し</t>
        </is>
      </c>
      <c r="O2057" s="5" t="inlineStr">
        <is>
          <t>CADwiesel</t>
        </is>
      </c>
      <c r="P2057" s="5" t="inlineStr">
        <is>
          <t>CADwiesel</t>
        </is>
      </c>
      <c r="Q2057" s="8" t="inlineStr">
        <is>
          <t>開く</t>
        </is>
      </c>
      <c r="R2057" s="5" t="inlineStr">
        <is>
          <t>配布ページからダウンロード</t>
        </is>
      </c>
      <c r="S2057" s="5" t="inlineStr">
        <is>
          <t>不明</t>
        </is>
      </c>
      <c r="T2057" s="5" t="inlineStr"/>
      <c r="U2057" s="5" t="inlineStr">
        <is>
          <t>W2056</t>
        </is>
      </c>
    </row>
    <row r="2058">
      <c r="A2058" s="4">
        <f>RANK(M2058,$M$2:$M$6943)</f>
        <v/>
      </c>
      <c r="B2058" s="5" t="inlineStr">
        <is>
          <t>英語圏</t>
        </is>
      </c>
      <c r="C2058" s="5" t="inlineStr">
        <is>
          <t>画層</t>
        </is>
      </c>
      <c r="D2058" s="5" t="inlineStr">
        <is>
          <t>T18</t>
        </is>
      </c>
      <c r="E2058" s="6" t="inlineStr">
        <is>
          <t>画層の自動振り分け・標準化</t>
        </is>
      </c>
      <c r="F2058" s="5" t="inlineStr">
        <is>
          <t>DDLyrAdd,DDLyrCas,DDLyrF&amp;R,DDLyrOn,DDLyrTh,DDLyrVpC,DDLyrDes</t>
        </is>
      </c>
      <c r="G2058" s="6" t="inlineStr">
        <is>
          <t>LayerApps</t>
        </is>
      </c>
      <c r="H2058" s="6" t="inlineStr">
        <is>
          <t>画層の追加・名前置換等7種</t>
        </is>
      </c>
      <c r="I2058" s="4" t="n">
        <v>10</v>
      </c>
      <c r="J2058" s="4" t="n">
        <v>8</v>
      </c>
      <c r="K2058" s="4" t="n">
        <v>11</v>
      </c>
      <c r="L2058" s="4" t="n">
        <v>17</v>
      </c>
      <c r="M2058" s="7">
        <f>SUM(I2058:L2058)</f>
        <v/>
      </c>
      <c r="N2058" s="6" t="inlineStr">
        <is>
          <t>画層名置換等は一部標準</t>
        </is>
      </c>
      <c r="O2058" s="5" t="inlineStr">
        <is>
          <t>@The Office</t>
        </is>
      </c>
      <c r="P2058" s="5" t="inlineStr">
        <is>
          <t>Autodesk App Store</t>
        </is>
      </c>
      <c r="Q2058" s="8" t="inlineStr">
        <is>
          <t>開く</t>
        </is>
      </c>
      <c r="R2058" s="5" t="inlineStr">
        <is>
          <t>アプリストア経由（Autodeskアカウントが必要）</t>
        </is>
      </c>
      <c r="S2058" s="5" t="inlineStr">
        <is>
          <t>暗号化・インストーラ</t>
        </is>
      </c>
      <c r="T2058" s="5" t="inlineStr"/>
      <c r="U2058" s="5" t="inlineStr">
        <is>
          <t>W2057</t>
        </is>
      </c>
    </row>
    <row r="2059">
      <c r="A2059" s="4">
        <f>RANK(M2059,$M$2:$M$6943)</f>
        <v/>
      </c>
      <c r="B2059" s="5" t="inlineStr">
        <is>
          <t>英語圏</t>
        </is>
      </c>
      <c r="C2059" s="5" t="inlineStr">
        <is>
          <t>画層</t>
        </is>
      </c>
      <c r="D2059" s="5" t="inlineStr">
        <is>
          <t>T18</t>
        </is>
      </c>
      <c r="E2059" s="6" t="inlineStr">
        <is>
          <t>画層の自動振り分け・標準化</t>
        </is>
      </c>
      <c r="F2059" s="5" t="inlineStr">
        <is>
          <t>LAYERDES</t>
        </is>
      </c>
      <c r="G2059" s="6" t="inlineStr">
        <is>
          <t>LAYERDES.VLX</t>
        </is>
      </c>
      <c r="H2059" s="6" t="inlineStr">
        <is>
          <t>画層説明の変更・書出し・読込</t>
        </is>
      </c>
      <c r="I2059" s="4" t="n">
        <v>15</v>
      </c>
      <c r="J2059" s="4" t="n">
        <v>9</v>
      </c>
      <c r="K2059" s="4" t="n">
        <v>9</v>
      </c>
      <c r="L2059" s="4" t="n">
        <v>13</v>
      </c>
      <c r="M2059" s="7">
        <f>SUM(I2059:L2059)</f>
        <v/>
      </c>
      <c r="N2059" s="6" t="inlineStr">
        <is>
          <t>画層説明書出し・読込</t>
        </is>
      </c>
      <c r="O2059" s="5" t="inlineStr">
        <is>
          <t>DotSoft</t>
        </is>
      </c>
      <c r="P2059" s="5" t="inlineStr">
        <is>
          <t>DotSoft Free Stuff</t>
        </is>
      </c>
      <c r="Q2059" s="8" t="inlineStr">
        <is>
          <t>開く</t>
        </is>
      </c>
      <c r="R2059" s="5" t="inlineStr">
        <is>
          <t>配布ページからダウンロード</t>
        </is>
      </c>
      <c r="S2059" s="5" t="inlineStr">
        <is>
          <t>不明</t>
        </is>
      </c>
      <c r="T2059" s="5" t="inlineStr"/>
      <c r="U2059" s="5" t="inlineStr">
        <is>
          <t>W2058</t>
        </is>
      </c>
    </row>
    <row r="2060">
      <c r="A2060" s="4">
        <f>RANK(M2060,$M$2:$M$6943)</f>
        <v/>
      </c>
      <c r="B2060" s="5" t="inlineStr">
        <is>
          <t>ヨーロッパ</t>
        </is>
      </c>
      <c r="C2060" s="5" t="inlineStr">
        <is>
          <t>印刷・レイアウト・図枠</t>
        </is>
      </c>
      <c r="D2060" s="5" t="inlineStr">
        <is>
          <t>T05</t>
        </is>
      </c>
      <c r="E2060" s="6" t="inlineStr">
        <is>
          <t>図枠からレイアウト・ビューポートを自動作成</t>
        </is>
      </c>
      <c r="F2060" s="5" t="inlineStr">
        <is>
          <t>-</t>
        </is>
      </c>
      <c r="G2060" s="6" t="inlineStr">
        <is>
          <t>LayoutTool</t>
        </is>
      </c>
      <c r="H2060" s="6" t="inlineStr">
        <is>
          <t>レイアウトの一覧ナビと説明の付与</t>
        </is>
      </c>
      <c r="I2060" s="4" t="n">
        <v>12</v>
      </c>
      <c r="J2060" s="4" t="n">
        <v>11</v>
      </c>
      <c r="K2060" s="4" t="n">
        <v>10</v>
      </c>
      <c r="L2060" s="4" t="n">
        <v>13</v>
      </c>
      <c r="M2060" s="7">
        <f>SUM(I2060:L2060)</f>
        <v/>
      </c>
      <c r="N2060" s="6" t="inlineStr">
        <is>
          <t>レイアウト説明ナビ</t>
        </is>
      </c>
      <c r="O2060" s="5" t="inlineStr">
        <is>
          <t>Jörn Bosse</t>
        </is>
      </c>
      <c r="P2060" s="5" t="inlineStr">
        <is>
          <t>Bosse Engineering (AutoCAD Magazin)</t>
        </is>
      </c>
      <c r="Q2060" s="8" t="inlineStr">
        <is>
          <t>開く</t>
        </is>
      </c>
      <c r="R2060" s="5" t="inlineStr">
        <is>
          <t>配布ページからダウンロード</t>
        </is>
      </c>
      <c r="S2060" s="5" t="inlineStr">
        <is>
          <t>不明</t>
        </is>
      </c>
      <c r="T2060" s="5" t="inlineStr"/>
      <c r="U2060" s="5" t="inlineStr">
        <is>
          <t>W2059</t>
        </is>
      </c>
    </row>
    <row r="2061">
      <c r="A2061" s="4">
        <f>RANK(M2061,$M$2:$M$6943)</f>
        <v/>
      </c>
      <c r="B2061" s="5" t="inlineStr">
        <is>
          <t>ベトナム・東南アジア</t>
        </is>
      </c>
      <c r="C2061" s="5" t="inlineStr">
        <is>
          <t>設備</t>
        </is>
      </c>
      <c r="D2061" s="5" t="inlineStr">
        <is>
          <t>T26,T16</t>
        </is>
      </c>
      <c r="E2061" s="6" t="inlineStr">
        <is>
          <t>設備：器具の自動割付、配線の最短経路、数量拾い・集計表</t>
        </is>
      </c>
      <c r="F2061" s="5" t="inlineStr">
        <is>
          <t>IEB</t>
        </is>
      </c>
      <c r="G2061" s="6" t="inlineStr">
        <is>
          <t>Lisp [IEB] Chèn Box điện và thống kê nhanh QC</t>
        </is>
      </c>
      <c r="H2061" s="6" t="inlineStr">
        <is>
          <t>電気ボックス挿入と集計</t>
        </is>
      </c>
      <c r="I2061" s="4" t="n">
        <v>15</v>
      </c>
      <c r="J2061" s="4" t="n">
        <v>10</v>
      </c>
      <c r="K2061" s="4" t="n">
        <v>13</v>
      </c>
      <c r="L2061" s="4" t="n">
        <v>8</v>
      </c>
      <c r="M2061" s="7">
        <f>SUM(I2061:L2061)</f>
        <v/>
      </c>
      <c r="N2061" s="6" t="inlineStr">
        <is>
          <t>電気ボックス集計</t>
        </is>
      </c>
      <c r="O2061" s="5" t="inlineStr">
        <is>
          <t>AJS / AutoLISP Thật là đơn giản</t>
        </is>
      </c>
      <c r="P2061" s="5" t="inlineStr">
        <is>
          <t>lisp.vn (AutoLISP Reviewer)</t>
        </is>
      </c>
      <c r="Q2061" s="8" t="inlineStr">
        <is>
          <t>開く</t>
        </is>
      </c>
      <c r="R2061" s="5" t="inlineStr">
        <is>
          <t>配布ページからダウンロード</t>
        </is>
      </c>
      <c r="S2061" s="5" t="inlineStr">
        <is>
          <t>不明</t>
        </is>
      </c>
      <c r="T2061" s="5" t="inlineStr"/>
      <c r="U2061" s="5" t="inlineStr">
        <is>
          <t>W2060</t>
        </is>
      </c>
    </row>
    <row r="2062">
      <c r="A2062" s="4">
        <f>RANK(M2062,$M$2:$M$6943)</f>
        <v/>
      </c>
      <c r="B2062" s="5" t="inlineStr">
        <is>
          <t>ベトナム・東南アジア</t>
        </is>
      </c>
      <c r="C2062" s="5" t="inlineStr">
        <is>
          <t>文字・テキスト</t>
        </is>
      </c>
      <c r="D2062" s="5" t="inlineStr">
        <is>
          <t>T11</t>
        </is>
      </c>
      <c r="E2062" s="6" t="inlineStr">
        <is>
          <t>文字の重なりを自動で避ける・整列</t>
        </is>
      </c>
      <c r="F2062" s="5" t="inlineStr">
        <is>
          <t>-</t>
        </is>
      </c>
      <c r="G2062" s="6" t="inlineStr">
        <is>
          <t>Lisp căn lề text Left, Center, Right, Fit</t>
        </is>
      </c>
      <c r="H2062" s="6" t="inlineStr">
        <is>
          <t>Word風に文字を左右中央・均等揃え</t>
        </is>
      </c>
      <c r="I2062" s="4" t="n">
        <v>13</v>
      </c>
      <c r="J2062" s="4" t="n">
        <v>9</v>
      </c>
      <c r="K2062" s="4" t="n">
        <v>10</v>
      </c>
      <c r="L2062" s="4" t="n">
        <v>14</v>
      </c>
      <c r="M2062" s="7">
        <f>SUM(I2062:L2062)</f>
        <v/>
      </c>
      <c r="N2062" s="6" t="inlineStr">
        <is>
          <t>Word風の文字揃え</t>
        </is>
      </c>
      <c r="O2062" s="5" t="inlineStr">
        <is>
          <t>CADViet member</t>
        </is>
      </c>
      <c r="P2062" s="5" t="inlineStr">
        <is>
          <t>CADViet</t>
        </is>
      </c>
      <c r="Q2062" s="8" t="inlineStr">
        <is>
          <t>開く</t>
        </is>
      </c>
      <c r="R2062" s="5" t="inlineStr">
        <is>
          <t>フォーラム添付（ログインが必要な場合あり）</t>
        </is>
      </c>
      <c r="S2062" s="5" t="inlineStr">
        <is>
          <t>不明</t>
        </is>
      </c>
      <c r="T2062" s="5" t="inlineStr"/>
      <c r="U2062" s="5" t="inlineStr">
        <is>
          <t>W2061</t>
        </is>
      </c>
    </row>
    <row r="2063">
      <c r="A2063" s="4">
        <f>RANK(M2063,$M$2:$M$6943)</f>
        <v/>
      </c>
      <c r="B2063" s="5" t="inlineStr">
        <is>
          <t>ベトナム・東南アジア</t>
        </is>
      </c>
      <c r="C2063" s="5" t="inlineStr">
        <is>
          <t>選択・絞り込み</t>
        </is>
      </c>
      <c r="D2063" s="5" t="inlineStr">
        <is>
          <t>その他</t>
        </is>
      </c>
      <c r="E2063" s="6" t="inlineStr">
        <is>
          <t>その他</t>
        </is>
      </c>
      <c r="F2063" s="5" t="inlineStr">
        <is>
          <t>SWC,SCC</t>
        </is>
      </c>
      <c r="G2063" s="6" t="inlineStr">
        <is>
          <t>Lisp miễn phí chọn đối tượng trong vùng kín SWC SCC</t>
        </is>
      </c>
      <c r="H2063" s="6" t="inlineStr">
        <is>
          <t>閉領域内の図形を選択</t>
        </is>
      </c>
      <c r="I2063" s="4" t="n">
        <v>12</v>
      </c>
      <c r="J2063" s="4" t="n">
        <v>8</v>
      </c>
      <c r="K2063" s="4" t="n">
        <v>11</v>
      </c>
      <c r="L2063" s="4" t="n">
        <v>15</v>
      </c>
      <c r="M2063" s="7">
        <f>SUM(I2063:L2063)</f>
        <v/>
      </c>
      <c r="N2063" s="6" t="inlineStr">
        <is>
          <t>閉領域内の選択</t>
        </is>
      </c>
      <c r="O2063" s="5" t="inlineStr">
        <is>
          <t>AJS / AutoLISP Thật là đơn giản</t>
        </is>
      </c>
      <c r="P2063" s="5" t="inlineStr">
        <is>
          <t>lisp.vn (AutoLISP Reviewer)</t>
        </is>
      </c>
      <c r="Q2063" s="8" t="inlineStr">
        <is>
          <t>開く</t>
        </is>
      </c>
      <c r="R2063" s="5" t="inlineStr">
        <is>
          <t>配布ページからダウンロード</t>
        </is>
      </c>
      <c r="S2063" s="5" t="inlineStr">
        <is>
          <t>不明</t>
        </is>
      </c>
      <c r="T2063" s="5" t="inlineStr"/>
      <c r="U2063" s="5" t="inlineStr">
        <is>
          <t>W2062</t>
        </is>
      </c>
    </row>
    <row r="2064">
      <c r="A2064" s="4">
        <f>RANK(M2064,$M$2:$M$6943)</f>
        <v/>
      </c>
      <c r="B2064" s="5" t="inlineStr">
        <is>
          <t>ベトナム・東南アジア</t>
        </is>
      </c>
      <c r="C2064" s="5" t="inlineStr">
        <is>
          <t>文字・テキスト</t>
        </is>
      </c>
      <c r="D2064" s="5" t="inlineStr">
        <is>
          <t>T13</t>
        </is>
      </c>
      <c r="E2064" s="6" t="inlineStr">
        <is>
          <t>図形と数値の連動（フィールド・面積表）</t>
        </is>
      </c>
      <c r="F2064" s="5" t="inlineStr">
        <is>
          <t>XCT</t>
        </is>
      </c>
      <c r="G2064" s="6" t="inlineStr">
        <is>
          <t>Lisp miễn phí copy Text sử dụng field XCT CT</t>
        </is>
      </c>
      <c r="H2064" s="6" t="inlineStr">
        <is>
          <t>文字をフィールド参照でコピー</t>
        </is>
      </c>
      <c r="I2064" s="4" t="n">
        <v>12</v>
      </c>
      <c r="J2064" s="4" t="n">
        <v>10</v>
      </c>
      <c r="K2064" s="4" t="n">
        <v>10</v>
      </c>
      <c r="L2064" s="4" t="n">
        <v>14</v>
      </c>
      <c r="M2064" s="7">
        <f>SUM(I2064:L2064)</f>
        <v/>
      </c>
      <c r="N2064" s="6" t="inlineStr">
        <is>
          <t>文字をフィールドで複写</t>
        </is>
      </c>
      <c r="O2064" s="5" t="inlineStr">
        <is>
          <t>AJS / AutoLISP Thật là đơn giản</t>
        </is>
      </c>
      <c r="P2064" s="5" t="inlineStr">
        <is>
          <t>lisp.vn (AutoLISP Reviewer)</t>
        </is>
      </c>
      <c r="Q2064" s="8" t="inlineStr">
        <is>
          <t>開く</t>
        </is>
      </c>
      <c r="R2064" s="5" t="inlineStr">
        <is>
          <t>配布ページからダウンロード</t>
        </is>
      </c>
      <c r="S2064" s="5" t="inlineStr">
        <is>
          <t>不明</t>
        </is>
      </c>
      <c r="T2064" s="5" t="inlineStr"/>
      <c r="U2064" s="5" t="inlineStr">
        <is>
          <t>W2063</t>
        </is>
      </c>
    </row>
    <row r="2065">
      <c r="A2065" s="4">
        <f>RANK(M2065,$M$2:$M$6943)</f>
        <v/>
      </c>
      <c r="B2065" s="5" t="inlineStr">
        <is>
          <t>ベトナム・東南アジア</t>
        </is>
      </c>
      <c r="C2065" s="5" t="inlineStr">
        <is>
          <t>設定・環境</t>
        </is>
      </c>
      <c r="D2065" s="5" t="inlineStr">
        <is>
          <t>T28,T18</t>
        </is>
      </c>
      <c r="E2065" s="6" t="inlineStr">
        <is>
          <t>作業環境の保存・復元、画層の自動振り分け・標準化</t>
        </is>
      </c>
      <c r="F2065" s="5" t="inlineStr">
        <is>
          <t>FRA</t>
        </is>
      </c>
      <c r="G2065" s="6" t="inlineStr">
        <is>
          <t>Lisp miễn phí thiết lập khổ giấy dimstyle textstyle layer cơ bản</t>
        </is>
      </c>
      <c r="H2065" s="6" t="inlineStr">
        <is>
          <t>用紙・スタイル・画層を初期設定</t>
        </is>
      </c>
      <c r="I2065" s="4" t="n">
        <v>12</v>
      </c>
      <c r="J2065" s="4" t="n">
        <v>8</v>
      </c>
      <c r="K2065" s="4" t="n">
        <v>12</v>
      </c>
      <c r="L2065" s="4" t="n">
        <v>14</v>
      </c>
      <c r="M2065" s="7">
        <f>SUM(I2065:L2065)</f>
        <v/>
      </c>
      <c r="N2065" s="6" t="inlineStr">
        <is>
          <t>図面初期設定一括</t>
        </is>
      </c>
      <c r="O2065" s="5" t="inlineStr">
        <is>
          <t>AJS / AutoLISP Thật là đơn giản</t>
        </is>
      </c>
      <c r="P2065" s="5" t="inlineStr">
        <is>
          <t>lisp.vn (AutoLISP Reviewer)</t>
        </is>
      </c>
      <c r="Q2065" s="8" t="inlineStr">
        <is>
          <t>開く</t>
        </is>
      </c>
      <c r="R2065" s="5" t="inlineStr">
        <is>
          <t>配布ページからダウンロード</t>
        </is>
      </c>
      <c r="S2065" s="5" t="inlineStr">
        <is>
          <t>不明</t>
        </is>
      </c>
      <c r="T2065" s="5" t="inlineStr"/>
      <c r="U2065" s="5" t="inlineStr">
        <is>
          <t>W2064</t>
        </is>
      </c>
    </row>
    <row r="2066">
      <c r="A2066" s="4">
        <f>RANK(M2066,$M$2:$M$6943)</f>
        <v/>
      </c>
      <c r="B2066" s="5" t="inlineStr">
        <is>
          <t>ベトナム・東南アジア</t>
        </is>
      </c>
      <c r="C2066" s="5" t="inlineStr">
        <is>
          <t>画層</t>
        </is>
      </c>
      <c r="D2066" s="5" t="inlineStr">
        <is>
          <t>T18</t>
        </is>
      </c>
      <c r="E2066" s="6" t="inlineStr">
        <is>
          <t>画層の自動振り分け・標準化</t>
        </is>
      </c>
      <c r="F2066" s="5" t="inlineStr">
        <is>
          <t>0-9</t>
        </is>
      </c>
      <c r="G2066" s="6" t="inlineStr">
        <is>
          <t>Lisp miễn phí tạo layer và đặt hiện hành bằng phím tắt từ 0 đến 9</t>
        </is>
      </c>
      <c r="H2066" s="6" t="inlineStr">
        <is>
          <t>数字キーで画層作成・現在化</t>
        </is>
      </c>
      <c r="I2066" s="4" t="n">
        <v>12</v>
      </c>
      <c r="J2066" s="4" t="n">
        <v>8</v>
      </c>
      <c r="K2066" s="4" t="n">
        <v>12</v>
      </c>
      <c r="L2066" s="4" t="n">
        <v>14</v>
      </c>
      <c r="M2066" s="7">
        <f>SUM(I2066:L2066)</f>
        <v/>
      </c>
      <c r="N2066" s="6" t="inlineStr">
        <is>
          <t>数字キーで画層切替</t>
        </is>
      </c>
      <c r="O2066" s="5" t="inlineStr">
        <is>
          <t>AJS / AutoLISP Thật là đơn giản</t>
        </is>
      </c>
      <c r="P2066" s="5" t="inlineStr">
        <is>
          <t>lisp.vn (AutoLISP Reviewer)</t>
        </is>
      </c>
      <c r="Q2066" s="8" t="inlineStr">
        <is>
          <t>開く</t>
        </is>
      </c>
      <c r="R2066" s="5" t="inlineStr">
        <is>
          <t>配布ページからダウンロード</t>
        </is>
      </c>
      <c r="S2066" s="5" t="inlineStr">
        <is>
          <t>不明</t>
        </is>
      </c>
      <c r="T2066" s="5" t="inlineStr"/>
      <c r="U2066" s="5" t="inlineStr">
        <is>
          <t>W2065</t>
        </is>
      </c>
    </row>
    <row r="2067">
      <c r="A2067" s="4">
        <f>RANK(M2067,$M$2:$M$6943)</f>
        <v/>
      </c>
      <c r="B2067" s="5" t="inlineStr">
        <is>
          <t>ベトナム・東南アジア</t>
        </is>
      </c>
      <c r="C2067" s="5" t="inlineStr">
        <is>
          <t>座標・測量・土木</t>
        </is>
      </c>
      <c r="D2067" s="5" t="inlineStr">
        <is>
          <t>T27</t>
        </is>
      </c>
      <c r="E2067" s="6" t="inlineStr">
        <is>
          <t>測量・土木：座標・レベル・縦断</t>
        </is>
      </c>
      <c r="F2067" s="5" t="inlineStr">
        <is>
          <t>PLSN</t>
        </is>
      </c>
      <c r="G2067" s="6" t="inlineStr">
        <is>
          <t>Lisp phân lớp san nền HML</t>
        </is>
      </c>
      <c r="H2067" s="6" t="inlineStr">
        <is>
          <t>造成盛土の層分け</t>
        </is>
      </c>
      <c r="I2067" s="4" t="n">
        <v>16</v>
      </c>
      <c r="J2067" s="4" t="n">
        <v>10</v>
      </c>
      <c r="K2067" s="4" t="n">
        <v>13</v>
      </c>
      <c r="L2067" s="4" t="n">
        <v>7</v>
      </c>
      <c r="M2067" s="7">
        <f>SUM(I2067:L2067)</f>
        <v/>
      </c>
      <c r="N2067" s="6" t="inlineStr">
        <is>
          <t>盛土層分け</t>
        </is>
      </c>
      <c r="O2067" s="5" t="inlineStr">
        <is>
          <t>AJS / AutoLISP Thật là đơn giản</t>
        </is>
      </c>
      <c r="P2067" s="5" t="inlineStr">
        <is>
          <t>lisp.vn (AutoLISP Reviewer)</t>
        </is>
      </c>
      <c r="Q2067" s="8" t="inlineStr">
        <is>
          <t>開く</t>
        </is>
      </c>
      <c r="R2067" s="5" t="inlineStr">
        <is>
          <t>配布ページからダウンロード</t>
        </is>
      </c>
      <c r="S2067" s="5" t="inlineStr">
        <is>
          <t>不明</t>
        </is>
      </c>
      <c r="T2067" s="5" t="inlineStr"/>
      <c r="U2067" s="5" t="inlineStr">
        <is>
          <t>W2066</t>
        </is>
      </c>
    </row>
    <row r="2068">
      <c r="A2068" s="4">
        <f>RANK(M2068,$M$2:$M$6943)</f>
        <v/>
      </c>
      <c r="B2068" s="5" t="inlineStr">
        <is>
          <t>ベトナム・東南アジア</t>
        </is>
      </c>
      <c r="C2068" s="5" t="inlineStr">
        <is>
          <t>設備</t>
        </is>
      </c>
      <c r="D2068" s="5" t="inlineStr">
        <is>
          <t>T25</t>
        </is>
      </c>
      <c r="E2068" s="6" t="inlineStr">
        <is>
          <t>設備：単線→複線化、ダクト・配管の継手</t>
        </is>
      </c>
      <c r="F2068" s="5" t="inlineStr">
        <is>
          <t>QTR,QPH,TRPH,PHTR</t>
        </is>
      </c>
      <c r="G2068" s="6" t="inlineStr">
        <is>
          <t>LISP QUAY HOGA THEO HUONG DUONG CONG HOAC THANG</t>
        </is>
      </c>
      <c r="H2068" s="6" t="inlineStr">
        <is>
          <t>桝を線の向きに回転配置</t>
        </is>
      </c>
      <c r="I2068" s="4" t="n">
        <v>16</v>
      </c>
      <c r="J2068" s="4" t="n">
        <v>10</v>
      </c>
      <c r="K2068" s="4" t="n">
        <v>12</v>
      </c>
      <c r="L2068" s="4" t="n">
        <v>8</v>
      </c>
      <c r="M2068" s="7">
        <f>SUM(I2068:L2068)</f>
        <v/>
      </c>
      <c r="N2068" s="6" t="inlineStr">
        <is>
          <t>桝を線方向へ配置</t>
        </is>
      </c>
      <c r="O2068" s="5" t="inlineStr"/>
      <c r="P2068" s="5" t="inlineStr">
        <is>
          <t>Kho Lisp CAD (kho-lisp-cad.pages.dev)</t>
        </is>
      </c>
      <c r="Q2068" s="8" t="inlineStr">
        <is>
          <t>開く</t>
        </is>
      </c>
      <c r="R2068" s="5" t="inlineStr">
        <is>
          <t>ファイルを直接ダウンロード</t>
        </is>
      </c>
      <c r="S2068" s="5" t="inlineStr">
        <is>
          <t>ソース</t>
        </is>
      </c>
      <c r="T2068" s="5" t="inlineStr"/>
      <c r="U2068" s="5" t="inlineStr">
        <is>
          <t>W2067</t>
        </is>
      </c>
    </row>
    <row r="2069">
      <c r="A2069" s="4">
        <f>RANK(M2069,$M$2:$M$6943)</f>
        <v/>
      </c>
      <c r="B2069" s="5" t="inlineStr">
        <is>
          <t>ベトナム・東南アジア</t>
        </is>
      </c>
      <c r="C2069" s="5" t="inlineStr">
        <is>
          <t>ブロック・属性</t>
        </is>
      </c>
      <c r="D2069" s="5" t="inlineStr">
        <is>
          <t>T19,T18</t>
        </is>
      </c>
      <c r="E2069" s="6" t="inlineStr">
        <is>
          <t>ブロックの置換・再定義・自動ブロック化、画層の自動振り分け・標準化</t>
        </is>
      </c>
      <c r="F2069" s="5" t="inlineStr">
        <is>
          <t>CB0</t>
        </is>
      </c>
      <c r="G2069" s="6" t="inlineStr">
        <is>
          <t>Lisp đổi layer 0 trong Block CB0</t>
        </is>
      </c>
      <c r="H2069" s="6" t="inlineStr">
        <is>
          <t>ブロック内図形を画層0へ</t>
        </is>
      </c>
      <c r="I2069" s="4" t="n">
        <v>13</v>
      </c>
      <c r="J2069" s="4" t="n">
        <v>7</v>
      </c>
      <c r="K2069" s="4" t="n">
        <v>11</v>
      </c>
      <c r="L2069" s="4" t="n">
        <v>15</v>
      </c>
      <c r="M2069" s="7">
        <f>SUM(I2069:L2069)</f>
        <v/>
      </c>
      <c r="N2069" s="6" t="inlineStr">
        <is>
          <t>ブロック内を画層0へ</t>
        </is>
      </c>
      <c r="O2069" s="5" t="inlineStr">
        <is>
          <t>AJS / AutoLISP Thật là đơn giản</t>
        </is>
      </c>
      <c r="P2069" s="5" t="inlineStr">
        <is>
          <t>lisp.vn (AutoLISP Reviewer)</t>
        </is>
      </c>
      <c r="Q2069" s="8" t="inlineStr">
        <is>
          <t>開く</t>
        </is>
      </c>
      <c r="R2069" s="5" t="inlineStr">
        <is>
          <t>配布ページからダウンロード</t>
        </is>
      </c>
      <c r="S2069" s="5" t="inlineStr">
        <is>
          <t>不明</t>
        </is>
      </c>
      <c r="T2069" s="5" t="inlineStr"/>
      <c r="U2069" s="5" t="inlineStr">
        <is>
          <t>W2068</t>
        </is>
      </c>
    </row>
    <row r="2070">
      <c r="A2070" s="4">
        <f>RANK(M2070,$M$2:$M$6943)</f>
        <v/>
      </c>
      <c r="B2070" s="5" t="inlineStr">
        <is>
          <t>英語圏</t>
        </is>
      </c>
      <c r="C2070" s="5" t="inlineStr">
        <is>
          <t>外部参照・図面管理・一括処理</t>
        </is>
      </c>
      <c r="D2070" s="5" t="inlineStr">
        <is>
          <t>その他</t>
        </is>
      </c>
      <c r="E2070" s="6" t="inlineStr">
        <is>
          <t>その他</t>
        </is>
      </c>
      <c r="F2070" s="5" t="inlineStr">
        <is>
          <t>LISTLINKS</t>
        </is>
      </c>
      <c r="G2070" s="6" t="inlineStr">
        <is>
          <t>ListLinks</t>
        </is>
      </c>
      <c r="H2070" s="6" t="inlineStr">
        <is>
          <t>図面内ハイパーリンク一覧</t>
        </is>
      </c>
      <c r="I2070" s="4" t="n">
        <v>16</v>
      </c>
      <c r="J2070" s="4" t="n">
        <v>11</v>
      </c>
      <c r="K2070" s="4" t="n">
        <v>9</v>
      </c>
      <c r="L2070" s="4" t="n">
        <v>10</v>
      </c>
      <c r="M2070" s="7">
        <f>SUM(I2070:L2070)</f>
        <v/>
      </c>
      <c r="N2070" s="6" t="inlineStr">
        <is>
          <t>ハイパーリンク一覧は標準無</t>
        </is>
      </c>
      <c r="O2070" s="5" t="inlineStr">
        <is>
          <t>CAD Studio</t>
        </is>
      </c>
      <c r="P2070" s="5" t="inlineStr">
        <is>
          <t>CAD Studio</t>
        </is>
      </c>
      <c r="Q2070" s="8" t="inlineStr">
        <is>
          <t>開く</t>
        </is>
      </c>
      <c r="R2070" s="5" t="inlineStr">
        <is>
          <t>配布ページからダウンロード</t>
        </is>
      </c>
      <c r="S2070" s="5" t="inlineStr">
        <is>
          <t>ソース/暗号化（.vlx）混在</t>
        </is>
      </c>
      <c r="T2070" s="5" t="inlineStr"/>
      <c r="U2070" s="5" t="inlineStr">
        <is>
          <t>W2069</t>
        </is>
      </c>
    </row>
    <row r="2071">
      <c r="A2071" s="4">
        <f>RANK(M2071,$M$2:$M$6943)</f>
        <v/>
      </c>
      <c r="B2071" s="5" t="inlineStr">
        <is>
          <t>GitHub</t>
        </is>
      </c>
      <c r="C2071" s="5" t="inlineStr">
        <is>
          <t>座標・測量・土木</t>
        </is>
      </c>
      <c r="D2071" s="5" t="inlineStr">
        <is>
          <t>T27,T15</t>
        </is>
      </c>
      <c r="E2071" s="6" t="inlineStr">
        <is>
          <t>測量・土木：座標・レベル・縦断、連番の自動記入</t>
        </is>
      </c>
      <c r="F2071" s="5" t="inlineStr">
        <is>
          <t>LOTBD / LOTREN</t>
        </is>
      </c>
      <c r="G2071" s="6" t="inlineStr">
        <is>
          <t>lotbd</t>
        </is>
      </c>
      <c r="H2071" s="6" t="inlineStr">
        <is>
          <t>区画の辺方位距離・面積ラベル／区画番号付け</t>
        </is>
      </c>
      <c r="I2071" s="4" t="n">
        <v>15</v>
      </c>
      <c r="J2071" s="4" t="n">
        <v>9</v>
      </c>
      <c r="K2071" s="4" t="n">
        <v>15</v>
      </c>
      <c r="L2071" s="4" t="n">
        <v>7</v>
      </c>
      <c r="M2071" s="7">
        <f>SUM(I2071:L2071)</f>
        <v/>
      </c>
      <c r="N2071" s="6" t="inlineStr">
        <is>
          <t>区画辺ラベルと番号付け</t>
        </is>
      </c>
      <c r="O2071" s="5" t="inlineStr">
        <is>
          <t>mf4633</t>
        </is>
      </c>
      <c r="P2071" s="5" t="inlineStr">
        <is>
          <t>GitHub: mf4633/Carlson-CAD</t>
        </is>
      </c>
      <c r="Q2071" s="8" t="inlineStr">
        <is>
          <t>開く</t>
        </is>
      </c>
      <c r="R2071" s="5" t="inlineStr">
        <is>
          <t>GitHub（一括取得可）</t>
        </is>
      </c>
      <c r="S2071" s="5" t="inlineStr">
        <is>
          <t>ソース</t>
        </is>
      </c>
      <c r="T2071" s="5" t="inlineStr"/>
      <c r="U2071" s="5" t="inlineStr">
        <is>
          <t>W2070</t>
        </is>
      </c>
    </row>
    <row r="2072">
      <c r="A2072" s="4">
        <f>RANK(M2072,$M$2:$M$6943)</f>
        <v/>
      </c>
      <c r="B2072" s="5" t="inlineStr">
        <is>
          <t>英語圏</t>
        </is>
      </c>
      <c r="C2072" s="5" t="inlineStr">
        <is>
          <t>作図</t>
        </is>
      </c>
      <c r="D2072" s="5" t="inlineStr">
        <is>
          <t>その他</t>
        </is>
      </c>
      <c r="E2072" s="6" t="inlineStr">
        <is>
          <t>その他</t>
        </is>
      </c>
      <c r="F2072" s="5" t="inlineStr">
        <is>
          <t>MAKEMORE</t>
        </is>
      </c>
      <c r="G2072" s="6" t="inlineStr">
        <is>
          <t>MakeMore (Kent Cooper)</t>
        </is>
      </c>
      <c r="H2072" s="6" t="inlineStr">
        <is>
          <t>選択図形と同種の図形を作図</t>
        </is>
      </c>
      <c r="I2072" s="4" t="n">
        <v>10</v>
      </c>
      <c r="J2072" s="4" t="n">
        <v>14</v>
      </c>
      <c r="K2072" s="4" t="n">
        <v>8</v>
      </c>
      <c r="L2072" s="4" t="n">
        <v>14</v>
      </c>
      <c r="M2072" s="7">
        <f>SUM(I2072:L2072)</f>
        <v/>
      </c>
      <c r="N2072" s="6" t="inlineStr">
        <is>
          <t>ADDSELECTEDで代替</t>
        </is>
      </c>
      <c r="O2072" s="5" t="inlineStr">
        <is>
          <t>Kent Cooper</t>
        </is>
      </c>
      <c r="P2072" s="5" t="inlineStr">
        <is>
          <t>CAD Studio</t>
        </is>
      </c>
      <c r="Q2072" s="8" t="inlineStr">
        <is>
          <t>開く</t>
        </is>
      </c>
      <c r="R2072" s="5" t="inlineStr">
        <is>
          <t>配布ページからダウンロード</t>
        </is>
      </c>
      <c r="S2072" s="5" t="inlineStr">
        <is>
          <t>ソース/暗号化（.vlx）混在</t>
        </is>
      </c>
      <c r="T2072" s="5" t="inlineStr"/>
      <c r="U2072" s="5" t="inlineStr">
        <is>
          <t>W2071</t>
        </is>
      </c>
    </row>
    <row r="2073">
      <c r="A2073" s="4">
        <f>RANK(M2073,$M$2:$M$6943)</f>
        <v/>
      </c>
      <c r="B2073" s="5" t="inlineStr">
        <is>
          <t>英語圏</t>
        </is>
      </c>
      <c r="C2073" s="5" t="inlineStr">
        <is>
          <t>外部参照・図面管理・一括処理</t>
        </is>
      </c>
      <c r="D2073" s="5" t="inlineStr">
        <is>
          <t>T29</t>
        </is>
      </c>
      <c r="E2073" s="6" t="inlineStr">
        <is>
          <t>外部参照の管理</t>
        </is>
      </c>
      <c r="F2073" s="5" t="inlineStr">
        <is>
          <t>XREF2</t>
        </is>
      </c>
      <c r="G2073" s="6" t="inlineStr">
        <is>
          <t>Match Xref Properties</t>
        </is>
      </c>
      <c r="H2073" s="6" t="inlineStr">
        <is>
          <t>既存Xrefと同条件で別図面をアタッチ</t>
        </is>
      </c>
      <c r="I2073" s="4" t="n">
        <v>14</v>
      </c>
      <c r="J2073" s="4" t="n">
        <v>10</v>
      </c>
      <c r="K2073" s="4" t="n">
        <v>10</v>
      </c>
      <c r="L2073" s="4" t="n">
        <v>12</v>
      </c>
      <c r="M2073" s="7">
        <f>SUM(I2073:L2073)</f>
        <v/>
      </c>
      <c r="N2073" s="6" t="inlineStr">
        <is>
          <t>同条件でXrefアタッチ</t>
        </is>
      </c>
      <c r="O2073" s="5" t="inlineStr"/>
      <c r="P2073" s="5" t="inlineStr">
        <is>
          <t>Cadalyst CAD Tips</t>
        </is>
      </c>
      <c r="Q2073" s="8" t="inlineStr">
        <is>
          <t>開く</t>
        </is>
      </c>
      <c r="R2073" s="5" t="inlineStr">
        <is>
          <t>サイト閉鎖・リンク切れ</t>
        </is>
      </c>
      <c r="S2073" s="5" t="inlineStr">
        <is>
          <t>不明</t>
        </is>
      </c>
      <c r="T2073" s="5" t="inlineStr"/>
      <c r="U2073" s="5" t="inlineStr">
        <is>
          <t>W2072</t>
        </is>
      </c>
    </row>
    <row r="2074">
      <c r="A2074" s="4">
        <f>RANK(M2074,$M$2:$M$6943)</f>
        <v/>
      </c>
      <c r="B2074" s="5" t="inlineStr">
        <is>
          <t>ロシア語圏</t>
        </is>
      </c>
      <c r="C2074" s="5" t="inlineStr">
        <is>
          <t>21</t>
        </is>
      </c>
      <c r="D2074" s="5" t="inlineStr">
        <is>
          <t>T27</t>
        </is>
      </c>
      <c r="E2074" s="6" t="inlineStr">
        <is>
          <t>測量・土木：座標・レベル・縦断</t>
        </is>
      </c>
      <c r="F2074" s="5" t="inlineStr">
        <is>
          <t>MDSTools</t>
        </is>
      </c>
      <c r="G2074" s="6" t="inlineStr">
        <is>
          <t>MDSTools</t>
        </is>
      </c>
      <c r="H2074" s="6" t="inlineStr">
        <is>
          <t>測量・作図コマンド集MDSTools</t>
        </is>
      </c>
      <c r="I2074" s="4" t="n">
        <v>12</v>
      </c>
      <c r="J2074" s="4" t="n">
        <v>10</v>
      </c>
      <c r="K2074" s="4" t="n">
        <v>14</v>
      </c>
      <c r="L2074" s="4" t="n">
        <v>10</v>
      </c>
      <c r="M2074" s="7">
        <f>SUM(I2074:L2074)</f>
        <v/>
      </c>
      <c r="N2074" s="6" t="inlineStr">
        <is>
          <t>測量・作図集MDSTools</t>
        </is>
      </c>
      <c r="O2074" s="5" t="inlineStr">
        <is>
          <t>geomds</t>
        </is>
      </c>
      <c r="P2074" s="5" t="inlineStr">
        <is>
          <t>dwg.ru</t>
        </is>
      </c>
      <c r="Q2074" s="8" t="inlineStr">
        <is>
          <t>開く</t>
        </is>
      </c>
      <c r="R2074" s="5" t="inlineStr">
        <is>
          <t>ログイン・会員登録が必要</t>
        </is>
      </c>
      <c r="S2074" s="5" t="inlineStr">
        <is>
          <t>不明</t>
        </is>
      </c>
      <c r="T2074" s="5" t="inlineStr"/>
      <c r="U2074" s="5" t="inlineStr">
        <is>
          <t>W2073</t>
        </is>
      </c>
    </row>
    <row r="2075">
      <c r="A2075" s="4">
        <f>RANK(M2075,$M$2:$M$6943)</f>
        <v/>
      </c>
      <c r="B2075" s="5" t="inlineStr">
        <is>
          <t>ヨーロッパ</t>
        </is>
      </c>
      <c r="C2075" s="5" t="inlineStr">
        <is>
          <t>引出線・注記</t>
        </is>
      </c>
      <c r="D2075" s="5" t="inlineStr">
        <is>
          <t>T11</t>
        </is>
      </c>
      <c r="E2075" s="6" t="inlineStr">
        <is>
          <t>文字の重なりを自動で避ける・整列</t>
        </is>
      </c>
      <c r="F2075" s="5" t="inlineStr">
        <is>
          <t>mfrot</t>
        </is>
      </c>
      <c r="G2075" s="6" t="inlineStr">
        <is>
          <t>MFuehrRotate</t>
        </is>
      </c>
      <c r="H2075" s="6" t="inlineStr">
        <is>
          <t>マルチ引出線を2方向指定で一括回転</t>
        </is>
      </c>
      <c r="I2075" s="4" t="n">
        <v>14</v>
      </c>
      <c r="J2075" s="4" t="n">
        <v>11</v>
      </c>
      <c r="K2075" s="4" t="n">
        <v>10</v>
      </c>
      <c r="L2075" s="4" t="n">
        <v>11</v>
      </c>
      <c r="M2075" s="7">
        <f>SUM(I2075:L2075)</f>
        <v/>
      </c>
      <c r="N2075" s="6" t="inlineStr">
        <is>
          <t>MLEADER一括回転</t>
        </is>
      </c>
      <c r="O2075" s="5" t="inlineStr">
        <is>
          <t>Jörn Bosse</t>
        </is>
      </c>
      <c r="P2075" s="5" t="inlineStr">
        <is>
          <t>Bosse Engineering</t>
        </is>
      </c>
      <c r="Q2075" s="8" t="inlineStr">
        <is>
          <t>開く</t>
        </is>
      </c>
      <c r="R2075" s="5" t="inlineStr">
        <is>
          <t>配布ページからダウンロード</t>
        </is>
      </c>
      <c r="S2075" s="5" t="inlineStr">
        <is>
          <t>不明</t>
        </is>
      </c>
      <c r="T2075" s="5" t="inlineStr"/>
      <c r="U2075" s="5" t="inlineStr">
        <is>
          <t>W2074</t>
        </is>
      </c>
    </row>
    <row r="2076">
      <c r="A2076" s="4">
        <f>RANK(M2076,$M$2:$M$6943)</f>
        <v/>
      </c>
      <c r="B2076" s="5" t="inlineStr">
        <is>
          <t>英語圏</t>
        </is>
      </c>
      <c r="C2076" s="5" t="inlineStr">
        <is>
          <t>設備</t>
        </is>
      </c>
      <c r="D2076" s="5" t="inlineStr">
        <is>
          <t>T25</t>
        </is>
      </c>
      <c r="E2076" s="6" t="inlineStr">
        <is>
          <t>設備：単線→複線化、ダクト・配管の継手</t>
        </is>
      </c>
      <c r="F2076" s="5" t="inlineStr">
        <is>
          <t>MHPL</t>
        </is>
      </c>
      <c r="G2076" s="6" t="inlineStr">
        <is>
          <t>mhpl.lsp</t>
        </is>
      </c>
      <c r="H2076" s="6" t="inlineStr">
        <is>
          <t>平面図のマンホールを自動記入</t>
        </is>
      </c>
      <c r="I2076" s="4" t="n">
        <v>15</v>
      </c>
      <c r="J2076" s="4" t="n">
        <v>12</v>
      </c>
      <c r="K2076" s="4" t="n">
        <v>14</v>
      </c>
      <c r="L2076" s="4" t="n">
        <v>5</v>
      </c>
      <c r="M2076" s="7">
        <f>SUM(I2076:L2076)</f>
        <v/>
      </c>
      <c r="N2076" s="6" t="inlineStr">
        <is>
          <t>マンホール自動記入</t>
        </is>
      </c>
      <c r="O2076" s="5" t="inlineStr">
        <is>
          <t>Henry C. Francis (ParaCADD)</t>
        </is>
      </c>
      <c r="P2076" s="5" t="inlineStr">
        <is>
          <t>ParaCADD</t>
        </is>
      </c>
      <c r="Q2076" s="8" t="inlineStr">
        <is>
          <t>開く</t>
        </is>
      </c>
      <c r="R2076" s="5" t="inlineStr">
        <is>
          <t>配布ページからダウンロード</t>
        </is>
      </c>
      <c r="S2076" s="5" t="inlineStr">
        <is>
          <t>ソース</t>
        </is>
      </c>
      <c r="T2076" s="5" t="inlineStr"/>
      <c r="U2076" s="5" t="inlineStr">
        <is>
          <t>W2075</t>
        </is>
      </c>
    </row>
    <row r="2077">
      <c r="A2077" s="4">
        <f>RANK(M2077,$M$2:$M$6943)</f>
        <v/>
      </c>
      <c r="B2077" s="5" t="inlineStr">
        <is>
          <t>英語圏</t>
        </is>
      </c>
      <c r="C2077" s="5" t="inlineStr">
        <is>
          <t>作図</t>
        </is>
      </c>
      <c r="D2077" s="5" t="inlineStr">
        <is>
          <t>その他</t>
        </is>
      </c>
      <c r="E2077" s="6" t="inlineStr">
        <is>
          <t>その他</t>
        </is>
      </c>
      <c r="F2077" s="5" t="inlineStr">
        <is>
          <t>MEC / MECM</t>
        </is>
      </c>
      <c r="G2077" s="6" t="inlineStr">
        <is>
          <t>Minimum Enclosing Circle</t>
        </is>
      </c>
      <c r="H2077" s="6" t="inlineStr">
        <is>
          <t>最小外接円を作図</t>
        </is>
      </c>
      <c r="I2077" s="4" t="n">
        <v>20</v>
      </c>
      <c r="J2077" s="4" t="n">
        <v>14</v>
      </c>
      <c r="K2077" s="4" t="n">
        <v>5</v>
      </c>
      <c r="L2077" s="4" t="n">
        <v>7</v>
      </c>
      <c r="M2077" s="7">
        <f>SUM(I2077:L2077)</f>
        <v/>
      </c>
      <c r="N2077" s="6" t="inlineStr">
        <is>
          <t>最小外接円は標準不可</t>
        </is>
      </c>
      <c r="O2077" s="5" t="inlineStr">
        <is>
          <t>Lee Mac</t>
        </is>
      </c>
      <c r="P2077" s="5" t="inlineStr">
        <is>
          <t>Lee Mac Programming</t>
        </is>
      </c>
      <c r="Q2077" s="8" t="inlineStr">
        <is>
          <t>開く</t>
        </is>
      </c>
      <c r="R2077" s="5" t="inlineStr">
        <is>
          <t>配布ページからダウンロード</t>
        </is>
      </c>
      <c r="S2077" s="5" t="inlineStr">
        <is>
          <t>ソース</t>
        </is>
      </c>
      <c r="T2077" s="5" t="inlineStr"/>
      <c r="U2077" s="5" t="inlineStr">
        <is>
          <t>W2076</t>
        </is>
      </c>
    </row>
    <row r="2078">
      <c r="A2078" s="4">
        <f>RANK(M2078,$M$2:$M$6943)</f>
        <v/>
      </c>
      <c r="B2078" s="5" t="inlineStr">
        <is>
          <t>英語圏</t>
        </is>
      </c>
      <c r="C2078" s="5" t="inlineStr">
        <is>
          <t>作図</t>
        </is>
      </c>
      <c r="D2078" s="5" t="inlineStr">
        <is>
          <t>その他</t>
        </is>
      </c>
      <c r="E2078" s="6" t="inlineStr">
        <is>
          <t>その他</t>
        </is>
      </c>
      <c r="F2078" s="5" t="inlineStr">
        <is>
          <t>RMove,RCopy</t>
        </is>
      </c>
      <c r="G2078" s="6" t="inlineStr">
        <is>
          <t>Move or Copy with Rotation</t>
        </is>
      </c>
      <c r="H2078" s="6" t="inlineStr">
        <is>
          <t>移動/複写後に90度回転</t>
        </is>
      </c>
      <c r="I2078" s="4" t="n">
        <v>12</v>
      </c>
      <c r="J2078" s="4" t="n">
        <v>10</v>
      </c>
      <c r="K2078" s="4" t="n">
        <v>10</v>
      </c>
      <c r="L2078" s="4" t="n">
        <v>14</v>
      </c>
      <c r="M2078" s="7">
        <f>SUM(I2078:L2078)</f>
        <v/>
      </c>
      <c r="N2078" s="6" t="inlineStr">
        <is>
          <t>移動+回転を1操作に</t>
        </is>
      </c>
      <c r="O2078" s="5" t="inlineStr"/>
      <c r="P2078" s="5" t="inlineStr">
        <is>
          <t>Cadalyst CAD Tips</t>
        </is>
      </c>
      <c r="Q2078" s="8" t="inlineStr">
        <is>
          <t>開く</t>
        </is>
      </c>
      <c r="R2078" s="5" t="inlineStr">
        <is>
          <t>サイト閉鎖・リンク切れ</t>
        </is>
      </c>
      <c r="S2078" s="5" t="inlineStr">
        <is>
          <t>不明</t>
        </is>
      </c>
      <c r="T2078" s="5" t="inlineStr"/>
      <c r="U2078" s="5" t="inlineStr">
        <is>
          <t>W2077</t>
        </is>
      </c>
    </row>
    <row r="2079">
      <c r="A2079" s="4">
        <f>RANK(M2079,$M$2:$M$6943)</f>
        <v/>
      </c>
      <c r="B2079" s="5" t="inlineStr">
        <is>
          <t>ヨーロッパ</t>
        </is>
      </c>
      <c r="C2079" s="5" t="inlineStr">
        <is>
          <t>構造・鉄骨・機械</t>
        </is>
      </c>
      <c r="D2079" s="5" t="inlineStr">
        <is>
          <t>T30</t>
        </is>
      </c>
      <c r="E2079" s="6" t="inlineStr">
        <is>
          <t>AI・OCR・翻訳など新技術との連携</t>
        </is>
      </c>
      <c r="F2079" s="5" t="inlineStr">
        <is>
          <t>-</t>
        </is>
      </c>
      <c r="G2079" s="6" t="inlineStr">
        <is>
          <t>MPRTOOLS</t>
        </is>
      </c>
      <c r="H2079" s="6" t="inlineStr">
        <is>
          <t>家具用NC(Homag WoodWOP)のMPRファイルを出力（有料）</t>
        </is>
      </c>
      <c r="I2079" s="4" t="n">
        <v>19</v>
      </c>
      <c r="J2079" s="4" t="n">
        <v>12</v>
      </c>
      <c r="K2079" s="4" t="n">
        <v>12</v>
      </c>
      <c r="L2079" s="4" t="n">
        <v>3</v>
      </c>
      <c r="M2079" s="7">
        <f>SUM(I2079:L2079)</f>
        <v/>
      </c>
      <c r="N2079" s="6" t="inlineStr">
        <is>
          <t>木工NC出力（有料）</t>
        </is>
      </c>
      <c r="O2079" s="5" t="inlineStr">
        <is>
          <t>Uwe Hübner</t>
        </is>
      </c>
      <c r="P2079" s="5" t="inlineStr">
        <is>
          <t>CAD-Huebner</t>
        </is>
      </c>
      <c r="Q2079" s="8" t="inlineStr">
        <is>
          <t>開く</t>
        </is>
      </c>
      <c r="R2079" s="5" t="inlineStr">
        <is>
          <t>有料</t>
        </is>
      </c>
      <c r="S2079" s="5" t="inlineStr">
        <is>
          <t>不明</t>
        </is>
      </c>
      <c r="T2079" s="5" t="inlineStr"/>
      <c r="U2079" s="5" t="inlineStr">
        <is>
          <t>W2078</t>
        </is>
      </c>
    </row>
    <row r="2080">
      <c r="A2080" s="4">
        <f>RANK(M2080,$M$2:$M$6943)</f>
        <v/>
      </c>
      <c r="B2080" s="5" t="inlineStr">
        <is>
          <t>英語圏</t>
        </is>
      </c>
      <c r="C2080" s="5" t="inlineStr">
        <is>
          <t>線・ポリライン編集</t>
        </is>
      </c>
      <c r="D2080" s="5" t="inlineStr">
        <is>
          <t>その他</t>
        </is>
      </c>
      <c r="E2080" s="6" t="inlineStr">
        <is>
          <t>その他</t>
        </is>
      </c>
      <c r="F2080" s="5" t="inlineStr">
        <is>
          <t>mpl</t>
        </is>
      </c>
      <c r="G2080" s="6" t="inlineStr">
        <is>
          <t>Multi-Polyline</t>
        </is>
      </c>
      <c r="H2080" s="6" t="inlineStr">
        <is>
          <t>複数ポリラインを同時作図</t>
        </is>
      </c>
      <c r="I2080" s="4" t="n">
        <v>12</v>
      </c>
      <c r="J2080" s="4" t="n">
        <v>13</v>
      </c>
      <c r="K2080" s="4" t="n">
        <v>10</v>
      </c>
      <c r="L2080" s="4" t="n">
        <v>11</v>
      </c>
      <c r="M2080" s="7">
        <f>SUM(I2080:L2080)</f>
        <v/>
      </c>
      <c r="N2080" s="6" t="inlineStr">
        <is>
          <t>MLINEで一部代替</t>
        </is>
      </c>
      <c r="O2080" s="5" t="inlineStr">
        <is>
          <t>Lee Mac</t>
        </is>
      </c>
      <c r="P2080" s="5" t="inlineStr">
        <is>
          <t>Lee Mac Programming</t>
        </is>
      </c>
      <c r="Q2080" s="8" t="inlineStr">
        <is>
          <t>開く</t>
        </is>
      </c>
      <c r="R2080" s="5" t="inlineStr">
        <is>
          <t>配布ページからダウンロード</t>
        </is>
      </c>
      <c r="S2080" s="5" t="inlineStr">
        <is>
          <t>ソース</t>
        </is>
      </c>
      <c r="T2080" s="5" t="inlineStr"/>
      <c r="U2080" s="5" t="inlineStr">
        <is>
          <t>W2079</t>
        </is>
      </c>
    </row>
    <row r="2081">
      <c r="A2081" s="4">
        <f>RANK(M2081,$M$2:$M$6943)</f>
        <v/>
      </c>
      <c r="B2081" s="5" t="inlineStr">
        <is>
          <t>英語圏</t>
        </is>
      </c>
      <c r="C2081" s="5" t="inlineStr">
        <is>
          <t>ブロック・属性</t>
        </is>
      </c>
      <c r="D2081" s="5" t="inlineStr">
        <is>
          <t>T19</t>
        </is>
      </c>
      <c r="E2081" s="6" t="inlineStr">
        <is>
          <t>ブロックの置換・再定義・自動ブロック化</t>
        </is>
      </c>
      <c r="F2081" s="5" t="inlineStr">
        <is>
          <t>MI</t>
        </is>
      </c>
      <c r="G2081" s="6" t="inlineStr">
        <is>
          <t>Multiple Inserts</t>
        </is>
      </c>
      <c r="H2081" s="6" t="inlineStr">
        <is>
          <t>ブロックを複数箇所に挿入</t>
        </is>
      </c>
      <c r="I2081" s="4" t="n">
        <v>10</v>
      </c>
      <c r="J2081" s="4" t="n">
        <v>8</v>
      </c>
      <c r="K2081" s="4" t="n">
        <v>11</v>
      </c>
      <c r="L2081" s="4" t="n">
        <v>17</v>
      </c>
      <c r="M2081" s="7">
        <f>SUM(I2081:L2081)</f>
        <v/>
      </c>
      <c r="N2081" s="6" t="inlineStr">
        <is>
          <t>複数挿入は小便利</t>
        </is>
      </c>
      <c r="O2081" s="5" t="inlineStr">
        <is>
          <t>AfraLISP (Kenny Ramage ほか)</t>
        </is>
      </c>
      <c r="P2081" s="5" t="inlineStr">
        <is>
          <t>AfraLISP</t>
        </is>
      </c>
      <c r="Q2081" s="8" t="inlineStr">
        <is>
          <t>開く</t>
        </is>
      </c>
      <c r="R2081" s="5" t="inlineStr">
        <is>
          <t>配布ページからダウンロード</t>
        </is>
      </c>
      <c r="S2081" s="5" t="inlineStr">
        <is>
          <t>不明</t>
        </is>
      </c>
      <c r="T2081" s="5" t="inlineStr"/>
      <c r="U2081" s="5" t="inlineStr">
        <is>
          <t>W2080</t>
        </is>
      </c>
    </row>
    <row r="2082">
      <c r="A2082" s="4">
        <f>RANK(M2082,$M$2:$M$6943)</f>
        <v/>
      </c>
      <c r="B2082" s="5" t="inlineStr">
        <is>
          <t>ベトナム・東南アジア</t>
        </is>
      </c>
      <c r="C2082" s="5" t="inlineStr">
        <is>
          <t>文字・テキスト</t>
        </is>
      </c>
      <c r="D2082" s="5" t="inlineStr">
        <is>
          <t>T12</t>
        </is>
      </c>
      <c r="E2082" s="6" t="inlineStr">
        <is>
          <t>文字の一括検索・置換</t>
        </is>
      </c>
      <c r="F2082" s="5" t="inlineStr">
        <is>
          <t>N2T</t>
        </is>
      </c>
      <c r="G2082" s="6" t="inlineStr">
        <is>
          <t>N2T (noi 2 text)</t>
        </is>
      </c>
      <c r="H2082" s="6" t="inlineStr">
        <is>
          <t>近接する数値文字を小数に結合</t>
        </is>
      </c>
      <c r="I2082" s="4" t="n">
        <v>17</v>
      </c>
      <c r="J2082" s="4" t="n">
        <v>10</v>
      </c>
      <c r="K2082" s="4" t="n">
        <v>11</v>
      </c>
      <c r="L2082" s="4" t="n">
        <v>8</v>
      </c>
      <c r="M2082" s="7">
        <f>SUM(I2082:L2082)</f>
        <v/>
      </c>
      <c r="N2082" s="6" t="inlineStr">
        <is>
          <t>数値文字を小数結合</t>
        </is>
      </c>
      <c r="O2082" s="5" t="inlineStr">
        <is>
          <t>Doan Van Ha</t>
        </is>
      </c>
      <c r="P2082" s="5" t="inlineStr">
        <is>
          <t>Kho Lisp CAD (kho-lisp-cad.pages.dev)</t>
        </is>
      </c>
      <c r="Q2082" s="8" t="inlineStr">
        <is>
          <t>開く</t>
        </is>
      </c>
      <c r="R2082" s="5" t="inlineStr">
        <is>
          <t>ファイルを直接ダウンロード</t>
        </is>
      </c>
      <c r="S2082" s="5" t="inlineStr">
        <is>
          <t>ソース</t>
        </is>
      </c>
      <c r="T2082" s="5" t="inlineStr"/>
      <c r="U2082" s="5" t="inlineStr">
        <is>
          <t>W2081</t>
        </is>
      </c>
    </row>
    <row r="2083">
      <c r="A2083" s="4">
        <f>RANK(M2083,$M$2:$M$6943)</f>
        <v/>
      </c>
      <c r="B2083" s="5" t="inlineStr">
        <is>
          <t>英語圏</t>
        </is>
      </c>
      <c r="C2083" s="5" t="inlineStr">
        <is>
          <t>引出線・注記</t>
        </is>
      </c>
      <c r="D2083" s="5" t="inlineStr">
        <is>
          <t>その他</t>
        </is>
      </c>
      <c r="E2083" s="6" t="inlineStr">
        <is>
          <t>その他</t>
        </is>
      </c>
      <c r="F2083" s="5" t="inlineStr">
        <is>
          <t>-</t>
        </is>
      </c>
      <c r="G2083" s="6" t="inlineStr">
        <is>
          <t>Note with Leader (note.zip)</t>
        </is>
      </c>
      <c r="H2083" s="6" t="inlineStr">
        <is>
          <t>定型注記を引出線付きで記入</t>
        </is>
      </c>
      <c r="I2083" s="4" t="n">
        <v>12</v>
      </c>
      <c r="J2083" s="4" t="n">
        <v>8</v>
      </c>
      <c r="K2083" s="4" t="n">
        <v>12</v>
      </c>
      <c r="L2083" s="4" t="n">
        <v>14</v>
      </c>
      <c r="M2083" s="7">
        <f>SUM(I2083:L2083)</f>
        <v/>
      </c>
      <c r="N2083" s="6" t="inlineStr">
        <is>
          <t>定型注記、ツールパレット代替</t>
        </is>
      </c>
      <c r="O2083" s="5" t="inlineStr"/>
      <c r="P2083" s="5" t="inlineStr">
        <is>
          <t>draftsperson.net</t>
        </is>
      </c>
      <c r="Q2083" s="8" t="inlineStr">
        <is>
          <t>開く</t>
        </is>
      </c>
      <c r="R2083" s="5" t="inlineStr">
        <is>
          <t>ファイルを直接ダウンロード</t>
        </is>
      </c>
      <c r="S2083" s="5" t="inlineStr">
        <is>
          <t>書庫（中身は要確認）</t>
        </is>
      </c>
      <c r="T2083" s="5" t="inlineStr"/>
      <c r="U2083" s="5" t="inlineStr">
        <is>
          <t>W2082</t>
        </is>
      </c>
    </row>
    <row r="2084">
      <c r="A2084" s="4">
        <f>RANK(M2084,$M$2:$M$6943)</f>
        <v/>
      </c>
      <c r="B2084" s="5" t="inlineStr">
        <is>
          <t>日本</t>
        </is>
      </c>
      <c r="C2084" s="5" t="inlineStr">
        <is>
          <t>線・ポリライン編集</t>
        </is>
      </c>
      <c r="D2084" s="5" t="inlineStr">
        <is>
          <t>その他</t>
        </is>
      </c>
      <c r="E2084" s="6" t="inlineStr">
        <is>
          <t>その他</t>
        </is>
      </c>
      <c r="F2084" s="5" t="inlineStr">
        <is>
          <t>o2</t>
        </is>
      </c>
      <c r="G2084" s="6" t="inlineStr">
        <is>
          <t>o2.lsp</t>
        </is>
      </c>
      <c r="H2084" s="6" t="inlineStr">
        <is>
          <t>両側にオフセット</t>
        </is>
      </c>
      <c r="I2084" s="4" t="n">
        <v>12</v>
      </c>
      <c r="J2084" s="4" t="n">
        <v>9</v>
      </c>
      <c r="K2084" s="4" t="n">
        <v>11</v>
      </c>
      <c r="L2084" s="4" t="n">
        <v>14</v>
      </c>
      <c r="M2084" s="7">
        <f>SUM(I2084:L2084)</f>
        <v/>
      </c>
      <c r="N2084" s="6" t="inlineStr">
        <is>
          <t>両側オフセット</t>
        </is>
      </c>
      <c r="O2084" s="5" t="inlineStr"/>
      <c r="P2084" s="5" t="inlineStr">
        <is>
          <t>asahi-net ~ea5h-ab</t>
        </is>
      </c>
      <c r="Q2084" s="8" t="inlineStr">
        <is>
          <t>開く</t>
        </is>
      </c>
      <c r="R2084" s="5" t="inlineStr">
        <is>
          <t>配布ページからダウンロード</t>
        </is>
      </c>
      <c r="S2084" s="5" t="inlineStr">
        <is>
          <t>ソース</t>
        </is>
      </c>
      <c r="T2084" s="5" t="inlineStr"/>
      <c r="U2084" s="5" t="inlineStr">
        <is>
          <t>W2083</t>
        </is>
      </c>
    </row>
    <row r="2085">
      <c r="A2085" s="4">
        <f>RANK(M2085,$M$2:$M$6943)</f>
        <v/>
      </c>
      <c r="B2085" s="5" t="inlineStr">
        <is>
          <t>その他の地域</t>
        </is>
      </c>
      <c r="C2085" s="5" t="inlineStr">
        <is>
          <t>引出線・注記</t>
        </is>
      </c>
      <c r="D2085" s="5" t="inlineStr">
        <is>
          <t>T15</t>
        </is>
      </c>
      <c r="E2085" s="6" t="inlineStr">
        <is>
          <t>連番の自動記入</t>
        </is>
      </c>
      <c r="F2085" s="5" t="inlineStr">
        <is>
          <t>objndemo</t>
        </is>
      </c>
      <c r="G2085" s="6" t="inlineStr">
        <is>
          <t>objndemo.lsp</t>
        </is>
      </c>
      <c r="H2085" s="6" t="inlineStr">
        <is>
          <t>選択順に連番文字で図形を識別</t>
        </is>
      </c>
      <c r="I2085" s="4" t="n">
        <v>12</v>
      </c>
      <c r="J2085" s="4" t="n">
        <v>10</v>
      </c>
      <c r="K2085" s="4" t="n">
        <v>10</v>
      </c>
      <c r="L2085" s="4" t="n">
        <v>14</v>
      </c>
      <c r="M2085" s="7">
        <f>SUM(I2085:L2085)</f>
        <v/>
      </c>
      <c r="N2085" s="6" t="inlineStr">
        <is>
          <t>選択順連番</t>
        </is>
      </c>
      <c r="O2085" s="5" t="inlineStr"/>
      <c r="P2085" s="5" t="inlineStr">
        <is>
          <t>CADblocos / Aprender CAD</t>
        </is>
      </c>
      <c r="Q2085" s="8" t="inlineStr">
        <is>
          <t>開く</t>
        </is>
      </c>
      <c r="R2085" s="5" t="inlineStr">
        <is>
          <t>配布ページからダウンロード</t>
        </is>
      </c>
      <c r="S2085" s="5" t="inlineStr">
        <is>
          <t>書庫（中身は要確認）</t>
        </is>
      </c>
      <c r="T2085" s="5" t="inlineStr"/>
      <c r="U2085" s="5" t="inlineStr">
        <is>
          <t>W2084</t>
        </is>
      </c>
    </row>
    <row r="2086">
      <c r="A2086" s="4">
        <f>RANK(M2086,$M$2:$M$6943)</f>
        <v/>
      </c>
      <c r="B2086" s="5" t="inlineStr">
        <is>
          <t>英語圏</t>
        </is>
      </c>
      <c r="C2086" s="5" t="inlineStr">
        <is>
          <t>設定・環境</t>
        </is>
      </c>
      <c r="D2086" s="5" t="inlineStr">
        <is>
          <t>T28</t>
        </is>
      </c>
      <c r="E2086" s="6" t="inlineStr">
        <is>
          <t>作業環境の保存・復元</t>
        </is>
      </c>
      <c r="F2086" s="5" t="inlineStr">
        <is>
          <t>-</t>
        </is>
      </c>
      <c r="G2086" s="6" t="inlineStr">
        <is>
          <t>osnapz</t>
        </is>
      </c>
      <c r="H2086" s="6" t="inlineStr">
        <is>
          <t>OSNAPZで画面色を切替え</t>
        </is>
      </c>
      <c r="I2086" s="4" t="n">
        <v>13</v>
      </c>
      <c r="J2086" s="4" t="n">
        <v>15</v>
      </c>
      <c r="K2086" s="4" t="n">
        <v>5</v>
      </c>
      <c r="L2086" s="4" t="n">
        <v>13</v>
      </c>
      <c r="M2086" s="7">
        <f>SUM(I2086:L2086)</f>
        <v/>
      </c>
      <c r="N2086" s="6" t="inlineStr">
        <is>
          <t>OSNAPZで画面色切替え</t>
        </is>
      </c>
      <c r="O2086" s="5" t="inlineStr">
        <is>
          <t>JTB World (Jimmy Bergmark)</t>
        </is>
      </c>
      <c r="P2086" s="5" t="inlineStr">
        <is>
          <t>JTB World</t>
        </is>
      </c>
      <c r="Q2086" s="8" t="inlineStr">
        <is>
          <t>開く</t>
        </is>
      </c>
      <c r="R2086" s="5" t="inlineStr">
        <is>
          <t>配布ページからダウンロード</t>
        </is>
      </c>
      <c r="S2086" s="5" t="inlineStr">
        <is>
          <t>ソース</t>
        </is>
      </c>
      <c r="T2086" s="5" t="inlineStr"/>
      <c r="U2086" s="5" t="inlineStr">
        <is>
          <t>W2085</t>
        </is>
      </c>
    </row>
    <row r="2087">
      <c r="A2087" s="4">
        <f>RANK(M2087,$M$2:$M$6943)</f>
        <v/>
      </c>
      <c r="B2087" s="5" t="inlineStr">
        <is>
          <t>英語圏</t>
        </is>
      </c>
      <c r="C2087" s="5" t="inlineStr">
        <is>
          <t>建築</t>
        </is>
      </c>
      <c r="D2087" s="5" t="inlineStr">
        <is>
          <t>T24</t>
        </is>
      </c>
      <c r="E2087" s="6" t="inlineStr">
        <is>
          <t>建築：壁・建具・天井割付の作図</t>
        </is>
      </c>
      <c r="F2087" s="5" t="inlineStr">
        <is>
          <t>PB/PPB</t>
        </is>
      </c>
      <c r="G2087" s="6" t="inlineStr">
        <is>
          <t>Parking Bay</t>
        </is>
      </c>
      <c r="H2087" s="6" t="inlineStr">
        <is>
          <t>駐車区画を分割作図</t>
        </is>
      </c>
      <c r="I2087" s="4" t="n">
        <v>14</v>
      </c>
      <c r="J2087" s="4" t="n">
        <v>10</v>
      </c>
      <c r="K2087" s="4" t="n">
        <v>13</v>
      </c>
      <c r="L2087" s="4" t="n">
        <v>9</v>
      </c>
      <c r="M2087" s="7">
        <f>SUM(I2087:L2087)</f>
        <v/>
      </c>
      <c r="N2087" s="6" t="inlineStr">
        <is>
          <t>駐車区画分割作図</t>
        </is>
      </c>
      <c r="O2087" s="5" t="inlineStr">
        <is>
          <t>Cad Lisp and Tips</t>
        </is>
      </c>
      <c r="P2087" s="5" t="inlineStr">
        <is>
          <t>Cad Lisp and Tips</t>
        </is>
      </c>
      <c r="Q2087" s="8" t="inlineStr">
        <is>
          <t>開く</t>
        </is>
      </c>
      <c r="R2087" s="5" t="inlineStr">
        <is>
          <t>配布ページからダウンロード</t>
        </is>
      </c>
      <c r="S2087" s="5" t="inlineStr">
        <is>
          <t>不明</t>
        </is>
      </c>
      <c r="T2087" s="5" t="inlineStr"/>
      <c r="U2087" s="5" t="inlineStr">
        <is>
          <t>W2086</t>
        </is>
      </c>
    </row>
    <row r="2088">
      <c r="A2088" s="4">
        <f>RANK(M2088,$M$2:$M$6943)</f>
        <v/>
      </c>
      <c r="B2088" s="5" t="inlineStr">
        <is>
          <t>英語圏</t>
        </is>
      </c>
      <c r="C2088" s="5" t="inlineStr">
        <is>
          <t>ハッチ・面積・長さ集計</t>
        </is>
      </c>
      <c r="D2088" s="5" t="inlineStr">
        <is>
          <t>その他</t>
        </is>
      </c>
      <c r="E2088" s="6" t="inlineStr">
        <is>
          <t>その他</t>
        </is>
      </c>
      <c r="F2088" s="5" t="inlineStr">
        <is>
          <t>PATOUT</t>
        </is>
      </c>
      <c r="G2088" s="6" t="inlineStr">
        <is>
          <t>PatOut</t>
        </is>
      </c>
      <c r="H2088" s="6" t="inlineStr">
        <is>
          <t>ハッチパターンをPATファイルへ書出し</t>
        </is>
      </c>
      <c r="I2088" s="4" t="n">
        <v>20</v>
      </c>
      <c r="J2088" s="4" t="n">
        <v>12</v>
      </c>
      <c r="K2088" s="4" t="n">
        <v>6</v>
      </c>
      <c r="L2088" s="4" t="n">
        <v>8</v>
      </c>
      <c r="M2088" s="7">
        <f>SUM(I2088:L2088)</f>
        <v/>
      </c>
      <c r="N2088" s="6" t="inlineStr">
        <is>
          <t>ハッチをPATへ書出し</t>
        </is>
      </c>
      <c r="O2088" s="5" t="inlineStr">
        <is>
          <t>CAD Studio</t>
        </is>
      </c>
      <c r="P2088" s="5" t="inlineStr">
        <is>
          <t>CAD Forum</t>
        </is>
      </c>
      <c r="Q2088" s="8" t="inlineStr">
        <is>
          <t>開く</t>
        </is>
      </c>
      <c r="R2088" s="5" t="inlineStr">
        <is>
          <t>配布ページからダウンロード</t>
        </is>
      </c>
      <c r="S2088" s="5" t="inlineStr">
        <is>
          <t>ソース/暗号化（.vlx）混在</t>
        </is>
      </c>
      <c r="T2088" s="5" t="inlineStr"/>
      <c r="U2088" s="5" t="inlineStr">
        <is>
          <t>W2087</t>
        </is>
      </c>
    </row>
    <row r="2089">
      <c r="A2089" s="4">
        <f>RANK(M2089,$M$2:$M$6943)</f>
        <v/>
      </c>
      <c r="B2089" s="5" t="inlineStr">
        <is>
          <t>その他の地域</t>
        </is>
      </c>
      <c r="C2089" s="5" t="inlineStr">
        <is>
          <t>文字・テキスト</t>
        </is>
      </c>
      <c r="D2089" s="5" t="inlineStr">
        <is>
          <t>T12</t>
        </is>
      </c>
      <c r="E2089" s="6" t="inlineStr">
        <is>
          <t>文字の一括検索・置換</t>
        </is>
      </c>
      <c r="F2089" s="5" t="inlineStr">
        <is>
          <t>PCOM / MCOM</t>
        </is>
      </c>
      <c r="G2089" s="6" t="inlineStr">
        <is>
          <t>PCOM.elf</t>
        </is>
      </c>
      <c r="H2089" s="6" t="inlineStr">
        <is>
          <t>数値文字に3桁カンマ付加/削除</t>
        </is>
      </c>
      <c r="I2089" s="4" t="n">
        <v>16</v>
      </c>
      <c r="J2089" s="4" t="n">
        <v>8</v>
      </c>
      <c r="K2089" s="4" t="n">
        <v>10</v>
      </c>
      <c r="L2089" s="4" t="n">
        <v>12</v>
      </c>
      <c r="M2089" s="7">
        <f>SUM(I2089:L2089)</f>
        <v/>
      </c>
      <c r="N2089" s="6" t="inlineStr">
        <is>
          <t>3桁カンマ</t>
        </is>
      </c>
      <c r="O2089" s="5" t="inlineStr">
        <is>
          <t>인텔리코리아 (CADian)</t>
        </is>
      </c>
      <c r="P2089" s="5" t="inlineStr">
        <is>
          <t>CADian 리습 600</t>
        </is>
      </c>
      <c r="Q2089" s="8" t="inlineStr">
        <is>
          <t>開く</t>
        </is>
      </c>
      <c r="R2089" s="5" t="inlineStr">
        <is>
          <t>フォーラム添付（ログインが必要な場合あり）</t>
        </is>
      </c>
      <c r="S2089" s="5" t="inlineStr">
        <is>
          <t>互換CAD専用（CADian）</t>
        </is>
      </c>
      <c r="T2089" s="5" t="inlineStr"/>
      <c r="U2089" s="5" t="inlineStr">
        <is>
          <t>W2088</t>
        </is>
      </c>
    </row>
    <row r="2090">
      <c r="A2090" s="4">
        <f>RANK(M2090,$M$2:$M$6943)</f>
        <v/>
      </c>
      <c r="B2090" s="5" t="inlineStr">
        <is>
          <t>ベトナム・東南アジア</t>
        </is>
      </c>
      <c r="C2090" s="5" t="inlineStr">
        <is>
          <t>座標・測量・土木</t>
        </is>
      </c>
      <c r="D2090" s="5" t="inlineStr">
        <is>
          <t>T27</t>
        </is>
      </c>
      <c r="E2090" s="6" t="inlineStr">
        <is>
          <t>測量・土木：座標・レベル・縦断</t>
        </is>
      </c>
      <c r="F2090" s="5" t="inlineStr">
        <is>
          <t>PDIAHINH</t>
        </is>
      </c>
      <c r="G2090" s="6" t="inlineStr">
        <is>
          <t>PDIAHINH – Địa hình (VMC)</t>
        </is>
      </c>
      <c r="H2090" s="6" t="inlineStr">
        <is>
          <t>地形図を作成(VMC)（有料）</t>
        </is>
      </c>
      <c r="I2090" s="4" t="n">
        <v>16</v>
      </c>
      <c r="J2090" s="4" t="n">
        <v>9</v>
      </c>
      <c r="K2090" s="4" t="n">
        <v>15</v>
      </c>
      <c r="L2090" s="4" t="n">
        <v>6</v>
      </c>
      <c r="M2090" s="7">
        <f>SUM(I2090:L2090)</f>
        <v/>
      </c>
      <c r="N2090" s="6" t="inlineStr">
        <is>
          <t>地形図作成</t>
        </is>
      </c>
      <c r="O2090" s="5" t="inlineStr">
        <is>
          <t>Phan Thanh Phước</t>
        </is>
      </c>
      <c r="P2090" s="5" t="inlineStr">
        <is>
          <t>Kho Lisp CAD</t>
        </is>
      </c>
      <c r="Q2090" s="8" t="inlineStr">
        <is>
          <t>開く</t>
        </is>
      </c>
      <c r="R2090" s="5" t="inlineStr">
        <is>
          <t>有料</t>
        </is>
      </c>
      <c r="S2090" s="5" t="inlineStr">
        <is>
          <t>不明</t>
        </is>
      </c>
      <c r="T2090" s="5" t="inlineStr"/>
      <c r="U2090" s="5" t="inlineStr">
        <is>
          <t>W2089</t>
        </is>
      </c>
    </row>
    <row r="2091">
      <c r="A2091" s="4">
        <f>RANK(M2091,$M$2:$M$6943)</f>
        <v/>
      </c>
      <c r="B2091" s="5" t="inlineStr">
        <is>
          <t>ベトナム・東南アジア</t>
        </is>
      </c>
      <c r="C2091" s="5" t="inlineStr">
        <is>
          <t>座標・測量・土木</t>
        </is>
      </c>
      <c r="D2091" s="5" t="inlineStr">
        <is>
          <t>T27</t>
        </is>
      </c>
      <c r="E2091" s="6" t="inlineStr">
        <is>
          <t>測量・土木：座標・レベル・縦断</t>
        </is>
      </c>
      <c r="F2091" s="5" t="inlineStr">
        <is>
          <t>PHHMD</t>
        </is>
      </c>
      <c r="G2091" s="6" t="inlineStr">
        <is>
          <t>PHHMD - Vẽ hư hỏng mặt đường</t>
        </is>
      </c>
      <c r="H2091" s="6" t="inlineStr">
        <is>
          <t>路面損傷図を作成（有料）</t>
        </is>
      </c>
      <c r="I2091" s="4" t="n">
        <v>18</v>
      </c>
      <c r="J2091" s="4" t="n">
        <v>11</v>
      </c>
      <c r="K2091" s="4" t="n">
        <v>13</v>
      </c>
      <c r="L2091" s="4" t="n">
        <v>4</v>
      </c>
      <c r="M2091" s="7">
        <f>SUM(I2091:L2091)</f>
        <v/>
      </c>
      <c r="N2091" s="6" t="inlineStr">
        <is>
          <t>路面損傷図作成</t>
        </is>
      </c>
      <c r="O2091" s="5" t="inlineStr">
        <is>
          <t>Phan Thanh Phước</t>
        </is>
      </c>
      <c r="P2091" s="5" t="inlineStr">
        <is>
          <t>Kho Lisp CAD</t>
        </is>
      </c>
      <c r="Q2091" s="8" t="inlineStr">
        <is>
          <t>開く</t>
        </is>
      </c>
      <c r="R2091" s="5" t="inlineStr">
        <is>
          <t>有料</t>
        </is>
      </c>
      <c r="S2091" s="5" t="inlineStr">
        <is>
          <t>不明</t>
        </is>
      </c>
      <c r="T2091" s="5" t="inlineStr"/>
      <c r="U2091" s="5" t="inlineStr">
        <is>
          <t>W2090</t>
        </is>
      </c>
    </row>
    <row r="2092">
      <c r="A2092" s="4">
        <f>RANK(M2092,$M$2:$M$6943)</f>
        <v/>
      </c>
      <c r="B2092" s="5" t="inlineStr">
        <is>
          <t>ベトナム・東南アジア</t>
        </is>
      </c>
      <c r="C2092" s="5" t="inlineStr">
        <is>
          <t>座標・測量・土木</t>
        </is>
      </c>
      <c r="D2092" s="5" t="inlineStr">
        <is>
          <t>T27</t>
        </is>
      </c>
      <c r="E2092" s="6" t="inlineStr">
        <is>
          <t>測量・土木：座標・レベル・縦断</t>
        </is>
      </c>
      <c r="F2092" s="5" t="inlineStr">
        <is>
          <t>PKCAD</t>
        </is>
      </c>
      <c r="G2092" s="6" t="inlineStr">
        <is>
          <t>PKCAD – Tính kết cấu áo đường</t>
        </is>
      </c>
      <c r="H2092" s="6" t="inlineStr">
        <is>
          <t>舗装構造をTCCS基準で計算（有料）</t>
        </is>
      </c>
      <c r="I2092" s="4" t="n">
        <v>20</v>
      </c>
      <c r="J2092" s="4" t="n">
        <v>10</v>
      </c>
      <c r="K2092" s="4" t="n">
        <v>12</v>
      </c>
      <c r="L2092" s="4" t="n">
        <v>4</v>
      </c>
      <c r="M2092" s="7">
        <f>SUM(I2092:L2092)</f>
        <v/>
      </c>
      <c r="N2092" s="6" t="inlineStr">
        <is>
          <t>舗装構造計算</t>
        </is>
      </c>
      <c r="O2092" s="5" t="inlineStr">
        <is>
          <t>Phan Thanh Phước</t>
        </is>
      </c>
      <c r="P2092" s="5" t="inlineStr">
        <is>
          <t>Kho Lisp CAD</t>
        </is>
      </c>
      <c r="Q2092" s="8" t="inlineStr">
        <is>
          <t>開く</t>
        </is>
      </c>
      <c r="R2092" s="5" t="inlineStr">
        <is>
          <t>有料</t>
        </is>
      </c>
      <c r="S2092" s="5" t="inlineStr">
        <is>
          <t>不明</t>
        </is>
      </c>
      <c r="T2092" s="5" t="inlineStr"/>
      <c r="U2092" s="5" t="inlineStr">
        <is>
          <t>W2091</t>
        </is>
      </c>
    </row>
    <row r="2093">
      <c r="A2093" s="4">
        <f>RANK(M2093,$M$2:$M$6943)</f>
        <v/>
      </c>
      <c r="B2093" s="5" t="inlineStr">
        <is>
          <t>ヨーロッパ</t>
        </is>
      </c>
      <c r="C2093" s="5" t="inlineStr">
        <is>
          <t>3D</t>
        </is>
      </c>
      <c r="D2093" s="5" t="inlineStr">
        <is>
          <t>T10</t>
        </is>
      </c>
      <c r="E2093" s="6" t="inlineStr">
        <is>
          <t>図面の健全性チェック・お掃除</t>
        </is>
      </c>
      <c r="F2093" s="5" t="inlineStr">
        <is>
          <t>-</t>
        </is>
      </c>
      <c r="G2093" s="6" t="inlineStr">
        <is>
          <t>Plaetten / Z20 / Smash / Zbasis</t>
        </is>
      </c>
      <c r="H2093" s="6" t="inlineStr">
        <is>
          <t>ブロック内含めほぼ全図形のZを0に平坦化</t>
        </is>
      </c>
      <c r="I2093" s="4" t="n">
        <v>11</v>
      </c>
      <c r="J2093" s="4" t="n">
        <v>8</v>
      </c>
      <c r="K2093" s="4" t="n">
        <v>13</v>
      </c>
      <c r="L2093" s="4" t="n">
        <v>14</v>
      </c>
      <c r="M2093" s="7">
        <f>SUM(I2093:L2093)</f>
        <v/>
      </c>
      <c r="N2093" s="6" t="inlineStr">
        <is>
          <t>標準FLATTENに近い</t>
        </is>
      </c>
      <c r="O2093" s="5" t="inlineStr">
        <is>
          <t>CADwiesel</t>
        </is>
      </c>
      <c r="P2093" s="5" t="inlineStr">
        <is>
          <t>CADwiesel</t>
        </is>
      </c>
      <c r="Q2093" s="8" t="inlineStr">
        <is>
          <t>開く</t>
        </is>
      </c>
      <c r="R2093" s="5" t="inlineStr">
        <is>
          <t>配布ページからダウンロード</t>
        </is>
      </c>
      <c r="S2093" s="5" t="inlineStr">
        <is>
          <t>不明</t>
        </is>
      </c>
      <c r="T2093" s="5" t="inlineStr"/>
      <c r="U2093" s="5" t="inlineStr">
        <is>
          <t>W2092</t>
        </is>
      </c>
    </row>
    <row r="2094">
      <c r="A2094" s="4">
        <f>RANK(M2094,$M$2:$M$6943)</f>
        <v/>
      </c>
      <c r="B2094" s="5" t="inlineStr">
        <is>
          <t>GitHub</t>
        </is>
      </c>
      <c r="C2094" s="5" t="inlineStr">
        <is>
          <t>線・ポリライン編集</t>
        </is>
      </c>
      <c r="D2094" s="5" t="inlineStr">
        <is>
          <t>T10</t>
        </is>
      </c>
      <c r="E2094" s="6" t="inlineStr">
        <is>
          <t>図面の健全性チェック・お掃除</t>
        </is>
      </c>
      <c r="F2094" s="5" t="inlineStr">
        <is>
          <t>PLD</t>
        </is>
      </c>
      <c r="G2094" s="6" t="inlineStr">
        <is>
          <t>PLDiet (Kent Cooper)</t>
        </is>
      </c>
      <c r="H2094" s="6" t="inlineStr">
        <is>
          <t>ポリラインの余分な頂点を削除</t>
        </is>
      </c>
      <c r="I2094" s="4" t="n">
        <v>14</v>
      </c>
      <c r="J2094" s="4" t="n">
        <v>10</v>
      </c>
      <c r="K2094" s="4" t="n">
        <v>10</v>
      </c>
      <c r="L2094" s="4" t="n">
        <v>12</v>
      </c>
      <c r="M2094" s="7">
        <f>SUM(I2094:L2094)</f>
        <v/>
      </c>
      <c r="N2094" s="6" t="inlineStr">
        <is>
          <t>余分頂点削除</t>
        </is>
      </c>
      <c r="O2094" s="5" t="inlineStr">
        <is>
          <t>elisenovakilo</t>
        </is>
      </c>
      <c r="P2094" s="5" t="inlineStr">
        <is>
          <t>GitHub: elisenovakilo/AutoCAD-LISP</t>
        </is>
      </c>
      <c r="Q2094" s="8" t="inlineStr">
        <is>
          <t>開く</t>
        </is>
      </c>
      <c r="R2094" s="5" t="inlineStr">
        <is>
          <t>GitHub（一括取得可）</t>
        </is>
      </c>
      <c r="S2094" s="5" t="inlineStr">
        <is>
          <t>ソース</t>
        </is>
      </c>
      <c r="T2094" s="5" t="inlineStr"/>
      <c r="U2094" s="5" t="inlineStr">
        <is>
          <t>W2093</t>
        </is>
      </c>
    </row>
    <row r="2095">
      <c r="A2095" s="4">
        <f>RANK(M2095,$M$2:$M$6943)</f>
        <v/>
      </c>
      <c r="B2095" s="5" t="inlineStr">
        <is>
          <t>ベトナム・東南アジア</t>
        </is>
      </c>
      <c r="C2095" s="5" t="inlineStr">
        <is>
          <t>画層</t>
        </is>
      </c>
      <c r="D2095" s="5" t="inlineStr">
        <is>
          <t>T18</t>
        </is>
      </c>
      <c r="E2095" s="6" t="inlineStr">
        <is>
          <t>画層の自動振り分け・標準化</t>
        </is>
      </c>
      <c r="F2095" s="5" t="inlineStr">
        <is>
          <t>LMAN</t>
        </is>
      </c>
      <c r="G2095" s="6" t="inlineStr">
        <is>
          <t>Plugin Quản lý layer chuyên nghiệp</t>
        </is>
      </c>
      <c r="H2095" s="6" t="inlineStr">
        <is>
          <t>画層を高度に管理（有料）</t>
        </is>
      </c>
      <c r="I2095" s="4" t="n">
        <v>10</v>
      </c>
      <c r="J2095" s="4" t="n">
        <v>9</v>
      </c>
      <c r="K2095" s="4" t="n">
        <v>11</v>
      </c>
      <c r="L2095" s="4" t="n">
        <v>16</v>
      </c>
      <c r="M2095" s="7">
        <f>SUM(I2095:L2095)</f>
        <v/>
      </c>
      <c r="N2095" s="6" t="inlineStr">
        <is>
          <t>標準画層管理で大半可</t>
        </is>
      </c>
      <c r="O2095" s="5" t="inlineStr">
        <is>
          <t>AJS / AutoLISP Thật là đơn giản</t>
        </is>
      </c>
      <c r="P2095" s="5" t="inlineStr">
        <is>
          <t>lisp.vn (AutoLISP Reviewer)</t>
        </is>
      </c>
      <c r="Q2095" s="8" t="inlineStr">
        <is>
          <t>開く</t>
        </is>
      </c>
      <c r="R2095" s="5" t="inlineStr">
        <is>
          <t>有料</t>
        </is>
      </c>
      <c r="S2095" s="5" t="inlineStr">
        <is>
          <t>不明</t>
        </is>
      </c>
      <c r="T2095" s="5" t="inlineStr"/>
      <c r="U2095" s="5" t="inlineStr">
        <is>
          <t>W2094</t>
        </is>
      </c>
    </row>
    <row r="2096">
      <c r="A2096" s="4">
        <f>RANK(M2096,$M$2:$M$6943)</f>
        <v/>
      </c>
      <c r="B2096" s="5" t="inlineStr">
        <is>
          <t>GitHub</t>
        </is>
      </c>
      <c r="C2096" s="5" t="inlineStr">
        <is>
          <t>引出線・注記</t>
        </is>
      </c>
      <c r="D2096" s="5" t="inlineStr">
        <is>
          <t>T15</t>
        </is>
      </c>
      <c r="E2096" s="6" t="inlineStr">
        <is>
          <t>連番の自動記入</t>
        </is>
      </c>
      <c r="F2096" s="5" t="inlineStr">
        <is>
          <t>pn / pn14 / pnp</t>
        </is>
      </c>
      <c r="G2096" s="6" t="inlineStr">
        <is>
          <t>Pn</t>
        </is>
      </c>
      <c r="H2096" s="6" t="inlineStr">
        <is>
          <t>部品番号バルーンを連続配置</t>
        </is>
      </c>
      <c r="I2096" s="4" t="n">
        <v>12</v>
      </c>
      <c r="J2096" s="4" t="n">
        <v>8</v>
      </c>
      <c r="K2096" s="4" t="n">
        <v>14</v>
      </c>
      <c r="L2096" s="4" t="n">
        <v>12</v>
      </c>
      <c r="M2096" s="7">
        <f>SUM(I2096:L2096)</f>
        <v/>
      </c>
      <c r="N2096" s="6" t="inlineStr">
        <is>
          <t>部品番号バルーン連続配置</t>
        </is>
      </c>
      <c r="O2096" s="5" t="inlineStr">
        <is>
          <t>basu / Murali 他</t>
        </is>
      </c>
      <c r="P2096" s="5" t="inlineStr">
        <is>
          <t>GitHub: adalkondan/AutoCAD-LISP-files</t>
        </is>
      </c>
      <c r="Q2096" s="8" t="inlineStr">
        <is>
          <t>開く</t>
        </is>
      </c>
      <c r="R2096" s="5" t="inlineStr">
        <is>
          <t>GitHub（一括取得可）</t>
        </is>
      </c>
      <c r="S2096" s="5" t="inlineStr">
        <is>
          <t>ソース</t>
        </is>
      </c>
      <c r="T2096" s="5" t="inlineStr"/>
      <c r="U2096" s="5" t="inlineStr">
        <is>
          <t>W2095</t>
        </is>
      </c>
    </row>
    <row r="2097">
      <c r="A2097" s="4">
        <f>RANK(M2097,$M$2:$M$6943)</f>
        <v/>
      </c>
      <c r="B2097" s="5" t="inlineStr">
        <is>
          <t>英語圏</t>
        </is>
      </c>
      <c r="C2097" s="5" t="inlineStr">
        <is>
          <t>座標・測量・土木</t>
        </is>
      </c>
      <c r="D2097" s="5" t="inlineStr">
        <is>
          <t>T27</t>
        </is>
      </c>
      <c r="E2097" s="6" t="inlineStr">
        <is>
          <t>測量・土木：座標・レベル・縦断</t>
        </is>
      </c>
      <c r="F2097" s="5" t="inlineStr">
        <is>
          <t>PNTCSV</t>
        </is>
      </c>
      <c r="G2097" s="6" t="inlineStr">
        <is>
          <t>PointImportCSV.lsp</t>
        </is>
      </c>
      <c r="H2097" s="6" t="inlineStr">
        <is>
          <t>CSVから座標点を読込</t>
        </is>
      </c>
      <c r="I2097" s="4" t="n">
        <v>13</v>
      </c>
      <c r="J2097" s="4" t="n">
        <v>7</v>
      </c>
      <c r="K2097" s="4" t="n">
        <v>15</v>
      </c>
      <c r="L2097" s="4" t="n">
        <v>11</v>
      </c>
      <c r="M2097" s="7">
        <f>SUM(I2097:L2097)</f>
        <v/>
      </c>
      <c r="N2097" s="6" t="inlineStr">
        <is>
          <t>CSV座標点の読込み</t>
        </is>
      </c>
      <c r="O2097" s="5" t="inlineStr">
        <is>
          <t>CADAuthority</t>
        </is>
      </c>
      <c r="P2097" s="5" t="inlineStr">
        <is>
          <t>CAD Authority</t>
        </is>
      </c>
      <c r="Q2097" s="8" t="inlineStr">
        <is>
          <t>開く</t>
        </is>
      </c>
      <c r="R2097" s="5" t="inlineStr">
        <is>
          <t>配布ページからダウンロード</t>
        </is>
      </c>
      <c r="S2097" s="5" t="inlineStr">
        <is>
          <t>不明</t>
        </is>
      </c>
      <c r="T2097" s="5" t="inlineStr"/>
      <c r="U2097" s="5" t="inlineStr">
        <is>
          <t>W2096</t>
        </is>
      </c>
    </row>
    <row r="2098">
      <c r="A2098" s="4">
        <f>RANK(M2098,$M$2:$M$6943)</f>
        <v/>
      </c>
      <c r="B2098" s="5" t="inlineStr">
        <is>
          <t>その他の地域</t>
        </is>
      </c>
      <c r="C2098" s="5" t="inlineStr">
        <is>
          <t>文字・テキスト</t>
        </is>
      </c>
      <c r="D2098" s="5" t="inlineStr">
        <is>
          <t>T12</t>
        </is>
      </c>
      <c r="E2098" s="6" t="inlineStr">
        <is>
          <t>文字の一括検索・置換</t>
        </is>
      </c>
      <c r="F2098" s="5" t="inlineStr">
        <is>
          <t>Presuf</t>
        </is>
      </c>
      <c r="G2098" s="6" t="inlineStr">
        <is>
          <t>Presuf</t>
        </is>
      </c>
      <c r="H2098" s="6" t="inlineStr">
        <is>
          <t>選択文字に接頭辞・接尾辞を付加</t>
        </is>
      </c>
      <c r="I2098" s="4" t="n">
        <v>12</v>
      </c>
      <c r="J2098" s="4" t="n">
        <v>6</v>
      </c>
      <c r="K2098" s="4" t="n">
        <v>12</v>
      </c>
      <c r="L2098" s="4" t="n">
        <v>16</v>
      </c>
      <c r="M2098" s="7">
        <f>SUM(I2098:L2098)</f>
        <v/>
      </c>
      <c r="N2098" s="6" t="inlineStr">
        <is>
          <t>接頭接尾辞付加</t>
        </is>
      </c>
      <c r="O2098" s="5" t="inlineStr"/>
      <c r="P2098" s="5" t="inlineStr">
        <is>
          <t>AditivoCAD</t>
        </is>
      </c>
      <c r="Q2098" s="8" t="inlineStr">
        <is>
          <t>開く</t>
        </is>
      </c>
      <c r="R2098" s="5" t="inlineStr">
        <is>
          <t>配布ページからダウンロード</t>
        </is>
      </c>
      <c r="S2098" s="5" t="inlineStr">
        <is>
          <t>不明</t>
        </is>
      </c>
      <c r="T2098" s="5" t="inlineStr"/>
      <c r="U2098" s="5" t="inlineStr">
        <is>
          <t>W2097</t>
        </is>
      </c>
    </row>
    <row r="2099">
      <c r="A2099" s="4">
        <f>RANK(M2099,$M$2:$M$6943)</f>
        <v/>
      </c>
      <c r="B2099" s="5" t="inlineStr">
        <is>
          <t>GitHub</t>
        </is>
      </c>
      <c r="C2099" s="5" t="inlineStr">
        <is>
          <t>座標・測量・土木</t>
        </is>
      </c>
      <c r="D2099" s="5" t="inlineStr">
        <is>
          <t>T27</t>
        </is>
      </c>
      <c r="E2099" s="6" t="inlineStr">
        <is>
          <t>測量・土木：座標・レベル・縦断</t>
        </is>
      </c>
      <c r="F2099" s="5" t="inlineStr">
        <is>
          <t>PROFLBL / PROLABEL</t>
        </is>
      </c>
      <c r="G2099" s="6" t="inlineStr">
        <is>
          <t>Profile Labeler</t>
        </is>
      </c>
      <c r="H2099" s="6" t="inlineStr">
        <is>
          <t>縦断図ラベル作成</t>
        </is>
      </c>
      <c r="I2099" s="4" t="n">
        <v>15</v>
      </c>
      <c r="J2099" s="4" t="n">
        <v>10</v>
      </c>
      <c r="K2099" s="4" t="n">
        <v>14</v>
      </c>
      <c r="L2099" s="4" t="n">
        <v>7</v>
      </c>
      <c r="M2099" s="7">
        <f>SUM(I2099:L2099)</f>
        <v/>
      </c>
      <c r="N2099" s="6" t="inlineStr">
        <is>
          <t>縦断ラベル作成</t>
        </is>
      </c>
      <c r="O2099" s="5" t="inlineStr">
        <is>
          <t>Thomas Gail Haws</t>
        </is>
      </c>
      <c r="P2099" s="5" t="inlineStr">
        <is>
          <t>GitHub: hawstom/freeland</t>
        </is>
      </c>
      <c r="Q2099" s="8" t="inlineStr">
        <is>
          <t>開く</t>
        </is>
      </c>
      <c r="R2099" s="5" t="inlineStr">
        <is>
          <t>GitHub（一括取得可）</t>
        </is>
      </c>
      <c r="S2099" s="5" t="inlineStr">
        <is>
          <t>ソース</t>
        </is>
      </c>
      <c r="T2099" s="5" t="inlineStr"/>
      <c r="U2099" s="5" t="inlineStr">
        <is>
          <t>W2098</t>
        </is>
      </c>
    </row>
    <row r="2100">
      <c r="A2100" s="4">
        <f>RANK(M2100,$M$2:$M$6943)</f>
        <v/>
      </c>
      <c r="B2100" s="5" t="inlineStr">
        <is>
          <t>その他の地域</t>
        </is>
      </c>
      <c r="C2100" s="5" t="inlineStr">
        <is>
          <t>外部参照・図面管理・一括処理</t>
        </is>
      </c>
      <c r="D2100" s="5" t="inlineStr">
        <is>
          <t>その他</t>
        </is>
      </c>
      <c r="E2100" s="6" t="inlineStr">
        <is>
          <t>その他</t>
        </is>
      </c>
      <c r="F2100" s="5" t="inlineStr">
        <is>
          <t>DETER</t>
        </is>
      </c>
      <c r="G2100" s="6" t="inlineStr">
        <is>
          <t>Protección de Archivos</t>
        </is>
      </c>
      <c r="H2100" s="6" t="inlineStr">
        <is>
          <t>図面を編集不可に保護</t>
        </is>
      </c>
      <c r="I2100" s="4" t="n">
        <v>18</v>
      </c>
      <c r="J2100" s="4" t="n">
        <v>12</v>
      </c>
      <c r="K2100" s="4" t="n">
        <v>6</v>
      </c>
      <c r="L2100" s="4" t="n">
        <v>10</v>
      </c>
      <c r="M2100" s="7">
        <f>SUM(I2100:L2100)</f>
        <v/>
      </c>
      <c r="N2100" s="6" t="inlineStr">
        <is>
          <t>図面保護</t>
        </is>
      </c>
      <c r="O2100" s="5" t="inlineStr">
        <is>
          <t>Ingeniería Fácil</t>
        </is>
      </c>
      <c r="P2100" s="5" t="inlineStr">
        <is>
          <t>Ingeniería Fácil</t>
        </is>
      </c>
      <c r="Q2100" s="8" t="inlineStr">
        <is>
          <t>開く</t>
        </is>
      </c>
      <c r="R2100" s="5" t="inlineStr">
        <is>
          <t>配布ページからダウンロード</t>
        </is>
      </c>
      <c r="S2100" s="5" t="inlineStr">
        <is>
          <t>不明</t>
        </is>
      </c>
      <c r="T2100" s="5" t="inlineStr"/>
      <c r="U2100" s="5" t="inlineStr">
        <is>
          <t>W2099</t>
        </is>
      </c>
    </row>
    <row r="2101">
      <c r="A2101" s="4">
        <f>RANK(M2101,$M$2:$M$6943)</f>
        <v/>
      </c>
      <c r="B2101" s="5" t="inlineStr">
        <is>
          <t>ベトナム・東南アジア</t>
        </is>
      </c>
      <c r="C2101" s="5" t="inlineStr">
        <is>
          <t>設備</t>
        </is>
      </c>
      <c r="D2101" s="5" t="inlineStr">
        <is>
          <t>T27,T26</t>
        </is>
      </c>
      <c r="E2101" s="6" t="inlineStr">
        <is>
          <t>測量・土木：座標・レベル・縦断、設備：器具の自動割付、配線の最短経路</t>
        </is>
      </c>
      <c r="F2101" s="5" t="inlineStr">
        <is>
          <t>PTKDI</t>
        </is>
      </c>
      <c r="G2101" s="6" t="inlineStr">
        <is>
          <t>PTKDI – Trắc dọc điện</t>
        </is>
      </c>
      <c r="H2101" s="6" t="inlineStr">
        <is>
          <t>送電線の縦断図作成（有料）</t>
        </is>
      </c>
      <c r="I2101" s="4" t="n">
        <v>18</v>
      </c>
      <c r="J2101" s="4" t="n">
        <v>10</v>
      </c>
      <c r="K2101" s="4" t="n">
        <v>14</v>
      </c>
      <c r="L2101" s="4" t="n">
        <v>4</v>
      </c>
      <c r="M2101" s="7">
        <f>SUM(I2101:L2101)</f>
        <v/>
      </c>
      <c r="N2101" s="6" t="inlineStr">
        <is>
          <t>送電線縦断図</t>
        </is>
      </c>
      <c r="O2101" s="5" t="inlineStr">
        <is>
          <t>Phan Thanh Phước</t>
        </is>
      </c>
      <c r="P2101" s="5" t="inlineStr">
        <is>
          <t>Kho Lisp CAD</t>
        </is>
      </c>
      <c r="Q2101" s="8" t="inlineStr">
        <is>
          <t>開く</t>
        </is>
      </c>
      <c r="R2101" s="5" t="inlineStr">
        <is>
          <t>有料</t>
        </is>
      </c>
      <c r="S2101" s="5" t="inlineStr">
        <is>
          <t>不明</t>
        </is>
      </c>
      <c r="T2101" s="5" t="inlineStr"/>
      <c r="U2101" s="5" t="inlineStr">
        <is>
          <t>W2100</t>
        </is>
      </c>
    </row>
    <row r="2102">
      <c r="A2102" s="4">
        <f>RANK(M2102,$M$2:$M$6943)</f>
        <v/>
      </c>
      <c r="B2102" s="5" t="inlineStr">
        <is>
          <t>英語圏</t>
        </is>
      </c>
      <c r="C2102" s="5" t="inlineStr">
        <is>
          <t>3D</t>
        </is>
      </c>
      <c r="D2102" s="5" t="inlineStr">
        <is>
          <t>その他</t>
        </is>
      </c>
      <c r="E2102" s="6" t="inlineStr">
        <is>
          <t>その他</t>
        </is>
      </c>
      <c r="F2102" s="5" t="inlineStr">
        <is>
          <t>PTMESH</t>
        </is>
      </c>
      <c r="G2102" s="6" t="inlineStr">
        <is>
          <t>PtMesh</t>
        </is>
      </c>
      <c r="H2102" s="6" t="inlineStr">
        <is>
          <t>データ行列から3Dメッシュ作成</t>
        </is>
      </c>
      <c r="I2102" s="4" t="n">
        <v>17</v>
      </c>
      <c r="J2102" s="4" t="n">
        <v>11</v>
      </c>
      <c r="K2102" s="4" t="n">
        <v>10</v>
      </c>
      <c r="L2102" s="4" t="n">
        <v>8</v>
      </c>
      <c r="M2102" s="7">
        <f>SUM(I2102:L2102)</f>
        <v/>
      </c>
      <c r="N2102" s="6" t="inlineStr">
        <is>
          <t>データ行列からメッシュ</t>
        </is>
      </c>
      <c r="O2102" s="5" t="inlineStr">
        <is>
          <t>CAD Studio</t>
        </is>
      </c>
      <c r="P2102" s="5" t="inlineStr">
        <is>
          <t>CAD Forum</t>
        </is>
      </c>
      <c r="Q2102" s="8" t="inlineStr">
        <is>
          <t>開く</t>
        </is>
      </c>
      <c r="R2102" s="5" t="inlineStr">
        <is>
          <t>配布ページからダウンロード</t>
        </is>
      </c>
      <c r="S2102" s="5" t="inlineStr">
        <is>
          <t>ソース/暗号化（.vlx）混在</t>
        </is>
      </c>
      <c r="T2102" s="5" t="inlineStr"/>
      <c r="U2102" s="5" t="inlineStr">
        <is>
          <t>W2101</t>
        </is>
      </c>
    </row>
    <row r="2103">
      <c r="A2103" s="4">
        <f>RANK(M2103,$M$2:$M$6943)</f>
        <v/>
      </c>
      <c r="B2103" s="5" t="inlineStr">
        <is>
          <t>ベトナム・東南アジア</t>
        </is>
      </c>
      <c r="C2103" s="5" t="inlineStr">
        <is>
          <t>座標・測量・土木</t>
        </is>
      </c>
      <c r="D2103" s="5" t="inlineStr">
        <is>
          <t>T27</t>
        </is>
      </c>
      <c r="E2103" s="6" t="inlineStr">
        <is>
          <t>測量・土木：座標・レベル・縦断</t>
        </is>
      </c>
      <c r="F2103" s="5" t="inlineStr">
        <is>
          <t>PTVLV</t>
        </is>
      </c>
      <c r="G2103" s="6" t="inlineStr">
        <is>
          <t>PTVLV – Tính thuỷ văn cống</t>
        </is>
      </c>
      <c r="H2103" s="6" t="inlineStr">
        <is>
          <t>暗渠の水文計算(TCVN)（有料）</t>
        </is>
      </c>
      <c r="I2103" s="4" t="n">
        <v>20</v>
      </c>
      <c r="J2103" s="4" t="n">
        <v>10</v>
      </c>
      <c r="K2103" s="4" t="n">
        <v>12</v>
      </c>
      <c r="L2103" s="4" t="n">
        <v>4</v>
      </c>
      <c r="M2103" s="7">
        <f>SUM(I2103:L2103)</f>
        <v/>
      </c>
      <c r="N2103" s="6" t="inlineStr">
        <is>
          <t>暗渠水文計算</t>
        </is>
      </c>
      <c r="O2103" s="5" t="inlineStr">
        <is>
          <t>Phan Thanh Phước</t>
        </is>
      </c>
      <c r="P2103" s="5" t="inlineStr">
        <is>
          <t>Kho Lisp CAD</t>
        </is>
      </c>
      <c r="Q2103" s="8" t="inlineStr">
        <is>
          <t>開く</t>
        </is>
      </c>
      <c r="R2103" s="5" t="inlineStr">
        <is>
          <t>有料</t>
        </is>
      </c>
      <c r="S2103" s="5" t="inlineStr">
        <is>
          <t>不明</t>
        </is>
      </c>
      <c r="T2103" s="5" t="inlineStr"/>
      <c r="U2103" s="5" t="inlineStr">
        <is>
          <t>W2102</t>
        </is>
      </c>
    </row>
    <row r="2104">
      <c r="A2104" s="4">
        <f>RANK(M2104,$M$2:$M$6943)</f>
        <v/>
      </c>
      <c r="B2104" s="5" t="inlineStr">
        <is>
          <t>英語圏</t>
        </is>
      </c>
      <c r="C2104" s="5" t="inlineStr">
        <is>
          <t>ブロック・属性</t>
        </is>
      </c>
      <c r="D2104" s="5" t="inlineStr">
        <is>
          <t>T14</t>
        </is>
      </c>
      <c r="E2104" s="6" t="inlineStr">
        <is>
          <t>属性の抽出・一括編集・Excelとの往復</t>
        </is>
      </c>
      <c r="F2104" s="5" t="inlineStr">
        <is>
          <t>PURGE-ATTRIBS</t>
        </is>
      </c>
      <c r="G2104" s="6" t="inlineStr">
        <is>
          <t>purge block attributes</t>
        </is>
      </c>
      <c r="H2104" s="6" t="inlineStr">
        <is>
          <t>全ブロック参照の属性を一括削除</t>
        </is>
      </c>
      <c r="I2104" s="4" t="n">
        <v>14</v>
      </c>
      <c r="J2104" s="4" t="n">
        <v>9</v>
      </c>
      <c r="K2104" s="4" t="n">
        <v>11</v>
      </c>
      <c r="L2104" s="4" t="n">
        <v>12</v>
      </c>
      <c r="M2104" s="7">
        <f>SUM(I2104:L2104)</f>
        <v/>
      </c>
      <c r="N2104" s="6" t="inlineStr">
        <is>
          <t>属性一括削除</t>
        </is>
      </c>
      <c r="O2104" s="5" t="inlineStr"/>
      <c r="P2104" s="5" t="inlineStr">
        <is>
          <t>Cadalyst CAD Tips</t>
        </is>
      </c>
      <c r="Q2104" s="8" t="inlineStr">
        <is>
          <t>開く</t>
        </is>
      </c>
      <c r="R2104" s="5" t="inlineStr">
        <is>
          <t>サイト閉鎖・リンク切れ</t>
        </is>
      </c>
      <c r="S2104" s="5" t="inlineStr">
        <is>
          <t>不明</t>
        </is>
      </c>
      <c r="T2104" s="5" t="inlineStr"/>
      <c r="U2104" s="5" t="inlineStr">
        <is>
          <t>W2103</t>
        </is>
      </c>
    </row>
    <row r="2105">
      <c r="A2105" s="4">
        <f>RANK(M2105,$M$2:$M$6943)</f>
        <v/>
      </c>
      <c r="B2105" s="5" t="inlineStr">
        <is>
          <t>英語圏</t>
        </is>
      </c>
      <c r="C2105" s="5" t="inlineStr">
        <is>
          <t>ハッチ・面積・長さ集計</t>
        </is>
      </c>
      <c r="D2105" s="5" t="inlineStr">
        <is>
          <t>T13,T16</t>
        </is>
      </c>
      <c r="E2105" s="6" t="inlineStr">
        <is>
          <t>図形と数値の連動（フィールド・面積表）、数量拾い・集計表</t>
        </is>
      </c>
      <c r="F2105" s="5" t="inlineStr">
        <is>
          <t>QA</t>
        </is>
      </c>
      <c r="G2105" s="6" t="inlineStr">
        <is>
          <t>QA</t>
        </is>
      </c>
      <c r="H2105" s="6" t="inlineStr">
        <is>
          <t>閉領域内ピックで面積表示</t>
        </is>
      </c>
      <c r="I2105" s="4" t="n">
        <v>10</v>
      </c>
      <c r="J2105" s="4" t="n">
        <v>8</v>
      </c>
      <c r="K2105" s="4" t="n">
        <v>12</v>
      </c>
      <c r="L2105" s="4" t="n">
        <v>16</v>
      </c>
      <c r="M2105" s="7">
        <f>SUM(I2105:L2105)</f>
        <v/>
      </c>
      <c r="N2105" s="6" t="inlineStr">
        <is>
          <t>BOUNDARY+AREAで代替可</t>
        </is>
      </c>
      <c r="O2105" s="5" t="inlineStr">
        <is>
          <t>Alan J. Thompson (alanjt)</t>
        </is>
      </c>
      <c r="P2105" s="5" t="inlineStr">
        <is>
          <t>CADTutor</t>
        </is>
      </c>
      <c r="Q2105" s="8" t="inlineStr">
        <is>
          <t>開く</t>
        </is>
      </c>
      <c r="R2105" s="5" t="inlineStr">
        <is>
          <t>ページ内にコード掲載</t>
        </is>
      </c>
      <c r="S2105" s="5" t="inlineStr">
        <is>
          <t>ソース</t>
        </is>
      </c>
      <c r="T2105" s="5" t="inlineStr"/>
      <c r="U2105" s="5" t="inlineStr">
        <is>
          <t>W2104</t>
        </is>
      </c>
    </row>
    <row r="2106">
      <c r="A2106" s="4">
        <f>RANK(M2106,$M$2:$M$6943)</f>
        <v/>
      </c>
      <c r="B2106" s="5" t="inlineStr">
        <is>
          <t>その他の地域</t>
        </is>
      </c>
      <c r="C2106" s="5" t="inlineStr">
        <is>
          <t>ブロック・属性</t>
        </is>
      </c>
      <c r="D2106" s="5" t="inlineStr">
        <is>
          <t>T19</t>
        </is>
      </c>
      <c r="E2106" s="6" t="inlineStr">
        <is>
          <t>ブロックの置換・再定義・自動ブロック化</t>
        </is>
      </c>
      <c r="F2106" s="5" t="inlineStr">
        <is>
          <t>qblock</t>
        </is>
      </c>
      <c r="G2106" s="6" t="inlineStr">
        <is>
          <t>qblock.lsp</t>
        </is>
      </c>
      <c r="H2106" s="6" t="inlineStr">
        <is>
          <t>日時名で即ブロック/WBLOCK作成</t>
        </is>
      </c>
      <c r="I2106" s="4" t="n">
        <v>12</v>
      </c>
      <c r="J2106" s="4" t="n">
        <v>10</v>
      </c>
      <c r="K2106" s="4" t="n">
        <v>10</v>
      </c>
      <c r="L2106" s="4" t="n">
        <v>14</v>
      </c>
      <c r="M2106" s="7">
        <f>SUM(I2106:L2106)</f>
        <v/>
      </c>
      <c r="N2106" s="6" t="inlineStr">
        <is>
          <t>日時名ブロック</t>
        </is>
      </c>
      <c r="O2106" s="5" t="inlineStr"/>
      <c r="P2106" s="5" t="inlineStr">
        <is>
          <t>CADblocos / Aprender CAD</t>
        </is>
      </c>
      <c r="Q2106" s="8" t="inlineStr">
        <is>
          <t>開く</t>
        </is>
      </c>
      <c r="R2106" s="5" t="inlineStr">
        <is>
          <t>配布ページからダウンロード</t>
        </is>
      </c>
      <c r="S2106" s="5" t="inlineStr">
        <is>
          <t>書庫（中身は要確認）</t>
        </is>
      </c>
      <c r="T2106" s="5" t="inlineStr"/>
      <c r="U2106" s="5" t="inlineStr">
        <is>
          <t>W2105</t>
        </is>
      </c>
    </row>
    <row r="2107">
      <c r="A2107" s="4">
        <f>RANK(M2107,$M$2:$M$6943)</f>
        <v/>
      </c>
      <c r="B2107" s="5" t="inlineStr">
        <is>
          <t>ベトナム・東南アジア</t>
        </is>
      </c>
      <c r="C2107" s="5" t="inlineStr">
        <is>
          <t>構造・鉄骨・機械</t>
        </is>
      </c>
      <c r="D2107" s="5" t="inlineStr">
        <is>
          <t>その他</t>
        </is>
      </c>
      <c r="E2107" s="6" t="inlineStr">
        <is>
          <t>その他</t>
        </is>
      </c>
      <c r="F2107" s="5" t="inlineStr">
        <is>
          <t>RTT</t>
        </is>
      </c>
      <c r="G2107" s="6" t="inlineStr">
        <is>
          <t>Rai thep</t>
        </is>
      </c>
      <c r="H2107" s="6" t="inlineStr">
        <is>
          <t>鉄筋を割付け配置</t>
        </is>
      </c>
      <c r="I2107" s="4" t="n">
        <v>16</v>
      </c>
      <c r="J2107" s="4" t="n">
        <v>9</v>
      </c>
      <c r="K2107" s="4" t="n">
        <v>13</v>
      </c>
      <c r="L2107" s="4" t="n">
        <v>8</v>
      </c>
      <c r="M2107" s="7">
        <f>SUM(I2107:L2107)</f>
        <v/>
      </c>
      <c r="N2107" s="6" t="inlineStr">
        <is>
          <t>鉄筋の割付け配置</t>
        </is>
      </c>
      <c r="O2107" s="5" t="inlineStr"/>
      <c r="P2107" s="5" t="inlineStr">
        <is>
          <t>GitHub: altsun/My-Lisps</t>
        </is>
      </c>
      <c r="Q2107" s="8" t="inlineStr">
        <is>
          <t>開く</t>
        </is>
      </c>
      <c r="R2107" s="5" t="inlineStr">
        <is>
          <t>GitHub（一括取得可）</t>
        </is>
      </c>
      <c r="S2107" s="5" t="inlineStr">
        <is>
          <t>ソース</t>
        </is>
      </c>
      <c r="T2107" s="5" t="inlineStr"/>
      <c r="U2107" s="5" t="inlineStr">
        <is>
          <t>W2106</t>
        </is>
      </c>
    </row>
    <row r="2108">
      <c r="A2108" s="4">
        <f>RANK(M2108,$M$2:$M$6943)</f>
        <v/>
      </c>
      <c r="B2108" s="5" t="inlineStr">
        <is>
          <t>英語圏</t>
        </is>
      </c>
      <c r="C2108" s="5" t="inlineStr">
        <is>
          <t>ブロック・属性</t>
        </is>
      </c>
      <c r="D2108" s="5" t="inlineStr">
        <is>
          <t>T19</t>
        </is>
      </c>
      <c r="E2108" s="6" t="inlineStr">
        <is>
          <t>ブロックの置換・再定義・自動ブロック化</t>
        </is>
      </c>
      <c r="F2108" s="5" t="inlineStr">
        <is>
          <t>-</t>
        </is>
      </c>
      <c r="G2108" s="6" t="inlineStr">
        <is>
          <t>Re-insert a Block from a File</t>
        </is>
      </c>
      <c r="H2108" s="6" t="inlineStr">
        <is>
          <t>ファイルからブロックを再定義挿入</t>
        </is>
      </c>
      <c r="I2108" s="4" t="n">
        <v>10</v>
      </c>
      <c r="J2108" s="4" t="n">
        <v>8</v>
      </c>
      <c r="K2108" s="4" t="n">
        <v>13</v>
      </c>
      <c r="L2108" s="4" t="n">
        <v>15</v>
      </c>
      <c r="M2108" s="7">
        <f>SUM(I2108:L2108)</f>
        <v/>
      </c>
      <c r="N2108" s="6" t="inlineStr">
        <is>
          <t>INSERT再定義で可</t>
        </is>
      </c>
      <c r="O2108" s="5" t="inlineStr"/>
      <c r="P2108" s="5" t="inlineStr">
        <is>
          <t>Cadalyst CAD Tips</t>
        </is>
      </c>
      <c r="Q2108" s="8" t="inlineStr">
        <is>
          <t>開く</t>
        </is>
      </c>
      <c r="R2108" s="5" t="inlineStr">
        <is>
          <t>サイト閉鎖・リンク切れ</t>
        </is>
      </c>
      <c r="S2108" s="5" t="inlineStr">
        <is>
          <t>不明</t>
        </is>
      </c>
      <c r="T2108" s="5" t="inlineStr"/>
      <c r="U2108" s="5" t="inlineStr">
        <is>
          <t>W2107</t>
        </is>
      </c>
    </row>
    <row r="2109">
      <c r="A2109" s="4">
        <f>RANK(M2109,$M$2:$M$6943)</f>
        <v/>
      </c>
      <c r="B2109" s="5" t="inlineStr">
        <is>
          <t>英語圏</t>
        </is>
      </c>
      <c r="C2109" s="5" t="inlineStr">
        <is>
          <t>座標・測量・土木</t>
        </is>
      </c>
      <c r="D2109" s="5" t="inlineStr">
        <is>
          <t>T27</t>
        </is>
      </c>
      <c r="E2109" s="6" t="inlineStr">
        <is>
          <t>測量・土木：座標・レベル・縦断</t>
        </is>
      </c>
      <c r="F2109" s="5" t="inlineStr">
        <is>
          <t>-</t>
        </is>
      </c>
      <c r="G2109" s="6" t="inlineStr">
        <is>
          <t>Read a File Containing Coord. Data &amp; Plot Points</t>
        </is>
      </c>
      <c r="H2109" s="6" t="inlineStr">
        <is>
          <t>座標データファイルから点を作図</t>
        </is>
      </c>
      <c r="I2109" s="4" t="n">
        <v>14</v>
      </c>
      <c r="J2109" s="4" t="n">
        <v>8</v>
      </c>
      <c r="K2109" s="4" t="n">
        <v>14</v>
      </c>
      <c r="L2109" s="4" t="n">
        <v>10</v>
      </c>
      <c r="M2109" s="7">
        <f>SUM(I2109:L2109)</f>
        <v/>
      </c>
      <c r="N2109" s="6" t="inlineStr">
        <is>
          <t>座標データから点作図</t>
        </is>
      </c>
      <c r="O2109" s="5" t="inlineStr"/>
      <c r="P2109" s="5" t="inlineStr">
        <is>
          <t>Cadalyst CAD Tips</t>
        </is>
      </c>
      <c r="Q2109" s="8" t="inlineStr">
        <is>
          <t>開く</t>
        </is>
      </c>
      <c r="R2109" s="5" t="inlineStr">
        <is>
          <t>サイト閉鎖・リンク切れ</t>
        </is>
      </c>
      <c r="S2109" s="5" t="inlineStr">
        <is>
          <t>不明</t>
        </is>
      </c>
      <c r="T2109" s="5" t="inlineStr"/>
      <c r="U2109" s="5" t="inlineStr">
        <is>
          <t>W2108</t>
        </is>
      </c>
    </row>
    <row r="2110">
      <c r="A2110" s="4">
        <f>RANK(M2110,$M$2:$M$6943)</f>
        <v/>
      </c>
      <c r="B2110" s="5" t="inlineStr">
        <is>
          <t>英語圏</t>
        </is>
      </c>
      <c r="C2110" s="5" t="inlineStr">
        <is>
          <t>ブロック・属性</t>
        </is>
      </c>
      <c r="D2110" s="5" t="inlineStr">
        <is>
          <t>T19,T10</t>
        </is>
      </c>
      <c r="E2110" s="6" t="inlineStr">
        <is>
          <t>ブロックの置換・再定義・自動ブロック化、図面の健全性チェック・お掃除</t>
        </is>
      </c>
      <c r="F2110" s="5" t="inlineStr">
        <is>
          <t>REANON</t>
        </is>
      </c>
      <c r="G2110" s="6" t="inlineStr">
        <is>
          <t>ReAnon</t>
        </is>
      </c>
      <c r="H2110" s="6" t="inlineStr">
        <is>
          <t>匿名ブロックの名前変更・削除</t>
        </is>
      </c>
      <c r="I2110" s="4" t="n">
        <v>16</v>
      </c>
      <c r="J2110" s="4" t="n">
        <v>10</v>
      </c>
      <c r="K2110" s="4" t="n">
        <v>8</v>
      </c>
      <c r="L2110" s="4" t="n">
        <v>12</v>
      </c>
      <c r="M2110" s="7">
        <f>SUM(I2110:L2110)</f>
        <v/>
      </c>
      <c r="N2110" s="6" t="inlineStr">
        <is>
          <t>匿名ブロック管理</t>
        </is>
      </c>
      <c r="O2110" s="5" t="inlineStr">
        <is>
          <t>CAD Studio</t>
        </is>
      </c>
      <c r="P2110" s="5" t="inlineStr">
        <is>
          <t>CAD Studio</t>
        </is>
      </c>
      <c r="Q2110" s="8" t="inlineStr">
        <is>
          <t>開く</t>
        </is>
      </c>
      <c r="R2110" s="5" t="inlineStr">
        <is>
          <t>配布ページからダウンロード</t>
        </is>
      </c>
      <c r="S2110" s="5" t="inlineStr">
        <is>
          <t>ソース/暗号化（.vlx）混在</t>
        </is>
      </c>
      <c r="T2110" s="5" t="inlineStr"/>
      <c r="U2110" s="5" t="inlineStr">
        <is>
          <t>W2109</t>
        </is>
      </c>
    </row>
    <row r="2111">
      <c r="A2111" s="4">
        <f>RANK(M2111,$M$2:$M$6943)</f>
        <v/>
      </c>
      <c r="B2111" s="5" t="inlineStr">
        <is>
          <t>英語圏</t>
        </is>
      </c>
      <c r="C2111" s="5" t="inlineStr">
        <is>
          <t>線・ポリライン編集</t>
        </is>
      </c>
      <c r="D2111" s="5" t="inlineStr">
        <is>
          <t>その他</t>
        </is>
      </c>
      <c r="E2111" s="6" t="inlineStr">
        <is>
          <t>その他</t>
        </is>
      </c>
      <c r="F2111" s="5" t="inlineStr">
        <is>
          <t>REGION2POLY</t>
        </is>
      </c>
      <c r="G2111" s="6" t="inlineStr">
        <is>
          <t>Region2Poly</t>
        </is>
      </c>
      <c r="H2111" s="6" t="inlineStr">
        <is>
          <t>リージョンをポリラインに変換</t>
        </is>
      </c>
      <c r="I2111" s="4" t="n">
        <v>14</v>
      </c>
      <c r="J2111" s="4" t="n">
        <v>8</v>
      </c>
      <c r="K2111" s="4" t="n">
        <v>12</v>
      </c>
      <c r="L2111" s="4" t="n">
        <v>12</v>
      </c>
      <c r="M2111" s="7">
        <f>SUM(I2111:L2111)</f>
        <v/>
      </c>
      <c r="N2111" s="6" t="inlineStr">
        <is>
          <t>リージョン→ポリ変換</t>
        </is>
      </c>
      <c r="O2111" s="5" t="inlineStr">
        <is>
          <t>CAD Studio</t>
        </is>
      </c>
      <c r="P2111" s="5" t="inlineStr">
        <is>
          <t>CAD Forum</t>
        </is>
      </c>
      <c r="Q2111" s="8" t="inlineStr">
        <is>
          <t>開く</t>
        </is>
      </c>
      <c r="R2111" s="5" t="inlineStr">
        <is>
          <t>配布ページからダウンロード</t>
        </is>
      </c>
      <c r="S2111" s="5" t="inlineStr">
        <is>
          <t>ソース/暗号化（.vlx）混在</t>
        </is>
      </c>
      <c r="T2111" s="5" t="inlineStr"/>
      <c r="U2111" s="5" t="inlineStr">
        <is>
          <t>W2110</t>
        </is>
      </c>
    </row>
    <row r="2112">
      <c r="A2112" s="4">
        <f>RANK(M2112,$M$2:$M$6943)</f>
        <v/>
      </c>
      <c r="B2112" s="5" t="inlineStr">
        <is>
          <t>ヨーロッパ</t>
        </is>
      </c>
      <c r="C2112" s="5" t="inlineStr">
        <is>
          <t>ブロック・属性</t>
        </is>
      </c>
      <c r="D2112" s="5" t="inlineStr">
        <is>
          <t>T14</t>
        </is>
      </c>
      <c r="E2112" s="6" t="inlineStr">
        <is>
          <t>属性の抽出・一括編集・Excelとの往復</t>
        </is>
      </c>
      <c r="F2112" s="5" t="inlineStr">
        <is>
          <t>ret</t>
        </is>
      </c>
      <c r="G2112" s="6" t="inlineStr">
        <is>
          <t>RET</t>
        </is>
      </c>
      <c r="H2112" s="6" t="inlineStr">
        <is>
          <t>ブロックの属性タグ名を変更</t>
        </is>
      </c>
      <c r="I2112" s="4" t="n">
        <v>15</v>
      </c>
      <c r="J2112" s="4" t="n">
        <v>10</v>
      </c>
      <c r="K2112" s="4" t="n">
        <v>9</v>
      </c>
      <c r="L2112" s="4" t="n">
        <v>12</v>
      </c>
      <c r="M2112" s="7">
        <f>SUM(I2112:L2112)</f>
        <v/>
      </c>
      <c r="N2112" s="6" t="inlineStr">
        <is>
          <t>属性タグ名変更</t>
        </is>
      </c>
      <c r="O2112" s="5" t="inlineStr">
        <is>
          <t>Patrick_35</t>
        </is>
      </c>
      <c r="P2112" s="5" t="inlineStr">
        <is>
          <t>CADxp (Patrick_35)</t>
        </is>
      </c>
      <c r="Q2112" s="8" t="inlineStr">
        <is>
          <t>開く</t>
        </is>
      </c>
      <c r="R2112" s="5" t="inlineStr">
        <is>
          <t>サイト閉鎖・リンク切れ</t>
        </is>
      </c>
      <c r="S2112" s="5" t="inlineStr">
        <is>
          <t>ソース</t>
        </is>
      </c>
      <c r="T2112" s="5" t="inlineStr"/>
      <c r="U2112" s="5" t="inlineStr">
        <is>
          <t>W2111</t>
        </is>
      </c>
    </row>
    <row r="2113">
      <c r="A2113" s="4">
        <f>RANK(M2113,$M$2:$M$6943)</f>
        <v/>
      </c>
      <c r="B2113" s="5" t="inlineStr">
        <is>
          <t>英語圏</t>
        </is>
      </c>
      <c r="C2113" s="5" t="inlineStr">
        <is>
          <t>引出線・注記</t>
        </is>
      </c>
      <c r="D2113" s="5" t="inlineStr">
        <is>
          <t>T09</t>
        </is>
      </c>
      <c r="E2113" s="6" t="inlineStr">
        <is>
          <t>新旧図面の差分比較・雲マーク</t>
        </is>
      </c>
      <c r="F2113" s="5" t="inlineStr">
        <is>
          <t>-</t>
        </is>
      </c>
      <c r="G2113" s="6" t="inlineStr">
        <is>
          <t>RevCloud</t>
        </is>
      </c>
      <c r="H2113" s="6" t="inlineStr">
        <is>
          <t>改訂雲と改訂番号三角を作図</t>
        </is>
      </c>
      <c r="I2113" s="4" t="n">
        <v>8</v>
      </c>
      <c r="J2113" s="4" t="n">
        <v>10</v>
      </c>
      <c r="K2113" s="4" t="n">
        <v>12</v>
      </c>
      <c r="L2113" s="4" t="n">
        <v>16</v>
      </c>
      <c r="M2113" s="7">
        <f>SUM(I2113:L2113)</f>
        <v/>
      </c>
      <c r="N2113" s="6" t="inlineStr">
        <is>
          <t>REVCLOUD+三角記号追加</t>
        </is>
      </c>
      <c r="O2113" s="5" t="inlineStr">
        <is>
          <t>Jonathan3891</t>
        </is>
      </c>
      <c r="P2113" s="5" t="inlineStr">
        <is>
          <t>Autodesk Community</t>
        </is>
      </c>
      <c r="Q2113" s="8" t="inlineStr">
        <is>
          <t>開く</t>
        </is>
      </c>
      <c r="R2113" s="5" t="inlineStr">
        <is>
          <t>ページ内にコード掲載</t>
        </is>
      </c>
      <c r="S2113" s="5" t="inlineStr">
        <is>
          <t>ソース</t>
        </is>
      </c>
      <c r="T2113" s="5" t="inlineStr"/>
      <c r="U2113" s="5" t="inlineStr">
        <is>
          <t>W2112</t>
        </is>
      </c>
    </row>
    <row r="2114">
      <c r="A2114" s="4">
        <f>RANK(M2114,$M$2:$M$6943)</f>
        <v/>
      </c>
      <c r="B2114" s="5" t="inlineStr">
        <is>
          <t>英語圏</t>
        </is>
      </c>
      <c r="C2114" s="5" t="inlineStr">
        <is>
          <t>ブロック・属性</t>
        </is>
      </c>
      <c r="D2114" s="5" t="inlineStr">
        <is>
          <t>T14</t>
        </is>
      </c>
      <c r="E2114" s="6" t="inlineStr">
        <is>
          <t>属性の抽出・一括編集・Excelとの往復</t>
        </is>
      </c>
      <c r="F2114" s="5" t="inlineStr">
        <is>
          <t>ROTATT0</t>
        </is>
      </c>
      <c r="G2114" s="6" t="inlineStr">
        <is>
          <t>RotAtt0</t>
        </is>
      </c>
      <c r="H2114" s="6" t="inlineStr">
        <is>
          <t>属性の角度をブロックに合わせる</t>
        </is>
      </c>
      <c r="I2114" s="4" t="n">
        <v>14</v>
      </c>
      <c r="J2114" s="4" t="n">
        <v>8</v>
      </c>
      <c r="K2114" s="4" t="n">
        <v>10</v>
      </c>
      <c r="L2114" s="4" t="n">
        <v>14</v>
      </c>
      <c r="M2114" s="7">
        <f>SUM(I2114:L2114)</f>
        <v/>
      </c>
      <c r="N2114" s="6" t="inlineStr">
        <is>
          <t>属性角度をブロックに</t>
        </is>
      </c>
      <c r="O2114" s="5" t="inlineStr">
        <is>
          <t>CAD Studio</t>
        </is>
      </c>
      <c r="P2114" s="5" t="inlineStr">
        <is>
          <t>CAD Studio</t>
        </is>
      </c>
      <c r="Q2114" s="8" t="inlineStr">
        <is>
          <t>開く</t>
        </is>
      </c>
      <c r="R2114" s="5" t="inlineStr">
        <is>
          <t>配布ページからダウンロード</t>
        </is>
      </c>
      <c r="S2114" s="5" t="inlineStr">
        <is>
          <t>ソース/暗号化（.vlx）混在</t>
        </is>
      </c>
      <c r="T2114" s="5" t="inlineStr"/>
      <c r="U2114" s="5" t="inlineStr">
        <is>
          <t>W2113</t>
        </is>
      </c>
    </row>
    <row r="2115">
      <c r="A2115" s="4">
        <f>RANK(M2115,$M$2:$M$6943)</f>
        <v/>
      </c>
      <c r="B2115" s="5" t="inlineStr">
        <is>
          <t>その他の地域</t>
        </is>
      </c>
      <c r="C2115" s="5" t="inlineStr">
        <is>
          <t>文字・テキスト</t>
        </is>
      </c>
      <c r="D2115" s="5" t="inlineStr">
        <is>
          <t>T12</t>
        </is>
      </c>
      <c r="E2115" s="6" t="inlineStr">
        <is>
          <t>文字の一括検索・置換</t>
        </is>
      </c>
      <c r="F2115" s="5" t="inlineStr">
        <is>
          <t>-</t>
        </is>
      </c>
      <c r="G2115" s="6" t="inlineStr">
        <is>
          <t>Rutina Lisp para cambiar el número decimales de un texto sin perder el valor original</t>
        </is>
      </c>
      <c r="H2115" s="6" t="inlineStr">
        <is>
          <t>元値を保持して小数桁数変更（有料）</t>
        </is>
      </c>
      <c r="I2115" s="4" t="n">
        <v>16</v>
      </c>
      <c r="J2115" s="4" t="n">
        <v>10</v>
      </c>
      <c r="K2115" s="4" t="n">
        <v>8</v>
      </c>
      <c r="L2115" s="4" t="n">
        <v>12</v>
      </c>
      <c r="M2115" s="7">
        <f>SUM(I2115:L2115)</f>
        <v/>
      </c>
      <c r="N2115" s="6" t="inlineStr">
        <is>
          <t>小数桁変更元値保持</t>
        </is>
      </c>
      <c r="O2115" s="5" t="inlineStr">
        <is>
          <t>DevCADLisp</t>
        </is>
      </c>
      <c r="P2115" s="5" t="inlineStr">
        <is>
          <t>DevCADLisp</t>
        </is>
      </c>
      <c r="Q2115" s="8" t="inlineStr">
        <is>
          <t>開く</t>
        </is>
      </c>
      <c r="R2115" s="5" t="inlineStr">
        <is>
          <t>有料</t>
        </is>
      </c>
      <c r="S2115" s="5" t="inlineStr">
        <is>
          <t>暗号化（.vlx）</t>
        </is>
      </c>
      <c r="T2115" s="5" t="inlineStr"/>
      <c r="U2115" s="5" t="inlineStr">
        <is>
          <t>W2114</t>
        </is>
      </c>
    </row>
    <row r="2116">
      <c r="A2116" s="4">
        <f>RANK(M2116,$M$2:$M$6943)</f>
        <v/>
      </c>
      <c r="B2116" s="5" t="inlineStr">
        <is>
          <t>その他の地域</t>
        </is>
      </c>
      <c r="C2116" s="5" t="inlineStr">
        <is>
          <t>印刷・レイアウト・図枠</t>
        </is>
      </c>
      <c r="D2116" s="5" t="inlineStr">
        <is>
          <t>その他</t>
        </is>
      </c>
      <c r="E2116" s="6" t="inlineStr">
        <is>
          <t>その他</t>
        </is>
      </c>
      <c r="F2116" s="5" t="inlineStr">
        <is>
          <t>-</t>
        </is>
      </c>
      <c r="G2116" s="6" t="inlineStr">
        <is>
          <t>Rutina Lisp para limpiar de entidades todos los layouts</t>
        </is>
      </c>
      <c r="H2116" s="6" t="inlineStr">
        <is>
          <t>全レイアウトの図形を一括消去（有料）</t>
        </is>
      </c>
      <c r="I2116" s="4" t="n">
        <v>16</v>
      </c>
      <c r="J2116" s="4" t="n">
        <v>8</v>
      </c>
      <c r="K2116" s="4" t="n">
        <v>10</v>
      </c>
      <c r="L2116" s="4" t="n">
        <v>12</v>
      </c>
      <c r="M2116" s="7">
        <f>SUM(I2116:L2116)</f>
        <v/>
      </c>
      <c r="N2116" s="6" t="inlineStr">
        <is>
          <t>全レイアウト消去</t>
        </is>
      </c>
      <c r="O2116" s="5" t="inlineStr">
        <is>
          <t>DevCADLisp</t>
        </is>
      </c>
      <c r="P2116" s="5" t="inlineStr">
        <is>
          <t>DevCADLisp</t>
        </is>
      </c>
      <c r="Q2116" s="8" t="inlineStr">
        <is>
          <t>開く</t>
        </is>
      </c>
      <c r="R2116" s="5" t="inlineStr">
        <is>
          <t>有料</t>
        </is>
      </c>
      <c r="S2116" s="5" t="inlineStr">
        <is>
          <t>暗号化（.vlx）</t>
        </is>
      </c>
      <c r="T2116" s="5" t="inlineStr"/>
      <c r="U2116" s="5" t="inlineStr">
        <is>
          <t>W2115</t>
        </is>
      </c>
    </row>
    <row r="2117">
      <c r="A2117" s="4">
        <f>RANK(M2117,$M$2:$M$6943)</f>
        <v/>
      </c>
      <c r="B2117" s="5" t="inlineStr">
        <is>
          <t>その他の地域</t>
        </is>
      </c>
      <c r="C2117" s="5" t="inlineStr">
        <is>
          <t>ブロック・属性</t>
        </is>
      </c>
      <c r="D2117" s="5" t="inlineStr">
        <is>
          <t>T14</t>
        </is>
      </c>
      <c r="E2117" s="6" t="inlineStr">
        <is>
          <t>属性の抽出・一括編集・Excelとの往復</t>
        </is>
      </c>
      <c r="F2117" s="5" t="inlineStr">
        <is>
          <t>-</t>
        </is>
      </c>
      <c r="G2117" s="6" t="inlineStr">
        <is>
          <t>Rutina Lisp para reemplazar el valor de un atributo en todos los bloques del espacio indicado v2.0</t>
        </is>
      </c>
      <c r="H2117" s="6" t="inlineStr">
        <is>
          <t>空間内全ブロックの属性値を一括置換（有料）</t>
        </is>
      </c>
      <c r="I2117" s="4" t="n">
        <v>14</v>
      </c>
      <c r="J2117" s="4" t="n">
        <v>6</v>
      </c>
      <c r="K2117" s="4" t="n">
        <v>12</v>
      </c>
      <c r="L2117" s="4" t="n">
        <v>14</v>
      </c>
      <c r="M2117" s="7">
        <f>SUM(I2117:L2117)</f>
        <v/>
      </c>
      <c r="N2117" s="6" t="inlineStr">
        <is>
          <t>属性値一括置換</t>
        </is>
      </c>
      <c r="O2117" s="5" t="inlineStr">
        <is>
          <t>DevCADLisp</t>
        </is>
      </c>
      <c r="P2117" s="5" t="inlineStr">
        <is>
          <t>DevCADLisp</t>
        </is>
      </c>
      <c r="Q2117" s="8" t="inlineStr">
        <is>
          <t>開く</t>
        </is>
      </c>
      <c r="R2117" s="5" t="inlineStr">
        <is>
          <t>有料</t>
        </is>
      </c>
      <c r="S2117" s="5" t="inlineStr">
        <is>
          <t>暗号化（.vlx）</t>
        </is>
      </c>
      <c r="T2117" s="5" t="inlineStr"/>
      <c r="U2117" s="5" t="inlineStr">
        <is>
          <t>W2116</t>
        </is>
      </c>
    </row>
    <row r="2118">
      <c r="A2118" s="4">
        <f>RANK(M2118,$M$2:$M$6943)</f>
        <v/>
      </c>
      <c r="B2118" s="5" t="inlineStr">
        <is>
          <t>その他の地域</t>
        </is>
      </c>
      <c r="C2118" s="5" t="inlineStr">
        <is>
          <t>印刷・レイアウト・図枠</t>
        </is>
      </c>
      <c r="D2118" s="5" t="inlineStr">
        <is>
          <t>T04</t>
        </is>
      </c>
      <c r="E2118" s="6" t="inlineStr">
        <is>
          <t>図枠の自動認識→一括印刷</t>
        </is>
      </c>
      <c r="F2118" s="5" t="inlineStr">
        <is>
          <t>-</t>
        </is>
      </c>
      <c r="G2118" s="6" t="inlineStr">
        <is>
          <t>Rutina Lisp que establece un CTB a todos los layouts del archivo actual</t>
        </is>
      </c>
      <c r="H2118" s="6" t="inlineStr">
        <is>
          <t>全レイアウトにCTBを一括設定（有料）</t>
        </is>
      </c>
      <c r="I2118" s="4" t="n">
        <v>14</v>
      </c>
      <c r="J2118" s="4" t="n">
        <v>6</v>
      </c>
      <c r="K2118" s="4" t="n">
        <v>12</v>
      </c>
      <c r="L2118" s="4" t="n">
        <v>14</v>
      </c>
      <c r="M2118" s="7">
        <f>SUM(I2118:L2118)</f>
        <v/>
      </c>
      <c r="N2118" s="6" t="inlineStr">
        <is>
          <t>全レイアウトCTB設定</t>
        </is>
      </c>
      <c r="O2118" s="5" t="inlineStr">
        <is>
          <t>DevCADLisp</t>
        </is>
      </c>
      <c r="P2118" s="5" t="inlineStr">
        <is>
          <t>DevCADLisp</t>
        </is>
      </c>
      <c r="Q2118" s="8" t="inlineStr">
        <is>
          <t>開く</t>
        </is>
      </c>
      <c r="R2118" s="5" t="inlineStr">
        <is>
          <t>有料</t>
        </is>
      </c>
      <c r="S2118" s="5" t="inlineStr">
        <is>
          <t>暗号化（.vlx）</t>
        </is>
      </c>
      <c r="T2118" s="5" t="inlineStr"/>
      <c r="U2118" s="5" t="inlineStr">
        <is>
          <t>W2117</t>
        </is>
      </c>
    </row>
    <row r="2119">
      <c r="A2119" s="4">
        <f>RANK(M2119,$M$2:$M$6943)</f>
        <v/>
      </c>
      <c r="B2119" s="5" t="inlineStr">
        <is>
          <t>その他の地域</t>
        </is>
      </c>
      <c r="C2119" s="5" t="inlineStr">
        <is>
          <t>構造・鉄骨・機械</t>
        </is>
      </c>
      <c r="D2119" s="5" t="inlineStr">
        <is>
          <t>T16,T23</t>
        </is>
      </c>
      <c r="E2119" s="6" t="inlineStr">
        <is>
          <t>数量拾い・集計表、分解された表の復元・Excel表の取り込み</t>
        </is>
      </c>
      <c r="F2119" s="5" t="inlineStr">
        <is>
          <t>-</t>
        </is>
      </c>
      <c r="G2119" s="6" t="inlineStr">
        <is>
          <t>Rutina Lisp que exporta y genera una tabla de datos de despiece de placas</t>
        </is>
      </c>
      <c r="H2119" s="6" t="inlineStr">
        <is>
          <t>プレート部材の分解データ表を出力（有料）</t>
        </is>
      </c>
      <c r="I2119" s="4" t="n">
        <v>18</v>
      </c>
      <c r="J2119" s="4" t="n">
        <v>10</v>
      </c>
      <c r="K2119" s="4" t="n">
        <v>12</v>
      </c>
      <c r="L2119" s="4" t="n">
        <v>6</v>
      </c>
      <c r="M2119" s="7">
        <f>SUM(I2119:L2119)</f>
        <v/>
      </c>
      <c r="N2119" s="6" t="inlineStr">
        <is>
          <t>プレート分解表</t>
        </is>
      </c>
      <c r="O2119" s="5" t="inlineStr">
        <is>
          <t>DevCADLisp</t>
        </is>
      </c>
      <c r="P2119" s="5" t="inlineStr">
        <is>
          <t>DevCADLisp</t>
        </is>
      </c>
      <c r="Q2119" s="8" t="inlineStr">
        <is>
          <t>開く</t>
        </is>
      </c>
      <c r="R2119" s="5" t="inlineStr">
        <is>
          <t>有料</t>
        </is>
      </c>
      <c r="S2119" s="5" t="inlineStr">
        <is>
          <t>暗号化（.vlx）</t>
        </is>
      </c>
      <c r="T2119" s="5" t="inlineStr"/>
      <c r="U2119" s="5" t="inlineStr">
        <is>
          <t>W2118</t>
        </is>
      </c>
    </row>
    <row r="2120">
      <c r="A2120" s="4">
        <f>RANK(M2120,$M$2:$M$6943)</f>
        <v/>
      </c>
      <c r="B2120" s="5" t="inlineStr">
        <is>
          <t>その他の地域</t>
        </is>
      </c>
      <c r="C2120" s="5" t="inlineStr">
        <is>
          <t>印刷・レイアウト・図枠</t>
        </is>
      </c>
      <c r="D2120" s="5" t="inlineStr">
        <is>
          <t>T04</t>
        </is>
      </c>
      <c r="E2120" s="6" t="inlineStr">
        <is>
          <t>図枠の自動認識→一括印刷</t>
        </is>
      </c>
      <c r="F2120" s="5" t="inlineStr">
        <is>
          <t>-</t>
        </is>
      </c>
      <c r="G2120" s="6" t="inlineStr">
        <is>
          <t>Rutina Lisp que recorre e imprime todos los Layouts con su configuración actual</t>
        </is>
      </c>
      <c r="H2120" s="6" t="inlineStr">
        <is>
          <t>全レイアウトを現設定で順次印刷（有料）</t>
        </is>
      </c>
      <c r="I2120" s="4" t="n">
        <v>12</v>
      </c>
      <c r="J2120" s="4" t="n">
        <v>6</v>
      </c>
      <c r="K2120" s="4" t="n">
        <v>14</v>
      </c>
      <c r="L2120" s="4" t="n">
        <v>14</v>
      </c>
      <c r="M2120" s="7">
        <f>SUM(I2120:L2120)</f>
        <v/>
      </c>
      <c r="N2120" s="6" t="inlineStr">
        <is>
          <t>全レイアウト順次印刷</t>
        </is>
      </c>
      <c r="O2120" s="5" t="inlineStr">
        <is>
          <t>DevCADLisp</t>
        </is>
      </c>
      <c r="P2120" s="5" t="inlineStr">
        <is>
          <t>DevCADLisp</t>
        </is>
      </c>
      <c r="Q2120" s="8" t="inlineStr">
        <is>
          <t>開く</t>
        </is>
      </c>
      <c r="R2120" s="5" t="inlineStr">
        <is>
          <t>有料</t>
        </is>
      </c>
      <c r="S2120" s="5" t="inlineStr">
        <is>
          <t>暗号化（.vlx）</t>
        </is>
      </c>
      <c r="T2120" s="5" t="inlineStr"/>
      <c r="U2120" s="5" t="inlineStr">
        <is>
          <t>W2119</t>
        </is>
      </c>
    </row>
    <row r="2121">
      <c r="A2121" s="4">
        <f>RANK(M2121,$M$2:$M$6943)</f>
        <v/>
      </c>
      <c r="B2121" s="5" t="inlineStr">
        <is>
          <t>英語圏</t>
        </is>
      </c>
      <c r="C2121" s="5" t="inlineStr">
        <is>
          <t>座標・測量・土木</t>
        </is>
      </c>
      <c r="D2121" s="5" t="inlineStr">
        <is>
          <t>T27</t>
        </is>
      </c>
      <c r="E2121" s="6" t="inlineStr">
        <is>
          <t>測量・土木：座標・レベル・縦断</t>
        </is>
      </c>
      <c r="F2121" s="5" t="inlineStr">
        <is>
          <t>SAG</t>
        </is>
      </c>
      <c r="G2121" s="6" t="inlineStr">
        <is>
          <t>Sag</t>
        </is>
      </c>
      <c r="H2121" s="6" t="inlineStr">
        <is>
          <t>電線のたるみを3D作図</t>
        </is>
      </c>
      <c r="I2121" s="4" t="n">
        <v>18</v>
      </c>
      <c r="J2121" s="4" t="n">
        <v>16</v>
      </c>
      <c r="K2121" s="4" t="n">
        <v>7</v>
      </c>
      <c r="L2121" s="4" t="n">
        <v>5</v>
      </c>
      <c r="M2121" s="7">
        <f>SUM(I2121:L2121)</f>
        <v/>
      </c>
      <c r="N2121" s="6" t="inlineStr">
        <is>
          <t>電線のたるみ3D作図</t>
        </is>
      </c>
      <c r="O2121" s="5" t="inlineStr">
        <is>
          <t>Jeffery P. Sanders</t>
        </is>
      </c>
      <c r="P2121" s="5" t="inlineStr">
        <is>
          <t>JefferyPSanders.com</t>
        </is>
      </c>
      <c r="Q2121" s="8" t="inlineStr">
        <is>
          <t>開く</t>
        </is>
      </c>
      <c r="R2121" s="5" t="inlineStr">
        <is>
          <t>ファイルを直接ダウンロード</t>
        </is>
      </c>
      <c r="S2121" s="5" t="inlineStr">
        <is>
          <t>ソース</t>
        </is>
      </c>
      <c r="T2121" s="5" t="inlineStr"/>
      <c r="U2121" s="5" t="inlineStr">
        <is>
          <t>W2120</t>
        </is>
      </c>
    </row>
    <row r="2122">
      <c r="A2122" s="4">
        <f>RANK(M2122,$M$2:$M$6943)</f>
        <v/>
      </c>
      <c r="B2122" s="5" t="inlineStr">
        <is>
          <t>ヨーロッパ</t>
        </is>
      </c>
      <c r="C2122" s="5" t="inlineStr">
        <is>
          <t>画層</t>
        </is>
      </c>
      <c r="D2122" s="5" t="inlineStr">
        <is>
          <t>T18</t>
        </is>
      </c>
      <c r="E2122" s="6" t="inlineStr">
        <is>
          <t>画層の自動振り分け・標準化</t>
        </is>
      </c>
      <c r="F2122" s="5" t="inlineStr">
        <is>
          <t>div</t>
        </is>
      </c>
      <c r="G2122" s="6" t="inlineStr">
        <is>
          <t>Salva ogni layer in un DWG</t>
        </is>
      </c>
      <c r="H2122" s="6" t="inlineStr">
        <is>
          <t>各画層を個別DWGに保存</t>
        </is>
      </c>
      <c r="I2122" s="4" t="n">
        <v>15</v>
      </c>
      <c r="J2122" s="4" t="n">
        <v>11</v>
      </c>
      <c r="K2122" s="4" t="n">
        <v>9</v>
      </c>
      <c r="L2122" s="4" t="n">
        <v>11</v>
      </c>
      <c r="M2122" s="7">
        <f>SUM(I2122:L2122)</f>
        <v/>
      </c>
      <c r="N2122" s="6" t="inlineStr">
        <is>
          <t>画層別DWG保存</t>
        </is>
      </c>
      <c r="O2122" s="5" t="inlineStr">
        <is>
          <t>EmiCAD</t>
        </is>
      </c>
      <c r="P2122" s="5" t="inlineStr">
        <is>
          <t>EmiLISP Free (emicad.it)</t>
        </is>
      </c>
      <c r="Q2122" s="8" t="inlineStr">
        <is>
          <t>開く</t>
        </is>
      </c>
      <c r="R2122" s="5" t="inlineStr">
        <is>
          <t>配布ページからダウンロード</t>
        </is>
      </c>
      <c r="S2122" s="5" t="inlineStr">
        <is>
          <t>一式パッケージ（中身は要確認）</t>
        </is>
      </c>
      <c r="T2122" s="5" t="inlineStr"/>
      <c r="U2122" s="5" t="inlineStr">
        <is>
          <t>W2121</t>
        </is>
      </c>
    </row>
    <row r="2123">
      <c r="A2123" s="4">
        <f>RANK(M2123,$M$2:$M$6943)</f>
        <v/>
      </c>
      <c r="B2123" s="5" t="inlineStr">
        <is>
          <t>ヨーロッパ</t>
        </is>
      </c>
      <c r="C2123" s="5" t="inlineStr">
        <is>
          <t>作図</t>
        </is>
      </c>
      <c r="D2123" s="5" t="inlineStr">
        <is>
          <t>その他</t>
        </is>
      </c>
      <c r="E2123" s="6" t="inlineStr">
        <is>
          <t>その他</t>
        </is>
      </c>
      <c r="F2123" s="5" t="inlineStr">
        <is>
          <t>Sca2</t>
        </is>
      </c>
      <c r="G2123" s="6" t="inlineStr">
        <is>
          <t>SCA2</t>
        </is>
      </c>
      <c r="H2123" s="6" t="inlineStr">
        <is>
          <t>複数図形を各自の挿入点/中心で尺度変更</t>
        </is>
      </c>
      <c r="I2123" s="4" t="n">
        <v>12</v>
      </c>
      <c r="J2123" s="4" t="n">
        <v>8</v>
      </c>
      <c r="K2123" s="4" t="n">
        <v>12</v>
      </c>
      <c r="L2123" s="4" t="n">
        <v>14</v>
      </c>
      <c r="M2123" s="7">
        <f>SUM(I2123:L2123)</f>
        <v/>
      </c>
      <c r="N2123" s="6" t="inlineStr">
        <is>
          <t>個別基点尺度</t>
        </is>
      </c>
      <c r="O2123" s="5" t="inlineStr">
        <is>
          <t>EmiCAD</t>
        </is>
      </c>
      <c r="P2123" s="5" t="inlineStr">
        <is>
          <t>EmiLISP Free (emicad.it)</t>
        </is>
      </c>
      <c r="Q2123" s="8" t="inlineStr">
        <is>
          <t>開く</t>
        </is>
      </c>
      <c r="R2123" s="5" t="inlineStr">
        <is>
          <t>配布ページからダウンロード</t>
        </is>
      </c>
      <c r="S2123" s="5" t="inlineStr">
        <is>
          <t>一式パッケージ（中身は要確認）</t>
        </is>
      </c>
      <c r="T2123" s="5" t="inlineStr"/>
      <c r="U2123" s="5" t="inlineStr">
        <is>
          <t>W2122</t>
        </is>
      </c>
    </row>
    <row r="2124">
      <c r="A2124" s="4">
        <f>RANK(M2124,$M$2:$M$6943)</f>
        <v/>
      </c>
      <c r="B2124" s="5" t="inlineStr">
        <is>
          <t>ヨーロッパ</t>
        </is>
      </c>
      <c r="C2124" s="5" t="inlineStr">
        <is>
          <t>ハッチ・面積・長さ集計</t>
        </is>
      </c>
      <c r="D2124" s="5" t="inlineStr">
        <is>
          <t>T13</t>
        </is>
      </c>
      <c r="E2124" s="6" t="inlineStr">
        <is>
          <t>図形と数値の連動（フィールド・面積表）</t>
        </is>
      </c>
      <c r="F2124" s="5" t="inlineStr">
        <is>
          <t>txtarea</t>
        </is>
      </c>
      <c r="G2124" s="6" t="inlineStr">
        <is>
          <t>Scrivi superficie</t>
        </is>
      </c>
      <c r="H2124" s="6" t="inlineStr">
        <is>
          <t>閉図形の面積をパラメトリック文字で記入</t>
        </is>
      </c>
      <c r="I2124" s="4" t="n">
        <v>11</v>
      </c>
      <c r="J2124" s="4" t="n">
        <v>9</v>
      </c>
      <c r="K2124" s="4" t="n">
        <v>14</v>
      </c>
      <c r="L2124" s="4" t="n">
        <v>12</v>
      </c>
      <c r="M2124" s="7">
        <f>SUM(I2124:L2124)</f>
        <v/>
      </c>
      <c r="N2124" s="6" t="inlineStr">
        <is>
          <t>面積フィールド記入</t>
        </is>
      </c>
      <c r="O2124" s="5" t="inlineStr">
        <is>
          <t>EmiCAD</t>
        </is>
      </c>
      <c r="P2124" s="5" t="inlineStr">
        <is>
          <t>EmiLISP Free (emicad.it)</t>
        </is>
      </c>
      <c r="Q2124" s="8" t="inlineStr">
        <is>
          <t>開く</t>
        </is>
      </c>
      <c r="R2124" s="5" t="inlineStr">
        <is>
          <t>配布ページからダウンロード</t>
        </is>
      </c>
      <c r="S2124" s="5" t="inlineStr">
        <is>
          <t>一式パッケージ（中身は要確認）</t>
        </is>
      </c>
      <c r="T2124" s="5" t="inlineStr"/>
      <c r="U2124" s="5" t="inlineStr">
        <is>
          <t>W2123</t>
        </is>
      </c>
    </row>
    <row r="2125">
      <c r="A2125" s="4">
        <f>RANK(M2125,$M$2:$M$6943)</f>
        <v/>
      </c>
      <c r="B2125" s="5" t="inlineStr">
        <is>
          <t>英語圏</t>
        </is>
      </c>
      <c r="C2125" s="5" t="inlineStr">
        <is>
          <t>作図</t>
        </is>
      </c>
      <c r="D2125" s="5" t="inlineStr">
        <is>
          <t>その他</t>
        </is>
      </c>
      <c r="E2125" s="6" t="inlineStr">
        <is>
          <t>その他</t>
        </is>
      </c>
      <c r="F2125" s="5" t="inlineStr">
        <is>
          <t>SEC</t>
        </is>
      </c>
      <c r="G2125" s="6" t="inlineStr">
        <is>
          <t>SEC</t>
        </is>
      </c>
      <c r="H2125" s="6" t="inlineStr">
        <is>
          <t>断面外形線を作成</t>
        </is>
      </c>
      <c r="I2125" s="4" t="n">
        <v>15</v>
      </c>
      <c r="J2125" s="4" t="n">
        <v>12</v>
      </c>
      <c r="K2125" s="4" t="n">
        <v>10</v>
      </c>
      <c r="L2125" s="4" t="n">
        <v>9</v>
      </c>
      <c r="M2125" s="7">
        <f>SUM(I2125:L2125)</f>
        <v/>
      </c>
      <c r="N2125" s="6" t="inlineStr">
        <is>
          <t>断面外形作成</t>
        </is>
      </c>
      <c r="O2125" s="5" t="inlineStr">
        <is>
          <t>Alan J. Thompson (alanjt)</t>
        </is>
      </c>
      <c r="P2125" s="5" t="inlineStr">
        <is>
          <t>CADTutor</t>
        </is>
      </c>
      <c r="Q2125" s="8" t="inlineStr">
        <is>
          <t>開く</t>
        </is>
      </c>
      <c r="R2125" s="5" t="inlineStr">
        <is>
          <t>ページ内にコード掲載</t>
        </is>
      </c>
      <c r="S2125" s="5" t="inlineStr">
        <is>
          <t>ソース</t>
        </is>
      </c>
      <c r="T2125" s="5" t="inlineStr"/>
      <c r="U2125" s="5" t="inlineStr">
        <is>
          <t>W2124</t>
        </is>
      </c>
    </row>
    <row r="2126">
      <c r="A2126" s="4">
        <f>RANK(M2126,$M$2:$M$6943)</f>
        <v/>
      </c>
      <c r="B2126" s="5" t="inlineStr">
        <is>
          <t>その他の地域</t>
        </is>
      </c>
      <c r="C2126" s="5" t="inlineStr">
        <is>
          <t>構造・鉄骨・機械</t>
        </is>
      </c>
      <c r="D2126" s="5" t="inlineStr">
        <is>
          <t>その他</t>
        </is>
      </c>
      <c r="E2126" s="6" t="inlineStr">
        <is>
          <t>その他</t>
        </is>
      </c>
      <c r="F2126" s="5" t="inlineStr">
        <is>
          <t>SECTF</t>
        </is>
      </c>
      <c r="G2126" s="6" t="inlineStr">
        <is>
          <t>SECTF.ELF</t>
        </is>
      </c>
      <c r="H2126" s="6" t="inlineStr">
        <is>
          <t>平面の円から正面断面図と中心線</t>
        </is>
      </c>
      <c r="I2126" s="4" t="n">
        <v>18</v>
      </c>
      <c r="J2126" s="4" t="n">
        <v>12</v>
      </c>
      <c r="K2126" s="4" t="n">
        <v>10</v>
      </c>
      <c r="L2126" s="4" t="n">
        <v>6</v>
      </c>
      <c r="M2126" s="7">
        <f>SUM(I2126:L2126)</f>
        <v/>
      </c>
      <c r="N2126" s="6" t="inlineStr">
        <is>
          <t>断面図生成</t>
        </is>
      </c>
      <c r="O2126" s="5" t="inlineStr">
        <is>
          <t>인텔리코리아 (CADian)</t>
        </is>
      </c>
      <c r="P2126" s="5" t="inlineStr">
        <is>
          <t>CADian 리습 600</t>
        </is>
      </c>
      <c r="Q2126" s="8" t="inlineStr">
        <is>
          <t>開く</t>
        </is>
      </c>
      <c r="R2126" s="5" t="inlineStr">
        <is>
          <t>フォーラム添付（ログインが必要な場合あり）</t>
        </is>
      </c>
      <c r="S2126" s="5" t="inlineStr">
        <is>
          <t>互換CAD専用（CADian）</t>
        </is>
      </c>
      <c r="T2126" s="5" t="inlineStr"/>
      <c r="U2126" s="5" t="inlineStr">
        <is>
          <t>W2125</t>
        </is>
      </c>
    </row>
    <row r="2127">
      <c r="A2127" s="4">
        <f>RANK(M2127,$M$2:$M$6943)</f>
        <v/>
      </c>
      <c r="B2127" s="5" t="inlineStr">
        <is>
          <t>英語圏</t>
        </is>
      </c>
      <c r="C2127" s="5" t="inlineStr">
        <is>
          <t>作図</t>
        </is>
      </c>
      <c r="D2127" s="5" t="inlineStr">
        <is>
          <t>その他</t>
        </is>
      </c>
      <c r="E2127" s="6" t="inlineStr">
        <is>
          <t>その他</t>
        </is>
      </c>
      <c r="F2127" s="5" t="inlineStr">
        <is>
          <t>SEG2P, SEGCUR</t>
        </is>
      </c>
      <c r="G2127" s="6" t="inlineStr">
        <is>
          <t>Seg2P and SegCur</t>
        </is>
      </c>
      <c r="H2127" s="6" t="inlineStr">
        <is>
          <t>2点間・曲線上の比率点取得</t>
        </is>
      </c>
      <c r="I2127" s="4" t="n">
        <v>15</v>
      </c>
      <c r="J2127" s="4" t="n">
        <v>11</v>
      </c>
      <c r="K2127" s="4" t="n">
        <v>8</v>
      </c>
      <c r="L2127" s="4" t="n">
        <v>12</v>
      </c>
      <c r="M2127" s="7">
        <f>SUM(I2127:L2127)</f>
        <v/>
      </c>
      <c r="N2127" s="6" t="inlineStr">
        <is>
          <t>比率点取得</t>
        </is>
      </c>
      <c r="O2127" s="5" t="inlineStr">
        <is>
          <t>CAD Studio</t>
        </is>
      </c>
      <c r="P2127" s="5" t="inlineStr">
        <is>
          <t>CAD Forum</t>
        </is>
      </c>
      <c r="Q2127" s="8" t="inlineStr">
        <is>
          <t>開く</t>
        </is>
      </c>
      <c r="R2127" s="5" t="inlineStr">
        <is>
          <t>配布ページからダウンロード</t>
        </is>
      </c>
      <c r="S2127" s="5" t="inlineStr">
        <is>
          <t>ソース/暗号化（.vlx）混在</t>
        </is>
      </c>
      <c r="T2127" s="5" t="inlineStr"/>
      <c r="U2127" s="5" t="inlineStr">
        <is>
          <t>W2126</t>
        </is>
      </c>
    </row>
    <row r="2128">
      <c r="A2128" s="4">
        <f>RANK(M2128,$M$2:$M$6943)</f>
        <v/>
      </c>
      <c r="B2128" s="5" t="inlineStr">
        <is>
          <t>その他の地域</t>
        </is>
      </c>
      <c r="C2128" s="5" t="inlineStr">
        <is>
          <t>選択・絞り込み</t>
        </is>
      </c>
      <c r="D2128" s="5" t="inlineStr">
        <is>
          <t>その他</t>
        </is>
      </c>
      <c r="E2128" s="6" t="inlineStr">
        <is>
          <t>その他</t>
        </is>
      </c>
      <c r="F2128" s="5" t="inlineStr">
        <is>
          <t>SELT</t>
        </is>
      </c>
      <c r="G2128" s="6" t="inlineStr">
        <is>
          <t>SELT.ELF</t>
        </is>
      </c>
      <c r="H2128" s="6" t="inlineStr">
        <is>
          <t>閉ポリ内の文字を一括選択</t>
        </is>
      </c>
      <c r="I2128" s="4" t="n">
        <v>16</v>
      </c>
      <c r="J2128" s="4" t="n">
        <v>10</v>
      </c>
      <c r="K2128" s="4" t="n">
        <v>8</v>
      </c>
      <c r="L2128" s="4" t="n">
        <v>12</v>
      </c>
      <c r="M2128" s="7">
        <f>SUM(I2128:L2128)</f>
        <v/>
      </c>
      <c r="N2128" s="6" t="inlineStr">
        <is>
          <t>閉ポリ内文字選択</t>
        </is>
      </c>
      <c r="O2128" s="5" t="inlineStr">
        <is>
          <t>인텔리코리아 (CADian)</t>
        </is>
      </c>
      <c r="P2128" s="5" t="inlineStr">
        <is>
          <t>CADian 리습 600</t>
        </is>
      </c>
      <c r="Q2128" s="8" t="inlineStr">
        <is>
          <t>開く</t>
        </is>
      </c>
      <c r="R2128" s="5" t="inlineStr">
        <is>
          <t>フォーラム添付（ログインが必要な場合あり）</t>
        </is>
      </c>
      <c r="S2128" s="5" t="inlineStr">
        <is>
          <t>互換CAD専用（CADian）</t>
        </is>
      </c>
      <c r="T2128" s="5" t="inlineStr"/>
      <c r="U2128" s="5" t="inlineStr">
        <is>
          <t>W2127</t>
        </is>
      </c>
    </row>
    <row r="2129">
      <c r="A2129" s="4">
        <f>RANK(M2129,$M$2:$M$6943)</f>
        <v/>
      </c>
      <c r="B2129" s="5" t="inlineStr">
        <is>
          <t>ヨーロッパ</t>
        </is>
      </c>
      <c r="C2129" s="5" t="inlineStr">
        <is>
          <t>設定・環境</t>
        </is>
      </c>
      <c r="D2129" s="5" t="inlineStr">
        <is>
          <t>T28</t>
        </is>
      </c>
      <c r="E2129" s="6" t="inlineStr">
        <is>
          <t>作業環境の保存・復元</t>
        </is>
      </c>
      <c r="F2129" s="5" t="inlineStr">
        <is>
          <t>-</t>
        </is>
      </c>
      <c r="G2129" s="6" t="inlineStr">
        <is>
          <t>Setvar z pliku (svar)</t>
        </is>
      </c>
      <c r="H2129" s="6" t="inlineStr">
        <is>
          <t>INIファイルからシステム変数を一括設定</t>
        </is>
      </c>
      <c r="I2129" s="4" t="n">
        <v>14</v>
      </c>
      <c r="J2129" s="4" t="n">
        <v>10</v>
      </c>
      <c r="K2129" s="4" t="n">
        <v>10</v>
      </c>
      <c r="L2129" s="4" t="n">
        <v>12</v>
      </c>
      <c r="M2129" s="7">
        <f>SUM(I2129:L2129)</f>
        <v/>
      </c>
      <c r="N2129" s="6" t="inlineStr">
        <is>
          <t>INIで環境一括設定</t>
        </is>
      </c>
      <c r="O2129" s="5" t="inlineStr">
        <is>
          <t>kojacek</t>
        </is>
      </c>
      <c r="P2129" s="5" t="inlineStr">
        <is>
          <t>kojacek.wordpress.com</t>
        </is>
      </c>
      <c r="Q2129" s="8" t="inlineStr">
        <is>
          <t>開く</t>
        </is>
      </c>
      <c r="R2129" s="5" t="inlineStr">
        <is>
          <t>ページ内にコード掲載</t>
        </is>
      </c>
      <c r="S2129" s="5" t="inlineStr">
        <is>
          <t>ソース</t>
        </is>
      </c>
      <c r="T2129" s="5" t="inlineStr"/>
      <c r="U2129" s="5" t="inlineStr">
        <is>
          <t>W2128</t>
        </is>
      </c>
    </row>
    <row r="2130">
      <c r="A2130" s="4">
        <f>RANK(M2130,$M$2:$M$6943)</f>
        <v/>
      </c>
      <c r="B2130" s="5" t="inlineStr">
        <is>
          <t>その他の地域</t>
        </is>
      </c>
      <c r="C2130" s="5" t="inlineStr">
        <is>
          <t>作図</t>
        </is>
      </c>
      <c r="D2130" s="5" t="inlineStr">
        <is>
          <t>T03</t>
        </is>
      </c>
      <c r="E2130" s="6" t="inlineStr">
        <is>
          <t>複数図面へのスクリプト一括実行</t>
        </is>
      </c>
      <c r="F2130" s="5" t="inlineStr">
        <is>
          <t>sldfac</t>
        </is>
      </c>
      <c r="G2130" s="6" t="inlineStr">
        <is>
          <t>sldfac.lsp</t>
        </is>
      </c>
      <c r="H2130" s="6" t="inlineStr">
        <is>
          <t>フォルダ内全DWGのスライドを作成</t>
        </is>
      </c>
      <c r="I2130" s="4" t="n">
        <v>16</v>
      </c>
      <c r="J2130" s="4" t="n">
        <v>10</v>
      </c>
      <c r="K2130" s="4" t="n">
        <v>10</v>
      </c>
      <c r="L2130" s="4" t="n">
        <v>10</v>
      </c>
      <c r="M2130" s="7">
        <f>SUM(I2130:L2130)</f>
        <v/>
      </c>
      <c r="N2130" s="6" t="inlineStr">
        <is>
          <t>全DWGスライド一括</t>
        </is>
      </c>
      <c r="O2130" s="5" t="inlineStr"/>
      <c r="P2130" s="5" t="inlineStr">
        <is>
          <t>CADblocos / Aprender CAD</t>
        </is>
      </c>
      <c r="Q2130" s="8" t="inlineStr">
        <is>
          <t>開く</t>
        </is>
      </c>
      <c r="R2130" s="5" t="inlineStr">
        <is>
          <t>配布ページからダウンロード</t>
        </is>
      </c>
      <c r="S2130" s="5" t="inlineStr">
        <is>
          <t>書庫（中身は要確認）</t>
        </is>
      </c>
      <c r="T2130" s="5" t="inlineStr"/>
      <c r="U2130" s="5" t="inlineStr">
        <is>
          <t>W2129</t>
        </is>
      </c>
    </row>
    <row r="2131">
      <c r="A2131" s="4">
        <f>RANK(M2131,$M$2:$M$6943)</f>
        <v/>
      </c>
      <c r="B2131" s="5" t="inlineStr">
        <is>
          <t>英語圏</t>
        </is>
      </c>
      <c r="C2131" s="5" t="inlineStr">
        <is>
          <t>建築</t>
        </is>
      </c>
      <c r="D2131" s="5" t="inlineStr">
        <is>
          <t>T24,T22</t>
        </is>
      </c>
      <c r="E2131" s="6" t="inlineStr">
        <is>
          <t>建築：壁・建具・天井割付の作図、曲線に沿った文字・図形の配置</t>
        </is>
      </c>
      <c r="F2131" s="5" t="inlineStr">
        <is>
          <t>SOLDIER</t>
        </is>
      </c>
      <c r="G2131" s="6" t="inlineStr">
        <is>
          <t>soldier.lsp</t>
        </is>
      </c>
      <c r="H2131" s="6" t="inlineStr">
        <is>
          <t>ポリライン沿いに煉瓦列を配置</t>
        </is>
      </c>
      <c r="I2131" s="4" t="n">
        <v>15</v>
      </c>
      <c r="J2131" s="4" t="n">
        <v>12</v>
      </c>
      <c r="K2131" s="4" t="n">
        <v>12</v>
      </c>
      <c r="L2131" s="4" t="n">
        <v>7</v>
      </c>
      <c r="M2131" s="7">
        <f>SUM(I2131:L2131)</f>
        <v/>
      </c>
      <c r="N2131" s="6" t="inlineStr">
        <is>
          <t>煉瓦列を自動配置</t>
        </is>
      </c>
      <c r="O2131" s="5" t="inlineStr">
        <is>
          <t>Henry C. Francis (ParaCADD)</t>
        </is>
      </c>
      <c r="P2131" s="5" t="inlineStr">
        <is>
          <t>ParaCADD</t>
        </is>
      </c>
      <c r="Q2131" s="8" t="inlineStr">
        <is>
          <t>開く</t>
        </is>
      </c>
      <c r="R2131" s="5" t="inlineStr">
        <is>
          <t>配布ページからダウンロード</t>
        </is>
      </c>
      <c r="S2131" s="5" t="inlineStr">
        <is>
          <t>ソース</t>
        </is>
      </c>
      <c r="T2131" s="5" t="inlineStr"/>
      <c r="U2131" s="5" t="inlineStr">
        <is>
          <t>W2130</t>
        </is>
      </c>
    </row>
    <row r="2132">
      <c r="A2132" s="4">
        <f>RANK(M2132,$M$2:$M$6943)</f>
        <v/>
      </c>
      <c r="B2132" s="5" t="inlineStr">
        <is>
          <t>英語圏</t>
        </is>
      </c>
      <c r="C2132" s="5" t="inlineStr">
        <is>
          <t>3D</t>
        </is>
      </c>
      <c r="D2132" s="5" t="inlineStr">
        <is>
          <t>その他</t>
        </is>
      </c>
      <c r="E2132" s="6" t="inlineStr">
        <is>
          <t>その他</t>
        </is>
      </c>
      <c r="F2132" s="5" t="inlineStr">
        <is>
          <t>SPLINEUNFOLD</t>
        </is>
      </c>
      <c r="G2132" s="6" t="inlineStr">
        <is>
          <t>SplineUnfold</t>
        </is>
      </c>
      <c r="H2132" s="6" t="inlineStr">
        <is>
          <t>3Dスプラインを2Dに展開</t>
        </is>
      </c>
      <c r="I2132" s="4" t="n">
        <v>18</v>
      </c>
      <c r="J2132" s="4" t="n">
        <v>13</v>
      </c>
      <c r="K2132" s="4" t="n">
        <v>8</v>
      </c>
      <c r="L2132" s="4" t="n">
        <v>7</v>
      </c>
      <c r="M2132" s="7">
        <f>SUM(I2132:L2132)</f>
        <v/>
      </c>
      <c r="N2132" s="6" t="inlineStr">
        <is>
          <t>3Dスプライン展開</t>
        </is>
      </c>
      <c r="O2132" s="5" t="inlineStr">
        <is>
          <t>CAD Studio</t>
        </is>
      </c>
      <c r="P2132" s="5" t="inlineStr">
        <is>
          <t>CAD Studio</t>
        </is>
      </c>
      <c r="Q2132" s="8" t="inlineStr">
        <is>
          <t>開く</t>
        </is>
      </c>
      <c r="R2132" s="5" t="inlineStr">
        <is>
          <t>配布ページからダウンロード</t>
        </is>
      </c>
      <c r="S2132" s="5" t="inlineStr">
        <is>
          <t>ソース/暗号化（.vlx）混在</t>
        </is>
      </c>
      <c r="T2132" s="5" t="inlineStr"/>
      <c r="U2132" s="5" t="inlineStr">
        <is>
          <t>W2131</t>
        </is>
      </c>
    </row>
    <row r="2133">
      <c r="A2133" s="4">
        <f>RANK(M2133,$M$2:$M$6943)</f>
        <v/>
      </c>
      <c r="B2133" s="5" t="inlineStr">
        <is>
          <t>GitHub</t>
        </is>
      </c>
      <c r="C2133" s="5" t="inlineStr">
        <is>
          <t>文字・テキスト</t>
        </is>
      </c>
      <c r="D2133" s="5" t="inlineStr">
        <is>
          <t>T11</t>
        </is>
      </c>
      <c r="E2133" s="6" t="inlineStr">
        <is>
          <t>文字の重なりを自動で避ける・整列</t>
        </is>
      </c>
      <c r="F2133" s="5" t="inlineStr">
        <is>
          <t>STEXT</t>
        </is>
      </c>
      <c r="G2133" s="6" t="inlineStr">
        <is>
          <t>STEXT</t>
        </is>
      </c>
      <c r="H2133" s="6" t="inlineStr">
        <is>
          <t>文字を自身の軸方向にスライド</t>
        </is>
      </c>
      <c r="I2133" s="4" t="n">
        <v>14</v>
      </c>
      <c r="J2133" s="4" t="n">
        <v>12</v>
      </c>
      <c r="K2133" s="4" t="n">
        <v>8</v>
      </c>
      <c r="L2133" s="4" t="n">
        <v>12</v>
      </c>
      <c r="M2133" s="7">
        <f>SUM(I2133:L2133)</f>
        <v/>
      </c>
      <c r="N2133" s="6" t="inlineStr">
        <is>
          <t>文字を軸方向スライド</t>
        </is>
      </c>
      <c r="O2133" s="5" t="inlineStr">
        <is>
          <t>Robert Livingston</t>
        </is>
      </c>
      <c r="P2133" s="5" t="inlineStr">
        <is>
          <t>GitHub: RFLTools/RFLTools</t>
        </is>
      </c>
      <c r="Q2133" s="8" t="inlineStr">
        <is>
          <t>開く</t>
        </is>
      </c>
      <c r="R2133" s="5" t="inlineStr">
        <is>
          <t>GitHub（一括取得可）</t>
        </is>
      </c>
      <c r="S2133" s="5" t="inlineStr">
        <is>
          <t>ソース</t>
        </is>
      </c>
      <c r="T2133" s="5" t="inlineStr">
        <is>
          <t>CADian 리습 600</t>
        </is>
      </c>
      <c r="U2133" s="5" t="inlineStr">
        <is>
          <t>W2132</t>
        </is>
      </c>
    </row>
    <row r="2134">
      <c r="A2134" s="4">
        <f>RANK(M2134,$M$2:$M$6943)</f>
        <v/>
      </c>
      <c r="B2134" s="5" t="inlineStr">
        <is>
          <t>GitHub</t>
        </is>
      </c>
      <c r="C2134" s="5" t="inlineStr">
        <is>
          <t>3D</t>
        </is>
      </c>
      <c r="D2134" s="5" t="inlineStr">
        <is>
          <t>その他</t>
        </is>
      </c>
      <c r="E2134" s="6" t="inlineStr">
        <is>
          <t>その他</t>
        </is>
      </c>
      <c r="F2134" s="5" t="inlineStr">
        <is>
          <t>SSC</t>
        </is>
      </c>
      <c r="G2134" s="6" t="inlineStr">
        <is>
          <t>SuperSlice</t>
        </is>
      </c>
      <c r="H2134" s="6" t="inlineStr">
        <is>
          <t>平面ポリラインで複数ソリッドを切断</t>
        </is>
      </c>
      <c r="I2134" s="4" t="n">
        <v>17</v>
      </c>
      <c r="J2134" s="4" t="n">
        <v>12</v>
      </c>
      <c r="K2134" s="4" t="n">
        <v>10</v>
      </c>
      <c r="L2134" s="4" t="n">
        <v>7</v>
      </c>
      <c r="M2134" s="7">
        <f>SUM(I2134:L2134)</f>
        <v/>
      </c>
      <c r="N2134" s="6" t="inlineStr">
        <is>
          <t>複数ソリッド一括切断</t>
        </is>
      </c>
      <c r="O2134" s="5" t="inlineStr">
        <is>
          <t>retrospectivePreposterous</t>
        </is>
      </c>
      <c r="P2134" s="5" t="inlineStr">
        <is>
          <t>GitHub: retrospectivePreposterous/AutoLISP-3DTools</t>
        </is>
      </c>
      <c r="Q2134" s="8" t="inlineStr">
        <is>
          <t>開く</t>
        </is>
      </c>
      <c r="R2134" s="5" t="inlineStr">
        <is>
          <t>GitHub（一括取得可）</t>
        </is>
      </c>
      <c r="S2134" s="5" t="inlineStr">
        <is>
          <t>ソース</t>
        </is>
      </c>
      <c r="T2134" s="5" t="inlineStr"/>
      <c r="U2134" s="5" t="inlineStr">
        <is>
          <t>W2133</t>
        </is>
      </c>
    </row>
    <row r="2135">
      <c r="A2135" s="4">
        <f>RANK(M2135,$M$2:$M$6943)</f>
        <v/>
      </c>
      <c r="B2135" s="5" t="inlineStr">
        <is>
          <t>中国語圏</t>
        </is>
      </c>
      <c r="C2135" s="5" t="inlineStr">
        <is>
          <t>作図</t>
        </is>
      </c>
      <c r="D2135" s="5" t="inlineStr">
        <is>
          <t>その他</t>
        </is>
      </c>
      <c r="E2135" s="6" t="inlineStr">
        <is>
          <t>その他</t>
        </is>
      </c>
      <c r="F2135" s="5" t="inlineStr">
        <is>
          <t>svg2dxf</t>
        </is>
      </c>
      <c r="G2135" s="6" t="inlineStr">
        <is>
          <t>svg2dxf</t>
        </is>
      </c>
      <c r="H2135" s="6" t="inlineStr">
        <is>
          <t>SVGベクター形式をDXFに変換</t>
        </is>
      </c>
      <c r="I2135" s="4" t="n">
        <v>16</v>
      </c>
      <c r="J2135" s="4" t="n">
        <v>10</v>
      </c>
      <c r="K2135" s="4" t="n">
        <v>8</v>
      </c>
      <c r="L2135" s="4" t="n">
        <v>12</v>
      </c>
      <c r="M2135" s="7">
        <f>SUM(I2135:L2135)</f>
        <v/>
      </c>
      <c r="N2135" s="6" t="inlineStr">
        <is>
          <t>SVG取込</t>
        </is>
      </c>
      <c r="O2135" s="5" t="inlineStr">
        <is>
          <t>VitalGG</t>
        </is>
      </c>
      <c r="P2135" s="5" t="inlineStr">
        <is>
          <t>@lisp 应用云</t>
        </is>
      </c>
      <c r="Q2135" s="8" t="inlineStr">
        <is>
          <t>開く</t>
        </is>
      </c>
      <c r="R2135" s="5" t="inlineStr">
        <is>
          <t>配布ページからダウンロード</t>
        </is>
      </c>
      <c r="S2135" s="5" t="inlineStr">
        <is>
          <t>ソース（GitHubにも公開）</t>
        </is>
      </c>
      <c r="T2135" s="5" t="inlineStr"/>
      <c r="U2135" s="5" t="inlineStr">
        <is>
          <t>W2134</t>
        </is>
      </c>
    </row>
    <row r="2136">
      <c r="A2136" s="4">
        <f>RANK(M2136,$M$2:$M$6943)</f>
        <v/>
      </c>
      <c r="B2136" s="5" t="inlineStr">
        <is>
          <t>中国語圏</t>
        </is>
      </c>
      <c r="C2136" s="5" t="inlineStr">
        <is>
          <t>設定・環境</t>
        </is>
      </c>
      <c r="D2136" s="5" t="inlineStr">
        <is>
          <t>その他</t>
        </is>
      </c>
      <c r="E2136" s="6" t="inlineStr">
        <is>
          <t>その他</t>
        </is>
      </c>
      <c r="F2136" s="5" t="inlineStr">
        <is>
          <t>sxdb</t>
        </is>
      </c>
      <c r="G2136" s="6" t="inlineStr">
        <is>
          <t>sxdb 属性对比</t>
        </is>
      </c>
      <c r="H2136" s="6" t="inlineStr">
        <is>
          <t>2図元の特性を比較表示</t>
        </is>
      </c>
      <c r="I2136" s="4" t="n">
        <v>14</v>
      </c>
      <c r="J2136" s="4" t="n">
        <v>10</v>
      </c>
      <c r="K2136" s="4" t="n">
        <v>8</v>
      </c>
      <c r="L2136" s="4" t="n">
        <v>14</v>
      </c>
      <c r="M2136" s="7">
        <f>SUM(I2136:L2136)</f>
        <v/>
      </c>
      <c r="N2136" s="6" t="inlineStr">
        <is>
          <t>特性差分表示</t>
        </is>
      </c>
      <c r="O2136" s="5" t="inlineStr">
        <is>
          <t>shuixzy</t>
        </is>
      </c>
      <c r="P2136" s="5" t="inlineStr">
        <is>
          <t>GitHub: shuixzy/DB_CAD_Tools</t>
        </is>
      </c>
      <c r="Q2136" s="8" t="inlineStr">
        <is>
          <t>開く</t>
        </is>
      </c>
      <c r="R2136" s="5" t="inlineStr">
        <is>
          <t>GitHub（一括取得可）</t>
        </is>
      </c>
      <c r="S2136" s="5" t="inlineStr">
        <is>
          <t>ソース</t>
        </is>
      </c>
      <c r="T2136" s="5" t="inlineStr"/>
      <c r="U2136" s="5" t="inlineStr">
        <is>
          <t>W2135</t>
        </is>
      </c>
    </row>
    <row r="2137">
      <c r="A2137" s="4">
        <f>RANK(M2137,$M$2:$M$6943)</f>
        <v/>
      </c>
      <c r="B2137" s="5" t="inlineStr">
        <is>
          <t>ヨーロッパ</t>
        </is>
      </c>
      <c r="C2137" s="5" t="inlineStr">
        <is>
          <t>ブロック・属性</t>
        </is>
      </c>
      <c r="D2137" s="5" t="inlineStr">
        <is>
          <t>T14</t>
        </is>
      </c>
      <c r="E2137" s="6" t="inlineStr">
        <is>
          <t>属性の抽出・一括編集・Excelとの往復</t>
        </is>
      </c>
      <c r="F2137" s="5" t="inlineStr">
        <is>
          <t>syn</t>
        </is>
      </c>
      <c r="G2137" s="6" t="inlineStr">
        <is>
          <t>SYN</t>
        </is>
      </c>
      <c r="H2137" s="6" t="inlineStr">
        <is>
          <t>値・位置・角度を保持して属性同期</t>
        </is>
      </c>
      <c r="I2137" s="4" t="n">
        <v>11</v>
      </c>
      <c r="J2137" s="4" t="n">
        <v>10</v>
      </c>
      <c r="K2137" s="4" t="n">
        <v>12</v>
      </c>
      <c r="L2137" s="4" t="n">
        <v>13</v>
      </c>
      <c r="M2137" s="7">
        <f>SUM(I2137:L2137)</f>
        <v/>
      </c>
      <c r="N2137" s="6" t="inlineStr">
        <is>
          <t>ATTSYNCの改良</t>
        </is>
      </c>
      <c r="O2137" s="5" t="inlineStr">
        <is>
          <t>Patrick_35</t>
        </is>
      </c>
      <c r="P2137" s="5" t="inlineStr">
        <is>
          <t>CADxp (Patrick_35)</t>
        </is>
      </c>
      <c r="Q2137" s="8" t="inlineStr">
        <is>
          <t>開く</t>
        </is>
      </c>
      <c r="R2137" s="5" t="inlineStr">
        <is>
          <t>サイト閉鎖・リンク切れ</t>
        </is>
      </c>
      <c r="S2137" s="5" t="inlineStr">
        <is>
          <t>ソース</t>
        </is>
      </c>
      <c r="T2137" s="5" t="inlineStr"/>
      <c r="U2137" s="5" t="inlineStr">
        <is>
          <t>W2136</t>
        </is>
      </c>
    </row>
    <row r="2138">
      <c r="A2138" s="4">
        <f>RANK(M2138,$M$2:$M$6943)</f>
        <v/>
      </c>
      <c r="B2138" s="5" t="inlineStr">
        <is>
          <t>ベトナム・東南アジア</t>
        </is>
      </c>
      <c r="C2138" s="5" t="inlineStr">
        <is>
          <t>印刷・レイアウト・図枠</t>
        </is>
      </c>
      <c r="D2138" s="5" t="inlineStr">
        <is>
          <t>T09,T18</t>
        </is>
      </c>
      <c r="E2138" s="6" t="inlineStr">
        <is>
          <t>新旧図面の差分比較・雲マーク、画層の自動振り分け・標準化</t>
        </is>
      </c>
      <c r="F2138" s="5" t="inlineStr">
        <is>
          <t>REV1</t>
        </is>
      </c>
      <c r="G2138" s="6" t="inlineStr">
        <is>
          <t>Tao layer Rev theo ngay (REV1)_v3</t>
        </is>
      </c>
      <c r="H2138" s="6" t="inlineStr">
        <is>
          <t>日付付き改訂画層を作成</t>
        </is>
      </c>
      <c r="I2138" s="4" t="n">
        <v>14</v>
      </c>
      <c r="J2138" s="4" t="n">
        <v>11</v>
      </c>
      <c r="K2138" s="4" t="n">
        <v>9</v>
      </c>
      <c r="L2138" s="4" t="n">
        <v>12</v>
      </c>
      <c r="M2138" s="7">
        <f>SUM(I2138:L2138)</f>
        <v/>
      </c>
      <c r="N2138" s="6" t="inlineStr">
        <is>
          <t>改訂画層の自動作成</t>
        </is>
      </c>
      <c r="O2138" s="5" t="inlineStr"/>
      <c r="P2138" s="5" t="inlineStr">
        <is>
          <t>Kho Lisp CAD (kho-lisp-cad.pages.dev)</t>
        </is>
      </c>
      <c r="Q2138" s="8" t="inlineStr">
        <is>
          <t>開く</t>
        </is>
      </c>
      <c r="R2138" s="5" t="inlineStr">
        <is>
          <t>ファイルを直接ダウンロード</t>
        </is>
      </c>
      <c r="S2138" s="5" t="inlineStr">
        <is>
          <t>ソース</t>
        </is>
      </c>
      <c r="T2138" s="5" t="inlineStr"/>
      <c r="U2138" s="5" t="inlineStr">
        <is>
          <t>W2137</t>
        </is>
      </c>
    </row>
    <row r="2139">
      <c r="A2139" s="4">
        <f>RANK(M2139,$M$2:$M$6943)</f>
        <v/>
      </c>
      <c r="B2139" s="5" t="inlineStr">
        <is>
          <t>GitHub</t>
        </is>
      </c>
      <c r="C2139" s="5" t="inlineStr">
        <is>
          <t>印刷・レイアウト・図枠</t>
        </is>
      </c>
      <c r="D2139" s="5" t="inlineStr">
        <is>
          <t>T06</t>
        </is>
      </c>
      <c r="E2139" s="6" t="inlineStr">
        <is>
          <t>図枠の属性を自動更新</t>
        </is>
      </c>
      <c r="F2139" s="5" t="inlineStr">
        <is>
          <t>TDWGNO / mySaveAs</t>
        </is>
      </c>
      <c r="G2139" s="6" t="inlineStr">
        <is>
          <t>TDwgNo</t>
        </is>
      </c>
      <c r="H2139" s="6" t="inlineStr">
        <is>
          <t>図番更新・新図番で別名保存</t>
        </is>
      </c>
      <c r="I2139" s="4" t="n">
        <v>15</v>
      </c>
      <c r="J2139" s="4" t="n">
        <v>9</v>
      </c>
      <c r="K2139" s="4" t="n">
        <v>12</v>
      </c>
      <c r="L2139" s="4" t="n">
        <v>10</v>
      </c>
      <c r="M2139" s="7">
        <f>SUM(I2139:L2139)</f>
        <v/>
      </c>
      <c r="N2139" s="6" t="inlineStr">
        <is>
          <t>図番更新別名保存</t>
        </is>
      </c>
      <c r="O2139" s="5" t="inlineStr">
        <is>
          <t>Dean Jones</t>
        </is>
      </c>
      <c r="P2139" s="5" t="inlineStr">
        <is>
          <t>GitHub: deanpjones/Autolisp</t>
        </is>
      </c>
      <c r="Q2139" s="8" t="inlineStr">
        <is>
          <t>開く</t>
        </is>
      </c>
      <c r="R2139" s="5" t="inlineStr">
        <is>
          <t>GitHub（一括取得可）</t>
        </is>
      </c>
      <c r="S2139" s="5" t="inlineStr">
        <is>
          <t>ソース</t>
        </is>
      </c>
      <c r="T2139" s="5" t="inlineStr"/>
      <c r="U2139" s="5" t="inlineStr">
        <is>
          <t>W2138</t>
        </is>
      </c>
    </row>
    <row r="2140">
      <c r="A2140" s="4">
        <f>RANK(M2140,$M$2:$M$6943)</f>
        <v/>
      </c>
      <c r="B2140" s="5" t="inlineStr">
        <is>
          <t>ロシア語圏</t>
        </is>
      </c>
      <c r="C2140" s="5" t="inlineStr">
        <is>
          <t>16</t>
        </is>
      </c>
      <c r="D2140" s="5" t="inlineStr">
        <is>
          <t>その他</t>
        </is>
      </c>
      <c r="E2140" s="6" t="inlineStr">
        <is>
          <t>その他</t>
        </is>
      </c>
      <c r="F2140" s="5" t="inlineStr">
        <is>
          <t>-</t>
        </is>
      </c>
      <c r="G2140" s="6" t="inlineStr">
        <is>
          <t>Tenkai 1.4.1</t>
        </is>
      </c>
      <c r="H2140" s="6" t="inlineStr">
        <is>
          <t>3Dモデルの展開図を作成</t>
        </is>
      </c>
      <c r="I2140" s="4" t="n">
        <v>17</v>
      </c>
      <c r="J2140" s="4" t="n">
        <v>13</v>
      </c>
      <c r="K2140" s="4" t="n">
        <v>10</v>
      </c>
      <c r="L2140" s="4" t="n">
        <v>6</v>
      </c>
      <c r="M2140" s="7">
        <f>SUM(I2140:L2140)</f>
        <v/>
      </c>
      <c r="N2140" s="6" t="inlineStr">
        <is>
          <t>3D展開図の自動化</t>
        </is>
      </c>
      <c r="O2140" s="5" t="inlineStr"/>
      <c r="P2140" s="5" t="inlineStr">
        <is>
          <t>dwg.ru</t>
        </is>
      </c>
      <c r="Q2140" s="8" t="inlineStr">
        <is>
          <t>開く</t>
        </is>
      </c>
      <c r="R2140" s="5" t="inlineStr">
        <is>
          <t>ログイン・会員登録が必要</t>
        </is>
      </c>
      <c r="S2140" s="5" t="inlineStr">
        <is>
          <t>不明</t>
        </is>
      </c>
      <c r="T2140" s="5" t="inlineStr"/>
      <c r="U2140" s="5" t="inlineStr">
        <is>
          <t>W2139</t>
        </is>
      </c>
    </row>
    <row r="2141">
      <c r="A2141" s="4">
        <f>RANK(M2141,$M$2:$M$6943)</f>
        <v/>
      </c>
      <c r="B2141" s="5" t="inlineStr">
        <is>
          <t>中国語圏</t>
        </is>
      </c>
      <c r="C2141" s="5" t="inlineStr">
        <is>
          <t>LISP開発用の部品</t>
        </is>
      </c>
      <c r="D2141" s="5" t="inlineStr">
        <is>
          <t>その他</t>
        </is>
      </c>
      <c r="E2141" s="6" t="inlineStr">
        <is>
          <t>その他</t>
        </is>
      </c>
      <c r="F2141" s="5" t="inlineStr">
        <is>
          <t>-</t>
        </is>
      </c>
      <c r="G2141" s="6" t="inlineStr">
        <is>
          <t>test: 单元测试</t>
        </is>
      </c>
      <c r="H2141" s="6" t="inlineStr">
        <is>
          <t>LISP用ユニットテスト（アサート・スイート）</t>
        </is>
      </c>
      <c r="I2141" s="4" t="n">
        <v>15</v>
      </c>
      <c r="J2141" s="4" t="n">
        <v>15</v>
      </c>
      <c r="K2141" s="4" t="n">
        <v>4</v>
      </c>
      <c r="L2141" s="4" t="n">
        <v>12</v>
      </c>
      <c r="M2141" s="7">
        <f>SUM(I2141:L2141)</f>
        <v/>
      </c>
      <c r="N2141" s="6" t="inlineStr">
        <is>
          <t>LISP用テスト基盤は珍しい</t>
        </is>
      </c>
      <c r="O2141" s="5" t="inlineStr">
        <is>
          <t>VitalGG</t>
        </is>
      </c>
      <c r="P2141" s="5" t="inlineStr">
        <is>
          <t>GitHub: atlisp-org/atlisp-lib</t>
        </is>
      </c>
      <c r="Q2141" s="8" t="inlineStr">
        <is>
          <t>開く</t>
        </is>
      </c>
      <c r="R2141" s="5" t="inlineStr">
        <is>
          <t>GitHub（一括取得可）</t>
        </is>
      </c>
      <c r="S2141" s="5" t="inlineStr">
        <is>
          <t>ソース</t>
        </is>
      </c>
      <c r="T2141" s="5" t="inlineStr"/>
      <c r="U2141" s="5" t="inlineStr">
        <is>
          <t>W2140</t>
        </is>
      </c>
    </row>
    <row r="2142">
      <c r="A2142" s="4">
        <f>RANK(M2142,$M$2:$M$6943)</f>
        <v/>
      </c>
      <c r="B2142" s="5" t="inlineStr">
        <is>
          <t>ベトナム・東南アジア</t>
        </is>
      </c>
      <c r="C2142" s="5" t="inlineStr">
        <is>
          <t>文字・テキスト</t>
        </is>
      </c>
      <c r="D2142" s="5" t="inlineStr">
        <is>
          <t>T12</t>
        </is>
      </c>
      <c r="E2142" s="6" t="inlineStr">
        <is>
          <t>文字の一括検索・置換</t>
        </is>
      </c>
      <c r="F2142" s="5" t="inlineStr">
        <is>
          <t>2CT</t>
        </is>
      </c>
      <c r="G2142" s="6" t="inlineStr">
        <is>
          <t>TEXT-JointTextAuto_2CT_NT_Noi2Text_SHvaQty_kata</t>
        </is>
      </c>
      <c r="H2142" s="6" t="inlineStr">
        <is>
          <t>符号と数量の2文字を自動結合</t>
        </is>
      </c>
      <c r="I2142" s="4" t="n">
        <v>16</v>
      </c>
      <c r="J2142" s="4" t="n">
        <v>10</v>
      </c>
      <c r="K2142" s="4" t="n">
        <v>12</v>
      </c>
      <c r="L2142" s="4" t="n">
        <v>8</v>
      </c>
      <c r="M2142" s="7">
        <f>SUM(I2142:L2142)</f>
        <v/>
      </c>
      <c r="N2142" s="6" t="inlineStr">
        <is>
          <t>符号と数量の自動結合</t>
        </is>
      </c>
      <c r="O2142" s="5" t="inlineStr"/>
      <c r="P2142" s="5" t="inlineStr">
        <is>
          <t>Kho Lisp CAD (kho-lisp-cad.pages.dev)</t>
        </is>
      </c>
      <c r="Q2142" s="8" t="inlineStr">
        <is>
          <t>開く</t>
        </is>
      </c>
      <c r="R2142" s="5" t="inlineStr">
        <is>
          <t>ファイルを直接ダウンロード</t>
        </is>
      </c>
      <c r="S2142" s="5" t="inlineStr">
        <is>
          <t>ソース</t>
        </is>
      </c>
      <c r="T2142" s="5" t="inlineStr"/>
      <c r="U2142" s="5" t="inlineStr">
        <is>
          <t>W2141</t>
        </is>
      </c>
    </row>
    <row r="2143">
      <c r="A2143" s="4">
        <f>RANK(M2143,$M$2:$M$6943)</f>
        <v/>
      </c>
      <c r="B2143" s="5" t="inlineStr">
        <is>
          <t>英語圏</t>
        </is>
      </c>
      <c r="C2143" s="5" t="inlineStr">
        <is>
          <t>文字・テキスト</t>
        </is>
      </c>
      <c r="D2143" s="5" t="inlineStr">
        <is>
          <t>T12,T14</t>
        </is>
      </c>
      <c r="E2143" s="6" t="inlineStr">
        <is>
          <t>文字の一括検索・置換、属性の抽出・一括編集・Excelとの往復</t>
        </is>
      </c>
      <c r="F2143" s="5" t="inlineStr">
        <is>
          <t>DDAttMod,DDTxtJus,DDTxtMed,DDTxtPed,DDTxtBrk,DDTxtMrg</t>
        </is>
      </c>
      <c r="G2143" s="6" t="inlineStr">
        <is>
          <t>TextApps</t>
        </is>
      </c>
      <c r="H2143" s="6" t="inlineStr">
        <is>
          <t>文字・属性の編集分割結合6種</t>
        </is>
      </c>
      <c r="I2143" s="4" t="n">
        <v>8</v>
      </c>
      <c r="J2143" s="4" t="n">
        <v>8</v>
      </c>
      <c r="K2143" s="4" t="n">
        <v>12</v>
      </c>
      <c r="L2143" s="4" t="n">
        <v>18</v>
      </c>
      <c r="M2143" s="7">
        <f>SUM(I2143:L2143)</f>
        <v/>
      </c>
      <c r="N2143" s="6" t="inlineStr">
        <is>
          <t>分割結合はTXT2MTXT等で一部可</t>
        </is>
      </c>
      <c r="O2143" s="5" t="inlineStr">
        <is>
          <t>@The Office</t>
        </is>
      </c>
      <c r="P2143" s="5" t="inlineStr">
        <is>
          <t>Autodesk App Store</t>
        </is>
      </c>
      <c r="Q2143" s="8" t="inlineStr">
        <is>
          <t>開く</t>
        </is>
      </c>
      <c r="R2143" s="5" t="inlineStr">
        <is>
          <t>アプリストア経由（Autodeskアカウントが必要）</t>
        </is>
      </c>
      <c r="S2143" s="5" t="inlineStr">
        <is>
          <t>暗号化・インストーラ</t>
        </is>
      </c>
      <c r="T2143" s="5" t="inlineStr"/>
      <c r="U2143" s="5" t="inlineStr">
        <is>
          <t>W2142</t>
        </is>
      </c>
    </row>
    <row r="2144">
      <c r="A2144" s="4">
        <f>RANK(M2144,$M$2:$M$6943)</f>
        <v/>
      </c>
      <c r="B2144" s="5" t="inlineStr">
        <is>
          <t>ベトナム・東南アジア</t>
        </is>
      </c>
      <c r="C2144" s="5" t="inlineStr">
        <is>
          <t>文字・テキスト</t>
        </is>
      </c>
      <c r="D2144" s="5" t="inlineStr">
        <is>
          <t>T11</t>
        </is>
      </c>
      <c r="E2144" s="6" t="inlineStr">
        <is>
          <t>文字の重なりを自動で避ける・整列</t>
        </is>
      </c>
      <c r="F2144" s="5" t="inlineStr">
        <is>
          <t>texthalo</t>
        </is>
      </c>
      <c r="G2144" s="6" t="inlineStr">
        <is>
          <t>Them hao quang cho Text</t>
        </is>
      </c>
      <c r="H2144" s="6" t="inlineStr">
        <is>
          <t>文字に縁取り(ハロー)を付加</t>
        </is>
      </c>
      <c r="I2144" s="4" t="n">
        <v>16</v>
      </c>
      <c r="J2144" s="4" t="n">
        <v>11</v>
      </c>
      <c r="K2144" s="4" t="n">
        <v>7</v>
      </c>
      <c r="L2144" s="4" t="n">
        <v>12</v>
      </c>
      <c r="M2144" s="7">
        <f>SUM(I2144:L2144)</f>
        <v/>
      </c>
      <c r="N2144" s="6" t="inlineStr">
        <is>
          <t>文字のハロー効果</t>
        </is>
      </c>
      <c r="O2144" s="5" t="inlineStr"/>
      <c r="P2144" s="5" t="inlineStr">
        <is>
          <t>GitHub: altsun/My-Lisps</t>
        </is>
      </c>
      <c r="Q2144" s="8" t="inlineStr">
        <is>
          <t>開く</t>
        </is>
      </c>
      <c r="R2144" s="5" t="inlineStr">
        <is>
          <t>GitHub（一括取得可）</t>
        </is>
      </c>
      <c r="S2144" s="5" t="inlineStr">
        <is>
          <t>ソース</t>
        </is>
      </c>
      <c r="T2144" s="5" t="inlineStr"/>
      <c r="U2144" s="5" t="inlineStr">
        <is>
          <t>W2143</t>
        </is>
      </c>
    </row>
    <row r="2145">
      <c r="A2145" s="4">
        <f>RANK(M2145,$M$2:$M$6943)</f>
        <v/>
      </c>
      <c r="B2145" s="5" t="inlineStr">
        <is>
          <t>ベトナム・東南アジア</t>
        </is>
      </c>
      <c r="C2145" s="5" t="inlineStr">
        <is>
          <t>文字・テキスト</t>
        </is>
      </c>
      <c r="D2145" s="5" t="inlineStr">
        <is>
          <t>T12</t>
        </is>
      </c>
      <c r="E2145" s="6" t="inlineStr">
        <is>
          <t>文字の一括検索・置換</t>
        </is>
      </c>
      <c r="F2145" s="5" t="inlineStr">
        <is>
          <t>THEMTEXT,BOTTEXT</t>
        </is>
      </c>
      <c r="G2145" s="6" t="inlineStr">
        <is>
          <t>themtext-bottext</t>
        </is>
      </c>
      <c r="H2145" s="6" t="inlineStr">
        <is>
          <t>文字の前後を追加/削除</t>
        </is>
      </c>
      <c r="I2145" s="4" t="n">
        <v>12</v>
      </c>
      <c r="J2145" s="4" t="n">
        <v>7</v>
      </c>
      <c r="K2145" s="4" t="n">
        <v>12</v>
      </c>
      <c r="L2145" s="4" t="n">
        <v>15</v>
      </c>
      <c r="M2145" s="7">
        <f>SUM(I2145:L2145)</f>
        <v/>
      </c>
      <c r="N2145" s="6" t="inlineStr">
        <is>
          <t>文字前後の追加削除</t>
        </is>
      </c>
      <c r="O2145" s="5" t="inlineStr"/>
      <c r="P2145" s="5" t="inlineStr">
        <is>
          <t>Kho Lisp CAD (kho-lisp-cad.pages.dev)</t>
        </is>
      </c>
      <c r="Q2145" s="8" t="inlineStr">
        <is>
          <t>開く</t>
        </is>
      </c>
      <c r="R2145" s="5" t="inlineStr">
        <is>
          <t>ファイルを直接ダウンロード</t>
        </is>
      </c>
      <c r="S2145" s="5" t="inlineStr">
        <is>
          <t>ソース</t>
        </is>
      </c>
      <c r="T2145" s="5" t="inlineStr"/>
      <c r="U2145" s="5" t="inlineStr">
        <is>
          <t>W2144</t>
        </is>
      </c>
    </row>
    <row r="2146">
      <c r="A2146" s="4">
        <f>RANK(M2146,$M$2:$M$6943)</f>
        <v/>
      </c>
      <c r="B2146" s="5" t="inlineStr">
        <is>
          <t>英語圏</t>
        </is>
      </c>
      <c r="C2146" s="5" t="inlineStr">
        <is>
          <t>線・ポリライン編集</t>
        </is>
      </c>
      <c r="D2146" s="5" t="inlineStr">
        <is>
          <t>その他</t>
        </is>
      </c>
      <c r="E2146" s="6" t="inlineStr">
        <is>
          <t>その他</t>
        </is>
      </c>
      <c r="F2146" s="5" t="inlineStr">
        <is>
          <t>-</t>
        </is>
      </c>
      <c r="G2146" s="6" t="inlineStr">
        <is>
          <t>Tip 2235: Offsets Joined by Fillet</t>
        </is>
      </c>
      <c r="H2146" s="6" t="inlineStr">
        <is>
          <t>両側オフセットをフィレットで結合</t>
        </is>
      </c>
      <c r="I2146" s="4" t="n">
        <v>14</v>
      </c>
      <c r="J2146" s="4" t="n">
        <v>11</v>
      </c>
      <c r="K2146" s="4" t="n">
        <v>9</v>
      </c>
      <c r="L2146" s="4" t="n">
        <v>12</v>
      </c>
      <c r="M2146" s="7">
        <f>SUM(I2146:L2146)</f>
        <v/>
      </c>
      <c r="N2146" s="6" t="inlineStr">
        <is>
          <t>両側オフセット結合</t>
        </is>
      </c>
      <c r="O2146" s="5" t="inlineStr"/>
      <c r="P2146" s="5" t="inlineStr">
        <is>
          <t>Cadalyst CAD Tips</t>
        </is>
      </c>
      <c r="Q2146" s="8" t="inlineStr">
        <is>
          <t>開く</t>
        </is>
      </c>
      <c r="R2146" s="5" t="inlineStr">
        <is>
          <t>サイト閉鎖・リンク切れ</t>
        </is>
      </c>
      <c r="S2146" s="5" t="inlineStr">
        <is>
          <t>不明</t>
        </is>
      </c>
      <c r="T2146" s="5" t="inlineStr"/>
      <c r="U2146" s="5" t="inlineStr">
        <is>
          <t>W2145</t>
        </is>
      </c>
    </row>
    <row r="2147">
      <c r="A2147" s="4">
        <f>RANK(M2147,$M$2:$M$6943)</f>
        <v/>
      </c>
      <c r="B2147" s="5" t="inlineStr">
        <is>
          <t>ベトナム・東南アジア</t>
        </is>
      </c>
      <c r="C2147" s="5" t="inlineStr">
        <is>
          <t>設備</t>
        </is>
      </c>
      <c r="D2147" s="5" t="inlineStr">
        <is>
          <t>T16,T25</t>
        </is>
      </c>
      <c r="E2147" s="6" t="inlineStr">
        <is>
          <t>数量拾い・集計表、設備：単線→複線化、ダクト・配管の継手</t>
        </is>
      </c>
      <c r="F2147" s="5" t="inlineStr">
        <is>
          <t>TKO,TKC</t>
        </is>
      </c>
      <c r="G2147" s="6" t="inlineStr">
        <is>
          <t>tko_tkc</t>
        </is>
      </c>
      <c r="H2147" s="6" t="inlineStr">
        <is>
          <t>配管・継手を集計</t>
        </is>
      </c>
      <c r="I2147" s="4" t="n">
        <v>15</v>
      </c>
      <c r="J2147" s="4" t="n">
        <v>9</v>
      </c>
      <c r="K2147" s="4" t="n">
        <v>14</v>
      </c>
      <c r="L2147" s="4" t="n">
        <v>8</v>
      </c>
      <c r="M2147" s="7">
        <f>SUM(I2147:L2147)</f>
        <v/>
      </c>
      <c r="N2147" s="6" t="inlineStr">
        <is>
          <t>配管継手の集計</t>
        </is>
      </c>
      <c r="O2147" s="5" t="inlineStr"/>
      <c r="P2147" s="5" t="inlineStr">
        <is>
          <t>Kho Lisp CAD (kho-lisp-cad.pages.dev)</t>
        </is>
      </c>
      <c r="Q2147" s="8" t="inlineStr">
        <is>
          <t>開く</t>
        </is>
      </c>
      <c r="R2147" s="5" t="inlineStr">
        <is>
          <t>ファイルを直接ダウンロード</t>
        </is>
      </c>
      <c r="S2147" s="5" t="inlineStr">
        <is>
          <t>ソース</t>
        </is>
      </c>
      <c r="T2147" s="5" t="inlineStr"/>
      <c r="U2147" s="5" t="inlineStr">
        <is>
          <t>W2146</t>
        </is>
      </c>
    </row>
    <row r="2148">
      <c r="A2148" s="4">
        <f>RANK(M2148,$M$2:$M$6943)</f>
        <v/>
      </c>
      <c r="B2148" s="5" t="inlineStr">
        <is>
          <t>ベトナム・東南アジア</t>
        </is>
      </c>
      <c r="C2148" s="5" t="inlineStr">
        <is>
          <t>文字・テキスト</t>
        </is>
      </c>
      <c r="D2148" s="5" t="inlineStr">
        <is>
          <t>T10</t>
        </is>
      </c>
      <c r="E2148" s="6" t="inlineStr">
        <is>
          <t>図面の健全性チェック・お掃除</t>
        </is>
      </c>
      <c r="F2148" s="5" t="inlineStr">
        <is>
          <t>TKTF</t>
        </is>
      </c>
      <c r="G2148" s="6" t="inlineStr">
        <is>
          <t>TKTF_Thongkefont</t>
        </is>
      </c>
      <c r="H2148" s="6" t="inlineStr">
        <is>
          <t>使用フォントを集計</t>
        </is>
      </c>
      <c r="I2148" s="4" t="n">
        <v>16</v>
      </c>
      <c r="J2148" s="4" t="n">
        <v>9</v>
      </c>
      <c r="K2148" s="4" t="n">
        <v>8</v>
      </c>
      <c r="L2148" s="4" t="n">
        <v>13</v>
      </c>
      <c r="M2148" s="7">
        <f>SUM(I2148:L2148)</f>
        <v/>
      </c>
      <c r="N2148" s="6" t="inlineStr">
        <is>
          <t>使用フォント集計</t>
        </is>
      </c>
      <c r="O2148" s="5" t="inlineStr"/>
      <c r="P2148" s="5" t="inlineStr">
        <is>
          <t>Kho Lisp CAD (kho-lisp-cad.pages.dev)</t>
        </is>
      </c>
      <c r="Q2148" s="8" t="inlineStr">
        <is>
          <t>開く</t>
        </is>
      </c>
      <c r="R2148" s="5" t="inlineStr">
        <is>
          <t>ファイルを直接ダウンロード</t>
        </is>
      </c>
      <c r="S2148" s="5" t="inlineStr">
        <is>
          <t>ソース</t>
        </is>
      </c>
      <c r="T2148" s="5" t="inlineStr"/>
      <c r="U2148" s="5" t="inlineStr">
        <is>
          <t>W2147</t>
        </is>
      </c>
    </row>
    <row r="2149">
      <c r="A2149" s="4">
        <f>RANK(M2149,$M$2:$M$6943)</f>
        <v/>
      </c>
      <c r="B2149" s="5" t="inlineStr">
        <is>
          <t>GitHub</t>
        </is>
      </c>
      <c r="C2149" s="5" t="inlineStr">
        <is>
          <t>文字・テキスト</t>
        </is>
      </c>
      <c r="D2149" s="5" t="inlineStr">
        <is>
          <t>T12,T16</t>
        </is>
      </c>
      <c r="E2149" s="6" t="inlineStr">
        <is>
          <t>文字の一括検索・置換、数量拾い・集計表</t>
        </is>
      </c>
      <c r="F2149" s="5" t="inlineStr">
        <is>
          <t>TOT</t>
        </is>
      </c>
      <c r="G2149" s="6" t="inlineStr">
        <is>
          <t>TOT</t>
        </is>
      </c>
      <c r="H2149" s="6" t="inlineStr">
        <is>
          <t>数値文字を合計</t>
        </is>
      </c>
      <c r="I2149" s="4" t="n">
        <v>12</v>
      </c>
      <c r="J2149" s="4" t="n">
        <v>7</v>
      </c>
      <c r="K2149" s="4" t="n">
        <v>12</v>
      </c>
      <c r="L2149" s="4" t="n">
        <v>15</v>
      </c>
      <c r="M2149" s="7">
        <f>SUM(I2149:L2149)</f>
        <v/>
      </c>
      <c r="N2149" s="6" t="inlineStr">
        <is>
          <t>数値文字合計</t>
        </is>
      </c>
      <c r="O2149" s="5" t="inlineStr">
        <is>
          <t>basu / Murali 他</t>
        </is>
      </c>
      <c r="P2149" s="5" t="inlineStr">
        <is>
          <t>GitHub: adalkondan/AutoCAD-LISP-files</t>
        </is>
      </c>
      <c r="Q2149" s="8" t="inlineStr">
        <is>
          <t>開く</t>
        </is>
      </c>
      <c r="R2149" s="5" t="inlineStr">
        <is>
          <t>GitHub（一括取得可）</t>
        </is>
      </c>
      <c r="S2149" s="5" t="inlineStr">
        <is>
          <t>ソース</t>
        </is>
      </c>
      <c r="T2149" s="5" t="inlineStr"/>
      <c r="U2149" s="5" t="inlineStr">
        <is>
          <t>W2148</t>
        </is>
      </c>
    </row>
    <row r="2150">
      <c r="A2150" s="4">
        <f>RANK(M2150,$M$2:$M$6943)</f>
        <v/>
      </c>
      <c r="B2150" s="5" t="inlineStr">
        <is>
          <t>その他の地域</t>
        </is>
      </c>
      <c r="C2150" s="5" t="inlineStr">
        <is>
          <t>建築</t>
        </is>
      </c>
      <c r="D2150" s="5" t="inlineStr">
        <is>
          <t>T24</t>
        </is>
      </c>
      <c r="E2150" s="6" t="inlineStr">
        <is>
          <t>建築：壁・建具・天井割付の作図</t>
        </is>
      </c>
      <c r="F2150" s="5" t="inlineStr">
        <is>
          <t>CTRIM.elf</t>
        </is>
      </c>
      <c r="G2150" s="6" t="inlineStr">
        <is>
          <t>TRIM</t>
        </is>
      </c>
      <c r="H2150" s="6" t="inlineStr">
        <is>
          <t>二重壁コーナー部をトリム</t>
        </is>
      </c>
      <c r="I2150" s="4" t="n">
        <v>16</v>
      </c>
      <c r="J2150" s="4" t="n">
        <v>10</v>
      </c>
      <c r="K2150" s="4" t="n">
        <v>12</v>
      </c>
      <c r="L2150" s="4" t="n">
        <v>8</v>
      </c>
      <c r="M2150" s="7">
        <f>SUM(I2150:L2150)</f>
        <v/>
      </c>
      <c r="N2150" s="6" t="inlineStr">
        <is>
          <t>二重壁コーナー</t>
        </is>
      </c>
      <c r="O2150" s="5" t="inlineStr">
        <is>
          <t>인텔리코리아 (CADian)</t>
        </is>
      </c>
      <c r="P2150" s="5" t="inlineStr">
        <is>
          <t>CADian 리습 600</t>
        </is>
      </c>
      <c r="Q2150" s="8" t="inlineStr">
        <is>
          <t>開く</t>
        </is>
      </c>
      <c r="R2150" s="5" t="inlineStr">
        <is>
          <t>フォーラム添付（ログインが必要な場合あり）</t>
        </is>
      </c>
      <c r="S2150" s="5" t="inlineStr">
        <is>
          <t>互換CAD専用（CADian）</t>
        </is>
      </c>
      <c r="T2150" s="5" t="inlineStr"/>
      <c r="U2150" s="5" t="inlineStr">
        <is>
          <t>W2149</t>
        </is>
      </c>
    </row>
    <row r="2151">
      <c r="A2151" s="4">
        <f>RANK(M2151,$M$2:$M$6943)</f>
        <v/>
      </c>
      <c r="B2151" s="5" t="inlineStr">
        <is>
          <t>英語圏</t>
        </is>
      </c>
      <c r="C2151" s="5" t="inlineStr">
        <is>
          <t>表示・UCS・ビュー</t>
        </is>
      </c>
      <c r="D2151" s="5" t="inlineStr">
        <is>
          <t>その他</t>
        </is>
      </c>
      <c r="E2151" s="6" t="inlineStr">
        <is>
          <t>その他</t>
        </is>
      </c>
      <c r="F2151" s="5" t="inlineStr">
        <is>
          <t>TW,SNAG</t>
        </is>
      </c>
      <c r="G2151" s="6" t="inlineStr">
        <is>
          <t>TW.lsp</t>
        </is>
      </c>
      <c r="H2151" s="6" t="inlineStr">
        <is>
          <t>2点でビュー回転しカーソル直交化</t>
        </is>
      </c>
      <c r="I2151" s="4" t="n">
        <v>10</v>
      </c>
      <c r="J2151" s="4" t="n">
        <v>12</v>
      </c>
      <c r="K2151" s="4" t="n">
        <v>12</v>
      </c>
      <c r="L2151" s="4" t="n">
        <v>12</v>
      </c>
      <c r="M2151" s="7">
        <f>SUM(I2151:L2151)</f>
        <v/>
      </c>
      <c r="N2151" s="6" t="inlineStr">
        <is>
          <t>ビュー回転と直交化</t>
        </is>
      </c>
      <c r="O2151" s="5" t="inlineStr">
        <is>
          <t>spear_kevin_pe</t>
        </is>
      </c>
      <c r="P2151" s="5" t="inlineStr">
        <is>
          <t>Autodesk Community</t>
        </is>
      </c>
      <c r="Q2151" s="8" t="inlineStr">
        <is>
          <t>開く</t>
        </is>
      </c>
      <c r="R2151" s="5" t="inlineStr">
        <is>
          <t>ページ内にコード掲載</t>
        </is>
      </c>
      <c r="S2151" s="5" t="inlineStr">
        <is>
          <t>ソース</t>
        </is>
      </c>
      <c r="T2151" s="5" t="inlineStr"/>
      <c r="U2151" s="5" t="inlineStr">
        <is>
          <t>W2150</t>
        </is>
      </c>
    </row>
    <row r="2152">
      <c r="A2152" s="4">
        <f>RANK(M2152,$M$2:$M$6943)</f>
        <v/>
      </c>
      <c r="B2152" s="5" t="inlineStr">
        <is>
          <t>英語圏</t>
        </is>
      </c>
      <c r="C2152" s="5" t="inlineStr">
        <is>
          <t>その他</t>
        </is>
      </c>
      <c r="D2152" s="5" t="inlineStr">
        <is>
          <t>T30</t>
        </is>
      </c>
      <c r="E2152" s="6" t="inlineStr">
        <is>
          <t>AI・OCR・翻訳など新技術との連携</t>
        </is>
      </c>
      <c r="F2152" s="5" t="inlineStr">
        <is>
          <t>TWITTCONTROL</t>
        </is>
      </c>
      <c r="G2152" s="6" t="inlineStr">
        <is>
          <t>TwittControl</t>
        </is>
      </c>
      <c r="H2152" s="6" t="inlineStr">
        <is>
          <t>Twitter経由でコマンド遠隔実行</t>
        </is>
      </c>
      <c r="I2152" s="4" t="n">
        <v>22</v>
      </c>
      <c r="J2152" s="4" t="n">
        <v>19</v>
      </c>
      <c r="K2152" s="4" t="n">
        <v>2</v>
      </c>
      <c r="L2152" s="4" t="n">
        <v>3</v>
      </c>
      <c r="M2152" s="7">
        <f>SUM(I2152:L2152)</f>
        <v/>
      </c>
      <c r="N2152" s="6" t="inlineStr">
        <is>
          <t>Twitter遠隔実行は珍奇</t>
        </is>
      </c>
      <c r="O2152" s="5" t="inlineStr">
        <is>
          <t>CAD Studio</t>
        </is>
      </c>
      <c r="P2152" s="5" t="inlineStr">
        <is>
          <t>CAD Forum</t>
        </is>
      </c>
      <c r="Q2152" s="8" t="inlineStr">
        <is>
          <t>開く</t>
        </is>
      </c>
      <c r="R2152" s="5" t="inlineStr">
        <is>
          <t>配布ページからダウンロード</t>
        </is>
      </c>
      <c r="S2152" s="5" t="inlineStr">
        <is>
          <t>ソース/暗号化（.vlx）混在</t>
        </is>
      </c>
      <c r="T2152" s="5" t="inlineStr"/>
      <c r="U2152" s="5" t="inlineStr">
        <is>
          <t>W2151</t>
        </is>
      </c>
    </row>
    <row r="2153">
      <c r="A2153" s="4">
        <f>RANK(M2153,$M$2:$M$6943)</f>
        <v/>
      </c>
      <c r="B2153" s="5" t="inlineStr">
        <is>
          <t>英語圏</t>
        </is>
      </c>
      <c r="C2153" s="5" t="inlineStr">
        <is>
          <t>文字・テキスト</t>
        </is>
      </c>
      <c r="D2153" s="5" t="inlineStr">
        <is>
          <t>T12</t>
        </is>
      </c>
      <c r="E2153" s="6" t="inlineStr">
        <is>
          <t>文字の一括検索・置換</t>
        </is>
      </c>
      <c r="F2153" s="5" t="inlineStr">
        <is>
          <t>UNFORMAT</t>
        </is>
      </c>
      <c r="G2153" s="6" t="inlineStr">
        <is>
          <t>Unformat</t>
        </is>
      </c>
      <c r="H2153" s="6" t="inlineStr">
        <is>
          <t>文字の書式コードを除去</t>
        </is>
      </c>
      <c r="I2153" s="4" t="n">
        <v>10</v>
      </c>
      <c r="J2153" s="4" t="n">
        <v>8</v>
      </c>
      <c r="K2153" s="4" t="n">
        <v>12</v>
      </c>
      <c r="L2153" s="4" t="n">
        <v>16</v>
      </c>
      <c r="M2153" s="7">
        <f>SUM(I2153:L2153)</f>
        <v/>
      </c>
      <c r="N2153" s="6" t="inlineStr">
        <is>
          <t>書式除去は標準一部可</t>
        </is>
      </c>
      <c r="O2153" s="5" t="inlineStr">
        <is>
          <t>CAD Studio</t>
        </is>
      </c>
      <c r="P2153" s="5" t="inlineStr">
        <is>
          <t>CAD Studio</t>
        </is>
      </c>
      <c r="Q2153" s="8" t="inlineStr">
        <is>
          <t>開く</t>
        </is>
      </c>
      <c r="R2153" s="5" t="inlineStr">
        <is>
          <t>配布ページからダウンロード</t>
        </is>
      </c>
      <c r="S2153" s="5" t="inlineStr">
        <is>
          <t>ソース/暗号化（.vlx）混在</t>
        </is>
      </c>
      <c r="T2153" s="5" t="inlineStr"/>
      <c r="U2153" s="5" t="inlineStr">
        <is>
          <t>W2152</t>
        </is>
      </c>
    </row>
    <row r="2154">
      <c r="A2154" s="4">
        <f>RANK(M2154,$M$2:$M$6943)</f>
        <v/>
      </c>
      <c r="B2154" s="5" t="inlineStr">
        <is>
          <t>ベトナム・東南アジア</t>
        </is>
      </c>
      <c r="C2154" s="5" t="inlineStr">
        <is>
          <t>構造・鉄骨・機械</t>
        </is>
      </c>
      <c r="D2154" s="5" t="inlineStr">
        <is>
          <t>その他</t>
        </is>
      </c>
      <c r="E2154" s="6" t="inlineStr">
        <is>
          <t>その他</t>
        </is>
      </c>
      <c r="F2154" s="5" t="inlineStr">
        <is>
          <t>MCD,MCC,MCM</t>
        </is>
      </c>
      <c r="G2154" s="6" t="inlineStr">
        <is>
          <t>ve mat cat dam cot mong (d-c-mong)</t>
        </is>
      </c>
      <c r="H2154" s="6" t="inlineStr">
        <is>
          <t>梁・柱・基礎の断面を描く</t>
        </is>
      </c>
      <c r="I2154" s="4" t="n">
        <v>15</v>
      </c>
      <c r="J2154" s="4" t="n">
        <v>9</v>
      </c>
      <c r="K2154" s="4" t="n">
        <v>14</v>
      </c>
      <c r="L2154" s="4" t="n">
        <v>8</v>
      </c>
      <c r="M2154" s="7">
        <f>SUM(I2154:L2154)</f>
        <v/>
      </c>
      <c r="N2154" s="6" t="inlineStr">
        <is>
          <t>RC断面の定型作図</t>
        </is>
      </c>
      <c r="O2154" s="5" t="inlineStr"/>
      <c r="P2154" s="5" t="inlineStr">
        <is>
          <t>Kho Lisp CAD (kho-lisp-cad.pages.dev)</t>
        </is>
      </c>
      <c r="Q2154" s="8" t="inlineStr">
        <is>
          <t>開く</t>
        </is>
      </c>
      <c r="R2154" s="5" t="inlineStr">
        <is>
          <t>ファイルを直接ダウンロード</t>
        </is>
      </c>
      <c r="S2154" s="5" t="inlineStr">
        <is>
          <t>ソース</t>
        </is>
      </c>
      <c r="T2154" s="5" t="inlineStr"/>
      <c r="U2154" s="5" t="inlineStr">
        <is>
          <t>W2153</t>
        </is>
      </c>
    </row>
    <row r="2155">
      <c r="A2155" s="4">
        <f>RANK(M2155,$M$2:$M$6943)</f>
        <v/>
      </c>
      <c r="B2155" s="5" t="inlineStr">
        <is>
          <t>ベトナム・東南アジア</t>
        </is>
      </c>
      <c r="C2155" s="5" t="inlineStr">
        <is>
          <t>座標・測量・土木</t>
        </is>
      </c>
      <c r="D2155" s="5" t="inlineStr">
        <is>
          <t>T27</t>
        </is>
      </c>
      <c r="E2155" s="6" t="inlineStr">
        <is>
          <t>測量・土木：座標・レベル・縦断</t>
        </is>
      </c>
      <c r="F2155" s="5" t="inlineStr">
        <is>
          <t>VTL0,VTL1,VTL2</t>
        </is>
      </c>
      <c r="G2155" s="6" t="inlineStr">
        <is>
          <t>Ve Taluy (VTL0 - VTL1 - VTL2)</t>
        </is>
      </c>
      <c r="H2155" s="6" t="inlineStr">
        <is>
          <t>法面(タルー)記号を描く</t>
        </is>
      </c>
      <c r="I2155" s="4" t="n">
        <v>15</v>
      </c>
      <c r="J2155" s="4" t="n">
        <v>9</v>
      </c>
      <c r="K2155" s="4" t="n">
        <v>14</v>
      </c>
      <c r="L2155" s="4" t="n">
        <v>8</v>
      </c>
      <c r="M2155" s="7">
        <f>SUM(I2155:L2155)</f>
        <v/>
      </c>
      <c r="N2155" s="6" t="inlineStr">
        <is>
          <t>法面記号の自動作図</t>
        </is>
      </c>
      <c r="O2155" s="5" t="inlineStr"/>
      <c r="P2155" s="5" t="inlineStr">
        <is>
          <t>Kho Lisp CAD (kho-lisp-cad.pages.dev)</t>
        </is>
      </c>
      <c r="Q2155" s="8" t="inlineStr">
        <is>
          <t>開く</t>
        </is>
      </c>
      <c r="R2155" s="5" t="inlineStr">
        <is>
          <t>ファイルを直接ダウンロード</t>
        </is>
      </c>
      <c r="S2155" s="5" t="inlineStr">
        <is>
          <t>ソース</t>
        </is>
      </c>
      <c r="T2155" s="5" t="inlineStr"/>
      <c r="U2155" s="5" t="inlineStr">
        <is>
          <t>W2154</t>
        </is>
      </c>
    </row>
    <row r="2156">
      <c r="A2156" s="4">
        <f>RANK(M2156,$M$2:$M$6943)</f>
        <v/>
      </c>
      <c r="B2156" s="5" t="inlineStr">
        <is>
          <t>英語圏</t>
        </is>
      </c>
      <c r="C2156" s="5" t="inlineStr">
        <is>
          <t>線・ポリライン編集</t>
        </is>
      </c>
      <c r="D2156" s="5" t="inlineStr">
        <is>
          <t>その他</t>
        </is>
      </c>
      <c r="E2156" s="6" t="inlineStr">
        <is>
          <t>その他</t>
        </is>
      </c>
      <c r="F2156" s="5" t="inlineStr">
        <is>
          <t>VTXDIST</t>
        </is>
      </c>
      <c r="G2156" s="6" t="inlineStr">
        <is>
          <t>VTXdist</t>
        </is>
      </c>
      <c r="H2156" s="6" t="inlineStr">
        <is>
          <t>ポリラインに等間隔で頂点追加</t>
        </is>
      </c>
      <c r="I2156" s="4" t="n">
        <v>16</v>
      </c>
      <c r="J2156" s="4" t="n">
        <v>10</v>
      </c>
      <c r="K2156" s="4" t="n">
        <v>10</v>
      </c>
      <c r="L2156" s="4" t="n">
        <v>10</v>
      </c>
      <c r="M2156" s="7">
        <f>SUM(I2156:L2156)</f>
        <v/>
      </c>
      <c r="N2156" s="6" t="inlineStr">
        <is>
          <t>等間隔頂点追加</t>
        </is>
      </c>
      <c r="O2156" s="5" t="inlineStr">
        <is>
          <t>CAD Studio</t>
        </is>
      </c>
      <c r="P2156" s="5" t="inlineStr">
        <is>
          <t>CAD Forum</t>
        </is>
      </c>
      <c r="Q2156" s="8" t="inlineStr">
        <is>
          <t>開く</t>
        </is>
      </c>
      <c r="R2156" s="5" t="inlineStr">
        <is>
          <t>配布ページからダウンロード</t>
        </is>
      </c>
      <c r="S2156" s="5" t="inlineStr">
        <is>
          <t>ソース/暗号化（.vlx）混在</t>
        </is>
      </c>
      <c r="T2156" s="5" t="inlineStr"/>
      <c r="U2156" s="5" t="inlineStr">
        <is>
          <t>W2155</t>
        </is>
      </c>
    </row>
    <row r="2157">
      <c r="A2157" s="4">
        <f>RANK(M2157,$M$2:$M$6943)</f>
        <v/>
      </c>
      <c r="B2157" s="5" t="inlineStr">
        <is>
          <t>英語圏</t>
        </is>
      </c>
      <c r="C2157" s="5" t="inlineStr">
        <is>
          <t>設備</t>
        </is>
      </c>
      <c r="D2157" s="5" t="inlineStr">
        <is>
          <t>T26</t>
        </is>
      </c>
      <c r="E2157" s="6" t="inlineStr">
        <is>
          <t>設備：器具の自動割付、配線の最短経路</t>
        </is>
      </c>
      <c r="F2157" s="5" t="inlineStr">
        <is>
          <t>WIRE</t>
        </is>
      </c>
      <c r="G2157" s="6" t="inlineStr">
        <is>
          <t>Wiring Program</t>
        </is>
      </c>
      <c r="H2157" s="6" t="inlineStr">
        <is>
          <t>電気配線を作図（有料）</t>
        </is>
      </c>
      <c r="I2157" s="4" t="n">
        <v>14</v>
      </c>
      <c r="J2157" s="4" t="n">
        <v>10</v>
      </c>
      <c r="K2157" s="4" t="n">
        <v>14</v>
      </c>
      <c r="L2157" s="4" t="n">
        <v>8</v>
      </c>
      <c r="M2157" s="7">
        <f>SUM(I2157:L2157)</f>
        <v/>
      </c>
      <c r="N2157" s="6" t="inlineStr">
        <is>
          <t>電気配線作図</t>
        </is>
      </c>
      <c r="O2157" s="5" t="inlineStr">
        <is>
          <t>Tharwat Al Choufi</t>
        </is>
      </c>
      <c r="P2157" s="5" t="inlineStr">
        <is>
          <t>Tharwat</t>
        </is>
      </c>
      <c r="Q2157" s="8" t="inlineStr">
        <is>
          <t>開く</t>
        </is>
      </c>
      <c r="R2157" s="5" t="inlineStr">
        <is>
          <t>有料</t>
        </is>
      </c>
      <c r="S2157" s="5" t="inlineStr">
        <is>
          <t>不明</t>
        </is>
      </c>
      <c r="T2157" s="5" t="inlineStr"/>
      <c r="U2157" s="5" t="inlineStr">
        <is>
          <t>W2156</t>
        </is>
      </c>
    </row>
    <row r="2158">
      <c r="A2158" s="4">
        <f>RANK(M2158,$M$2:$M$6943)</f>
        <v/>
      </c>
      <c r="B2158" s="5" t="inlineStr">
        <is>
          <t>日本</t>
        </is>
      </c>
      <c r="C2158" s="5" t="inlineStr">
        <is>
          <t>作図</t>
        </is>
      </c>
      <c r="D2158" s="5" t="inlineStr">
        <is>
          <t>その他</t>
        </is>
      </c>
      <c r="E2158" s="6" t="inlineStr">
        <is>
          <t>その他</t>
        </is>
      </c>
      <c r="F2158" s="5" t="inlineStr">
        <is>
          <t>-</t>
        </is>
      </c>
      <c r="G2158" s="6" t="inlineStr">
        <is>
          <t>X,Y,Z座標毎に尺度変更！</t>
        </is>
      </c>
      <c r="H2158" s="6" t="inlineStr">
        <is>
          <t>X・Y・Z方向別に尺度変更</t>
        </is>
      </c>
      <c r="I2158" s="4" t="n">
        <v>16</v>
      </c>
      <c r="J2158" s="4" t="n">
        <v>11</v>
      </c>
      <c r="K2158" s="4" t="n">
        <v>8</v>
      </c>
      <c r="L2158" s="4" t="n">
        <v>11</v>
      </c>
      <c r="M2158" s="7">
        <f>SUM(I2158:L2158)</f>
        <v/>
      </c>
      <c r="N2158" s="6" t="inlineStr">
        <is>
          <t>XYZ別尺度変更</t>
        </is>
      </c>
      <c r="O2158" s="5" t="inlineStr">
        <is>
          <t>ekakio</t>
        </is>
      </c>
      <c r="P2158" s="5" t="inlineStr">
        <is>
          <t>ekakio.hatenablog.jp</t>
        </is>
      </c>
      <c r="Q2158" s="8" t="inlineStr">
        <is>
          <t>開く</t>
        </is>
      </c>
      <c r="R2158" s="5" t="inlineStr">
        <is>
          <t>ページ内にコード掲載</t>
        </is>
      </c>
      <c r="S2158" s="5" t="inlineStr">
        <is>
          <t>ソース</t>
        </is>
      </c>
      <c r="T2158" s="5" t="inlineStr"/>
      <c r="U2158" s="5" t="inlineStr">
        <is>
          <t>W2157</t>
        </is>
      </c>
    </row>
    <row r="2159">
      <c r="A2159" s="4">
        <f>RANK(M2159,$M$2:$M$6943)</f>
        <v/>
      </c>
      <c r="B2159" s="5" t="inlineStr">
        <is>
          <t>ベトナム・東南アジア</t>
        </is>
      </c>
      <c r="C2159" s="5" t="inlineStr">
        <is>
          <t>文字・テキスト</t>
        </is>
      </c>
      <c r="D2159" s="5" t="inlineStr">
        <is>
          <t>T12</t>
        </is>
      </c>
      <c r="E2159" s="6" t="inlineStr">
        <is>
          <t>文字の一括検索・置換</t>
        </is>
      </c>
      <c r="F2159" s="5" t="inlineStr">
        <is>
          <t>XGT</t>
        </is>
      </c>
      <c r="G2159" s="6" t="inlineStr">
        <is>
          <t>XOA TEXT THEO GIA TRI</t>
        </is>
      </c>
      <c r="H2159" s="6" t="inlineStr">
        <is>
          <t>値で文字を削除</t>
        </is>
      </c>
      <c r="I2159" s="4" t="n">
        <v>16</v>
      </c>
      <c r="J2159" s="4" t="n">
        <v>9</v>
      </c>
      <c r="K2159" s="4" t="n">
        <v>9</v>
      </c>
      <c r="L2159" s="4" t="n">
        <v>12</v>
      </c>
      <c r="M2159" s="7">
        <f>SUM(I2159:L2159)</f>
        <v/>
      </c>
      <c r="N2159" s="6" t="inlineStr">
        <is>
          <t>値で文字削除</t>
        </is>
      </c>
      <c r="O2159" s="5" t="inlineStr"/>
      <c r="P2159" s="5" t="inlineStr">
        <is>
          <t>GitHub: altsun/My-Lisps</t>
        </is>
      </c>
      <c r="Q2159" s="8" t="inlineStr">
        <is>
          <t>開く</t>
        </is>
      </c>
      <c r="R2159" s="5" t="inlineStr">
        <is>
          <t>GitHub（一括取得可）</t>
        </is>
      </c>
      <c r="S2159" s="5" t="inlineStr">
        <is>
          <t>ソース</t>
        </is>
      </c>
      <c r="T2159" s="5" t="inlineStr"/>
      <c r="U2159" s="5" t="inlineStr">
        <is>
          <t>W2158</t>
        </is>
      </c>
    </row>
    <row r="2160">
      <c r="A2160" s="4">
        <f>RANK(M2160,$M$2:$M$6943)</f>
        <v/>
      </c>
      <c r="B2160" s="5" t="inlineStr">
        <is>
          <t>中国語圏</t>
        </is>
      </c>
      <c r="C2160" s="5" t="inlineStr">
        <is>
          <t>作図</t>
        </is>
      </c>
      <c r="D2160" s="5" t="inlineStr">
        <is>
          <t>その他</t>
        </is>
      </c>
      <c r="E2160" s="6" t="inlineStr">
        <is>
          <t>その他</t>
        </is>
      </c>
      <c r="F2160" s="5" t="inlineStr">
        <is>
          <t>XSCALE</t>
        </is>
      </c>
      <c r="G2160" s="6" t="inlineStr">
        <is>
          <t>xscale XY不同比例缩放</t>
        </is>
      </c>
      <c r="H2160" s="6" t="inlineStr">
        <is>
          <t>X・Y方向で異なる倍率の縮尺変更</t>
        </is>
      </c>
      <c r="I2160" s="4" t="n">
        <v>16</v>
      </c>
      <c r="J2160" s="4" t="n">
        <v>10</v>
      </c>
      <c r="K2160" s="4" t="n">
        <v>8</v>
      </c>
      <c r="L2160" s="4" t="n">
        <v>12</v>
      </c>
      <c r="M2160" s="7">
        <f>SUM(I2160:L2160)</f>
        <v/>
      </c>
      <c r="N2160" s="6" t="inlineStr">
        <is>
          <t>XY別縮尺</t>
        </is>
      </c>
      <c r="O2160" s="5" t="inlineStr"/>
      <c r="P2160" s="5" t="inlineStr">
        <is>
          <t>GitHub: zhugecaomao/AutoLISP</t>
        </is>
      </c>
      <c r="Q2160" s="8" t="inlineStr">
        <is>
          <t>開く</t>
        </is>
      </c>
      <c r="R2160" s="5" t="inlineStr">
        <is>
          <t>GitHub（一括取得可）</t>
        </is>
      </c>
      <c r="S2160" s="5" t="inlineStr">
        <is>
          <t>ソース</t>
        </is>
      </c>
      <c r="T2160" s="5" t="inlineStr"/>
      <c r="U2160" s="5" t="inlineStr">
        <is>
          <t>W2159</t>
        </is>
      </c>
    </row>
    <row r="2161">
      <c r="A2161" s="4">
        <f>RANK(M2161,$M$2:$M$6943)</f>
        <v/>
      </c>
      <c r="B2161" s="5" t="inlineStr">
        <is>
          <t>日本</t>
        </is>
      </c>
      <c r="C2161" s="5" t="inlineStr">
        <is>
          <t>座標・測量・土木</t>
        </is>
      </c>
      <c r="D2161" s="5" t="inlineStr">
        <is>
          <t>T27,T23</t>
        </is>
      </c>
      <c r="E2161" s="6" t="inlineStr">
        <is>
          <t>測量・土木：座標・レベル・縦断、分解された表の復元・Excel表の取り込み</t>
        </is>
      </c>
      <c r="F2161" s="5" t="inlineStr">
        <is>
          <t>-</t>
        </is>
      </c>
      <c r="G2161" s="6" t="inlineStr">
        <is>
          <t>XY_PLOT</t>
        </is>
      </c>
      <c r="H2161" s="6" t="inlineStr">
        <is>
          <t>Excelから測量図・求積表を出力</t>
        </is>
      </c>
      <c r="I2161" s="4" t="n">
        <v>15</v>
      </c>
      <c r="J2161" s="4" t="n">
        <v>9</v>
      </c>
      <c r="K2161" s="4" t="n">
        <v>15</v>
      </c>
      <c r="L2161" s="4" t="n">
        <v>7</v>
      </c>
      <c r="M2161" s="7">
        <f>SUM(I2161:L2161)</f>
        <v/>
      </c>
      <c r="N2161" s="6" t="inlineStr">
        <is>
          <t>測量図・求積表を出力</t>
        </is>
      </c>
      <c r="O2161" s="5" t="inlineStr">
        <is>
          <t>office_h20</t>
        </is>
      </c>
      <c r="P2161" s="5" t="inlineStr">
        <is>
          <t>Vector</t>
        </is>
      </c>
      <c r="Q2161" s="8" t="inlineStr">
        <is>
          <t>開く</t>
        </is>
      </c>
      <c r="R2161" s="5" t="inlineStr">
        <is>
          <t>配布ページからダウンロード</t>
        </is>
      </c>
      <c r="S2161" s="5" t="inlineStr">
        <is>
          <t>書庫（中身は要確認）</t>
        </is>
      </c>
      <c r="T2161" s="5" t="inlineStr"/>
      <c r="U2161" s="5" t="inlineStr">
        <is>
          <t>W2160</t>
        </is>
      </c>
    </row>
    <row r="2162">
      <c r="A2162" s="4">
        <f>RANK(M2162,$M$2:$M$6943)</f>
        <v/>
      </c>
      <c r="B2162" s="5" t="inlineStr">
        <is>
          <t>その他の地域</t>
        </is>
      </c>
      <c r="C2162" s="5" t="inlineStr">
        <is>
          <t>線・ポリライン編集</t>
        </is>
      </c>
      <c r="D2162" s="5" t="inlineStr">
        <is>
          <t>その他</t>
        </is>
      </c>
      <c r="E2162" s="6" t="inlineStr">
        <is>
          <t>その他</t>
        </is>
      </c>
      <c r="F2162" s="5" t="inlineStr">
        <is>
          <t>YOAR</t>
        </is>
      </c>
      <c r="G2162" s="6" t="inlineStr">
        <is>
          <t>YOAR.ELF</t>
        </is>
      </c>
      <c r="H2162" s="6" t="inlineStr">
        <is>
          <t>中心線から短縮し外形線オフセット</t>
        </is>
      </c>
      <c r="I2162" s="4" t="n">
        <v>16</v>
      </c>
      <c r="J2162" s="4" t="n">
        <v>12</v>
      </c>
      <c r="K2162" s="4" t="n">
        <v>10</v>
      </c>
      <c r="L2162" s="4" t="n">
        <v>8</v>
      </c>
      <c r="M2162" s="7">
        <f>SUM(I2162:L2162)</f>
        <v/>
      </c>
      <c r="N2162" s="6" t="inlineStr">
        <is>
          <t>中心線→外形線</t>
        </is>
      </c>
      <c r="O2162" s="5" t="inlineStr">
        <is>
          <t>인텔리코리아 (CADian)</t>
        </is>
      </c>
      <c r="P2162" s="5" t="inlineStr">
        <is>
          <t>CADian 리습 600</t>
        </is>
      </c>
      <c r="Q2162" s="8" t="inlineStr">
        <is>
          <t>開く</t>
        </is>
      </c>
      <c r="R2162" s="5" t="inlineStr">
        <is>
          <t>フォーラム添付（ログインが必要な場合あり）</t>
        </is>
      </c>
      <c r="S2162" s="5" t="inlineStr">
        <is>
          <t>互換CAD専用（CADian）</t>
        </is>
      </c>
      <c r="T2162" s="5" t="inlineStr"/>
      <c r="U2162" s="5" t="inlineStr">
        <is>
          <t>W2161</t>
        </is>
      </c>
    </row>
    <row r="2163">
      <c r="A2163" s="4">
        <f>RANK(M2163,$M$2:$M$6943)</f>
        <v/>
      </c>
      <c r="B2163" s="5" t="inlineStr">
        <is>
          <t>ロシア語圏</t>
        </is>
      </c>
      <c r="C2163" s="5" t="inlineStr">
        <is>
          <t>16</t>
        </is>
      </c>
      <c r="D2163" s="5" t="inlineStr">
        <is>
          <t>T15</t>
        </is>
      </c>
      <c r="E2163" s="6" t="inlineStr">
        <is>
          <t>連番の自動記入</t>
        </is>
      </c>
      <c r="F2163" s="5" t="inlineStr">
        <is>
          <t>-</t>
        </is>
      </c>
      <c r="G2163" s="6" t="inlineStr">
        <is>
          <t>Автоматический нумеровщик свай для Автокада 2010</t>
        </is>
      </c>
      <c r="H2163" s="6" t="inlineStr">
        <is>
          <t>杭番号を自動付番</t>
        </is>
      </c>
      <c r="I2163" s="4" t="n">
        <v>16</v>
      </c>
      <c r="J2163" s="4" t="n">
        <v>10</v>
      </c>
      <c r="K2163" s="4" t="n">
        <v>14</v>
      </c>
      <c r="L2163" s="4" t="n">
        <v>6</v>
      </c>
      <c r="M2163" s="7">
        <f>SUM(I2163:L2163)</f>
        <v/>
      </c>
      <c r="N2163" s="6" t="inlineStr">
        <is>
          <t>杭番号自動付番</t>
        </is>
      </c>
      <c r="O2163" s="5" t="inlineStr">
        <is>
          <t>dolber</t>
        </is>
      </c>
      <c r="P2163" s="5" t="inlineStr">
        <is>
          <t>dwg.ru</t>
        </is>
      </c>
      <c r="Q2163" s="8" t="inlineStr">
        <is>
          <t>開く</t>
        </is>
      </c>
      <c r="R2163" s="5" t="inlineStr">
        <is>
          <t>ログイン・会員登録が必要</t>
        </is>
      </c>
      <c r="S2163" s="5" t="inlineStr">
        <is>
          <t>不明</t>
        </is>
      </c>
      <c r="T2163" s="5" t="inlineStr"/>
      <c r="U2163" s="5" t="inlineStr">
        <is>
          <t>W2162</t>
        </is>
      </c>
    </row>
    <row r="2164">
      <c r="A2164" s="4">
        <f>RANK(M2164,$M$2:$M$6943)</f>
        <v/>
      </c>
      <c r="B2164" s="5" t="inlineStr">
        <is>
          <t>ロシア語圏</t>
        </is>
      </c>
      <c r="C2164" s="5" t="inlineStr">
        <is>
          <t>07</t>
        </is>
      </c>
      <c r="D2164" s="5" t="inlineStr">
        <is>
          <t>T22</t>
        </is>
      </c>
      <c r="E2164" s="6" t="inlineStr">
        <is>
          <t>曲線に沿った文字・図形の配置</t>
        </is>
      </c>
      <c r="F2164" s="5" t="inlineStr">
        <is>
          <t>-</t>
        </is>
      </c>
      <c r="G2164" s="6" t="inlineStr">
        <is>
          <t>Вставка объектов под заданным углом к кривой</t>
        </is>
      </c>
      <c r="H2164" s="6" t="inlineStr">
        <is>
          <t>曲線に対し所定角で図形挿入</t>
        </is>
      </c>
      <c r="I2164" s="4" t="n">
        <v>14</v>
      </c>
      <c r="J2164" s="4" t="n">
        <v>12</v>
      </c>
      <c r="K2164" s="4" t="n">
        <v>10</v>
      </c>
      <c r="L2164" s="4" t="n">
        <v>10</v>
      </c>
      <c r="M2164" s="7">
        <f>SUM(I2164:L2164)</f>
        <v/>
      </c>
      <c r="N2164" s="6" t="inlineStr">
        <is>
          <t>曲線に角度付き挿入</t>
        </is>
      </c>
      <c r="O2164" s="5" t="inlineStr">
        <is>
          <t>TararykovDG</t>
        </is>
      </c>
      <c r="P2164" s="5" t="inlineStr">
        <is>
          <t>dwg.ru</t>
        </is>
      </c>
      <c r="Q2164" s="8" t="inlineStr">
        <is>
          <t>開く</t>
        </is>
      </c>
      <c r="R2164" s="5" t="inlineStr">
        <is>
          <t>ログイン・会員登録が必要</t>
        </is>
      </c>
      <c r="S2164" s="5" t="inlineStr">
        <is>
          <t>不明</t>
        </is>
      </c>
      <c r="T2164" s="5" t="inlineStr"/>
      <c r="U2164" s="5" t="inlineStr">
        <is>
          <t>W2163</t>
        </is>
      </c>
    </row>
    <row r="2165">
      <c r="A2165" s="4">
        <f>RANK(M2165,$M$2:$M$6943)</f>
        <v/>
      </c>
      <c r="B2165" s="5" t="inlineStr">
        <is>
          <t>ロシア語圏</t>
        </is>
      </c>
      <c r="C2165" s="5" t="inlineStr">
        <is>
          <t>01</t>
        </is>
      </c>
      <c r="D2165" s="5" t="inlineStr">
        <is>
          <t>T13</t>
        </is>
      </c>
      <c r="E2165" s="6" t="inlineStr">
        <is>
          <t>図形と数値の連動（フィールド・面積表）</t>
        </is>
      </c>
      <c r="F2165" s="5" t="inlineStr">
        <is>
          <t>-</t>
        </is>
      </c>
      <c r="G2165" s="6" t="inlineStr">
        <is>
          <t>Изменение точности группы полей</t>
        </is>
      </c>
      <c r="H2165" s="6" t="inlineStr">
        <is>
          <t>複数フィールドの精度を一括変更</t>
        </is>
      </c>
      <c r="I2165" s="4" t="n">
        <v>16</v>
      </c>
      <c r="J2165" s="4" t="n">
        <v>10</v>
      </c>
      <c r="K2165" s="4" t="n">
        <v>10</v>
      </c>
      <c r="L2165" s="4" t="n">
        <v>10</v>
      </c>
      <c r="M2165" s="7">
        <f>SUM(I2165:L2165)</f>
        <v/>
      </c>
      <c r="N2165" s="6" t="inlineStr">
        <is>
          <t>フィールド精度一括</t>
        </is>
      </c>
      <c r="O2165" s="5" t="inlineStr">
        <is>
          <t>forum.dwg.ru</t>
        </is>
      </c>
      <c r="P2165" s="5" t="inlineStr">
        <is>
          <t>forum.dwg.ru</t>
        </is>
      </c>
      <c r="Q2165" s="8" t="inlineStr">
        <is>
          <t>開く</t>
        </is>
      </c>
      <c r="R2165" s="5" t="inlineStr">
        <is>
          <t>フォーラム添付（ログインが必要な場合あり）</t>
        </is>
      </c>
      <c r="S2165" s="5" t="inlineStr">
        <is>
          <t>不明</t>
        </is>
      </c>
      <c r="T2165" s="5" t="inlineStr"/>
      <c r="U2165" s="5" t="inlineStr">
        <is>
          <t>W2164</t>
        </is>
      </c>
    </row>
    <row r="2166">
      <c r="A2166" s="4">
        <f>RANK(M2166,$M$2:$M$6943)</f>
        <v/>
      </c>
      <c r="B2166" s="5" t="inlineStr">
        <is>
          <t>ロシア語圏</t>
        </is>
      </c>
      <c r="C2166" s="5" t="inlineStr">
        <is>
          <t>05</t>
        </is>
      </c>
      <c r="D2166" s="5" t="inlineStr">
        <is>
          <t>T18</t>
        </is>
      </c>
      <c r="E2166" s="6" t="inlineStr">
        <is>
          <t>画層の自動振り分け・標準化</t>
        </is>
      </c>
      <c r="F2166" s="5" t="inlineStr">
        <is>
          <t>LAY</t>
        </is>
      </c>
      <c r="G2166" s="6" t="inlineStr">
        <is>
          <t>Лисп для моментального создания определенного набора слоев</t>
        </is>
      </c>
      <c r="H2166" s="6" t="inlineStr">
        <is>
          <t>定義済み画層セットを一括作成</t>
        </is>
      </c>
      <c r="I2166" s="4" t="n">
        <v>12</v>
      </c>
      <c r="J2166" s="4" t="n">
        <v>7</v>
      </c>
      <c r="K2166" s="4" t="n">
        <v>12</v>
      </c>
      <c r="L2166" s="4" t="n">
        <v>15</v>
      </c>
      <c r="M2166" s="7">
        <f>SUM(I2166:L2166)</f>
        <v/>
      </c>
      <c r="N2166" s="6" t="inlineStr">
        <is>
          <t>画層標準化の定番</t>
        </is>
      </c>
      <c r="O2166" s="5" t="inlineStr"/>
      <c r="P2166" s="5" t="inlineStr">
        <is>
          <t>dwg.ru</t>
        </is>
      </c>
      <c r="Q2166" s="8" t="inlineStr">
        <is>
          <t>開く</t>
        </is>
      </c>
      <c r="R2166" s="5" t="inlineStr">
        <is>
          <t>ログイン・会員登録が必要</t>
        </is>
      </c>
      <c r="S2166" s="5" t="inlineStr">
        <is>
          <t>不明</t>
        </is>
      </c>
      <c r="T2166" s="5" t="inlineStr"/>
      <c r="U2166" s="5" t="inlineStr">
        <is>
          <t>W2165</t>
        </is>
      </c>
    </row>
    <row r="2167">
      <c r="A2167" s="4">
        <f>RANK(M2167,$M$2:$M$6943)</f>
        <v/>
      </c>
      <c r="B2167" s="5" t="inlineStr">
        <is>
          <t>ロシア語圏</t>
        </is>
      </c>
      <c r="C2167" s="5" t="inlineStr">
        <is>
          <t>09</t>
        </is>
      </c>
      <c r="D2167" s="5" t="inlineStr">
        <is>
          <t>T16</t>
        </is>
      </c>
      <c r="E2167" s="6" t="inlineStr">
        <is>
          <t>数量拾い・集計表</t>
        </is>
      </c>
      <c r="F2167" s="5" t="inlineStr">
        <is>
          <t>-</t>
        </is>
      </c>
      <c r="G2167" s="6" t="inlineStr">
        <is>
          <t>Подсчет объектов в файле</t>
        </is>
      </c>
      <c r="H2167" s="6" t="inlineStr">
        <is>
          <t>モデル・各レイアウトの図形数を集計</t>
        </is>
      </c>
      <c r="I2167" s="4" t="n">
        <v>12</v>
      </c>
      <c r="J2167" s="4" t="n">
        <v>10</v>
      </c>
      <c r="K2167" s="4" t="n">
        <v>12</v>
      </c>
      <c r="L2167" s="4" t="n">
        <v>12</v>
      </c>
      <c r="M2167" s="7">
        <f>SUM(I2167:L2167)</f>
        <v/>
      </c>
      <c r="N2167" s="6" t="inlineStr">
        <is>
          <t>空間別の図形数集計</t>
        </is>
      </c>
      <c r="O2167" s="5" t="inlineStr">
        <is>
          <t>Журнаев Вячеслав</t>
        </is>
      </c>
      <c r="P2167" s="5" t="inlineStr">
        <is>
          <t>dwg.ru</t>
        </is>
      </c>
      <c r="Q2167" s="8" t="inlineStr">
        <is>
          <t>開く</t>
        </is>
      </c>
      <c r="R2167" s="5" t="inlineStr">
        <is>
          <t>ログイン・会員登録が必要</t>
        </is>
      </c>
      <c r="S2167" s="5" t="inlineStr">
        <is>
          <t>不明</t>
        </is>
      </c>
      <c r="T2167" s="5" t="inlineStr"/>
      <c r="U2167" s="5" t="inlineStr">
        <is>
          <t>W2166</t>
        </is>
      </c>
    </row>
    <row r="2168">
      <c r="A2168" s="4">
        <f>RANK(M2168,$M$2:$M$6943)</f>
        <v/>
      </c>
      <c r="B2168" s="5" t="inlineStr">
        <is>
          <t>ロシア語圏</t>
        </is>
      </c>
      <c r="C2168" s="5" t="inlineStr">
        <is>
          <t>04</t>
        </is>
      </c>
      <c r="D2168" s="5" t="inlineStr">
        <is>
          <t>T19</t>
        </is>
      </c>
      <c r="E2168" s="6" t="inlineStr">
        <is>
          <t>ブロックの置換・再定義・自動ブロック化</t>
        </is>
      </c>
      <c r="F2168" s="5" t="inlineStr">
        <is>
          <t>-</t>
        </is>
      </c>
      <c r="G2168" s="6" t="inlineStr">
        <is>
          <t>Программа для копирования содержимого Lookup-a в другой Lookup</t>
        </is>
      </c>
      <c r="H2168" s="6" t="inlineStr">
        <is>
          <t>ルックアップ表を他へコピー</t>
        </is>
      </c>
      <c r="I2168" s="4" t="n">
        <v>17</v>
      </c>
      <c r="J2168" s="4" t="n">
        <v>11</v>
      </c>
      <c r="K2168" s="4" t="n">
        <v>10</v>
      </c>
      <c r="L2168" s="4" t="n">
        <v>8</v>
      </c>
      <c r="M2168" s="7">
        <f>SUM(I2168:L2168)</f>
        <v/>
      </c>
      <c r="N2168" s="6" t="inlineStr">
        <is>
          <t>ルックアップ複製</t>
        </is>
      </c>
      <c r="O2168" s="5" t="inlineStr">
        <is>
          <t>Supermax</t>
        </is>
      </c>
      <c r="P2168" s="5" t="inlineStr">
        <is>
          <t>dwg.ru</t>
        </is>
      </c>
      <c r="Q2168" s="8" t="inlineStr">
        <is>
          <t>開く</t>
        </is>
      </c>
      <c r="R2168" s="5" t="inlineStr">
        <is>
          <t>ログイン・会員登録が必要</t>
        </is>
      </c>
      <c r="S2168" s="5" t="inlineStr">
        <is>
          <t>不明</t>
        </is>
      </c>
      <c r="T2168" s="5" t="inlineStr"/>
      <c r="U2168" s="5" t="inlineStr">
        <is>
          <t>W2167</t>
        </is>
      </c>
    </row>
    <row r="2169">
      <c r="A2169" s="4">
        <f>RANK(M2169,$M$2:$M$6943)</f>
        <v/>
      </c>
      <c r="B2169" s="5" t="inlineStr">
        <is>
          <t>ロシア語圏</t>
        </is>
      </c>
      <c r="C2169" s="5" t="inlineStr">
        <is>
          <t>16</t>
        </is>
      </c>
      <c r="D2169" s="5" t="inlineStr">
        <is>
          <t>その他</t>
        </is>
      </c>
      <c r="E2169" s="6" t="inlineStr">
        <is>
          <t>その他</t>
        </is>
      </c>
      <c r="F2169" s="5" t="inlineStr">
        <is>
          <t>-</t>
        </is>
      </c>
      <c r="G2169" s="6" t="inlineStr">
        <is>
          <t>Программа для проектирования шкива клиноременной передачи</t>
        </is>
      </c>
      <c r="H2169" s="6" t="inlineStr">
        <is>
          <t>Vベルトプーリを設計し製作図作成</t>
        </is>
      </c>
      <c r="I2169" s="4" t="n">
        <v>18</v>
      </c>
      <c r="J2169" s="4" t="n">
        <v>13</v>
      </c>
      <c r="K2169" s="4" t="n">
        <v>12</v>
      </c>
      <c r="L2169" s="4" t="n">
        <v>3</v>
      </c>
      <c r="M2169" s="7">
        <f>SUM(I2169:L2169)</f>
        <v/>
      </c>
      <c r="N2169" s="6" t="inlineStr">
        <is>
          <t>プーリ設計製図</t>
        </is>
      </c>
      <c r="O2169" s="5" t="inlineStr">
        <is>
          <t>Константин Ревенко</t>
        </is>
      </c>
      <c r="P2169" s="5" t="inlineStr">
        <is>
          <t>dwg.ru</t>
        </is>
      </c>
      <c r="Q2169" s="8" t="inlineStr">
        <is>
          <t>開く</t>
        </is>
      </c>
      <c r="R2169" s="5" t="inlineStr">
        <is>
          <t>ログイン・会員登録が必要</t>
        </is>
      </c>
      <c r="S2169" s="5" t="inlineStr">
        <is>
          <t>不明</t>
        </is>
      </c>
      <c r="T2169" s="5" t="inlineStr"/>
      <c r="U2169" s="5" t="inlineStr">
        <is>
          <t>W2168</t>
        </is>
      </c>
    </row>
    <row r="2170">
      <c r="A2170" s="4">
        <f>RANK(M2170,$M$2:$M$6943)</f>
        <v/>
      </c>
      <c r="B2170" s="5" t="inlineStr">
        <is>
          <t>ロシア語圏</t>
        </is>
      </c>
      <c r="C2170" s="5" t="inlineStr">
        <is>
          <t>14</t>
        </is>
      </c>
      <c r="D2170" s="5" t="inlineStr">
        <is>
          <t>T24,T16</t>
        </is>
      </c>
      <c r="E2170" s="6" t="inlineStr">
        <is>
          <t>建築：壁・建具・天井割付の作図、数量拾い・集計表</t>
        </is>
      </c>
      <c r="F2170" s="5" t="inlineStr">
        <is>
          <t>-</t>
        </is>
      </c>
      <c r="G2170" s="6" t="inlineStr">
        <is>
          <t>Расчет числа фбс</t>
        </is>
      </c>
      <c r="H2170" s="6" t="inlineStr">
        <is>
          <t>基礎ブロック(FBS)個数を最適化</t>
        </is>
      </c>
      <c r="I2170" s="4" t="n">
        <v>18</v>
      </c>
      <c r="J2170" s="4" t="n">
        <v>12</v>
      </c>
      <c r="K2170" s="4" t="n">
        <v>12</v>
      </c>
      <c r="L2170" s="4" t="n">
        <v>4</v>
      </c>
      <c r="M2170" s="7">
        <f>SUM(I2170:L2170)</f>
        <v/>
      </c>
      <c r="N2170" s="6" t="inlineStr">
        <is>
          <t>基礎ブロック最適化</t>
        </is>
      </c>
      <c r="O2170" s="5" t="inlineStr">
        <is>
          <t>v.psk</t>
        </is>
      </c>
      <c r="P2170" s="5" t="inlineStr">
        <is>
          <t>dwg.ru</t>
        </is>
      </c>
      <c r="Q2170" s="8" t="inlineStr">
        <is>
          <t>開く</t>
        </is>
      </c>
      <c r="R2170" s="5" t="inlineStr">
        <is>
          <t>ログイン・会員登録が必要</t>
        </is>
      </c>
      <c r="S2170" s="5" t="inlineStr">
        <is>
          <t>不明</t>
        </is>
      </c>
      <c r="T2170" s="5" t="inlineStr"/>
      <c r="U2170" s="5" t="inlineStr">
        <is>
          <t>W2169</t>
        </is>
      </c>
    </row>
    <row r="2171">
      <c r="A2171" s="4">
        <f>RANK(M2171,$M$2:$M$6943)</f>
        <v/>
      </c>
      <c r="B2171" s="5" t="inlineStr">
        <is>
          <t>ロシア語圏</t>
        </is>
      </c>
      <c r="C2171" s="5" t="inlineStr">
        <is>
          <t>12</t>
        </is>
      </c>
      <c r="D2171" s="5" t="inlineStr">
        <is>
          <t>その他</t>
        </is>
      </c>
      <c r="E2171" s="6" t="inlineStr">
        <is>
          <t>その他</t>
        </is>
      </c>
      <c r="F2171" s="5" t="inlineStr">
        <is>
          <t>-</t>
        </is>
      </c>
      <c r="G2171" s="6" t="inlineStr">
        <is>
          <t>Фрагмент чертежа по прямоугольной, круглой или ломаной границе</t>
        </is>
      </c>
      <c r="H2171" s="6" t="inlineStr">
        <is>
          <t>矩形・円・折線境界で図面を切出し</t>
        </is>
      </c>
      <c r="I2171" s="4" t="n">
        <v>15</v>
      </c>
      <c r="J2171" s="4" t="n">
        <v>11</v>
      </c>
      <c r="K2171" s="4" t="n">
        <v>10</v>
      </c>
      <c r="L2171" s="4" t="n">
        <v>10</v>
      </c>
      <c r="M2171" s="7">
        <f>SUM(I2171:L2171)</f>
        <v/>
      </c>
      <c r="N2171" s="6" t="inlineStr">
        <is>
          <t>任意境界で切出し</t>
        </is>
      </c>
      <c r="O2171" s="5" t="inlineStr">
        <is>
          <t>Денис Флюстиков</t>
        </is>
      </c>
      <c r="P2171" s="5" t="inlineStr">
        <is>
          <t>dwg.ru</t>
        </is>
      </c>
      <c r="Q2171" s="8" t="inlineStr">
        <is>
          <t>開く</t>
        </is>
      </c>
      <c r="R2171" s="5" t="inlineStr">
        <is>
          <t>ログイン・会員登録が必要</t>
        </is>
      </c>
      <c r="S2171" s="5" t="inlineStr">
        <is>
          <t>不明</t>
        </is>
      </c>
      <c r="T2171" s="5" t="inlineStr"/>
      <c r="U2171" s="5" t="inlineStr">
        <is>
          <t>W2170</t>
        </is>
      </c>
    </row>
    <row r="2172">
      <c r="A2172" s="4">
        <f>RANK(M2172,$M$2:$M$6943)</f>
        <v/>
      </c>
      <c r="B2172" s="5" t="inlineStr">
        <is>
          <t>日本</t>
        </is>
      </c>
      <c r="C2172" s="5" t="inlineStr">
        <is>
          <t>文字・テキスト</t>
        </is>
      </c>
      <c r="D2172" s="5" t="inlineStr">
        <is>
          <t>T15</t>
        </is>
      </c>
      <c r="E2172" s="6" t="inlineStr">
        <is>
          <t>連番の自動記入</t>
        </is>
      </c>
      <c r="F2172" s="5" t="inlineStr">
        <is>
          <t>-</t>
        </is>
      </c>
      <c r="G2172" s="6" t="inlineStr">
        <is>
          <t>クリック毎にカウントアップ</t>
        </is>
      </c>
      <c r="H2172" s="6" t="inlineStr">
        <is>
          <t>クリック毎にカウントアップ記入</t>
        </is>
      </c>
      <c r="I2172" s="4" t="n">
        <v>13</v>
      </c>
      <c r="J2172" s="4" t="n">
        <v>9</v>
      </c>
      <c r="K2172" s="4" t="n">
        <v>11</v>
      </c>
      <c r="L2172" s="4" t="n">
        <v>13</v>
      </c>
      <c r="M2172" s="7">
        <f>SUM(I2172:L2172)</f>
        <v/>
      </c>
      <c r="N2172" s="6" t="inlineStr">
        <is>
          <t>クリック毎カウントアップ</t>
        </is>
      </c>
      <c r="O2172" s="5" t="inlineStr">
        <is>
          <t>ekakio</t>
        </is>
      </c>
      <c r="P2172" s="5" t="inlineStr">
        <is>
          <t>ekakio.hatenablog.jp</t>
        </is>
      </c>
      <c r="Q2172" s="8" t="inlineStr">
        <is>
          <t>開く</t>
        </is>
      </c>
      <c r="R2172" s="5" t="inlineStr">
        <is>
          <t>ページ内にコード掲載</t>
        </is>
      </c>
      <c r="S2172" s="5" t="inlineStr">
        <is>
          <t>ソース</t>
        </is>
      </c>
      <c r="T2172" s="5" t="inlineStr"/>
      <c r="U2172" s="5" t="inlineStr">
        <is>
          <t>W2171</t>
        </is>
      </c>
    </row>
    <row r="2173">
      <c r="A2173" s="4">
        <f>RANK(M2173,$M$2:$M$6943)</f>
        <v/>
      </c>
      <c r="B2173" s="5" t="inlineStr">
        <is>
          <t>日本</t>
        </is>
      </c>
      <c r="C2173" s="5" t="inlineStr">
        <is>
          <t>座標・測量・土木</t>
        </is>
      </c>
      <c r="D2173" s="5" t="inlineStr">
        <is>
          <t>T27</t>
        </is>
      </c>
      <c r="E2173" s="6" t="inlineStr">
        <is>
          <t>測量・土木：座標・レベル・縦断</t>
        </is>
      </c>
      <c r="F2173" s="5" t="inlineStr">
        <is>
          <t>-</t>
        </is>
      </c>
      <c r="G2173" s="6" t="inlineStr">
        <is>
          <t>クロソイド曲線作図_R版</t>
        </is>
      </c>
      <c r="H2173" s="6" t="inlineStr">
        <is>
          <t>2点指示でクロソイド曲線を作図（有料）</t>
        </is>
      </c>
      <c r="I2173" s="4" t="n">
        <v>18</v>
      </c>
      <c r="J2173" s="4" t="n">
        <v>11</v>
      </c>
      <c r="K2173" s="4" t="n">
        <v>11</v>
      </c>
      <c r="L2173" s="4" t="n">
        <v>6</v>
      </c>
      <c r="M2173" s="7">
        <f>SUM(I2173:L2173)</f>
        <v/>
      </c>
      <c r="N2173" s="6" t="inlineStr">
        <is>
          <t>2点指示クロソイド、道路限定</t>
        </is>
      </c>
      <c r="O2173" s="5" t="inlineStr">
        <is>
          <t>(有)南九州総合設計</t>
        </is>
      </c>
      <c r="P2173" s="5" t="inlineStr">
        <is>
          <t>Vector</t>
        </is>
      </c>
      <c r="Q2173" s="8" t="inlineStr">
        <is>
          <t>開く</t>
        </is>
      </c>
      <c r="R2173" s="5" t="inlineStr">
        <is>
          <t>有料</t>
        </is>
      </c>
      <c r="S2173" s="5" t="inlineStr">
        <is>
          <t>書庫（中身は要確認）</t>
        </is>
      </c>
      <c r="T2173" s="5" t="inlineStr"/>
      <c r="U2173" s="5" t="inlineStr">
        <is>
          <t>W2172</t>
        </is>
      </c>
    </row>
    <row r="2174">
      <c r="A2174" s="4">
        <f>RANK(M2174,$M$2:$M$6943)</f>
        <v/>
      </c>
      <c r="B2174" s="5" t="inlineStr">
        <is>
          <t>日本</t>
        </is>
      </c>
      <c r="C2174" s="5" t="inlineStr">
        <is>
          <t>ブロック・属性</t>
        </is>
      </c>
      <c r="D2174" s="5" t="inlineStr">
        <is>
          <t>T19</t>
        </is>
      </c>
      <c r="E2174" s="6" t="inlineStr">
        <is>
          <t>ブロックの置換・再定義・自動ブロック化</t>
        </is>
      </c>
      <c r="F2174" s="5" t="inlineStr">
        <is>
          <t>-</t>
        </is>
      </c>
      <c r="G2174" s="6" t="inlineStr">
        <is>
          <t>ブロック/外部参照から抽出</t>
        </is>
      </c>
      <c r="H2174" s="6" t="inlineStr">
        <is>
          <t>ブロック・外部参照内の図形を同位置に抽出</t>
        </is>
      </c>
      <c r="I2174" s="4" t="n">
        <v>13</v>
      </c>
      <c r="J2174" s="4" t="n">
        <v>10</v>
      </c>
      <c r="K2174" s="4" t="n">
        <v>10</v>
      </c>
      <c r="L2174" s="4" t="n">
        <v>13</v>
      </c>
      <c r="M2174" s="7">
        <f>SUM(I2174:L2174)</f>
        <v/>
      </c>
      <c r="N2174" s="6" t="inlineStr">
        <is>
          <t>ブロック内図形を同位置抽出</t>
        </is>
      </c>
      <c r="O2174" s="5" t="inlineStr"/>
      <c r="P2174" s="5" t="inlineStr">
        <is>
          <t>Jagaimo LISP</t>
        </is>
      </c>
      <c r="Q2174" s="8" t="inlineStr">
        <is>
          <t>開く</t>
        </is>
      </c>
      <c r="R2174" s="5" t="inlineStr">
        <is>
          <t>ページ内にコード掲載</t>
        </is>
      </c>
      <c r="S2174" s="5" t="inlineStr">
        <is>
          <t>ソース</t>
        </is>
      </c>
      <c r="T2174" s="5" t="inlineStr"/>
      <c r="U2174" s="5" t="inlineStr">
        <is>
          <t>W2173</t>
        </is>
      </c>
    </row>
    <row r="2175">
      <c r="A2175" s="4">
        <f>RANK(M2175,$M$2:$M$6943)</f>
        <v/>
      </c>
      <c r="B2175" s="5" t="inlineStr">
        <is>
          <t>日本</t>
        </is>
      </c>
      <c r="C2175" s="5" t="inlineStr">
        <is>
          <t>設定・環境</t>
        </is>
      </c>
      <c r="D2175" s="5" t="inlineStr">
        <is>
          <t>T18</t>
        </is>
      </c>
      <c r="E2175" s="6" t="inlineStr">
        <is>
          <t>画層の自動振り分け・標準化</t>
        </is>
      </c>
      <c r="F2175" s="5" t="inlineStr">
        <is>
          <t>-</t>
        </is>
      </c>
      <c r="G2175" s="6" t="inlineStr">
        <is>
          <t>プロパティ簡易編集</t>
        </is>
      </c>
      <c r="H2175" s="6" t="inlineStr">
        <is>
          <t>画層・色・線種をプロパティなしで変更（有料）</t>
        </is>
      </c>
      <c r="I2175" s="4" t="n">
        <v>9</v>
      </c>
      <c r="J2175" s="4" t="n">
        <v>11</v>
      </c>
      <c r="K2175" s="4" t="n">
        <v>10</v>
      </c>
      <c r="L2175" s="4" t="n">
        <v>16</v>
      </c>
      <c r="M2175" s="7">
        <f>SUM(I2175:L2175)</f>
        <v/>
      </c>
      <c r="N2175" s="6" t="inlineStr">
        <is>
          <t>プロパティ簡易変更</t>
        </is>
      </c>
      <c r="O2175" s="5" t="inlineStr">
        <is>
          <t>カノエ</t>
        </is>
      </c>
      <c r="P2175" s="5" t="inlineStr">
        <is>
          <t>note (canoe_)</t>
        </is>
      </c>
      <c r="Q2175" s="8" t="inlineStr">
        <is>
          <t>開く</t>
        </is>
      </c>
      <c r="R2175" s="5" t="inlineStr">
        <is>
          <t>有料</t>
        </is>
      </c>
      <c r="S2175" s="5" t="inlineStr">
        <is>
          <t>不明</t>
        </is>
      </c>
      <c r="T2175" s="5" t="inlineStr"/>
      <c r="U2175" s="5" t="inlineStr">
        <is>
          <t>W2174</t>
        </is>
      </c>
    </row>
    <row r="2176">
      <c r="A2176" s="4">
        <f>RANK(M2176,$M$2:$M$6943)</f>
        <v/>
      </c>
      <c r="B2176" s="5" t="inlineStr">
        <is>
          <t>中国語圏</t>
        </is>
      </c>
      <c r="C2176" s="5" t="inlineStr">
        <is>
          <t>印刷・レイアウト・図枠</t>
        </is>
      </c>
      <c r="D2176" s="5" t="inlineStr">
        <is>
          <t>T15</t>
        </is>
      </c>
      <c r="E2176" s="6" t="inlineStr">
        <is>
          <t>連番の自動記入</t>
        </is>
      </c>
      <c r="F2176" s="5" t="inlineStr">
        <is>
          <t>剖切符号</t>
        </is>
      </c>
      <c r="G2176" s="6" t="inlineStr">
        <is>
          <t>剖切符号 (@lisp标注)</t>
        </is>
      </c>
      <c r="H2176" s="6" t="inlineStr">
        <is>
          <t>断面記号を自動番号で作図</t>
        </is>
      </c>
      <c r="I2176" s="4" t="n">
        <v>15</v>
      </c>
      <c r="J2176" s="4" t="n">
        <v>7</v>
      </c>
      <c r="K2176" s="4" t="n">
        <v>11</v>
      </c>
      <c r="L2176" s="4" t="n">
        <v>13</v>
      </c>
      <c r="M2176" s="7">
        <f>SUM(I2176:L2176)</f>
        <v/>
      </c>
      <c r="N2176" s="6" t="inlineStr">
        <is>
          <t>断面記号の自動採番</t>
        </is>
      </c>
      <c r="O2176" s="5" t="inlineStr">
        <is>
          <t>VitalGG</t>
        </is>
      </c>
      <c r="P2176" s="5" t="inlineStr">
        <is>
          <t>@lisp 应用云</t>
        </is>
      </c>
      <c r="Q2176" s="8" t="inlineStr">
        <is>
          <t>開く</t>
        </is>
      </c>
      <c r="R2176" s="5" t="inlineStr">
        <is>
          <t>配布ページからダウンロード</t>
        </is>
      </c>
      <c r="S2176" s="5" t="inlineStr">
        <is>
          <t>ソース（GitHubにも公開）</t>
        </is>
      </c>
      <c r="T2176" s="5" t="inlineStr"/>
      <c r="U2176" s="5" t="inlineStr">
        <is>
          <t>W2175</t>
        </is>
      </c>
    </row>
    <row r="2177">
      <c r="A2177" s="4">
        <f>RANK(M2177,$M$2:$M$6943)</f>
        <v/>
      </c>
      <c r="B2177" s="5" t="inlineStr">
        <is>
          <t>中国語圏</t>
        </is>
      </c>
      <c r="C2177" s="5" t="inlineStr">
        <is>
          <t>ブロック・属性</t>
        </is>
      </c>
      <c r="D2177" s="5" t="inlineStr">
        <is>
          <t>T19</t>
        </is>
      </c>
      <c r="E2177" s="6" t="inlineStr">
        <is>
          <t>ブロックの置換・再定義・自動ブロック化</t>
        </is>
      </c>
      <c r="F2177" s="5" t="inlineStr">
        <is>
          <t>-</t>
        </is>
      </c>
      <c r="G2177" s="6" t="inlineStr">
        <is>
          <t>图库管理V1.3</t>
        </is>
      </c>
      <c r="H2177" s="6" t="inlineStr">
        <is>
          <t>ブロックライブラリの管理・挿入</t>
        </is>
      </c>
      <c r="I2177" s="4" t="n">
        <v>10</v>
      </c>
      <c r="J2177" s="4" t="n">
        <v>8</v>
      </c>
      <c r="K2177" s="4" t="n">
        <v>12</v>
      </c>
      <c r="L2177" s="4" t="n">
        <v>16</v>
      </c>
      <c r="M2177" s="7">
        <f>SUM(I2177:L2177)</f>
        <v/>
      </c>
      <c r="N2177" s="6" t="inlineStr">
        <is>
          <t>図库管理</t>
        </is>
      </c>
      <c r="O2177" s="5" t="inlineStr">
        <is>
          <t>duotu007</t>
        </is>
      </c>
      <c r="P2177" s="5" t="inlineStr">
        <is>
          <t>明经CAD社区</t>
        </is>
      </c>
      <c r="Q2177" s="8" t="inlineStr">
        <is>
          <t>開く</t>
        </is>
      </c>
      <c r="R2177" s="5" t="inlineStr">
        <is>
          <t>フォーラム添付（ログインが必要な場合あり）</t>
        </is>
      </c>
      <c r="S2177" s="5" t="inlineStr">
        <is>
          <t>不明</t>
        </is>
      </c>
      <c r="T2177" s="5" t="inlineStr"/>
      <c r="U2177" s="5" t="inlineStr">
        <is>
          <t>W2176</t>
        </is>
      </c>
    </row>
    <row r="2178">
      <c r="A2178" s="4">
        <f>RANK(M2178,$M$2:$M$6943)</f>
        <v/>
      </c>
      <c r="B2178" s="5" t="inlineStr">
        <is>
          <t>中国語圏</t>
        </is>
      </c>
      <c r="C2178" s="5" t="inlineStr">
        <is>
          <t>座標・測量・土木</t>
        </is>
      </c>
      <c r="D2178" s="5" t="inlineStr">
        <is>
          <t>T27,T11</t>
        </is>
      </c>
      <c r="E2178" s="6" t="inlineStr">
        <is>
          <t>測量・土木：座標・レベル・縦断、文字の重なりを自動で避ける・整列</t>
        </is>
      </c>
      <c r="F2178" s="5" t="inlineStr">
        <is>
          <t>-</t>
        </is>
      </c>
      <c r="G2178" s="6" t="inlineStr">
        <is>
          <t>坐标标注对齐与整理</t>
        </is>
      </c>
      <c r="H2178" s="6" t="inlineStr">
        <is>
          <t>座標注記の整列・整理</t>
        </is>
      </c>
      <c r="I2178" s="4" t="n">
        <v>16</v>
      </c>
      <c r="J2178" s="4" t="n">
        <v>8</v>
      </c>
      <c r="K2178" s="4" t="n">
        <v>12</v>
      </c>
      <c r="L2178" s="4" t="n">
        <v>10</v>
      </c>
      <c r="M2178" s="7">
        <f>SUM(I2178:L2178)</f>
        <v/>
      </c>
      <c r="N2178" s="6" t="inlineStr">
        <is>
          <t>注記整列</t>
        </is>
      </c>
      <c r="O2178" s="5" t="inlineStr">
        <is>
          <t>飞雪神光</t>
        </is>
      </c>
      <c r="P2178" s="5" t="inlineStr">
        <is>
          <t>明经CAD社区</t>
        </is>
      </c>
      <c r="Q2178" s="8" t="inlineStr">
        <is>
          <t>開く</t>
        </is>
      </c>
      <c r="R2178" s="5" t="inlineStr">
        <is>
          <t>フォーラム添付（ログインが必要な場合あり）</t>
        </is>
      </c>
      <c r="S2178" s="5" t="inlineStr">
        <is>
          <t>不明</t>
        </is>
      </c>
      <c r="T2178" s="5" t="inlineStr"/>
      <c r="U2178" s="5" t="inlineStr">
        <is>
          <t>W2177</t>
        </is>
      </c>
    </row>
    <row r="2179">
      <c r="A2179" s="4">
        <f>RANK(M2179,$M$2:$M$6943)</f>
        <v/>
      </c>
      <c r="B2179" s="5" t="inlineStr">
        <is>
          <t>中国語圏</t>
        </is>
      </c>
      <c r="C2179" s="5" t="inlineStr">
        <is>
          <t>ブロック・属性</t>
        </is>
      </c>
      <c r="D2179" s="5" t="inlineStr">
        <is>
          <t>T19</t>
        </is>
      </c>
      <c r="E2179" s="6" t="inlineStr">
        <is>
          <t>ブロックの置換・再定義・自動ブロック化</t>
        </is>
      </c>
      <c r="F2179" s="5" t="inlineStr">
        <is>
          <t>@block:subst</t>
        </is>
      </c>
      <c r="G2179" s="6" t="inlineStr">
        <is>
          <t>块替换 (@lisp Block)</t>
        </is>
      </c>
      <c r="H2179" s="6" t="inlineStr">
        <is>
          <t>対象ブロックを別ブロックに置換</t>
        </is>
      </c>
      <c r="I2179" s="4" t="n">
        <v>10</v>
      </c>
      <c r="J2179" s="4" t="n">
        <v>6</v>
      </c>
      <c r="K2179" s="4" t="n">
        <v>12</v>
      </c>
      <c r="L2179" s="4" t="n">
        <v>18</v>
      </c>
      <c r="M2179" s="7">
        <f>SUM(I2179:L2179)</f>
        <v/>
      </c>
      <c r="N2179" s="6" t="inlineStr">
        <is>
          <t>BLOCKREPLACE相当</t>
        </is>
      </c>
      <c r="O2179" s="5" t="inlineStr">
        <is>
          <t>VitalGG</t>
        </is>
      </c>
      <c r="P2179" s="5" t="inlineStr">
        <is>
          <t>@lisp 应用云</t>
        </is>
      </c>
      <c r="Q2179" s="8" t="inlineStr">
        <is>
          <t>開く</t>
        </is>
      </c>
      <c r="R2179" s="5" t="inlineStr">
        <is>
          <t>配布ページからダウンロード</t>
        </is>
      </c>
      <c r="S2179" s="5" t="inlineStr">
        <is>
          <t>ソース（GitHubにも公開）</t>
        </is>
      </c>
      <c r="T2179" s="5" t="inlineStr"/>
      <c r="U2179" s="5" t="inlineStr">
        <is>
          <t>W2178</t>
        </is>
      </c>
    </row>
    <row r="2180">
      <c r="A2180" s="4">
        <f>RANK(M2180,$M$2:$M$6943)</f>
        <v/>
      </c>
      <c r="B2180" s="5" t="inlineStr">
        <is>
          <t>中国語圏</t>
        </is>
      </c>
      <c r="C2180" s="5" t="inlineStr">
        <is>
          <t>画層</t>
        </is>
      </c>
      <c r="D2180" s="5" t="inlineStr">
        <is>
          <t>T18</t>
        </is>
      </c>
      <c r="E2180" s="6" t="inlineStr">
        <is>
          <t>画層の自動振り分け・標準化</t>
        </is>
      </c>
      <c r="F2180" s="5" t="inlineStr">
        <is>
          <t>-</t>
        </is>
      </c>
      <c r="G2180" s="6" t="inlineStr">
        <is>
          <t>增强选层关闭（支持嵌套块）</t>
        </is>
      </c>
      <c r="H2180" s="6" t="inlineStr">
        <is>
          <t>入れ子ブロック内の図形を選んで画層非表示</t>
        </is>
      </c>
      <c r="I2180" s="4" t="n">
        <v>8</v>
      </c>
      <c r="J2180" s="4" t="n">
        <v>8</v>
      </c>
      <c r="K2180" s="4" t="n">
        <v>12</v>
      </c>
      <c r="L2180" s="4" t="n">
        <v>18</v>
      </c>
      <c r="M2180" s="7">
        <f>SUM(I2180:L2180)</f>
        <v/>
      </c>
      <c r="N2180" s="6" t="inlineStr">
        <is>
          <t>LAYOFFは入れ子対応済</t>
        </is>
      </c>
      <c r="O2180" s="5" t="inlineStr"/>
      <c r="P2180" s="5" t="inlineStr">
        <is>
          <t>晓东CAD家园</t>
        </is>
      </c>
      <c r="Q2180" s="8" t="inlineStr">
        <is>
          <t>開く</t>
        </is>
      </c>
      <c r="R2180" s="5" t="inlineStr">
        <is>
          <t>フォーラム添付（ログインが必要な場合あり）</t>
        </is>
      </c>
      <c r="S2180" s="5" t="inlineStr">
        <is>
          <t>不明</t>
        </is>
      </c>
      <c r="T2180" s="5" t="inlineStr"/>
      <c r="U2180" s="5" t="inlineStr">
        <is>
          <t>W2179</t>
        </is>
      </c>
    </row>
    <row r="2181">
      <c r="A2181" s="4">
        <f>RANK(M2181,$M$2:$M$6943)</f>
        <v/>
      </c>
      <c r="B2181" s="5" t="inlineStr">
        <is>
          <t>中国語圏</t>
        </is>
      </c>
      <c r="C2181" s="5" t="inlineStr">
        <is>
          <t>寸法</t>
        </is>
      </c>
      <c r="D2181" s="5" t="inlineStr">
        <is>
          <t>T07</t>
        </is>
      </c>
      <c r="E2181" s="6" t="inlineStr">
        <is>
          <t>検図：寸法値の手入力上書きを検出</t>
        </is>
      </c>
      <c r="F2181" s="5" t="inlineStr">
        <is>
          <t>尺寸原值</t>
        </is>
      </c>
      <c r="G2181" s="6" t="inlineStr">
        <is>
          <t>尺寸原值 (@lisp标注)</t>
        </is>
      </c>
      <c r="H2181" s="6" t="inlineStr">
        <is>
          <t>寸法文字の上書きを解除し実測値表示</t>
        </is>
      </c>
      <c r="I2181" s="4" t="n">
        <v>10</v>
      </c>
      <c r="J2181" s="4" t="n">
        <v>6</v>
      </c>
      <c r="K2181" s="4" t="n">
        <v>12</v>
      </c>
      <c r="L2181" s="4" t="n">
        <v>18</v>
      </c>
      <c r="M2181" s="7">
        <f>SUM(I2181:L2181)</f>
        <v/>
      </c>
      <c r="N2181" s="6" t="inlineStr">
        <is>
          <t>上書き寸法の検出修正</t>
        </is>
      </c>
      <c r="O2181" s="5" t="inlineStr">
        <is>
          <t>VitalGG</t>
        </is>
      </c>
      <c r="P2181" s="5" t="inlineStr">
        <is>
          <t>@lisp 应用云</t>
        </is>
      </c>
      <c r="Q2181" s="8" t="inlineStr">
        <is>
          <t>開く</t>
        </is>
      </c>
      <c r="R2181" s="5" t="inlineStr">
        <is>
          <t>配布ページからダウンロード</t>
        </is>
      </c>
      <c r="S2181" s="5" t="inlineStr">
        <is>
          <t>ソース（GitHubにも公開）</t>
        </is>
      </c>
      <c r="T2181" s="5" t="inlineStr"/>
      <c r="U2181" s="5" t="inlineStr">
        <is>
          <t>W2180</t>
        </is>
      </c>
    </row>
    <row r="2182">
      <c r="A2182" s="4">
        <f>RANK(M2182,$M$2:$M$6943)</f>
        <v/>
      </c>
      <c r="B2182" s="5" t="inlineStr">
        <is>
          <t>中国語圏</t>
        </is>
      </c>
      <c r="C2182" s="5" t="inlineStr">
        <is>
          <t>構造・鉄骨・機械</t>
        </is>
      </c>
      <c r="D2182" s="5" t="inlineStr">
        <is>
          <t>T21</t>
        </is>
      </c>
      <c r="E2182" s="6" t="inlineStr">
        <is>
          <t>動かしながら確認できる編集（動的プレビュー）</t>
        </is>
      </c>
      <c r="F2182" s="5" t="inlineStr">
        <is>
          <t>平法之拉移随心</t>
        </is>
      </c>
      <c r="G2182" s="6" t="inlineStr">
        <is>
          <t>平法之拉移随心</t>
        </is>
      </c>
      <c r="H2182" s="6" t="inlineStr">
        <is>
          <t>平法梁注記をドラッグで位置調整</t>
        </is>
      </c>
      <c r="I2182" s="4" t="n">
        <v>18</v>
      </c>
      <c r="J2182" s="4" t="n">
        <v>12</v>
      </c>
      <c r="K2182" s="4" t="n">
        <v>12</v>
      </c>
      <c r="L2182" s="4" t="n">
        <v>4</v>
      </c>
      <c r="M2182" s="7">
        <f>SUM(I2182:L2182)</f>
        <v/>
      </c>
      <c r="N2182" s="6" t="inlineStr">
        <is>
          <t>平法表記専用</t>
        </is>
      </c>
      <c r="O2182" s="5" t="inlineStr">
        <is>
          <t>carrot1983</t>
        </is>
      </c>
      <c r="P2182" s="5" t="inlineStr">
        <is>
          <t>@lisp 应用云</t>
        </is>
      </c>
      <c r="Q2182" s="8" t="inlineStr">
        <is>
          <t>開く</t>
        </is>
      </c>
      <c r="R2182" s="5" t="inlineStr">
        <is>
          <t>配布ページからダウンロード</t>
        </is>
      </c>
      <c r="S2182" s="5" t="inlineStr">
        <is>
          <t>ソース（GitHubにも公開）</t>
        </is>
      </c>
      <c r="T2182" s="5" t="inlineStr"/>
      <c r="U2182" s="5" t="inlineStr">
        <is>
          <t>W2181</t>
        </is>
      </c>
    </row>
    <row r="2183">
      <c r="A2183" s="4">
        <f>RANK(M2183,$M$2:$M$6943)</f>
        <v/>
      </c>
      <c r="B2183" s="5" t="inlineStr">
        <is>
          <t>日本</t>
        </is>
      </c>
      <c r="C2183" s="5" t="inlineStr">
        <is>
          <t>座標・測量・土木</t>
        </is>
      </c>
      <c r="D2183" s="5" t="inlineStr">
        <is>
          <t>T27</t>
        </is>
      </c>
      <c r="E2183" s="6" t="inlineStr">
        <is>
          <t>測量・土木：座標・レベル・縦断</t>
        </is>
      </c>
      <c r="F2183" s="5" t="inlineStr">
        <is>
          <t>-</t>
        </is>
      </c>
      <c r="G2183" s="6" t="inlineStr">
        <is>
          <t>座標取得&amp;変換プログラム(AutoCAD連携)</t>
        </is>
      </c>
      <c r="H2183" s="6" t="inlineStr">
        <is>
          <t>クリックで座標取得しSIMA/CSV出力（有料）</t>
        </is>
      </c>
      <c r="I2183" s="4" t="n">
        <v>15</v>
      </c>
      <c r="J2183" s="4" t="n">
        <v>10</v>
      </c>
      <c r="K2183" s="4" t="n">
        <v>14</v>
      </c>
      <c r="L2183" s="4" t="n">
        <v>7</v>
      </c>
      <c r="M2183" s="7">
        <f>SUM(I2183:L2183)</f>
        <v/>
      </c>
      <c r="N2183" s="6" t="inlineStr">
        <is>
          <t>座標取得・SIMA出力、測量限定</t>
        </is>
      </c>
      <c r="O2183" s="5" t="inlineStr">
        <is>
          <t>あらほの</t>
        </is>
      </c>
      <c r="P2183" s="5" t="inlineStr">
        <is>
          <t>Vector</t>
        </is>
      </c>
      <c r="Q2183" s="8" t="inlineStr">
        <is>
          <t>開く</t>
        </is>
      </c>
      <c r="R2183" s="5" t="inlineStr">
        <is>
          <t>有料</t>
        </is>
      </c>
      <c r="S2183" s="5" t="inlineStr">
        <is>
          <t>書庫（中身は要確認）</t>
        </is>
      </c>
      <c r="T2183" s="5" t="inlineStr"/>
      <c r="U2183" s="5" t="inlineStr">
        <is>
          <t>W2182</t>
        </is>
      </c>
    </row>
    <row r="2184">
      <c r="A2184" s="4">
        <f>RANK(M2184,$M$2:$M$6943)</f>
        <v/>
      </c>
      <c r="B2184" s="5" t="inlineStr">
        <is>
          <t>中国語圏</t>
        </is>
      </c>
      <c r="C2184" s="5" t="inlineStr">
        <is>
          <t>設定・環境</t>
        </is>
      </c>
      <c r="D2184" s="5" t="inlineStr">
        <is>
          <t>T28</t>
        </is>
      </c>
      <c r="E2184" s="6" t="inlineStr">
        <is>
          <t>作業環境の保存・復元</t>
        </is>
      </c>
      <c r="F2184" s="5" t="inlineStr">
        <is>
          <t>-</t>
        </is>
      </c>
      <c r="G2184" s="6" t="inlineStr">
        <is>
          <t>插件自动加载源码</t>
        </is>
      </c>
      <c r="H2184" s="6" t="inlineStr">
        <is>
          <t>フォルダ内LSP/VLX/FASを自動ロード</t>
        </is>
      </c>
      <c r="I2184" s="4" t="n">
        <v>12</v>
      </c>
      <c r="J2184" s="4" t="n">
        <v>8</v>
      </c>
      <c r="K2184" s="4" t="n">
        <v>10</v>
      </c>
      <c r="L2184" s="4" t="n">
        <v>16</v>
      </c>
      <c r="M2184" s="7">
        <f>SUM(I2184:L2184)</f>
        <v/>
      </c>
      <c r="N2184" s="6" t="inlineStr">
        <is>
          <t>自動ロード基盤</t>
        </is>
      </c>
      <c r="O2184" s="5" t="inlineStr">
        <is>
          <t>cqu20104225</t>
        </is>
      </c>
      <c r="P2184" s="5" t="inlineStr">
        <is>
          <t>明经CAD社区</t>
        </is>
      </c>
      <c r="Q2184" s="8" t="inlineStr">
        <is>
          <t>開く</t>
        </is>
      </c>
      <c r="R2184" s="5" t="inlineStr">
        <is>
          <t>フォーラム添付（ログインが必要な場合あり）</t>
        </is>
      </c>
      <c r="S2184" s="5" t="inlineStr">
        <is>
          <t>不明</t>
        </is>
      </c>
      <c r="T2184" s="5" t="inlineStr"/>
      <c r="U2184" s="5" t="inlineStr">
        <is>
          <t>W2183</t>
        </is>
      </c>
    </row>
    <row r="2185">
      <c r="A2185" s="4">
        <f>RANK(M2185,$M$2:$M$6943)</f>
        <v/>
      </c>
      <c r="B2185" s="5" t="inlineStr">
        <is>
          <t>中国語圏</t>
        </is>
      </c>
      <c r="C2185" s="5" t="inlineStr">
        <is>
          <t>座標・測量・土木</t>
        </is>
      </c>
      <c r="D2185" s="5" t="inlineStr">
        <is>
          <t>T27</t>
        </is>
      </c>
      <c r="E2185" s="6" t="inlineStr">
        <is>
          <t>測量・土木：座標・レベル・縦断</t>
        </is>
      </c>
      <c r="F2185" s="5" t="inlineStr">
        <is>
          <t>-</t>
        </is>
      </c>
      <c r="G2185" s="6" t="inlineStr">
        <is>
          <t>文本坐标展点 高程编号</t>
        </is>
      </c>
      <c r="H2185" s="6" t="inlineStr">
        <is>
          <t>座標テキストから点展開・標高注記</t>
        </is>
      </c>
      <c r="I2185" s="4" t="n">
        <v>16</v>
      </c>
      <c r="J2185" s="4" t="n">
        <v>8</v>
      </c>
      <c r="K2185" s="4" t="n">
        <v>14</v>
      </c>
      <c r="L2185" s="4" t="n">
        <v>8</v>
      </c>
      <c r="M2185" s="7">
        <f>SUM(I2185:L2185)</f>
        <v/>
      </c>
      <c r="N2185" s="6" t="inlineStr">
        <is>
          <t>座標展点</t>
        </is>
      </c>
      <c r="O2185" s="5" t="inlineStr">
        <is>
          <t>JRYG_CAD</t>
        </is>
      </c>
      <c r="P2185" s="5" t="inlineStr">
        <is>
          <t>明经CAD社区</t>
        </is>
      </c>
      <c r="Q2185" s="8" t="inlineStr">
        <is>
          <t>開く</t>
        </is>
      </c>
      <c r="R2185" s="5" t="inlineStr">
        <is>
          <t>フォーラム添付（ログインが必要な場合あり）</t>
        </is>
      </c>
      <c r="S2185" s="5" t="inlineStr">
        <is>
          <t>不明</t>
        </is>
      </c>
      <c r="T2185" s="5" t="inlineStr"/>
      <c r="U2185" s="5" t="inlineStr">
        <is>
          <t>W2184</t>
        </is>
      </c>
    </row>
    <row r="2186">
      <c r="A2186" s="4">
        <f>RANK(M2186,$M$2:$M$6943)</f>
        <v/>
      </c>
      <c r="B2186" s="5" t="inlineStr">
        <is>
          <t>日本</t>
        </is>
      </c>
      <c r="C2186" s="5" t="inlineStr">
        <is>
          <t>引出線・注記</t>
        </is>
      </c>
      <c r="D2186" s="5" t="inlineStr">
        <is>
          <t>その他</t>
        </is>
      </c>
      <c r="E2186" s="6" t="inlineStr">
        <is>
          <t>その他</t>
        </is>
      </c>
      <c r="F2186" s="5" t="inlineStr">
        <is>
          <t>PulLeaderBalon</t>
        </is>
      </c>
      <c r="G2186" s="6" t="inlineStr">
        <is>
          <t>水平または垂直の連続(重複)引き出し線を描画する</t>
        </is>
      </c>
      <c r="H2186" s="6" t="inlineStr">
        <is>
          <t>水平垂直の連続引出線を作図</t>
        </is>
      </c>
      <c r="I2186" s="4" t="n">
        <v>13</v>
      </c>
      <c r="J2186" s="4" t="n">
        <v>10</v>
      </c>
      <c r="K2186" s="4" t="n">
        <v>11</v>
      </c>
      <c r="L2186" s="4" t="n">
        <v>12</v>
      </c>
      <c r="M2186" s="7">
        <f>SUM(I2186:L2186)</f>
        <v/>
      </c>
      <c r="N2186" s="6" t="inlineStr">
        <is>
          <t>連続引出線を揃えて作図</t>
        </is>
      </c>
      <c r="O2186" s="5" t="inlineStr">
        <is>
          <t>mapinfo</t>
        </is>
      </c>
      <c r="P2186" s="5" t="inlineStr">
        <is>
          <t>Vector</t>
        </is>
      </c>
      <c r="Q2186" s="8" t="inlineStr">
        <is>
          <t>開く</t>
        </is>
      </c>
      <c r="R2186" s="5" t="inlineStr">
        <is>
          <t>配布ページからダウンロード</t>
        </is>
      </c>
      <c r="S2186" s="5" t="inlineStr">
        <is>
          <t>書庫（中身は要確認）</t>
        </is>
      </c>
      <c r="T2186" s="5" t="inlineStr"/>
      <c r="U2186" s="5" t="inlineStr">
        <is>
          <t>W2185</t>
        </is>
      </c>
    </row>
    <row r="2187">
      <c r="A2187" s="4">
        <f>RANK(M2187,$M$2:$M$6943)</f>
        <v/>
      </c>
      <c r="B2187" s="5" t="inlineStr">
        <is>
          <t>日本</t>
        </is>
      </c>
      <c r="C2187" s="5" t="inlineStr">
        <is>
          <t>画層</t>
        </is>
      </c>
      <c r="D2187" s="5" t="inlineStr">
        <is>
          <t>T18,T17</t>
        </is>
      </c>
      <c r="E2187" s="6" t="inlineStr">
        <is>
          <t>画層の自動振り分け・標準化、凡例・画層一覧の自動作成</t>
        </is>
      </c>
      <c r="F2187" s="5" t="inlineStr">
        <is>
          <t>-</t>
        </is>
      </c>
      <c r="G2187" s="6" t="inlineStr">
        <is>
          <t>画層名ラベル</t>
        </is>
      </c>
      <c r="H2187" s="6" t="inlineStr">
        <is>
          <t>線上に画層名ラベルを記入</t>
        </is>
      </c>
      <c r="I2187" s="4" t="n">
        <v>14</v>
      </c>
      <c r="J2187" s="4" t="n">
        <v>11</v>
      </c>
      <c r="K2187" s="4" t="n">
        <v>9</v>
      </c>
      <c r="L2187" s="4" t="n">
        <v>12</v>
      </c>
      <c r="M2187" s="7">
        <f>SUM(I2187:L2187)</f>
        <v/>
      </c>
      <c r="N2187" s="6" t="inlineStr">
        <is>
          <t>線上に画層名ラベル</t>
        </is>
      </c>
      <c r="O2187" s="5" t="inlineStr"/>
      <c r="P2187" s="5" t="inlineStr">
        <is>
          <t>Jagaimo LISP</t>
        </is>
      </c>
      <c r="Q2187" s="8" t="inlineStr">
        <is>
          <t>開く</t>
        </is>
      </c>
      <c r="R2187" s="5" t="inlineStr">
        <is>
          <t>ページ内にコード掲載</t>
        </is>
      </c>
      <c r="S2187" s="5" t="inlineStr">
        <is>
          <t>ソース</t>
        </is>
      </c>
      <c r="T2187" s="5" t="inlineStr"/>
      <c r="U2187" s="5" t="inlineStr">
        <is>
          <t>W2186</t>
        </is>
      </c>
    </row>
    <row r="2188">
      <c r="A2188" s="4">
        <f>RANK(M2188,$M$2:$M$6943)</f>
        <v/>
      </c>
      <c r="B2188" s="5" t="inlineStr">
        <is>
          <t>中国語圏</t>
        </is>
      </c>
      <c r="C2188" s="5" t="inlineStr">
        <is>
          <t>線・ポリライン編集</t>
        </is>
      </c>
      <c r="D2188" s="5" t="inlineStr">
        <is>
          <t>その他</t>
        </is>
      </c>
      <c r="E2188" s="6" t="inlineStr">
        <is>
          <t>その他</t>
        </is>
      </c>
      <c r="F2188" s="5" t="inlineStr">
        <is>
          <t>-</t>
        </is>
      </c>
      <c r="G2188" s="6" t="inlineStr">
        <is>
          <t>直线变矩形</t>
        </is>
      </c>
      <c r="H2188" s="6" t="inlineStr">
        <is>
          <t>直線を幅付き矩形に変換</t>
        </is>
      </c>
      <c r="I2188" s="4" t="n">
        <v>14</v>
      </c>
      <c r="J2188" s="4" t="n">
        <v>10</v>
      </c>
      <c r="K2188" s="4" t="n">
        <v>10</v>
      </c>
      <c r="L2188" s="4" t="n">
        <v>12</v>
      </c>
      <c r="M2188" s="7">
        <f>SUM(I2188:L2188)</f>
        <v/>
      </c>
      <c r="N2188" s="6" t="inlineStr">
        <is>
          <t>線→矩形</t>
        </is>
      </c>
      <c r="O2188" s="5" t="inlineStr">
        <is>
          <t>长风（尚品）</t>
        </is>
      </c>
      <c r="P2188" s="5" t="inlineStr">
        <is>
          <t>明经CAD社区</t>
        </is>
      </c>
      <c r="Q2188" s="8" t="inlineStr">
        <is>
          <t>開く</t>
        </is>
      </c>
      <c r="R2188" s="5" t="inlineStr">
        <is>
          <t>フォーラム添付（ログインが必要な場合あり）</t>
        </is>
      </c>
      <c r="S2188" s="5" t="inlineStr">
        <is>
          <t>不明</t>
        </is>
      </c>
      <c r="T2188" s="5" t="inlineStr"/>
      <c r="U2188" s="5" t="inlineStr">
        <is>
          <t>W2187</t>
        </is>
      </c>
    </row>
    <row r="2189">
      <c r="A2189" s="4">
        <f>RANK(M2189,$M$2:$M$6943)</f>
        <v/>
      </c>
      <c r="B2189" s="5" t="inlineStr">
        <is>
          <t>中国語圏</t>
        </is>
      </c>
      <c r="C2189" s="5" t="inlineStr">
        <is>
          <t>線・ポリライン編集</t>
        </is>
      </c>
      <c r="D2189" s="5" t="inlineStr">
        <is>
          <t>T21</t>
        </is>
      </c>
      <c r="E2189" s="6" t="inlineStr">
        <is>
          <t>動かしながら確認できる編集（動的プレビュー）</t>
        </is>
      </c>
      <c r="F2189" s="5" t="inlineStr">
        <is>
          <t>-</t>
        </is>
      </c>
      <c r="G2189" s="6" t="inlineStr">
        <is>
          <t>贱人工具箱 特殊复制/缩放偏移</t>
        </is>
      </c>
      <c r="H2189" s="6" t="inlineStr">
        <is>
          <t>特殊な複写・尺度・オフセット</t>
        </is>
      </c>
      <c r="I2189" s="4" t="n">
        <v>10</v>
      </c>
      <c r="J2189" s="4" t="n">
        <v>8</v>
      </c>
      <c r="K2189" s="4" t="n">
        <v>12</v>
      </c>
      <c r="L2189" s="4" t="n">
        <v>16</v>
      </c>
      <c r="M2189" s="7">
        <f>SUM(I2189:L2189)</f>
        <v/>
      </c>
      <c r="N2189" s="6" t="inlineStr">
        <is>
          <t>編集強化</t>
        </is>
      </c>
      <c r="O2189" s="5" t="inlineStr">
        <is>
          <t>贱人</t>
        </is>
      </c>
      <c r="P2189" s="5" t="inlineStr">
        <is>
          <t>贱人工具箱</t>
        </is>
      </c>
      <c r="Q2189" s="8" t="inlineStr">
        <is>
          <t>開く</t>
        </is>
      </c>
      <c r="R2189" s="5" t="inlineStr">
        <is>
          <t>配布ページからダウンロード</t>
        </is>
      </c>
      <c r="S2189" s="5" t="inlineStr">
        <is>
          <t>インストーラ・暗号化</t>
        </is>
      </c>
      <c r="T2189" s="5" t="inlineStr"/>
      <c r="U2189" s="5" t="inlineStr">
        <is>
          <t>W2188</t>
        </is>
      </c>
    </row>
    <row r="2190">
      <c r="A2190" s="4">
        <f>RANK(M2190,$M$2:$M$6943)</f>
        <v/>
      </c>
      <c r="B2190" s="5" t="inlineStr">
        <is>
          <t>中国語圏</t>
        </is>
      </c>
      <c r="C2190" s="5" t="inlineStr">
        <is>
          <t>ハッチ・面積・長さ集計</t>
        </is>
      </c>
      <c r="D2190" s="5" t="inlineStr">
        <is>
          <t>T16</t>
        </is>
      </c>
      <c r="E2190" s="6" t="inlineStr">
        <is>
          <t>数量拾い・集計表</t>
        </is>
      </c>
      <c r="F2190" s="5" t="inlineStr">
        <is>
          <t>-</t>
        </is>
      </c>
      <c r="G2190" s="6" t="inlineStr">
        <is>
          <t>超级统计块（源码）</t>
        </is>
      </c>
      <c r="H2190" s="6" t="inlineStr">
        <is>
          <t>ブロックを名称別に集計し表出力</t>
        </is>
      </c>
      <c r="I2190" s="4" t="n">
        <v>8</v>
      </c>
      <c r="J2190" s="4" t="n">
        <v>6</v>
      </c>
      <c r="K2190" s="4" t="n">
        <v>14</v>
      </c>
      <c r="L2190" s="4" t="n">
        <v>18</v>
      </c>
      <c r="M2190" s="7">
        <f>SUM(I2190:L2190)</f>
        <v/>
      </c>
      <c r="N2190" s="6" t="inlineStr">
        <is>
          <t>COUNTで代替進む</t>
        </is>
      </c>
      <c r="O2190" s="5" t="inlineStr">
        <is>
          <t>【KAIXIN】</t>
        </is>
      </c>
      <c r="P2190" s="5" t="inlineStr">
        <is>
          <t>明经CAD社区</t>
        </is>
      </c>
      <c r="Q2190" s="8" t="inlineStr">
        <is>
          <t>開く</t>
        </is>
      </c>
      <c r="R2190" s="5" t="inlineStr">
        <is>
          <t>フォーラム添付（ログインが必要な場合あり）</t>
        </is>
      </c>
      <c r="S2190" s="5" t="inlineStr">
        <is>
          <t>不明</t>
        </is>
      </c>
      <c r="T2190" s="5" t="inlineStr"/>
      <c r="U2190" s="5" t="inlineStr">
        <is>
          <t>W2189</t>
        </is>
      </c>
    </row>
    <row r="2191">
      <c r="A2191" s="4">
        <f>RANK(M2191,$M$2:$M$6943)</f>
        <v/>
      </c>
      <c r="B2191" s="5" t="inlineStr">
        <is>
          <t>中国語圏</t>
        </is>
      </c>
      <c r="C2191" s="5" t="inlineStr">
        <is>
          <t>設定・環境</t>
        </is>
      </c>
      <c r="D2191" s="5" t="inlineStr">
        <is>
          <t>T28</t>
        </is>
      </c>
      <c r="E2191" s="6" t="inlineStr">
        <is>
          <t>作業環境の保存・復元</t>
        </is>
      </c>
      <c r="F2191" s="5" t="inlineStr">
        <is>
          <t>-</t>
        </is>
      </c>
      <c r="G2191" s="6" t="inlineStr">
        <is>
          <t>迷你工具箱面板G1+快捷键设置</t>
        </is>
      </c>
      <c r="H2191" s="6" t="inlineStr">
        <is>
          <t>ボタンパネルと短縮キー設定</t>
        </is>
      </c>
      <c r="I2191" s="4" t="n">
        <v>10</v>
      </c>
      <c r="J2191" s="4" t="n">
        <v>8</v>
      </c>
      <c r="K2191" s="4" t="n">
        <v>12</v>
      </c>
      <c r="L2191" s="4" t="n">
        <v>16</v>
      </c>
      <c r="M2191" s="7">
        <f>SUM(I2191:L2191)</f>
        <v/>
      </c>
      <c r="N2191" s="6" t="inlineStr">
        <is>
          <t>パネル化</t>
        </is>
      </c>
      <c r="O2191" s="5" t="inlineStr">
        <is>
          <t>1028695446</t>
        </is>
      </c>
      <c r="P2191" s="5" t="inlineStr">
        <is>
          <t>明经CAD社区</t>
        </is>
      </c>
      <c r="Q2191" s="8" t="inlineStr">
        <is>
          <t>開く</t>
        </is>
      </c>
      <c r="R2191" s="5" t="inlineStr">
        <is>
          <t>フォーラム添付（ログインが必要な場合あり）</t>
        </is>
      </c>
      <c r="S2191" s="5" t="inlineStr">
        <is>
          <t>不明</t>
        </is>
      </c>
      <c r="T2191" s="5" t="inlineStr"/>
      <c r="U2191" s="5" t="inlineStr">
        <is>
          <t>W2190</t>
        </is>
      </c>
    </row>
    <row r="2192">
      <c r="A2192" s="4">
        <f>RANK(M2192,$M$2:$M$6943)</f>
        <v/>
      </c>
      <c r="B2192" s="5" t="inlineStr">
        <is>
          <t>中国語圏</t>
        </is>
      </c>
      <c r="C2192" s="5" t="inlineStr">
        <is>
          <t>設備</t>
        </is>
      </c>
      <c r="D2192" s="5" t="inlineStr">
        <is>
          <t>T16,T26</t>
        </is>
      </c>
      <c r="E2192" s="6" t="inlineStr">
        <is>
          <t>数量拾い・集計表、設備：器具の自動割付、配線の最短経路</t>
        </is>
      </c>
      <c r="F2192" s="5" t="inlineStr">
        <is>
          <t>风机统计</t>
        </is>
      </c>
      <c r="G2192" s="6" t="inlineStr">
        <is>
          <t>风机统计 (@lisp暖通)</t>
        </is>
      </c>
      <c r="H2192" s="6" t="inlineStr">
        <is>
          <t>ファンコイルを集計し機器表を作成</t>
        </is>
      </c>
      <c r="I2192" s="4" t="n">
        <v>17</v>
      </c>
      <c r="J2192" s="4" t="n">
        <v>8</v>
      </c>
      <c r="K2192" s="4" t="n">
        <v>15</v>
      </c>
      <c r="L2192" s="4" t="n">
        <v>6</v>
      </c>
      <c r="M2192" s="7">
        <f>SUM(I2192:L2192)</f>
        <v/>
      </c>
      <c r="N2192" s="6" t="inlineStr">
        <is>
          <t>機器表自動化</t>
        </is>
      </c>
      <c r="O2192" s="5" t="inlineStr">
        <is>
          <t>VitalGG</t>
        </is>
      </c>
      <c r="P2192" s="5" t="inlineStr">
        <is>
          <t>@lisp 应用云</t>
        </is>
      </c>
      <c r="Q2192" s="8" t="inlineStr">
        <is>
          <t>開く</t>
        </is>
      </c>
      <c r="R2192" s="5" t="inlineStr">
        <is>
          <t>配布ページからダウンロード</t>
        </is>
      </c>
      <c r="S2192" s="5" t="inlineStr">
        <is>
          <t>ソース（GitHubにも公開）</t>
        </is>
      </c>
      <c r="T2192" s="5" t="inlineStr"/>
      <c r="U2192" s="5" t="inlineStr">
        <is>
          <t>W2191</t>
        </is>
      </c>
    </row>
    <row r="2193">
      <c r="A2193" s="4">
        <f>RANK(M2193,$M$2:$M$6943)</f>
        <v/>
      </c>
      <c r="B2193" s="5" t="inlineStr">
        <is>
          <t>その他の地域</t>
        </is>
      </c>
      <c r="C2193" s="5" t="inlineStr">
        <is>
          <t>引出線・注記</t>
        </is>
      </c>
      <c r="D2193" s="5" t="inlineStr">
        <is>
          <t>T15</t>
        </is>
      </c>
      <c r="E2193" s="6" t="inlineStr">
        <is>
          <t>連番の自動記入</t>
        </is>
      </c>
      <c r="F2193" s="5" t="inlineStr">
        <is>
          <t>-</t>
        </is>
      </c>
      <c r="G2193" s="6" t="inlineStr">
        <is>
          <t>넘버링+원 and 블럭화.- 수정분 (원하는 숫자지정+B입력시 건너뛰기)</t>
        </is>
      </c>
      <c r="H2193" s="6" t="inlineStr">
        <is>
          <t>丸付き連番を配置しブロック化</t>
        </is>
      </c>
      <c r="I2193" s="4" t="n">
        <v>14</v>
      </c>
      <c r="J2193" s="4" t="n">
        <v>10</v>
      </c>
      <c r="K2193" s="4" t="n">
        <v>10</v>
      </c>
      <c r="L2193" s="4" t="n">
        <v>12</v>
      </c>
      <c r="M2193" s="7">
        <f>SUM(I2193:L2193)</f>
        <v/>
      </c>
      <c r="N2193" s="6" t="inlineStr">
        <is>
          <t>丸連番ブロック化</t>
        </is>
      </c>
      <c r="O2193" s="5" t="inlineStr"/>
      <c r="P2193" s="5" t="inlineStr">
        <is>
          <t>VBCAD lisp_pds</t>
        </is>
      </c>
      <c r="Q2193" s="8" t="inlineStr">
        <is>
          <t>開く</t>
        </is>
      </c>
      <c r="R2193" s="5" t="inlineStr">
        <is>
          <t>フォーラム添付（ログインが必要な場合あり）</t>
        </is>
      </c>
      <c r="S2193" s="5" t="inlineStr">
        <is>
          <t>不明</t>
        </is>
      </c>
      <c r="T2193" s="5" t="inlineStr"/>
      <c r="U2193" s="5" t="inlineStr">
        <is>
          <t>W2192</t>
        </is>
      </c>
    </row>
    <row r="2194">
      <c r="A2194" s="4">
        <f>RANK(M2194,$M$2:$M$6943)</f>
        <v/>
      </c>
      <c r="B2194" s="5" t="inlineStr">
        <is>
          <t>その他の地域</t>
        </is>
      </c>
      <c r="C2194" s="5" t="inlineStr">
        <is>
          <t>文字・テキスト</t>
        </is>
      </c>
      <c r="D2194" s="5" t="inlineStr">
        <is>
          <t>T08,T12</t>
        </is>
      </c>
      <c r="E2194" s="6" t="inlineStr">
        <is>
          <t>検図：わずかなずれ・隙間・重なりを検出、文字の一括検索・置換</t>
        </is>
      </c>
      <c r="F2194" s="5" t="inlineStr">
        <is>
          <t>-</t>
        </is>
      </c>
      <c r="G2194" s="6" t="inlineStr">
        <is>
          <t>동일한 텍스트 존재유무 체크</t>
        </is>
      </c>
      <c r="H2194" s="6" t="inlineStr">
        <is>
          <t>同一文字の存在チェック</t>
        </is>
      </c>
      <c r="I2194" s="4" t="n">
        <v>16</v>
      </c>
      <c r="J2194" s="4" t="n">
        <v>10</v>
      </c>
      <c r="K2194" s="4" t="n">
        <v>8</v>
      </c>
      <c r="L2194" s="4" t="n">
        <v>12</v>
      </c>
      <c r="M2194" s="7">
        <f>SUM(I2194:L2194)</f>
        <v/>
      </c>
      <c r="N2194" s="6" t="inlineStr">
        <is>
          <t>同一文字チェック</t>
        </is>
      </c>
      <c r="O2194" s="5" t="inlineStr"/>
      <c r="P2194" s="5" t="inlineStr">
        <is>
          <t>VBCAD lisp_pds</t>
        </is>
      </c>
      <c r="Q2194" s="8" t="inlineStr">
        <is>
          <t>開く</t>
        </is>
      </c>
      <c r="R2194" s="5" t="inlineStr">
        <is>
          <t>フォーラム添付（ログインが必要な場合あり）</t>
        </is>
      </c>
      <c r="S2194" s="5" t="inlineStr">
        <is>
          <t>不明</t>
        </is>
      </c>
      <c r="T2194" s="5" t="inlineStr"/>
      <c r="U2194" s="5" t="inlineStr">
        <is>
          <t>W2193</t>
        </is>
      </c>
    </row>
    <row r="2195">
      <c r="A2195" s="4">
        <f>RANK(M2195,$M$2:$M$6943)</f>
        <v/>
      </c>
      <c r="B2195" s="5" t="inlineStr">
        <is>
          <t>その他の地域</t>
        </is>
      </c>
      <c r="C2195" s="5" t="inlineStr">
        <is>
          <t>外部参照・図面管理・一括処理</t>
        </is>
      </c>
      <c r="D2195" s="5" t="inlineStr">
        <is>
          <t>その他</t>
        </is>
      </c>
      <c r="E2195" s="6" t="inlineStr">
        <is>
          <t>その他</t>
        </is>
      </c>
      <c r="F2195" s="5" t="inlineStr">
        <is>
          <t>-</t>
        </is>
      </c>
      <c r="G2195" s="6" t="inlineStr">
        <is>
          <t>한폴더에 있는 모든 dwg 삽입..</t>
        </is>
      </c>
      <c r="H2195" s="6" t="inlineStr">
        <is>
          <t>フォルダ内全DWGを挿入</t>
        </is>
      </c>
      <c r="I2195" s="4" t="n">
        <v>16</v>
      </c>
      <c r="J2195" s="4" t="n">
        <v>8</v>
      </c>
      <c r="K2195" s="4" t="n">
        <v>10</v>
      </c>
      <c r="L2195" s="4" t="n">
        <v>12</v>
      </c>
      <c r="M2195" s="7">
        <f>SUM(I2195:L2195)</f>
        <v/>
      </c>
      <c r="N2195" s="6" t="inlineStr">
        <is>
          <t>全DWG挿入</t>
        </is>
      </c>
      <c r="O2195" s="5" t="inlineStr"/>
      <c r="P2195" s="5" t="inlineStr">
        <is>
          <t>VBCAD lisp_pds</t>
        </is>
      </c>
      <c r="Q2195" s="8" t="inlineStr">
        <is>
          <t>開く</t>
        </is>
      </c>
      <c r="R2195" s="5" t="inlineStr">
        <is>
          <t>フォーラム添付（ログインが必要な場合あり）</t>
        </is>
      </c>
      <c r="S2195" s="5" t="inlineStr">
        <is>
          <t>不明</t>
        </is>
      </c>
      <c r="T2195" s="5" t="inlineStr"/>
      <c r="U2195" s="5" t="inlineStr">
        <is>
          <t>W2194</t>
        </is>
      </c>
    </row>
    <row r="2196">
      <c r="A2196" s="4">
        <f>RANK(M2196,$M$2:$M$6943)</f>
        <v/>
      </c>
      <c r="B2196" s="5" t="inlineStr">
        <is>
          <t>ベトナム・東南アジア</t>
        </is>
      </c>
      <c r="C2196" s="5" t="inlineStr">
        <is>
          <t>ハッチ・面積・長さ集計</t>
        </is>
      </c>
      <c r="D2196" s="5" t="inlineStr">
        <is>
          <t>その他</t>
        </is>
      </c>
      <c r="E2196" s="6" t="inlineStr">
        <is>
          <t>その他</t>
        </is>
      </c>
      <c r="F2196" s="5" t="inlineStr">
        <is>
          <t>PH,P2H,M2H,S2H</t>
        </is>
      </c>
      <c r="G2196" s="6" t="inlineStr">
        <is>
          <t>13_Polyline Hatch, PolyOutline, Solid Hatch (PH, P2H, M2H, S2H)</t>
        </is>
      </c>
      <c r="H2196" s="6" t="inlineStr">
        <is>
          <t>ポリライン⇔ハッチ/ソリッド変換</t>
        </is>
      </c>
      <c r="I2196" s="4" t="n">
        <v>13</v>
      </c>
      <c r="J2196" s="4" t="n">
        <v>9</v>
      </c>
      <c r="K2196" s="4" t="n">
        <v>10</v>
      </c>
      <c r="L2196" s="4" t="n">
        <v>13</v>
      </c>
      <c r="M2196" s="7">
        <f>SUM(I2196:L2196)</f>
        <v/>
      </c>
      <c r="N2196" s="6" t="inlineStr">
        <is>
          <t>ハッチ⇔PL変換</t>
        </is>
      </c>
      <c r="O2196" s="5" t="inlineStr"/>
      <c r="P2196" s="5" t="inlineStr">
        <is>
          <t>Kho Lisp CAD (kho-lisp-cad.pages.dev)</t>
        </is>
      </c>
      <c r="Q2196" s="8" t="inlineStr">
        <is>
          <t>開く</t>
        </is>
      </c>
      <c r="R2196" s="5" t="inlineStr">
        <is>
          <t>ファイルを直接ダウンロード</t>
        </is>
      </c>
      <c r="S2196" s="5" t="inlineStr">
        <is>
          <t>ソース</t>
        </is>
      </c>
      <c r="T2196" s="5" t="inlineStr"/>
      <c r="U2196" s="5" t="inlineStr">
        <is>
          <t>W2195</t>
        </is>
      </c>
    </row>
    <row r="2197">
      <c r="A2197" s="4">
        <f>RANK(M2197,$M$2:$M$6943)</f>
        <v/>
      </c>
      <c r="B2197" s="5" t="inlineStr">
        <is>
          <t>英語圏</t>
        </is>
      </c>
      <c r="C2197" s="5" t="inlineStr">
        <is>
          <t>3D</t>
        </is>
      </c>
      <c r="D2197" s="5" t="inlineStr">
        <is>
          <t>その他</t>
        </is>
      </c>
      <c r="E2197" s="6" t="inlineStr">
        <is>
          <t>その他</t>
        </is>
      </c>
      <c r="F2197" s="5" t="inlineStr">
        <is>
          <t>3DFLOW, 3DFLOWB</t>
        </is>
      </c>
      <c r="G2197" s="6" t="inlineStr">
        <is>
          <t>3Dflow+3DflowB</t>
        </is>
      </c>
      <c r="H2197" s="6" t="inlineStr">
        <is>
          <t>3D曲線に流れ方向矢印を付加</t>
        </is>
      </c>
      <c r="I2197" s="4" t="n">
        <v>18</v>
      </c>
      <c r="J2197" s="4" t="n">
        <v>13</v>
      </c>
      <c r="K2197" s="4" t="n">
        <v>7</v>
      </c>
      <c r="L2197" s="4" t="n">
        <v>7</v>
      </c>
      <c r="M2197" s="7">
        <f>SUM(I2197:L2197)</f>
        <v/>
      </c>
      <c r="N2197" s="6" t="inlineStr">
        <is>
          <t>流れ矢印を自動付加</t>
        </is>
      </c>
      <c r="O2197" s="5" t="inlineStr">
        <is>
          <t>CAD Studio</t>
        </is>
      </c>
      <c r="P2197" s="5" t="inlineStr">
        <is>
          <t>CAD Forum</t>
        </is>
      </c>
      <c r="Q2197" s="8" t="inlineStr">
        <is>
          <t>開く</t>
        </is>
      </c>
      <c r="R2197" s="5" t="inlineStr">
        <is>
          <t>配布ページからダウンロード</t>
        </is>
      </c>
      <c r="S2197" s="5" t="inlineStr">
        <is>
          <t>ソース/暗号化（.vlx）混在</t>
        </is>
      </c>
      <c r="T2197" s="5" t="inlineStr"/>
      <c r="U2197" s="5" t="inlineStr">
        <is>
          <t>W2196</t>
        </is>
      </c>
    </row>
    <row r="2198">
      <c r="A2198" s="4">
        <f>RANK(M2198,$M$2:$M$6943)</f>
        <v/>
      </c>
      <c r="B2198" s="5" t="inlineStr">
        <is>
          <t>英語圏</t>
        </is>
      </c>
      <c r="C2198" s="5" t="inlineStr">
        <is>
          <t>3D</t>
        </is>
      </c>
      <c r="D2198" s="5" t="inlineStr">
        <is>
          <t>T16</t>
        </is>
      </c>
      <c r="E2198" s="6" t="inlineStr">
        <is>
          <t>数量拾い・集計表</t>
        </is>
      </c>
      <c r="F2198" s="5" t="inlineStr">
        <is>
          <t>3DPROPS</t>
        </is>
      </c>
      <c r="G2198" s="6" t="inlineStr">
        <is>
          <t>3Dprops</t>
        </is>
      </c>
      <c r="H2198" s="6" t="inlineStr">
        <is>
          <t>3Dソリッドの体積等を一覧</t>
        </is>
      </c>
      <c r="I2198" s="4" t="n">
        <v>14</v>
      </c>
      <c r="J2198" s="4" t="n">
        <v>9</v>
      </c>
      <c r="K2198" s="4" t="n">
        <v>12</v>
      </c>
      <c r="L2198" s="4" t="n">
        <v>10</v>
      </c>
      <c r="M2198" s="7">
        <f>SUM(I2198:L2198)</f>
        <v/>
      </c>
      <c r="N2198" s="6" t="inlineStr">
        <is>
          <t>MASSPROPを一覧化</t>
        </is>
      </c>
      <c r="O2198" s="5" t="inlineStr">
        <is>
          <t>CAD Studio</t>
        </is>
      </c>
      <c r="P2198" s="5" t="inlineStr">
        <is>
          <t>CAD Studio</t>
        </is>
      </c>
      <c r="Q2198" s="8" t="inlineStr">
        <is>
          <t>開く</t>
        </is>
      </c>
      <c r="R2198" s="5" t="inlineStr">
        <is>
          <t>配布ページからダウンロード</t>
        </is>
      </c>
      <c r="S2198" s="5" t="inlineStr">
        <is>
          <t>ソース/暗号化（.vlx）混在</t>
        </is>
      </c>
      <c r="T2198" s="5" t="inlineStr"/>
      <c r="U2198" s="5" t="inlineStr">
        <is>
          <t>W2197</t>
        </is>
      </c>
    </row>
    <row r="2199">
      <c r="A2199" s="4">
        <f>RANK(M2199,$M$2:$M$6943)</f>
        <v/>
      </c>
      <c r="B2199" s="5" t="inlineStr">
        <is>
          <t>GitHub</t>
        </is>
      </c>
      <c r="C2199" s="5" t="inlineStr">
        <is>
          <t>座標・測量・土木</t>
        </is>
      </c>
      <c r="D2199" s="5" t="inlineStr">
        <is>
          <t>T27</t>
        </is>
      </c>
      <c r="E2199" s="6" t="inlineStr">
        <is>
          <t>測量・土木：座標・レベル・縦断</t>
        </is>
      </c>
      <c r="F2199" s="5" t="inlineStr">
        <is>
          <t>CTCHAINAGE</t>
        </is>
      </c>
      <c r="G2199" s="6" t="inlineStr">
        <is>
          <t>act-chainage</t>
        </is>
      </c>
      <c r="H2199" s="6" t="inlineStr">
        <is>
          <t>曲線沿いの測点・オフセットをラベル</t>
        </is>
      </c>
      <c r="I2199" s="4" t="n">
        <v>15</v>
      </c>
      <c r="J2199" s="4" t="n">
        <v>9</v>
      </c>
      <c r="K2199" s="4" t="n">
        <v>13</v>
      </c>
      <c r="L2199" s="4" t="n">
        <v>8</v>
      </c>
      <c r="M2199" s="7">
        <f>SUM(I2199:L2199)</f>
        <v/>
      </c>
      <c r="N2199" s="6" t="inlineStr">
        <is>
          <t>測点オフセットラベル</t>
        </is>
      </c>
      <c r="O2199" s="5" t="inlineStr">
        <is>
          <t>Truong Hoa</t>
        </is>
      </c>
      <c r="P2199" s="5" t="inlineStr">
        <is>
          <t>GitHub: ankaibua-spec/autolisp-civil-tools</t>
        </is>
      </c>
      <c r="Q2199" s="8" t="inlineStr">
        <is>
          <t>開く</t>
        </is>
      </c>
      <c r="R2199" s="5" t="inlineStr">
        <is>
          <t>GitHub（一括取得可）</t>
        </is>
      </c>
      <c r="S2199" s="5" t="inlineStr">
        <is>
          <t>ソース</t>
        </is>
      </c>
      <c r="T2199" s="5" t="inlineStr"/>
      <c r="U2199" s="5" t="inlineStr">
        <is>
          <t>W2198</t>
        </is>
      </c>
    </row>
    <row r="2200">
      <c r="A2200" s="4">
        <f>RANK(M2200,$M$2:$M$6943)</f>
        <v/>
      </c>
      <c r="B2200" s="5" t="inlineStr">
        <is>
          <t>GitHub</t>
        </is>
      </c>
      <c r="C2200" s="5" t="inlineStr">
        <is>
          <t>座標・測量・土木</t>
        </is>
      </c>
      <c r="D2200" s="5" t="inlineStr">
        <is>
          <t>T27</t>
        </is>
      </c>
      <c r="E2200" s="6" t="inlineStr">
        <is>
          <t>測量・土木：座標・レベル・縦断</t>
        </is>
      </c>
      <c r="F2200" s="5" t="inlineStr">
        <is>
          <t>CTPROFILE</t>
        </is>
      </c>
      <c r="G2200" s="6" t="inlineStr">
        <is>
          <t>act-profile</t>
        </is>
      </c>
      <c r="H2200" s="6" t="inlineStr">
        <is>
          <t>曲線沿い点の測点・標高表を作成</t>
        </is>
      </c>
      <c r="I2200" s="4" t="n">
        <v>15</v>
      </c>
      <c r="J2200" s="4" t="n">
        <v>9</v>
      </c>
      <c r="K2200" s="4" t="n">
        <v>13</v>
      </c>
      <c r="L2200" s="4" t="n">
        <v>8</v>
      </c>
      <c r="M2200" s="7">
        <f>SUM(I2200:L2200)</f>
        <v/>
      </c>
      <c r="N2200" s="6" t="inlineStr">
        <is>
          <t>測点標高表作成</t>
        </is>
      </c>
      <c r="O2200" s="5" t="inlineStr">
        <is>
          <t>Truong Hoa</t>
        </is>
      </c>
      <c r="P2200" s="5" t="inlineStr">
        <is>
          <t>GitHub: ankaibua-spec/autolisp-civil-tools</t>
        </is>
      </c>
      <c r="Q2200" s="8" t="inlineStr">
        <is>
          <t>開く</t>
        </is>
      </c>
      <c r="R2200" s="5" t="inlineStr">
        <is>
          <t>GitHub（一括取得可）</t>
        </is>
      </c>
      <c r="S2200" s="5" t="inlineStr">
        <is>
          <t>ソース</t>
        </is>
      </c>
      <c r="T2200" s="5" t="inlineStr"/>
      <c r="U2200" s="5" t="inlineStr">
        <is>
          <t>W2199</t>
        </is>
      </c>
    </row>
    <row r="2201">
      <c r="A2201" s="4">
        <f>RANK(M2201,$M$2:$M$6943)</f>
        <v/>
      </c>
      <c r="B2201" s="5" t="inlineStr">
        <is>
          <t>GitHub</t>
        </is>
      </c>
      <c r="C2201" s="5" t="inlineStr">
        <is>
          <t>座標・測量・土木</t>
        </is>
      </c>
      <c r="D2201" s="5" t="inlineStr">
        <is>
          <t>T27</t>
        </is>
      </c>
      <c r="E2201" s="6" t="inlineStr">
        <is>
          <t>測量・土木：座標・レベル・縦断</t>
        </is>
      </c>
      <c r="F2201" s="5" t="inlineStr">
        <is>
          <t>ATL</t>
        </is>
      </c>
      <c r="G2201" s="6" t="inlineStr">
        <is>
          <t>Add to level</t>
        </is>
      </c>
      <c r="H2201" s="6" t="inlineStr">
        <is>
          <t>選択レベル文字に値を加算</t>
        </is>
      </c>
      <c r="I2201" s="4" t="n">
        <v>15</v>
      </c>
      <c r="J2201" s="4" t="n">
        <v>9</v>
      </c>
      <c r="K2201" s="4" t="n">
        <v>13</v>
      </c>
      <c r="L2201" s="4" t="n">
        <v>8</v>
      </c>
      <c r="M2201" s="7">
        <f>SUM(I2201:L2201)</f>
        <v/>
      </c>
      <c r="N2201" s="6" t="inlineStr">
        <is>
          <t>レベル文字の加算、土木向け</t>
        </is>
      </c>
      <c r="O2201" s="5" t="inlineStr">
        <is>
          <t>David Torralba Goitia</t>
        </is>
      </c>
      <c r="P2201" s="5" t="inlineStr">
        <is>
          <t>GitHub: dtgoitia/civil-autolisp</t>
        </is>
      </c>
      <c r="Q2201" s="8" t="inlineStr">
        <is>
          <t>開く</t>
        </is>
      </c>
      <c r="R2201" s="5" t="inlineStr">
        <is>
          <t>GitHub（一括取得可）</t>
        </is>
      </c>
      <c r="S2201" s="5" t="inlineStr">
        <is>
          <t>ソース</t>
        </is>
      </c>
      <c r="T2201" s="5" t="inlineStr"/>
      <c r="U2201" s="5" t="inlineStr">
        <is>
          <t>W2200</t>
        </is>
      </c>
    </row>
    <row r="2202">
      <c r="A2202" s="4">
        <f>RANK(M2202,$M$2:$M$6943)</f>
        <v/>
      </c>
      <c r="B2202" s="5" t="inlineStr">
        <is>
          <t>英語圏</t>
        </is>
      </c>
      <c r="C2202" s="5" t="inlineStr">
        <is>
          <t>文字・テキスト</t>
        </is>
      </c>
      <c r="D2202" s="5" t="inlineStr">
        <is>
          <t>T15,T12</t>
        </is>
      </c>
      <c r="E2202" s="6" t="inlineStr">
        <is>
          <t>連番の自動記入、文字の一括検索・置換</t>
        </is>
      </c>
      <c r="F2202" s="5" t="inlineStr">
        <is>
          <t>ADDNO</t>
        </is>
      </c>
      <c r="G2202" s="6" t="inlineStr">
        <is>
          <t>addno.lsp</t>
        </is>
      </c>
      <c r="H2202" s="6" t="inlineStr">
        <is>
          <t>文字列に番号を付加</t>
        </is>
      </c>
      <c r="I2202" s="4" t="n">
        <v>12</v>
      </c>
      <c r="J2202" s="4" t="n">
        <v>6</v>
      </c>
      <c r="K2202" s="4" t="n">
        <v>12</v>
      </c>
      <c r="L2202" s="4" t="n">
        <v>15</v>
      </c>
      <c r="M2202" s="7">
        <f>SUM(I2202:L2202)</f>
        <v/>
      </c>
      <c r="N2202" s="6" t="inlineStr">
        <is>
          <t>番号付加</t>
        </is>
      </c>
      <c r="O2202" s="5" t="inlineStr">
        <is>
          <t>Henry C. Francis (ParaCADD)</t>
        </is>
      </c>
      <c r="P2202" s="5" t="inlineStr">
        <is>
          <t>ParaCADD</t>
        </is>
      </c>
      <c r="Q2202" s="8" t="inlineStr">
        <is>
          <t>開く</t>
        </is>
      </c>
      <c r="R2202" s="5" t="inlineStr">
        <is>
          <t>配布ページからダウンロード</t>
        </is>
      </c>
      <c r="S2202" s="5" t="inlineStr">
        <is>
          <t>ソース</t>
        </is>
      </c>
      <c r="T2202" s="5" t="inlineStr"/>
      <c r="U2202" s="5" t="inlineStr">
        <is>
          <t>W2201</t>
        </is>
      </c>
    </row>
    <row r="2203">
      <c r="A2203" s="4">
        <f>RANK(M2203,$M$2:$M$6943)</f>
        <v/>
      </c>
      <c r="B2203" s="5" t="inlineStr">
        <is>
          <t>英語圏</t>
        </is>
      </c>
      <c r="C2203" s="5" t="inlineStr">
        <is>
          <t>線・ポリライン編集</t>
        </is>
      </c>
      <c r="D2203" s="5" t="inlineStr">
        <is>
          <t>その他</t>
        </is>
      </c>
      <c r="E2203" s="6" t="inlineStr">
        <is>
          <t>その他</t>
        </is>
      </c>
      <c r="F2203" s="5" t="inlineStr">
        <is>
          <t>ADDPOLYPTS</t>
        </is>
      </c>
      <c r="G2203" s="6" t="inlineStr">
        <is>
          <t>AddPolyPts</t>
        </is>
      </c>
      <c r="H2203" s="6" t="inlineStr">
        <is>
          <t>近傍点をポリライン頂点に追加</t>
        </is>
      </c>
      <c r="I2203" s="4" t="n">
        <v>15</v>
      </c>
      <c r="J2203" s="4" t="n">
        <v>10</v>
      </c>
      <c r="K2203" s="4" t="n">
        <v>10</v>
      </c>
      <c r="L2203" s="4" t="n">
        <v>10</v>
      </c>
      <c r="M2203" s="7">
        <f>SUM(I2203:L2203)</f>
        <v/>
      </c>
      <c r="N2203" s="6" t="inlineStr">
        <is>
          <t>近傍点を頂点に追加</t>
        </is>
      </c>
      <c r="O2203" s="5" t="inlineStr">
        <is>
          <t>CAD Studio</t>
        </is>
      </c>
      <c r="P2203" s="5" t="inlineStr">
        <is>
          <t>CAD Studio</t>
        </is>
      </c>
      <c r="Q2203" s="8" t="inlineStr">
        <is>
          <t>開く</t>
        </is>
      </c>
      <c r="R2203" s="5" t="inlineStr">
        <is>
          <t>配布ページからダウンロード</t>
        </is>
      </c>
      <c r="S2203" s="5" t="inlineStr">
        <is>
          <t>ソース/暗号化（.vlx）混在</t>
        </is>
      </c>
      <c r="T2203" s="5" t="inlineStr"/>
      <c r="U2203" s="5" t="inlineStr">
        <is>
          <t>W2202</t>
        </is>
      </c>
    </row>
    <row r="2204">
      <c r="A2204" s="4">
        <f>RANK(M2204,$M$2:$M$6943)</f>
        <v/>
      </c>
      <c r="B2204" s="5" t="inlineStr">
        <is>
          <t>ベトナム・東南アジア</t>
        </is>
      </c>
      <c r="C2204" s="5" t="inlineStr">
        <is>
          <t>ハッチ・面積・長さ集計</t>
        </is>
      </c>
      <c r="D2204" s="5" t="inlineStr">
        <is>
          <t>T13</t>
        </is>
      </c>
      <c r="E2204" s="6" t="inlineStr">
        <is>
          <t>図形と数値の連動（フィールド・面積表）</t>
        </is>
      </c>
      <c r="F2204" s="5" t="inlineStr">
        <is>
          <t>AEC,AE,KAE</t>
        </is>
      </c>
      <c r="G2204" s="6" t="inlineStr">
        <is>
          <t>aeth</t>
        </is>
      </c>
      <c r="H2204" s="6" t="inlineStr">
        <is>
          <t>面積と周長を記入</t>
        </is>
      </c>
      <c r="I2204" s="4" t="n">
        <v>11</v>
      </c>
      <c r="J2204" s="4" t="n">
        <v>6</v>
      </c>
      <c r="K2204" s="4" t="n">
        <v>13</v>
      </c>
      <c r="L2204" s="4" t="n">
        <v>15</v>
      </c>
      <c r="M2204" s="7">
        <f>SUM(I2204:L2204)</f>
        <v/>
      </c>
      <c r="N2204" s="6" t="inlineStr">
        <is>
          <t>面積周長の記入</t>
        </is>
      </c>
      <c r="O2204" s="5" t="inlineStr"/>
      <c r="P2204" s="5" t="inlineStr">
        <is>
          <t>Kho Lisp CAD (kho-lisp-cad.pages.dev)</t>
        </is>
      </c>
      <c r="Q2204" s="8" t="inlineStr">
        <is>
          <t>開く</t>
        </is>
      </c>
      <c r="R2204" s="5" t="inlineStr">
        <is>
          <t>ファイルを直接ダウンロード</t>
        </is>
      </c>
      <c r="S2204" s="5" t="inlineStr">
        <is>
          <t>ソース</t>
        </is>
      </c>
      <c r="T2204" s="5" t="inlineStr"/>
      <c r="U2204" s="5" t="inlineStr">
        <is>
          <t>W2203</t>
        </is>
      </c>
    </row>
    <row r="2205">
      <c r="A2205" s="4">
        <f>RANK(M2205,$M$2:$M$6943)</f>
        <v/>
      </c>
      <c r="B2205" s="5" t="inlineStr">
        <is>
          <t>ヨーロッパ</t>
        </is>
      </c>
      <c r="C2205" s="5" t="inlineStr">
        <is>
          <t>ハッチ・面積・長さ集計</t>
        </is>
      </c>
      <c r="D2205" s="5" t="inlineStr">
        <is>
          <t>T13</t>
        </is>
      </c>
      <c r="E2205" s="6" t="inlineStr">
        <is>
          <t>図形と数値の連動（フィールド・面積表）</t>
        </is>
      </c>
      <c r="F2205" s="5" t="inlineStr">
        <is>
          <t>-</t>
        </is>
      </c>
      <c r="G2205" s="6" t="inlineStr">
        <is>
          <t>Alan ve Çevre Yazan Lisp</t>
        </is>
      </c>
      <c r="H2205" s="6" t="inlineStr">
        <is>
          <t>面積・周長を図形中心に記入</t>
        </is>
      </c>
      <c r="I2205" s="4" t="n">
        <v>11</v>
      </c>
      <c r="J2205" s="4" t="n">
        <v>9</v>
      </c>
      <c r="K2205" s="4" t="n">
        <v>14</v>
      </c>
      <c r="L2205" s="4" t="n">
        <v>11</v>
      </c>
      <c r="M2205" s="7">
        <f>SUM(I2205:L2205)</f>
        <v/>
      </c>
      <c r="N2205" s="6" t="inlineStr">
        <is>
          <t>面積周長記入</t>
        </is>
      </c>
      <c r="O2205" s="5" t="inlineStr">
        <is>
          <t>çizim okulu</t>
        </is>
      </c>
      <c r="P2205" s="5" t="inlineStr">
        <is>
          <t>Çizim Okulu</t>
        </is>
      </c>
      <c r="Q2205" s="8" t="inlineStr">
        <is>
          <t>開く</t>
        </is>
      </c>
      <c r="R2205" s="5" t="inlineStr">
        <is>
          <t>ページ内にコード掲載</t>
        </is>
      </c>
      <c r="S2205" s="5" t="inlineStr">
        <is>
          <t>ソース</t>
        </is>
      </c>
      <c r="T2205" s="5" t="inlineStr"/>
      <c r="U2205" s="5" t="inlineStr">
        <is>
          <t>W2204</t>
        </is>
      </c>
    </row>
    <row r="2206">
      <c r="A2206" s="4">
        <f>RANK(M2206,$M$2:$M$6943)</f>
        <v/>
      </c>
      <c r="B2206" s="5" t="inlineStr">
        <is>
          <t>ベトナム・東南アジア</t>
        </is>
      </c>
      <c r="C2206" s="5" t="inlineStr">
        <is>
          <t>寸法</t>
        </is>
      </c>
      <c r="D2206" s="5" t="inlineStr">
        <is>
          <t>T11</t>
        </is>
      </c>
      <c r="E2206" s="6" t="inlineStr">
        <is>
          <t>文字の重なりを自動で避ける・整列</t>
        </is>
      </c>
      <c r="F2206" s="5" t="inlineStr">
        <is>
          <t>AD,ALIGN_DIM</t>
        </is>
      </c>
      <c r="G2206" s="6" t="inlineStr">
        <is>
          <t>Align Dimension V4</t>
        </is>
      </c>
      <c r="H2206" s="6" t="inlineStr">
        <is>
          <t>寸法を自動整列</t>
        </is>
      </c>
      <c r="I2206" s="4" t="n">
        <v>12</v>
      </c>
      <c r="J2206" s="4" t="n">
        <v>8</v>
      </c>
      <c r="K2206" s="4" t="n">
        <v>11</v>
      </c>
      <c r="L2206" s="4" t="n">
        <v>14</v>
      </c>
      <c r="M2206" s="7">
        <f>SUM(I2206:L2206)</f>
        <v/>
      </c>
      <c r="N2206" s="6" t="inlineStr">
        <is>
          <t>寸法の自動整列</t>
        </is>
      </c>
      <c r="O2206" s="5" t="inlineStr"/>
      <c r="P2206" s="5" t="inlineStr">
        <is>
          <t>Kho Lisp CAD (kho-lisp-cad.pages.dev)</t>
        </is>
      </c>
      <c r="Q2206" s="8" t="inlineStr">
        <is>
          <t>開く</t>
        </is>
      </c>
      <c r="R2206" s="5" t="inlineStr">
        <is>
          <t>ファイルを直接ダウンロード</t>
        </is>
      </c>
      <c r="S2206" s="5" t="inlineStr">
        <is>
          <t>ソース</t>
        </is>
      </c>
      <c r="T2206" s="5" t="inlineStr"/>
      <c r="U2206" s="5" t="inlineStr">
        <is>
          <t>W2205</t>
        </is>
      </c>
    </row>
    <row r="2207">
      <c r="A2207" s="4">
        <f>RANK(M2207,$M$2:$M$6943)</f>
        <v/>
      </c>
      <c r="B2207" s="5" t="inlineStr">
        <is>
          <t>その他の地域</t>
        </is>
      </c>
      <c r="C2207" s="5" t="inlineStr">
        <is>
          <t>構造・鉄骨・機械</t>
        </is>
      </c>
      <c r="D2207" s="5" t="inlineStr">
        <is>
          <t>その他</t>
        </is>
      </c>
      <c r="E2207" s="6" t="inlineStr">
        <is>
          <t>その他</t>
        </is>
      </c>
      <c r="F2207" s="5" t="inlineStr">
        <is>
          <t>ANGLE</t>
        </is>
      </c>
      <c r="G2207" s="6" t="inlineStr">
        <is>
          <t>ANGLE.elf</t>
        </is>
      </c>
      <c r="H2207" s="6" t="inlineStr">
        <is>
          <t>L字曲げ品の正側面と寸法</t>
        </is>
      </c>
      <c r="I2207" s="4" t="n">
        <v>18</v>
      </c>
      <c r="J2207" s="4" t="n">
        <v>12</v>
      </c>
      <c r="K2207" s="4" t="n">
        <v>10</v>
      </c>
      <c r="L2207" s="4" t="n">
        <v>5</v>
      </c>
      <c r="M2207" s="7">
        <f>SUM(I2207:L2207)</f>
        <v/>
      </c>
      <c r="N2207" s="6" t="inlineStr">
        <is>
          <t>L字曲げ品2面図寸法</t>
        </is>
      </c>
      <c r="O2207" s="5" t="inlineStr">
        <is>
          <t>인텔리코리아 (CADian)</t>
        </is>
      </c>
      <c r="P2207" s="5" t="inlineStr">
        <is>
          <t>CADian 리습 600</t>
        </is>
      </c>
      <c r="Q2207" s="8" t="inlineStr">
        <is>
          <t>開く</t>
        </is>
      </c>
      <c r="R2207" s="5" t="inlineStr">
        <is>
          <t>フォーラム添付（ログインが必要な場合あり）</t>
        </is>
      </c>
      <c r="S2207" s="5" t="inlineStr">
        <is>
          <t>互換CAD専用（CADian）</t>
        </is>
      </c>
      <c r="T2207" s="5" t="inlineStr"/>
      <c r="U2207" s="5" t="inlineStr">
        <is>
          <t>W2206</t>
        </is>
      </c>
    </row>
    <row r="2208">
      <c r="A2208" s="4">
        <f>RANK(M2208,$M$2:$M$6943)</f>
        <v/>
      </c>
      <c r="B2208" s="5" t="inlineStr">
        <is>
          <t>英語圏</t>
        </is>
      </c>
      <c r="C2208" s="5" t="inlineStr">
        <is>
          <t>印刷・レイアウト・図枠</t>
        </is>
      </c>
      <c r="D2208" s="5" t="inlineStr">
        <is>
          <t>T05</t>
        </is>
      </c>
      <c r="E2208" s="6" t="inlineStr">
        <is>
          <t>図枠からレイアウト・ビューポートを自動作成</t>
        </is>
      </c>
      <c r="F2208" s="5" t="inlineStr">
        <is>
          <t>ANSIDVPM</t>
        </is>
      </c>
      <c r="G2208" s="6" t="inlineStr">
        <is>
          <t>ansidvpm.lsp</t>
        </is>
      </c>
      <c r="H2208" s="6" t="inlineStr">
        <is>
          <t>ANSI D図枠にマッチライン付VP作成</t>
        </is>
      </c>
      <c r="I2208" s="4" t="n">
        <v>13</v>
      </c>
      <c r="J2208" s="4" t="n">
        <v>13</v>
      </c>
      <c r="K2208" s="4" t="n">
        <v>13</v>
      </c>
      <c r="L2208" s="4" t="n">
        <v>6</v>
      </c>
      <c r="M2208" s="7">
        <f>SUM(I2208:L2208)</f>
        <v/>
      </c>
      <c r="N2208" s="6" t="inlineStr">
        <is>
          <t>マッチライン付VP自動</t>
        </is>
      </c>
      <c r="O2208" s="5" t="inlineStr">
        <is>
          <t>Henry C. Francis (ParaCADD)</t>
        </is>
      </c>
      <c r="P2208" s="5" t="inlineStr">
        <is>
          <t>ParaCADD</t>
        </is>
      </c>
      <c r="Q2208" s="8" t="inlineStr">
        <is>
          <t>開く</t>
        </is>
      </c>
      <c r="R2208" s="5" t="inlineStr">
        <is>
          <t>配布ページからダウンロード</t>
        </is>
      </c>
      <c r="S2208" s="5" t="inlineStr">
        <is>
          <t>ソース</t>
        </is>
      </c>
      <c r="T2208" s="5" t="inlineStr"/>
      <c r="U2208" s="5" t="inlineStr">
        <is>
          <t>W2207</t>
        </is>
      </c>
    </row>
    <row r="2209">
      <c r="A2209" s="4">
        <f>RANK(M2209,$M$2:$M$6943)</f>
        <v/>
      </c>
      <c r="B2209" s="5" t="inlineStr">
        <is>
          <t>英語圏</t>
        </is>
      </c>
      <c r="C2209" s="5" t="inlineStr">
        <is>
          <t>印刷・レイアウト・図枠</t>
        </is>
      </c>
      <c r="D2209" s="5" t="inlineStr">
        <is>
          <t>T05</t>
        </is>
      </c>
      <c r="E2209" s="6" t="inlineStr">
        <is>
          <t>図枠からレイアウト・ビューポートを自動作成</t>
        </is>
      </c>
      <c r="F2209" s="5" t="inlineStr">
        <is>
          <t>ARCHDVPM</t>
        </is>
      </c>
      <c r="G2209" s="6" t="inlineStr">
        <is>
          <t>archdvpm.lsp</t>
        </is>
      </c>
      <c r="H2209" s="6" t="inlineStr">
        <is>
          <t>ARCH D図枠にマッチライン付VP作成</t>
        </is>
      </c>
      <c r="I2209" s="4" t="n">
        <v>13</v>
      </c>
      <c r="J2209" s="4" t="n">
        <v>13</v>
      </c>
      <c r="K2209" s="4" t="n">
        <v>13</v>
      </c>
      <c r="L2209" s="4" t="n">
        <v>6</v>
      </c>
      <c r="M2209" s="7">
        <f>SUM(I2209:L2209)</f>
        <v/>
      </c>
      <c r="N2209" s="6" t="inlineStr">
        <is>
          <t>マッチライン付VP自動</t>
        </is>
      </c>
      <c r="O2209" s="5" t="inlineStr">
        <is>
          <t>Henry C. Francis (ParaCADD)</t>
        </is>
      </c>
      <c r="P2209" s="5" t="inlineStr">
        <is>
          <t>ParaCADD</t>
        </is>
      </c>
      <c r="Q2209" s="8" t="inlineStr">
        <is>
          <t>開く</t>
        </is>
      </c>
      <c r="R2209" s="5" t="inlineStr">
        <is>
          <t>配布ページからダウンロード</t>
        </is>
      </c>
      <c r="S2209" s="5" t="inlineStr">
        <is>
          <t>ソース</t>
        </is>
      </c>
      <c r="T2209" s="5" t="inlineStr"/>
      <c r="U2209" s="5" t="inlineStr">
        <is>
          <t>W2208</t>
        </is>
      </c>
    </row>
    <row r="2210">
      <c r="A2210" s="4">
        <f>RANK(M2210,$M$2:$M$6943)</f>
        <v/>
      </c>
      <c r="B2210" s="5" t="inlineStr">
        <is>
          <t>ロシア語圏</t>
        </is>
      </c>
      <c r="C2210" s="5" t="inlineStr">
        <is>
          <t>10</t>
        </is>
      </c>
      <c r="D2210" s="5" t="inlineStr">
        <is>
          <t>T27,T23</t>
        </is>
      </c>
      <c r="E2210" s="6" t="inlineStr">
        <is>
          <t>測量・土木：座標・レベル・縦断、分解された表の復元・Excel表の取り込み</t>
        </is>
      </c>
      <c r="F2210" s="5" t="inlineStr">
        <is>
          <t>3CORD</t>
        </is>
      </c>
      <c r="G2210" s="6" t="inlineStr">
        <is>
          <t>AsmiTools: 3CORD.LSP</t>
        </is>
      </c>
      <c r="H2210" s="6" t="inlineStr">
        <is>
          <t>3DPolyline頂点座標表を作成し番号記入</t>
        </is>
      </c>
      <c r="I2210" s="4" t="n">
        <v>14</v>
      </c>
      <c r="J2210" s="4" t="n">
        <v>10</v>
      </c>
      <c r="K2210" s="4" t="n">
        <v>14</v>
      </c>
      <c r="L2210" s="4" t="n">
        <v>7</v>
      </c>
      <c r="M2210" s="7">
        <f>SUM(I2210:L2210)</f>
        <v/>
      </c>
      <c r="N2210" s="6" t="inlineStr">
        <is>
          <t>3DPL座標表</t>
        </is>
      </c>
      <c r="O2210" s="5" t="inlineStr">
        <is>
          <t>Александр Смирнов</t>
        </is>
      </c>
      <c r="P2210" s="5" t="inlineStr">
        <is>
          <t>dwg.ru</t>
        </is>
      </c>
      <c r="Q2210" s="8" t="inlineStr">
        <is>
          <t>開く</t>
        </is>
      </c>
      <c r="R2210" s="5" t="inlineStr">
        <is>
          <t>ログイン・会員登録が必要</t>
        </is>
      </c>
      <c r="S2210" s="5" t="inlineStr">
        <is>
          <t>不明</t>
        </is>
      </c>
      <c r="T2210" s="5" t="inlineStr"/>
      <c r="U2210" s="5" t="inlineStr">
        <is>
          <t>W2209</t>
        </is>
      </c>
    </row>
    <row r="2211">
      <c r="A2211" s="4">
        <f>RANK(M2211,$M$2:$M$6943)</f>
        <v/>
      </c>
      <c r="B2211" s="5" t="inlineStr">
        <is>
          <t>ロシア語圏</t>
        </is>
      </c>
      <c r="C2211" s="5" t="inlineStr">
        <is>
          <t>14</t>
        </is>
      </c>
      <c r="D2211" s="5" t="inlineStr">
        <is>
          <t>T24</t>
        </is>
      </c>
      <c r="E2211" s="6" t="inlineStr">
        <is>
          <t>建築：壁・建具・天井割付の作図</t>
        </is>
      </c>
      <c r="F2211" s="5" t="inlineStr">
        <is>
          <t>DIMBRICKS</t>
        </is>
      </c>
      <c r="G2211" s="6" t="inlineStr">
        <is>
          <t>AsmiTools: DIMBRICKS.LSP</t>
        </is>
      </c>
      <c r="H2211" s="6" t="inlineStr">
        <is>
          <t>レンガ寸法(寸法とレンガ数)を記入</t>
        </is>
      </c>
      <c r="I2211" s="4" t="n">
        <v>18</v>
      </c>
      <c r="J2211" s="4" t="n">
        <v>14</v>
      </c>
      <c r="K2211" s="4" t="n">
        <v>10</v>
      </c>
      <c r="L2211" s="4" t="n">
        <v>3</v>
      </c>
      <c r="M2211" s="7">
        <f>SUM(I2211:L2211)</f>
        <v/>
      </c>
      <c r="N2211" s="6" t="inlineStr">
        <is>
          <t>レンガ数付き寸法</t>
        </is>
      </c>
      <c r="O2211" s="5" t="inlineStr">
        <is>
          <t>Александр Смирнов</t>
        </is>
      </c>
      <c r="P2211" s="5" t="inlineStr">
        <is>
          <t>dwg.ru</t>
        </is>
      </c>
      <c r="Q2211" s="8" t="inlineStr">
        <is>
          <t>開く</t>
        </is>
      </c>
      <c r="R2211" s="5" t="inlineStr">
        <is>
          <t>ログイン・会員登録が必要</t>
        </is>
      </c>
      <c r="S2211" s="5" t="inlineStr">
        <is>
          <t>不明</t>
        </is>
      </c>
      <c r="T2211" s="5" t="inlineStr"/>
      <c r="U2211" s="5" t="inlineStr">
        <is>
          <t>W2210</t>
        </is>
      </c>
    </row>
    <row r="2212">
      <c r="A2212" s="4">
        <f>RANK(M2212,$M$2:$M$6943)</f>
        <v/>
      </c>
      <c r="B2212" s="5" t="inlineStr">
        <is>
          <t>中国語圏</t>
        </is>
      </c>
      <c r="C2212" s="5" t="inlineStr">
        <is>
          <t>ブロック・属性</t>
        </is>
      </c>
      <c r="D2212" s="5" t="inlineStr">
        <is>
          <t>T12,T14</t>
        </is>
      </c>
      <c r="E2212" s="6" t="inlineStr">
        <is>
          <t>文字の一括検索・置換、属性の抽出・一括編集・Excelとの往復</t>
        </is>
      </c>
      <c r="F2212" s="5" t="inlineStr">
        <is>
          <t>ATTDEF2TEXT</t>
        </is>
      </c>
      <c r="G2212" s="6" t="inlineStr">
        <is>
          <t>ATTDEF2TEXT 属性定义转文字</t>
        </is>
      </c>
      <c r="H2212" s="6" t="inlineStr">
        <is>
          <t>分解後のATTDEFを単線/多行文字に変換</t>
        </is>
      </c>
      <c r="I2212" s="4" t="n">
        <v>12</v>
      </c>
      <c r="J2212" s="4" t="n">
        <v>8</v>
      </c>
      <c r="K2212" s="4" t="n">
        <v>10</v>
      </c>
      <c r="L2212" s="4" t="n">
        <v>15</v>
      </c>
      <c r="M2212" s="7">
        <f>SUM(I2212:L2212)</f>
        <v/>
      </c>
      <c r="N2212" s="6" t="inlineStr">
        <is>
          <t>BURSTで一部代替</t>
        </is>
      </c>
      <c r="O2212" s="5" t="inlineStr">
        <is>
          <t>shui-tiao</t>
        </is>
      </c>
      <c r="P2212" s="5" t="inlineStr">
        <is>
          <t>GitHub: shui-tiao/AutoCAD-Lisp-Tools</t>
        </is>
      </c>
      <c r="Q2212" s="8" t="inlineStr">
        <is>
          <t>開く</t>
        </is>
      </c>
      <c r="R2212" s="5" t="inlineStr">
        <is>
          <t>GitHub（一括取得可）</t>
        </is>
      </c>
      <c r="S2212" s="5" t="inlineStr">
        <is>
          <t>ソース</t>
        </is>
      </c>
      <c r="T2212" s="5" t="inlineStr"/>
      <c r="U2212" s="5" t="inlineStr">
        <is>
          <t>W2211</t>
        </is>
      </c>
    </row>
    <row r="2213">
      <c r="A2213" s="4">
        <f>RANK(M2213,$M$2:$M$6943)</f>
        <v/>
      </c>
      <c r="B2213" s="5" t="inlineStr">
        <is>
          <t>中国語圏</t>
        </is>
      </c>
      <c r="C2213" s="5" t="inlineStr">
        <is>
          <t>作図</t>
        </is>
      </c>
      <c r="D2213" s="5" t="inlineStr">
        <is>
          <t>T15</t>
        </is>
      </c>
      <c r="E2213" s="6" t="inlineStr">
        <is>
          <t>連番の自動記入</t>
        </is>
      </c>
      <c r="F2213" s="5" t="inlineStr">
        <is>
          <t>BN</t>
        </is>
      </c>
      <c r="G2213" s="6" t="inlineStr">
        <is>
          <t>AutoCAD 自动编号工具</t>
        </is>
      </c>
      <c r="H2213" s="6" t="inlineStr">
        <is>
          <t>接頭辞付き番号をクリックで増分配置</t>
        </is>
      </c>
      <c r="I2213" s="4" t="n">
        <v>12</v>
      </c>
      <c r="J2213" s="4" t="n">
        <v>4</v>
      </c>
      <c r="K2213" s="4" t="n">
        <v>13</v>
      </c>
      <c r="L2213" s="4" t="n">
        <v>16</v>
      </c>
      <c r="M2213" s="7">
        <f>SUM(I2213:L2213)</f>
        <v/>
      </c>
      <c r="N2213" s="6" t="inlineStr">
        <is>
          <t>連番配置</t>
        </is>
      </c>
      <c r="O2213" s="5" t="inlineStr">
        <is>
          <t>FriesHour</t>
        </is>
      </c>
      <c r="P2213" s="5" t="inlineStr">
        <is>
          <t>GitHub: FriesHour/AutoCAD-tool</t>
        </is>
      </c>
      <c r="Q2213" s="8" t="inlineStr">
        <is>
          <t>開く</t>
        </is>
      </c>
      <c r="R2213" s="5" t="inlineStr">
        <is>
          <t>GitHub（一括取得可）</t>
        </is>
      </c>
      <c r="S2213" s="5" t="inlineStr">
        <is>
          <t>ソース</t>
        </is>
      </c>
      <c r="T2213" s="5" t="inlineStr"/>
      <c r="U2213" s="5" t="inlineStr">
        <is>
          <t>W2212</t>
        </is>
      </c>
    </row>
    <row r="2214">
      <c r="A2214" s="4">
        <f>RANK(M2214,$M$2:$M$6943)</f>
        <v/>
      </c>
      <c r="B2214" s="5" t="inlineStr">
        <is>
          <t>日本</t>
        </is>
      </c>
      <c r="C2214" s="5" t="inlineStr">
        <is>
          <t>印刷・レイアウト・図枠</t>
        </is>
      </c>
      <c r="D2214" s="5" t="inlineStr">
        <is>
          <t>T04,T03</t>
        </is>
      </c>
      <c r="E2214" s="6" t="inlineStr">
        <is>
          <t>図枠の自動認識→一括印刷、複数図面へのスクリプト一括実行</t>
        </is>
      </c>
      <c r="F2214" s="5" t="inlineStr">
        <is>
          <t>-</t>
        </is>
      </c>
      <c r="G2214" s="6" t="inlineStr">
        <is>
          <t>AutoCAD 連続印刷 スクリプター Plot</t>
        </is>
      </c>
      <c r="H2214" s="6" t="inlineStr">
        <is>
          <t>複数図面を連続印刷（有料）</t>
        </is>
      </c>
      <c r="I2214" s="4" t="n">
        <v>8</v>
      </c>
      <c r="J2214" s="4" t="n">
        <v>7</v>
      </c>
      <c r="K2214" s="4" t="n">
        <v>14</v>
      </c>
      <c r="L2214" s="4" t="n">
        <v>16</v>
      </c>
      <c r="M2214" s="7">
        <f>SUM(I2214:L2214)</f>
        <v/>
      </c>
      <c r="N2214" s="6" t="inlineStr">
        <is>
          <t>PUBLISHで大半代替可</t>
        </is>
      </c>
      <c r="O2214" s="5" t="inlineStr">
        <is>
          <t>ちっち</t>
        </is>
      </c>
      <c r="P2214" s="5" t="inlineStr">
        <is>
          <t>Vector</t>
        </is>
      </c>
      <c r="Q2214" s="8" t="inlineStr">
        <is>
          <t>開く</t>
        </is>
      </c>
      <c r="R2214" s="5" t="inlineStr">
        <is>
          <t>有料</t>
        </is>
      </c>
      <c r="S2214" s="5" t="inlineStr">
        <is>
          <t>書庫（中身は要確認）</t>
        </is>
      </c>
      <c r="T2214" s="5" t="inlineStr"/>
      <c r="U2214" s="5" t="inlineStr">
        <is>
          <t>W2213</t>
        </is>
      </c>
    </row>
    <row r="2215">
      <c r="A2215" s="4">
        <f>RANK(M2215,$M$2:$M$6943)</f>
        <v/>
      </c>
      <c r="B2215" s="5" t="inlineStr">
        <is>
          <t>英語圏</t>
        </is>
      </c>
      <c r="C2215" s="5" t="inlineStr">
        <is>
          <t>設備</t>
        </is>
      </c>
      <c r="D2215" s="5" t="inlineStr">
        <is>
          <t>T25</t>
        </is>
      </c>
      <c r="E2215" s="6" t="inlineStr">
        <is>
          <t>設備：単線→複線化、ダクト・配管の継手</t>
        </is>
      </c>
      <c r="F2215" s="5" t="inlineStr">
        <is>
          <t>BANDJ</t>
        </is>
      </c>
      <c r="G2215" s="6" t="inlineStr">
        <is>
          <t>bandj.lsp</t>
        </is>
      </c>
      <c r="H2215" s="6" t="inlineStr">
        <is>
          <t>縦断図にさや管を自動配置</t>
        </is>
      </c>
      <c r="I2215" s="4" t="n">
        <v>16</v>
      </c>
      <c r="J2215" s="4" t="n">
        <v>12</v>
      </c>
      <c r="K2215" s="4" t="n">
        <v>13</v>
      </c>
      <c r="L2215" s="4" t="n">
        <v>4</v>
      </c>
      <c r="M2215" s="7">
        <f>SUM(I2215:L2215)</f>
        <v/>
      </c>
      <c r="N2215" s="6" t="inlineStr">
        <is>
          <t>さや管を自動配置</t>
        </is>
      </c>
      <c r="O2215" s="5" t="inlineStr">
        <is>
          <t>Henry C. Francis (ParaCADD)</t>
        </is>
      </c>
      <c r="P2215" s="5" t="inlineStr">
        <is>
          <t>ParaCADD</t>
        </is>
      </c>
      <c r="Q2215" s="8" t="inlineStr">
        <is>
          <t>開く</t>
        </is>
      </c>
      <c r="R2215" s="5" t="inlineStr">
        <is>
          <t>配布ページからダウンロード</t>
        </is>
      </c>
      <c r="S2215" s="5" t="inlineStr">
        <is>
          <t>ソース</t>
        </is>
      </c>
      <c r="T2215" s="5" t="inlineStr"/>
      <c r="U2215" s="5" t="inlineStr">
        <is>
          <t>W2214</t>
        </is>
      </c>
    </row>
    <row r="2216">
      <c r="A2216" s="4">
        <f>RANK(M2216,$M$2:$M$6943)</f>
        <v/>
      </c>
      <c r="B2216" s="5" t="inlineStr">
        <is>
          <t>ベトナム・東南アジア</t>
        </is>
      </c>
      <c r="C2216" s="5" t="inlineStr">
        <is>
          <t>座標・測量・土木</t>
        </is>
      </c>
      <c r="D2216" s="5" t="inlineStr">
        <is>
          <t>T27</t>
        </is>
      </c>
      <c r="E2216" s="6" t="inlineStr">
        <is>
          <t>測量・土木：座標・レベル・縦断</t>
        </is>
      </c>
      <c r="F2216" s="5" t="inlineStr">
        <is>
          <t>BDCOC</t>
        </is>
      </c>
      <c r="G2216" s="6" t="inlineStr">
        <is>
          <t>BD_COC</t>
        </is>
      </c>
      <c r="H2216" s="6" t="inlineStr">
        <is>
          <t>杭位置図を作成</t>
        </is>
      </c>
      <c r="I2216" s="4" t="n">
        <v>15</v>
      </c>
      <c r="J2216" s="4" t="n">
        <v>9</v>
      </c>
      <c r="K2216" s="4" t="n">
        <v>13</v>
      </c>
      <c r="L2216" s="4" t="n">
        <v>8</v>
      </c>
      <c r="M2216" s="7">
        <f>SUM(I2216:L2216)</f>
        <v/>
      </c>
      <c r="N2216" s="6" t="inlineStr">
        <is>
          <t>杭位置図の作成</t>
        </is>
      </c>
      <c r="O2216" s="5" t="inlineStr">
        <is>
          <t>TrongLe NT (TEDI South)</t>
        </is>
      </c>
      <c r="P2216" s="5" t="inlineStr">
        <is>
          <t>Kho Lisp CAD (kho-lisp-cad.pages.dev)</t>
        </is>
      </c>
      <c r="Q2216" s="8" t="inlineStr">
        <is>
          <t>開く</t>
        </is>
      </c>
      <c r="R2216" s="5" t="inlineStr">
        <is>
          <t>ファイルを直接ダウンロード</t>
        </is>
      </c>
      <c r="S2216" s="5" t="inlineStr">
        <is>
          <t>ソース</t>
        </is>
      </c>
      <c r="T2216" s="5" t="inlineStr"/>
      <c r="U2216" s="5" t="inlineStr">
        <is>
          <t>W2215</t>
        </is>
      </c>
    </row>
    <row r="2217">
      <c r="A2217" s="4">
        <f>RANK(M2217,$M$2:$M$6943)</f>
        <v/>
      </c>
      <c r="B2217" s="5" t="inlineStr">
        <is>
          <t>英語圏</t>
        </is>
      </c>
      <c r="C2217" s="5" t="inlineStr">
        <is>
          <t>寸法</t>
        </is>
      </c>
      <c r="D2217" s="5" t="inlineStr">
        <is>
          <t>その他</t>
        </is>
      </c>
      <c r="E2217" s="6" t="inlineStr">
        <is>
          <t>その他</t>
        </is>
      </c>
      <c r="F2217" s="5" t="inlineStr">
        <is>
          <t>BV / Bevel / BVS</t>
        </is>
      </c>
      <c r="G2217" s="6" t="inlineStr">
        <is>
          <t>Bevel</t>
        </is>
      </c>
      <c r="H2217" s="6" t="inlineStr">
        <is>
          <t>開先（ベベル）寸法を作図</t>
        </is>
      </c>
      <c r="I2217" s="4" t="n">
        <v>18</v>
      </c>
      <c r="J2217" s="4" t="n">
        <v>12</v>
      </c>
      <c r="K2217" s="4" t="n">
        <v>10</v>
      </c>
      <c r="L2217" s="4" t="n">
        <v>5</v>
      </c>
      <c r="M2217" s="7">
        <f>SUM(I2217:L2217)</f>
        <v/>
      </c>
      <c r="N2217" s="6" t="inlineStr">
        <is>
          <t>溶接開先寸法は特定分野</t>
        </is>
      </c>
      <c r="O2217" s="5" t="inlineStr">
        <is>
          <t>Terry Miller</t>
        </is>
      </c>
      <c r="P2217" s="5" t="inlineStr">
        <is>
          <t>AutoLISP Exchange</t>
        </is>
      </c>
      <c r="Q2217" s="8" t="inlineStr">
        <is>
          <t>開く</t>
        </is>
      </c>
      <c r="R2217" s="5" t="inlineStr">
        <is>
          <t>ファイルを直接ダウンロード</t>
        </is>
      </c>
      <c r="S2217" s="5" t="inlineStr">
        <is>
          <t>ソース</t>
        </is>
      </c>
      <c r="T2217" s="5" t="inlineStr"/>
      <c r="U2217" s="5" t="inlineStr">
        <is>
          <t>W2216</t>
        </is>
      </c>
    </row>
    <row r="2218">
      <c r="A2218" s="4">
        <f>RANK(M2218,$M$2:$M$6943)</f>
        <v/>
      </c>
      <c r="B2218" s="5" t="inlineStr">
        <is>
          <t>ベトナム・東南アジア</t>
        </is>
      </c>
      <c r="C2218" s="5" t="inlineStr">
        <is>
          <t>座標・測量・土木</t>
        </is>
      </c>
      <c r="D2218" s="5" t="inlineStr">
        <is>
          <t>T27</t>
        </is>
      </c>
      <c r="E2218" s="6" t="inlineStr">
        <is>
          <t>測量・土木：座標・レベル・縦断</t>
        </is>
      </c>
      <c r="F2218" s="5" t="inlineStr">
        <is>
          <t>XT,XTVEDIEM,XTVENDIEM,XTVEPL,XTLDL,XTNDL,XTXDL,XTVBDO</t>
        </is>
      </c>
      <c r="G2218" s="6" t="inlineStr">
        <is>
          <t>bientapfile</t>
        </is>
      </c>
      <c r="H2218" s="6" t="inlineStr">
        <is>
          <t>測量データファイル編集・描画</t>
        </is>
      </c>
      <c r="I2218" s="4" t="n">
        <v>15</v>
      </c>
      <c r="J2218" s="4" t="n">
        <v>8</v>
      </c>
      <c r="K2218" s="4" t="n">
        <v>14</v>
      </c>
      <c r="L2218" s="4" t="n">
        <v>8</v>
      </c>
      <c r="M2218" s="7">
        <f>SUM(I2218:L2218)</f>
        <v/>
      </c>
      <c r="N2218" s="6" t="inlineStr">
        <is>
          <t>測量データ編集描画</t>
        </is>
      </c>
      <c r="O2218" s="5" t="inlineStr"/>
      <c r="P2218" s="5" t="inlineStr">
        <is>
          <t>Kho Lisp CAD (kho-lisp-cad.pages.dev)</t>
        </is>
      </c>
      <c r="Q2218" s="8" t="inlineStr">
        <is>
          <t>開く</t>
        </is>
      </c>
      <c r="R2218" s="5" t="inlineStr">
        <is>
          <t>ファイルを直接ダウンロード</t>
        </is>
      </c>
      <c r="S2218" s="5" t="inlineStr">
        <is>
          <t>ソース</t>
        </is>
      </c>
      <c r="T2218" s="5" t="inlineStr"/>
      <c r="U2218" s="5" t="inlineStr">
        <is>
          <t>W2217</t>
        </is>
      </c>
    </row>
    <row r="2219">
      <c r="A2219" s="4">
        <f>RANK(M2219,$M$2:$M$6943)</f>
        <v/>
      </c>
      <c r="B2219" s="5" t="inlineStr">
        <is>
          <t>ヨーロッパ</t>
        </is>
      </c>
      <c r="C2219" s="5" t="inlineStr">
        <is>
          <t>ブロック・属性</t>
        </is>
      </c>
      <c r="D2219" s="5" t="inlineStr">
        <is>
          <t>T30</t>
        </is>
      </c>
      <c r="E2219" s="6" t="inlineStr">
        <is>
          <t>AI・OCR・翻訳など新技術との連携</t>
        </is>
      </c>
      <c r="F2219" s="5" t="inlineStr">
        <is>
          <t>bhl</t>
        </is>
      </c>
      <c r="G2219" s="6" t="inlineStr">
        <is>
          <t>BildHyperLink</t>
        </is>
      </c>
      <c r="H2219" s="6" t="inlineStr">
        <is>
          <t>ブロックのハイパーリンク先の写真を即表示</t>
        </is>
      </c>
      <c r="I2219" s="4" t="n">
        <v>16</v>
      </c>
      <c r="J2219" s="4" t="n">
        <v>13</v>
      </c>
      <c r="K2219" s="4" t="n">
        <v>8</v>
      </c>
      <c r="L2219" s="4" t="n">
        <v>8</v>
      </c>
      <c r="M2219" s="7">
        <f>SUM(I2219:L2219)</f>
        <v/>
      </c>
      <c r="N2219" s="6" t="inlineStr">
        <is>
          <t>写真リンク即表示</t>
        </is>
      </c>
      <c r="O2219" s="5" t="inlineStr">
        <is>
          <t>Jörn Bosse</t>
        </is>
      </c>
      <c r="P2219" s="5" t="inlineStr">
        <is>
          <t>Bosse Engineering</t>
        </is>
      </c>
      <c r="Q2219" s="8" t="inlineStr">
        <is>
          <t>開く</t>
        </is>
      </c>
      <c r="R2219" s="5" t="inlineStr">
        <is>
          <t>配布ページからダウンロード</t>
        </is>
      </c>
      <c r="S2219" s="5" t="inlineStr">
        <is>
          <t>不明</t>
        </is>
      </c>
      <c r="T2219" s="5" t="inlineStr"/>
      <c r="U2219" s="5" t="inlineStr">
        <is>
          <t>W2218</t>
        </is>
      </c>
    </row>
    <row r="2220">
      <c r="A2220" s="4">
        <f>RANK(M2220,$M$2:$M$6943)</f>
        <v/>
      </c>
      <c r="B2220" s="5" t="inlineStr">
        <is>
          <t>英語圏</t>
        </is>
      </c>
      <c r="C2220" s="5" t="inlineStr">
        <is>
          <t>設備</t>
        </is>
      </c>
      <c r="D2220" s="5" t="inlineStr">
        <is>
          <t>T25</t>
        </is>
      </c>
      <c r="E2220" s="6" t="inlineStr">
        <is>
          <t>設備：単線→複線化、ダクト・配管の継手</t>
        </is>
      </c>
      <c r="F2220" s="5" t="inlineStr">
        <is>
          <t>BJPLN</t>
        </is>
      </c>
      <c r="G2220" s="6" t="inlineStr">
        <is>
          <t>bjpln.lsp</t>
        </is>
      </c>
      <c r="H2220" s="6" t="inlineStr">
        <is>
          <t>平面図にさや管を自動配置</t>
        </is>
      </c>
      <c r="I2220" s="4" t="n">
        <v>16</v>
      </c>
      <c r="J2220" s="4" t="n">
        <v>12</v>
      </c>
      <c r="K2220" s="4" t="n">
        <v>13</v>
      </c>
      <c r="L2220" s="4" t="n">
        <v>4</v>
      </c>
      <c r="M2220" s="7">
        <f>SUM(I2220:L2220)</f>
        <v/>
      </c>
      <c r="N2220" s="6" t="inlineStr">
        <is>
          <t>さや管を自動配置</t>
        </is>
      </c>
      <c r="O2220" s="5" t="inlineStr">
        <is>
          <t>Henry C. Francis (ParaCADD)</t>
        </is>
      </c>
      <c r="P2220" s="5" t="inlineStr">
        <is>
          <t>ParaCADD</t>
        </is>
      </c>
      <c r="Q2220" s="8" t="inlineStr">
        <is>
          <t>開く</t>
        </is>
      </c>
      <c r="R2220" s="5" t="inlineStr">
        <is>
          <t>配布ページからダウンロード</t>
        </is>
      </c>
      <c r="S2220" s="5" t="inlineStr">
        <is>
          <t>ソース</t>
        </is>
      </c>
      <c r="T2220" s="5" t="inlineStr"/>
      <c r="U2220" s="5" t="inlineStr">
        <is>
          <t>W2219</t>
        </is>
      </c>
    </row>
    <row r="2221">
      <c r="A2221" s="4">
        <f>RANK(M2221,$M$2:$M$6943)</f>
        <v/>
      </c>
      <c r="B2221" s="5" t="inlineStr">
        <is>
          <t>英語圏</t>
        </is>
      </c>
      <c r="C2221" s="5" t="inlineStr">
        <is>
          <t>ブロック・属性</t>
        </is>
      </c>
      <c r="D2221" s="5" t="inlineStr">
        <is>
          <t>T17,T16</t>
        </is>
      </c>
      <c r="E2221" s="6" t="inlineStr">
        <is>
          <t>凡例・画層一覧の自動作成、数量拾い・集計表</t>
        </is>
      </c>
      <c r="F2221" s="5" t="inlineStr">
        <is>
          <t>BLKLAY</t>
        </is>
      </c>
      <c r="G2221" s="6" t="inlineStr">
        <is>
          <t>blklay.lsp</t>
        </is>
      </c>
      <c r="H2221" s="6" t="inlineStr">
        <is>
          <t>ブロック名と使用画層を一覧出力</t>
        </is>
      </c>
      <c r="I2221" s="4" t="n">
        <v>15</v>
      </c>
      <c r="J2221" s="4" t="n">
        <v>8</v>
      </c>
      <c r="K2221" s="4" t="n">
        <v>8</v>
      </c>
      <c r="L2221" s="4" t="n">
        <v>14</v>
      </c>
      <c r="M2221" s="7">
        <f>SUM(I2221:L2221)</f>
        <v/>
      </c>
      <c r="N2221" s="6" t="inlineStr">
        <is>
          <t>ブロックと画層一覧</t>
        </is>
      </c>
      <c r="O2221" s="5" t="inlineStr">
        <is>
          <t>Henry C. Francis (ParaCADD)</t>
        </is>
      </c>
      <c r="P2221" s="5" t="inlineStr">
        <is>
          <t>ParaCADD</t>
        </is>
      </c>
      <c r="Q2221" s="8" t="inlineStr">
        <is>
          <t>開く</t>
        </is>
      </c>
      <c r="R2221" s="5" t="inlineStr">
        <is>
          <t>配布ページからダウンロード</t>
        </is>
      </c>
      <c r="S2221" s="5" t="inlineStr">
        <is>
          <t>ソース</t>
        </is>
      </c>
      <c r="T2221" s="5" t="inlineStr"/>
      <c r="U2221" s="5" t="inlineStr">
        <is>
          <t>W2220</t>
        </is>
      </c>
    </row>
    <row r="2222">
      <c r="A2222" s="4">
        <f>RANK(M2222,$M$2:$M$6943)</f>
        <v/>
      </c>
      <c r="B2222" s="5" t="inlineStr">
        <is>
          <t>ヨーロッパ</t>
        </is>
      </c>
      <c r="C2222" s="5" t="inlineStr">
        <is>
          <t>設備</t>
        </is>
      </c>
      <c r="D2222" s="5" t="inlineStr">
        <is>
          <t>T16,T25</t>
        </is>
      </c>
      <c r="E2222" s="6" t="inlineStr">
        <is>
          <t>数量拾い・集計表、設備：単線→複線化、ダクト・配管の継手</t>
        </is>
      </c>
      <c r="F2222" s="5" t="inlineStr">
        <is>
          <t>-</t>
        </is>
      </c>
      <c r="G2222" s="6" t="inlineStr">
        <is>
          <t>Boru Metrajı</t>
        </is>
      </c>
      <c r="H2222" s="6" t="inlineStr">
        <is>
          <t>配管数量を集計</t>
        </is>
      </c>
      <c r="I2222" s="4" t="n">
        <v>15</v>
      </c>
      <c r="J2222" s="4" t="n">
        <v>11</v>
      </c>
      <c r="K2222" s="4" t="n">
        <v>13</v>
      </c>
      <c r="L2222" s="4" t="n">
        <v>6</v>
      </c>
      <c r="M2222" s="7">
        <f>SUM(I2222:L2222)</f>
        <v/>
      </c>
      <c r="N2222" s="6" t="inlineStr">
        <is>
          <t>配管数量拾い</t>
        </is>
      </c>
      <c r="O2222" s="5" t="inlineStr">
        <is>
          <t>çizim okulu</t>
        </is>
      </c>
      <c r="P2222" s="5" t="inlineStr">
        <is>
          <t>Çizim Okulu</t>
        </is>
      </c>
      <c r="Q2222" s="8" t="inlineStr">
        <is>
          <t>開く</t>
        </is>
      </c>
      <c r="R2222" s="5" t="inlineStr">
        <is>
          <t>ページ内にコード掲載</t>
        </is>
      </c>
      <c r="S2222" s="5" t="inlineStr">
        <is>
          <t>ソース</t>
        </is>
      </c>
      <c r="T2222" s="5" t="inlineStr"/>
      <c r="U2222" s="5" t="inlineStr">
        <is>
          <t>W2221</t>
        </is>
      </c>
    </row>
    <row r="2223">
      <c r="A2223" s="4">
        <f>RANK(M2223,$M$2:$M$6943)</f>
        <v/>
      </c>
      <c r="B2223" s="5" t="inlineStr">
        <is>
          <t>英語圏</t>
        </is>
      </c>
      <c r="C2223" s="5" t="inlineStr">
        <is>
          <t>ハッチ・面積・長さ集計</t>
        </is>
      </c>
      <c r="D2223" s="5" t="inlineStr">
        <is>
          <t>T13</t>
        </is>
      </c>
      <c r="E2223" s="6" t="inlineStr">
        <is>
          <t>図形と数値の連動（フィールド・面積表）</t>
        </is>
      </c>
      <c r="F2223" s="5" t="inlineStr">
        <is>
          <t>BPAREA</t>
        </is>
      </c>
      <c r="G2223" s="6" t="inlineStr">
        <is>
          <t>BParea</t>
        </is>
      </c>
      <c r="H2223" s="6" t="inlineStr">
        <is>
          <t>点指示で面積ラベル作成</t>
        </is>
      </c>
      <c r="I2223" s="4" t="n">
        <v>10</v>
      </c>
      <c r="J2223" s="4" t="n">
        <v>8</v>
      </c>
      <c r="K2223" s="4" t="n">
        <v>14</v>
      </c>
      <c r="L2223" s="4" t="n">
        <v>13</v>
      </c>
      <c r="M2223" s="7">
        <f>SUM(I2223:L2223)</f>
        <v/>
      </c>
      <c r="N2223" s="6" t="inlineStr">
        <is>
          <t>点指示面積ラベル</t>
        </is>
      </c>
      <c r="O2223" s="5" t="inlineStr">
        <is>
          <t>CAD Studio</t>
        </is>
      </c>
      <c r="P2223" s="5" t="inlineStr">
        <is>
          <t>CAD Studio</t>
        </is>
      </c>
      <c r="Q2223" s="8" t="inlineStr">
        <is>
          <t>開く</t>
        </is>
      </c>
      <c r="R2223" s="5" t="inlineStr">
        <is>
          <t>配布ページからダウンロード</t>
        </is>
      </c>
      <c r="S2223" s="5" t="inlineStr">
        <is>
          <t>ソース/暗号化（.vlx）混在</t>
        </is>
      </c>
      <c r="T2223" s="5" t="inlineStr"/>
      <c r="U2223" s="5" t="inlineStr">
        <is>
          <t>W2222</t>
        </is>
      </c>
    </row>
    <row r="2224">
      <c r="A2224" s="4">
        <f>RANK(M2224,$M$2:$M$6943)</f>
        <v/>
      </c>
      <c r="B2224" s="5" t="inlineStr">
        <is>
          <t>中国語圏</t>
        </is>
      </c>
      <c r="C2224" s="5" t="inlineStr">
        <is>
          <t>座標・測量・土木</t>
        </is>
      </c>
      <c r="D2224" s="5" t="inlineStr">
        <is>
          <t>T27</t>
        </is>
      </c>
      <c r="E2224" s="6" t="inlineStr">
        <is>
          <t>測量・土木：座標・レベル・縦断</t>
        </is>
      </c>
      <c r="F2224" s="5" t="inlineStr">
        <is>
          <t>bz</t>
        </is>
      </c>
      <c r="G2224" s="6" t="inlineStr">
        <is>
          <t>bzpyj 坐标标注(UCS対応)</t>
        </is>
      </c>
      <c r="H2224" s="6" t="inlineStr">
        <is>
          <t>UCS下でもWCS絶対座標を注記</t>
        </is>
      </c>
      <c r="I2224" s="4" t="n">
        <v>14</v>
      </c>
      <c r="J2224" s="4" t="n">
        <v>6</v>
      </c>
      <c r="K2224" s="4" t="n">
        <v>13</v>
      </c>
      <c r="L2224" s="4" t="n">
        <v>12</v>
      </c>
      <c r="M2224" s="7">
        <f>SUM(I2224:L2224)</f>
        <v/>
      </c>
      <c r="N2224" s="6" t="inlineStr">
        <is>
          <t>UCS対応座標注記</t>
        </is>
      </c>
      <c r="O2224" s="5" t="inlineStr"/>
      <c r="P2224" s="5" t="inlineStr">
        <is>
          <t>GitHub: zhugecaomao/AutoLISP</t>
        </is>
      </c>
      <c r="Q2224" s="8" t="inlineStr">
        <is>
          <t>開く</t>
        </is>
      </c>
      <c r="R2224" s="5" t="inlineStr">
        <is>
          <t>GitHub（一括取得可）</t>
        </is>
      </c>
      <c r="S2224" s="5" t="inlineStr">
        <is>
          <t>ソース</t>
        </is>
      </c>
      <c r="T2224" s="5" t="inlineStr"/>
      <c r="U2224" s="5" t="inlineStr">
        <is>
          <t>W2223</t>
        </is>
      </c>
    </row>
    <row r="2225">
      <c r="A2225" s="4">
        <f>RANK(M2225,$M$2:$M$6943)</f>
        <v/>
      </c>
      <c r="B2225" s="5" t="inlineStr">
        <is>
          <t>英語圏</t>
        </is>
      </c>
      <c r="C2225" s="5" t="inlineStr">
        <is>
          <t>建築</t>
        </is>
      </c>
      <c r="D2225" s="5" t="inlineStr">
        <is>
          <t>T24</t>
        </is>
      </c>
      <c r="E2225" s="6" t="inlineStr">
        <is>
          <t>建築：壁・建具・天井割付の作図</t>
        </is>
      </c>
      <c r="F2225" s="5" t="inlineStr">
        <is>
          <t>-</t>
        </is>
      </c>
      <c r="G2225" s="6" t="inlineStr">
        <is>
          <t>Centered Ceiling Grid (cgrid.zip)</t>
        </is>
      </c>
      <c r="H2225" s="6" t="inlineStr">
        <is>
          <t>部屋中心の天井グリッドを作図</t>
        </is>
      </c>
      <c r="I2225" s="4" t="n">
        <v>12</v>
      </c>
      <c r="J2225" s="4" t="n">
        <v>11</v>
      </c>
      <c r="K2225" s="4" t="n">
        <v>12</v>
      </c>
      <c r="L2225" s="4" t="n">
        <v>10</v>
      </c>
      <c r="M2225" s="7">
        <f>SUM(I2225:L2225)</f>
        <v/>
      </c>
      <c r="N2225" s="6" t="inlineStr">
        <is>
          <t>部屋中心に割付け</t>
        </is>
      </c>
      <c r="O2225" s="5" t="inlineStr"/>
      <c r="P2225" s="5" t="inlineStr">
        <is>
          <t>draftsperson.net</t>
        </is>
      </c>
      <c r="Q2225" s="8" t="inlineStr">
        <is>
          <t>開く</t>
        </is>
      </c>
      <c r="R2225" s="5" t="inlineStr">
        <is>
          <t>ファイルを直接ダウンロード</t>
        </is>
      </c>
      <c r="S2225" s="5" t="inlineStr">
        <is>
          <t>書庫（中身は要確認）</t>
        </is>
      </c>
      <c r="T2225" s="5" t="inlineStr"/>
      <c r="U2225" s="5" t="inlineStr">
        <is>
          <t>W2224</t>
        </is>
      </c>
    </row>
    <row r="2226">
      <c r="A2226" s="4">
        <f>RANK(M2226,$M$2:$M$6943)</f>
        <v/>
      </c>
      <c r="B2226" s="5" t="inlineStr">
        <is>
          <t>英語圏</t>
        </is>
      </c>
      <c r="C2226" s="5" t="inlineStr">
        <is>
          <t>座標・測量・土木</t>
        </is>
      </c>
      <c r="D2226" s="5" t="inlineStr">
        <is>
          <t>T27</t>
        </is>
      </c>
      <c r="E2226" s="6" t="inlineStr">
        <is>
          <t>測量・土木：座標・レベル・縦断</t>
        </is>
      </c>
      <c r="F2226" s="5" t="inlineStr">
        <is>
          <t>CHMARKS</t>
        </is>
      </c>
      <c r="G2226" s="6" t="inlineStr">
        <is>
          <t>CHAINAGE.LSP</t>
        </is>
      </c>
      <c r="H2226" s="6" t="inlineStr">
        <is>
          <t>等間隔に測点マーク作図</t>
        </is>
      </c>
      <c r="I2226" s="4" t="n">
        <v>15</v>
      </c>
      <c r="J2226" s="4" t="n">
        <v>8</v>
      </c>
      <c r="K2226" s="4" t="n">
        <v>13</v>
      </c>
      <c r="L2226" s="4" t="n">
        <v>9</v>
      </c>
      <c r="M2226" s="7">
        <f>SUM(I2226:L2226)</f>
        <v/>
      </c>
      <c r="N2226" s="6" t="inlineStr">
        <is>
          <t>等間隔測点マーク</t>
        </is>
      </c>
      <c r="O2226" s="5" t="inlineStr">
        <is>
          <t>Giles Darling</t>
        </is>
      </c>
      <c r="P2226" s="5" t="inlineStr">
        <is>
          <t>gilesdarling.me.uk</t>
        </is>
      </c>
      <c r="Q2226" s="8" t="inlineStr">
        <is>
          <t>開く</t>
        </is>
      </c>
      <c r="R2226" s="5" t="inlineStr">
        <is>
          <t>配布ページからダウンロード</t>
        </is>
      </c>
      <c r="S2226" s="5" t="inlineStr">
        <is>
          <t>ソース</t>
        </is>
      </c>
      <c r="T2226" s="5" t="inlineStr"/>
      <c r="U2226" s="5" t="inlineStr">
        <is>
          <t>W2225</t>
        </is>
      </c>
    </row>
    <row r="2227">
      <c r="A2227" s="4">
        <f>RANK(M2227,$M$2:$M$6943)</f>
        <v/>
      </c>
      <c r="B2227" s="5" t="inlineStr">
        <is>
          <t>英語圏</t>
        </is>
      </c>
      <c r="C2227" s="5" t="inlineStr">
        <is>
          <t>画層</t>
        </is>
      </c>
      <c r="D2227" s="5" t="inlineStr">
        <is>
          <t>T18</t>
        </is>
      </c>
      <c r="E2227" s="6" t="inlineStr">
        <is>
          <t>画層の自動振り分け・標準化</t>
        </is>
      </c>
      <c r="F2227" s="5" t="inlineStr">
        <is>
          <t>ChangeNoPlotLayers</t>
        </is>
      </c>
      <c r="G2227" s="6" t="inlineStr">
        <is>
          <t>ChangeNoPlottableLayers.LSP</t>
        </is>
      </c>
      <c r="H2227" s="6" t="inlineStr">
        <is>
          <t>非印刷画層の図形をDefpointsへ</t>
        </is>
      </c>
      <c r="I2227" s="4" t="n">
        <v>14</v>
      </c>
      <c r="J2227" s="4" t="n">
        <v>9</v>
      </c>
      <c r="K2227" s="4" t="n">
        <v>8</v>
      </c>
      <c r="L2227" s="4" t="n">
        <v>14</v>
      </c>
      <c r="M2227" s="7">
        <f>SUM(I2227:L2227)</f>
        <v/>
      </c>
      <c r="N2227" s="6" t="inlineStr">
        <is>
          <t>非印刷図形をDefpointsへ</t>
        </is>
      </c>
      <c r="O2227" s="5" t="inlineStr">
        <is>
          <t>JTB World (Jimmy Bergmark)</t>
        </is>
      </c>
      <c r="P2227" s="5" t="inlineStr">
        <is>
          <t>JTB World</t>
        </is>
      </c>
      <c r="Q2227" s="8" t="inlineStr">
        <is>
          <t>開く</t>
        </is>
      </c>
      <c r="R2227" s="5" t="inlineStr">
        <is>
          <t>配布ページからダウンロード</t>
        </is>
      </c>
      <c r="S2227" s="5" t="inlineStr">
        <is>
          <t>ソース</t>
        </is>
      </c>
      <c r="T2227" s="5" t="inlineStr"/>
      <c r="U2227" s="5" t="inlineStr">
        <is>
          <t>W2226</t>
        </is>
      </c>
    </row>
    <row r="2228">
      <c r="A2228" s="4">
        <f>RANK(M2228,$M$2:$M$6943)</f>
        <v/>
      </c>
      <c r="B2228" s="5" t="inlineStr">
        <is>
          <t>ベトナム・東南アジア</t>
        </is>
      </c>
      <c r="C2228" s="5" t="inlineStr">
        <is>
          <t>文字・テキスト</t>
        </is>
      </c>
      <c r="D2228" s="5" t="inlineStr">
        <is>
          <t>T28,T10</t>
        </is>
      </c>
      <c r="E2228" s="6" t="inlineStr">
        <is>
          <t>作業環境の保存・復元、図面の健全性チェック・お掃除</t>
        </is>
      </c>
      <c r="F2228" s="5" t="inlineStr">
        <is>
          <t>CHECKMISSINGFONTS,REPLACEMISSINGFONTS</t>
        </is>
      </c>
      <c r="G2228" s="6" t="inlineStr">
        <is>
          <t>CHECKMISSINGFONTS – Check, Replace MissingFonts</t>
        </is>
      </c>
      <c r="H2228" s="6" t="inlineStr">
        <is>
          <t>欠落フォントを確認・置換</t>
        </is>
      </c>
      <c r="I2228" s="4" t="n">
        <v>12</v>
      </c>
      <c r="J2228" s="4" t="n">
        <v>9</v>
      </c>
      <c r="K2228" s="4" t="n">
        <v>9</v>
      </c>
      <c r="L2228" s="4" t="n">
        <v>15</v>
      </c>
      <c r="M2228" s="7">
        <f>SUM(I2228:L2228)</f>
        <v/>
      </c>
      <c r="N2228" s="6" t="inlineStr">
        <is>
          <t>欠落フォント確認置換</t>
        </is>
      </c>
      <c r="O2228" s="5" t="inlineStr"/>
      <c r="P2228" s="5" t="inlineStr">
        <is>
          <t>Kho Lisp CAD (kho-lisp-cad.pages.dev)</t>
        </is>
      </c>
      <c r="Q2228" s="8" t="inlineStr">
        <is>
          <t>開く</t>
        </is>
      </c>
      <c r="R2228" s="5" t="inlineStr">
        <is>
          <t>ファイルを直接ダウンロード</t>
        </is>
      </c>
      <c r="S2228" s="5" t="inlineStr">
        <is>
          <t>ソース</t>
        </is>
      </c>
      <c r="T2228" s="5" t="inlineStr"/>
      <c r="U2228" s="5" t="inlineStr">
        <is>
          <t>W2227</t>
        </is>
      </c>
    </row>
    <row r="2229">
      <c r="A2229" s="4">
        <f>RANK(M2229,$M$2:$M$6943)</f>
        <v/>
      </c>
      <c r="B2229" s="5" t="inlineStr">
        <is>
          <t>ベトナム・東南アジア</t>
        </is>
      </c>
      <c r="C2229" s="5" t="inlineStr">
        <is>
          <t>ブロック・属性</t>
        </is>
      </c>
      <c r="D2229" s="5" t="inlineStr">
        <is>
          <t>T14</t>
        </is>
      </c>
      <c r="E2229" s="6" t="inlineStr">
        <is>
          <t>属性の抽出・一括編集・Excelとの往復</t>
        </is>
      </c>
      <c r="F2229" s="5" t="inlineStr">
        <is>
          <t>TXT2MATT</t>
        </is>
      </c>
      <c r="G2229" s="6" t="inlineStr">
        <is>
          <t>Chuyen Text thanh thuoc tinh Block</t>
        </is>
      </c>
      <c r="H2229" s="6" t="inlineStr">
        <is>
          <t>文字を属性ブロックへ変換</t>
        </is>
      </c>
      <c r="I2229" s="4" t="n">
        <v>12</v>
      </c>
      <c r="J2229" s="4" t="n">
        <v>8</v>
      </c>
      <c r="K2229" s="4" t="n">
        <v>12</v>
      </c>
      <c r="L2229" s="4" t="n">
        <v>13</v>
      </c>
      <c r="M2229" s="7">
        <f>SUM(I2229:L2229)</f>
        <v/>
      </c>
      <c r="N2229" s="6" t="inlineStr">
        <is>
          <t>文字を属性ブロック化</t>
        </is>
      </c>
      <c r="O2229" s="5" t="inlineStr"/>
      <c r="P2229" s="5" t="inlineStr">
        <is>
          <t>GitHub: altsun/My-Lisps</t>
        </is>
      </c>
      <c r="Q2229" s="8" t="inlineStr">
        <is>
          <t>開く</t>
        </is>
      </c>
      <c r="R2229" s="5" t="inlineStr">
        <is>
          <t>GitHub（一括取得可）</t>
        </is>
      </c>
      <c r="S2229" s="5" t="inlineStr">
        <is>
          <t>ソース</t>
        </is>
      </c>
      <c r="T2229" s="5" t="inlineStr"/>
      <c r="U2229" s="5" t="inlineStr">
        <is>
          <t>W2228</t>
        </is>
      </c>
    </row>
    <row r="2230">
      <c r="A2230" s="4">
        <f>RANK(M2230,$M$2:$M$6943)</f>
        <v/>
      </c>
      <c r="B2230" s="5" t="inlineStr">
        <is>
          <t>英語圏</t>
        </is>
      </c>
      <c r="C2230" s="5" t="inlineStr">
        <is>
          <t>外部参照・図面管理・一括処理</t>
        </is>
      </c>
      <c r="D2230" s="5" t="inlineStr">
        <is>
          <t>T30,T27</t>
        </is>
      </c>
      <c r="E2230" s="6" t="inlineStr">
        <is>
          <t>AI・OCR・翻訳など新技術との連携、測量・土木：座標・レベル・縦断</t>
        </is>
      </c>
      <c r="F2230" s="5" t="inlineStr">
        <is>
          <t>CITYGML</t>
        </is>
      </c>
      <c r="G2230" s="6" t="inlineStr">
        <is>
          <t>CityGML</t>
        </is>
      </c>
      <c r="H2230" s="6" t="inlineStr">
        <is>
          <t>輪郭をCityGML形式で出力</t>
        </is>
      </c>
      <c r="I2230" s="4" t="n">
        <v>19</v>
      </c>
      <c r="J2230" s="4" t="n">
        <v>14</v>
      </c>
      <c r="K2230" s="4" t="n">
        <v>8</v>
      </c>
      <c r="L2230" s="4" t="n">
        <v>4</v>
      </c>
      <c r="M2230" s="7">
        <f>SUM(I2230:L2230)</f>
        <v/>
      </c>
      <c r="N2230" s="6" t="inlineStr">
        <is>
          <t>CityGML出力は専門的</t>
        </is>
      </c>
      <c r="O2230" s="5" t="inlineStr">
        <is>
          <t>CAD Studio</t>
        </is>
      </c>
      <c r="P2230" s="5" t="inlineStr">
        <is>
          <t>CAD Forum</t>
        </is>
      </c>
      <c r="Q2230" s="8" t="inlineStr">
        <is>
          <t>開く</t>
        </is>
      </c>
      <c r="R2230" s="5" t="inlineStr">
        <is>
          <t>配布ページからダウンロード</t>
        </is>
      </c>
      <c r="S2230" s="5" t="inlineStr">
        <is>
          <t>ソース/暗号化（.vlx）混在</t>
        </is>
      </c>
      <c r="T2230" s="5" t="inlineStr"/>
      <c r="U2230" s="5" t="inlineStr">
        <is>
          <t>W2229</t>
        </is>
      </c>
    </row>
    <row r="2231">
      <c r="A2231" s="4">
        <f>RANK(M2231,$M$2:$M$6943)</f>
        <v/>
      </c>
      <c r="B2231" s="5" t="inlineStr">
        <is>
          <t>英語圏</t>
        </is>
      </c>
      <c r="C2231" s="5" t="inlineStr">
        <is>
          <t>選択・絞り込み</t>
        </is>
      </c>
      <c r="D2231" s="5" t="inlineStr">
        <is>
          <t>T18</t>
        </is>
      </c>
      <c r="E2231" s="6" t="inlineStr">
        <is>
          <t>画層の自動振り分け・標準化</t>
        </is>
      </c>
      <c r="F2231" s="5" t="inlineStr">
        <is>
          <t>CLPLT</t>
        </is>
      </c>
      <c r="G2231" s="6" t="inlineStr">
        <is>
          <t>clplt.lsp</t>
        </is>
      </c>
      <c r="H2231" s="6" t="inlineStr">
        <is>
          <t>非印刷画層の図形を選択</t>
        </is>
      </c>
      <c r="I2231" s="4" t="n">
        <v>15</v>
      </c>
      <c r="J2231" s="4" t="n">
        <v>10</v>
      </c>
      <c r="K2231" s="4" t="n">
        <v>8</v>
      </c>
      <c r="L2231" s="4" t="n">
        <v>12</v>
      </c>
      <c r="M2231" s="7">
        <f>SUM(I2231:L2231)</f>
        <v/>
      </c>
      <c r="N2231" s="6" t="inlineStr">
        <is>
          <t>非印刷画層図形選択</t>
        </is>
      </c>
      <c r="O2231" s="5" t="inlineStr">
        <is>
          <t>Henry C. Francis (ParaCADD)</t>
        </is>
      </c>
      <c r="P2231" s="5" t="inlineStr">
        <is>
          <t>ParaCADD</t>
        </is>
      </c>
      <c r="Q2231" s="8" t="inlineStr">
        <is>
          <t>開く</t>
        </is>
      </c>
      <c r="R2231" s="5" t="inlineStr">
        <is>
          <t>配布ページからダウンロード</t>
        </is>
      </c>
      <c r="S2231" s="5" t="inlineStr">
        <is>
          <t>ソース</t>
        </is>
      </c>
      <c r="T2231" s="5" t="inlineStr"/>
      <c r="U2231" s="5" t="inlineStr">
        <is>
          <t>W2230</t>
        </is>
      </c>
    </row>
    <row r="2232">
      <c r="A2232" s="4">
        <f>RANK(M2232,$M$2:$M$6943)</f>
        <v/>
      </c>
      <c r="B2232" s="5" t="inlineStr">
        <is>
          <t>英語圏</t>
        </is>
      </c>
      <c r="C2232" s="5" t="inlineStr">
        <is>
          <t>建築</t>
        </is>
      </c>
      <c r="D2232" s="5" t="inlineStr">
        <is>
          <t>T24</t>
        </is>
      </c>
      <c r="E2232" s="6" t="inlineStr">
        <is>
          <t>建築：壁・建具・天井割付の作図</t>
        </is>
      </c>
      <c r="F2232" s="5" t="inlineStr">
        <is>
          <t>CMU</t>
        </is>
      </c>
      <c r="G2232" s="6" t="inlineStr">
        <is>
          <t>CMU cross-section</t>
        </is>
      </c>
      <c r="H2232" s="6" t="inlineStr">
        <is>
          <t>コンクリートブロック断面を作図</t>
        </is>
      </c>
      <c r="I2232" s="4" t="n">
        <v>17</v>
      </c>
      <c r="J2232" s="4" t="n">
        <v>10</v>
      </c>
      <c r="K2232" s="4" t="n">
        <v>10</v>
      </c>
      <c r="L2232" s="4" t="n">
        <v>8</v>
      </c>
      <c r="M2232" s="7">
        <f>SUM(I2232:L2232)</f>
        <v/>
      </c>
      <c r="N2232" s="6" t="inlineStr">
        <is>
          <t>CMU断面作図</t>
        </is>
      </c>
      <c r="O2232" s="5" t="inlineStr"/>
      <c r="P2232" s="5" t="inlineStr">
        <is>
          <t>Cadalyst CAD Tips</t>
        </is>
      </c>
      <c r="Q2232" s="8" t="inlineStr">
        <is>
          <t>開く</t>
        </is>
      </c>
      <c r="R2232" s="5" t="inlineStr">
        <is>
          <t>サイト閉鎖・リンク切れ</t>
        </is>
      </c>
      <c r="S2232" s="5" t="inlineStr">
        <is>
          <t>不明</t>
        </is>
      </c>
      <c r="T2232" s="5" t="inlineStr"/>
      <c r="U2232" s="5" t="inlineStr">
        <is>
          <t>W2231</t>
        </is>
      </c>
    </row>
    <row r="2233">
      <c r="A2233" s="4">
        <f>RANK(M2233,$M$2:$M$6943)</f>
        <v/>
      </c>
      <c r="B2233" s="5" t="inlineStr">
        <is>
          <t>GitHub</t>
        </is>
      </c>
      <c r="C2233" s="5" t="inlineStr">
        <is>
          <t>座標・測量・土木</t>
        </is>
      </c>
      <c r="D2233" s="5" t="inlineStr">
        <is>
          <t>T27</t>
        </is>
      </c>
      <c r="E2233" s="6" t="inlineStr">
        <is>
          <t>測量・土木：座標・レベル・縦断</t>
        </is>
      </c>
      <c r="F2233" s="5" t="inlineStr">
        <is>
          <t>p / pe / cogotable</t>
        </is>
      </c>
      <c r="G2233" s="6" t="inlineStr">
        <is>
          <t>cogo</t>
        </is>
      </c>
      <c r="H2233" s="6" t="inlineStr">
        <is>
          <t>COGO点を記録しファイル・表出力</t>
        </is>
      </c>
      <c r="I2233" s="4" t="n">
        <v>15</v>
      </c>
      <c r="J2233" s="4" t="n">
        <v>10</v>
      </c>
      <c r="K2233" s="4" t="n">
        <v>12</v>
      </c>
      <c r="L2233" s="4" t="n">
        <v>8</v>
      </c>
      <c r="M2233" s="7">
        <f>SUM(I2233:L2233)</f>
        <v/>
      </c>
      <c r="N2233" s="6" t="inlineStr">
        <is>
          <t>COGO点記録・表出力</t>
        </is>
      </c>
      <c r="O2233" s="5" t="inlineStr">
        <is>
          <t>Jason Cox</t>
        </is>
      </c>
      <c r="P2233" s="5" t="inlineStr">
        <is>
          <t>GitHub: jasonacox/AutoLispCogo</t>
        </is>
      </c>
      <c r="Q2233" s="8" t="inlineStr">
        <is>
          <t>開く</t>
        </is>
      </c>
      <c r="R2233" s="5" t="inlineStr">
        <is>
          <t>GitHub（一括取得可）</t>
        </is>
      </c>
      <c r="S2233" s="5" t="inlineStr">
        <is>
          <t>ソース</t>
        </is>
      </c>
      <c r="T2233" s="5" t="inlineStr"/>
      <c r="U2233" s="5" t="inlineStr">
        <is>
          <t>W2232</t>
        </is>
      </c>
    </row>
    <row r="2234">
      <c r="A2234" s="4">
        <f>RANK(M2234,$M$2:$M$6943)</f>
        <v/>
      </c>
      <c r="B2234" s="5" t="inlineStr">
        <is>
          <t>GitHub</t>
        </is>
      </c>
      <c r="C2234" s="5" t="inlineStr">
        <is>
          <t>外部参照・図面管理・一括処理</t>
        </is>
      </c>
      <c r="D2234" s="5" t="inlineStr">
        <is>
          <t>その他</t>
        </is>
      </c>
      <c r="E2234" s="6" t="inlineStr">
        <is>
          <t>その他</t>
        </is>
      </c>
      <c r="F2234" s="5" t="inlineStr">
        <is>
          <t>combinedwgs</t>
        </is>
      </c>
      <c r="G2234" s="6" t="inlineStr">
        <is>
          <t>combinedwgs</t>
        </is>
      </c>
      <c r="H2234" s="6" t="inlineStr">
        <is>
          <t>フォルダ内DWGを現図面に結合</t>
        </is>
      </c>
      <c r="I2234" s="4" t="n">
        <v>15</v>
      </c>
      <c r="J2234" s="4" t="n">
        <v>8</v>
      </c>
      <c r="K2234" s="4" t="n">
        <v>12</v>
      </c>
      <c r="L2234" s="4" t="n">
        <v>10</v>
      </c>
      <c r="M2234" s="7">
        <f>SUM(I2234:L2234)</f>
        <v/>
      </c>
      <c r="N2234" s="6" t="inlineStr">
        <is>
          <t>フォルダDWG一括結合</t>
        </is>
      </c>
      <c r="O2234" s="5" t="inlineStr">
        <is>
          <t>mattdini</t>
        </is>
      </c>
      <c r="P2234" s="5" t="inlineStr">
        <is>
          <t>GitHub: mattdini/autocadcombinedmg</t>
        </is>
      </c>
      <c r="Q2234" s="8" t="inlineStr">
        <is>
          <t>開く</t>
        </is>
      </c>
      <c r="R2234" s="5" t="inlineStr">
        <is>
          <t>GitHub（一括取得可）</t>
        </is>
      </c>
      <c r="S2234" s="5" t="inlineStr">
        <is>
          <t>ソース</t>
        </is>
      </c>
      <c r="T2234" s="5" t="inlineStr"/>
      <c r="U2234" s="5" t="inlineStr">
        <is>
          <t>W2233</t>
        </is>
      </c>
    </row>
    <row r="2235">
      <c r="A2235" s="4">
        <f>RANK(M2235,$M$2:$M$6943)</f>
        <v/>
      </c>
      <c r="B2235" s="5" t="inlineStr">
        <is>
          <t>日本</t>
        </is>
      </c>
      <c r="C2235" s="5" t="inlineStr">
        <is>
          <t>LISP開発用の部品</t>
        </is>
      </c>
      <c r="D2235" s="5" t="inlineStr">
        <is>
          <t>その他</t>
        </is>
      </c>
      <c r="E2235" s="6" t="inlineStr">
        <is>
          <t>その他</t>
        </is>
      </c>
      <c r="F2235" s="5" t="inlineStr">
        <is>
          <t>-</t>
        </is>
      </c>
      <c r="G2235" s="6" t="inlineStr">
        <is>
          <t>commonlib: structures</t>
        </is>
      </c>
      <c r="H2235" s="6" t="inlineStr">
        <is>
          <t>defstruct風の構造体</t>
        </is>
      </c>
      <c r="I2235" s="4" t="n">
        <v>17</v>
      </c>
      <c r="J2235" s="4" t="n">
        <v>15</v>
      </c>
      <c r="K2235" s="4" t="n">
        <v>3</v>
      </c>
      <c r="L2235" s="4" t="n">
        <v>10</v>
      </c>
      <c r="M2235" s="7">
        <f>SUM(I2235:L2235)</f>
        <v/>
      </c>
      <c r="N2235" s="6" t="inlineStr">
        <is>
          <t>構造体の導入</t>
        </is>
      </c>
      <c r="O2235" s="5" t="inlineStr">
        <is>
          <t>manual chair japan</t>
        </is>
      </c>
      <c r="P2235" s="5" t="inlineStr">
        <is>
          <t>GitHub: manualChair/commonlib</t>
        </is>
      </c>
      <c r="Q2235" s="8" t="inlineStr">
        <is>
          <t>開く</t>
        </is>
      </c>
      <c r="R2235" s="5" t="inlineStr">
        <is>
          <t>GitHub（一括取得可）</t>
        </is>
      </c>
      <c r="S2235" s="5" t="inlineStr">
        <is>
          <t>ソース</t>
        </is>
      </c>
      <c r="T2235" s="5" t="inlineStr"/>
      <c r="U2235" s="5" t="inlineStr">
        <is>
          <t>W2234</t>
        </is>
      </c>
    </row>
    <row r="2236">
      <c r="A2236" s="4">
        <f>RANK(M2236,$M$2:$M$6943)</f>
        <v/>
      </c>
      <c r="B2236" s="5" t="inlineStr">
        <is>
          <t>GitHub</t>
        </is>
      </c>
      <c r="C2236" s="5" t="inlineStr">
        <is>
          <t>構造・鉄骨・機械</t>
        </is>
      </c>
      <c r="D2236" s="5" t="inlineStr">
        <is>
          <t>その他</t>
        </is>
      </c>
      <c r="E2236" s="6" t="inlineStr">
        <is>
          <t>その他</t>
        </is>
      </c>
      <c r="F2236" s="5" t="inlineStr">
        <is>
          <t>cv</t>
        </is>
      </c>
      <c r="G2236" s="6" t="inlineStr">
        <is>
          <t>CONNECT</t>
        </is>
      </c>
      <c r="H2236" s="6" t="inlineStr">
        <is>
          <t>CNC切断用に部品間経路を接続</t>
        </is>
      </c>
      <c r="I2236" s="4" t="n">
        <v>17</v>
      </c>
      <c r="J2236" s="4" t="n">
        <v>12</v>
      </c>
      <c r="K2236" s="4" t="n">
        <v>12</v>
      </c>
      <c r="L2236" s="4" t="n">
        <v>4</v>
      </c>
      <c r="M2236" s="7">
        <f>SUM(I2236:L2236)</f>
        <v/>
      </c>
      <c r="N2236" s="6" t="inlineStr">
        <is>
          <t>CNC経路接続</t>
        </is>
      </c>
      <c r="O2236" s="5" t="inlineStr">
        <is>
          <t>DeNifty1</t>
        </is>
      </c>
      <c r="P2236" s="5" t="inlineStr">
        <is>
          <t>GitHub: DeNifty1/cnc-autoLisp</t>
        </is>
      </c>
      <c r="Q2236" s="8" t="inlineStr">
        <is>
          <t>開く</t>
        </is>
      </c>
      <c r="R2236" s="5" t="inlineStr">
        <is>
          <t>GitHub（一括取得可）</t>
        </is>
      </c>
      <c r="S2236" s="5" t="inlineStr">
        <is>
          <t>ソース</t>
        </is>
      </c>
      <c r="T2236" s="5" t="inlineStr"/>
      <c r="U2236" s="5" t="inlineStr">
        <is>
          <t>W2235</t>
        </is>
      </c>
    </row>
    <row r="2237">
      <c r="A2237" s="4">
        <f>RANK(M2237,$M$2:$M$6943)</f>
        <v/>
      </c>
      <c r="B2237" s="5" t="inlineStr">
        <is>
          <t>ロシア語圏</t>
        </is>
      </c>
      <c r="C2237" s="5" t="inlineStr">
        <is>
          <t>16</t>
        </is>
      </c>
      <c r="D2237" s="5" t="inlineStr">
        <is>
          <t>T16</t>
        </is>
      </c>
      <c r="E2237" s="6" t="inlineStr">
        <is>
          <t>数量拾い・集計表</t>
        </is>
      </c>
      <c r="F2237" s="5" t="inlineStr">
        <is>
          <t>ConstrCAD</t>
        </is>
      </c>
      <c r="G2237" s="6" t="inlineStr">
        <is>
          <t>ConstrCAD 3.1</t>
        </is>
      </c>
      <c r="H2237" s="6" t="inlineStr">
        <is>
          <t>KMD鋼構造の部材表作成</t>
        </is>
      </c>
      <c r="I2237" s="4" t="n">
        <v>16</v>
      </c>
      <c r="J2237" s="4" t="n">
        <v>10</v>
      </c>
      <c r="K2237" s="4" t="n">
        <v>14</v>
      </c>
      <c r="L2237" s="4" t="n">
        <v>5</v>
      </c>
      <c r="M2237" s="7">
        <f>SUM(I2237:L2237)</f>
        <v/>
      </c>
      <c r="N2237" s="6" t="inlineStr">
        <is>
          <t>KMD部材表自動化</t>
        </is>
      </c>
      <c r="O2237" s="5" t="inlineStr">
        <is>
          <t>Dron</t>
        </is>
      </c>
      <c r="P2237" s="5" t="inlineStr">
        <is>
          <t>dwg.ru</t>
        </is>
      </c>
      <c r="Q2237" s="8" t="inlineStr">
        <is>
          <t>開く</t>
        </is>
      </c>
      <c r="R2237" s="5" t="inlineStr">
        <is>
          <t>ログイン・会員登録が必要</t>
        </is>
      </c>
      <c r="S2237" s="5" t="inlineStr">
        <is>
          <t>不明</t>
        </is>
      </c>
      <c r="T2237" s="5" t="inlineStr"/>
      <c r="U2237" s="5" t="inlineStr">
        <is>
          <t>W2236</t>
        </is>
      </c>
    </row>
    <row r="2238">
      <c r="A2238" s="4">
        <f>RANK(M2238,$M$2:$M$6943)</f>
        <v/>
      </c>
      <c r="B2238" s="5" t="inlineStr">
        <is>
          <t>GitHub</t>
        </is>
      </c>
      <c r="C2238" s="5" t="inlineStr">
        <is>
          <t>外部参照・図面管理・一括処理</t>
        </is>
      </c>
      <c r="D2238" s="5" t="inlineStr">
        <is>
          <t>T02,T10,T04</t>
        </is>
      </c>
      <c r="E2238" s="6" t="inlineStr">
        <is>
          <t>図面を開かずに一括処理、図面の健全性チェック・お掃除、図枠の自動認識→一括印刷</t>
        </is>
      </c>
      <c r="F2238" s="5" t="inlineStr">
        <is>
          <t>CorrigerPlan</t>
        </is>
      </c>
      <c r="G2238" s="6" t="inlineStr">
        <is>
          <t>Correction_ColorPlan</t>
        </is>
      </c>
      <c r="H2238" s="6" t="inlineStr">
        <is>
          <t>ObjectDBXで図面清掃・PDF処理</t>
        </is>
      </c>
      <c r="I2238" s="4" t="n">
        <v>14</v>
      </c>
      <c r="J2238" s="4" t="n">
        <v>9</v>
      </c>
      <c r="K2238" s="4" t="n">
        <v>14</v>
      </c>
      <c r="L2238" s="4" t="n">
        <v>8</v>
      </c>
      <c r="M2238" s="7">
        <f>SUM(I2238:L2238)</f>
        <v/>
      </c>
      <c r="N2238" s="6" t="inlineStr">
        <is>
          <t>ODBXで一括清掃</t>
        </is>
      </c>
      <c r="O2238" s="5" t="inlineStr">
        <is>
          <t>Abdessalam Aadel</t>
        </is>
      </c>
      <c r="P2238" s="5" t="inlineStr">
        <is>
          <t>GitHub: abdessalam-aadel/Lisp</t>
        </is>
      </c>
      <c r="Q2238" s="8" t="inlineStr">
        <is>
          <t>開く</t>
        </is>
      </c>
      <c r="R2238" s="5" t="inlineStr">
        <is>
          <t>GitHub（一括取得可）</t>
        </is>
      </c>
      <c r="S2238" s="5" t="inlineStr">
        <is>
          <t>ソース</t>
        </is>
      </c>
      <c r="T2238" s="5" t="inlineStr"/>
      <c r="U2238" s="5" t="inlineStr">
        <is>
          <t>W2237</t>
        </is>
      </c>
    </row>
    <row r="2239">
      <c r="A2239" s="4">
        <f>RANK(M2239,$M$2:$M$6943)</f>
        <v/>
      </c>
      <c r="B2239" s="5" t="inlineStr">
        <is>
          <t>その他の地域</t>
        </is>
      </c>
      <c r="C2239" s="5" t="inlineStr">
        <is>
          <t>座標・測量・土木</t>
        </is>
      </c>
      <c r="D2239" s="5" t="inlineStr">
        <is>
          <t>T27</t>
        </is>
      </c>
      <c r="E2239" s="6" t="inlineStr">
        <is>
          <t>測量・土木：座標・レベル・縦断</t>
        </is>
      </c>
      <c r="F2239" s="5" t="inlineStr">
        <is>
          <t>ZLABEL</t>
        </is>
      </c>
      <c r="G2239" s="6" t="inlineStr">
        <is>
          <t>Cotas y Etiquetas de Curvas de Nivel</t>
        </is>
      </c>
      <c r="H2239" s="6" t="inlineStr">
        <is>
          <t>等高線に標高ラベル記入</t>
        </is>
      </c>
      <c r="I2239" s="4" t="n">
        <v>16</v>
      </c>
      <c r="J2239" s="4" t="n">
        <v>10</v>
      </c>
      <c r="K2239" s="4" t="n">
        <v>12</v>
      </c>
      <c r="L2239" s="4" t="n">
        <v>7</v>
      </c>
      <c r="M2239" s="7">
        <f>SUM(I2239:L2239)</f>
        <v/>
      </c>
      <c r="N2239" s="6" t="inlineStr">
        <is>
          <t>等高線ラベル</t>
        </is>
      </c>
      <c r="O2239" s="5" t="inlineStr">
        <is>
          <t>Ingeniería Fácil</t>
        </is>
      </c>
      <c r="P2239" s="5" t="inlineStr">
        <is>
          <t>Ingeniería Fácil</t>
        </is>
      </c>
      <c r="Q2239" s="8" t="inlineStr">
        <is>
          <t>開く</t>
        </is>
      </c>
      <c r="R2239" s="5" t="inlineStr">
        <is>
          <t>配布ページからダウンロード</t>
        </is>
      </c>
      <c r="S2239" s="5" t="inlineStr">
        <is>
          <t>不明</t>
        </is>
      </c>
      <c r="T2239" s="5" t="inlineStr"/>
      <c r="U2239" s="5" t="inlineStr">
        <is>
          <t>W2238</t>
        </is>
      </c>
    </row>
    <row r="2240">
      <c r="A2240" s="4">
        <f>RANK(M2240,$M$2:$M$6943)</f>
        <v/>
      </c>
      <c r="B2240" s="5" t="inlineStr">
        <is>
          <t>その他の地域</t>
        </is>
      </c>
      <c r="C2240" s="5" t="inlineStr">
        <is>
          <t>構造・鉄骨・機械</t>
        </is>
      </c>
      <c r="D2240" s="5" t="inlineStr">
        <is>
          <t>その他</t>
        </is>
      </c>
      <c r="E2240" s="6" t="inlineStr">
        <is>
          <t>その他</t>
        </is>
      </c>
      <c r="F2240" s="5" t="inlineStr">
        <is>
          <t>CTYPE</t>
        </is>
      </c>
      <c r="G2240" s="6" t="inlineStr">
        <is>
          <t>CTYPE.elf</t>
        </is>
      </c>
      <c r="H2240" s="6" t="inlineStr">
        <is>
          <t>コの字曲げ品の正側面と寸法</t>
        </is>
      </c>
      <c r="I2240" s="4" t="n">
        <v>18</v>
      </c>
      <c r="J2240" s="4" t="n">
        <v>12</v>
      </c>
      <c r="K2240" s="4" t="n">
        <v>10</v>
      </c>
      <c r="L2240" s="4" t="n">
        <v>5</v>
      </c>
      <c r="M2240" s="7">
        <f>SUM(I2240:L2240)</f>
        <v/>
      </c>
      <c r="N2240" s="6" t="inlineStr">
        <is>
          <t>コ字曲げ品2面図寸法</t>
        </is>
      </c>
      <c r="O2240" s="5" t="inlineStr">
        <is>
          <t>인텔리코리아 (CADian)</t>
        </is>
      </c>
      <c r="P2240" s="5" t="inlineStr">
        <is>
          <t>CADian 리습 600</t>
        </is>
      </c>
      <c r="Q2240" s="8" t="inlineStr">
        <is>
          <t>開く</t>
        </is>
      </c>
      <c r="R2240" s="5" t="inlineStr">
        <is>
          <t>フォーラム添付（ログインが必要な場合あり）</t>
        </is>
      </c>
      <c r="S2240" s="5" t="inlineStr">
        <is>
          <t>互換CAD専用（CADian）</t>
        </is>
      </c>
      <c r="T2240" s="5" t="inlineStr"/>
      <c r="U2240" s="5" t="inlineStr">
        <is>
          <t>W2239</t>
        </is>
      </c>
    </row>
    <row r="2241">
      <c r="A2241" s="4">
        <f>RANK(M2241,$M$2:$M$6943)</f>
        <v/>
      </c>
      <c r="B2241" s="5" t="inlineStr">
        <is>
          <t>英語圏</t>
        </is>
      </c>
      <c r="C2241" s="5" t="inlineStr">
        <is>
          <t>設定・環境</t>
        </is>
      </c>
      <c r="D2241" s="5" t="inlineStr">
        <is>
          <t>T28</t>
        </is>
      </c>
      <c r="E2241" s="6" t="inlineStr">
        <is>
          <t>作業環境の保存・復元</t>
        </is>
      </c>
      <c r="F2241" s="5" t="inlineStr">
        <is>
          <t>customcommands</t>
        </is>
      </c>
      <c r="G2241" s="6" t="inlineStr">
        <is>
          <t>Custom Commands</t>
        </is>
      </c>
      <c r="H2241" s="6" t="inlineStr">
        <is>
          <t>ロード済LISPコマンド一覧</t>
        </is>
      </c>
      <c r="I2241" s="4" t="n">
        <v>15</v>
      </c>
      <c r="J2241" s="4" t="n">
        <v>11</v>
      </c>
      <c r="K2241" s="4" t="n">
        <v>6</v>
      </c>
      <c r="L2241" s="4" t="n">
        <v>13</v>
      </c>
      <c r="M2241" s="7">
        <f>SUM(I2241:L2241)</f>
        <v/>
      </c>
      <c r="N2241" s="6" t="inlineStr">
        <is>
          <t>ロード済コマンド一覧</t>
        </is>
      </c>
      <c r="O2241" s="5" t="inlineStr">
        <is>
          <t>Lee Mac</t>
        </is>
      </c>
      <c r="P2241" s="5" t="inlineStr">
        <is>
          <t>Lee Mac Programming</t>
        </is>
      </c>
      <c r="Q2241" s="8" t="inlineStr">
        <is>
          <t>開く</t>
        </is>
      </c>
      <c r="R2241" s="5" t="inlineStr">
        <is>
          <t>配布ページからダウンロード</t>
        </is>
      </c>
      <c r="S2241" s="5" t="inlineStr">
        <is>
          <t>ソース</t>
        </is>
      </c>
      <c r="T2241" s="5" t="inlineStr"/>
      <c r="U2241" s="5" t="inlineStr">
        <is>
          <t>W2240</t>
        </is>
      </c>
    </row>
    <row r="2242">
      <c r="A2242" s="4">
        <f>RANK(M2242,$M$2:$M$6943)</f>
        <v/>
      </c>
      <c r="B2242" s="5" t="inlineStr">
        <is>
          <t>ベトナム・東南アジア</t>
        </is>
      </c>
      <c r="C2242" s="5" t="inlineStr">
        <is>
          <t>ブロック・属性</t>
        </is>
      </c>
      <c r="D2242" s="5" t="inlineStr">
        <is>
          <t>T19</t>
        </is>
      </c>
      <c r="E2242" s="6" t="inlineStr">
        <is>
          <t>ブロックの置換・再定義・自動ブロック化</t>
        </is>
      </c>
      <c r="F2242" s="5" t="inlineStr">
        <is>
          <t>DBL</t>
        </is>
      </c>
      <c r="G2242" s="6" t="inlineStr">
        <is>
          <t>DBL - Doi diem chen Block</t>
        </is>
      </c>
      <c r="H2242" s="6" t="inlineStr">
        <is>
          <t>ブロック挿入基点を変更</t>
        </is>
      </c>
      <c r="I2242" s="4" t="n">
        <v>12</v>
      </c>
      <c r="J2242" s="4" t="n">
        <v>8</v>
      </c>
      <c r="K2242" s="4" t="n">
        <v>11</v>
      </c>
      <c r="L2242" s="4" t="n">
        <v>14</v>
      </c>
      <c r="M2242" s="7">
        <f>SUM(I2242:L2242)</f>
        <v/>
      </c>
      <c r="N2242" s="6" t="inlineStr">
        <is>
          <t>挿入基点の変更</t>
        </is>
      </c>
      <c r="O2242" s="5" t="inlineStr"/>
      <c r="P2242" s="5" t="inlineStr">
        <is>
          <t>Kho Lisp CAD (kho-lisp-cad.pages.dev)</t>
        </is>
      </c>
      <c r="Q2242" s="8" t="inlineStr">
        <is>
          <t>開く</t>
        </is>
      </c>
      <c r="R2242" s="5" t="inlineStr">
        <is>
          <t>ファイルを直接ダウンロード</t>
        </is>
      </c>
      <c r="S2242" s="5" t="inlineStr">
        <is>
          <t>ソース</t>
        </is>
      </c>
      <c r="T2242" s="5" t="inlineStr"/>
      <c r="U2242" s="5" t="inlineStr">
        <is>
          <t>W2241</t>
        </is>
      </c>
    </row>
    <row r="2243">
      <c r="A2243" s="4">
        <f>RANK(M2243,$M$2:$M$6943)</f>
        <v/>
      </c>
      <c r="B2243" s="5" t="inlineStr">
        <is>
          <t>ベトナム・東南アジア</t>
        </is>
      </c>
      <c r="C2243" s="5" t="inlineStr">
        <is>
          <t>構造・鉄骨・機械</t>
        </is>
      </c>
      <c r="D2243" s="5" t="inlineStr">
        <is>
          <t>T16</t>
        </is>
      </c>
      <c r="E2243" s="6" t="inlineStr">
        <is>
          <t>数量拾い・集計表</t>
        </is>
      </c>
      <c r="F2243" s="5" t="inlineStr">
        <is>
          <t>TBT</t>
        </is>
      </c>
      <c r="G2243" s="6" t="inlineStr">
        <is>
          <t>DDBT</t>
        </is>
      </c>
      <c r="H2243" s="6" t="inlineStr">
        <is>
          <t>コンクリート体積を算出</t>
        </is>
      </c>
      <c r="I2243" s="4" t="n">
        <v>16</v>
      </c>
      <c r="J2243" s="4" t="n">
        <v>8</v>
      </c>
      <c r="K2243" s="4" t="n">
        <v>13</v>
      </c>
      <c r="L2243" s="4" t="n">
        <v>8</v>
      </c>
      <c r="M2243" s="7">
        <f>SUM(I2243:L2243)</f>
        <v/>
      </c>
      <c r="N2243" s="6" t="inlineStr">
        <is>
          <t>コンクリート体積算出</t>
        </is>
      </c>
      <c r="O2243" s="5" t="inlineStr">
        <is>
          <t>Nguyen Lam</t>
        </is>
      </c>
      <c r="P2243" s="5" t="inlineStr">
        <is>
          <t>Kho Lisp CAD (kho-lisp-cad.pages.dev)</t>
        </is>
      </c>
      <c r="Q2243" s="8" t="inlineStr">
        <is>
          <t>開く</t>
        </is>
      </c>
      <c r="R2243" s="5" t="inlineStr">
        <is>
          <t>ファイルを直接ダウンロード</t>
        </is>
      </c>
      <c r="S2243" s="5" t="inlineStr">
        <is>
          <t>ソース</t>
        </is>
      </c>
      <c r="T2243" s="5" t="inlineStr"/>
      <c r="U2243" s="5" t="inlineStr">
        <is>
          <t>W2242</t>
        </is>
      </c>
    </row>
    <row r="2244">
      <c r="A2244" s="4">
        <f>RANK(M2244,$M$2:$M$6943)</f>
        <v/>
      </c>
      <c r="B2244" s="5" t="inlineStr">
        <is>
          <t>ヨーロッパ</t>
        </is>
      </c>
      <c r="C2244" s="5" t="inlineStr">
        <is>
          <t>画層</t>
        </is>
      </c>
      <c r="D2244" s="5" t="inlineStr">
        <is>
          <t>T18,T10</t>
        </is>
      </c>
      <c r="E2244" s="6" t="inlineStr">
        <is>
          <t>画層の自動振り分け・標準化、図面の健全性チェック・お掃除</t>
        </is>
      </c>
      <c r="F2244" s="5" t="inlineStr">
        <is>
          <t>-</t>
        </is>
      </c>
      <c r="G2244" s="6" t="inlineStr">
        <is>
          <t>Del_Lay_Frz_Off</t>
        </is>
      </c>
      <c r="H2244" s="6" t="inlineStr">
        <is>
          <t>凍結/非表示画層を図形ごと削除</t>
        </is>
      </c>
      <c r="I2244" s="4" t="n">
        <v>14</v>
      </c>
      <c r="J2244" s="4" t="n">
        <v>9</v>
      </c>
      <c r="K2244" s="4" t="n">
        <v>10</v>
      </c>
      <c r="L2244" s="4" t="n">
        <v>12</v>
      </c>
      <c r="M2244" s="7">
        <f>SUM(I2244:L2244)</f>
        <v/>
      </c>
      <c r="N2244" s="6" t="inlineStr">
        <is>
          <t>不要画層を図形ごと削除</t>
        </is>
      </c>
      <c r="O2244" s="5" t="inlineStr">
        <is>
          <t>CADwiesel</t>
        </is>
      </c>
      <c r="P2244" s="5" t="inlineStr">
        <is>
          <t>CADwiesel</t>
        </is>
      </c>
      <c r="Q2244" s="8" t="inlineStr">
        <is>
          <t>開く</t>
        </is>
      </c>
      <c r="R2244" s="5" t="inlineStr">
        <is>
          <t>配布ページからダウンロード</t>
        </is>
      </c>
      <c r="S2244" s="5" t="inlineStr">
        <is>
          <t>不明</t>
        </is>
      </c>
      <c r="T2244" s="5" t="inlineStr"/>
      <c r="U2244" s="5" t="inlineStr">
        <is>
          <t>W2243</t>
        </is>
      </c>
    </row>
    <row r="2245">
      <c r="A2245" s="4">
        <f>RANK(M2245,$M$2:$M$6943)</f>
        <v/>
      </c>
      <c r="B2245" s="5" t="inlineStr">
        <is>
          <t>その他の地域</t>
        </is>
      </c>
      <c r="C2245" s="5" t="inlineStr">
        <is>
          <t>建築</t>
        </is>
      </c>
      <c r="D2245" s="5" t="inlineStr">
        <is>
          <t>T24</t>
        </is>
      </c>
      <c r="E2245" s="6" t="inlineStr">
        <is>
          <t>建築：壁・建具・天井割付の作図</t>
        </is>
      </c>
      <c r="F2245" s="5" t="inlineStr">
        <is>
          <t>desenhaCorte</t>
        </is>
      </c>
      <c r="G2245" s="6" t="inlineStr">
        <is>
          <t>Desenha corte</t>
        </is>
      </c>
      <c r="H2245" s="6" t="inlineStr">
        <is>
          <t>平面から断面図の下地を作図</t>
        </is>
      </c>
      <c r="I2245" s="4" t="n">
        <v>15</v>
      </c>
      <c r="J2245" s="4" t="n">
        <v>12</v>
      </c>
      <c r="K2245" s="4" t="n">
        <v>10</v>
      </c>
      <c r="L2245" s="4" t="n">
        <v>8</v>
      </c>
      <c r="M2245" s="7">
        <f>SUM(I2245:L2245)</f>
        <v/>
      </c>
      <c r="N2245" s="6" t="inlineStr">
        <is>
          <t>断面下地を平面から</t>
        </is>
      </c>
      <c r="O2245" s="5" t="inlineStr">
        <is>
          <t>Guilherme Alves Araujo</t>
        </is>
      </c>
      <c r="P2245" s="5" t="inlineStr">
        <is>
          <t>GitHub: Guigas014/AutoLISP</t>
        </is>
      </c>
      <c r="Q2245" s="8" t="inlineStr">
        <is>
          <t>開く</t>
        </is>
      </c>
      <c r="R2245" s="5" t="inlineStr">
        <is>
          <t>GitHub（一括取得可）</t>
        </is>
      </c>
      <c r="S2245" s="5" t="inlineStr">
        <is>
          <t>ソース</t>
        </is>
      </c>
      <c r="T2245" s="5" t="inlineStr"/>
      <c r="U2245" s="5" t="inlineStr">
        <is>
          <t>W2244</t>
        </is>
      </c>
    </row>
    <row r="2246">
      <c r="A2246" s="4">
        <f>RANK(M2246,$M$2:$M$6943)</f>
        <v/>
      </c>
      <c r="B2246" s="5" t="inlineStr">
        <is>
          <t>ヨーロッパ</t>
        </is>
      </c>
      <c r="C2246" s="5" t="inlineStr">
        <is>
          <t>寸法</t>
        </is>
      </c>
      <c r="D2246" s="5" t="inlineStr">
        <is>
          <t>その他</t>
        </is>
      </c>
      <c r="E2246" s="6" t="inlineStr">
        <is>
          <t>その他</t>
        </is>
      </c>
      <c r="F2246" s="5" t="inlineStr">
        <is>
          <t>-</t>
        </is>
      </c>
      <c r="G2246" s="6" t="inlineStr">
        <is>
          <t>DimMirror</t>
        </is>
      </c>
      <c r="H2246" s="6" t="inlineStr">
        <is>
          <t>3Dモデルの寸法を丸ごとミラー</t>
        </is>
      </c>
      <c r="I2246" s="4" t="n">
        <v>17</v>
      </c>
      <c r="J2246" s="4" t="n">
        <v>13</v>
      </c>
      <c r="K2246" s="4" t="n">
        <v>7</v>
      </c>
      <c r="L2246" s="4" t="n">
        <v>8</v>
      </c>
      <c r="M2246" s="7">
        <f>SUM(I2246:L2246)</f>
        <v/>
      </c>
      <c r="N2246" s="6" t="inlineStr">
        <is>
          <t>3D寸法ミラー</t>
        </is>
      </c>
      <c r="O2246" s="5" t="inlineStr">
        <is>
          <t>Jörn Bosse</t>
        </is>
      </c>
      <c r="P2246" s="5" t="inlineStr">
        <is>
          <t>Bosse Engineering</t>
        </is>
      </c>
      <c r="Q2246" s="8" t="inlineStr">
        <is>
          <t>開く</t>
        </is>
      </c>
      <c r="R2246" s="5" t="inlineStr">
        <is>
          <t>配布ページからダウンロード</t>
        </is>
      </c>
      <c r="S2246" s="5" t="inlineStr">
        <is>
          <t>不明</t>
        </is>
      </c>
      <c r="T2246" s="5" t="inlineStr"/>
      <c r="U2246" s="5" t="inlineStr">
        <is>
          <t>W2245</t>
        </is>
      </c>
    </row>
    <row r="2247">
      <c r="A2247" s="4">
        <f>RANK(M2247,$M$2:$M$6943)</f>
        <v/>
      </c>
      <c r="B2247" s="5" t="inlineStr">
        <is>
          <t>英語圏</t>
        </is>
      </c>
      <c r="C2247" s="5" t="inlineStr">
        <is>
          <t>寸法</t>
        </is>
      </c>
      <c r="D2247" s="5" t="inlineStr">
        <is>
          <t>その他</t>
        </is>
      </c>
      <c r="E2247" s="6" t="inlineStr">
        <is>
          <t>その他</t>
        </is>
      </c>
      <c r="F2247" s="5" t="inlineStr">
        <is>
          <t>DIMNEG</t>
        </is>
      </c>
      <c r="G2247" s="6" t="inlineStr">
        <is>
          <t>DimNeg</t>
        </is>
      </c>
      <c r="H2247" s="6" t="inlineStr">
        <is>
          <t>寸法値を負の値にする</t>
        </is>
      </c>
      <c r="I2247" s="4" t="n">
        <v>17</v>
      </c>
      <c r="J2247" s="4" t="n">
        <v>10</v>
      </c>
      <c r="K2247" s="4" t="n">
        <v>8</v>
      </c>
      <c r="L2247" s="4" t="n">
        <v>10</v>
      </c>
      <c r="M2247" s="7">
        <f>SUM(I2247:L2247)</f>
        <v/>
      </c>
      <c r="N2247" s="6" t="inlineStr">
        <is>
          <t>負の寸法値</t>
        </is>
      </c>
      <c r="O2247" s="5" t="inlineStr">
        <is>
          <t>CAD Studio</t>
        </is>
      </c>
      <c r="P2247" s="5" t="inlineStr">
        <is>
          <t>CAD Studio</t>
        </is>
      </c>
      <c r="Q2247" s="8" t="inlineStr">
        <is>
          <t>開く</t>
        </is>
      </c>
      <c r="R2247" s="5" t="inlineStr">
        <is>
          <t>配布ページからダウンロード</t>
        </is>
      </c>
      <c r="S2247" s="5" t="inlineStr">
        <is>
          <t>ソース/暗号化（.vlx）混在</t>
        </is>
      </c>
      <c r="T2247" s="5" t="inlineStr"/>
      <c r="U2247" s="5" t="inlineStr">
        <is>
          <t>W2246</t>
        </is>
      </c>
    </row>
    <row r="2248">
      <c r="A2248" s="4">
        <f>RANK(M2248,$M$2:$M$6943)</f>
        <v/>
      </c>
      <c r="B2248" s="5" t="inlineStr">
        <is>
          <t>ロシア語圏</t>
        </is>
      </c>
      <c r="C2248" s="5" t="inlineStr">
        <is>
          <t>02</t>
        </is>
      </c>
      <c r="D2248" s="5" t="inlineStr">
        <is>
          <t>T07</t>
        </is>
      </c>
      <c r="E2248" s="6" t="inlineStr">
        <is>
          <t>検図：寸法値の手入力上書きを検出</t>
        </is>
      </c>
      <c r="F2248" s="5" t="inlineStr">
        <is>
          <t>-</t>
        </is>
      </c>
      <c r="G2248" s="6" t="inlineStr">
        <is>
          <t>DimReduct исправление перевернутых размеров</t>
        </is>
      </c>
      <c r="H2248" s="6" t="inlineStr">
        <is>
          <t>反転した寸法を正しい向きに修正</t>
        </is>
      </c>
      <c r="I2248" s="4" t="n">
        <v>14</v>
      </c>
      <c r="J2248" s="4" t="n">
        <v>12</v>
      </c>
      <c r="K2248" s="4" t="n">
        <v>9</v>
      </c>
      <c r="L2248" s="4" t="n">
        <v>10</v>
      </c>
      <c r="M2248" s="7">
        <f>SUM(I2248:L2248)</f>
        <v/>
      </c>
      <c r="N2248" s="6" t="inlineStr">
        <is>
          <t>反転寸法の修正</t>
        </is>
      </c>
      <c r="O2248" s="5" t="inlineStr">
        <is>
          <t>Zouss</t>
        </is>
      </c>
      <c r="P2248" s="5" t="inlineStr">
        <is>
          <t>dwg.ru</t>
        </is>
      </c>
      <c r="Q2248" s="8" t="inlineStr">
        <is>
          <t>開く</t>
        </is>
      </c>
      <c r="R2248" s="5" t="inlineStr">
        <is>
          <t>ログイン・会員登録が必要</t>
        </is>
      </c>
      <c r="S2248" s="5" t="inlineStr">
        <is>
          <t>不明</t>
        </is>
      </c>
      <c r="T2248" s="5" t="inlineStr"/>
      <c r="U2248" s="5" t="inlineStr">
        <is>
          <t>W2247</t>
        </is>
      </c>
    </row>
    <row r="2249">
      <c r="A2249" s="4">
        <f>RANK(M2249,$M$2:$M$6943)</f>
        <v/>
      </c>
      <c r="B2249" s="5" t="inlineStr">
        <is>
          <t>ベトナム・東南アジア</t>
        </is>
      </c>
      <c r="C2249" s="5" t="inlineStr">
        <is>
          <t>構造・鉄骨・機械</t>
        </is>
      </c>
      <c r="D2249" s="5" t="inlineStr">
        <is>
          <t>T12</t>
        </is>
      </c>
      <c r="E2249" s="6" t="inlineStr">
        <is>
          <t>文字の一括検索・置換</t>
        </is>
      </c>
      <c r="F2249" s="5" t="inlineStr">
        <is>
          <t>DSE</t>
        </is>
      </c>
      <c r="G2249" s="6" t="inlineStr">
        <is>
          <t>DSE_RepalceText-SH thongtinThep_ChonSH-NhapDK-NhapSL-ChonLINE</t>
        </is>
      </c>
      <c r="H2249" s="6" t="inlineStr">
        <is>
          <t>鉄筋情報文字を置換</t>
        </is>
      </c>
      <c r="I2249" s="4" t="n">
        <v>16</v>
      </c>
      <c r="J2249" s="4" t="n">
        <v>9</v>
      </c>
      <c r="K2249" s="4" t="n">
        <v>13</v>
      </c>
      <c r="L2249" s="4" t="n">
        <v>7</v>
      </c>
      <c r="M2249" s="7">
        <f>SUM(I2249:L2249)</f>
        <v/>
      </c>
      <c r="N2249" s="6" t="inlineStr">
        <is>
          <t>鉄筋情報の置換</t>
        </is>
      </c>
      <c r="O2249" s="5" t="inlineStr"/>
      <c r="P2249" s="5" t="inlineStr">
        <is>
          <t>Kho Lisp CAD (kho-lisp-cad.pages.dev)</t>
        </is>
      </c>
      <c r="Q2249" s="8" t="inlineStr">
        <is>
          <t>開く</t>
        </is>
      </c>
      <c r="R2249" s="5" t="inlineStr">
        <is>
          <t>ファイルを直接ダウンロード</t>
        </is>
      </c>
      <c r="S2249" s="5" t="inlineStr">
        <is>
          <t>ソース</t>
        </is>
      </c>
      <c r="T2249" s="5" t="inlineStr"/>
      <c r="U2249" s="5" t="inlineStr">
        <is>
          <t>W2248</t>
        </is>
      </c>
    </row>
    <row r="2250">
      <c r="A2250" s="4">
        <f>RANK(M2250,$M$2:$M$6943)</f>
        <v/>
      </c>
      <c r="B2250" s="5" t="inlineStr">
        <is>
          <t>英語圏</t>
        </is>
      </c>
      <c r="C2250" s="5" t="inlineStr">
        <is>
          <t>文字・テキスト</t>
        </is>
      </c>
      <c r="D2250" s="5" t="inlineStr">
        <is>
          <t>T12,T10</t>
        </is>
      </c>
      <c r="E2250" s="6" t="inlineStr">
        <is>
          <t>文字の一括検索・置換、図面の健全性チェック・お掃除</t>
        </is>
      </c>
      <c r="F2250" s="5" t="inlineStr">
        <is>
          <t>EBT</t>
        </is>
      </c>
      <c r="G2250" s="6" t="inlineStr">
        <is>
          <t>EBT</t>
        </is>
      </c>
      <c r="H2250" s="6" t="inlineStr">
        <is>
          <t>空白文字を削除</t>
        </is>
      </c>
      <c r="I2250" s="4" t="n">
        <v>12</v>
      </c>
      <c r="J2250" s="4" t="n">
        <v>8</v>
      </c>
      <c r="K2250" s="4" t="n">
        <v>9</v>
      </c>
      <c r="L2250" s="4" t="n">
        <v>16</v>
      </c>
      <c r="M2250" s="7">
        <f>SUM(I2250:L2250)</f>
        <v/>
      </c>
      <c r="N2250" s="6" t="inlineStr">
        <is>
          <t>空白文字削除、標準で困難</t>
        </is>
      </c>
      <c r="O2250" s="5" t="inlineStr">
        <is>
          <t>Jeffery P. Sanders</t>
        </is>
      </c>
      <c r="P2250" s="5" t="inlineStr">
        <is>
          <t>JefferyPSanders.com</t>
        </is>
      </c>
      <c r="Q2250" s="8" t="inlineStr">
        <is>
          <t>開く</t>
        </is>
      </c>
      <c r="R2250" s="5" t="inlineStr">
        <is>
          <t>ファイルを直接ダウンロード</t>
        </is>
      </c>
      <c r="S2250" s="5" t="inlineStr">
        <is>
          <t>ソース</t>
        </is>
      </c>
      <c r="T2250" s="5" t="inlineStr"/>
      <c r="U2250" s="5" t="inlineStr">
        <is>
          <t>W2249</t>
        </is>
      </c>
    </row>
    <row r="2251">
      <c r="A2251" s="4">
        <f>RANK(M2251,$M$2:$M$6943)</f>
        <v/>
      </c>
      <c r="B2251" s="5" t="inlineStr">
        <is>
          <t>ベトナム・東南アジア</t>
        </is>
      </c>
      <c r="C2251" s="5" t="inlineStr">
        <is>
          <t>ブロック・属性</t>
        </is>
      </c>
      <c r="D2251" s="5" t="inlineStr">
        <is>
          <t>その他</t>
        </is>
      </c>
      <c r="E2251" s="6" t="inlineStr">
        <is>
          <t>その他</t>
        </is>
      </c>
      <c r="F2251" s="5" t="inlineStr">
        <is>
          <t>EIB</t>
        </is>
      </c>
      <c r="G2251" s="6" t="inlineStr">
        <is>
          <t>EIB-EraseBlock-InBounding-INE</t>
        </is>
      </c>
      <c r="H2251" s="6" t="inlineStr">
        <is>
          <t>境界内のブロックを削除</t>
        </is>
      </c>
      <c r="I2251" s="4" t="n">
        <v>13</v>
      </c>
      <c r="J2251" s="4" t="n">
        <v>8</v>
      </c>
      <c r="K2251" s="4" t="n">
        <v>10</v>
      </c>
      <c r="L2251" s="4" t="n">
        <v>14</v>
      </c>
      <c r="M2251" s="7">
        <f>SUM(I2251:L2251)</f>
        <v/>
      </c>
      <c r="N2251" s="6" t="inlineStr">
        <is>
          <t>境界内ブロック削除</t>
        </is>
      </c>
      <c r="O2251" s="5" t="inlineStr"/>
      <c r="P2251" s="5" t="inlineStr">
        <is>
          <t>Kho Lisp CAD (kho-lisp-cad.pages.dev)</t>
        </is>
      </c>
      <c r="Q2251" s="8" t="inlineStr">
        <is>
          <t>開く</t>
        </is>
      </c>
      <c r="R2251" s="5" t="inlineStr">
        <is>
          <t>ファイルを直接ダウンロード</t>
        </is>
      </c>
      <c r="S2251" s="5" t="inlineStr">
        <is>
          <t>ソース</t>
        </is>
      </c>
      <c r="T2251" s="5" t="inlineStr"/>
      <c r="U2251" s="5" t="inlineStr">
        <is>
          <t>W2250</t>
        </is>
      </c>
    </row>
    <row r="2252">
      <c r="A2252" s="4">
        <f>RANK(M2252,$M$2:$M$6943)</f>
        <v/>
      </c>
      <c r="B2252" s="5" t="inlineStr">
        <is>
          <t>ロシア語圏</t>
        </is>
      </c>
      <c r="C2252" s="5" t="inlineStr">
        <is>
          <t>15</t>
        </is>
      </c>
      <c r="D2252" s="5" t="inlineStr">
        <is>
          <t>T26,T16</t>
        </is>
      </c>
      <c r="E2252" s="6" t="inlineStr">
        <is>
          <t>設備：器具の自動割付、配線の最短経路、数量拾い・集計表</t>
        </is>
      </c>
      <c r="F2252" s="5" t="inlineStr">
        <is>
          <t>DrawWire / WireTable</t>
        </is>
      </c>
      <c r="G2252" s="6" t="inlineStr">
        <is>
          <t>el-tools DrawWire</t>
        </is>
      </c>
      <c r="H2252" s="6" t="inlineStr">
        <is>
          <t>XData付き電線作図と電線表</t>
        </is>
      </c>
      <c r="I2252" s="4" t="n">
        <v>16</v>
      </c>
      <c r="J2252" s="4" t="n">
        <v>12</v>
      </c>
      <c r="K2252" s="4" t="n">
        <v>12</v>
      </c>
      <c r="L2252" s="4" t="n">
        <v>5</v>
      </c>
      <c r="M2252" s="7">
        <f>SUM(I2252:L2252)</f>
        <v/>
      </c>
      <c r="N2252" s="6" t="inlineStr">
        <is>
          <t>電線作図と表</t>
        </is>
      </c>
      <c r="O2252" s="5" t="inlineStr">
        <is>
          <t>kostyk348</t>
        </is>
      </c>
      <c r="P2252" s="5" t="inlineStr">
        <is>
          <t>GitHub: kostyk348/el-tools</t>
        </is>
      </c>
      <c r="Q2252" s="8" t="inlineStr">
        <is>
          <t>開く</t>
        </is>
      </c>
      <c r="R2252" s="5" t="inlineStr">
        <is>
          <t>GitHub（一括取得可）</t>
        </is>
      </c>
      <c r="S2252" s="5" t="inlineStr">
        <is>
          <t>ソース</t>
        </is>
      </c>
      <c r="T2252" s="5" t="inlineStr"/>
      <c r="U2252" s="5" t="inlineStr">
        <is>
          <t>W2251</t>
        </is>
      </c>
    </row>
    <row r="2253">
      <c r="A2253" s="4">
        <f>RANK(M2253,$M$2:$M$6943)</f>
        <v/>
      </c>
      <c r="B2253" s="5" t="inlineStr">
        <is>
          <t>ロシア語圏</t>
        </is>
      </c>
      <c r="C2253" s="5" t="inlineStr">
        <is>
          <t>15</t>
        </is>
      </c>
      <c r="D2253" s="5" t="inlineStr">
        <is>
          <t>T08</t>
        </is>
      </c>
      <c r="E2253" s="6" t="inlineStr">
        <is>
          <t>検図：わずかなずれ・隙間・重なりを検出</t>
        </is>
      </c>
      <c r="F2253" s="5" t="inlineStr">
        <is>
          <t>EL-CROSSREF</t>
        </is>
      </c>
      <c r="G2253" s="6" t="inlineStr">
        <is>
          <t>el-tools EL-CROSSREF</t>
        </is>
      </c>
      <c r="H2253" s="6" t="inlineStr">
        <is>
          <t>文字内のシート参照を検出</t>
        </is>
      </c>
      <c r="I2253" s="4" t="n">
        <v>18</v>
      </c>
      <c r="J2253" s="4" t="n">
        <v>14</v>
      </c>
      <c r="K2253" s="4" t="n">
        <v>8</v>
      </c>
      <c r="L2253" s="4" t="n">
        <v>5</v>
      </c>
      <c r="M2253" s="7">
        <f>SUM(I2253:L2253)</f>
        <v/>
      </c>
      <c r="N2253" s="6" t="inlineStr">
        <is>
          <t>シート参照検出</t>
        </is>
      </c>
      <c r="O2253" s="5" t="inlineStr">
        <is>
          <t>kostyk348</t>
        </is>
      </c>
      <c r="P2253" s="5" t="inlineStr">
        <is>
          <t>GitHub: kostyk348/el-tools</t>
        </is>
      </c>
      <c r="Q2253" s="8" t="inlineStr">
        <is>
          <t>開く</t>
        </is>
      </c>
      <c r="R2253" s="5" t="inlineStr">
        <is>
          <t>GitHub（一括取得可）</t>
        </is>
      </c>
      <c r="S2253" s="5" t="inlineStr">
        <is>
          <t>ソース</t>
        </is>
      </c>
      <c r="T2253" s="5" t="inlineStr"/>
      <c r="U2253" s="5" t="inlineStr">
        <is>
          <t>W2252</t>
        </is>
      </c>
    </row>
    <row r="2254">
      <c r="A2254" s="4">
        <f>RANK(M2254,$M$2:$M$6943)</f>
        <v/>
      </c>
      <c r="B2254" s="5" t="inlineStr">
        <is>
          <t>英語圏</t>
        </is>
      </c>
      <c r="C2254" s="5" t="inlineStr">
        <is>
          <t>線・ポリライン編集</t>
        </is>
      </c>
      <c r="D2254" s="5" t="inlineStr">
        <is>
          <t>その他</t>
        </is>
      </c>
      <c r="E2254" s="6" t="inlineStr">
        <is>
          <t>その他</t>
        </is>
      </c>
      <c r="F2254" s="5" t="inlineStr">
        <is>
          <t>e2a</t>
        </is>
      </c>
      <c r="G2254" s="6" t="inlineStr">
        <is>
          <t>Ellipse to Arc</t>
        </is>
      </c>
      <c r="H2254" s="6" t="inlineStr">
        <is>
          <t>楕円を円弧ポリラインに変換</t>
        </is>
      </c>
      <c r="I2254" s="4" t="n">
        <v>17</v>
      </c>
      <c r="J2254" s="4" t="n">
        <v>11</v>
      </c>
      <c r="K2254" s="4" t="n">
        <v>8</v>
      </c>
      <c r="L2254" s="4" t="n">
        <v>9</v>
      </c>
      <c r="M2254" s="7">
        <f>SUM(I2254:L2254)</f>
        <v/>
      </c>
      <c r="N2254" s="6" t="inlineStr">
        <is>
          <t>既存楕円の円弧化は不可</t>
        </is>
      </c>
      <c r="O2254" s="5" t="inlineStr">
        <is>
          <t>Lee Mac</t>
        </is>
      </c>
      <c r="P2254" s="5" t="inlineStr">
        <is>
          <t>Lee Mac Programming</t>
        </is>
      </c>
      <c r="Q2254" s="8" t="inlineStr">
        <is>
          <t>開く</t>
        </is>
      </c>
      <c r="R2254" s="5" t="inlineStr">
        <is>
          <t>配布ページからダウンロード</t>
        </is>
      </c>
      <c r="S2254" s="5" t="inlineStr">
        <is>
          <t>ソース</t>
        </is>
      </c>
      <c r="T2254" s="5" t="inlineStr"/>
      <c r="U2254" s="5" t="inlineStr">
        <is>
          <t>W2253</t>
        </is>
      </c>
    </row>
    <row r="2255">
      <c r="A2255" s="4">
        <f>RANK(M2255,$M$2:$M$6943)</f>
        <v/>
      </c>
      <c r="B2255" s="5" t="inlineStr">
        <is>
          <t>ヨーロッパ</t>
        </is>
      </c>
      <c r="C2255" s="5" t="inlineStr">
        <is>
          <t>表・Excel連携</t>
        </is>
      </c>
      <c r="D2255" s="5" t="inlineStr">
        <is>
          <t>T23</t>
        </is>
      </c>
      <c r="E2255" s="6" t="inlineStr">
        <is>
          <t>分解された表の復元・Excel表の取り込み</t>
        </is>
      </c>
      <c r="F2255" s="5" t="inlineStr">
        <is>
          <t>-</t>
        </is>
      </c>
      <c r="G2255" s="6" t="inlineStr">
        <is>
          <t>Excele Tablo Aktaran Lisp</t>
        </is>
      </c>
      <c r="H2255" s="6" t="inlineStr">
        <is>
          <t>図面の表データをExcelへ転送</t>
        </is>
      </c>
      <c r="I2255" s="4" t="n">
        <v>12</v>
      </c>
      <c r="J2255" s="4" t="n">
        <v>9</v>
      </c>
      <c r="K2255" s="4" t="n">
        <v>12</v>
      </c>
      <c r="L2255" s="4" t="n">
        <v>12</v>
      </c>
      <c r="M2255" s="7">
        <f>SUM(I2255:L2255)</f>
        <v/>
      </c>
      <c r="N2255" s="6" t="inlineStr">
        <is>
          <t>表をExcelへ</t>
        </is>
      </c>
      <c r="O2255" s="5" t="inlineStr">
        <is>
          <t>çizim okulu</t>
        </is>
      </c>
      <c r="P2255" s="5" t="inlineStr">
        <is>
          <t>Çizim Okulu</t>
        </is>
      </c>
      <c r="Q2255" s="8" t="inlineStr">
        <is>
          <t>開く</t>
        </is>
      </c>
      <c r="R2255" s="5" t="inlineStr">
        <is>
          <t>ページ内にコード掲載</t>
        </is>
      </c>
      <c r="S2255" s="5" t="inlineStr">
        <is>
          <t>ソース</t>
        </is>
      </c>
      <c r="T2255" s="5" t="inlineStr"/>
      <c r="U2255" s="5" t="inlineStr">
        <is>
          <t>W2254</t>
        </is>
      </c>
    </row>
    <row r="2256">
      <c r="A2256" s="4">
        <f>RANK(M2256,$M$2:$M$6943)</f>
        <v/>
      </c>
      <c r="B2256" s="5" t="inlineStr">
        <is>
          <t>日本</t>
        </is>
      </c>
      <c r="C2256" s="5" t="inlineStr">
        <is>
          <t>座標・測量・土木</t>
        </is>
      </c>
      <c r="D2256" s="5" t="inlineStr">
        <is>
          <t>T27,T23</t>
        </is>
      </c>
      <c r="E2256" s="6" t="inlineStr">
        <is>
          <t>測量・土木：座標・レベル・縦断、分解された表の復元・Excel表の取り込み</t>
        </is>
      </c>
      <c r="F2256" s="5" t="inlineStr">
        <is>
          <t>RosenPut</t>
        </is>
      </c>
      <c r="G2256" s="6" t="inlineStr">
        <is>
          <t>Excelの座標リストより、AutoCADに線と点名を描画する</t>
        </is>
      </c>
      <c r="H2256" s="6" t="inlineStr">
        <is>
          <t>Excel座標から路線と点名を作図</t>
        </is>
      </c>
      <c r="I2256" s="4" t="n">
        <v>15</v>
      </c>
      <c r="J2256" s="4" t="n">
        <v>9</v>
      </c>
      <c r="K2256" s="4" t="n">
        <v>14</v>
      </c>
      <c r="L2256" s="4" t="n">
        <v>7</v>
      </c>
      <c r="M2256" s="7">
        <f>SUM(I2256:L2256)</f>
        <v/>
      </c>
      <c r="N2256" s="6" t="inlineStr">
        <is>
          <t>Excel座標から路線作図</t>
        </is>
      </c>
      <c r="O2256" s="5" t="inlineStr">
        <is>
          <t>mapinfo</t>
        </is>
      </c>
      <c r="P2256" s="5" t="inlineStr">
        <is>
          <t>Vector</t>
        </is>
      </c>
      <c r="Q2256" s="8" t="inlineStr">
        <is>
          <t>開く</t>
        </is>
      </c>
      <c r="R2256" s="5" t="inlineStr">
        <is>
          <t>配布ページからダウンロード</t>
        </is>
      </c>
      <c r="S2256" s="5" t="inlineStr">
        <is>
          <t>書庫（中身は要確認）</t>
        </is>
      </c>
      <c r="T2256" s="5" t="inlineStr"/>
      <c r="U2256" s="5" t="inlineStr">
        <is>
          <t>W2255</t>
        </is>
      </c>
    </row>
    <row r="2257">
      <c r="A2257" s="4">
        <f>RANK(M2257,$M$2:$M$6943)</f>
        <v/>
      </c>
      <c r="B2257" s="5" t="inlineStr">
        <is>
          <t>英語圏</t>
        </is>
      </c>
      <c r="C2257" s="5" t="inlineStr">
        <is>
          <t>画層</t>
        </is>
      </c>
      <c r="D2257" s="5" t="inlineStr">
        <is>
          <t>T17,T18</t>
        </is>
      </c>
      <c r="E2257" s="6" t="inlineStr">
        <is>
          <t>凡例・画層一覧の自動作成、画層の自動振り分け・標準化</t>
        </is>
      </c>
      <c r="F2257" s="5" t="inlineStr">
        <is>
          <t>-</t>
        </is>
      </c>
      <c r="G2257" s="6" t="inlineStr">
        <is>
          <t>Export Layer Names</t>
        </is>
      </c>
      <c r="H2257" s="6" t="inlineStr">
        <is>
          <t>画層名を書き出し</t>
        </is>
      </c>
      <c r="I2257" s="4" t="n">
        <v>12</v>
      </c>
      <c r="J2257" s="4" t="n">
        <v>7</v>
      </c>
      <c r="K2257" s="4" t="n">
        <v>10</v>
      </c>
      <c r="L2257" s="4" t="n">
        <v>16</v>
      </c>
      <c r="M2257" s="7">
        <f>SUM(I2257:L2257)</f>
        <v/>
      </c>
      <c r="N2257" s="6" t="inlineStr">
        <is>
          <t>画層名書出し</t>
        </is>
      </c>
      <c r="O2257" s="5" t="inlineStr"/>
      <c r="P2257" s="5" t="inlineStr">
        <is>
          <t>Cadalyst CAD Tips</t>
        </is>
      </c>
      <c r="Q2257" s="8" t="inlineStr">
        <is>
          <t>開く</t>
        </is>
      </c>
      <c r="R2257" s="5" t="inlineStr">
        <is>
          <t>サイト閉鎖・リンク切れ</t>
        </is>
      </c>
      <c r="S2257" s="5" t="inlineStr">
        <is>
          <t>不明</t>
        </is>
      </c>
      <c r="T2257" s="5" t="inlineStr"/>
      <c r="U2257" s="5" t="inlineStr">
        <is>
          <t>W2256</t>
        </is>
      </c>
    </row>
    <row r="2258">
      <c r="A2258" s="4">
        <f>RANK(M2258,$M$2:$M$6943)</f>
        <v/>
      </c>
      <c r="B2258" s="5" t="inlineStr">
        <is>
          <t>ロシア語圏</t>
        </is>
      </c>
      <c r="C2258" s="5" t="inlineStr">
        <is>
          <t>10</t>
        </is>
      </c>
      <c r="D2258" s="5" t="inlineStr">
        <is>
          <t>T06,T16</t>
        </is>
      </c>
      <c r="E2258" s="6" t="inlineStr">
        <is>
          <t>図枠の属性を自動更新、数量拾い・集計表</t>
        </is>
      </c>
      <c r="F2258" s="5" t="inlineStr">
        <is>
          <t>-</t>
        </is>
      </c>
      <c r="G2258" s="6" t="inlineStr">
        <is>
          <t>f-servis</t>
        </is>
      </c>
      <c r="H2258" s="6" t="inlineStr">
        <is>
          <t>GOST図枠と部品表を自動化</t>
        </is>
      </c>
      <c r="I2258" s="4" t="n">
        <v>14</v>
      </c>
      <c r="J2258" s="4" t="n">
        <v>9</v>
      </c>
      <c r="K2258" s="4" t="n">
        <v>15</v>
      </c>
      <c r="L2258" s="4" t="n">
        <v>7</v>
      </c>
      <c r="M2258" s="7">
        <f>SUM(I2258:L2258)</f>
        <v/>
      </c>
      <c r="N2258" s="6" t="inlineStr">
        <is>
          <t>図枠と部品表自動化</t>
        </is>
      </c>
      <c r="O2258" s="5" t="inlineStr">
        <is>
          <t>Миргородов Константин</t>
        </is>
      </c>
      <c r="P2258" s="5" t="inlineStr">
        <is>
          <t>cad.dp.ua</t>
        </is>
      </c>
      <c r="Q2258" s="8" t="inlineStr">
        <is>
          <t>開く</t>
        </is>
      </c>
      <c r="R2258" s="5" t="inlineStr">
        <is>
          <t>配布ページからダウンロード</t>
        </is>
      </c>
      <c r="S2258" s="5" t="inlineStr">
        <is>
          <t>不明</t>
        </is>
      </c>
      <c r="T2258" s="5" t="inlineStr"/>
      <c r="U2258" s="5" t="inlineStr">
        <is>
          <t>W2257</t>
        </is>
      </c>
    </row>
    <row r="2259">
      <c r="A2259" s="4">
        <f>RANK(M2259,$M$2:$M$6943)</f>
        <v/>
      </c>
      <c r="B2259" s="5" t="inlineStr">
        <is>
          <t>ベトナム・東南アジア</t>
        </is>
      </c>
      <c r="C2259" s="5" t="inlineStr">
        <is>
          <t>線・ポリライン編集</t>
        </is>
      </c>
      <c r="D2259" s="5" t="inlineStr">
        <is>
          <t>その他</t>
        </is>
      </c>
      <c r="E2259" s="6" t="inlineStr">
        <is>
          <t>その他</t>
        </is>
      </c>
      <c r="F2259" s="5" t="inlineStr">
        <is>
          <t>MF0</t>
        </is>
      </c>
      <c r="G2259" s="6" t="inlineStr">
        <is>
          <t>Fillet loại bỏ Arc trong Polyline</t>
        </is>
      </c>
      <c r="H2259" s="6" t="inlineStr">
        <is>
          <t>ポリラインの円弧を除去</t>
        </is>
      </c>
      <c r="I2259" s="4" t="n">
        <v>15</v>
      </c>
      <c r="J2259" s="4" t="n">
        <v>9</v>
      </c>
      <c r="K2259" s="4" t="n">
        <v>9</v>
      </c>
      <c r="L2259" s="4" t="n">
        <v>12</v>
      </c>
      <c r="M2259" s="7">
        <f>SUM(I2259:L2259)</f>
        <v/>
      </c>
      <c r="N2259" s="6" t="inlineStr">
        <is>
          <t>PLの円弧除去</t>
        </is>
      </c>
      <c r="O2259" s="5" t="inlineStr">
        <is>
          <t>AJS / AutoLISP Thật là đơn giản</t>
        </is>
      </c>
      <c r="P2259" s="5" t="inlineStr">
        <is>
          <t>lisp.vn (AutoLISP Reviewer)</t>
        </is>
      </c>
      <c r="Q2259" s="8" t="inlineStr">
        <is>
          <t>開く</t>
        </is>
      </c>
      <c r="R2259" s="5" t="inlineStr">
        <is>
          <t>配布ページからダウンロード</t>
        </is>
      </c>
      <c r="S2259" s="5" t="inlineStr">
        <is>
          <t>不明</t>
        </is>
      </c>
      <c r="T2259" s="5" t="inlineStr"/>
      <c r="U2259" s="5" t="inlineStr">
        <is>
          <t>W2258</t>
        </is>
      </c>
    </row>
    <row r="2260">
      <c r="A2260" s="4">
        <f>RANK(M2260,$M$2:$M$6943)</f>
        <v/>
      </c>
      <c r="B2260" s="5" t="inlineStr">
        <is>
          <t>英語圏</t>
        </is>
      </c>
      <c r="C2260" s="5" t="inlineStr">
        <is>
          <t>外部参照・図面管理・一括処理</t>
        </is>
      </c>
      <c r="D2260" s="5" t="inlineStr">
        <is>
          <t>T29</t>
        </is>
      </c>
      <c r="E2260" s="6" t="inlineStr">
        <is>
          <t>外部参照の管理</t>
        </is>
      </c>
      <c r="F2260" s="5" t="inlineStr">
        <is>
          <t>PATH</t>
        </is>
      </c>
      <c r="G2260" s="6" t="inlineStr">
        <is>
          <t>Find and Replace Xref Path</t>
        </is>
      </c>
      <c r="H2260" s="6" t="inlineStr">
        <is>
          <t>Xrefパスを検索置換</t>
        </is>
      </c>
      <c r="I2260" s="4" t="n">
        <v>10</v>
      </c>
      <c r="J2260" s="4" t="n">
        <v>9</v>
      </c>
      <c r="K2260" s="4" t="n">
        <v>13</v>
      </c>
      <c r="L2260" s="4" t="n">
        <v>13</v>
      </c>
      <c r="M2260" s="7">
        <f>SUM(I2260:L2260)</f>
        <v/>
      </c>
      <c r="N2260" s="6" t="inlineStr">
        <is>
          <t>参照マネージャで代替可</t>
        </is>
      </c>
      <c r="O2260" s="5" t="inlineStr"/>
      <c r="P2260" s="5" t="inlineStr">
        <is>
          <t>Cadalyst CAD Tips</t>
        </is>
      </c>
      <c r="Q2260" s="8" t="inlineStr">
        <is>
          <t>開く</t>
        </is>
      </c>
      <c r="R2260" s="5" t="inlineStr">
        <is>
          <t>サイト閉鎖・リンク切れ</t>
        </is>
      </c>
      <c r="S2260" s="5" t="inlineStr">
        <is>
          <t>不明</t>
        </is>
      </c>
      <c r="T2260" s="5" t="inlineStr"/>
      <c r="U2260" s="5" t="inlineStr">
        <is>
          <t>W2259</t>
        </is>
      </c>
    </row>
    <row r="2261">
      <c r="A2261" s="4">
        <f>RANK(M2261,$M$2:$M$6943)</f>
        <v/>
      </c>
      <c r="B2261" s="5" t="inlineStr">
        <is>
          <t>英語圏</t>
        </is>
      </c>
      <c r="C2261" s="5" t="inlineStr">
        <is>
          <t>表示・UCS・ビュー</t>
        </is>
      </c>
      <c r="D2261" s="5" t="inlineStr">
        <is>
          <t>T10</t>
        </is>
      </c>
      <c r="E2261" s="6" t="inlineStr">
        <is>
          <t>図面の健全性チェック・お掃除</t>
        </is>
      </c>
      <c r="F2261" s="5" t="inlineStr">
        <is>
          <t>FIXDRAWORDER</t>
        </is>
      </c>
      <c r="G2261" s="6" t="inlineStr">
        <is>
          <t>fixdraworder.lsp</t>
        </is>
      </c>
      <c r="H2261" s="6" t="inlineStr">
        <is>
          <t>表示順序テーブルを修復</t>
        </is>
      </c>
      <c r="I2261" s="4" t="n">
        <v>16</v>
      </c>
      <c r="J2261" s="4" t="n">
        <v>9</v>
      </c>
      <c r="K2261" s="4" t="n">
        <v>8</v>
      </c>
      <c r="L2261" s="4" t="n">
        <v>12</v>
      </c>
      <c r="M2261" s="7">
        <f>SUM(I2261:L2261)</f>
        <v/>
      </c>
      <c r="N2261" s="6" t="inlineStr">
        <is>
          <t>表示順序破損の修復</t>
        </is>
      </c>
      <c r="O2261" s="5" t="inlineStr"/>
      <c r="P2261" s="5" t="inlineStr">
        <is>
          <t>ParaCADD</t>
        </is>
      </c>
      <c r="Q2261" s="8" t="inlineStr">
        <is>
          <t>開く</t>
        </is>
      </c>
      <c r="R2261" s="5" t="inlineStr">
        <is>
          <t>配布ページからダウンロード</t>
        </is>
      </c>
      <c r="S2261" s="5" t="inlineStr">
        <is>
          <t>ソース</t>
        </is>
      </c>
      <c r="T2261" s="5" t="inlineStr"/>
      <c r="U2261" s="5" t="inlineStr">
        <is>
          <t>W2260</t>
        </is>
      </c>
    </row>
    <row r="2262">
      <c r="A2262" s="4">
        <f>RANK(M2262,$M$2:$M$6943)</f>
        <v/>
      </c>
      <c r="B2262" s="5" t="inlineStr">
        <is>
          <t>英語圏</t>
        </is>
      </c>
      <c r="C2262" s="5" t="inlineStr">
        <is>
          <t>線・ポリライン編集</t>
        </is>
      </c>
      <c r="D2262" s="5" t="inlineStr">
        <is>
          <t>その他</t>
        </is>
      </c>
      <c r="E2262" s="6" t="inlineStr">
        <is>
          <t>その他</t>
        </is>
      </c>
      <c r="F2262" s="5" t="inlineStr">
        <is>
          <t>-</t>
        </is>
      </c>
      <c r="G2262" s="6" t="inlineStr">
        <is>
          <t>Full-Fillet Three Lines</t>
        </is>
      </c>
      <c r="H2262" s="6" t="inlineStr">
        <is>
          <t>3線に接する円弧でフルフィレット</t>
        </is>
      </c>
      <c r="I2262" s="4" t="n">
        <v>15</v>
      </c>
      <c r="J2262" s="4" t="n">
        <v>12</v>
      </c>
      <c r="K2262" s="4" t="n">
        <v>7</v>
      </c>
      <c r="L2262" s="4" t="n">
        <v>11</v>
      </c>
      <c r="M2262" s="7">
        <f>SUM(I2262:L2262)</f>
        <v/>
      </c>
      <c r="N2262" s="6" t="inlineStr">
        <is>
          <t>3線フルフィレット</t>
        </is>
      </c>
      <c r="O2262" s="5" t="inlineStr"/>
      <c r="P2262" s="5" t="inlineStr">
        <is>
          <t>Cadalyst CAD Tips</t>
        </is>
      </c>
      <c r="Q2262" s="8" t="inlineStr">
        <is>
          <t>開く</t>
        </is>
      </c>
      <c r="R2262" s="5" t="inlineStr">
        <is>
          <t>サイト閉鎖・リンク切れ</t>
        </is>
      </c>
      <c r="S2262" s="5" t="inlineStr">
        <is>
          <t>不明</t>
        </is>
      </c>
      <c r="T2262" s="5" t="inlineStr"/>
      <c r="U2262" s="5" t="inlineStr">
        <is>
          <t>W2261</t>
        </is>
      </c>
    </row>
    <row r="2263">
      <c r="A2263" s="4">
        <f>RANK(M2263,$M$2:$M$6943)</f>
        <v/>
      </c>
      <c r="B2263" s="5" t="inlineStr">
        <is>
          <t>英語圏</t>
        </is>
      </c>
      <c r="C2263" s="5" t="inlineStr">
        <is>
          <t>画層</t>
        </is>
      </c>
      <c r="D2263" s="5" t="inlineStr">
        <is>
          <t>T17,T18</t>
        </is>
      </c>
      <c r="E2263" s="6" t="inlineStr">
        <is>
          <t>凡例・画層一覧の自動作成、画層の自動振り分け・標準化</t>
        </is>
      </c>
      <c r="F2263" s="5" t="inlineStr">
        <is>
          <t>LLI</t>
        </is>
      </c>
      <c r="G2263" s="6" t="inlineStr">
        <is>
          <t>Generate a Layer List by Selection</t>
        </is>
      </c>
      <c r="H2263" s="6" t="inlineStr">
        <is>
          <t>選択図形の使用画層を一覧</t>
        </is>
      </c>
      <c r="I2263" s="4" t="n">
        <v>11</v>
      </c>
      <c r="J2263" s="4" t="n">
        <v>9</v>
      </c>
      <c r="K2263" s="4" t="n">
        <v>9</v>
      </c>
      <c r="L2263" s="4" t="n">
        <v>16</v>
      </c>
      <c r="M2263" s="7">
        <f>SUM(I2263:L2263)</f>
        <v/>
      </c>
      <c r="N2263" s="6" t="inlineStr">
        <is>
          <t>使用画層一覧</t>
        </is>
      </c>
      <c r="O2263" s="5" t="inlineStr"/>
      <c r="P2263" s="5" t="inlineStr">
        <is>
          <t>Cadalyst CAD Tips</t>
        </is>
      </c>
      <c r="Q2263" s="8" t="inlineStr">
        <is>
          <t>開く</t>
        </is>
      </c>
      <c r="R2263" s="5" t="inlineStr">
        <is>
          <t>サイト閉鎖・リンク切れ</t>
        </is>
      </c>
      <c r="S2263" s="5" t="inlineStr">
        <is>
          <t>不明</t>
        </is>
      </c>
      <c r="T2263" s="5" t="inlineStr"/>
      <c r="U2263" s="5" t="inlineStr">
        <is>
          <t>W2262</t>
        </is>
      </c>
    </row>
    <row r="2264">
      <c r="A2264" s="4">
        <f>RANK(M2264,$M$2:$M$6943)</f>
        <v/>
      </c>
      <c r="B2264" s="5" t="inlineStr">
        <is>
          <t>ロシア語圏</t>
        </is>
      </c>
      <c r="C2264" s="5" t="inlineStr">
        <is>
          <t>13</t>
        </is>
      </c>
      <c r="D2264" s="5" t="inlineStr">
        <is>
          <t>T27</t>
        </is>
      </c>
      <c r="E2264" s="6" t="inlineStr">
        <is>
          <t>測量・土木：座標・レベル・縦断</t>
        </is>
      </c>
      <c r="F2264" s="5" t="inlineStr">
        <is>
          <t>-</t>
        </is>
      </c>
      <c r="G2264" s="6" t="inlineStr">
        <is>
          <t>GeoRandom</t>
        </is>
      </c>
      <c r="H2264" s="6" t="inlineStr">
        <is>
          <t>竣工図・座標入出力・土量カルトグラム</t>
        </is>
      </c>
      <c r="I2264" s="4" t="n">
        <v>15</v>
      </c>
      <c r="J2264" s="4" t="n">
        <v>10</v>
      </c>
      <c r="K2264" s="4" t="n">
        <v>15</v>
      </c>
      <c r="L2264" s="4" t="n">
        <v>5</v>
      </c>
      <c r="M2264" s="7">
        <f>SUM(I2264:L2264)</f>
        <v/>
      </c>
      <c r="N2264" s="6" t="inlineStr">
        <is>
          <t>竣工図・土量ツール</t>
        </is>
      </c>
      <c r="O2264" s="5" t="inlineStr">
        <is>
          <t>Geodesist</t>
        </is>
      </c>
      <c r="P2264" s="5" t="inlineStr">
        <is>
          <t>geodesist.ru</t>
        </is>
      </c>
      <c r="Q2264" s="8" t="inlineStr">
        <is>
          <t>開く</t>
        </is>
      </c>
      <c r="R2264" s="5" t="inlineStr">
        <is>
          <t>ログイン・会員登録が必要</t>
        </is>
      </c>
      <c r="S2264" s="5" t="inlineStr">
        <is>
          <t>不明</t>
        </is>
      </c>
      <c r="T2264" s="5" t="inlineStr"/>
      <c r="U2264" s="5" t="inlineStr">
        <is>
          <t>W2263</t>
        </is>
      </c>
    </row>
    <row r="2265">
      <c r="A2265" s="4">
        <f>RANK(M2265,$M$2:$M$6943)</f>
        <v/>
      </c>
      <c r="B2265" s="5" t="inlineStr">
        <is>
          <t>ヨーロッパ</t>
        </is>
      </c>
      <c r="C2265" s="5" t="inlineStr">
        <is>
          <t>座標・測量・土木</t>
        </is>
      </c>
      <c r="D2265" s="5" t="inlineStr">
        <is>
          <t>T27,T30</t>
        </is>
      </c>
      <c r="E2265" s="6" t="inlineStr">
        <is>
          <t>測量・土木：座標・レベル・縦断、AI・OCR・翻訳など新技術との連携</t>
        </is>
      </c>
      <c r="F2265" s="5" t="inlineStr">
        <is>
          <t>-</t>
        </is>
      </c>
      <c r="G2265" s="6" t="inlineStr">
        <is>
          <t>GML Parcela-Edificio-Piscina</t>
        </is>
      </c>
      <c r="H2265" s="6" t="inlineStr">
        <is>
          <t>スペイン地籍用GML（敷地・建物・プール）を作成（有料）</t>
        </is>
      </c>
      <c r="I2265" s="4" t="n">
        <v>18</v>
      </c>
      <c r="J2265" s="4" t="n">
        <v>11</v>
      </c>
      <c r="K2265" s="4" t="n">
        <v>13</v>
      </c>
      <c r="L2265" s="4" t="n">
        <v>3</v>
      </c>
      <c r="M2265" s="7">
        <f>SUM(I2265:L2265)</f>
        <v/>
      </c>
      <c r="N2265" s="6" t="inlineStr">
        <is>
          <t>西地籍GML（有料）</t>
        </is>
      </c>
      <c r="O2265" s="5" t="inlineStr">
        <is>
          <t>Andrés S. del Toro</t>
        </is>
      </c>
      <c r="P2265" s="5" t="inlineStr">
        <is>
          <t>andresdeltoro.es</t>
        </is>
      </c>
      <c r="Q2265" s="8" t="inlineStr">
        <is>
          <t>開く</t>
        </is>
      </c>
      <c r="R2265" s="5" t="inlineStr">
        <is>
          <t>有料</t>
        </is>
      </c>
      <c r="S2265" s="5" t="inlineStr">
        <is>
          <t>不明</t>
        </is>
      </c>
      <c r="T2265" s="5" t="inlineStr"/>
      <c r="U2265" s="5" t="inlineStr">
        <is>
          <t>W2264</t>
        </is>
      </c>
    </row>
    <row r="2266">
      <c r="A2266" s="4">
        <f>RANK(M2266,$M$2:$M$6943)</f>
        <v/>
      </c>
      <c r="B2266" s="5" t="inlineStr">
        <is>
          <t>ヨーロッパ</t>
        </is>
      </c>
      <c r="C2266" s="5" t="inlineStr">
        <is>
          <t>設備</t>
        </is>
      </c>
      <c r="D2266" s="5" t="inlineStr">
        <is>
          <t>T16,T25</t>
        </is>
      </c>
      <c r="E2266" s="6" t="inlineStr">
        <is>
          <t>数量拾い・集計表、設備：単線→複線化、ダクト・配管の継手</t>
        </is>
      </c>
      <c r="F2266" s="5" t="inlineStr">
        <is>
          <t>-</t>
        </is>
      </c>
      <c r="G2266" s="6" t="inlineStr">
        <is>
          <t>Hava Kanalı Metraj</t>
        </is>
      </c>
      <c r="H2266" s="6" t="inlineStr">
        <is>
          <t>ダクト数量を集計</t>
        </is>
      </c>
      <c r="I2266" s="4" t="n">
        <v>15</v>
      </c>
      <c r="J2266" s="4" t="n">
        <v>11</v>
      </c>
      <c r="K2266" s="4" t="n">
        <v>13</v>
      </c>
      <c r="L2266" s="4" t="n">
        <v>6</v>
      </c>
      <c r="M2266" s="7">
        <f>SUM(I2266:L2266)</f>
        <v/>
      </c>
      <c r="N2266" s="6" t="inlineStr">
        <is>
          <t>ダクト数量拾い</t>
        </is>
      </c>
      <c r="O2266" s="5" t="inlineStr">
        <is>
          <t>çizim okulu</t>
        </is>
      </c>
      <c r="P2266" s="5" t="inlineStr">
        <is>
          <t>Çizim Okulu</t>
        </is>
      </c>
      <c r="Q2266" s="8" t="inlineStr">
        <is>
          <t>開く</t>
        </is>
      </c>
      <c r="R2266" s="5" t="inlineStr">
        <is>
          <t>ページ内にコード掲載</t>
        </is>
      </c>
      <c r="S2266" s="5" t="inlineStr">
        <is>
          <t>ソース</t>
        </is>
      </c>
      <c r="T2266" s="5" t="inlineStr"/>
      <c r="U2266" s="5" t="inlineStr">
        <is>
          <t>W2265</t>
        </is>
      </c>
    </row>
    <row r="2267">
      <c r="A2267" s="4">
        <f>RANK(M2267,$M$2:$M$6943)</f>
        <v/>
      </c>
      <c r="B2267" s="5" t="inlineStr">
        <is>
          <t>英語圏</t>
        </is>
      </c>
      <c r="C2267" s="5" t="inlineStr">
        <is>
          <t>表示・UCS・ビュー</t>
        </is>
      </c>
      <c r="D2267" s="5" t="inlineStr">
        <is>
          <t>その他</t>
        </is>
      </c>
      <c r="E2267" s="6" t="inlineStr">
        <is>
          <t>その他</t>
        </is>
      </c>
      <c r="F2267" s="5" t="inlineStr">
        <is>
          <t>HIDEITEM, SHOWITEM</t>
        </is>
      </c>
      <c r="G2267" s="6" t="inlineStr">
        <is>
          <t>HideItem/ShowItem</t>
        </is>
      </c>
      <c r="H2267" s="6" t="inlineStr">
        <is>
          <t>配列要素や属性を個別に非表示</t>
        </is>
      </c>
      <c r="I2267" s="4" t="n">
        <v>12</v>
      </c>
      <c r="J2267" s="4" t="n">
        <v>13</v>
      </c>
      <c r="K2267" s="4" t="n">
        <v>8</v>
      </c>
      <c r="L2267" s="4" t="n">
        <v>12</v>
      </c>
      <c r="M2267" s="7">
        <f>SUM(I2267:L2267)</f>
        <v/>
      </c>
      <c r="N2267" s="6" t="inlineStr">
        <is>
          <t>部分非表示に工夫</t>
        </is>
      </c>
      <c r="O2267" s="5" t="inlineStr">
        <is>
          <t>CAD Studio</t>
        </is>
      </c>
      <c r="P2267" s="5" t="inlineStr">
        <is>
          <t>CAD Forum</t>
        </is>
      </c>
      <c r="Q2267" s="8" t="inlineStr">
        <is>
          <t>開く</t>
        </is>
      </c>
      <c r="R2267" s="5" t="inlineStr">
        <is>
          <t>配布ページからダウンロード</t>
        </is>
      </c>
      <c r="S2267" s="5" t="inlineStr">
        <is>
          <t>ソース/暗号化（.vlx）混在</t>
        </is>
      </c>
      <c r="T2267" s="5" t="inlineStr"/>
      <c r="U2267" s="5" t="inlineStr">
        <is>
          <t>W2266</t>
        </is>
      </c>
    </row>
    <row r="2268">
      <c r="A2268" s="4">
        <f>RANK(M2268,$M$2:$M$6943)</f>
        <v/>
      </c>
      <c r="B2268" s="5" t="inlineStr">
        <is>
          <t>英語圏</t>
        </is>
      </c>
      <c r="C2268" s="5" t="inlineStr">
        <is>
          <t>外部参照・図面管理・一括処理</t>
        </is>
      </c>
      <c r="D2268" s="5" t="inlineStr">
        <is>
          <t>T29</t>
        </is>
      </c>
      <c r="E2268" s="6" t="inlineStr">
        <is>
          <t>外部参照の管理</t>
        </is>
      </c>
      <c r="F2268" s="5" t="inlineStr">
        <is>
          <t>CLIPIMAGE, CLIPOLY, DEBUGCLIPOLY, FADEIMAGE, HIDEARC, HIDEBDRY</t>
        </is>
      </c>
      <c r="G2268" s="6" t="inlineStr">
        <is>
          <t>img.lsp</t>
        </is>
      </c>
      <c r="H2268" s="6" t="inlineStr">
        <is>
          <t>画像クリップ・隠蔽処理</t>
        </is>
      </c>
      <c r="I2268" s="4" t="n">
        <v>12</v>
      </c>
      <c r="J2268" s="4" t="n">
        <v>12</v>
      </c>
      <c r="K2268" s="4" t="n">
        <v>10</v>
      </c>
      <c r="L2268" s="4" t="n">
        <v>11</v>
      </c>
      <c r="M2268" s="7">
        <f>SUM(I2268:L2268)</f>
        <v/>
      </c>
      <c r="N2268" s="6" t="inlineStr">
        <is>
          <t>画像クリップ・隠蔽支援</t>
        </is>
      </c>
      <c r="O2268" s="5" t="inlineStr">
        <is>
          <t>Henry C. Francis (ParaCADD)</t>
        </is>
      </c>
      <c r="P2268" s="5" t="inlineStr">
        <is>
          <t>ParaCADD</t>
        </is>
      </c>
      <c r="Q2268" s="8" t="inlineStr">
        <is>
          <t>開く</t>
        </is>
      </c>
      <c r="R2268" s="5" t="inlineStr">
        <is>
          <t>配布ページからダウンロード</t>
        </is>
      </c>
      <c r="S2268" s="5" t="inlineStr">
        <is>
          <t>ソース</t>
        </is>
      </c>
      <c r="T2268" s="5" t="inlineStr"/>
      <c r="U2268" s="5" t="inlineStr">
        <is>
          <t>W2267</t>
        </is>
      </c>
    </row>
    <row r="2269">
      <c r="A2269" s="4">
        <f>RANK(M2269,$M$2:$M$6943)</f>
        <v/>
      </c>
      <c r="B2269" s="5" t="inlineStr">
        <is>
          <t>英語圏</t>
        </is>
      </c>
      <c r="C2269" s="5" t="inlineStr">
        <is>
          <t>印刷・レイアウト・図枠</t>
        </is>
      </c>
      <c r="D2269" s="5" t="inlineStr">
        <is>
          <t>T05</t>
        </is>
      </c>
      <c r="E2269" s="6" t="inlineStr">
        <is>
          <t>図枠からレイアウト・ビューポートを自動作成</t>
        </is>
      </c>
      <c r="F2269" s="5" t="inlineStr">
        <is>
          <t>-</t>
        </is>
      </c>
      <c r="G2269" s="6" t="inlineStr">
        <is>
          <t>Import Layouts</t>
        </is>
      </c>
      <c r="H2269" s="6" t="inlineStr">
        <is>
          <t>他図面から複数レイアウトを取込（有料）</t>
        </is>
      </c>
      <c r="I2269" s="4" t="n">
        <v>9</v>
      </c>
      <c r="J2269" s="4" t="n">
        <v>8</v>
      </c>
      <c r="K2269" s="4" t="n">
        <v>12</v>
      </c>
      <c r="L2269" s="4" t="n">
        <v>16</v>
      </c>
      <c r="M2269" s="7">
        <f>SUM(I2269:L2269)</f>
        <v/>
      </c>
      <c r="N2269" s="6" t="inlineStr">
        <is>
          <t>DesignCenterで代替可</t>
        </is>
      </c>
      <c r="O2269" s="5" t="inlineStr">
        <is>
          <t>Tharwat Al Choufi</t>
        </is>
      </c>
      <c r="P2269" s="5" t="inlineStr">
        <is>
          <t>Tharwat</t>
        </is>
      </c>
      <c r="Q2269" s="8" t="inlineStr">
        <is>
          <t>開く</t>
        </is>
      </c>
      <c r="R2269" s="5" t="inlineStr">
        <is>
          <t>有料</t>
        </is>
      </c>
      <c r="S2269" s="5" t="inlineStr">
        <is>
          <t>不明</t>
        </is>
      </c>
      <c r="T2269" s="5" t="inlineStr"/>
      <c r="U2269" s="5" t="inlineStr">
        <is>
          <t>W2268</t>
        </is>
      </c>
    </row>
    <row r="2270">
      <c r="A2270" s="4">
        <f>RANK(M2270,$M$2:$M$6943)</f>
        <v/>
      </c>
      <c r="B2270" s="5" t="inlineStr">
        <is>
          <t>ベトナム・東南アジア</t>
        </is>
      </c>
      <c r="C2270" s="5" t="inlineStr">
        <is>
          <t>外部参照・図面管理・一括処理</t>
        </is>
      </c>
      <c r="D2270" s="5" t="inlineStr">
        <is>
          <t>T29</t>
        </is>
      </c>
      <c r="E2270" s="6" t="inlineStr">
        <is>
          <t>外部参照の管理</t>
        </is>
      </c>
      <c r="F2270" s="5" t="inlineStr">
        <is>
          <t>MPDFIMPORT</t>
        </is>
      </c>
      <c r="G2270" s="6" t="inlineStr">
        <is>
          <t>IMPORTPDF_mpdfimport-PDF</t>
        </is>
      </c>
      <c r="H2270" s="6" t="inlineStr">
        <is>
          <t>PDF複数ページを取込み</t>
        </is>
      </c>
      <c r="I2270" s="4" t="n">
        <v>13</v>
      </c>
      <c r="J2270" s="4" t="n">
        <v>8</v>
      </c>
      <c r="K2270" s="4" t="n">
        <v>11</v>
      </c>
      <c r="L2270" s="4" t="n">
        <v>13</v>
      </c>
      <c r="M2270" s="7">
        <f>SUM(I2270:L2270)</f>
        <v/>
      </c>
      <c r="N2270" s="6" t="inlineStr">
        <is>
          <t>PDF多頁取込み</t>
        </is>
      </c>
      <c r="O2270" s="5" t="inlineStr"/>
      <c r="P2270" s="5" t="inlineStr">
        <is>
          <t>Kho Lisp CAD (kho-lisp-cad.pages.dev)</t>
        </is>
      </c>
      <c r="Q2270" s="8" t="inlineStr">
        <is>
          <t>開く</t>
        </is>
      </c>
      <c r="R2270" s="5" t="inlineStr">
        <is>
          <t>ファイルを直接ダウンロード</t>
        </is>
      </c>
      <c r="S2270" s="5" t="inlineStr">
        <is>
          <t>ソース</t>
        </is>
      </c>
      <c r="T2270" s="5" t="inlineStr"/>
      <c r="U2270" s="5" t="inlineStr">
        <is>
          <t>W2269</t>
        </is>
      </c>
    </row>
    <row r="2271">
      <c r="A2271" s="4">
        <f>RANK(M2271,$M$2:$M$6943)</f>
        <v/>
      </c>
      <c r="B2271" s="5" t="inlineStr">
        <is>
          <t>英語圏</t>
        </is>
      </c>
      <c r="C2271" s="5" t="inlineStr">
        <is>
          <t>文字・テキスト</t>
        </is>
      </c>
      <c r="D2271" s="5" t="inlineStr">
        <is>
          <t>T15</t>
        </is>
      </c>
      <c r="E2271" s="6" t="inlineStr">
        <is>
          <t>連番の自動記入</t>
        </is>
      </c>
      <c r="F2271" s="5" t="inlineStr">
        <is>
          <t>INCTXT</t>
        </is>
      </c>
      <c r="G2271" s="6" t="inlineStr">
        <is>
          <t>inctxt.lsp</t>
        </is>
      </c>
      <c r="H2271" s="6" t="inlineStr">
        <is>
          <t>連番数値文字を作成</t>
        </is>
      </c>
      <c r="I2271" s="4" t="n">
        <v>10</v>
      </c>
      <c r="J2271" s="4" t="n">
        <v>8</v>
      </c>
      <c r="K2271" s="4" t="n">
        <v>12</v>
      </c>
      <c r="L2271" s="4" t="n">
        <v>15</v>
      </c>
      <c r="M2271" s="7">
        <f>SUM(I2271:L2271)</f>
        <v/>
      </c>
      <c r="N2271" s="6" t="inlineStr">
        <is>
          <t>連番配置は定番</t>
        </is>
      </c>
      <c r="O2271" s="5" t="inlineStr">
        <is>
          <t>Henry C. Francis (ParaCADD)</t>
        </is>
      </c>
      <c r="P2271" s="5" t="inlineStr">
        <is>
          <t>ParaCADD</t>
        </is>
      </c>
      <c r="Q2271" s="8" t="inlineStr">
        <is>
          <t>開く</t>
        </is>
      </c>
      <c r="R2271" s="5" t="inlineStr">
        <is>
          <t>配布ページからダウンロード</t>
        </is>
      </c>
      <c r="S2271" s="5" t="inlineStr">
        <is>
          <t>ソース</t>
        </is>
      </c>
      <c r="T2271" s="5" t="inlineStr"/>
      <c r="U2271" s="5" t="inlineStr">
        <is>
          <t>W2270</t>
        </is>
      </c>
    </row>
    <row r="2272">
      <c r="A2272" s="4">
        <f>RANK(M2272,$M$2:$M$6943)</f>
        <v/>
      </c>
      <c r="B2272" s="5" t="inlineStr">
        <is>
          <t>英語圏</t>
        </is>
      </c>
      <c r="C2272" s="5" t="inlineStr">
        <is>
          <t>線・ポリライン編集</t>
        </is>
      </c>
      <c r="D2272" s="5" t="inlineStr">
        <is>
          <t>その他</t>
        </is>
      </c>
      <c r="E2272" s="6" t="inlineStr">
        <is>
          <t>その他</t>
        </is>
      </c>
      <c r="F2272" s="5" t="inlineStr">
        <is>
          <t>IVTD</t>
        </is>
      </c>
      <c r="G2272" s="6" t="inlineStr">
        <is>
          <t>Insert Vertex along an alignment</t>
        </is>
      </c>
      <c r="H2272" s="6" t="inlineStr">
        <is>
          <t>文字位置で線形に頂点を挿入</t>
        </is>
      </c>
      <c r="I2272" s="4" t="n">
        <v>16</v>
      </c>
      <c r="J2272" s="4" t="n">
        <v>12</v>
      </c>
      <c r="K2272" s="4" t="n">
        <v>10</v>
      </c>
      <c r="L2272" s="4" t="n">
        <v>7</v>
      </c>
      <c r="M2272" s="7">
        <f>SUM(I2272:L2272)</f>
        <v/>
      </c>
      <c r="N2272" s="6" t="inlineStr">
        <is>
          <t>線形頂点挿入、測量用</t>
        </is>
      </c>
      <c r="O2272" s="5" t="inlineStr">
        <is>
          <t>ESurveying Softech</t>
        </is>
      </c>
      <c r="P2272" s="5" t="inlineStr">
        <is>
          <t>eSurveying</t>
        </is>
      </c>
      <c r="Q2272" s="8" t="inlineStr">
        <is>
          <t>開く</t>
        </is>
      </c>
      <c r="R2272" s="5" t="inlineStr">
        <is>
          <t>配布ページからダウンロード</t>
        </is>
      </c>
      <c r="S2272" s="5" t="inlineStr">
        <is>
          <t>暗号化（.fas）が中心</t>
        </is>
      </c>
      <c r="T2272" s="5" t="inlineStr"/>
      <c r="U2272" s="5" t="inlineStr">
        <is>
          <t>W2271</t>
        </is>
      </c>
    </row>
    <row r="2273">
      <c r="A2273" s="4">
        <f>RANK(M2273,$M$2:$M$6943)</f>
        <v/>
      </c>
      <c r="B2273" s="5" t="inlineStr">
        <is>
          <t>ヨーロッパ</t>
        </is>
      </c>
      <c r="C2273" s="5" t="inlineStr">
        <is>
          <t>座標・測量・土木</t>
        </is>
      </c>
      <c r="D2273" s="5" t="inlineStr">
        <is>
          <t>T27,T30,T29</t>
        </is>
      </c>
      <c r="E2273" s="6" t="inlineStr">
        <is>
          <t>測量・土木：座標・レベル・縦断、AI・OCR・翻訳など新技術との連携、外部参照の管理</t>
        </is>
      </c>
      <c r="F2273" s="5" t="inlineStr">
        <is>
          <t>-</t>
        </is>
      </c>
      <c r="G2273" s="6" t="inlineStr">
        <is>
          <t>Insertar imagen WMS</t>
        </is>
      </c>
      <c r="H2273" s="6" t="inlineStr">
        <is>
          <t>WMS地図画像を座標位置に挿入（有料）</t>
        </is>
      </c>
      <c r="I2273" s="4" t="n">
        <v>17</v>
      </c>
      <c r="J2273" s="4" t="n">
        <v>12</v>
      </c>
      <c r="K2273" s="4" t="n">
        <v>10</v>
      </c>
      <c r="L2273" s="4" t="n">
        <v>6</v>
      </c>
      <c r="M2273" s="7">
        <f>SUM(I2273:L2273)</f>
        <v/>
      </c>
      <c r="N2273" s="6" t="inlineStr">
        <is>
          <t>WMS画像挿入（有料）</t>
        </is>
      </c>
      <c r="O2273" s="5" t="inlineStr">
        <is>
          <t>Andrés S. del Toro</t>
        </is>
      </c>
      <c r="P2273" s="5" t="inlineStr">
        <is>
          <t>andresdeltoro.es</t>
        </is>
      </c>
      <c r="Q2273" s="8" t="inlineStr">
        <is>
          <t>開く</t>
        </is>
      </c>
      <c r="R2273" s="5" t="inlineStr">
        <is>
          <t>有料</t>
        </is>
      </c>
      <c r="S2273" s="5" t="inlineStr">
        <is>
          <t>不明</t>
        </is>
      </c>
      <c r="T2273" s="5" t="inlineStr"/>
      <c r="U2273" s="5" t="inlineStr">
        <is>
          <t>W2272</t>
        </is>
      </c>
    </row>
    <row r="2274">
      <c r="A2274" s="4">
        <f>RANK(M2274,$M$2:$M$6943)</f>
        <v/>
      </c>
      <c r="B2274" s="5" t="inlineStr">
        <is>
          <t>英語圏</t>
        </is>
      </c>
      <c r="C2274" s="5" t="inlineStr">
        <is>
          <t>寸法</t>
        </is>
      </c>
      <c r="D2274" s="5" t="inlineStr">
        <is>
          <t>その他</t>
        </is>
      </c>
      <c r="E2274" s="6" t="inlineStr">
        <is>
          <t>その他</t>
        </is>
      </c>
      <c r="F2274" s="5" t="inlineStr">
        <is>
          <t>ISODIM</t>
        </is>
      </c>
      <c r="G2274" s="6" t="inlineStr">
        <is>
          <t>ISODIM</t>
        </is>
      </c>
      <c r="H2274" s="6" t="inlineStr">
        <is>
          <t>等角図寸法を作成</t>
        </is>
      </c>
      <c r="I2274" s="4" t="n">
        <v>15</v>
      </c>
      <c r="J2274" s="4" t="n">
        <v>12</v>
      </c>
      <c r="K2274" s="4" t="n">
        <v>10</v>
      </c>
      <c r="L2274" s="4" t="n">
        <v>8</v>
      </c>
      <c r="M2274" s="7">
        <f>SUM(I2274:L2274)</f>
        <v/>
      </c>
      <c r="N2274" s="6" t="inlineStr">
        <is>
          <t>等角図寸法の自動化</t>
        </is>
      </c>
      <c r="O2274" s="5" t="inlineStr">
        <is>
          <t>Jeffery P. Sanders</t>
        </is>
      </c>
      <c r="P2274" s="5" t="inlineStr">
        <is>
          <t>JefferyPSanders.com</t>
        </is>
      </c>
      <c r="Q2274" s="8" t="inlineStr">
        <is>
          <t>開く</t>
        </is>
      </c>
      <c r="R2274" s="5" t="inlineStr">
        <is>
          <t>配布ページからダウンロード</t>
        </is>
      </c>
      <c r="S2274" s="5" t="inlineStr">
        <is>
          <t>不明</t>
        </is>
      </c>
      <c r="T2274" s="5" t="inlineStr"/>
      <c r="U2274" s="5" t="inlineStr">
        <is>
          <t>W2273</t>
        </is>
      </c>
    </row>
    <row r="2275">
      <c r="A2275" s="4">
        <f>RANK(M2275,$M$2:$M$6943)</f>
        <v/>
      </c>
      <c r="B2275" s="5" t="inlineStr">
        <is>
          <t>日本</t>
        </is>
      </c>
      <c r="C2275" s="5" t="inlineStr">
        <is>
          <t>建築</t>
        </is>
      </c>
      <c r="D2275" s="5" t="inlineStr">
        <is>
          <t>T24</t>
        </is>
      </c>
      <c r="E2275" s="6" t="inlineStr">
        <is>
          <t>建築：壁・建具・天井割付の作図</t>
        </is>
      </c>
      <c r="F2275" s="5" t="inlineStr">
        <is>
          <t>kaidan</t>
        </is>
      </c>
      <c r="G2275" s="6" t="inlineStr">
        <is>
          <t>kaidan.lsp</t>
        </is>
      </c>
      <c r="H2275" s="6" t="inlineStr">
        <is>
          <t>階段の段割り</t>
        </is>
      </c>
      <c r="I2275" s="4" t="n">
        <v>17</v>
      </c>
      <c r="J2275" s="4" t="n">
        <v>10</v>
      </c>
      <c r="K2275" s="4" t="n">
        <v>11</v>
      </c>
      <c r="L2275" s="4" t="n">
        <v>7</v>
      </c>
      <c r="M2275" s="7">
        <f>SUM(I2275:L2275)</f>
        <v/>
      </c>
      <c r="N2275" s="6" t="inlineStr">
        <is>
          <t>階段段割り、建築限定</t>
        </is>
      </c>
      <c r="O2275" s="5" t="inlineStr"/>
      <c r="P2275" s="5" t="inlineStr">
        <is>
          <t>asahi-net ~ea5h-ab</t>
        </is>
      </c>
      <c r="Q2275" s="8" t="inlineStr">
        <is>
          <t>開く</t>
        </is>
      </c>
      <c r="R2275" s="5" t="inlineStr">
        <is>
          <t>配布ページからダウンロード</t>
        </is>
      </c>
      <c r="S2275" s="5" t="inlineStr">
        <is>
          <t>ソース</t>
        </is>
      </c>
      <c r="T2275" s="5" t="inlineStr"/>
      <c r="U2275" s="5" t="inlineStr">
        <is>
          <t>W2274</t>
        </is>
      </c>
    </row>
    <row r="2276">
      <c r="A2276" s="4">
        <f>RANK(M2276,$M$2:$M$6943)</f>
        <v/>
      </c>
      <c r="B2276" s="5" t="inlineStr">
        <is>
          <t>英語圏</t>
        </is>
      </c>
      <c r="C2276" s="5" t="inlineStr">
        <is>
          <t>印刷・レイアウト・図枠</t>
        </is>
      </c>
      <c r="D2276" s="5" t="inlineStr">
        <is>
          <t>T05</t>
        </is>
      </c>
      <c r="E2276" s="6" t="inlineStr">
        <is>
          <t>図枠からレイアウト・ビューポートを自動作成</t>
        </is>
      </c>
      <c r="F2276" s="5" t="inlineStr">
        <is>
          <t>KBND</t>
        </is>
      </c>
      <c r="G2276" s="6" t="inlineStr">
        <is>
          <t>kbnd.lsp</t>
        </is>
      </c>
      <c r="H2276" s="6" t="inlineStr">
        <is>
          <t>VP境界ポリラインとハッチを作成</t>
        </is>
      </c>
      <c r="I2276" s="4" t="n">
        <v>12</v>
      </c>
      <c r="J2276" s="4" t="n">
        <v>11</v>
      </c>
      <c r="K2276" s="4" t="n">
        <v>10</v>
      </c>
      <c r="L2276" s="4" t="n">
        <v>12</v>
      </c>
      <c r="M2276" s="7">
        <f>SUM(I2276:L2276)</f>
        <v/>
      </c>
      <c r="N2276" s="6" t="inlineStr">
        <is>
          <t>VP境界+ハッチ自動化</t>
        </is>
      </c>
      <c r="O2276" s="5" t="inlineStr">
        <is>
          <t>Henry C. Francis (ParaCADD)</t>
        </is>
      </c>
      <c r="P2276" s="5" t="inlineStr">
        <is>
          <t>ParaCADD</t>
        </is>
      </c>
      <c r="Q2276" s="8" t="inlineStr">
        <is>
          <t>開く</t>
        </is>
      </c>
      <c r="R2276" s="5" t="inlineStr">
        <is>
          <t>配布ページからダウンロード</t>
        </is>
      </c>
      <c r="S2276" s="5" t="inlineStr">
        <is>
          <t>ソース</t>
        </is>
      </c>
      <c r="T2276" s="5" t="inlineStr"/>
      <c r="U2276" s="5" t="inlineStr">
        <is>
          <t>W2275</t>
        </is>
      </c>
    </row>
    <row r="2277">
      <c r="A2277" s="4">
        <f>RANK(M2277,$M$2:$M$6943)</f>
        <v/>
      </c>
      <c r="B2277" s="5" t="inlineStr">
        <is>
          <t>ロシア語圏</t>
        </is>
      </c>
      <c r="C2277" s="5" t="inlineStr">
        <is>
          <t>11</t>
        </is>
      </c>
      <c r="D2277" s="5" t="inlineStr">
        <is>
          <t>T10</t>
        </is>
      </c>
      <c r="E2277" s="6" t="inlineStr">
        <is>
          <t>図面の健全性チェック・お掃除</t>
        </is>
      </c>
      <c r="F2277" s="5" t="inlineStr">
        <is>
          <t>-</t>
        </is>
      </c>
      <c r="G2277" s="6" t="inlineStr">
        <is>
          <t>kpblc-acad-scalelist-clear-and-restore</t>
        </is>
      </c>
      <c r="H2277" s="6" t="inlineStr">
        <is>
          <t>注釈尺度リストを整理・再作成</t>
        </is>
      </c>
      <c r="I2277" s="4" t="n">
        <v>14</v>
      </c>
      <c r="J2277" s="4" t="n">
        <v>9</v>
      </c>
      <c r="K2277" s="4" t="n">
        <v>10</v>
      </c>
      <c r="L2277" s="4" t="n">
        <v>12</v>
      </c>
      <c r="M2277" s="7">
        <f>SUM(I2277:L2277)</f>
        <v/>
      </c>
      <c r="N2277" s="6" t="inlineStr">
        <is>
          <t>注釈尺度リスト整理</t>
        </is>
      </c>
      <c r="O2277" s="5" t="inlineStr">
        <is>
          <t>kpblc</t>
        </is>
      </c>
      <c r="P2277" s="5" t="inlineStr">
        <is>
          <t>autolisp.ru</t>
        </is>
      </c>
      <c r="Q2277" s="8" t="inlineStr">
        <is>
          <t>開く</t>
        </is>
      </c>
      <c r="R2277" s="5" t="inlineStr">
        <is>
          <t>ファイルを直接ダウンロード</t>
        </is>
      </c>
      <c r="S2277" s="5" t="inlineStr">
        <is>
          <t>ソース</t>
        </is>
      </c>
      <c r="T2277" s="5" t="inlineStr"/>
      <c r="U2277" s="5" t="inlineStr">
        <is>
          <t>W2276</t>
        </is>
      </c>
    </row>
    <row r="2278">
      <c r="A2278" s="4">
        <f>RANK(M2278,$M$2:$M$6943)</f>
        <v/>
      </c>
      <c r="B2278" s="5" t="inlineStr">
        <is>
          <t>ヨーロッパ</t>
        </is>
      </c>
      <c r="C2278" s="5" t="inlineStr">
        <is>
          <t>画層</t>
        </is>
      </c>
      <c r="D2278" s="5" t="inlineStr">
        <is>
          <t>T17,T18,T23</t>
        </is>
      </c>
      <c r="E2278" s="6" t="inlineStr">
        <is>
          <t>凡例・画層一覧の自動作成、画層の自動振り分け・標準化、分解された表の復元・Excel表の取り込み</t>
        </is>
      </c>
      <c r="F2278" s="5" t="inlineStr">
        <is>
          <t>-</t>
        </is>
      </c>
      <c r="G2278" s="6" t="inlineStr">
        <is>
          <t>LayerList</t>
        </is>
      </c>
      <c r="H2278" s="6" t="inlineStr">
        <is>
          <t>画層の色・線太さ・線種一覧をExcelへ出力</t>
        </is>
      </c>
      <c r="I2278" s="4" t="n">
        <v>14</v>
      </c>
      <c r="J2278" s="4" t="n">
        <v>9</v>
      </c>
      <c r="K2278" s="4" t="n">
        <v>9</v>
      </c>
      <c r="L2278" s="4" t="n">
        <v>13</v>
      </c>
      <c r="M2278" s="7">
        <f>SUM(I2278:L2278)</f>
        <v/>
      </c>
      <c r="N2278" s="6" t="inlineStr">
        <is>
          <t>画層一覧をExcel化</t>
        </is>
      </c>
      <c r="O2278" s="5" t="inlineStr">
        <is>
          <t>Jörn Bosse</t>
        </is>
      </c>
      <c r="P2278" s="5" t="inlineStr">
        <is>
          <t>Bosse Engineering</t>
        </is>
      </c>
      <c r="Q2278" s="8" t="inlineStr">
        <is>
          <t>開く</t>
        </is>
      </c>
      <c r="R2278" s="5" t="inlineStr">
        <is>
          <t>配布ページからダウンロード</t>
        </is>
      </c>
      <c r="S2278" s="5" t="inlineStr">
        <is>
          <t>不明</t>
        </is>
      </c>
      <c r="T2278" s="5" t="inlineStr"/>
      <c r="U2278" s="5" t="inlineStr">
        <is>
          <t>W2277</t>
        </is>
      </c>
    </row>
    <row r="2279">
      <c r="A2279" s="4">
        <f>RANK(M2279,$M$2:$M$6943)</f>
        <v/>
      </c>
      <c r="B2279" s="5" t="inlineStr">
        <is>
          <t>英語圏</t>
        </is>
      </c>
      <c r="C2279" s="5" t="inlineStr">
        <is>
          <t>印刷・レイアウト・図枠</t>
        </is>
      </c>
      <c r="D2279" s="5" t="inlineStr">
        <is>
          <t>T06,T13</t>
        </is>
      </c>
      <c r="E2279" s="6" t="inlineStr">
        <is>
          <t>図枠の属性を自動更新、図形と数値の連動（フィールド・面積表）</t>
        </is>
      </c>
      <c r="F2279" s="5" t="inlineStr">
        <is>
          <t>lfname / lfnumber / lfsheet</t>
        </is>
      </c>
      <c r="G2279" s="6" t="inlineStr">
        <is>
          <t>Layout Field</t>
        </is>
      </c>
      <c r="H2279" s="6" t="inlineStr">
        <is>
          <t>レイアウト名・番号をフィールド化</t>
        </is>
      </c>
      <c r="I2279" s="4" t="n">
        <v>9</v>
      </c>
      <c r="J2279" s="4" t="n">
        <v>10</v>
      </c>
      <c r="K2279" s="4" t="n">
        <v>10</v>
      </c>
      <c r="L2279" s="4" t="n">
        <v>16</v>
      </c>
      <c r="M2279" s="7">
        <f>SUM(I2279:L2279)</f>
        <v/>
      </c>
      <c r="N2279" s="6" t="inlineStr">
        <is>
          <t>標準フィールドで作成可</t>
        </is>
      </c>
      <c r="O2279" s="5" t="inlineStr">
        <is>
          <t>Lee Mac</t>
        </is>
      </c>
      <c r="P2279" s="5" t="inlineStr">
        <is>
          <t>Lee Mac Programming</t>
        </is>
      </c>
      <c r="Q2279" s="8" t="inlineStr">
        <is>
          <t>開く</t>
        </is>
      </c>
      <c r="R2279" s="5" t="inlineStr">
        <is>
          <t>配布ページからダウンロード</t>
        </is>
      </c>
      <c r="S2279" s="5" t="inlineStr">
        <is>
          <t>ソース</t>
        </is>
      </c>
      <c r="T2279" s="5" t="inlineStr"/>
      <c r="U2279" s="5" t="inlineStr">
        <is>
          <t>W2278</t>
        </is>
      </c>
    </row>
    <row r="2280">
      <c r="A2280" s="4">
        <f>RANK(M2280,$M$2:$M$6943)</f>
        <v/>
      </c>
      <c r="B2280" s="5" t="inlineStr">
        <is>
          <t>ベトナム・東南アジア</t>
        </is>
      </c>
      <c r="C2280" s="5" t="inlineStr">
        <is>
          <t>選択・絞り込み</t>
        </is>
      </c>
      <c r="D2280" s="5" t="inlineStr">
        <is>
          <t>その他</t>
        </is>
      </c>
      <c r="E2280" s="6" t="inlineStr">
        <is>
          <t>その他</t>
        </is>
      </c>
      <c r="F2280" s="5" t="inlineStr">
        <is>
          <t>SPP</t>
        </is>
      </c>
      <c r="G2280" s="6" t="inlineStr">
        <is>
          <t>LINE-SelectObj-by-Point_SPP_SELLECTPOLYLINE</t>
        </is>
      </c>
      <c r="H2280" s="6" t="inlineStr">
        <is>
          <t>点を通るポリラインを選択</t>
        </is>
      </c>
      <c r="I2280" s="4" t="n">
        <v>15</v>
      </c>
      <c r="J2280" s="4" t="n">
        <v>10</v>
      </c>
      <c r="K2280" s="4" t="n">
        <v>9</v>
      </c>
      <c r="L2280" s="4" t="n">
        <v>11</v>
      </c>
      <c r="M2280" s="7">
        <f>SUM(I2280:L2280)</f>
        <v/>
      </c>
      <c r="N2280" s="6" t="inlineStr">
        <is>
          <t>点経由PLの選択</t>
        </is>
      </c>
      <c r="O2280" s="5" t="inlineStr"/>
      <c r="P2280" s="5" t="inlineStr">
        <is>
          <t>Kho Lisp CAD (kho-lisp-cad.pages.dev)</t>
        </is>
      </c>
      <c r="Q2280" s="8" t="inlineStr">
        <is>
          <t>開く</t>
        </is>
      </c>
      <c r="R2280" s="5" t="inlineStr">
        <is>
          <t>ファイルを直接ダウンロード</t>
        </is>
      </c>
      <c r="S2280" s="5" t="inlineStr">
        <is>
          <t>ソース</t>
        </is>
      </c>
      <c r="T2280" s="5" t="inlineStr"/>
      <c r="U2280" s="5" t="inlineStr">
        <is>
          <t>W2279</t>
        </is>
      </c>
    </row>
    <row r="2281">
      <c r="A2281" s="4">
        <f>RANK(M2281,$M$2:$M$6943)</f>
        <v/>
      </c>
      <c r="B2281" s="5" t="inlineStr">
        <is>
          <t>ベトナム・東南アジア</t>
        </is>
      </c>
      <c r="C2281" s="5" t="inlineStr">
        <is>
          <t>作図</t>
        </is>
      </c>
      <c r="D2281" s="5" t="inlineStr">
        <is>
          <t>T20</t>
        </is>
      </c>
      <c r="E2281" s="6" t="inlineStr">
        <is>
          <t>記号を挿入すると下の線を自動でトリム</t>
        </is>
      </c>
      <c r="F2281" s="5" t="inlineStr">
        <is>
          <t>CWS</t>
        </is>
      </c>
      <c r="G2281" s="6" t="inlineStr">
        <is>
          <t>LINE_CWS_CrossWire-TaoDuongGiaoTronGiua2line</t>
        </is>
      </c>
      <c r="H2281" s="6" t="inlineStr">
        <is>
          <t>2線交差部に跳ね越し記号</t>
        </is>
      </c>
      <c r="I2281" s="4" t="n">
        <v>14</v>
      </c>
      <c r="J2281" s="4" t="n">
        <v>10</v>
      </c>
      <c r="K2281" s="4" t="n">
        <v>10</v>
      </c>
      <c r="L2281" s="4" t="n">
        <v>11</v>
      </c>
      <c r="M2281" s="7">
        <f>SUM(I2281:L2281)</f>
        <v/>
      </c>
      <c r="N2281" s="6" t="inlineStr">
        <is>
          <t>跳ね越し記号作図</t>
        </is>
      </c>
      <c r="O2281" s="5" t="inlineStr"/>
      <c r="P2281" s="5" t="inlineStr">
        <is>
          <t>Kho Lisp CAD (kho-lisp-cad.pages.dev)</t>
        </is>
      </c>
      <c r="Q2281" s="8" t="inlineStr">
        <is>
          <t>開く</t>
        </is>
      </c>
      <c r="R2281" s="5" t="inlineStr">
        <is>
          <t>ファイルを直接ダウンロード</t>
        </is>
      </c>
      <c r="S2281" s="5" t="inlineStr">
        <is>
          <t>ソース</t>
        </is>
      </c>
      <c r="T2281" s="5" t="inlineStr"/>
      <c r="U2281" s="5" t="inlineStr">
        <is>
          <t>W2280</t>
        </is>
      </c>
    </row>
    <row r="2282">
      <c r="A2282" s="4">
        <f>RANK(M2282,$M$2:$M$6943)</f>
        <v/>
      </c>
      <c r="B2282" s="5" t="inlineStr">
        <is>
          <t>ベトナム・東南アジア</t>
        </is>
      </c>
      <c r="C2282" s="5" t="inlineStr">
        <is>
          <t>線・ポリライン編集</t>
        </is>
      </c>
      <c r="D2282" s="5" t="inlineStr">
        <is>
          <t>その他</t>
        </is>
      </c>
      <c r="E2282" s="6" t="inlineStr">
        <is>
          <t>その他</t>
        </is>
      </c>
      <c r="F2282" s="5" t="inlineStr">
        <is>
          <t>-</t>
        </is>
      </c>
      <c r="G2282" s="6" t="inlineStr">
        <is>
          <t>Lisp copy theo danh sách khoảng cách</t>
        </is>
      </c>
      <c r="H2282" s="6" t="inlineStr">
        <is>
          <t>距離リストに従いコピー</t>
        </is>
      </c>
      <c r="I2282" s="4" t="n">
        <v>14</v>
      </c>
      <c r="J2282" s="4" t="n">
        <v>9</v>
      </c>
      <c r="K2282" s="4" t="n">
        <v>10</v>
      </c>
      <c r="L2282" s="4" t="n">
        <v>12</v>
      </c>
      <c r="M2282" s="7">
        <f>SUM(I2282:L2282)</f>
        <v/>
      </c>
      <c r="N2282" s="6" t="inlineStr">
        <is>
          <t>距離リストでコピー</t>
        </is>
      </c>
      <c r="O2282" s="5" t="inlineStr">
        <is>
          <t>AJS / AutoLISP Thật là đơn giản</t>
        </is>
      </c>
      <c r="P2282" s="5" t="inlineStr">
        <is>
          <t>lisp.vn (AutoLISP Reviewer)</t>
        </is>
      </c>
      <c r="Q2282" s="8" t="inlineStr">
        <is>
          <t>開く</t>
        </is>
      </c>
      <c r="R2282" s="5" t="inlineStr">
        <is>
          <t>配布ページからダウンロード</t>
        </is>
      </c>
      <c r="S2282" s="5" t="inlineStr">
        <is>
          <t>不明</t>
        </is>
      </c>
      <c r="T2282" s="5" t="inlineStr"/>
      <c r="U2282" s="5" t="inlineStr">
        <is>
          <t>W2281</t>
        </is>
      </c>
    </row>
    <row r="2283">
      <c r="A2283" s="4">
        <f>RANK(M2283,$M$2:$M$6943)</f>
        <v/>
      </c>
      <c r="B2283" s="5" t="inlineStr">
        <is>
          <t>ベトナム・東南アジア</t>
        </is>
      </c>
      <c r="C2283" s="5" t="inlineStr">
        <is>
          <t>設定・環境</t>
        </is>
      </c>
      <c r="D2283" s="5" t="inlineStr">
        <is>
          <t>T28</t>
        </is>
      </c>
      <c r="E2283" s="6" t="inlineStr">
        <is>
          <t>作業環境の保存・復元</t>
        </is>
      </c>
      <c r="F2283" s="5" t="inlineStr">
        <is>
          <t>LISPMAN</t>
        </is>
      </c>
      <c r="G2283" s="6" t="inlineStr">
        <is>
          <t>Lisp Rountines Manager</t>
        </is>
      </c>
      <c r="H2283" s="6" t="inlineStr">
        <is>
          <t>LISPルーチン管理画面</t>
        </is>
      </c>
      <c r="I2283" s="4" t="n">
        <v>15</v>
      </c>
      <c r="J2283" s="4" t="n">
        <v>10</v>
      </c>
      <c r="K2283" s="4" t="n">
        <v>8</v>
      </c>
      <c r="L2283" s="4" t="n">
        <v>12</v>
      </c>
      <c r="M2283" s="7">
        <f>SUM(I2283:L2283)</f>
        <v/>
      </c>
      <c r="N2283" s="6" t="inlineStr">
        <is>
          <t>LISP管理画面</t>
        </is>
      </c>
      <c r="O2283" s="5" t="inlineStr"/>
      <c r="P2283" s="5" t="inlineStr">
        <is>
          <t>Kho Lisp CAD (kho-lisp-cad.pages.dev)</t>
        </is>
      </c>
      <c r="Q2283" s="8" t="inlineStr">
        <is>
          <t>開く</t>
        </is>
      </c>
      <c r="R2283" s="5" t="inlineStr">
        <is>
          <t>ファイルを直接ダウンロード</t>
        </is>
      </c>
      <c r="S2283" s="5" t="inlineStr">
        <is>
          <t>ソース</t>
        </is>
      </c>
      <c r="T2283" s="5" t="inlineStr"/>
      <c r="U2283" s="5" t="inlineStr">
        <is>
          <t>W2282</t>
        </is>
      </c>
    </row>
    <row r="2284">
      <c r="A2284" s="4">
        <f>RANK(M2284,$M$2:$M$6943)</f>
        <v/>
      </c>
      <c r="B2284" s="5" t="inlineStr">
        <is>
          <t>ベトナム・東南アジア</t>
        </is>
      </c>
      <c r="C2284" s="5" t="inlineStr">
        <is>
          <t>座標・測量・土木</t>
        </is>
      </c>
      <c r="D2284" s="5" t="inlineStr">
        <is>
          <t>T27</t>
        </is>
      </c>
      <c r="E2284" s="6" t="inlineStr">
        <is>
          <t>測量・土木：座標・レベル・縦断</t>
        </is>
      </c>
      <c r="F2284" s="5" t="inlineStr">
        <is>
          <t>RL</t>
        </is>
      </c>
      <c r="G2284" s="6" t="inlineStr">
        <is>
          <t>Lisp rải ray tà vẹt mối nối đường sắt</t>
        </is>
      </c>
      <c r="H2284" s="6" t="inlineStr">
        <is>
          <t>鉄道レール・枕木・継目を配置</t>
        </is>
      </c>
      <c r="I2284" s="4" t="n">
        <v>17</v>
      </c>
      <c r="J2284" s="4" t="n">
        <v>11</v>
      </c>
      <c r="K2284" s="4" t="n">
        <v>13</v>
      </c>
      <c r="L2284" s="4" t="n">
        <v>4</v>
      </c>
      <c r="M2284" s="7">
        <f>SUM(I2284:L2284)</f>
        <v/>
      </c>
      <c r="N2284" s="6" t="inlineStr">
        <is>
          <t>鉄道レール配置</t>
        </is>
      </c>
      <c r="O2284" s="5" t="inlineStr">
        <is>
          <t>AJS / AutoLISP Thật là đơn giản</t>
        </is>
      </c>
      <c r="P2284" s="5" t="inlineStr">
        <is>
          <t>lisp.vn (AutoLISP Reviewer)</t>
        </is>
      </c>
      <c r="Q2284" s="8" t="inlineStr">
        <is>
          <t>開く</t>
        </is>
      </c>
      <c r="R2284" s="5" t="inlineStr">
        <is>
          <t>配布ページからダウンロード</t>
        </is>
      </c>
      <c r="S2284" s="5" t="inlineStr">
        <is>
          <t>不明</t>
        </is>
      </c>
      <c r="T2284" s="5" t="inlineStr"/>
      <c r="U2284" s="5" t="inlineStr">
        <is>
          <t>W2283</t>
        </is>
      </c>
    </row>
    <row r="2285">
      <c r="A2285" s="4">
        <f>RANK(M2285,$M$2:$M$6943)</f>
        <v/>
      </c>
      <c r="B2285" s="5" t="inlineStr">
        <is>
          <t>ベトナム・東南アジア</t>
        </is>
      </c>
      <c r="C2285" s="5" t="inlineStr">
        <is>
          <t>建築</t>
        </is>
      </c>
      <c r="D2285" s="5" t="inlineStr">
        <is>
          <t>T24</t>
        </is>
      </c>
      <c r="E2285" s="6" t="inlineStr">
        <is>
          <t>建築：壁・建具・天井割付の作図</t>
        </is>
      </c>
      <c r="F2285" s="5" t="inlineStr">
        <is>
          <t>THA</t>
        </is>
      </c>
      <c r="G2285" s="6" t="inlineStr">
        <is>
          <t>Lisp vẽ cầu thang kiến trúc</t>
        </is>
      </c>
      <c r="H2285" s="6" t="inlineStr">
        <is>
          <t>RC階段を作図</t>
        </is>
      </c>
      <c r="I2285" s="4" t="n">
        <v>14</v>
      </c>
      <c r="J2285" s="4" t="n">
        <v>9</v>
      </c>
      <c r="K2285" s="4" t="n">
        <v>13</v>
      </c>
      <c r="L2285" s="4" t="n">
        <v>9</v>
      </c>
      <c r="M2285" s="7">
        <f>SUM(I2285:L2285)</f>
        <v/>
      </c>
      <c r="N2285" s="6" t="inlineStr">
        <is>
          <t>RC階段の作図</t>
        </is>
      </c>
      <c r="O2285" s="5" t="inlineStr">
        <is>
          <t>AJS / AutoLISP Thật là đơn giản</t>
        </is>
      </c>
      <c r="P2285" s="5" t="inlineStr">
        <is>
          <t>lisp.vn (AutoLISP Reviewer)</t>
        </is>
      </c>
      <c r="Q2285" s="8" t="inlineStr">
        <is>
          <t>開く</t>
        </is>
      </c>
      <c r="R2285" s="5" t="inlineStr">
        <is>
          <t>配布ページからダウンロード</t>
        </is>
      </c>
      <c r="S2285" s="5" t="inlineStr">
        <is>
          <t>不明</t>
        </is>
      </c>
      <c r="T2285" s="5" t="inlineStr"/>
      <c r="U2285" s="5" t="inlineStr">
        <is>
          <t>W2284</t>
        </is>
      </c>
    </row>
    <row r="2286">
      <c r="A2286" s="4">
        <f>RANK(M2286,$M$2:$M$6943)</f>
        <v/>
      </c>
      <c r="B2286" s="5" t="inlineStr">
        <is>
          <t>日本</t>
        </is>
      </c>
      <c r="C2286" s="5" t="inlineStr">
        <is>
          <t>構造・鉄骨・機械</t>
        </is>
      </c>
      <c r="D2286" s="5" t="inlineStr">
        <is>
          <t>その他</t>
        </is>
      </c>
      <c r="E2286" s="6" t="inlineStr">
        <is>
          <t>その他</t>
        </is>
      </c>
      <c r="F2286" s="5" t="inlineStr">
        <is>
          <t>-</t>
        </is>
      </c>
      <c r="G2286" s="6" t="inlineStr">
        <is>
          <t>LISPで描こう!!</t>
        </is>
      </c>
      <c r="H2286" s="6" t="inlineStr">
        <is>
          <t>ボルト等1000超の部品作図LISP（有料）</t>
        </is>
      </c>
      <c r="I2286" s="4" t="n">
        <v>15</v>
      </c>
      <c r="J2286" s="4" t="n">
        <v>9</v>
      </c>
      <c r="K2286" s="4" t="n">
        <v>13</v>
      </c>
      <c r="L2286" s="4" t="n">
        <v>8</v>
      </c>
      <c r="M2286" s="7">
        <f>SUM(I2286:L2286)</f>
        <v/>
      </c>
      <c r="N2286" s="6" t="inlineStr">
        <is>
          <t>部品1000種作図、機械限定</t>
        </is>
      </c>
      <c r="O2286" s="5" t="inlineStr">
        <is>
          <t>屋敷 健市</t>
        </is>
      </c>
      <c r="P2286" s="5" t="inlineStr">
        <is>
          <t>Vector</t>
        </is>
      </c>
      <c r="Q2286" s="8" t="inlineStr">
        <is>
          <t>開く</t>
        </is>
      </c>
      <c r="R2286" s="5" t="inlineStr">
        <is>
          <t>有料</t>
        </is>
      </c>
      <c r="S2286" s="5" t="inlineStr">
        <is>
          <t>書庫（中身は要確認）</t>
        </is>
      </c>
      <c r="T2286" s="5" t="inlineStr"/>
      <c r="U2286" s="5" t="inlineStr">
        <is>
          <t>W2285</t>
        </is>
      </c>
    </row>
    <row r="2287">
      <c r="A2287" s="4">
        <f>RANK(M2287,$M$2:$M$6943)</f>
        <v/>
      </c>
      <c r="B2287" s="5" t="inlineStr">
        <is>
          <t>ベトナム・東南アジア</t>
        </is>
      </c>
      <c r="C2287" s="5" t="inlineStr">
        <is>
          <t>作図</t>
        </is>
      </c>
      <c r="D2287" s="5" t="inlineStr">
        <is>
          <t>T20</t>
        </is>
      </c>
      <c r="E2287" s="6" t="inlineStr">
        <is>
          <t>記号を挿入すると下の線を自動でトリム</t>
        </is>
      </c>
      <c r="F2287" s="5" t="inlineStr">
        <is>
          <t>LJM</t>
        </is>
      </c>
      <c r="G2287" s="6" t="inlineStr">
        <is>
          <t>LJM (Lines Jump Multi)</t>
        </is>
      </c>
      <c r="H2287" s="6" t="inlineStr">
        <is>
          <t>複数線に跳ね越し記号</t>
        </is>
      </c>
      <c r="I2287" s="4" t="n">
        <v>14</v>
      </c>
      <c r="J2287" s="4" t="n">
        <v>10</v>
      </c>
      <c r="K2287" s="4" t="n">
        <v>11</v>
      </c>
      <c r="L2287" s="4" t="n">
        <v>10</v>
      </c>
      <c r="M2287" s="7">
        <f>SUM(I2287:L2287)</f>
        <v/>
      </c>
      <c r="N2287" s="6" t="inlineStr">
        <is>
          <t>複数線の跳ね越し</t>
        </is>
      </c>
      <c r="O2287" s="5" t="inlineStr"/>
      <c r="P2287" s="5" t="inlineStr">
        <is>
          <t>Kho Lisp CAD (kho-lisp-cad.pages.dev)</t>
        </is>
      </c>
      <c r="Q2287" s="8" t="inlineStr">
        <is>
          <t>開く</t>
        </is>
      </c>
      <c r="R2287" s="5" t="inlineStr">
        <is>
          <t>ファイルを直接ダウンロード</t>
        </is>
      </c>
      <c r="S2287" s="5" t="inlineStr">
        <is>
          <t>ソース</t>
        </is>
      </c>
      <c r="T2287" s="5" t="inlineStr"/>
      <c r="U2287" s="5" t="inlineStr">
        <is>
          <t>W2286</t>
        </is>
      </c>
    </row>
    <row r="2288">
      <c r="A2288" s="4">
        <f>RANK(M2288,$M$2:$M$6943)</f>
        <v/>
      </c>
      <c r="B2288" s="5" t="inlineStr">
        <is>
          <t>英語圏</t>
        </is>
      </c>
      <c r="C2288" s="5" t="inlineStr">
        <is>
          <t>印刷・レイアウト・図枠</t>
        </is>
      </c>
      <c r="D2288" s="5" t="inlineStr">
        <is>
          <t>T05</t>
        </is>
      </c>
      <c r="E2288" s="6" t="inlineStr">
        <is>
          <t>図枠からレイアウト・ビューポートを自動作成</t>
        </is>
      </c>
      <c r="F2288" s="5" t="inlineStr">
        <is>
          <t>LOMAN</t>
        </is>
      </c>
      <c r="G2288" s="6" t="inlineStr">
        <is>
          <t>LOMAN</t>
        </is>
      </c>
      <c r="H2288" s="6" t="inlineStr">
        <is>
          <t>レイアウトの切替・並べ替え</t>
        </is>
      </c>
      <c r="I2288" s="4" t="n">
        <v>12</v>
      </c>
      <c r="J2288" s="4" t="n">
        <v>10</v>
      </c>
      <c r="K2288" s="4" t="n">
        <v>10</v>
      </c>
      <c r="L2288" s="4" t="n">
        <v>13</v>
      </c>
      <c r="M2288" s="7">
        <f>SUM(I2288:L2288)</f>
        <v/>
      </c>
      <c r="N2288" s="6" t="inlineStr">
        <is>
          <t>レイアウト並べ替え</t>
        </is>
      </c>
      <c r="O2288" s="5" t="inlineStr">
        <is>
          <t>CAD Studio</t>
        </is>
      </c>
      <c r="P2288" s="5" t="inlineStr">
        <is>
          <t>CAD Forum</t>
        </is>
      </c>
      <c r="Q2288" s="8" t="inlineStr">
        <is>
          <t>開く</t>
        </is>
      </c>
      <c r="R2288" s="5" t="inlineStr">
        <is>
          <t>配布ページからダウンロード</t>
        </is>
      </c>
      <c r="S2288" s="5" t="inlineStr">
        <is>
          <t>ソース/暗号化（.vlx）混在</t>
        </is>
      </c>
      <c r="T2288" s="5" t="inlineStr"/>
      <c r="U2288" s="5" t="inlineStr">
        <is>
          <t>W2287</t>
        </is>
      </c>
    </row>
    <row r="2289">
      <c r="A2289" s="4">
        <f>RANK(M2289,$M$2:$M$6943)</f>
        <v/>
      </c>
      <c r="B2289" s="5" t="inlineStr">
        <is>
          <t>ベトナム・東南アジア</t>
        </is>
      </c>
      <c r="C2289" s="5" t="inlineStr">
        <is>
          <t>画層</t>
        </is>
      </c>
      <c r="D2289" s="5" t="inlineStr">
        <is>
          <t>T18</t>
        </is>
      </c>
      <c r="E2289" s="6" t="inlineStr">
        <is>
          <t>画層の自動振り分け・標準化</t>
        </is>
      </c>
      <c r="F2289" s="5" t="inlineStr">
        <is>
          <t>LP</t>
        </is>
      </c>
      <c r="G2289" s="6" t="inlineStr">
        <is>
          <t>LP_ChenTextphiatruoccua_ALL_Layer_OK</t>
        </is>
      </c>
      <c r="H2289" s="6" t="inlineStr">
        <is>
          <t>全画層名に接頭辞付与</t>
        </is>
      </c>
      <c r="I2289" s="4" t="n">
        <v>13</v>
      </c>
      <c r="J2289" s="4" t="n">
        <v>7</v>
      </c>
      <c r="K2289" s="4" t="n">
        <v>11</v>
      </c>
      <c r="L2289" s="4" t="n">
        <v>14</v>
      </c>
      <c r="M2289" s="7">
        <f>SUM(I2289:L2289)</f>
        <v/>
      </c>
      <c r="N2289" s="6" t="inlineStr">
        <is>
          <t>画層名に接頭辞</t>
        </is>
      </c>
      <c r="O2289" s="5" t="inlineStr"/>
      <c r="P2289" s="5" t="inlineStr">
        <is>
          <t>Kho Lisp CAD (kho-lisp-cad.pages.dev)</t>
        </is>
      </c>
      <c r="Q2289" s="8" t="inlineStr">
        <is>
          <t>開く</t>
        </is>
      </c>
      <c r="R2289" s="5" t="inlineStr">
        <is>
          <t>ファイルを直接ダウンロード</t>
        </is>
      </c>
      <c r="S2289" s="5" t="inlineStr">
        <is>
          <t>ソース</t>
        </is>
      </c>
      <c r="T2289" s="5" t="inlineStr"/>
      <c r="U2289" s="5" t="inlineStr">
        <is>
          <t>W2288</t>
        </is>
      </c>
    </row>
    <row r="2290">
      <c r="A2290" s="4">
        <f>RANK(M2290,$M$2:$M$6943)</f>
        <v/>
      </c>
      <c r="B2290" s="5" t="inlineStr">
        <is>
          <t>ベトナム・東南アジア</t>
        </is>
      </c>
      <c r="C2290" s="5" t="inlineStr">
        <is>
          <t>選択・絞り込み</t>
        </is>
      </c>
      <c r="D2290" s="5" t="inlineStr">
        <is>
          <t>T12</t>
        </is>
      </c>
      <c r="E2290" s="6" t="inlineStr">
        <is>
          <t>文字の一括検索・置換</t>
        </is>
      </c>
      <c r="F2290" s="5" t="inlineStr">
        <is>
          <t>SNUM</t>
        </is>
      </c>
      <c r="G2290" s="6" t="inlineStr">
        <is>
          <t>Lọc text chứa ký tự số trong bản vẽ</t>
        </is>
      </c>
      <c r="H2290" s="6" t="inlineStr">
        <is>
          <t>数字を含む文字を抽出</t>
        </is>
      </c>
      <c r="I2290" s="4" t="n">
        <v>15</v>
      </c>
      <c r="J2290" s="4" t="n">
        <v>9</v>
      </c>
      <c r="K2290" s="4" t="n">
        <v>9</v>
      </c>
      <c r="L2290" s="4" t="n">
        <v>12</v>
      </c>
      <c r="M2290" s="7">
        <f>SUM(I2290:L2290)</f>
        <v/>
      </c>
      <c r="N2290" s="6" t="inlineStr">
        <is>
          <t>数字含む文字の抽出</t>
        </is>
      </c>
      <c r="O2290" s="5" t="inlineStr">
        <is>
          <t>AJS / AutoLISP Thật là đơn giản</t>
        </is>
      </c>
      <c r="P2290" s="5" t="inlineStr">
        <is>
          <t>lisp.vn (AutoLISP Reviewer)</t>
        </is>
      </c>
      <c r="Q2290" s="8" t="inlineStr">
        <is>
          <t>開く</t>
        </is>
      </c>
      <c r="R2290" s="5" t="inlineStr">
        <is>
          <t>配布ページからダウンロード</t>
        </is>
      </c>
      <c r="S2290" s="5" t="inlineStr">
        <is>
          <t>不明</t>
        </is>
      </c>
      <c r="T2290" s="5" t="inlineStr"/>
      <c r="U2290" s="5" t="inlineStr">
        <is>
          <t>W2289</t>
        </is>
      </c>
    </row>
    <row r="2291">
      <c r="A2291" s="4">
        <f>RANK(M2291,$M$2:$M$6943)</f>
        <v/>
      </c>
      <c r="B2291" s="5" t="inlineStr">
        <is>
          <t>GitHub</t>
        </is>
      </c>
      <c r="C2291" s="5" t="inlineStr">
        <is>
          <t>建築</t>
        </is>
      </c>
      <c r="D2291" s="5" t="inlineStr">
        <is>
          <t>T24</t>
        </is>
      </c>
      <c r="E2291" s="6" t="inlineStr">
        <is>
          <t>建築：壁・建具・天井割付の作図</t>
        </is>
      </c>
      <c r="F2291" s="5" t="inlineStr">
        <is>
          <t>MAKEPLOTS</t>
        </is>
      </c>
      <c r="G2291" s="6" t="inlineStr">
        <is>
          <t>MakePlots</t>
        </is>
      </c>
      <c r="H2291" s="6" t="inlineStr">
        <is>
          <t>背中合わせ区画矩形を寸法指定で作図</t>
        </is>
      </c>
      <c r="I2291" s="4" t="n">
        <v>15</v>
      </c>
      <c r="J2291" s="4" t="n">
        <v>9</v>
      </c>
      <c r="K2291" s="4" t="n">
        <v>14</v>
      </c>
      <c r="L2291" s="4" t="n">
        <v>7</v>
      </c>
      <c r="M2291" s="7">
        <f>SUM(I2291:L2291)</f>
        <v/>
      </c>
      <c r="N2291" s="6" t="inlineStr">
        <is>
          <t>区画矩形作図</t>
        </is>
      </c>
      <c r="O2291" s="5" t="inlineStr">
        <is>
          <t>vjspab</t>
        </is>
      </c>
      <c r="P2291" s="5" t="inlineStr">
        <is>
          <t>GitHub: vjspab/autocad-lisp-toolkit</t>
        </is>
      </c>
      <c r="Q2291" s="8" t="inlineStr">
        <is>
          <t>開く</t>
        </is>
      </c>
      <c r="R2291" s="5" t="inlineStr">
        <is>
          <t>GitHub（一括取得可）</t>
        </is>
      </c>
      <c r="S2291" s="5" t="inlineStr">
        <is>
          <t>ソース</t>
        </is>
      </c>
      <c r="T2291" s="5" t="inlineStr">
        <is>
          <t>GitHub: vjspab/autocad-lisp-toolkit</t>
        </is>
      </c>
      <c r="U2291" s="5" t="inlineStr">
        <is>
          <t>W2290</t>
        </is>
      </c>
    </row>
    <row r="2292">
      <c r="A2292" s="4">
        <f>RANK(M2292,$M$2:$M$6943)</f>
        <v/>
      </c>
      <c r="B2292" s="5" t="inlineStr">
        <is>
          <t>ロシア語圏</t>
        </is>
      </c>
      <c r="C2292" s="5" t="inlineStr">
        <is>
          <t>13</t>
        </is>
      </c>
      <c r="D2292" s="5" t="inlineStr">
        <is>
          <t>T27</t>
        </is>
      </c>
      <c r="E2292" s="6" t="inlineStr">
        <is>
          <t>測量・土木：座標・レベル・縦断</t>
        </is>
      </c>
      <c r="F2292" s="5" t="inlineStr">
        <is>
          <t>-</t>
        </is>
      </c>
      <c r="G2292" s="6" t="inlineStr">
        <is>
          <t>MDSTools: クリップボード点入力</t>
        </is>
      </c>
      <c r="H2292" s="6" t="inlineStr">
        <is>
          <t>N,X,Y,Z,C形式の点をクリップボードから配置</t>
        </is>
      </c>
      <c r="I2292" s="4" t="n">
        <v>16</v>
      </c>
      <c r="J2292" s="4" t="n">
        <v>12</v>
      </c>
      <c r="K2292" s="4" t="n">
        <v>12</v>
      </c>
      <c r="L2292" s="4" t="n">
        <v>5</v>
      </c>
      <c r="M2292" s="7">
        <f>SUM(I2292:L2292)</f>
        <v/>
      </c>
      <c r="N2292" s="6" t="inlineStr">
        <is>
          <t>クリップボード点入力</t>
        </is>
      </c>
      <c r="O2292" s="5" t="inlineStr">
        <is>
          <t>geomds</t>
        </is>
      </c>
      <c r="P2292" s="5" t="inlineStr">
        <is>
          <t>GitHub: geomds1/MDSTools</t>
        </is>
      </c>
      <c r="Q2292" s="8" t="inlineStr">
        <is>
          <t>開く</t>
        </is>
      </c>
      <c r="R2292" s="5" t="inlineStr">
        <is>
          <t>GitHub（一括取得可）</t>
        </is>
      </c>
      <c r="S2292" s="5" t="inlineStr">
        <is>
          <t>ソース</t>
        </is>
      </c>
      <c r="T2292" s="5" t="inlineStr"/>
      <c r="U2292" s="5" t="inlineStr">
        <is>
          <t>W2291</t>
        </is>
      </c>
    </row>
    <row r="2293">
      <c r="A2293" s="4">
        <f>RANK(M2293,$M$2:$M$6943)</f>
        <v/>
      </c>
      <c r="B2293" s="5" t="inlineStr">
        <is>
          <t>英語圏</t>
        </is>
      </c>
      <c r="C2293" s="5" t="inlineStr">
        <is>
          <t>LISP開発用の部品</t>
        </is>
      </c>
      <c r="D2293" s="5" t="inlineStr">
        <is>
          <t>その他</t>
        </is>
      </c>
      <c r="E2293" s="6" t="inlineStr">
        <is>
          <t>その他</t>
        </is>
      </c>
      <c r="F2293" s="5" t="inlineStr">
        <is>
          <t>-</t>
        </is>
      </c>
      <c r="G2293" s="6" t="inlineStr">
        <is>
          <t>Minimum Bounding Box</t>
        </is>
      </c>
      <c r="H2293" s="6" t="inlineStr">
        <is>
          <t>最小外接矩形関数</t>
        </is>
      </c>
      <c r="I2293" s="4" t="n">
        <v>18</v>
      </c>
      <c r="J2293" s="4" t="n">
        <v>16</v>
      </c>
      <c r="K2293" s="4" t="n">
        <v>5</v>
      </c>
      <c r="L2293" s="4" t="n">
        <v>6</v>
      </c>
      <c r="M2293" s="7">
        <f>SUM(I2293:L2293)</f>
        <v/>
      </c>
      <c r="N2293" s="6" t="inlineStr">
        <is>
          <t>最小外接矩形の計算</t>
        </is>
      </c>
      <c r="O2293" s="5" t="inlineStr">
        <is>
          <t>Lee Mac</t>
        </is>
      </c>
      <c r="P2293" s="5" t="inlineStr">
        <is>
          <t>Lee Mac Programming</t>
        </is>
      </c>
      <c r="Q2293" s="8" t="inlineStr">
        <is>
          <t>開く</t>
        </is>
      </c>
      <c r="R2293" s="5" t="inlineStr">
        <is>
          <t>配布ページからダウンロード</t>
        </is>
      </c>
      <c r="S2293" s="5" t="inlineStr">
        <is>
          <t>ソース</t>
        </is>
      </c>
      <c r="T2293" s="5" t="inlineStr"/>
      <c r="U2293" s="5" t="inlineStr">
        <is>
          <t>W2292</t>
        </is>
      </c>
    </row>
    <row r="2294">
      <c r="A2294" s="4">
        <f>RANK(M2294,$M$2:$M$6943)</f>
        <v/>
      </c>
      <c r="B2294" s="5" t="inlineStr">
        <is>
          <t>ヨーロッパ</t>
        </is>
      </c>
      <c r="C2294" s="5" t="inlineStr">
        <is>
          <t>外部参照・図面管理・一括処理</t>
        </is>
      </c>
      <c r="D2294" s="5" t="inlineStr">
        <is>
          <t>その他</t>
        </is>
      </c>
      <c r="E2294" s="6" t="inlineStr">
        <is>
          <t>その他</t>
        </is>
      </c>
      <c r="F2294" s="5" t="inlineStr">
        <is>
          <t>-</t>
        </is>
      </c>
      <c r="G2294" s="6" t="inlineStr">
        <is>
          <t>minsert</t>
        </is>
      </c>
      <c r="H2294" s="6" t="inlineStr">
        <is>
          <t>複数DWGファイルを一度に現図面へ挿入</t>
        </is>
      </c>
      <c r="I2294" s="4" t="n">
        <v>13</v>
      </c>
      <c r="J2294" s="4" t="n">
        <v>9</v>
      </c>
      <c r="K2294" s="4" t="n">
        <v>11</v>
      </c>
      <c r="L2294" s="4" t="n">
        <v>12</v>
      </c>
      <c r="M2294" s="7">
        <f>SUM(I2294:L2294)</f>
        <v/>
      </c>
      <c r="N2294" s="6" t="inlineStr">
        <is>
          <t>複数DWG一括挿入</t>
        </is>
      </c>
      <c r="O2294" s="5" t="inlineStr">
        <is>
          <t>CADwiesel</t>
        </is>
      </c>
      <c r="P2294" s="5" t="inlineStr">
        <is>
          <t>CADwiesel</t>
        </is>
      </c>
      <c r="Q2294" s="8" t="inlineStr">
        <is>
          <t>開く</t>
        </is>
      </c>
      <c r="R2294" s="5" t="inlineStr">
        <is>
          <t>配布ページからダウンロード</t>
        </is>
      </c>
      <c r="S2294" s="5" t="inlineStr">
        <is>
          <t>不明</t>
        </is>
      </c>
      <c r="T2294" s="5" t="inlineStr"/>
      <c r="U2294" s="5" t="inlineStr">
        <is>
          <t>W2293</t>
        </is>
      </c>
    </row>
    <row r="2295">
      <c r="A2295" s="4">
        <f>RANK(M2295,$M$2:$M$6943)</f>
        <v/>
      </c>
      <c r="B2295" s="5" t="inlineStr">
        <is>
          <t>日本</t>
        </is>
      </c>
      <c r="C2295" s="5" t="inlineStr">
        <is>
          <t>設定・環境</t>
        </is>
      </c>
      <c r="D2295" s="5" t="inlineStr">
        <is>
          <t>T28</t>
        </is>
      </c>
      <c r="E2295" s="6" t="inlineStr">
        <is>
          <t>作業環境の保存・復元</t>
        </is>
      </c>
      <c r="F2295" s="5" t="inlineStr">
        <is>
          <t>-</t>
        </is>
      </c>
      <c r="G2295" s="6" t="inlineStr">
        <is>
          <t>MocoStyle</t>
        </is>
      </c>
      <c r="H2295" s="6" t="inlineStr">
        <is>
          <t>LISPによる統合2Dカスタマイズ</t>
        </is>
      </c>
      <c r="I2295" s="4" t="n">
        <v>11</v>
      </c>
      <c r="J2295" s="4" t="n">
        <v>9</v>
      </c>
      <c r="K2295" s="4" t="n">
        <v>12</v>
      </c>
      <c r="L2295" s="4" t="n">
        <v>13</v>
      </c>
      <c r="M2295" s="7">
        <f>SUM(I2295:L2295)</f>
        <v/>
      </c>
      <c r="N2295" s="6" t="inlineStr">
        <is>
          <t>LISP統合カスタマイズ集</t>
        </is>
      </c>
      <c r="O2295" s="5" t="inlineStr">
        <is>
          <t>ディーフォー</t>
        </is>
      </c>
      <c r="P2295" s="5" t="inlineStr">
        <is>
          <t>Vector</t>
        </is>
      </c>
      <c r="Q2295" s="8" t="inlineStr">
        <is>
          <t>開く</t>
        </is>
      </c>
      <c r="R2295" s="5" t="inlineStr">
        <is>
          <t>配布ページからダウンロード</t>
        </is>
      </c>
      <c r="S2295" s="5" t="inlineStr">
        <is>
          <t>書庫（中身は要確認）</t>
        </is>
      </c>
      <c r="T2295" s="5" t="inlineStr"/>
      <c r="U2295" s="5" t="inlineStr">
        <is>
          <t>W2294</t>
        </is>
      </c>
    </row>
    <row r="2296">
      <c r="A2296" s="4">
        <f>RANK(M2296,$M$2:$M$6943)</f>
        <v/>
      </c>
      <c r="B2296" s="5" t="inlineStr">
        <is>
          <t>ヨーロッパ</t>
        </is>
      </c>
      <c r="C2296" s="5" t="inlineStr">
        <is>
          <t>作図</t>
        </is>
      </c>
      <c r="D2296" s="5" t="inlineStr">
        <is>
          <t>その他</t>
        </is>
      </c>
      <c r="E2296" s="6" t="inlineStr">
        <is>
          <t>その他</t>
        </is>
      </c>
      <c r="F2296" s="5" t="inlineStr">
        <is>
          <t>MR3 / MS3</t>
        </is>
      </c>
      <c r="G2296" s="6" t="inlineStr">
        <is>
          <t>Multi-Rotate3 / Multi-Scale3</t>
        </is>
      </c>
      <c r="H2296" s="6" t="inlineStr">
        <is>
          <t>複数図形をそれぞれの基点で回転・尺度変更</t>
        </is>
      </c>
      <c r="I2296" s="4" t="n">
        <v>11</v>
      </c>
      <c r="J2296" s="4" t="n">
        <v>8</v>
      </c>
      <c r="K2296" s="4" t="n">
        <v>12</v>
      </c>
      <c r="L2296" s="4" t="n">
        <v>14</v>
      </c>
      <c r="M2296" s="7">
        <f>SUM(I2296:L2296)</f>
        <v/>
      </c>
      <c r="N2296" s="6" t="inlineStr">
        <is>
          <t>個別基点で回転尺度</t>
        </is>
      </c>
      <c r="O2296" s="5" t="inlineStr">
        <is>
          <t>Christoph Spiegel</t>
        </is>
      </c>
      <c r="P2296" s="5" t="inlineStr">
        <is>
          <t>CAD-Spiegel</t>
        </is>
      </c>
      <c r="Q2296" s="8" t="inlineStr">
        <is>
          <t>開く</t>
        </is>
      </c>
      <c r="R2296" s="5" t="inlineStr">
        <is>
          <t>配布ページからダウンロード</t>
        </is>
      </c>
      <c r="S2296" s="5" t="inlineStr">
        <is>
          <t>不明</t>
        </is>
      </c>
      <c r="T2296" s="5" t="inlineStr"/>
      <c r="U2296" s="5" t="inlineStr">
        <is>
          <t>W2295</t>
        </is>
      </c>
    </row>
    <row r="2297">
      <c r="A2297" s="4">
        <f>RANK(M2297,$M$2:$M$6943)</f>
        <v/>
      </c>
      <c r="B2297" s="5" t="inlineStr">
        <is>
          <t>GitHub</t>
        </is>
      </c>
      <c r="C2297" s="5" t="inlineStr">
        <is>
          <t>外部参照・図面管理・一括処理</t>
        </is>
      </c>
      <c r="D2297" s="5" t="inlineStr">
        <is>
          <t>T03</t>
        </is>
      </c>
      <c r="E2297" s="6" t="inlineStr">
        <is>
          <t>複数図面へのスクリプト一括実行</t>
        </is>
      </c>
      <c r="F2297" s="5" t="inlineStr">
        <is>
          <t>MFT</t>
        </is>
      </c>
      <c r="G2297" s="6" t="inlineStr">
        <is>
          <t>MultiFileTool</t>
        </is>
      </c>
      <c r="H2297" s="6" t="inlineStr">
        <is>
          <t>複数ファイル一括処理</t>
        </is>
      </c>
      <c r="I2297" s="4" t="n">
        <v>12</v>
      </c>
      <c r="J2297" s="4" t="n">
        <v>8</v>
      </c>
      <c r="K2297" s="4" t="n">
        <v>13</v>
      </c>
      <c r="L2297" s="4" t="n">
        <v>12</v>
      </c>
      <c r="M2297" s="7">
        <f>SUM(I2297:L2297)</f>
        <v/>
      </c>
      <c r="N2297" s="6" t="inlineStr">
        <is>
          <t>複数ファイル一括処理</t>
        </is>
      </c>
      <c r="O2297" s="5" t="inlineStr">
        <is>
          <t>Lance A. Endres</t>
        </is>
      </c>
      <c r="P2297" s="5" t="inlineStr">
        <is>
          <t>GitHub: lendres/CAD-Support-Files</t>
        </is>
      </c>
      <c r="Q2297" s="8" t="inlineStr">
        <is>
          <t>開く</t>
        </is>
      </c>
      <c r="R2297" s="5" t="inlineStr">
        <is>
          <t>GitHub（一括取得可）</t>
        </is>
      </c>
      <c r="S2297" s="5" t="inlineStr">
        <is>
          <t>ソース</t>
        </is>
      </c>
      <c r="T2297" s="5" t="inlineStr"/>
      <c r="U2297" s="5" t="inlineStr">
        <is>
          <t>W2296</t>
        </is>
      </c>
    </row>
    <row r="2298">
      <c r="A2298" s="4">
        <f>RANK(M2298,$M$2:$M$6943)</f>
        <v/>
      </c>
      <c r="B2298" s="5" t="inlineStr">
        <is>
          <t>英語圏</t>
        </is>
      </c>
      <c r="C2298" s="5" t="inlineStr">
        <is>
          <t>ブロック・属性</t>
        </is>
      </c>
      <c r="D2298" s="5" t="inlineStr">
        <is>
          <t>T12,T14</t>
        </is>
      </c>
      <c r="E2298" s="6" t="inlineStr">
        <is>
          <t>文字の一括検索・置換、属性の抽出・一括編集・Excelとの往復</t>
        </is>
      </c>
      <c r="F2298" s="5" t="inlineStr">
        <is>
          <t>-</t>
        </is>
      </c>
      <c r="G2298" s="6" t="inlineStr">
        <is>
          <t>Multiple Editing</t>
        </is>
      </c>
      <c r="H2298" s="6" t="inlineStr">
        <is>
          <t>複数の文字・属性を窓選択で編集</t>
        </is>
      </c>
      <c r="I2298" s="4" t="n">
        <v>10</v>
      </c>
      <c r="J2298" s="4" t="n">
        <v>8</v>
      </c>
      <c r="K2298" s="4" t="n">
        <v>11</v>
      </c>
      <c r="L2298" s="4" t="n">
        <v>16</v>
      </c>
      <c r="M2298" s="7">
        <f>SUM(I2298:L2298)</f>
        <v/>
      </c>
      <c r="N2298" s="6" t="inlineStr">
        <is>
          <t>窓選択一括編集</t>
        </is>
      </c>
      <c r="O2298" s="5" t="inlineStr"/>
      <c r="P2298" s="5" t="inlineStr">
        <is>
          <t>Cadalyst CAD Tips</t>
        </is>
      </c>
      <c r="Q2298" s="8" t="inlineStr">
        <is>
          <t>開く</t>
        </is>
      </c>
      <c r="R2298" s="5" t="inlineStr">
        <is>
          <t>サイト閉鎖・リンク切れ</t>
        </is>
      </c>
      <c r="S2298" s="5" t="inlineStr">
        <is>
          <t>不明</t>
        </is>
      </c>
      <c r="T2298" s="5" t="inlineStr"/>
      <c r="U2298" s="5" t="inlineStr">
        <is>
          <t>W2297</t>
        </is>
      </c>
    </row>
    <row r="2299">
      <c r="A2299" s="4">
        <f>RANK(M2299,$M$2:$M$6943)</f>
        <v/>
      </c>
      <c r="B2299" s="5" t="inlineStr">
        <is>
          <t>ベトナム・東南アジア</t>
        </is>
      </c>
      <c r="C2299" s="5" t="inlineStr">
        <is>
          <t>作図</t>
        </is>
      </c>
      <c r="D2299" s="5" t="inlineStr">
        <is>
          <t>その他</t>
        </is>
      </c>
      <c r="E2299" s="6" t="inlineStr">
        <is>
          <t>その他</t>
        </is>
      </c>
      <c r="F2299" s="5" t="inlineStr">
        <is>
          <t>NLTSTT</t>
        </is>
      </c>
      <c r="G2299" s="6" t="inlineStr">
        <is>
          <t>Noi cac dText theo STT bang Line</t>
        </is>
      </c>
      <c r="H2299" s="6" t="inlineStr">
        <is>
          <t>番号文字を順に線で結ぶ</t>
        </is>
      </c>
      <c r="I2299" s="4" t="n">
        <v>15</v>
      </c>
      <c r="J2299" s="4" t="n">
        <v>11</v>
      </c>
      <c r="K2299" s="4" t="n">
        <v>9</v>
      </c>
      <c r="L2299" s="4" t="n">
        <v>10</v>
      </c>
      <c r="M2299" s="7">
        <f>SUM(I2299:L2299)</f>
        <v/>
      </c>
      <c r="N2299" s="6" t="inlineStr">
        <is>
          <t>番号順に線で結ぶ</t>
        </is>
      </c>
      <c r="O2299" s="5" t="inlineStr"/>
      <c r="P2299" s="5" t="inlineStr">
        <is>
          <t>GitHub: altsun/My-Lisps</t>
        </is>
      </c>
      <c r="Q2299" s="8" t="inlineStr">
        <is>
          <t>開く</t>
        </is>
      </c>
      <c r="R2299" s="5" t="inlineStr">
        <is>
          <t>GitHub（一括取得可）</t>
        </is>
      </c>
      <c r="S2299" s="5" t="inlineStr">
        <is>
          <t>ソース</t>
        </is>
      </c>
      <c r="T2299" s="5" t="inlineStr"/>
      <c r="U2299" s="5" t="inlineStr">
        <is>
          <t>W2298</t>
        </is>
      </c>
    </row>
    <row r="2300">
      <c r="A2300" s="4">
        <f>RANK(M2300,$M$2:$M$6943)</f>
        <v/>
      </c>
      <c r="B2300" s="5" t="inlineStr">
        <is>
          <t>ベトナム・東南アジア</t>
        </is>
      </c>
      <c r="C2300" s="5" t="inlineStr">
        <is>
          <t>座標・測量・土木</t>
        </is>
      </c>
      <c r="D2300" s="5" t="inlineStr">
        <is>
          <t>T27</t>
        </is>
      </c>
      <c r="E2300" s="6" t="inlineStr">
        <is>
          <t>測量・土木：座標・レベル・縦断</t>
        </is>
      </c>
      <c r="F2300" s="5" t="inlineStr">
        <is>
          <t>NS2D</t>
        </is>
      </c>
      <c r="G2300" s="6" t="inlineStr">
        <is>
          <t>Noi suy cao do giua 2 diem bat ky (NS2D)</t>
        </is>
      </c>
      <c r="H2300" s="6" t="inlineStr">
        <is>
          <t>2点間で標高を補間</t>
        </is>
      </c>
      <c r="I2300" s="4" t="n">
        <v>16</v>
      </c>
      <c r="J2300" s="4" t="n">
        <v>9</v>
      </c>
      <c r="K2300" s="4" t="n">
        <v>12</v>
      </c>
      <c r="L2300" s="4" t="n">
        <v>8</v>
      </c>
      <c r="M2300" s="7">
        <f>SUM(I2300:L2300)</f>
        <v/>
      </c>
      <c r="N2300" s="6" t="inlineStr">
        <is>
          <t>2点間標高補間</t>
        </is>
      </c>
      <c r="O2300" s="5" t="inlineStr">
        <is>
          <t>Thaistreetz</t>
        </is>
      </c>
      <c r="P2300" s="5" t="inlineStr">
        <is>
          <t>Kho Lisp CAD (kho-lisp-cad.pages.dev)</t>
        </is>
      </c>
      <c r="Q2300" s="8" t="inlineStr">
        <is>
          <t>開く</t>
        </is>
      </c>
      <c r="R2300" s="5" t="inlineStr">
        <is>
          <t>ファイルを直接ダウンロード</t>
        </is>
      </c>
      <c r="S2300" s="5" t="inlineStr">
        <is>
          <t>ソース</t>
        </is>
      </c>
      <c r="T2300" s="5" t="inlineStr"/>
      <c r="U2300" s="5" t="inlineStr">
        <is>
          <t>W2299</t>
        </is>
      </c>
    </row>
    <row r="2301">
      <c r="A2301" s="4">
        <f>RANK(M2301,$M$2:$M$6943)</f>
        <v/>
      </c>
      <c r="B2301" s="5" t="inlineStr">
        <is>
          <t>ベトナム・東南アジア</t>
        </is>
      </c>
      <c r="C2301" s="5" t="inlineStr">
        <is>
          <t>座標・測量・土木</t>
        </is>
      </c>
      <c r="D2301" s="5" t="inlineStr">
        <is>
          <t>T27</t>
        </is>
      </c>
      <c r="E2301" s="6" t="inlineStr">
        <is>
          <t>測量・土木：座標・レベル・縦断</t>
        </is>
      </c>
      <c r="F2301" s="5" t="inlineStr">
        <is>
          <t>NS</t>
        </is>
      </c>
      <c r="G2301" s="6" t="inlineStr">
        <is>
          <t>noi suy cao do tren binh do(ns)</t>
        </is>
      </c>
      <c r="H2301" s="6" t="inlineStr">
        <is>
          <t>平面図上で標高を補間</t>
        </is>
      </c>
      <c r="I2301" s="4" t="n">
        <v>16</v>
      </c>
      <c r="J2301" s="4" t="n">
        <v>9</v>
      </c>
      <c r="K2301" s="4" t="n">
        <v>12</v>
      </c>
      <c r="L2301" s="4" t="n">
        <v>8</v>
      </c>
      <c r="M2301" s="7">
        <f>SUM(I2301:L2301)</f>
        <v/>
      </c>
      <c r="N2301" s="6" t="inlineStr">
        <is>
          <t>平面標高補間</t>
        </is>
      </c>
      <c r="O2301" s="5" t="inlineStr"/>
      <c r="P2301" s="5" t="inlineStr">
        <is>
          <t>Kho Lisp CAD (kho-lisp-cad.pages.dev)</t>
        </is>
      </c>
      <c r="Q2301" s="8" t="inlineStr">
        <is>
          <t>開く</t>
        </is>
      </c>
      <c r="R2301" s="5" t="inlineStr">
        <is>
          <t>ファイルを直接ダウンロード</t>
        </is>
      </c>
      <c r="S2301" s="5" t="inlineStr">
        <is>
          <t>ソース</t>
        </is>
      </c>
      <c r="T2301" s="5" t="inlineStr"/>
      <c r="U2301" s="5" t="inlineStr">
        <is>
          <t>W2300</t>
        </is>
      </c>
    </row>
    <row r="2302">
      <c r="A2302" s="4">
        <f>RANK(M2302,$M$2:$M$6943)</f>
        <v/>
      </c>
      <c r="B2302" s="5" t="inlineStr">
        <is>
          <t>ベトナム・東南アジア</t>
        </is>
      </c>
      <c r="C2302" s="5" t="inlineStr">
        <is>
          <t>線・ポリライン編集</t>
        </is>
      </c>
      <c r="D2302" s="5" t="inlineStr">
        <is>
          <t>その他</t>
        </is>
      </c>
      <c r="E2302" s="6" t="inlineStr">
        <is>
          <t>その他</t>
        </is>
      </c>
      <c r="F2302" s="5" t="inlineStr">
        <is>
          <t>46</t>
        </is>
      </c>
      <c r="G2302" s="6" t="inlineStr">
        <is>
          <t>Offset sang 2 ben (46)</t>
        </is>
      </c>
      <c r="H2302" s="6" t="inlineStr">
        <is>
          <t>両側へオフセット</t>
        </is>
      </c>
      <c r="I2302" s="4" t="n">
        <v>12</v>
      </c>
      <c r="J2302" s="4" t="n">
        <v>6</v>
      </c>
      <c r="K2302" s="4" t="n">
        <v>12</v>
      </c>
      <c r="L2302" s="4" t="n">
        <v>15</v>
      </c>
      <c r="M2302" s="7">
        <f>SUM(I2302:L2302)</f>
        <v/>
      </c>
      <c r="N2302" s="6" t="inlineStr">
        <is>
          <t>両側オフセット</t>
        </is>
      </c>
      <c r="O2302" s="5" t="inlineStr"/>
      <c r="P2302" s="5" t="inlineStr">
        <is>
          <t>Kho Lisp CAD (kho-lisp-cad.pages.dev)</t>
        </is>
      </c>
      <c r="Q2302" s="8" t="inlineStr">
        <is>
          <t>開く</t>
        </is>
      </c>
      <c r="R2302" s="5" t="inlineStr">
        <is>
          <t>ファイルを直接ダウンロード</t>
        </is>
      </c>
      <c r="S2302" s="5" t="inlineStr">
        <is>
          <t>ソース</t>
        </is>
      </c>
      <c r="T2302" s="5" t="inlineStr"/>
      <c r="U2302" s="5" t="inlineStr">
        <is>
          <t>W2301</t>
        </is>
      </c>
    </row>
    <row r="2303">
      <c r="A2303" s="4">
        <f>RANK(M2303,$M$2:$M$6943)</f>
        <v/>
      </c>
      <c r="B2303" s="5" t="inlineStr">
        <is>
          <t>ヨーロッパ</t>
        </is>
      </c>
      <c r="C2303" s="5" t="inlineStr">
        <is>
          <t>印刷・レイアウト・図枠</t>
        </is>
      </c>
      <c r="D2303" s="5" t="inlineStr">
        <is>
          <t>T05</t>
        </is>
      </c>
      <c r="E2303" s="6" t="inlineStr">
        <is>
          <t>図枠からレイアウト・ビューポートを自動作成</t>
        </is>
      </c>
      <c r="F2303" s="5" t="inlineStr">
        <is>
          <t>ong</t>
        </is>
      </c>
      <c r="G2303" s="6" t="inlineStr">
        <is>
          <t>ONG</t>
        </is>
      </c>
      <c r="H2303" s="6" t="inlineStr">
        <is>
          <t>レイアウトタブの管理を使いやすいダイアログで</t>
        </is>
      </c>
      <c r="I2303" s="4" t="n">
        <v>10</v>
      </c>
      <c r="J2303" s="4" t="n">
        <v>9</v>
      </c>
      <c r="K2303" s="4" t="n">
        <v>11</v>
      </c>
      <c r="L2303" s="4" t="n">
        <v>15</v>
      </c>
      <c r="M2303" s="7">
        <f>SUM(I2303:L2303)</f>
        <v/>
      </c>
      <c r="N2303" s="6" t="inlineStr">
        <is>
          <t>レイアウト操作集約</t>
        </is>
      </c>
      <c r="O2303" s="5" t="inlineStr">
        <is>
          <t>Patrick_35</t>
        </is>
      </c>
      <c r="P2303" s="5" t="inlineStr">
        <is>
          <t>CADxp (Patrick_35)</t>
        </is>
      </c>
      <c r="Q2303" s="8" t="inlineStr">
        <is>
          <t>開く</t>
        </is>
      </c>
      <c r="R2303" s="5" t="inlineStr">
        <is>
          <t>サイト閉鎖・リンク切れ</t>
        </is>
      </c>
      <c r="S2303" s="5" t="inlineStr">
        <is>
          <t>ソース</t>
        </is>
      </c>
      <c r="T2303" s="5" t="inlineStr"/>
      <c r="U2303" s="5" t="inlineStr">
        <is>
          <t>W2302</t>
        </is>
      </c>
    </row>
    <row r="2304">
      <c r="A2304" s="4">
        <f>RANK(M2304,$M$2:$M$6943)</f>
        <v/>
      </c>
      <c r="B2304" s="5" t="inlineStr">
        <is>
          <t>ヨーロッパ</t>
        </is>
      </c>
      <c r="C2304" s="5" t="inlineStr">
        <is>
          <t>文字・テキスト</t>
        </is>
      </c>
      <c r="D2304" s="5" t="inlineStr">
        <is>
          <t>T12</t>
        </is>
      </c>
      <c r="E2304" s="6" t="inlineStr">
        <is>
          <t>文字の一括検索・置換</t>
        </is>
      </c>
      <c r="F2304" s="5" t="inlineStr">
        <is>
          <t>-</t>
        </is>
      </c>
      <c r="G2304" s="6" t="inlineStr">
        <is>
          <t>Optellen</t>
        </is>
      </c>
      <c r="H2304" s="6" t="inlineStr">
        <is>
          <t>数値文字を指定値ずつ加算</t>
        </is>
      </c>
      <c r="I2304" s="4" t="n">
        <v>12</v>
      </c>
      <c r="J2304" s="4" t="n">
        <v>9</v>
      </c>
      <c r="K2304" s="4" t="n">
        <v>11</v>
      </c>
      <c r="L2304" s="4" t="n">
        <v>13</v>
      </c>
      <c r="M2304" s="7">
        <f>SUM(I2304:L2304)</f>
        <v/>
      </c>
      <c r="N2304" s="6" t="inlineStr">
        <is>
          <t>数値文字加算</t>
        </is>
      </c>
      <c r="O2304" s="5" t="inlineStr">
        <is>
          <t>cadsite.be (Julien e.a.)</t>
        </is>
      </c>
      <c r="P2304" s="5" t="inlineStr">
        <is>
          <t>juliens cadsite (BE)</t>
        </is>
      </c>
      <c r="Q2304" s="8" t="inlineStr">
        <is>
          <t>開く</t>
        </is>
      </c>
      <c r="R2304" s="5" t="inlineStr">
        <is>
          <t>配布ページからダウンロード</t>
        </is>
      </c>
      <c r="S2304" s="5" t="inlineStr">
        <is>
          <t>不明</t>
        </is>
      </c>
      <c r="T2304" s="5" t="inlineStr"/>
      <c r="U2304" s="5" t="inlineStr">
        <is>
          <t>W2303</t>
        </is>
      </c>
    </row>
    <row r="2305">
      <c r="A2305" s="4">
        <f>RANK(M2305,$M$2:$M$6943)</f>
        <v/>
      </c>
      <c r="B2305" s="5" t="inlineStr">
        <is>
          <t>英語圏</t>
        </is>
      </c>
      <c r="C2305" s="5" t="inlineStr">
        <is>
          <t>印刷・レイアウト・図枠</t>
        </is>
      </c>
      <c r="D2305" s="5" t="inlineStr">
        <is>
          <t>T06,T13</t>
        </is>
      </c>
      <c r="E2305" s="6" t="inlineStr">
        <is>
          <t>図枠の属性を自動更新、図形と数値の連動（フィールド・面積表）</t>
        </is>
      </c>
      <c r="F2305" s="5" t="inlineStr">
        <is>
          <t>PAGEOF</t>
        </is>
      </c>
      <c r="G2305" s="6" t="inlineStr">
        <is>
          <t>PageOf</t>
        </is>
      </c>
      <c r="H2305" s="6" t="inlineStr">
        <is>
          <t>ページN/Mフィールド作成</t>
        </is>
      </c>
      <c r="I2305" s="4" t="n">
        <v>12</v>
      </c>
      <c r="J2305" s="4" t="n">
        <v>10</v>
      </c>
      <c r="K2305" s="4" t="n">
        <v>10</v>
      </c>
      <c r="L2305" s="4" t="n">
        <v>13</v>
      </c>
      <c r="M2305" s="7">
        <f>SUM(I2305:L2305)</f>
        <v/>
      </c>
      <c r="N2305" s="6" t="inlineStr">
        <is>
          <t>ページN/Mフィールド</t>
        </is>
      </c>
      <c r="O2305" s="5" t="inlineStr">
        <is>
          <t>CAD Studio</t>
        </is>
      </c>
      <c r="P2305" s="5" t="inlineStr">
        <is>
          <t>CAD Forum</t>
        </is>
      </c>
      <c r="Q2305" s="8" t="inlineStr">
        <is>
          <t>開く</t>
        </is>
      </c>
      <c r="R2305" s="5" t="inlineStr">
        <is>
          <t>配布ページからダウンロード</t>
        </is>
      </c>
      <c r="S2305" s="5" t="inlineStr">
        <is>
          <t>ソース/暗号化（.vlx）混在</t>
        </is>
      </c>
      <c r="T2305" s="5" t="inlineStr"/>
      <c r="U2305" s="5" t="inlineStr">
        <is>
          <t>W2304</t>
        </is>
      </c>
    </row>
    <row r="2306">
      <c r="A2306" s="4">
        <f>RANK(M2306,$M$2:$M$6943)</f>
        <v/>
      </c>
      <c r="B2306" s="5" t="inlineStr">
        <is>
          <t>英語圏</t>
        </is>
      </c>
      <c r="C2306" s="5" t="inlineStr">
        <is>
          <t>ハッチ・面積・長さ集計</t>
        </is>
      </c>
      <c r="D2306" s="5" t="inlineStr">
        <is>
          <t>T17</t>
        </is>
      </c>
      <c r="E2306" s="6" t="inlineStr">
        <is>
          <t>凡例・画層一覧の自動作成</t>
        </is>
      </c>
      <c r="F2306" s="5" t="inlineStr">
        <is>
          <t>PATCATALOG</t>
        </is>
      </c>
      <c r="G2306" s="6" t="inlineStr">
        <is>
          <t>PatCatalog</t>
        </is>
      </c>
      <c r="H2306" s="6" t="inlineStr">
        <is>
          <t>ハッチパターン一覧を作図</t>
        </is>
      </c>
      <c r="I2306" s="4" t="n">
        <v>18</v>
      </c>
      <c r="J2306" s="4" t="n">
        <v>12</v>
      </c>
      <c r="K2306" s="4" t="n">
        <v>6</v>
      </c>
      <c r="L2306" s="4" t="n">
        <v>9</v>
      </c>
      <c r="M2306" s="7">
        <f>SUM(I2306:L2306)</f>
        <v/>
      </c>
      <c r="N2306" s="6" t="inlineStr">
        <is>
          <t>ハッチパターン一覧</t>
        </is>
      </c>
      <c r="O2306" s="5" t="inlineStr">
        <is>
          <t>CAD Studio</t>
        </is>
      </c>
      <c r="P2306" s="5" t="inlineStr">
        <is>
          <t>CAD Forum</t>
        </is>
      </c>
      <c r="Q2306" s="8" t="inlineStr">
        <is>
          <t>開く</t>
        </is>
      </c>
      <c r="R2306" s="5" t="inlineStr">
        <is>
          <t>配布ページからダウンロード</t>
        </is>
      </c>
      <c r="S2306" s="5" t="inlineStr">
        <is>
          <t>ソース/暗号化（.vlx）混在</t>
        </is>
      </c>
      <c r="T2306" s="5" t="inlineStr"/>
      <c r="U2306" s="5" t="inlineStr">
        <is>
          <t>W2305</t>
        </is>
      </c>
    </row>
    <row r="2307">
      <c r="A2307" s="4">
        <f>RANK(M2307,$M$2:$M$6943)</f>
        <v/>
      </c>
      <c r="B2307" s="5" t="inlineStr">
        <is>
          <t>GitHub</t>
        </is>
      </c>
      <c r="C2307" s="5" t="inlineStr">
        <is>
          <t>構造・鉄骨・機械</t>
        </is>
      </c>
      <c r="D2307" s="5" t="inlineStr">
        <is>
          <t>その他</t>
        </is>
      </c>
      <c r="E2307" s="6" t="inlineStr">
        <is>
          <t>その他</t>
        </is>
      </c>
      <c r="F2307" s="5" t="inlineStr">
        <is>
          <t>PIER / ABUT / SHOE</t>
        </is>
      </c>
      <c r="G2307" s="6" t="inlineStr">
        <is>
          <t>pier / abut</t>
        </is>
      </c>
      <c r="H2307" s="6" t="inlineStr">
        <is>
          <t>橋脚・橋台・支承を作図</t>
        </is>
      </c>
      <c r="I2307" s="4" t="n">
        <v>17</v>
      </c>
      <c r="J2307" s="4" t="n">
        <v>9</v>
      </c>
      <c r="K2307" s="4" t="n">
        <v>15</v>
      </c>
      <c r="L2307" s="4" t="n">
        <v>4</v>
      </c>
      <c r="M2307" s="7">
        <f>SUM(I2307:L2307)</f>
        <v/>
      </c>
      <c r="N2307" s="6" t="inlineStr">
        <is>
          <t>橋梁下部工作図</t>
        </is>
      </c>
      <c r="O2307" s="5" t="inlineStr">
        <is>
          <t>dolljong</t>
        </is>
      </c>
      <c r="P2307" s="5" t="inlineStr">
        <is>
          <t>GitHub: dolljong/DJDG</t>
        </is>
      </c>
      <c r="Q2307" s="8" t="inlineStr">
        <is>
          <t>開く</t>
        </is>
      </c>
      <c r="R2307" s="5" t="inlineStr">
        <is>
          <t>GitHub（一括取得可）</t>
        </is>
      </c>
      <c r="S2307" s="5" t="inlineStr">
        <is>
          <t>ソース</t>
        </is>
      </c>
      <c r="T2307" s="5" t="inlineStr"/>
      <c r="U2307" s="5" t="inlineStr">
        <is>
          <t>W2306</t>
        </is>
      </c>
    </row>
    <row r="2308">
      <c r="A2308" s="4">
        <f>RANK(M2308,$M$2:$M$6943)</f>
        <v/>
      </c>
      <c r="B2308" s="5" t="inlineStr">
        <is>
          <t>ヨーロッパ</t>
        </is>
      </c>
      <c r="C2308" s="5" t="inlineStr">
        <is>
          <t>ブロック・属性</t>
        </is>
      </c>
      <c r="D2308" s="5" t="inlineStr">
        <is>
          <t>T19</t>
        </is>
      </c>
      <c r="E2308" s="6" t="inlineStr">
        <is>
          <t>ブロックの置換・再定義・自動ブロック化</t>
        </is>
      </c>
      <c r="F2308" s="5" t="inlineStr">
        <is>
          <t>-</t>
        </is>
      </c>
      <c r="G2308" s="6" t="inlineStr">
        <is>
          <t>Pkt_blk</t>
        </is>
      </c>
      <c r="H2308" s="6" t="inlineStr">
        <is>
          <t>点図形をブロックに置換</t>
        </is>
      </c>
      <c r="I2308" s="4" t="n">
        <v>12</v>
      </c>
      <c r="J2308" s="4" t="n">
        <v>9</v>
      </c>
      <c r="K2308" s="4" t="n">
        <v>12</v>
      </c>
      <c r="L2308" s="4" t="n">
        <v>12</v>
      </c>
      <c r="M2308" s="7">
        <f>SUM(I2308:L2308)</f>
        <v/>
      </c>
      <c r="N2308" s="6" t="inlineStr">
        <is>
          <t>点をブロックに置換</t>
        </is>
      </c>
      <c r="O2308" s="5" t="inlineStr">
        <is>
          <t>CADwiesel</t>
        </is>
      </c>
      <c r="P2308" s="5" t="inlineStr">
        <is>
          <t>CADwiesel</t>
        </is>
      </c>
      <c r="Q2308" s="8" t="inlineStr">
        <is>
          <t>開く</t>
        </is>
      </c>
      <c r="R2308" s="5" t="inlineStr">
        <is>
          <t>配布ページからダウンロード</t>
        </is>
      </c>
      <c r="S2308" s="5" t="inlineStr">
        <is>
          <t>不明</t>
        </is>
      </c>
      <c r="T2308" s="5" t="inlineStr"/>
      <c r="U2308" s="5" t="inlineStr">
        <is>
          <t>W2307</t>
        </is>
      </c>
    </row>
    <row r="2309">
      <c r="A2309" s="4">
        <f>RANK(M2309,$M$2:$M$6943)</f>
        <v/>
      </c>
      <c r="B2309" s="5" t="inlineStr">
        <is>
          <t>ベトナム・東南アジア</t>
        </is>
      </c>
      <c r="C2309" s="5" t="inlineStr">
        <is>
          <t>表・Excel連携</t>
        </is>
      </c>
      <c r="D2309" s="5" t="inlineStr">
        <is>
          <t>T16,T23</t>
        </is>
      </c>
      <c r="E2309" s="6" t="inlineStr">
        <is>
          <t>数量拾い・集計表、分解された表の復元・Excel表の取り込み</t>
        </is>
      </c>
      <c r="F2309" s="5" t="inlineStr">
        <is>
          <t>TEST</t>
        </is>
      </c>
      <c r="G2309" s="6" t="inlineStr">
        <is>
          <t>PL To CSV (MLEN)</t>
        </is>
      </c>
      <c r="H2309" s="6" t="inlineStr">
        <is>
          <t>ポリライン長さをCSV出力</t>
        </is>
      </c>
      <c r="I2309" s="4" t="n">
        <v>13</v>
      </c>
      <c r="J2309" s="4" t="n">
        <v>7</v>
      </c>
      <c r="K2309" s="4" t="n">
        <v>12</v>
      </c>
      <c r="L2309" s="4" t="n">
        <v>13</v>
      </c>
      <c r="M2309" s="7">
        <f>SUM(I2309:L2309)</f>
        <v/>
      </c>
      <c r="N2309" s="6" t="inlineStr">
        <is>
          <t>PL長をCSVへ</t>
        </is>
      </c>
      <c r="O2309" s="5" t="inlineStr"/>
      <c r="P2309" s="5" t="inlineStr">
        <is>
          <t>Kho Lisp CAD (kho-lisp-cad.pages.dev)</t>
        </is>
      </c>
      <c r="Q2309" s="8" t="inlineStr">
        <is>
          <t>開く</t>
        </is>
      </c>
      <c r="R2309" s="5" t="inlineStr">
        <is>
          <t>ファイルを直接ダウンロード</t>
        </is>
      </c>
      <c r="S2309" s="5" t="inlineStr">
        <is>
          <t>ソース</t>
        </is>
      </c>
      <c r="T2309" s="5" t="inlineStr"/>
      <c r="U2309" s="5" t="inlineStr">
        <is>
          <t>W2308</t>
        </is>
      </c>
    </row>
    <row r="2310">
      <c r="A2310" s="4">
        <f>RANK(M2310,$M$2:$M$6943)</f>
        <v/>
      </c>
      <c r="B2310" s="5" t="inlineStr">
        <is>
          <t>ロシア語圏</t>
        </is>
      </c>
      <c r="C2310" s="5" t="inlineStr">
        <is>
          <t>08</t>
        </is>
      </c>
      <c r="D2310" s="5" t="inlineStr">
        <is>
          <t>T13</t>
        </is>
      </c>
      <c r="E2310" s="6" t="inlineStr">
        <is>
          <t>図形と数値の連動（フィールド・面積表）</t>
        </is>
      </c>
      <c r="F2310" s="5" t="inlineStr">
        <is>
          <t>-</t>
        </is>
      </c>
      <c r="G2310" s="6" t="inlineStr">
        <is>
          <t>PLAR</t>
        </is>
      </c>
      <c r="H2310" s="6" t="inlineStr">
        <is>
          <t>ポリライン面積を一括記入</t>
        </is>
      </c>
      <c r="I2310" s="4" t="n">
        <v>12</v>
      </c>
      <c r="J2310" s="4" t="n">
        <v>8</v>
      </c>
      <c r="K2310" s="4" t="n">
        <v>14</v>
      </c>
      <c r="L2310" s="4" t="n">
        <v>11</v>
      </c>
      <c r="M2310" s="7">
        <f>SUM(I2310:L2310)</f>
        <v/>
      </c>
      <c r="N2310" s="6" t="inlineStr">
        <is>
          <t>面積一括記入</t>
        </is>
      </c>
      <c r="O2310" s="5" t="inlineStr">
        <is>
          <t>MaxKal</t>
        </is>
      </c>
      <c r="P2310" s="5" t="inlineStr">
        <is>
          <t>geodesist.ru</t>
        </is>
      </c>
      <c r="Q2310" s="8" t="inlineStr">
        <is>
          <t>開く</t>
        </is>
      </c>
      <c r="R2310" s="5" t="inlineStr">
        <is>
          <t>ログイン・会員登録が必要</t>
        </is>
      </c>
      <c r="S2310" s="5" t="inlineStr">
        <is>
          <t>不明</t>
        </is>
      </c>
      <c r="T2310" s="5" t="inlineStr"/>
      <c r="U2310" s="5" t="inlineStr">
        <is>
          <t>W2309</t>
        </is>
      </c>
    </row>
    <row r="2311">
      <c r="A2311" s="4">
        <f>RANK(M2311,$M$2:$M$6943)</f>
        <v/>
      </c>
      <c r="B2311" s="5" t="inlineStr">
        <is>
          <t>ヨーロッパ</t>
        </is>
      </c>
      <c r="C2311" s="5" t="inlineStr">
        <is>
          <t>ハッチ・面積・長さ集計</t>
        </is>
      </c>
      <c r="D2311" s="5" t="inlineStr">
        <is>
          <t>T16</t>
        </is>
      </c>
      <c r="E2311" s="6" t="inlineStr">
        <is>
          <t>数量拾い・集計表</t>
        </is>
      </c>
      <c r="F2311" s="5" t="inlineStr">
        <is>
          <t>-</t>
        </is>
      </c>
      <c r="G2311" s="6" t="inlineStr">
        <is>
          <t>Pline alan (hakediş)</t>
        </is>
      </c>
      <c r="H2311" s="6" t="inlineStr">
        <is>
          <t>ポリラインを閉じて全面積を算出（出来高用）</t>
        </is>
      </c>
      <c r="I2311" s="4" t="n">
        <v>12</v>
      </c>
      <c r="J2311" s="4" t="n">
        <v>9</v>
      </c>
      <c r="K2311" s="4" t="n">
        <v>13</v>
      </c>
      <c r="L2311" s="4" t="n">
        <v>11</v>
      </c>
      <c r="M2311" s="7">
        <f>SUM(I2311:L2311)</f>
        <v/>
      </c>
      <c r="N2311" s="6" t="inlineStr">
        <is>
          <t>出来高用面積算出</t>
        </is>
      </c>
      <c r="O2311" s="5" t="inlineStr">
        <is>
          <t>freeMUST</t>
        </is>
      </c>
      <c r="P2311" s="5" t="inlineStr">
        <is>
          <t>Çizim Okulu</t>
        </is>
      </c>
      <c r="Q2311" s="8" t="inlineStr">
        <is>
          <t>開く</t>
        </is>
      </c>
      <c r="R2311" s="5" t="inlineStr">
        <is>
          <t>ページ内にコード掲載</t>
        </is>
      </c>
      <c r="S2311" s="5" t="inlineStr">
        <is>
          <t>ソース</t>
        </is>
      </c>
      <c r="T2311" s="5" t="inlineStr"/>
      <c r="U2311" s="5" t="inlineStr">
        <is>
          <t>W2310</t>
        </is>
      </c>
    </row>
    <row r="2312">
      <c r="A2312" s="4">
        <f>RANK(M2312,$M$2:$M$6943)</f>
        <v/>
      </c>
      <c r="B2312" s="5" t="inlineStr">
        <is>
          <t>GitHub</t>
        </is>
      </c>
      <c r="C2312" s="5" t="inlineStr">
        <is>
          <t>寸法</t>
        </is>
      </c>
      <c r="D2312" s="5" t="inlineStr">
        <is>
          <t>T13</t>
        </is>
      </c>
      <c r="E2312" s="6" t="inlineStr">
        <is>
          <t>図形と数値の連動（フィールド・面積表）</t>
        </is>
      </c>
      <c r="F2312" s="5" t="inlineStr">
        <is>
          <t>PLOTDETAILS</t>
        </is>
      </c>
      <c r="G2312" s="6" t="inlineStr">
        <is>
          <t>PlotDetails</t>
        </is>
      </c>
      <c r="H2312" s="6" t="inlineStr">
        <is>
          <t>矩形区画の面積・寸法を記入</t>
        </is>
      </c>
      <c r="I2312" s="4" t="n">
        <v>13</v>
      </c>
      <c r="J2312" s="4" t="n">
        <v>8</v>
      </c>
      <c r="K2312" s="4" t="n">
        <v>14</v>
      </c>
      <c r="L2312" s="4" t="n">
        <v>10</v>
      </c>
      <c r="M2312" s="7">
        <f>SUM(I2312:L2312)</f>
        <v/>
      </c>
      <c r="N2312" s="6" t="inlineStr">
        <is>
          <t>矩形区画面積寸法</t>
        </is>
      </c>
      <c r="O2312" s="5" t="inlineStr">
        <is>
          <t>vjspab</t>
        </is>
      </c>
      <c r="P2312" s="5" t="inlineStr">
        <is>
          <t>GitHub: vjspab/autocad-lisp-toolkit</t>
        </is>
      </c>
      <c r="Q2312" s="8" t="inlineStr">
        <is>
          <t>開く</t>
        </is>
      </c>
      <c r="R2312" s="5" t="inlineStr">
        <is>
          <t>GitHub（一括取得可）</t>
        </is>
      </c>
      <c r="S2312" s="5" t="inlineStr">
        <is>
          <t>ソース</t>
        </is>
      </c>
      <c r="T2312" s="5" t="inlineStr"/>
      <c r="U2312" s="5" t="inlineStr">
        <is>
          <t>W2311</t>
        </is>
      </c>
    </row>
    <row r="2313">
      <c r="A2313" s="4">
        <f>RANK(M2313,$M$2:$M$6943)</f>
        <v/>
      </c>
      <c r="B2313" s="5" t="inlineStr">
        <is>
          <t>日本</t>
        </is>
      </c>
      <c r="C2313" s="5" t="inlineStr">
        <is>
          <t>表・Excel連携</t>
        </is>
      </c>
      <c r="D2313" s="5" t="inlineStr">
        <is>
          <t>T23</t>
        </is>
      </c>
      <c r="E2313" s="6" t="inlineStr">
        <is>
          <t>分解された表の復元・Excel表の取り込み</t>
        </is>
      </c>
      <c r="F2313" s="5" t="inlineStr">
        <is>
          <t>-</t>
        </is>
      </c>
      <c r="G2313" s="6" t="inlineStr">
        <is>
          <t>PlotTableForAutoCAD</t>
        </is>
      </c>
      <c r="H2313" s="6" t="inlineStr">
        <is>
          <t>Excelの大量数値表を連続作図（有料）</t>
        </is>
      </c>
      <c r="I2313" s="4" t="n">
        <v>13</v>
      </c>
      <c r="J2313" s="4" t="n">
        <v>9</v>
      </c>
      <c r="K2313" s="4" t="n">
        <v>15</v>
      </c>
      <c r="L2313" s="4" t="n">
        <v>8</v>
      </c>
      <c r="M2313" s="7">
        <f>SUM(I2313:L2313)</f>
        <v/>
      </c>
      <c r="N2313" s="6" t="inlineStr">
        <is>
          <t>Excel数値表を連続作図</t>
        </is>
      </c>
      <c r="O2313" s="5" t="inlineStr">
        <is>
          <t>Ken2Fast</t>
        </is>
      </c>
      <c r="P2313" s="5" t="inlineStr">
        <is>
          <t>Vector</t>
        </is>
      </c>
      <c r="Q2313" s="8" t="inlineStr">
        <is>
          <t>開く</t>
        </is>
      </c>
      <c r="R2313" s="5" t="inlineStr">
        <is>
          <t>有料</t>
        </is>
      </c>
      <c r="S2313" s="5" t="inlineStr">
        <is>
          <t>書庫（中身は要確認）</t>
        </is>
      </c>
      <c r="T2313" s="5" t="inlineStr"/>
      <c r="U2313" s="5" t="inlineStr">
        <is>
          <t>W2312</t>
        </is>
      </c>
    </row>
    <row r="2314">
      <c r="A2314" s="4">
        <f>RANK(M2314,$M$2:$M$6943)</f>
        <v/>
      </c>
      <c r="B2314" s="5" t="inlineStr">
        <is>
          <t>ヨーロッパ</t>
        </is>
      </c>
      <c r="C2314" s="5" t="inlineStr">
        <is>
          <t>引出線・注記</t>
        </is>
      </c>
      <c r="D2314" s="5" t="inlineStr">
        <is>
          <t>T13</t>
        </is>
      </c>
      <c r="E2314" s="6" t="inlineStr">
        <is>
          <t>図形と数値の連動（フィールド・面積表）</t>
        </is>
      </c>
      <c r="F2314" s="5" t="inlineStr">
        <is>
          <t>-</t>
        </is>
      </c>
      <c r="G2314" s="6" t="inlineStr">
        <is>
          <t>Polyline üzerine uzunluk</t>
        </is>
      </c>
      <c r="H2314" s="6" t="inlineStr">
        <is>
          <t>ポリライン上に長さを記入</t>
        </is>
      </c>
      <c r="I2314" s="4" t="n">
        <v>12</v>
      </c>
      <c r="J2314" s="4" t="n">
        <v>9</v>
      </c>
      <c r="K2314" s="4" t="n">
        <v>12</v>
      </c>
      <c r="L2314" s="4" t="n">
        <v>12</v>
      </c>
      <c r="M2314" s="7">
        <f>SUM(I2314:L2314)</f>
        <v/>
      </c>
      <c r="N2314" s="6" t="inlineStr">
        <is>
          <t>ポリ長さ記入</t>
        </is>
      </c>
      <c r="O2314" s="5" t="inlineStr">
        <is>
          <t>çizim okulu</t>
        </is>
      </c>
      <c r="P2314" s="5" t="inlineStr">
        <is>
          <t>Çizim Okulu</t>
        </is>
      </c>
      <c r="Q2314" s="8" t="inlineStr">
        <is>
          <t>開く</t>
        </is>
      </c>
      <c r="R2314" s="5" t="inlineStr">
        <is>
          <t>ページ内にコード掲載</t>
        </is>
      </c>
      <c r="S2314" s="5" t="inlineStr">
        <is>
          <t>ソース</t>
        </is>
      </c>
      <c r="T2314" s="5" t="inlineStr"/>
      <c r="U2314" s="5" t="inlineStr">
        <is>
          <t>W2313</t>
        </is>
      </c>
    </row>
    <row r="2315">
      <c r="A2315" s="4">
        <f>RANK(M2315,$M$2:$M$6943)</f>
        <v/>
      </c>
      <c r="B2315" s="5" t="inlineStr">
        <is>
          <t>ベトナム・東南アジア</t>
        </is>
      </c>
      <c r="C2315" s="5" t="inlineStr">
        <is>
          <t>寸法</t>
        </is>
      </c>
      <c r="D2315" s="5" t="inlineStr">
        <is>
          <t>その他</t>
        </is>
      </c>
      <c r="E2315" s="6" t="inlineStr">
        <is>
          <t>その他</t>
        </is>
      </c>
      <c r="F2315" s="5" t="inlineStr">
        <is>
          <t>QDD</t>
        </is>
      </c>
      <c r="G2315" s="6" t="inlineStr">
        <is>
          <t>qdd-tao ra Align Dimemsion chieu dai cua line tu dong</t>
        </is>
      </c>
      <c r="H2315" s="6" t="inlineStr">
        <is>
          <t>LINEに平行寸法を自動記入</t>
        </is>
      </c>
      <c r="I2315" s="4" t="n">
        <v>12</v>
      </c>
      <c r="J2315" s="4" t="n">
        <v>7</v>
      </c>
      <c r="K2315" s="4" t="n">
        <v>12</v>
      </c>
      <c r="L2315" s="4" t="n">
        <v>14</v>
      </c>
      <c r="M2315" s="7">
        <f>SUM(I2315:L2315)</f>
        <v/>
      </c>
      <c r="N2315" s="6" t="inlineStr">
        <is>
          <t>LINEへ自動寸法</t>
        </is>
      </c>
      <c r="O2315" s="5" t="inlineStr"/>
      <c r="P2315" s="5" t="inlineStr">
        <is>
          <t>Kho Lisp CAD (kho-lisp-cad.pages.dev)</t>
        </is>
      </c>
      <c r="Q2315" s="8" t="inlineStr">
        <is>
          <t>開く</t>
        </is>
      </c>
      <c r="R2315" s="5" t="inlineStr">
        <is>
          <t>ファイルを直接ダウンロード</t>
        </is>
      </c>
      <c r="S2315" s="5" t="inlineStr">
        <is>
          <t>ソース</t>
        </is>
      </c>
      <c r="T2315" s="5" t="inlineStr"/>
      <c r="U2315" s="5" t="inlineStr">
        <is>
          <t>W2314</t>
        </is>
      </c>
    </row>
    <row r="2316">
      <c r="A2316" s="4">
        <f>RANK(M2316,$M$2:$M$6943)</f>
        <v/>
      </c>
      <c r="B2316" s="5" t="inlineStr">
        <is>
          <t>英語圏</t>
        </is>
      </c>
      <c r="C2316" s="5" t="inlineStr">
        <is>
          <t>画層</t>
        </is>
      </c>
      <c r="D2316" s="5" t="inlineStr">
        <is>
          <t>T18</t>
        </is>
      </c>
      <c r="E2316" s="6" t="inlineStr">
        <is>
          <t>画層の自動振り分け・標準化</t>
        </is>
      </c>
      <c r="F2316" s="5" t="inlineStr">
        <is>
          <t>RVO</t>
        </is>
      </c>
      <c r="G2316" s="6" t="inlineStr">
        <is>
          <t>Remove Viewport Overrides</t>
        </is>
      </c>
      <c r="H2316" s="6" t="inlineStr">
        <is>
          <t>全ビューポートの画層優先を解除</t>
        </is>
      </c>
      <c r="I2316" s="4" t="n">
        <v>12</v>
      </c>
      <c r="J2316" s="4" t="n">
        <v>8</v>
      </c>
      <c r="K2316" s="4" t="n">
        <v>12</v>
      </c>
      <c r="L2316" s="4" t="n">
        <v>13</v>
      </c>
      <c r="M2316" s="7">
        <f>SUM(I2316:L2316)</f>
        <v/>
      </c>
      <c r="N2316" s="6" t="inlineStr">
        <is>
          <t>VP優先一括解除</t>
        </is>
      </c>
      <c r="O2316" s="5" t="inlineStr"/>
      <c r="P2316" s="5" t="inlineStr">
        <is>
          <t>Cadalyst CAD Tips</t>
        </is>
      </c>
      <c r="Q2316" s="8" t="inlineStr">
        <is>
          <t>開く</t>
        </is>
      </c>
      <c r="R2316" s="5" t="inlineStr">
        <is>
          <t>サイト閉鎖・リンク切れ</t>
        </is>
      </c>
      <c r="S2316" s="5" t="inlineStr">
        <is>
          <t>不明</t>
        </is>
      </c>
      <c r="T2316" s="5" t="inlineStr"/>
      <c r="U2316" s="5" t="inlineStr">
        <is>
          <t>W2315</t>
        </is>
      </c>
    </row>
    <row r="2317">
      <c r="A2317" s="4">
        <f>RANK(M2317,$M$2:$M$6943)</f>
        <v/>
      </c>
      <c r="B2317" s="5" t="inlineStr">
        <is>
          <t>GitHub</t>
        </is>
      </c>
      <c r="C2317" s="5" t="inlineStr">
        <is>
          <t>ハッチ・面積・長さ集計</t>
        </is>
      </c>
      <c r="D2317" s="5" t="inlineStr">
        <is>
          <t>その他</t>
        </is>
      </c>
      <c r="E2317" s="6" t="inlineStr">
        <is>
          <t>その他</t>
        </is>
      </c>
      <c r="F2317" s="5" t="inlineStr">
        <is>
          <t>RemoveHatchBoundaries</t>
        </is>
      </c>
      <c r="G2317" s="6" t="inlineStr">
        <is>
          <t>RemoveHatchBoundaries</t>
        </is>
      </c>
      <c r="H2317" s="6" t="inlineStr">
        <is>
          <t>ハッチ境界線を一括削除</t>
        </is>
      </c>
      <c r="I2317" s="4" t="n">
        <v>14</v>
      </c>
      <c r="J2317" s="4" t="n">
        <v>9</v>
      </c>
      <c r="K2317" s="4" t="n">
        <v>10</v>
      </c>
      <c r="L2317" s="4" t="n">
        <v>12</v>
      </c>
      <c r="M2317" s="7">
        <f>SUM(I2317:L2317)</f>
        <v/>
      </c>
      <c r="N2317" s="6" t="inlineStr">
        <is>
          <t>ハッチ境界一括削除</t>
        </is>
      </c>
      <c r="O2317" s="5" t="inlineStr">
        <is>
          <t>David Torralba Goitia</t>
        </is>
      </c>
      <c r="P2317" s="5" t="inlineStr">
        <is>
          <t>GitHub: dtgoitia/civil-autolisp</t>
        </is>
      </c>
      <c r="Q2317" s="8" t="inlineStr">
        <is>
          <t>開く</t>
        </is>
      </c>
      <c r="R2317" s="5" t="inlineStr">
        <is>
          <t>GitHub（一括取得可）</t>
        </is>
      </c>
      <c r="S2317" s="5" t="inlineStr">
        <is>
          <t>ソース</t>
        </is>
      </c>
      <c r="T2317" s="5" t="inlineStr"/>
      <c r="U2317" s="5" t="inlineStr">
        <is>
          <t>W2316</t>
        </is>
      </c>
    </row>
    <row r="2318">
      <c r="A2318" s="4">
        <f>RANK(M2318,$M$2:$M$6943)</f>
        <v/>
      </c>
      <c r="B2318" s="5" t="inlineStr">
        <is>
          <t>英語圏</t>
        </is>
      </c>
      <c r="C2318" s="5" t="inlineStr">
        <is>
          <t>ブロック・属性</t>
        </is>
      </c>
      <c r="D2318" s="5" t="inlineStr">
        <is>
          <t>T19</t>
        </is>
      </c>
      <c r="E2318" s="6" t="inlineStr">
        <is>
          <t>ブロックの置換・再定義・自動ブロック化</t>
        </is>
      </c>
      <c r="F2318" s="5" t="inlineStr">
        <is>
          <t>-</t>
        </is>
      </c>
      <c r="G2318" s="6" t="inlineStr">
        <is>
          <t>Rename Visibility States</t>
        </is>
      </c>
      <c r="H2318" s="6" t="inlineStr">
        <is>
          <t>ダイナミックブロック可視性状態名を変更（有料）</t>
        </is>
      </c>
      <c r="I2318" s="4" t="n">
        <v>15</v>
      </c>
      <c r="J2318" s="4" t="n">
        <v>10</v>
      </c>
      <c r="K2318" s="4" t="n">
        <v>10</v>
      </c>
      <c r="L2318" s="4" t="n">
        <v>10</v>
      </c>
      <c r="M2318" s="7">
        <f>SUM(I2318:L2318)</f>
        <v/>
      </c>
      <c r="N2318" s="6" t="inlineStr">
        <is>
          <t>可視性状態名変更</t>
        </is>
      </c>
      <c r="O2318" s="5" t="inlineStr">
        <is>
          <t>Tharwat Al Choufi</t>
        </is>
      </c>
      <c r="P2318" s="5" t="inlineStr">
        <is>
          <t>Tharwat</t>
        </is>
      </c>
      <c r="Q2318" s="8" t="inlineStr">
        <is>
          <t>開く</t>
        </is>
      </c>
      <c r="R2318" s="5" t="inlineStr">
        <is>
          <t>有料</t>
        </is>
      </c>
      <c r="S2318" s="5" t="inlineStr">
        <is>
          <t>不明</t>
        </is>
      </c>
      <c r="T2318" s="5" t="inlineStr"/>
      <c r="U2318" s="5" t="inlineStr">
        <is>
          <t>W2317</t>
        </is>
      </c>
    </row>
    <row r="2319">
      <c r="A2319" s="4">
        <f>RANK(M2319,$M$2:$M$6943)</f>
        <v/>
      </c>
      <c r="B2319" s="5" t="inlineStr">
        <is>
          <t>英語圏</t>
        </is>
      </c>
      <c r="C2319" s="5" t="inlineStr">
        <is>
          <t>ブロック・属性</t>
        </is>
      </c>
      <c r="D2319" s="5" t="inlineStr">
        <is>
          <t>T14</t>
        </is>
      </c>
      <c r="E2319" s="6" t="inlineStr">
        <is>
          <t>属性の抽出・一括編集・Excelとの往復</t>
        </is>
      </c>
      <c r="F2319" s="5" t="inlineStr">
        <is>
          <t>RepAtt</t>
        </is>
      </c>
      <c r="G2319" s="6" t="inlineStr">
        <is>
          <t>RepAtt</t>
        </is>
      </c>
      <c r="H2319" s="6" t="inlineStr">
        <is>
          <t>一致する属性値を一括置換</t>
        </is>
      </c>
      <c r="I2319" s="4" t="n">
        <v>7</v>
      </c>
      <c r="J2319" s="4" t="n">
        <v>8</v>
      </c>
      <c r="K2319" s="4" t="n">
        <v>14</v>
      </c>
      <c r="L2319" s="4" t="n">
        <v>16</v>
      </c>
      <c r="M2319" s="7">
        <f>SUM(I2319:L2319)</f>
        <v/>
      </c>
      <c r="N2319" s="6" t="inlineStr">
        <is>
          <t>FIND置換で代替可</t>
        </is>
      </c>
      <c r="O2319" s="5" t="inlineStr">
        <is>
          <t>Jeffery P. Sanders</t>
        </is>
      </c>
      <c r="P2319" s="5" t="inlineStr">
        <is>
          <t>JefferyPSanders.com</t>
        </is>
      </c>
      <c r="Q2319" s="8" t="inlineStr">
        <is>
          <t>開く</t>
        </is>
      </c>
      <c r="R2319" s="5" t="inlineStr">
        <is>
          <t>配布ページからダウンロード</t>
        </is>
      </c>
      <c r="S2319" s="5" t="inlineStr">
        <is>
          <t>不明</t>
        </is>
      </c>
      <c r="T2319" s="5" t="inlineStr"/>
      <c r="U2319" s="5" t="inlineStr">
        <is>
          <t>W2318</t>
        </is>
      </c>
    </row>
    <row r="2320">
      <c r="A2320" s="4">
        <f>RANK(M2320,$M$2:$M$6943)</f>
        <v/>
      </c>
      <c r="B2320" s="5" t="inlineStr">
        <is>
          <t>英語圏</t>
        </is>
      </c>
      <c r="C2320" s="5" t="inlineStr">
        <is>
          <t>画層</t>
        </is>
      </c>
      <c r="D2320" s="5" t="inlineStr">
        <is>
          <t>T18,T09</t>
        </is>
      </c>
      <c r="E2320" s="6" t="inlineStr">
        <is>
          <t>画層の自動振り分け・標準化、新旧図面の差分比較・雲マーク</t>
        </is>
      </c>
      <c r="F2320" s="5" t="inlineStr">
        <is>
          <t>REVS</t>
        </is>
      </c>
      <c r="G2320" s="6" t="inlineStr">
        <is>
          <t>revs.lsp</t>
        </is>
      </c>
      <c r="H2320" s="6" t="inlineStr">
        <is>
          <t>改訂番号別の画層管理</t>
        </is>
      </c>
      <c r="I2320" s="4" t="n">
        <v>14</v>
      </c>
      <c r="J2320" s="4" t="n">
        <v>12</v>
      </c>
      <c r="K2320" s="4" t="n">
        <v>10</v>
      </c>
      <c r="L2320" s="4" t="n">
        <v>9</v>
      </c>
      <c r="M2320" s="7">
        <f>SUM(I2320:L2320)</f>
        <v/>
      </c>
      <c r="N2320" s="6" t="inlineStr">
        <is>
          <t>改訂単位の画層管理</t>
        </is>
      </c>
      <c r="O2320" s="5" t="inlineStr">
        <is>
          <t>Henry C. Francis (ParaCADD)</t>
        </is>
      </c>
      <c r="P2320" s="5" t="inlineStr">
        <is>
          <t>ParaCADD</t>
        </is>
      </c>
      <c r="Q2320" s="8" t="inlineStr">
        <is>
          <t>開く</t>
        </is>
      </c>
      <c r="R2320" s="5" t="inlineStr">
        <is>
          <t>配布ページからダウンロード</t>
        </is>
      </c>
      <c r="S2320" s="5" t="inlineStr">
        <is>
          <t>ソース</t>
        </is>
      </c>
      <c r="T2320" s="5" t="inlineStr"/>
      <c r="U2320" s="5" t="inlineStr">
        <is>
          <t>W2319</t>
        </is>
      </c>
    </row>
    <row r="2321">
      <c r="A2321" s="4">
        <f>RANK(M2321,$M$2:$M$6943)</f>
        <v/>
      </c>
      <c r="B2321" s="5" t="inlineStr">
        <is>
          <t>日本</t>
        </is>
      </c>
      <c r="C2321" s="5" t="inlineStr">
        <is>
          <t>建築</t>
        </is>
      </c>
      <c r="D2321" s="5" t="inlineStr">
        <is>
          <t>T24,T16</t>
        </is>
      </c>
      <c r="E2321" s="6" t="inlineStr">
        <is>
          <t>建築：壁・建具・天井割付の作図、数量拾い・集計表</t>
        </is>
      </c>
      <c r="F2321" s="5" t="inlineStr">
        <is>
          <t>-</t>
        </is>
      </c>
      <c r="G2321" s="6" t="inlineStr">
        <is>
          <t>ROCADI CAD(ルーキャディ キャド) PV+S版 7</t>
        </is>
      </c>
      <c r="H2321" s="6" t="inlineStr">
        <is>
          <t>太陽光パネル・屋根材割付と数量（有料）</t>
        </is>
      </c>
      <c r="I2321" s="4" t="n">
        <v>17</v>
      </c>
      <c r="J2321" s="4" t="n">
        <v>10</v>
      </c>
      <c r="K2321" s="4" t="n">
        <v>13</v>
      </c>
      <c r="L2321" s="4" t="n">
        <v>5</v>
      </c>
      <c r="M2321" s="7">
        <f>SUM(I2321:L2321)</f>
        <v/>
      </c>
      <c r="N2321" s="6" t="inlineStr">
        <is>
          <t>屋根材割付と数量、屋根限定</t>
        </is>
      </c>
      <c r="O2321" s="5" t="inlineStr">
        <is>
          <t>ＪＲＴＡ</t>
        </is>
      </c>
      <c r="P2321" s="5" t="inlineStr">
        <is>
          <t>Vector</t>
        </is>
      </c>
      <c r="Q2321" s="8" t="inlineStr">
        <is>
          <t>開く</t>
        </is>
      </c>
      <c r="R2321" s="5" t="inlineStr">
        <is>
          <t>有料</t>
        </is>
      </c>
      <c r="S2321" s="5" t="inlineStr">
        <is>
          <t>書庫（中身は要確認）</t>
        </is>
      </c>
      <c r="T2321" s="5" t="inlineStr"/>
      <c r="U2321" s="5" t="inlineStr">
        <is>
          <t>W2320</t>
        </is>
      </c>
    </row>
    <row r="2322">
      <c r="A2322" s="4">
        <f>RANK(M2322,$M$2:$M$6943)</f>
        <v/>
      </c>
      <c r="B2322" s="5" t="inlineStr">
        <is>
          <t>その他の地域</t>
        </is>
      </c>
      <c r="C2322" s="5" t="inlineStr">
        <is>
          <t>座標・測量・土木</t>
        </is>
      </c>
      <c r="D2322" s="5" t="inlineStr">
        <is>
          <t>T27</t>
        </is>
      </c>
      <c r="E2322" s="6" t="inlineStr">
        <is>
          <t>測量・土木：座標・レベル・縦断</t>
        </is>
      </c>
      <c r="F2322" s="5" t="inlineStr">
        <is>
          <t>-</t>
        </is>
      </c>
      <c r="G2322" s="6" t="inlineStr">
        <is>
          <t>Rutina en Autolisp para dibujar las líneas de los taludes de corte o relleno</t>
        </is>
      </c>
      <c r="H2322" s="6" t="inlineStr">
        <is>
          <t>切土・盛土の法面線を作図（有料）</t>
        </is>
      </c>
      <c r="I2322" s="4" t="n">
        <v>16</v>
      </c>
      <c r="J2322" s="4" t="n">
        <v>10</v>
      </c>
      <c r="K2322" s="4" t="n">
        <v>12</v>
      </c>
      <c r="L2322" s="4" t="n">
        <v>7</v>
      </c>
      <c r="M2322" s="7">
        <f>SUM(I2322:L2322)</f>
        <v/>
      </c>
      <c r="N2322" s="6" t="inlineStr">
        <is>
          <t>切盛法面線</t>
        </is>
      </c>
      <c r="O2322" s="5" t="inlineStr">
        <is>
          <t>DevCADLisp</t>
        </is>
      </c>
      <c r="P2322" s="5" t="inlineStr">
        <is>
          <t>DevCADLisp</t>
        </is>
      </c>
      <c r="Q2322" s="8" t="inlineStr">
        <is>
          <t>開く</t>
        </is>
      </c>
      <c r="R2322" s="5" t="inlineStr">
        <is>
          <t>有料</t>
        </is>
      </c>
      <c r="S2322" s="5" t="inlineStr">
        <is>
          <t>暗号化（.vlx）</t>
        </is>
      </c>
      <c r="T2322" s="5" t="inlineStr"/>
      <c r="U2322" s="5" t="inlineStr">
        <is>
          <t>W2321</t>
        </is>
      </c>
    </row>
    <row r="2323">
      <c r="A2323" s="4">
        <f>RANK(M2323,$M$2:$M$6943)</f>
        <v/>
      </c>
      <c r="B2323" s="5" t="inlineStr">
        <is>
          <t>その他の地域</t>
        </is>
      </c>
      <c r="C2323" s="5" t="inlineStr">
        <is>
          <t>座標・測量・土木</t>
        </is>
      </c>
      <c r="D2323" s="5" t="inlineStr">
        <is>
          <t>T27</t>
        </is>
      </c>
      <c r="E2323" s="6" t="inlineStr">
        <is>
          <t>測量・土木：座標・レベル・縦断</t>
        </is>
      </c>
      <c r="F2323" s="5" t="inlineStr">
        <is>
          <t>-</t>
        </is>
      </c>
      <c r="G2323" s="6" t="inlineStr">
        <is>
          <t>Rutina Lisp que dibuja los sobreanchos de curvas de una carretera</t>
        </is>
      </c>
      <c r="H2323" s="6" t="inlineStr">
        <is>
          <t>道路曲線部の拡幅を作図（有料）</t>
        </is>
      </c>
      <c r="I2323" s="4" t="n">
        <v>18</v>
      </c>
      <c r="J2323" s="4" t="n">
        <v>12</v>
      </c>
      <c r="K2323" s="4" t="n">
        <v>10</v>
      </c>
      <c r="L2323" s="4" t="n">
        <v>5</v>
      </c>
      <c r="M2323" s="7">
        <f>SUM(I2323:L2323)</f>
        <v/>
      </c>
      <c r="N2323" s="6" t="inlineStr">
        <is>
          <t>道路拡幅作図</t>
        </is>
      </c>
      <c r="O2323" s="5" t="inlineStr">
        <is>
          <t>DevCADLisp</t>
        </is>
      </c>
      <c r="P2323" s="5" t="inlineStr">
        <is>
          <t>DevCADLisp</t>
        </is>
      </c>
      <c r="Q2323" s="8" t="inlineStr">
        <is>
          <t>開く</t>
        </is>
      </c>
      <c r="R2323" s="5" t="inlineStr">
        <is>
          <t>有料</t>
        </is>
      </c>
      <c r="S2323" s="5" t="inlineStr">
        <is>
          <t>暗号化（.vlx）</t>
        </is>
      </c>
      <c r="T2323" s="5" t="inlineStr"/>
      <c r="U2323" s="5" t="inlineStr">
        <is>
          <t>W2322</t>
        </is>
      </c>
    </row>
    <row r="2324">
      <c r="A2324" s="4">
        <f>RANK(M2324,$M$2:$M$6943)</f>
        <v/>
      </c>
      <c r="B2324" s="5" t="inlineStr">
        <is>
          <t>その他の地域</t>
        </is>
      </c>
      <c r="C2324" s="5" t="inlineStr">
        <is>
          <t>座標・測量・土木</t>
        </is>
      </c>
      <c r="D2324" s="5" t="inlineStr">
        <is>
          <t>T27,T12</t>
        </is>
      </c>
      <c r="E2324" s="6" t="inlineStr">
        <is>
          <t>測量・土木：座標・レベル・縦断、文字の一括検索・置換</t>
        </is>
      </c>
      <c r="F2324" s="5" t="inlineStr">
        <is>
          <t>-</t>
        </is>
      </c>
      <c r="G2324" s="6" t="inlineStr">
        <is>
          <t>Rutina Lisp que reemplaza textos por la progresiva y otro con la cota indicada agregando un prefijo o sufijo</t>
        </is>
      </c>
      <c r="H2324" s="6" t="inlineStr">
        <is>
          <t>文字を測点・標高値に置換（接頭/接尾辞付）（有料）</t>
        </is>
      </c>
      <c r="I2324" s="4" t="n">
        <v>16</v>
      </c>
      <c r="J2324" s="4" t="n">
        <v>10</v>
      </c>
      <c r="K2324" s="4" t="n">
        <v>12</v>
      </c>
      <c r="L2324" s="4" t="n">
        <v>7</v>
      </c>
      <c r="M2324" s="7">
        <f>SUM(I2324:L2324)</f>
        <v/>
      </c>
      <c r="N2324" s="6" t="inlineStr">
        <is>
          <t>測点標高文字置換</t>
        </is>
      </c>
      <c r="O2324" s="5" t="inlineStr">
        <is>
          <t>DevCADLisp</t>
        </is>
      </c>
      <c r="P2324" s="5" t="inlineStr">
        <is>
          <t>DevCADLisp</t>
        </is>
      </c>
      <c r="Q2324" s="8" t="inlineStr">
        <is>
          <t>開く</t>
        </is>
      </c>
      <c r="R2324" s="5" t="inlineStr">
        <is>
          <t>有料</t>
        </is>
      </c>
      <c r="S2324" s="5" t="inlineStr">
        <is>
          <t>暗号化（.vlx）</t>
        </is>
      </c>
      <c r="T2324" s="5" t="inlineStr"/>
      <c r="U2324" s="5" t="inlineStr">
        <is>
          <t>W2323</t>
        </is>
      </c>
    </row>
    <row r="2325">
      <c r="A2325" s="4">
        <f>RANK(M2325,$M$2:$M$6943)</f>
        <v/>
      </c>
      <c r="B2325" s="5" t="inlineStr">
        <is>
          <t>その他の地域</t>
        </is>
      </c>
      <c r="C2325" s="5" t="inlineStr">
        <is>
          <t>座標・測量・土木</t>
        </is>
      </c>
      <c r="D2325" s="5" t="inlineStr">
        <is>
          <t>T27</t>
        </is>
      </c>
      <c r="E2325" s="6" t="inlineStr">
        <is>
          <t>測量・土木：座標・レベル・縦断</t>
        </is>
      </c>
      <c r="F2325" s="5" t="inlineStr">
        <is>
          <t>-</t>
        </is>
      </c>
      <c r="G2325" s="6" t="inlineStr">
        <is>
          <t>Rutina que inserta cotas en curvas de nivel a partir de su elevación</t>
        </is>
      </c>
      <c r="H2325" s="6" t="inlineStr">
        <is>
          <t>等高線に標高値を記入（有料）</t>
        </is>
      </c>
      <c r="I2325" s="4" t="n">
        <v>16</v>
      </c>
      <c r="J2325" s="4" t="n">
        <v>10</v>
      </c>
      <c r="K2325" s="4" t="n">
        <v>12</v>
      </c>
      <c r="L2325" s="4" t="n">
        <v>7</v>
      </c>
      <c r="M2325" s="7">
        <f>SUM(I2325:L2325)</f>
        <v/>
      </c>
      <c r="N2325" s="6" t="inlineStr">
        <is>
          <t>等高線標高記入</t>
        </is>
      </c>
      <c r="O2325" s="5" t="inlineStr">
        <is>
          <t>DevCADLisp</t>
        </is>
      </c>
      <c r="P2325" s="5" t="inlineStr">
        <is>
          <t>DevCADLisp</t>
        </is>
      </c>
      <c r="Q2325" s="8" t="inlineStr">
        <is>
          <t>開く</t>
        </is>
      </c>
      <c r="R2325" s="5" t="inlineStr">
        <is>
          <t>有料</t>
        </is>
      </c>
      <c r="S2325" s="5" t="inlineStr">
        <is>
          <t>暗号化（.vlx）</t>
        </is>
      </c>
      <c r="T2325" s="5" t="inlineStr"/>
      <c r="U2325" s="5" t="inlineStr">
        <is>
          <t>W2324</t>
        </is>
      </c>
    </row>
    <row r="2326">
      <c r="A2326" s="4">
        <f>RANK(M2326,$M$2:$M$6943)</f>
        <v/>
      </c>
      <c r="B2326" s="5" t="inlineStr">
        <is>
          <t>英語圏</t>
        </is>
      </c>
      <c r="C2326" s="5" t="inlineStr">
        <is>
          <t>線・ポリライン編集</t>
        </is>
      </c>
      <c r="D2326" s="5" t="inlineStr">
        <is>
          <t>その他</t>
        </is>
      </c>
      <c r="E2326" s="6" t="inlineStr">
        <is>
          <t>その他</t>
        </is>
      </c>
      <c r="F2326" s="5" t="inlineStr">
        <is>
          <t>SCALEXYZ</t>
        </is>
      </c>
      <c r="G2326" s="6" t="inlineStr">
        <is>
          <t>ScaleXYZ</t>
        </is>
      </c>
      <c r="H2326" s="6" t="inlineStr">
        <is>
          <t>XYZ方向別に尺度変更</t>
        </is>
      </c>
      <c r="I2326" s="4" t="n">
        <v>15</v>
      </c>
      <c r="J2326" s="4" t="n">
        <v>9</v>
      </c>
      <c r="K2326" s="4" t="n">
        <v>9</v>
      </c>
      <c r="L2326" s="4" t="n">
        <v>12</v>
      </c>
      <c r="M2326" s="7">
        <f>SUM(I2326:L2326)</f>
        <v/>
      </c>
      <c r="N2326" s="6" t="inlineStr">
        <is>
          <t>XYZ別尺度</t>
        </is>
      </c>
      <c r="O2326" s="5" t="inlineStr">
        <is>
          <t>CAD Studio</t>
        </is>
      </c>
      <c r="P2326" s="5" t="inlineStr">
        <is>
          <t>CAD Forum</t>
        </is>
      </c>
      <c r="Q2326" s="8" t="inlineStr">
        <is>
          <t>開く</t>
        </is>
      </c>
      <c r="R2326" s="5" t="inlineStr">
        <is>
          <t>配布ページからダウンロード</t>
        </is>
      </c>
      <c r="S2326" s="5" t="inlineStr">
        <is>
          <t>ソース/暗号化（.vlx）混在</t>
        </is>
      </c>
      <c r="T2326" s="5" t="inlineStr"/>
      <c r="U2326" s="5" t="inlineStr">
        <is>
          <t>W2325</t>
        </is>
      </c>
    </row>
    <row r="2327">
      <c r="A2327" s="4">
        <f>RANK(M2327,$M$2:$M$6943)</f>
        <v/>
      </c>
      <c r="B2327" s="5" t="inlineStr">
        <is>
          <t>英語圏</t>
        </is>
      </c>
      <c r="C2327" s="5" t="inlineStr">
        <is>
          <t>選択・絞り込み</t>
        </is>
      </c>
      <c r="D2327" s="5" t="inlineStr">
        <is>
          <t>その他</t>
        </is>
      </c>
      <c r="E2327" s="6" t="inlineStr">
        <is>
          <t>その他</t>
        </is>
      </c>
      <c r="F2327" s="5" t="inlineStr">
        <is>
          <t>SEL3DSOL</t>
        </is>
      </c>
      <c r="G2327" s="6" t="inlineStr">
        <is>
          <t>Sel3Dsol</t>
        </is>
      </c>
      <c r="H2327" s="6" t="inlineStr">
        <is>
          <t>3Dソリッドを高さ・体積で選択</t>
        </is>
      </c>
      <c r="I2327" s="4" t="n">
        <v>20</v>
      </c>
      <c r="J2327" s="4" t="n">
        <v>12</v>
      </c>
      <c r="K2327" s="4" t="n">
        <v>6</v>
      </c>
      <c r="L2327" s="4" t="n">
        <v>7</v>
      </c>
      <c r="M2327" s="7">
        <f>SUM(I2327:L2327)</f>
        <v/>
      </c>
      <c r="N2327" s="6" t="inlineStr">
        <is>
          <t>3Dソリッドを体積選択</t>
        </is>
      </c>
      <c r="O2327" s="5" t="inlineStr">
        <is>
          <t>CAD Studio</t>
        </is>
      </c>
      <c r="P2327" s="5" t="inlineStr">
        <is>
          <t>CAD Forum</t>
        </is>
      </c>
      <c r="Q2327" s="8" t="inlineStr">
        <is>
          <t>開く</t>
        </is>
      </c>
      <c r="R2327" s="5" t="inlineStr">
        <is>
          <t>配布ページからダウンロード</t>
        </is>
      </c>
      <c r="S2327" s="5" t="inlineStr">
        <is>
          <t>ソース/暗号化（.vlx）混在</t>
        </is>
      </c>
      <c r="T2327" s="5" t="inlineStr"/>
      <c r="U2327" s="5" t="inlineStr">
        <is>
          <t>W2326</t>
        </is>
      </c>
    </row>
    <row r="2328">
      <c r="A2328" s="4">
        <f>RANK(M2328,$M$2:$M$6943)</f>
        <v/>
      </c>
      <c r="B2328" s="5" t="inlineStr">
        <is>
          <t>英語圏</t>
        </is>
      </c>
      <c r="C2328" s="5" t="inlineStr">
        <is>
          <t>選択・絞り込み</t>
        </is>
      </c>
      <c r="D2328" s="5" t="inlineStr">
        <is>
          <t>その他</t>
        </is>
      </c>
      <c r="E2328" s="6" t="inlineStr">
        <is>
          <t>その他</t>
        </is>
      </c>
      <c r="F2328" s="5" t="inlineStr">
        <is>
          <t>SELBYANNOSCALE</t>
        </is>
      </c>
      <c r="G2328" s="6" t="inlineStr">
        <is>
          <t>SelByAnnoScale</t>
        </is>
      </c>
      <c r="H2328" s="6" t="inlineStr">
        <is>
          <t>注釈尺度で図形を選択</t>
        </is>
      </c>
      <c r="I2328" s="4" t="n">
        <v>16</v>
      </c>
      <c r="J2328" s="4" t="n">
        <v>11</v>
      </c>
      <c r="K2328" s="4" t="n">
        <v>8</v>
      </c>
      <c r="L2328" s="4" t="n">
        <v>10</v>
      </c>
      <c r="M2328" s="7">
        <f>SUM(I2328:L2328)</f>
        <v/>
      </c>
      <c r="N2328" s="6" t="inlineStr">
        <is>
          <t>注釈尺度で選択</t>
        </is>
      </c>
      <c r="O2328" s="5" t="inlineStr">
        <is>
          <t>CAD Studio</t>
        </is>
      </c>
      <c r="P2328" s="5" t="inlineStr">
        <is>
          <t>CAD Studio</t>
        </is>
      </c>
      <c r="Q2328" s="8" t="inlineStr">
        <is>
          <t>開く</t>
        </is>
      </c>
      <c r="R2328" s="5" t="inlineStr">
        <is>
          <t>配布ページからダウンロード</t>
        </is>
      </c>
      <c r="S2328" s="5" t="inlineStr">
        <is>
          <t>ソース/暗号化（.vlx）混在</t>
        </is>
      </c>
      <c r="T2328" s="5" t="inlineStr"/>
      <c r="U2328" s="5" t="inlineStr">
        <is>
          <t>W2327</t>
        </is>
      </c>
    </row>
    <row r="2329">
      <c r="A2329" s="4">
        <f>RANK(M2329,$M$2:$M$6943)</f>
        <v/>
      </c>
      <c r="B2329" s="5" t="inlineStr">
        <is>
          <t>英語圏</t>
        </is>
      </c>
      <c r="C2329" s="5" t="inlineStr">
        <is>
          <t>ハッチ・面積・長さ集計</t>
        </is>
      </c>
      <c r="D2329" s="5" t="inlineStr">
        <is>
          <t>T10</t>
        </is>
      </c>
      <c r="E2329" s="6" t="inlineStr">
        <is>
          <t>図面の健全性チェック・お掃除</t>
        </is>
      </c>
      <c r="F2329" s="5" t="inlineStr">
        <is>
          <t>SELHATCH0, DELHATCH0</t>
        </is>
      </c>
      <c r="G2329" s="6" t="inlineStr">
        <is>
          <t>SelHatch0/DelHatch0</t>
        </is>
      </c>
      <c r="H2329" s="6" t="inlineStr">
        <is>
          <t>面積ゼロの破損ハッチ選択・削除</t>
        </is>
      </c>
      <c r="I2329" s="4" t="n">
        <v>16</v>
      </c>
      <c r="J2329" s="4" t="n">
        <v>11</v>
      </c>
      <c r="K2329" s="4" t="n">
        <v>8</v>
      </c>
      <c r="L2329" s="4" t="n">
        <v>10</v>
      </c>
      <c r="M2329" s="7">
        <f>SUM(I2329:L2329)</f>
        <v/>
      </c>
      <c r="N2329" s="6" t="inlineStr">
        <is>
          <t>破損ハッチ削除</t>
        </is>
      </c>
      <c r="O2329" s="5" t="inlineStr">
        <is>
          <t>CAD Studio</t>
        </is>
      </c>
      <c r="P2329" s="5" t="inlineStr">
        <is>
          <t>CAD Forum</t>
        </is>
      </c>
      <c r="Q2329" s="8" t="inlineStr">
        <is>
          <t>開く</t>
        </is>
      </c>
      <c r="R2329" s="5" t="inlineStr">
        <is>
          <t>配布ページからダウンロード</t>
        </is>
      </c>
      <c r="S2329" s="5" t="inlineStr">
        <is>
          <t>ソース/暗号化（.vlx）混在</t>
        </is>
      </c>
      <c r="T2329" s="5" t="inlineStr"/>
      <c r="U2329" s="5" t="inlineStr">
        <is>
          <t>W2328</t>
        </is>
      </c>
    </row>
    <row r="2330">
      <c r="A2330" s="4">
        <f>RANK(M2330,$M$2:$M$6943)</f>
        <v/>
      </c>
      <c r="B2330" s="5" t="inlineStr">
        <is>
          <t>英語圏</t>
        </is>
      </c>
      <c r="C2330" s="5" t="inlineStr">
        <is>
          <t>設定・環境</t>
        </is>
      </c>
      <c r="D2330" s="5" t="inlineStr">
        <is>
          <t>T18</t>
        </is>
      </c>
      <c r="E2330" s="6" t="inlineStr">
        <is>
          <t>画層の自動振り分け・標準化</t>
        </is>
      </c>
      <c r="F2330" s="5" t="inlineStr">
        <is>
          <t>SETBYBLOCK</t>
        </is>
      </c>
      <c r="G2330" s="6" t="inlineStr">
        <is>
          <t>SetByBlock</t>
        </is>
      </c>
      <c r="H2330" s="6" t="inlineStr">
        <is>
          <t>プロパティをByBlockに設定</t>
        </is>
      </c>
      <c r="I2330" s="4" t="n">
        <v>13</v>
      </c>
      <c r="J2330" s="4" t="n">
        <v>7</v>
      </c>
      <c r="K2330" s="4" t="n">
        <v>10</v>
      </c>
      <c r="L2330" s="4" t="n">
        <v>15</v>
      </c>
      <c r="M2330" s="7">
        <f>SUM(I2330:L2330)</f>
        <v/>
      </c>
      <c r="N2330" s="6" t="inlineStr">
        <is>
          <t>SETBYLAYERに類似</t>
        </is>
      </c>
      <c r="O2330" s="5" t="inlineStr">
        <is>
          <t>CAD Studio</t>
        </is>
      </c>
      <c r="P2330" s="5" t="inlineStr">
        <is>
          <t>CAD Forum</t>
        </is>
      </c>
      <c r="Q2330" s="8" t="inlineStr">
        <is>
          <t>開く</t>
        </is>
      </c>
      <c r="R2330" s="5" t="inlineStr">
        <is>
          <t>配布ページからダウンロード</t>
        </is>
      </c>
      <c r="S2330" s="5" t="inlineStr">
        <is>
          <t>ソース/暗号化（.vlx）混在</t>
        </is>
      </c>
      <c r="T2330" s="5" t="inlineStr"/>
      <c r="U2330" s="5" t="inlineStr">
        <is>
          <t>W2329</t>
        </is>
      </c>
    </row>
    <row r="2331">
      <c r="A2331" s="4">
        <f>RANK(M2331,$M$2:$M$6943)</f>
        <v/>
      </c>
      <c r="B2331" s="5" t="inlineStr">
        <is>
          <t>GitHub</t>
        </is>
      </c>
      <c r="C2331" s="5" t="inlineStr">
        <is>
          <t>印刷・レイアウト・図枠</t>
        </is>
      </c>
      <c r="D2331" s="5" t="inlineStr">
        <is>
          <t>T05,T29,T27</t>
        </is>
      </c>
      <c r="E2331" s="6" t="inlineStr">
        <is>
          <t>図枠からレイアウト・ビューポートを自動作成、外部参照の管理、測量・土木：座標・レベル・縦断</t>
        </is>
      </c>
      <c r="F2331" s="5" t="inlineStr">
        <is>
          <t>haws-sheet</t>
        </is>
      </c>
      <c r="G2331" s="6" t="inlineStr">
        <is>
          <t>sheet</t>
        </is>
      </c>
      <c r="H2331" s="6" t="inlineStr">
        <is>
          <t>平面縦断図シートを外部参照で構成</t>
        </is>
      </c>
      <c r="I2331" s="4" t="n">
        <v>15</v>
      </c>
      <c r="J2331" s="4" t="n">
        <v>10</v>
      </c>
      <c r="K2331" s="4" t="n">
        <v>13</v>
      </c>
      <c r="L2331" s="4" t="n">
        <v>7</v>
      </c>
      <c r="M2331" s="7">
        <f>SUM(I2331:L2331)</f>
        <v/>
      </c>
      <c r="N2331" s="6" t="inlineStr">
        <is>
          <t>平面縦断シート構成</t>
        </is>
      </c>
      <c r="O2331" s="5" t="inlineStr">
        <is>
          <t>Thomas Gail Haws</t>
        </is>
      </c>
      <c r="P2331" s="5" t="inlineStr">
        <is>
          <t>GitHub: hawstom/cnm</t>
        </is>
      </c>
      <c r="Q2331" s="8" t="inlineStr">
        <is>
          <t>開く</t>
        </is>
      </c>
      <c r="R2331" s="5" t="inlineStr">
        <is>
          <t>GitHub（一括取得可）</t>
        </is>
      </c>
      <c r="S2331" s="5" t="inlineStr">
        <is>
          <t>ソース</t>
        </is>
      </c>
      <c r="T2331" s="5" t="inlineStr"/>
      <c r="U2331" s="5" t="inlineStr">
        <is>
          <t>W2330</t>
        </is>
      </c>
    </row>
    <row r="2332">
      <c r="A2332" s="4">
        <f>RANK(M2332,$M$2:$M$6943)</f>
        <v/>
      </c>
      <c r="B2332" s="5" t="inlineStr">
        <is>
          <t>ヨーロッパ</t>
        </is>
      </c>
      <c r="C2332" s="5" t="inlineStr">
        <is>
          <t>構造・鉄骨・機械</t>
        </is>
      </c>
      <c r="D2332" s="5" t="inlineStr">
        <is>
          <t>その他</t>
        </is>
      </c>
      <c r="E2332" s="6" t="inlineStr">
        <is>
          <t>その他</t>
        </is>
      </c>
      <c r="F2332" s="5" t="inlineStr">
        <is>
          <t>-</t>
        </is>
      </c>
      <c r="G2332" s="6" t="inlineStr">
        <is>
          <t>Siatka konstrukcji</t>
        </is>
      </c>
      <c r="H2332" s="6" t="inlineStr">
        <is>
          <t>構造通り芯グリッドを作成</t>
        </is>
      </c>
      <c r="I2332" s="4" t="n">
        <v>14</v>
      </c>
      <c r="J2332" s="4" t="n">
        <v>10</v>
      </c>
      <c r="K2332" s="4" t="n">
        <v>11</v>
      </c>
      <c r="L2332" s="4" t="n">
        <v>10</v>
      </c>
      <c r="M2332" s="7">
        <f>SUM(I2332:L2332)</f>
        <v/>
      </c>
      <c r="N2332" s="6" t="inlineStr">
        <is>
          <t>通り芯グリッド作成</t>
        </is>
      </c>
      <c r="O2332" s="5" t="inlineStr">
        <is>
          <t>kojacek</t>
        </is>
      </c>
      <c r="P2332" s="5" t="inlineStr">
        <is>
          <t>kojacek.wordpress.com</t>
        </is>
      </c>
      <c r="Q2332" s="8" t="inlineStr">
        <is>
          <t>開く</t>
        </is>
      </c>
      <c r="R2332" s="5" t="inlineStr">
        <is>
          <t>ページ内にコード掲載</t>
        </is>
      </c>
      <c r="S2332" s="5" t="inlineStr">
        <is>
          <t>ソース</t>
        </is>
      </c>
      <c r="T2332" s="5" t="inlineStr"/>
      <c r="U2332" s="5" t="inlineStr">
        <is>
          <t>W2331</t>
        </is>
      </c>
    </row>
    <row r="2333">
      <c r="A2333" s="4">
        <f>RANK(M2333,$M$2:$M$6943)</f>
        <v/>
      </c>
      <c r="B2333" s="5" t="inlineStr">
        <is>
          <t>ヨーロッパ</t>
        </is>
      </c>
      <c r="C2333" s="5" t="inlineStr">
        <is>
          <t>選択・絞り込み</t>
        </is>
      </c>
      <c r="D2333" s="5" t="inlineStr">
        <is>
          <t>その他</t>
        </is>
      </c>
      <c r="E2333" s="6" t="inlineStr">
        <is>
          <t>その他</t>
        </is>
      </c>
      <c r="F2333" s="5" t="inlineStr">
        <is>
          <t>-</t>
        </is>
      </c>
      <c r="G2333" s="6" t="inlineStr">
        <is>
          <t>Smart eraser</t>
        </is>
      </c>
      <c r="H2333" s="6" t="inlineStr">
        <is>
          <t>画層・種類で絞込んだ図形のみ削除</t>
        </is>
      </c>
      <c r="I2333" s="4" t="n">
        <v>11</v>
      </c>
      <c r="J2333" s="4" t="n">
        <v>10</v>
      </c>
      <c r="K2333" s="4" t="n">
        <v>10</v>
      </c>
      <c r="L2333" s="4" t="n">
        <v>14</v>
      </c>
      <c r="M2333" s="7">
        <f>SUM(I2333:L2333)</f>
        <v/>
      </c>
      <c r="N2333" s="6" t="inlineStr">
        <is>
          <t>絞込み削除</t>
        </is>
      </c>
      <c r="O2333" s="5" t="inlineStr">
        <is>
          <t>kojacek</t>
        </is>
      </c>
      <c r="P2333" s="5" t="inlineStr">
        <is>
          <t>kojacek.wordpress.com</t>
        </is>
      </c>
      <c r="Q2333" s="8" t="inlineStr">
        <is>
          <t>開く</t>
        </is>
      </c>
      <c r="R2333" s="5" t="inlineStr">
        <is>
          <t>ページ内にコード掲載</t>
        </is>
      </c>
      <c r="S2333" s="5" t="inlineStr">
        <is>
          <t>ソース</t>
        </is>
      </c>
      <c r="T2333" s="5" t="inlineStr"/>
      <c r="U2333" s="5" t="inlineStr">
        <is>
          <t>W2332</t>
        </is>
      </c>
    </row>
    <row r="2334">
      <c r="A2334" s="4">
        <f>RANK(M2334,$M$2:$M$6943)</f>
        <v/>
      </c>
      <c r="B2334" s="5" t="inlineStr">
        <is>
          <t>ロシア語圏</t>
        </is>
      </c>
      <c r="C2334" s="5" t="inlineStr">
        <is>
          <t>12</t>
        </is>
      </c>
      <c r="D2334" s="5" t="inlineStr">
        <is>
          <t>T03</t>
        </is>
      </c>
      <c r="E2334" s="6" t="inlineStr">
        <is>
          <t>複数図面へのスクリプト一括実行</t>
        </is>
      </c>
      <c r="F2334" s="5" t="inlineStr">
        <is>
          <t>-</t>
        </is>
      </c>
      <c r="G2334" s="6" t="inlineStr">
        <is>
          <t>sp.zip</t>
        </is>
      </c>
      <c r="H2334" s="6" t="inlineStr">
        <is>
          <t>部品表記載ファイルを一括処理</t>
        </is>
      </c>
      <c r="I2334" s="4" t="n">
        <v>14</v>
      </c>
      <c r="J2334" s="4" t="n">
        <v>9</v>
      </c>
      <c r="K2334" s="4" t="n">
        <v>14</v>
      </c>
      <c r="L2334" s="4" t="n">
        <v>8</v>
      </c>
      <c r="M2334" s="7">
        <f>SUM(I2334:L2334)</f>
        <v/>
      </c>
      <c r="N2334" s="6" t="inlineStr">
        <is>
          <t>部品表連動一括処理</t>
        </is>
      </c>
      <c r="O2334" s="5" t="inlineStr">
        <is>
          <t>Дмитрий Воробьев</t>
        </is>
      </c>
      <c r="P2334" s="5" t="inlineStr">
        <is>
          <t>cad.dp.ua</t>
        </is>
      </c>
      <c r="Q2334" s="8" t="inlineStr">
        <is>
          <t>開く</t>
        </is>
      </c>
      <c r="R2334" s="5" t="inlineStr">
        <is>
          <t>配布ページからダウンロード</t>
        </is>
      </c>
      <c r="S2334" s="5" t="inlineStr">
        <is>
          <t>不明</t>
        </is>
      </c>
      <c r="T2334" s="5" t="inlineStr"/>
      <c r="U2334" s="5" t="inlineStr">
        <is>
          <t>W2333</t>
        </is>
      </c>
    </row>
    <row r="2335">
      <c r="A2335" s="4">
        <f>RANK(M2335,$M$2:$M$6943)</f>
        <v/>
      </c>
      <c r="B2335" s="5" t="inlineStr">
        <is>
          <t>ヨーロッパ</t>
        </is>
      </c>
      <c r="C2335" s="5" t="inlineStr">
        <is>
          <t>寸法</t>
        </is>
      </c>
      <c r="D2335" s="5" t="inlineStr">
        <is>
          <t>T16</t>
        </is>
      </c>
      <c r="E2335" s="6" t="inlineStr">
        <is>
          <t>数量拾い・集計表</t>
        </is>
      </c>
      <c r="F2335" s="5" t="inlineStr">
        <is>
          <t>-</t>
        </is>
      </c>
      <c r="G2335" s="6" t="inlineStr">
        <is>
          <t>Suma wymiarów</t>
        </is>
      </c>
      <c r="H2335" s="6" t="inlineStr">
        <is>
          <t>選択寸法の値を合計</t>
        </is>
      </c>
      <c r="I2335" s="4" t="n">
        <v>13</v>
      </c>
      <c r="J2335" s="4" t="n">
        <v>10</v>
      </c>
      <c r="K2335" s="4" t="n">
        <v>10</v>
      </c>
      <c r="L2335" s="4" t="n">
        <v>12</v>
      </c>
      <c r="M2335" s="7">
        <f>SUM(I2335:L2335)</f>
        <v/>
      </c>
      <c r="N2335" s="6" t="inlineStr">
        <is>
          <t>寸法値合計</t>
        </is>
      </c>
      <c r="O2335" s="5" t="inlineStr">
        <is>
          <t>kojacek</t>
        </is>
      </c>
      <c r="P2335" s="5" t="inlineStr">
        <is>
          <t>kojacek.wordpress.com</t>
        </is>
      </c>
      <c r="Q2335" s="8" t="inlineStr">
        <is>
          <t>開く</t>
        </is>
      </c>
      <c r="R2335" s="5" t="inlineStr">
        <is>
          <t>ページ内にコード掲載</t>
        </is>
      </c>
      <c r="S2335" s="5" t="inlineStr">
        <is>
          <t>ソース</t>
        </is>
      </c>
      <c r="T2335" s="5" t="inlineStr"/>
      <c r="U2335" s="5" t="inlineStr">
        <is>
          <t>W2334</t>
        </is>
      </c>
    </row>
    <row r="2336">
      <c r="A2336" s="4">
        <f>RANK(M2336,$M$2:$M$6943)</f>
        <v/>
      </c>
      <c r="B2336" s="5" t="inlineStr">
        <is>
          <t>GitHub</t>
        </is>
      </c>
      <c r="C2336" s="5" t="inlineStr">
        <is>
          <t>3D</t>
        </is>
      </c>
      <c r="D2336" s="5" t="inlineStr">
        <is>
          <t>その他</t>
        </is>
      </c>
      <c r="E2336" s="6" t="inlineStr">
        <is>
          <t>その他</t>
        </is>
      </c>
      <c r="F2336" s="5" t="inlineStr">
        <is>
          <t>SSH</t>
        </is>
      </c>
      <c r="G2336" s="6" t="inlineStr">
        <is>
          <t>SuperHollow</t>
        </is>
      </c>
      <c r="H2336" s="6" t="inlineStr">
        <is>
          <t>平面の2D図形から複数図形を減算</t>
        </is>
      </c>
      <c r="I2336" s="4" t="n">
        <v>17</v>
      </c>
      <c r="J2336" s="4" t="n">
        <v>11</v>
      </c>
      <c r="K2336" s="4" t="n">
        <v>10</v>
      </c>
      <c r="L2336" s="4" t="n">
        <v>7</v>
      </c>
      <c r="M2336" s="7">
        <f>SUM(I2336:L2336)</f>
        <v/>
      </c>
      <c r="N2336" s="6" t="inlineStr">
        <is>
          <t>複数一括減算</t>
        </is>
      </c>
      <c r="O2336" s="5" t="inlineStr">
        <is>
          <t>retrospectivePreposterous</t>
        </is>
      </c>
      <c r="P2336" s="5" t="inlineStr">
        <is>
          <t>GitHub: retrospectivePreposterous/AutoLISP-3DTools</t>
        </is>
      </c>
      <c r="Q2336" s="8" t="inlineStr">
        <is>
          <t>開く</t>
        </is>
      </c>
      <c r="R2336" s="5" t="inlineStr">
        <is>
          <t>GitHub（一括取得可）</t>
        </is>
      </c>
      <c r="S2336" s="5" t="inlineStr">
        <is>
          <t>ソース</t>
        </is>
      </c>
      <c r="T2336" s="5" t="inlineStr"/>
      <c r="U2336" s="5" t="inlineStr">
        <is>
          <t>W2335</t>
        </is>
      </c>
    </row>
    <row r="2337">
      <c r="A2337" s="4">
        <f>RANK(M2337,$M$2:$M$6943)</f>
        <v/>
      </c>
      <c r="B2337" s="5" t="inlineStr">
        <is>
          <t>ヨーロッパ</t>
        </is>
      </c>
      <c r="C2337" s="5" t="inlineStr">
        <is>
          <t>外部参照・図面管理・一括処理</t>
        </is>
      </c>
      <c r="D2337" s="5" t="inlineStr">
        <is>
          <t>T10</t>
        </is>
      </c>
      <c r="E2337" s="6" t="inlineStr">
        <is>
          <t>図面の健全性チェック・お掃除</t>
        </is>
      </c>
      <c r="F2337" s="5" t="inlineStr">
        <is>
          <t>-</t>
        </is>
      </c>
      <c r="G2337" s="6" t="inlineStr">
        <is>
          <t>SW_NettoyerDXF</t>
        </is>
      </c>
      <c r="H2337" s="6" t="inlineStr">
        <is>
          <t>SolidWorks出力DXFの不要要素を整理</t>
        </is>
      </c>
      <c r="I2337" s="4" t="n">
        <v>15</v>
      </c>
      <c r="J2337" s="4" t="n">
        <v>11</v>
      </c>
      <c r="K2337" s="4" t="n">
        <v>11</v>
      </c>
      <c r="L2337" s="4" t="n">
        <v>8</v>
      </c>
      <c r="M2337" s="7">
        <f>SUM(I2337:L2337)</f>
        <v/>
      </c>
      <c r="N2337" s="6" t="inlineStr">
        <is>
          <t>SolidWorks DXF整理</t>
        </is>
      </c>
      <c r="O2337" s="5" t="inlineStr">
        <is>
          <t>chenhaibin (Pascal, gile ほか)</t>
        </is>
      </c>
      <c r="P2337" s="5" t="inlineStr">
        <is>
          <t>GitHub: chenhaibin/Utilitaires_AutoLisp</t>
        </is>
      </c>
      <c r="Q2337" s="8" t="inlineStr">
        <is>
          <t>開く</t>
        </is>
      </c>
      <c r="R2337" s="5" t="inlineStr">
        <is>
          <t>GitHub（一括取得可）</t>
        </is>
      </c>
      <c r="S2337" s="5" t="inlineStr">
        <is>
          <t>ソース</t>
        </is>
      </c>
      <c r="T2337" s="5" t="inlineStr"/>
      <c r="U2337" s="5" t="inlineStr">
        <is>
          <t>W2336</t>
        </is>
      </c>
    </row>
    <row r="2338">
      <c r="A2338" s="4">
        <f>RANK(M2338,$M$2:$M$6943)</f>
        <v/>
      </c>
      <c r="B2338" s="5" t="inlineStr">
        <is>
          <t>ベトナム・東南アジア</t>
        </is>
      </c>
      <c r="C2338" s="5" t="inlineStr">
        <is>
          <t>座標・測量・土木</t>
        </is>
      </c>
      <c r="D2338" s="5" t="inlineStr">
        <is>
          <t>T27</t>
        </is>
      </c>
      <c r="E2338" s="6" t="inlineStr">
        <is>
          <t>測量・土木：座標・レベル・縦断</t>
        </is>
      </c>
      <c r="F2338" s="5" t="inlineStr">
        <is>
          <t>TLSET,UTL,TLC,TLF,TL,SETTL,ATC</t>
        </is>
      </c>
      <c r="G2338" s="6" t="inlineStr">
        <is>
          <t>TALUY</t>
        </is>
      </c>
      <c r="H2338" s="6" t="inlineStr">
        <is>
          <t>法面設定・描画</t>
        </is>
      </c>
      <c r="I2338" s="4" t="n">
        <v>15</v>
      </c>
      <c r="J2338" s="4" t="n">
        <v>9</v>
      </c>
      <c r="K2338" s="4" t="n">
        <v>13</v>
      </c>
      <c r="L2338" s="4" t="n">
        <v>8</v>
      </c>
      <c r="M2338" s="7">
        <f>SUM(I2338:L2338)</f>
        <v/>
      </c>
      <c r="N2338" s="6" t="inlineStr">
        <is>
          <t>法面設定と作図</t>
        </is>
      </c>
      <c r="O2338" s="5" t="inlineStr"/>
      <c r="P2338" s="5" t="inlineStr">
        <is>
          <t>Kho Lisp CAD (kho-lisp-cad.pages.dev)</t>
        </is>
      </c>
      <c r="Q2338" s="8" t="inlineStr">
        <is>
          <t>開く</t>
        </is>
      </c>
      <c r="R2338" s="5" t="inlineStr">
        <is>
          <t>ファイルを直接ダウンロード</t>
        </is>
      </c>
      <c r="S2338" s="5" t="inlineStr">
        <is>
          <t>ソース</t>
        </is>
      </c>
      <c r="T2338" s="5" t="inlineStr"/>
      <c r="U2338" s="5" t="inlineStr">
        <is>
          <t>W2337</t>
        </is>
      </c>
    </row>
    <row r="2339">
      <c r="A2339" s="4">
        <f>RANK(M2339,$M$2:$M$6943)</f>
        <v/>
      </c>
      <c r="B2339" s="5" t="inlineStr">
        <is>
          <t>英語圏</t>
        </is>
      </c>
      <c r="C2339" s="5" t="inlineStr">
        <is>
          <t>構造・鉄骨・機械</t>
        </is>
      </c>
      <c r="D2339" s="5" t="inlineStr">
        <is>
          <t>T25</t>
        </is>
      </c>
      <c r="E2339" s="6" t="inlineStr">
        <is>
          <t>設備：単線→複線化、ダクト・配管の継手</t>
        </is>
      </c>
      <c r="F2339" s="5" t="inlineStr">
        <is>
          <t>CCL, TCL</t>
        </is>
      </c>
      <c r="G2339" s="6" t="inlineStr">
        <is>
          <t>tcl.lsp</t>
        </is>
      </c>
      <c r="H2339" s="6" t="inlineStr">
        <is>
          <t>角丸ダクト変換部の作図</t>
        </is>
      </c>
      <c r="I2339" s="4" t="n">
        <v>17</v>
      </c>
      <c r="J2339" s="4" t="n">
        <v>10</v>
      </c>
      <c r="K2339" s="4" t="n">
        <v>11</v>
      </c>
      <c r="L2339" s="4" t="n">
        <v>7</v>
      </c>
      <c r="M2339" s="7">
        <f>SUM(I2339:L2339)</f>
        <v/>
      </c>
      <c r="N2339" s="6" t="inlineStr">
        <is>
          <t>ダクト変換部の専用作図</t>
        </is>
      </c>
      <c r="O2339" s="5" t="inlineStr">
        <is>
          <t>Henry C. Francis (ParaCADD)</t>
        </is>
      </c>
      <c r="P2339" s="5" t="inlineStr">
        <is>
          <t>ParaCADD</t>
        </is>
      </c>
      <c r="Q2339" s="8" t="inlineStr">
        <is>
          <t>開く</t>
        </is>
      </c>
      <c r="R2339" s="5" t="inlineStr">
        <is>
          <t>配布ページからダウンロード</t>
        </is>
      </c>
      <c r="S2339" s="5" t="inlineStr">
        <is>
          <t>ソース</t>
        </is>
      </c>
      <c r="T2339" s="5" t="inlineStr"/>
      <c r="U2339" s="5" t="inlineStr">
        <is>
          <t>W2338</t>
        </is>
      </c>
    </row>
    <row r="2340">
      <c r="A2340" s="4">
        <f>RANK(M2340,$M$2:$M$6943)</f>
        <v/>
      </c>
      <c r="B2340" s="5" t="inlineStr">
        <is>
          <t>ヨーロッパ</t>
        </is>
      </c>
      <c r="C2340" s="5" t="inlineStr">
        <is>
          <t>選択・絞り込み</t>
        </is>
      </c>
      <c r="D2340" s="5" t="inlineStr">
        <is>
          <t>T12</t>
        </is>
      </c>
      <c r="E2340" s="6" t="inlineStr">
        <is>
          <t>文字の一括検索・置換</t>
        </is>
      </c>
      <c r="F2340" s="5" t="inlineStr">
        <is>
          <t>-</t>
        </is>
      </c>
      <c r="G2340" s="6" t="inlineStr">
        <is>
          <t>Texte mit Wildcards suchen</t>
        </is>
      </c>
      <c r="H2340" s="6" t="inlineStr">
        <is>
          <t>ワイルドカードで文字を検索し選択セット作成</t>
        </is>
      </c>
      <c r="I2340" s="4" t="n">
        <v>13</v>
      </c>
      <c r="J2340" s="4" t="n">
        <v>10</v>
      </c>
      <c r="K2340" s="4" t="n">
        <v>9</v>
      </c>
      <c r="L2340" s="4" t="n">
        <v>13</v>
      </c>
      <c r="M2340" s="7">
        <f>SUM(I2340:L2340)</f>
        <v/>
      </c>
      <c r="N2340" s="6" t="inlineStr">
        <is>
          <t>ワイルドカード文字選択</t>
        </is>
      </c>
      <c r="O2340" s="5" t="inlineStr">
        <is>
          <t>Uwe Hübner</t>
        </is>
      </c>
      <c r="P2340" s="5" t="inlineStr">
        <is>
          <t>CAD-Huebner</t>
        </is>
      </c>
      <c r="Q2340" s="8" t="inlineStr">
        <is>
          <t>開く</t>
        </is>
      </c>
      <c r="R2340" s="5" t="inlineStr">
        <is>
          <t>配布ページからダウンロード</t>
        </is>
      </c>
      <c r="S2340" s="5" t="inlineStr">
        <is>
          <t>不明</t>
        </is>
      </c>
      <c r="T2340" s="5" t="inlineStr"/>
      <c r="U2340" s="5" t="inlineStr">
        <is>
          <t>W2339</t>
        </is>
      </c>
    </row>
    <row r="2341">
      <c r="A2341" s="4">
        <f>RANK(M2341,$M$2:$M$6943)</f>
        <v/>
      </c>
      <c r="B2341" s="5" t="inlineStr">
        <is>
          <t>ベトナム・東南アジア</t>
        </is>
      </c>
      <c r="C2341" s="5" t="inlineStr">
        <is>
          <t>ブロック・属性</t>
        </is>
      </c>
      <c r="D2341" s="5" t="inlineStr">
        <is>
          <t>T19</t>
        </is>
      </c>
      <c r="E2341" s="6" t="inlineStr">
        <is>
          <t>ブロックの置換・再定義・自動ブロック化</t>
        </is>
      </c>
      <c r="F2341" s="5" t="inlineStr">
        <is>
          <t>TTB</t>
        </is>
      </c>
      <c r="G2341" s="6" t="inlineStr">
        <is>
          <t>Thay the block boi block(TTB)</t>
        </is>
      </c>
      <c r="H2341" s="6" t="inlineStr">
        <is>
          <t>ブロックを別ブロックで一括置換</t>
        </is>
      </c>
      <c r="I2341" s="4" t="n">
        <v>11</v>
      </c>
      <c r="J2341" s="4" t="n">
        <v>7</v>
      </c>
      <c r="K2341" s="4" t="n">
        <v>12</v>
      </c>
      <c r="L2341" s="4" t="n">
        <v>15</v>
      </c>
      <c r="M2341" s="7">
        <f>SUM(I2341:L2341)</f>
        <v/>
      </c>
      <c r="N2341" s="6" t="inlineStr">
        <is>
          <t>ブロック一括置換</t>
        </is>
      </c>
      <c r="O2341" s="5" t="inlineStr"/>
      <c r="P2341" s="5" t="inlineStr">
        <is>
          <t>Kho Lisp CAD (kho-lisp-cad.pages.dev)</t>
        </is>
      </c>
      <c r="Q2341" s="8" t="inlineStr">
        <is>
          <t>開く</t>
        </is>
      </c>
      <c r="R2341" s="5" t="inlineStr">
        <is>
          <t>ファイルを直接ダウンロード</t>
        </is>
      </c>
      <c r="S2341" s="5" t="inlineStr">
        <is>
          <t>ソース</t>
        </is>
      </c>
      <c r="T2341" s="5" t="inlineStr"/>
      <c r="U2341" s="5" t="inlineStr">
        <is>
          <t>W2340</t>
        </is>
      </c>
    </row>
    <row r="2342">
      <c r="A2342" s="4">
        <f>RANK(M2342,$M$2:$M$6943)</f>
        <v/>
      </c>
      <c r="B2342" s="5" t="inlineStr">
        <is>
          <t>ベトナム・東南アジア</t>
        </is>
      </c>
      <c r="C2342" s="5" t="inlineStr">
        <is>
          <t>文字・テキスト</t>
        </is>
      </c>
      <c r="D2342" s="5" t="inlineStr">
        <is>
          <t>T12</t>
        </is>
      </c>
      <c r="E2342" s="6" t="inlineStr">
        <is>
          <t>文字の一括検索・置換</t>
        </is>
      </c>
      <c r="F2342" s="5" t="inlineStr">
        <is>
          <t>THEMTEXT</t>
        </is>
      </c>
      <c r="G2342" s="6" t="inlineStr">
        <is>
          <t>them text vao text</t>
        </is>
      </c>
      <c r="H2342" s="6" t="inlineStr">
        <is>
          <t>既存テキストに文字列を追記</t>
        </is>
      </c>
      <c r="I2342" s="4" t="n">
        <v>12</v>
      </c>
      <c r="J2342" s="4" t="n">
        <v>7</v>
      </c>
      <c r="K2342" s="4" t="n">
        <v>10</v>
      </c>
      <c r="L2342" s="4" t="n">
        <v>16</v>
      </c>
      <c r="M2342" s="7">
        <f>SUM(I2342:L2342)</f>
        <v/>
      </c>
      <c r="N2342" s="6" t="inlineStr">
        <is>
          <t>既存文字への追記</t>
        </is>
      </c>
      <c r="O2342" s="5" t="inlineStr"/>
      <c r="P2342" s="5" t="inlineStr">
        <is>
          <t>Kho Lisp CAD (kho-lisp-cad.pages.dev)</t>
        </is>
      </c>
      <c r="Q2342" s="8" t="inlineStr">
        <is>
          <t>開く</t>
        </is>
      </c>
      <c r="R2342" s="5" t="inlineStr">
        <is>
          <t>ファイルを直接ダウンロード</t>
        </is>
      </c>
      <c r="S2342" s="5" t="inlineStr">
        <is>
          <t>ソース</t>
        </is>
      </c>
      <c r="T2342" s="5" t="inlineStr"/>
      <c r="U2342" s="5" t="inlineStr">
        <is>
          <t>W2341</t>
        </is>
      </c>
    </row>
    <row r="2343">
      <c r="A2343" s="4">
        <f>RANK(M2343,$M$2:$M$6943)</f>
        <v/>
      </c>
      <c r="B2343" s="5" t="inlineStr">
        <is>
          <t>英語圏</t>
        </is>
      </c>
      <c r="C2343" s="5" t="inlineStr">
        <is>
          <t>線・ポリライン編集</t>
        </is>
      </c>
      <c r="D2343" s="5" t="inlineStr">
        <is>
          <t>その他</t>
        </is>
      </c>
      <c r="E2343" s="6" t="inlineStr">
        <is>
          <t>その他</t>
        </is>
      </c>
      <c r="F2343" s="5" t="inlineStr">
        <is>
          <t>THINPL</t>
        </is>
      </c>
      <c r="G2343" s="6" t="inlineStr">
        <is>
          <t>thinpl.lsp</t>
        </is>
      </c>
      <c r="H2343" s="6" t="inlineStr">
        <is>
          <t>ポリライン頂点を間引き</t>
        </is>
      </c>
      <c r="I2343" s="4" t="n">
        <v>15</v>
      </c>
      <c r="J2343" s="4" t="n">
        <v>9</v>
      </c>
      <c r="K2343" s="4" t="n">
        <v>10</v>
      </c>
      <c r="L2343" s="4" t="n">
        <v>11</v>
      </c>
      <c r="M2343" s="7">
        <f>SUM(I2343:L2343)</f>
        <v/>
      </c>
      <c r="N2343" s="6" t="inlineStr">
        <is>
          <t>頂点間引き</t>
        </is>
      </c>
      <c r="O2343" s="5" t="inlineStr">
        <is>
          <t>Henry C. Francis (ParaCADD)</t>
        </is>
      </c>
      <c r="P2343" s="5" t="inlineStr">
        <is>
          <t>ParaCADD</t>
        </is>
      </c>
      <c r="Q2343" s="8" t="inlineStr">
        <is>
          <t>開く</t>
        </is>
      </c>
      <c r="R2343" s="5" t="inlineStr">
        <is>
          <t>配布ページからダウンロード</t>
        </is>
      </c>
      <c r="S2343" s="5" t="inlineStr">
        <is>
          <t>ソース</t>
        </is>
      </c>
      <c r="T2343" s="5" t="inlineStr"/>
      <c r="U2343" s="5" t="inlineStr">
        <is>
          <t>W2342</t>
        </is>
      </c>
    </row>
    <row r="2344">
      <c r="A2344" s="4">
        <f>RANK(M2344,$M$2:$M$6943)</f>
        <v/>
      </c>
      <c r="B2344" s="5" t="inlineStr">
        <is>
          <t>英語圏</t>
        </is>
      </c>
      <c r="C2344" s="5" t="inlineStr">
        <is>
          <t>文字・テキスト</t>
        </is>
      </c>
      <c r="D2344" s="5" t="inlineStr">
        <is>
          <t>T15</t>
        </is>
      </c>
      <c r="E2344" s="6" t="inlineStr">
        <is>
          <t>連番の自動記入</t>
        </is>
      </c>
      <c r="F2344" s="5" t="inlineStr">
        <is>
          <t>TINCR</t>
        </is>
      </c>
      <c r="G2344" s="6" t="inlineStr">
        <is>
          <t>tincr.lsp</t>
        </is>
      </c>
      <c r="H2344" s="6" t="inlineStr">
        <is>
          <t>連番文字を配置</t>
        </is>
      </c>
      <c r="I2344" s="4" t="n">
        <v>10</v>
      </c>
      <c r="J2344" s="4" t="n">
        <v>8</v>
      </c>
      <c r="K2344" s="4" t="n">
        <v>12</v>
      </c>
      <c r="L2344" s="4" t="n">
        <v>15</v>
      </c>
      <c r="M2344" s="7">
        <f>SUM(I2344:L2344)</f>
        <v/>
      </c>
      <c r="N2344" s="6" t="inlineStr">
        <is>
          <t>連番配置は定番</t>
        </is>
      </c>
      <c r="O2344" s="5" t="inlineStr">
        <is>
          <t>Henry C. Francis (ParaCADD)</t>
        </is>
      </c>
      <c r="P2344" s="5" t="inlineStr">
        <is>
          <t>ParaCADD</t>
        </is>
      </c>
      <c r="Q2344" s="8" t="inlineStr">
        <is>
          <t>開く</t>
        </is>
      </c>
      <c r="R2344" s="5" t="inlineStr">
        <is>
          <t>配布ページからダウンロード</t>
        </is>
      </c>
      <c r="S2344" s="5" t="inlineStr">
        <is>
          <t>ソース</t>
        </is>
      </c>
      <c r="T2344" s="5" t="inlineStr"/>
      <c r="U2344" s="5" t="inlineStr">
        <is>
          <t>W2343</t>
        </is>
      </c>
    </row>
    <row r="2345">
      <c r="A2345" s="4">
        <f>RANK(M2345,$M$2:$M$6943)</f>
        <v/>
      </c>
      <c r="B2345" s="5" t="inlineStr">
        <is>
          <t>ベトナム・東南アジア</t>
        </is>
      </c>
      <c r="C2345" s="5" t="inlineStr">
        <is>
          <t>構造・鉄骨・機械</t>
        </is>
      </c>
      <c r="D2345" s="5" t="inlineStr">
        <is>
          <t>T16</t>
        </is>
      </c>
      <c r="E2345" s="6" t="inlineStr">
        <is>
          <t>数量拾い・集計表</t>
        </is>
      </c>
      <c r="F2345" s="5" t="inlineStr">
        <is>
          <t>R1,R2</t>
        </is>
      </c>
      <c r="G2345" s="6" t="inlineStr">
        <is>
          <t>Tinh so luong dai (r1 r2)</t>
        </is>
      </c>
      <c r="H2345" s="6" t="inlineStr">
        <is>
          <t>直径から帯筋長を計算</t>
        </is>
      </c>
      <c r="I2345" s="4" t="n">
        <v>17</v>
      </c>
      <c r="J2345" s="4" t="n">
        <v>9</v>
      </c>
      <c r="K2345" s="4" t="n">
        <v>12</v>
      </c>
      <c r="L2345" s="4" t="n">
        <v>7</v>
      </c>
      <c r="M2345" s="7">
        <f>SUM(I2345:L2345)</f>
        <v/>
      </c>
      <c r="N2345" s="6" t="inlineStr">
        <is>
          <t>帯筋長計算</t>
        </is>
      </c>
      <c r="O2345" s="5" t="inlineStr"/>
      <c r="P2345" s="5" t="inlineStr">
        <is>
          <t>Kho Lisp CAD (kho-lisp-cad.pages.dev)</t>
        </is>
      </c>
      <c r="Q2345" s="8" t="inlineStr">
        <is>
          <t>開く</t>
        </is>
      </c>
      <c r="R2345" s="5" t="inlineStr">
        <is>
          <t>ファイルを直接ダウンロード</t>
        </is>
      </c>
      <c r="S2345" s="5" t="inlineStr">
        <is>
          <t>ソース</t>
        </is>
      </c>
      <c r="T2345" s="5" t="inlineStr"/>
      <c r="U2345" s="5" t="inlineStr">
        <is>
          <t>W2344</t>
        </is>
      </c>
    </row>
    <row r="2346">
      <c r="A2346" s="4">
        <f>RANK(M2346,$M$2:$M$6943)</f>
        <v/>
      </c>
      <c r="B2346" s="5" t="inlineStr">
        <is>
          <t>ベトナム・東南アジア</t>
        </is>
      </c>
      <c r="C2346" s="5" t="inlineStr">
        <is>
          <t>ハッチ・面積・長さ集計</t>
        </is>
      </c>
      <c r="D2346" s="5" t="inlineStr">
        <is>
          <t>T16</t>
        </is>
      </c>
      <c r="E2346" s="6" t="inlineStr">
        <is>
          <t>数量拾い・集計表</t>
        </is>
      </c>
      <c r="F2346" s="5" t="inlineStr">
        <is>
          <t>TLPL,TS</t>
        </is>
      </c>
      <c r="G2346" s="6" t="inlineStr">
        <is>
          <t>TLPL,TS tong CD tong dien tich</t>
        </is>
      </c>
      <c r="H2346" s="6" t="inlineStr">
        <is>
          <t>長さ・面積の合計</t>
        </is>
      </c>
      <c r="I2346" s="4" t="n">
        <v>11</v>
      </c>
      <c r="J2346" s="4" t="n">
        <v>6</v>
      </c>
      <c r="K2346" s="4" t="n">
        <v>13</v>
      </c>
      <c r="L2346" s="4" t="n">
        <v>15</v>
      </c>
      <c r="M2346" s="7">
        <f>SUM(I2346:L2346)</f>
        <v/>
      </c>
      <c r="N2346" s="6" t="inlineStr">
        <is>
          <t>長さ面積の合計</t>
        </is>
      </c>
      <c r="O2346" s="5" t="inlineStr"/>
      <c r="P2346" s="5" t="inlineStr">
        <is>
          <t>Kho Lisp CAD (kho-lisp-cad.pages.dev)</t>
        </is>
      </c>
      <c r="Q2346" s="8" t="inlineStr">
        <is>
          <t>開く</t>
        </is>
      </c>
      <c r="R2346" s="5" t="inlineStr">
        <is>
          <t>ファイルを直接ダウンロード</t>
        </is>
      </c>
      <c r="S2346" s="5" t="inlineStr">
        <is>
          <t>ソース</t>
        </is>
      </c>
      <c r="T2346" s="5" t="inlineStr"/>
      <c r="U2346" s="5" t="inlineStr">
        <is>
          <t>W2345</t>
        </is>
      </c>
    </row>
    <row r="2347">
      <c r="A2347" s="4">
        <f>RANK(M2347,$M$2:$M$6943)</f>
        <v/>
      </c>
      <c r="B2347" s="5" t="inlineStr">
        <is>
          <t>英語圏</t>
        </is>
      </c>
      <c r="C2347" s="5" t="inlineStr">
        <is>
          <t>座標・測量・土木</t>
        </is>
      </c>
      <c r="D2347" s="5" t="inlineStr">
        <is>
          <t>T27</t>
        </is>
      </c>
      <c r="E2347" s="6" t="inlineStr">
        <is>
          <t>測量・土木：座標・レベル・縦断</t>
        </is>
      </c>
      <c r="F2347" s="5" t="inlineStr">
        <is>
          <t>TPOPSWAP</t>
        </is>
      </c>
      <c r="G2347" s="6" t="inlineStr">
        <is>
          <t>TOPOPROCESS.LSP</t>
        </is>
      </c>
      <c r="H2347" s="6" t="inlineStr">
        <is>
          <t>隣接三角形の共有辺を入替</t>
        </is>
      </c>
      <c r="I2347" s="4" t="n">
        <v>18</v>
      </c>
      <c r="J2347" s="4" t="n">
        <v>13</v>
      </c>
      <c r="K2347" s="4" t="n">
        <v>8</v>
      </c>
      <c r="L2347" s="4" t="n">
        <v>6</v>
      </c>
      <c r="M2347" s="7">
        <f>SUM(I2347:L2347)</f>
        <v/>
      </c>
      <c r="N2347" s="6" t="inlineStr">
        <is>
          <t>三角網辺の入替</t>
        </is>
      </c>
      <c r="O2347" s="5" t="inlineStr">
        <is>
          <t>Giles Darling</t>
        </is>
      </c>
      <c r="P2347" s="5" t="inlineStr">
        <is>
          <t>gilesdarling.me.uk</t>
        </is>
      </c>
      <c r="Q2347" s="8" t="inlineStr">
        <is>
          <t>開く</t>
        </is>
      </c>
      <c r="R2347" s="5" t="inlineStr">
        <is>
          <t>配布ページからダウンロード</t>
        </is>
      </c>
      <c r="S2347" s="5" t="inlineStr">
        <is>
          <t>ソース</t>
        </is>
      </c>
      <c r="T2347" s="5" t="inlineStr"/>
      <c r="U2347" s="5" t="inlineStr">
        <is>
          <t>W2346</t>
        </is>
      </c>
    </row>
    <row r="2348">
      <c r="A2348" s="4">
        <f>RANK(M2348,$M$2:$M$6943)</f>
        <v/>
      </c>
      <c r="B2348" s="5" t="inlineStr">
        <is>
          <t>英語圏</t>
        </is>
      </c>
      <c r="C2348" s="5" t="inlineStr">
        <is>
          <t>座標・測量・土木</t>
        </is>
      </c>
      <c r="D2348" s="5" t="inlineStr">
        <is>
          <t>T27,T15</t>
        </is>
      </c>
      <c r="E2348" s="6" t="inlineStr">
        <is>
          <t>測量・土木：座標・レベル・縦断、連番の自動記入</t>
        </is>
      </c>
      <c r="F2348" s="5" t="inlineStr">
        <is>
          <t>TN/TSN/TPT</t>
        </is>
      </c>
      <c r="G2348" s="6" t="inlineStr">
        <is>
          <t>Trail Pit with Table</t>
        </is>
      </c>
      <c r="H2348" s="6" t="inlineStr">
        <is>
          <t>試掘位置を番号付けし表作成</t>
        </is>
      </c>
      <c r="I2348" s="4" t="n">
        <v>15</v>
      </c>
      <c r="J2348" s="4" t="n">
        <v>10</v>
      </c>
      <c r="K2348" s="4" t="n">
        <v>14</v>
      </c>
      <c r="L2348" s="4" t="n">
        <v>6</v>
      </c>
      <c r="M2348" s="7">
        <f>SUM(I2348:L2348)</f>
        <v/>
      </c>
      <c r="N2348" s="6" t="inlineStr">
        <is>
          <t>試掘位置専用</t>
        </is>
      </c>
      <c r="O2348" s="5" t="inlineStr">
        <is>
          <t>Cad Lisp and Tips</t>
        </is>
      </c>
      <c r="P2348" s="5" t="inlineStr">
        <is>
          <t>Cad Lisp and Tips</t>
        </is>
      </c>
      <c r="Q2348" s="8" t="inlineStr">
        <is>
          <t>開く</t>
        </is>
      </c>
      <c r="R2348" s="5" t="inlineStr">
        <is>
          <t>配布ページからダウンロード</t>
        </is>
      </c>
      <c r="S2348" s="5" t="inlineStr">
        <is>
          <t>不明</t>
        </is>
      </c>
      <c r="T2348" s="5" t="inlineStr"/>
      <c r="U2348" s="5" t="inlineStr">
        <is>
          <t>W2347</t>
        </is>
      </c>
    </row>
    <row r="2349">
      <c r="A2349" s="4">
        <f>RANK(M2349,$M$2:$M$6943)</f>
        <v/>
      </c>
      <c r="B2349" s="5" t="inlineStr">
        <is>
          <t>ベトナム・東南アジア</t>
        </is>
      </c>
      <c r="C2349" s="5" t="inlineStr">
        <is>
          <t>線・ポリライン編集</t>
        </is>
      </c>
      <c r="D2349" s="5" t="inlineStr">
        <is>
          <t>その他</t>
        </is>
      </c>
      <c r="E2349" s="6" t="inlineStr">
        <is>
          <t>その他</t>
        </is>
      </c>
      <c r="F2349" s="5" t="inlineStr">
        <is>
          <t>TG,TGG,TTG</t>
        </is>
      </c>
      <c r="G2349" s="6" t="inlineStr">
        <is>
          <t>Trim doi tuong giao nhau (TG - TGG - TTG)</t>
        </is>
      </c>
      <c r="H2349" s="6" t="inlineStr">
        <is>
          <t>交差部を一括トリム</t>
        </is>
      </c>
      <c r="I2349" s="4" t="n">
        <v>12</v>
      </c>
      <c r="J2349" s="4" t="n">
        <v>8</v>
      </c>
      <c r="K2349" s="4" t="n">
        <v>11</v>
      </c>
      <c r="L2349" s="4" t="n">
        <v>14</v>
      </c>
      <c r="M2349" s="7">
        <f>SUM(I2349:L2349)</f>
        <v/>
      </c>
      <c r="N2349" s="6" t="inlineStr">
        <is>
          <t>交差部一括トリム</t>
        </is>
      </c>
      <c r="O2349" s="5" t="inlineStr"/>
      <c r="P2349" s="5" t="inlineStr">
        <is>
          <t>Kho Lisp CAD (kho-lisp-cad.pages.dev)</t>
        </is>
      </c>
      <c r="Q2349" s="8" t="inlineStr">
        <is>
          <t>開く</t>
        </is>
      </c>
      <c r="R2349" s="5" t="inlineStr">
        <is>
          <t>ファイルを直接ダウンロード</t>
        </is>
      </c>
      <c r="S2349" s="5" t="inlineStr">
        <is>
          <t>ソース</t>
        </is>
      </c>
      <c r="T2349" s="5" t="inlineStr"/>
      <c r="U2349" s="5" t="inlineStr">
        <is>
          <t>W2348</t>
        </is>
      </c>
    </row>
    <row r="2350">
      <c r="A2350" s="4">
        <f>RANK(M2350,$M$2:$M$6943)</f>
        <v/>
      </c>
      <c r="B2350" s="5" t="inlineStr">
        <is>
          <t>ヨーロッパ</t>
        </is>
      </c>
      <c r="C2350" s="5" t="inlineStr">
        <is>
          <t>線・ポリライン編集</t>
        </is>
      </c>
      <c r="D2350" s="5" t="inlineStr">
        <is>
          <t>その他</t>
        </is>
      </c>
      <c r="E2350" s="6" t="inlineStr">
        <is>
          <t>その他</t>
        </is>
      </c>
      <c r="F2350" s="5" t="inlineStr">
        <is>
          <t>-</t>
        </is>
      </c>
      <c r="G2350" s="6" t="inlineStr">
        <is>
          <t>Trim okręgiem</t>
        </is>
      </c>
      <c r="H2350" s="6" t="inlineStr">
        <is>
          <t>円を描いて内側を一発トリム</t>
        </is>
      </c>
      <c r="I2350" s="4" t="n">
        <v>13</v>
      </c>
      <c r="J2350" s="4" t="n">
        <v>10</v>
      </c>
      <c r="K2350" s="4" t="n">
        <v>10</v>
      </c>
      <c r="L2350" s="4" t="n">
        <v>12</v>
      </c>
      <c r="M2350" s="7">
        <f>SUM(I2350:L2350)</f>
        <v/>
      </c>
      <c r="N2350" s="6" t="inlineStr">
        <is>
          <t>円で一発トリム</t>
        </is>
      </c>
      <c r="O2350" s="5" t="inlineStr">
        <is>
          <t>kojacek</t>
        </is>
      </c>
      <c r="P2350" s="5" t="inlineStr">
        <is>
          <t>kojacek.wordpress.com</t>
        </is>
      </c>
      <c r="Q2350" s="8" t="inlineStr">
        <is>
          <t>開く</t>
        </is>
      </c>
      <c r="R2350" s="5" t="inlineStr">
        <is>
          <t>ページ内にコード掲載</t>
        </is>
      </c>
      <c r="S2350" s="5" t="inlineStr">
        <is>
          <t>ソース</t>
        </is>
      </c>
      <c r="T2350" s="5" t="inlineStr"/>
      <c r="U2350" s="5" t="inlineStr">
        <is>
          <t>W2349</t>
        </is>
      </c>
    </row>
    <row r="2351">
      <c r="A2351" s="4">
        <f>RANK(M2351,$M$2:$M$6943)</f>
        <v/>
      </c>
      <c r="B2351" s="5" t="inlineStr">
        <is>
          <t>GitHub</t>
        </is>
      </c>
      <c r="C2351" s="5" t="inlineStr">
        <is>
          <t>文字・テキスト</t>
        </is>
      </c>
      <c r="D2351" s="5" t="inlineStr">
        <is>
          <t>T12</t>
        </is>
      </c>
      <c r="E2351" s="6" t="inlineStr">
        <is>
          <t>文字の一括検索・置換</t>
        </is>
      </c>
      <c r="F2351" s="5" t="inlineStr">
        <is>
          <t>TROT</t>
        </is>
      </c>
      <c r="G2351" s="6" t="inlineStr">
        <is>
          <t>trot</t>
        </is>
      </c>
      <c r="H2351" s="6" t="inlineStr">
        <is>
          <t>逆さ文字を180度回転</t>
        </is>
      </c>
      <c r="I2351" s="4" t="n">
        <v>12</v>
      </c>
      <c r="J2351" s="4" t="n">
        <v>9</v>
      </c>
      <c r="K2351" s="4" t="n">
        <v>10</v>
      </c>
      <c r="L2351" s="4" t="n">
        <v>14</v>
      </c>
      <c r="M2351" s="7">
        <f>SUM(I2351:L2351)</f>
        <v/>
      </c>
      <c r="N2351" s="6" t="inlineStr">
        <is>
          <t>逆さ文字修正</t>
        </is>
      </c>
      <c r="O2351" s="5" t="inlineStr">
        <is>
          <t>mf4633</t>
        </is>
      </c>
      <c r="P2351" s="5" t="inlineStr">
        <is>
          <t>GitHub: mf4633/C3D-AutoCAD</t>
        </is>
      </c>
      <c r="Q2351" s="8" t="inlineStr">
        <is>
          <t>開く</t>
        </is>
      </c>
      <c r="R2351" s="5" t="inlineStr">
        <is>
          <t>GitHub（一括取得可）</t>
        </is>
      </c>
      <c r="S2351" s="5" t="inlineStr">
        <is>
          <t>ソース</t>
        </is>
      </c>
      <c r="T2351" s="5" t="inlineStr"/>
      <c r="U2351" s="5" t="inlineStr">
        <is>
          <t>W2350</t>
        </is>
      </c>
    </row>
    <row r="2352">
      <c r="A2352" s="4">
        <f>RANK(M2352,$M$2:$M$6943)</f>
        <v/>
      </c>
      <c r="B2352" s="5" t="inlineStr">
        <is>
          <t>GitHub</t>
        </is>
      </c>
      <c r="C2352" s="5" t="inlineStr">
        <is>
          <t>文字・テキスト</t>
        </is>
      </c>
      <c r="D2352" s="5" t="inlineStr">
        <is>
          <t>T12,T16</t>
        </is>
      </c>
      <c r="E2352" s="6" t="inlineStr">
        <is>
          <t>文字の一括検索・置換、数量拾い・集計表</t>
        </is>
      </c>
      <c r="F2352" s="5" t="inlineStr">
        <is>
          <t>haws-txtsum</t>
        </is>
      </c>
      <c r="G2352" s="6" t="inlineStr">
        <is>
          <t>txtsum</t>
        </is>
      </c>
      <c r="H2352" s="6" t="inlineStr">
        <is>
          <t>数値文字を合計</t>
        </is>
      </c>
      <c r="I2352" s="4" t="n">
        <v>12</v>
      </c>
      <c r="J2352" s="4" t="n">
        <v>6</v>
      </c>
      <c r="K2352" s="4" t="n">
        <v>12</v>
      </c>
      <c r="L2352" s="4" t="n">
        <v>15</v>
      </c>
      <c r="M2352" s="7">
        <f>SUM(I2352:L2352)</f>
        <v/>
      </c>
      <c r="N2352" s="6" t="inlineStr">
        <is>
          <t>数値文字合計</t>
        </is>
      </c>
      <c r="O2352" s="5" t="inlineStr">
        <is>
          <t>Thomas Gail Haws</t>
        </is>
      </c>
      <c r="P2352" s="5" t="inlineStr">
        <is>
          <t>GitHub: hawstom/cnm</t>
        </is>
      </c>
      <c r="Q2352" s="8" t="inlineStr">
        <is>
          <t>開く</t>
        </is>
      </c>
      <c r="R2352" s="5" t="inlineStr">
        <is>
          <t>GitHub（一括取得可）</t>
        </is>
      </c>
      <c r="S2352" s="5" t="inlineStr">
        <is>
          <t>ソース</t>
        </is>
      </c>
      <c r="T2352" s="5" t="inlineStr"/>
      <c r="U2352" s="5" t="inlineStr">
        <is>
          <t>W2351</t>
        </is>
      </c>
    </row>
    <row r="2353">
      <c r="A2353" s="4">
        <f>RANK(M2353,$M$2:$M$6943)</f>
        <v/>
      </c>
      <c r="B2353" s="5" t="inlineStr">
        <is>
          <t>日本</t>
        </is>
      </c>
      <c r="C2353" s="5" t="inlineStr">
        <is>
          <t>線・ポリライン編集</t>
        </is>
      </c>
      <c r="D2353" s="5" t="inlineStr">
        <is>
          <t>その他</t>
        </is>
      </c>
      <c r="E2353" s="6" t="inlineStr">
        <is>
          <t>その他</t>
        </is>
      </c>
      <c r="F2353" s="5" t="inlineStr">
        <is>
          <t>UCRECENL</t>
        </is>
      </c>
      <c r="G2353" s="6" t="inlineStr">
        <is>
          <t>UCRECENL</t>
        </is>
      </c>
      <c r="H2353" s="6" t="inlineStr">
        <is>
          <t>2線分の中間に線分を作図</t>
        </is>
      </c>
      <c r="I2353" s="4" t="n">
        <v>13</v>
      </c>
      <c r="J2353" s="4" t="n">
        <v>10</v>
      </c>
      <c r="K2353" s="4" t="n">
        <v>10</v>
      </c>
      <c r="L2353" s="4" t="n">
        <v>12</v>
      </c>
      <c r="M2353" s="7">
        <f>SUM(I2353:L2353)</f>
        <v/>
      </c>
      <c r="N2353" s="6" t="inlineStr">
        <is>
          <t>2線の中間線作図は標準で手間</t>
        </is>
      </c>
      <c r="O2353" s="5" t="inlineStr">
        <is>
          <t>松浦 多加志</t>
        </is>
      </c>
      <c r="P2353" s="5" t="inlineStr">
        <is>
          <t>Vector</t>
        </is>
      </c>
      <c r="Q2353" s="8" t="inlineStr">
        <is>
          <t>開く</t>
        </is>
      </c>
      <c r="R2353" s="5" t="inlineStr">
        <is>
          <t>配布ページからダウンロード</t>
        </is>
      </c>
      <c r="S2353" s="5" t="inlineStr">
        <is>
          <t>書庫（中身は要確認）</t>
        </is>
      </c>
      <c r="T2353" s="5" t="inlineStr"/>
      <c r="U2353" s="5" t="inlineStr">
        <is>
          <t>W2352</t>
        </is>
      </c>
    </row>
    <row r="2354">
      <c r="A2354" s="4">
        <f>RANK(M2354,$M$2:$M$6943)</f>
        <v/>
      </c>
      <c r="B2354" s="5" t="inlineStr">
        <is>
          <t>ヨーロッパ</t>
        </is>
      </c>
      <c r="C2354" s="5" t="inlineStr">
        <is>
          <t>3D</t>
        </is>
      </c>
      <c r="D2354" s="5" t="inlineStr">
        <is>
          <t>T27</t>
        </is>
      </c>
      <c r="E2354" s="6" t="inlineStr">
        <is>
          <t>測量・土木：座標・レベル・縦断</t>
        </is>
      </c>
      <c r="F2354" s="5" t="inlineStr">
        <is>
          <t>-</t>
        </is>
      </c>
      <c r="G2354" s="6" t="inlineStr">
        <is>
          <t>UHFACE2SOLID</t>
        </is>
      </c>
      <c r="H2354" s="6" t="inlineStr">
        <is>
          <t>3D面の地形モデルを基準面までのソリッドに変換</t>
        </is>
      </c>
      <c r="I2354" s="4" t="n">
        <v>18</v>
      </c>
      <c r="J2354" s="4" t="n">
        <v>14</v>
      </c>
      <c r="K2354" s="4" t="n">
        <v>7</v>
      </c>
      <c r="L2354" s="4" t="n">
        <v>6</v>
      </c>
      <c r="M2354" s="7">
        <f>SUM(I2354:L2354)</f>
        <v/>
      </c>
      <c r="N2354" s="6" t="inlineStr">
        <is>
          <t>地形面のソリッド化</t>
        </is>
      </c>
      <c r="O2354" s="5" t="inlineStr">
        <is>
          <t>Uwe Hübner</t>
        </is>
      </c>
      <c r="P2354" s="5" t="inlineStr">
        <is>
          <t>CAD-Huebner</t>
        </is>
      </c>
      <c r="Q2354" s="8" t="inlineStr">
        <is>
          <t>開く</t>
        </is>
      </c>
      <c r="R2354" s="5" t="inlineStr">
        <is>
          <t>配布ページからダウンロード</t>
        </is>
      </c>
      <c r="S2354" s="5" t="inlineStr">
        <is>
          <t>不明</t>
        </is>
      </c>
      <c r="T2354" s="5" t="inlineStr"/>
      <c r="U2354" s="5" t="inlineStr">
        <is>
          <t>W2353</t>
        </is>
      </c>
    </row>
    <row r="2355">
      <c r="A2355" s="4">
        <f>RANK(M2355,$M$2:$M$6943)</f>
        <v/>
      </c>
      <c r="B2355" s="5" t="inlineStr">
        <is>
          <t>中国語圏</t>
        </is>
      </c>
      <c r="C2355" s="5" t="inlineStr">
        <is>
          <t>LISP開発用の部品</t>
        </is>
      </c>
      <c r="D2355" s="5" t="inlineStr">
        <is>
          <t>T21</t>
        </is>
      </c>
      <c r="E2355" s="6" t="inlineStr">
        <is>
          <t>動かしながら確認できる編集（動的プレビュー）</t>
        </is>
      </c>
      <c r="F2355" s="5" t="inlineStr">
        <is>
          <t>-</t>
        </is>
      </c>
      <c r="G2355" s="6" t="inlineStr">
        <is>
          <t>ui: 界面</t>
        </is>
      </c>
      <c r="H2355" s="6" t="inlineStr">
        <is>
          <t>ボタン選択パネル・動的ドラッグ配置・動的照会</t>
        </is>
      </c>
      <c r="I2355" s="4" t="n">
        <v>12</v>
      </c>
      <c r="J2355" s="4" t="n">
        <v>14</v>
      </c>
      <c r="K2355" s="4" t="n">
        <v>5</v>
      </c>
      <c r="L2355" s="4" t="n">
        <v>14</v>
      </c>
      <c r="M2355" s="7">
        <f>SUM(I2355:L2355)</f>
        <v/>
      </c>
      <c r="N2355" s="6" t="inlineStr">
        <is>
          <t>grread動的配置UIの参考</t>
        </is>
      </c>
      <c r="O2355" s="5" t="inlineStr">
        <is>
          <t>VitalGG</t>
        </is>
      </c>
      <c r="P2355" s="5" t="inlineStr">
        <is>
          <t>GitHub: atlisp-org/atlisp-lib</t>
        </is>
      </c>
      <c r="Q2355" s="8" t="inlineStr">
        <is>
          <t>開く</t>
        </is>
      </c>
      <c r="R2355" s="5" t="inlineStr">
        <is>
          <t>GitHub（一括取得可）</t>
        </is>
      </c>
      <c r="S2355" s="5" t="inlineStr">
        <is>
          <t>ソース</t>
        </is>
      </c>
      <c r="T2355" s="5" t="inlineStr"/>
      <c r="U2355" s="5" t="inlineStr">
        <is>
          <t>W2354</t>
        </is>
      </c>
    </row>
    <row r="2356">
      <c r="A2356" s="4">
        <f>RANK(M2356,$M$2:$M$6943)</f>
        <v/>
      </c>
      <c r="B2356" s="5" t="inlineStr">
        <is>
          <t>ベトナム・東南アジア</t>
        </is>
      </c>
      <c r="C2356" s="5" t="inlineStr">
        <is>
          <t>建築</t>
        </is>
      </c>
      <c r="D2356" s="5" t="inlineStr">
        <is>
          <t>T24</t>
        </is>
      </c>
      <c r="E2356" s="6" t="inlineStr">
        <is>
          <t>建築：壁・建具・天井割付の作図</t>
        </is>
      </c>
      <c r="F2356" s="5" t="inlineStr">
        <is>
          <t>VTT</t>
        </is>
      </c>
      <c r="G2356" s="6" t="inlineStr">
        <is>
          <t>Ve tuong bao tu tim hoac truc (VTT)</t>
        </is>
      </c>
      <c r="H2356" s="6" t="inlineStr">
        <is>
          <t>芯/通り芯から壁を描く</t>
        </is>
      </c>
      <c r="I2356" s="4" t="n">
        <v>13</v>
      </c>
      <c r="J2356" s="4" t="n">
        <v>8</v>
      </c>
      <c r="K2356" s="4" t="n">
        <v>14</v>
      </c>
      <c r="L2356" s="4" t="n">
        <v>10</v>
      </c>
      <c r="M2356" s="7">
        <f>SUM(I2356:L2356)</f>
        <v/>
      </c>
      <c r="N2356" s="6" t="inlineStr">
        <is>
          <t>通り芯から壁作図</t>
        </is>
      </c>
      <c r="O2356" s="5" t="inlineStr"/>
      <c r="P2356" s="5" t="inlineStr">
        <is>
          <t>Kho Lisp CAD (kho-lisp-cad.pages.dev)</t>
        </is>
      </c>
      <c r="Q2356" s="8" t="inlineStr">
        <is>
          <t>開く</t>
        </is>
      </c>
      <c r="R2356" s="5" t="inlineStr">
        <is>
          <t>ファイルを直接ダウンロード</t>
        </is>
      </c>
      <c r="S2356" s="5" t="inlineStr">
        <is>
          <t>ソース</t>
        </is>
      </c>
      <c r="T2356" s="5" t="inlineStr"/>
      <c r="U2356" s="5" t="inlineStr">
        <is>
          <t>W2355</t>
        </is>
      </c>
    </row>
    <row r="2357">
      <c r="A2357" s="4">
        <f>RANK(M2357,$M$2:$M$6943)</f>
        <v/>
      </c>
      <c r="B2357" s="5" t="inlineStr">
        <is>
          <t>ベトナム・東南アジア</t>
        </is>
      </c>
      <c r="C2357" s="5" t="inlineStr">
        <is>
          <t>画層</t>
        </is>
      </c>
      <c r="D2357" s="5" t="inlineStr">
        <is>
          <t>T28</t>
        </is>
      </c>
      <c r="E2357" s="6" t="inlineStr">
        <is>
          <t>作業環境の保存・復元</t>
        </is>
      </c>
      <c r="F2357" s="5" t="inlineStr">
        <is>
          <t>0</t>
        </is>
      </c>
      <c r="G2357" s="6" t="inlineStr">
        <is>
          <t>XDTH</t>
        </is>
      </c>
      <c r="H2357" s="6" t="inlineStr">
        <is>
          <t>よく使う変数を既定値にリセット</t>
        </is>
      </c>
      <c r="I2357" s="4" t="n">
        <v>13</v>
      </c>
      <c r="J2357" s="4" t="n">
        <v>9</v>
      </c>
      <c r="K2357" s="4" t="n">
        <v>8</v>
      </c>
      <c r="L2357" s="4" t="n">
        <v>15</v>
      </c>
      <c r="M2357" s="7">
        <f>SUM(I2357:L2357)</f>
        <v/>
      </c>
      <c r="N2357" s="6" t="inlineStr">
        <is>
          <t>変数の既定値リセット</t>
        </is>
      </c>
      <c r="O2357" s="5" t="inlineStr">
        <is>
          <t>xaydungthuchanh</t>
        </is>
      </c>
      <c r="P2357" s="5" t="inlineStr">
        <is>
          <t>xaydungthuchanh.vn</t>
        </is>
      </c>
      <c r="Q2357" s="8" t="inlineStr">
        <is>
          <t>開く</t>
        </is>
      </c>
      <c r="R2357" s="5" t="inlineStr">
        <is>
          <t>配布ページからダウンロード</t>
        </is>
      </c>
      <c r="S2357" s="5" t="inlineStr">
        <is>
          <t>不明</t>
        </is>
      </c>
      <c r="T2357" s="5" t="inlineStr"/>
      <c r="U2357" s="5" t="inlineStr">
        <is>
          <t>W2356</t>
        </is>
      </c>
    </row>
    <row r="2358">
      <c r="A2358" s="4">
        <f>RANK(M2358,$M$2:$M$6943)</f>
        <v/>
      </c>
      <c r="B2358" s="5" t="inlineStr">
        <is>
          <t>ベトナム・東南アジア</t>
        </is>
      </c>
      <c r="C2358" s="5" t="inlineStr">
        <is>
          <t>表・Excel連携</t>
        </is>
      </c>
      <c r="D2358" s="5" t="inlineStr">
        <is>
          <t>T23,T27</t>
        </is>
      </c>
      <c r="E2358" s="6" t="inlineStr">
        <is>
          <t>分解された表の復元・Excel表の取り込み、測量・土木：座標・レベル・縦断</t>
        </is>
      </c>
      <c r="F2358" s="5" t="inlineStr">
        <is>
          <t>XTDLP</t>
        </is>
      </c>
      <c r="G2358" s="6" t="inlineStr">
        <is>
          <t>XTDPL_Xuat toa do PL</t>
        </is>
      </c>
      <c r="H2358" s="6" t="inlineStr">
        <is>
          <t>ポリライン座標をExcelへ</t>
        </is>
      </c>
      <c r="I2358" s="4" t="n">
        <v>13</v>
      </c>
      <c r="J2358" s="4" t="n">
        <v>7</v>
      </c>
      <c r="K2358" s="4" t="n">
        <v>13</v>
      </c>
      <c r="L2358" s="4" t="n">
        <v>12</v>
      </c>
      <c r="M2358" s="7">
        <f>SUM(I2358:L2358)</f>
        <v/>
      </c>
      <c r="N2358" s="6" t="inlineStr">
        <is>
          <t>PL座標をExcelへ</t>
        </is>
      </c>
      <c r="O2358" s="5" t="inlineStr"/>
      <c r="P2358" s="5" t="inlineStr">
        <is>
          <t>Kho Lisp CAD (kho-lisp-cad.pages.dev)</t>
        </is>
      </c>
      <c r="Q2358" s="8" t="inlineStr">
        <is>
          <t>開く</t>
        </is>
      </c>
      <c r="R2358" s="5" t="inlineStr">
        <is>
          <t>ファイルを直接ダウンロード</t>
        </is>
      </c>
      <c r="S2358" s="5" t="inlineStr">
        <is>
          <t>ソース</t>
        </is>
      </c>
      <c r="T2358" s="5" t="inlineStr"/>
      <c r="U2358" s="5" t="inlineStr">
        <is>
          <t>W2357</t>
        </is>
      </c>
    </row>
    <row r="2359">
      <c r="A2359" s="4">
        <f>RANK(M2359,$M$2:$M$6943)</f>
        <v/>
      </c>
      <c r="B2359" s="5" t="inlineStr">
        <is>
          <t>英語圏</t>
        </is>
      </c>
      <c r="C2359" s="5" t="inlineStr">
        <is>
          <t>線・ポリライン編集</t>
        </is>
      </c>
      <c r="D2359" s="5" t="inlineStr">
        <is>
          <t>その他</t>
        </is>
      </c>
      <c r="E2359" s="6" t="inlineStr">
        <is>
          <t>その他</t>
        </is>
      </c>
      <c r="F2359" s="5" t="inlineStr">
        <is>
          <t>XYSCL, XYSCLP</t>
        </is>
      </c>
      <c r="G2359" s="6" t="inlineStr">
        <is>
          <t>xyscl.lsp</t>
        </is>
      </c>
      <c r="H2359" s="6" t="inlineStr">
        <is>
          <t>XYZ尺度を個別に変更</t>
        </is>
      </c>
      <c r="I2359" s="4" t="n">
        <v>15</v>
      </c>
      <c r="J2359" s="4" t="n">
        <v>9</v>
      </c>
      <c r="K2359" s="4" t="n">
        <v>9</v>
      </c>
      <c r="L2359" s="4" t="n">
        <v>12</v>
      </c>
      <c r="M2359" s="7">
        <f>SUM(I2359:L2359)</f>
        <v/>
      </c>
      <c r="N2359" s="6" t="inlineStr">
        <is>
          <t>XYZ別尺度</t>
        </is>
      </c>
      <c r="O2359" s="5" t="inlineStr">
        <is>
          <t>Henry C. Francis (ParaCADD)</t>
        </is>
      </c>
      <c r="P2359" s="5" t="inlineStr">
        <is>
          <t>ParaCADD</t>
        </is>
      </c>
      <c r="Q2359" s="8" t="inlineStr">
        <is>
          <t>開く</t>
        </is>
      </c>
      <c r="R2359" s="5" t="inlineStr">
        <is>
          <t>配布ページからダウンロード</t>
        </is>
      </c>
      <c r="S2359" s="5" t="inlineStr">
        <is>
          <t>ソース</t>
        </is>
      </c>
      <c r="T2359" s="5" t="inlineStr"/>
      <c r="U2359" s="5" t="inlineStr">
        <is>
          <t>W2358</t>
        </is>
      </c>
    </row>
    <row r="2360">
      <c r="A2360" s="4">
        <f>RANK(M2360,$M$2:$M$6943)</f>
        <v/>
      </c>
      <c r="B2360" s="5" t="inlineStr">
        <is>
          <t>英語圏</t>
        </is>
      </c>
      <c r="C2360" s="5" t="inlineStr">
        <is>
          <t>印刷・レイアウト・図枠</t>
        </is>
      </c>
      <c r="D2360" s="5" t="inlineStr">
        <is>
          <t>T05</t>
        </is>
      </c>
      <c r="E2360" s="6" t="inlineStr">
        <is>
          <t>図枠からレイアウト・ビューポートを自動作成</t>
        </is>
      </c>
      <c r="F2360" s="5" t="inlineStr">
        <is>
          <t>ZALLLAY</t>
        </is>
      </c>
      <c r="G2360" s="6" t="inlineStr">
        <is>
          <t>ZoomAllLayouts.lsp</t>
        </is>
      </c>
      <c r="H2360" s="6" t="inlineStr">
        <is>
          <t>全レイアウトで範囲ズーム</t>
        </is>
      </c>
      <c r="I2360" s="4" t="n">
        <v>14</v>
      </c>
      <c r="J2360" s="4" t="n">
        <v>6</v>
      </c>
      <c r="K2360" s="4" t="n">
        <v>9</v>
      </c>
      <c r="L2360" s="4" t="n">
        <v>16</v>
      </c>
      <c r="M2360" s="7">
        <f>SUM(I2360:L2360)</f>
        <v/>
      </c>
      <c r="N2360" s="6" t="inlineStr">
        <is>
          <t>全レイアウトのズーム統一</t>
        </is>
      </c>
      <c r="O2360" s="5" t="inlineStr">
        <is>
          <t>CADAuthority</t>
        </is>
      </c>
      <c r="P2360" s="5" t="inlineStr">
        <is>
          <t>CAD Authority</t>
        </is>
      </c>
      <c r="Q2360" s="8" t="inlineStr">
        <is>
          <t>開く</t>
        </is>
      </c>
      <c r="R2360" s="5" t="inlineStr">
        <is>
          <t>配布ページからダウンロード</t>
        </is>
      </c>
      <c r="S2360" s="5" t="inlineStr">
        <is>
          <t>不明</t>
        </is>
      </c>
      <c r="T2360" s="5" t="inlineStr"/>
      <c r="U2360" s="5" t="inlineStr">
        <is>
          <t>W2359</t>
        </is>
      </c>
    </row>
    <row r="2361">
      <c r="A2361" s="4">
        <f>RANK(M2361,$M$2:$M$6943)</f>
        <v/>
      </c>
      <c r="B2361" s="5" t="inlineStr">
        <is>
          <t>ロシア語圏</t>
        </is>
      </c>
      <c r="C2361" s="5" t="inlineStr">
        <is>
          <t>06</t>
        </is>
      </c>
      <c r="D2361" s="5" t="inlineStr">
        <is>
          <t>その他</t>
        </is>
      </c>
      <c r="E2361" s="6" t="inlineStr">
        <is>
          <t>その他</t>
        </is>
      </c>
      <c r="F2361" s="5" t="inlineStr">
        <is>
          <t>-</t>
        </is>
      </c>
      <c r="G2361" s="6" t="inlineStr">
        <is>
          <t>Выравнивание и наклон объектов. "Align_Den" от 18.11.12</t>
        </is>
      </c>
      <c r="H2361" s="6" t="inlineStr">
        <is>
          <t>図形の整列・傾斜・尺度変更</t>
        </is>
      </c>
      <c r="I2361" s="4" t="n">
        <v>12</v>
      </c>
      <c r="J2361" s="4" t="n">
        <v>11</v>
      </c>
      <c r="K2361" s="4" t="n">
        <v>10</v>
      </c>
      <c r="L2361" s="4" t="n">
        <v>12</v>
      </c>
      <c r="M2361" s="7">
        <f>SUM(I2361:L2361)</f>
        <v/>
      </c>
      <c r="N2361" s="6" t="inlineStr">
        <is>
          <t>整列・傾斜を一括</t>
        </is>
      </c>
      <c r="O2361" s="5" t="inlineStr">
        <is>
          <t>Денис Флюстиков</t>
        </is>
      </c>
      <c r="P2361" s="5" t="inlineStr">
        <is>
          <t>dwg.ru</t>
        </is>
      </c>
      <c r="Q2361" s="8" t="inlineStr">
        <is>
          <t>開く</t>
        </is>
      </c>
      <c r="R2361" s="5" t="inlineStr">
        <is>
          <t>ログイン・会員登録が必要</t>
        </is>
      </c>
      <c r="S2361" s="5" t="inlineStr">
        <is>
          <t>不明</t>
        </is>
      </c>
      <c r="T2361" s="5" t="inlineStr"/>
      <c r="U2361" s="5" t="inlineStr">
        <is>
          <t>W2360</t>
        </is>
      </c>
    </row>
    <row r="2362">
      <c r="A2362" s="4">
        <f>RANK(M2362,$M$2:$M$6943)</f>
        <v/>
      </c>
      <c r="B2362" s="5" t="inlineStr">
        <is>
          <t>ロシア語圏</t>
        </is>
      </c>
      <c r="C2362" s="5" t="inlineStr">
        <is>
          <t>13</t>
        </is>
      </c>
      <c r="D2362" s="5" t="inlineStr">
        <is>
          <t>T27</t>
        </is>
      </c>
      <c r="E2362" s="6" t="inlineStr">
        <is>
          <t>測量・土木：座標・レベル・縦断</t>
        </is>
      </c>
      <c r="F2362" s="5" t="inlineStr">
        <is>
          <t>-</t>
        </is>
      </c>
      <c r="G2362" s="6" t="inlineStr">
        <is>
          <t>Отклонение на исполнительных схемах</t>
        </is>
      </c>
      <c r="H2362" s="6" t="inlineStr">
        <is>
          <t>竣工図の出来形偏差を記入</t>
        </is>
      </c>
      <c r="I2362" s="4" t="n">
        <v>15</v>
      </c>
      <c r="J2362" s="4" t="n">
        <v>10</v>
      </c>
      <c r="K2362" s="4" t="n">
        <v>14</v>
      </c>
      <c r="L2362" s="4" t="n">
        <v>6</v>
      </c>
      <c r="M2362" s="7">
        <f>SUM(I2362:L2362)</f>
        <v/>
      </c>
      <c r="N2362" s="6" t="inlineStr">
        <is>
          <t>出来形偏差記入</t>
        </is>
      </c>
      <c r="O2362" s="5" t="inlineStr">
        <is>
          <t>Disney</t>
        </is>
      </c>
      <c r="P2362" s="5" t="inlineStr">
        <is>
          <t>dwg.ru</t>
        </is>
      </c>
      <c r="Q2362" s="8" t="inlineStr">
        <is>
          <t>開く</t>
        </is>
      </c>
      <c r="R2362" s="5" t="inlineStr">
        <is>
          <t>ログイン・会員登録が必要</t>
        </is>
      </c>
      <c r="S2362" s="5" t="inlineStr">
        <is>
          <t>不明</t>
        </is>
      </c>
      <c r="T2362" s="5" t="inlineStr"/>
      <c r="U2362" s="5" t="inlineStr">
        <is>
          <t>W2361</t>
        </is>
      </c>
    </row>
    <row r="2363">
      <c r="A2363" s="4">
        <f>RANK(M2363,$M$2:$M$6943)</f>
        <v/>
      </c>
      <c r="B2363" s="5" t="inlineStr">
        <is>
          <t>ロシア語圏</t>
        </is>
      </c>
      <c r="C2363" s="5" t="inlineStr">
        <is>
          <t>01</t>
        </is>
      </c>
      <c r="D2363" s="5" t="inlineStr">
        <is>
          <t>T11,T22</t>
        </is>
      </c>
      <c r="E2363" s="6" t="inlineStr">
        <is>
          <t>文字の重なりを自動で避ける・整列、曲線に沿った文字・図形の配置</t>
        </is>
      </c>
      <c r="F2363" s="5" t="inlineStr">
        <is>
          <t>-</t>
        </is>
      </c>
      <c r="G2363" s="6" t="inlineStr">
        <is>
          <t>Повернуть текст вдоль линии лисп</t>
        </is>
      </c>
      <c r="H2363" s="6" t="inlineStr">
        <is>
          <t>多数の文字を線・ポリラインに沿わせ回転</t>
        </is>
      </c>
      <c r="I2363" s="4" t="n">
        <v>13</v>
      </c>
      <c r="J2363" s="4" t="n">
        <v>10</v>
      </c>
      <c r="K2363" s="4" t="n">
        <v>12</v>
      </c>
      <c r="L2363" s="4" t="n">
        <v>10</v>
      </c>
      <c r="M2363" s="7">
        <f>SUM(I2363:L2363)</f>
        <v/>
      </c>
      <c r="N2363" s="6" t="inlineStr">
        <is>
          <t>多数文字を線に沿わせ</t>
        </is>
      </c>
      <c r="O2363" s="5" t="inlineStr">
        <is>
          <t>Superman777</t>
        </is>
      </c>
      <c r="P2363" s="5" t="inlineStr">
        <is>
          <t>geodesist.ru</t>
        </is>
      </c>
      <c r="Q2363" s="8" t="inlineStr">
        <is>
          <t>開く</t>
        </is>
      </c>
      <c r="R2363" s="5" t="inlineStr">
        <is>
          <t>ログイン・会員登録が必要</t>
        </is>
      </c>
      <c r="S2363" s="5" t="inlineStr">
        <is>
          <t>不明</t>
        </is>
      </c>
      <c r="T2363" s="5" t="inlineStr"/>
      <c r="U2363" s="5" t="inlineStr">
        <is>
          <t>W2362</t>
        </is>
      </c>
    </row>
    <row r="2364">
      <c r="A2364" s="4">
        <f>RANK(M2364,$M$2:$M$6943)</f>
        <v/>
      </c>
      <c r="B2364" s="5" t="inlineStr">
        <is>
          <t>ロシア語圏</t>
        </is>
      </c>
      <c r="C2364" s="5" t="inlineStr">
        <is>
          <t>14</t>
        </is>
      </c>
      <c r="D2364" s="5" t="inlineStr">
        <is>
          <t>T24</t>
        </is>
      </c>
      <c r="E2364" s="6" t="inlineStr">
        <is>
          <t>建築：壁・建具・天井割付の作図</t>
        </is>
      </c>
      <c r="F2364" s="5" t="inlineStr">
        <is>
          <t>-</t>
        </is>
      </c>
      <c r="G2364" s="6" t="inlineStr">
        <is>
          <t>Построение конвертов теней в Автокаде.</t>
        </is>
      </c>
      <c r="H2364" s="6" t="inlineStr">
        <is>
          <t>日影エンベロープを作図</t>
        </is>
      </c>
      <c r="I2364" s="4" t="n">
        <v>18</v>
      </c>
      <c r="J2364" s="4" t="n">
        <v>13</v>
      </c>
      <c r="K2364" s="4" t="n">
        <v>10</v>
      </c>
      <c r="L2364" s="4" t="n">
        <v>4</v>
      </c>
      <c r="M2364" s="7">
        <f>SUM(I2364:L2364)</f>
        <v/>
      </c>
      <c r="N2364" s="6" t="inlineStr">
        <is>
          <t>日影エンベロープ</t>
        </is>
      </c>
      <c r="O2364" s="5" t="inlineStr">
        <is>
          <t>вломмне</t>
        </is>
      </c>
      <c r="P2364" s="5" t="inlineStr">
        <is>
          <t>dwg.ru</t>
        </is>
      </c>
      <c r="Q2364" s="8" t="inlineStr">
        <is>
          <t>開く</t>
        </is>
      </c>
      <c r="R2364" s="5" t="inlineStr">
        <is>
          <t>ログイン・会員登録が必要</t>
        </is>
      </c>
      <c r="S2364" s="5" t="inlineStr">
        <is>
          <t>不明</t>
        </is>
      </c>
      <c r="T2364" s="5" t="inlineStr"/>
      <c r="U2364" s="5" t="inlineStr">
        <is>
          <t>W2363</t>
        </is>
      </c>
    </row>
    <row r="2365">
      <c r="A2365" s="4">
        <f>RANK(M2365,$M$2:$M$6943)</f>
        <v/>
      </c>
      <c r="B2365" s="5" t="inlineStr">
        <is>
          <t>ロシア語圏</t>
        </is>
      </c>
      <c r="C2365" s="5" t="inlineStr">
        <is>
          <t>01</t>
        </is>
      </c>
      <c r="D2365" s="5" t="inlineStr">
        <is>
          <t>T12</t>
        </is>
      </c>
      <c r="E2365" s="6" t="inlineStr">
        <is>
          <t>文字の一括検索・置換</t>
        </is>
      </c>
      <c r="F2365" s="5" t="inlineStr">
        <is>
          <t>-</t>
        </is>
      </c>
      <c r="G2365" s="6" t="inlineStr">
        <is>
          <t>Приведение разных текстов к одному содержимому</t>
        </is>
      </c>
      <c r="H2365" s="6" t="inlineStr">
        <is>
          <t>複数テキストの内容を統一</t>
        </is>
      </c>
      <c r="I2365" s="4" t="n">
        <v>12</v>
      </c>
      <c r="J2365" s="4" t="n">
        <v>10</v>
      </c>
      <c r="K2365" s="4" t="n">
        <v>12</v>
      </c>
      <c r="L2365" s="4" t="n">
        <v>11</v>
      </c>
      <c r="M2365" s="7">
        <f>SUM(I2365:L2365)</f>
        <v/>
      </c>
      <c r="N2365" s="6" t="inlineStr">
        <is>
          <t>複数文字の内容統一</t>
        </is>
      </c>
      <c r="O2365" s="5" t="inlineStr">
        <is>
          <t>nado_vit</t>
        </is>
      </c>
      <c r="P2365" s="5" t="inlineStr">
        <is>
          <t>dwg.ru</t>
        </is>
      </c>
      <c r="Q2365" s="8" t="inlineStr">
        <is>
          <t>開く</t>
        </is>
      </c>
      <c r="R2365" s="5" t="inlineStr">
        <is>
          <t>ログイン・会員登録が必要</t>
        </is>
      </c>
      <c r="S2365" s="5" t="inlineStr">
        <is>
          <t>不明</t>
        </is>
      </c>
      <c r="T2365" s="5" t="inlineStr"/>
      <c r="U2365" s="5" t="inlineStr">
        <is>
          <t>W2364</t>
        </is>
      </c>
    </row>
    <row r="2366">
      <c r="A2366" s="4">
        <f>RANK(M2366,$M$2:$M$6943)</f>
        <v/>
      </c>
      <c r="B2366" s="5" t="inlineStr">
        <is>
          <t>ロシア語圏</t>
        </is>
      </c>
      <c r="C2366" s="5" t="inlineStr">
        <is>
          <t>21</t>
        </is>
      </c>
      <c r="D2366" s="5" t="inlineStr">
        <is>
          <t>T30</t>
        </is>
      </c>
      <c r="E2366" s="6" t="inlineStr">
        <is>
          <t>AI・OCR・翻訳など新技術との連携</t>
        </is>
      </c>
      <c r="F2366" s="5" t="inlineStr">
        <is>
          <t>-</t>
        </is>
      </c>
      <c r="G2366" s="6" t="inlineStr">
        <is>
          <t>Работа со станками ЧПУ из AutoCADa</t>
        </is>
      </c>
      <c r="H2366" s="6" t="inlineStr">
        <is>
          <t>2D図面をCNC(WoodWop)形式へ出力</t>
        </is>
      </c>
      <c r="I2366" s="4" t="n">
        <v>20</v>
      </c>
      <c r="J2366" s="4" t="n">
        <v>13</v>
      </c>
      <c r="K2366" s="4" t="n">
        <v>8</v>
      </c>
      <c r="L2366" s="4" t="n">
        <v>4</v>
      </c>
      <c r="M2366" s="7">
        <f>SUM(I2366:L2366)</f>
        <v/>
      </c>
      <c r="N2366" s="6" t="inlineStr">
        <is>
          <t>CNC形式出力は特殊</t>
        </is>
      </c>
      <c r="O2366" s="5" t="inlineStr">
        <is>
          <t>Роман</t>
        </is>
      </c>
      <c r="P2366" s="5" t="inlineStr">
        <is>
          <t>dwg.ru</t>
        </is>
      </c>
      <c r="Q2366" s="8" t="inlineStr">
        <is>
          <t>開く</t>
        </is>
      </c>
      <c r="R2366" s="5" t="inlineStr">
        <is>
          <t>ログイン・会員登録が必要</t>
        </is>
      </c>
      <c r="S2366" s="5" t="inlineStr">
        <is>
          <t>不明</t>
        </is>
      </c>
      <c r="T2366" s="5" t="inlineStr"/>
      <c r="U2366" s="5" t="inlineStr">
        <is>
          <t>W2365</t>
        </is>
      </c>
    </row>
    <row r="2367">
      <c r="A2367" s="4">
        <f>RANK(M2367,$M$2:$M$6943)</f>
        <v/>
      </c>
      <c r="B2367" s="5" t="inlineStr">
        <is>
          <t>ロシア語圏</t>
        </is>
      </c>
      <c r="C2367" s="5" t="inlineStr">
        <is>
          <t>03</t>
        </is>
      </c>
      <c r="D2367" s="5" t="inlineStr">
        <is>
          <t>T11</t>
        </is>
      </c>
      <c r="E2367" s="6" t="inlineStr">
        <is>
          <t>文字の重なりを自動で避ける・整列</t>
        </is>
      </c>
      <c r="F2367" s="5" t="inlineStr">
        <is>
          <t>-</t>
        </is>
      </c>
      <c r="G2367" s="6" t="inlineStr">
        <is>
          <t>Текст на мультивыноску лисп</t>
        </is>
      </c>
      <c r="H2367" s="6" t="inlineStr">
        <is>
          <t>テキストをマルチ引出線に載せ替え</t>
        </is>
      </c>
      <c r="I2367" s="4" t="n">
        <v>14</v>
      </c>
      <c r="J2367" s="4" t="n">
        <v>11</v>
      </c>
      <c r="K2367" s="4" t="n">
        <v>10</v>
      </c>
      <c r="L2367" s="4" t="n">
        <v>10</v>
      </c>
      <c r="M2367" s="7">
        <f>SUM(I2367:L2367)</f>
        <v/>
      </c>
      <c r="N2367" s="6" t="inlineStr">
        <is>
          <t>文字を引出線化</t>
        </is>
      </c>
      <c r="O2367" s="5" t="inlineStr">
        <is>
          <t>Superman777</t>
        </is>
      </c>
      <c r="P2367" s="5" t="inlineStr">
        <is>
          <t>geodesist.ru</t>
        </is>
      </c>
      <c r="Q2367" s="8" t="inlineStr">
        <is>
          <t>開く</t>
        </is>
      </c>
      <c r="R2367" s="5" t="inlineStr">
        <is>
          <t>ログイン・会員登録が必要</t>
        </is>
      </c>
      <c r="S2367" s="5" t="inlineStr">
        <is>
          <t>不明</t>
        </is>
      </c>
      <c r="T2367" s="5" t="inlineStr"/>
      <c r="U2367" s="5" t="inlineStr">
        <is>
          <t>W2366</t>
        </is>
      </c>
    </row>
    <row r="2368">
      <c r="A2368" s="4">
        <f>RANK(M2368,$M$2:$M$6943)</f>
        <v/>
      </c>
      <c r="B2368" s="5" t="inlineStr">
        <is>
          <t>その他の地域</t>
        </is>
      </c>
      <c r="C2368" s="5" t="inlineStr">
        <is>
          <t>文字・テキスト</t>
        </is>
      </c>
      <c r="D2368" s="5" t="inlineStr">
        <is>
          <t>T12</t>
        </is>
      </c>
      <c r="E2368" s="6" t="inlineStr">
        <is>
          <t>文字の一括検索・置換</t>
        </is>
      </c>
      <c r="F2368" s="5" t="inlineStr">
        <is>
          <t>-</t>
        </is>
      </c>
      <c r="G2368" s="6" t="inlineStr">
        <is>
          <t>لیسپ کاتب (Kateb)</t>
        </is>
      </c>
      <c r="H2368" s="6" t="inlineStr">
        <is>
          <t>ペルシア語文字をAutoCADで正しく表示・入力</t>
        </is>
      </c>
      <c r="I2368" s="4" t="n">
        <v>20</v>
      </c>
      <c r="J2368" s="4" t="n">
        <v>10</v>
      </c>
      <c r="K2368" s="4" t="n">
        <v>12</v>
      </c>
      <c r="L2368" s="4" t="n">
        <v>3</v>
      </c>
      <c r="M2368" s="7">
        <f>SUM(I2368:L2368)</f>
        <v/>
      </c>
      <c r="N2368" s="6" t="inlineStr">
        <is>
          <t>ペルシア文字表示</t>
        </is>
      </c>
      <c r="O2368" s="5" t="inlineStr"/>
      <c r="P2368" s="5" t="inlineStr">
        <is>
          <t>همیار نقشه بردار</t>
        </is>
      </c>
      <c r="Q2368" s="8" t="inlineStr">
        <is>
          <t>開く</t>
        </is>
      </c>
      <c r="R2368" s="5" t="inlineStr">
        <is>
          <t>配布ページからダウンロード</t>
        </is>
      </c>
      <c r="S2368" s="5" t="inlineStr">
        <is>
          <t>不明</t>
        </is>
      </c>
      <c r="T2368" s="5" t="inlineStr"/>
      <c r="U2368" s="5" t="inlineStr">
        <is>
          <t>W2367</t>
        </is>
      </c>
    </row>
    <row r="2369">
      <c r="A2369" s="4">
        <f>RANK(M2369,$M$2:$M$6943)</f>
        <v/>
      </c>
      <c r="B2369" s="5" t="inlineStr">
        <is>
          <t>中国語圏</t>
        </is>
      </c>
      <c r="C2369" s="5" t="inlineStr">
        <is>
          <t>その他</t>
        </is>
      </c>
      <c r="D2369" s="5" t="inlineStr">
        <is>
          <t>その他</t>
        </is>
      </c>
      <c r="E2369" s="6" t="inlineStr">
        <is>
          <t>その他</t>
        </is>
      </c>
      <c r="F2369" s="5" t="inlineStr">
        <is>
          <t>-</t>
        </is>
      </c>
      <c r="G2369" s="6" t="inlineStr">
        <is>
          <t>《河边草》智能与批量工具集</t>
        </is>
      </c>
      <c r="H2369" s="6" t="inlineStr">
        <is>
          <t>智能・一括処理の総合ツール集</t>
        </is>
      </c>
      <c r="I2369" s="4" t="n">
        <v>10</v>
      </c>
      <c r="J2369" s="4" t="n">
        <v>8</v>
      </c>
      <c r="K2369" s="4" t="n">
        <v>12</v>
      </c>
      <c r="L2369" s="4" t="n">
        <v>15</v>
      </c>
      <c r="M2369" s="7">
        <f>SUM(I2369:L2369)</f>
        <v/>
      </c>
      <c r="N2369" s="6" t="inlineStr">
        <is>
          <t>総合ツール集</t>
        </is>
      </c>
      <c r="O2369" s="5" t="inlineStr">
        <is>
          <t>aaacjh</t>
        </is>
      </c>
      <c r="P2369" s="5" t="inlineStr">
        <is>
          <t>明经CAD社区</t>
        </is>
      </c>
      <c r="Q2369" s="8" t="inlineStr">
        <is>
          <t>開く</t>
        </is>
      </c>
      <c r="R2369" s="5" t="inlineStr">
        <is>
          <t>フォーラム添付（ログインが必要な場合あり）</t>
        </is>
      </c>
      <c r="S2369" s="5" t="inlineStr">
        <is>
          <t>不明</t>
        </is>
      </c>
      <c r="T2369" s="5" t="inlineStr"/>
      <c r="U2369" s="5" t="inlineStr">
        <is>
          <t>W2368</t>
        </is>
      </c>
    </row>
    <row r="2370">
      <c r="A2370" s="4">
        <f>RANK(M2370,$M$2:$M$6943)</f>
        <v/>
      </c>
      <c r="B2370" s="5" t="inlineStr">
        <is>
          <t>日本</t>
        </is>
      </c>
      <c r="C2370" s="5" t="inlineStr">
        <is>
          <t>表・Excel連携</t>
        </is>
      </c>
      <c r="D2370" s="5" t="inlineStr">
        <is>
          <t>T23</t>
        </is>
      </c>
      <c r="E2370" s="6" t="inlineStr">
        <is>
          <t>分解された表の復元・Excel表の取り込み</t>
        </is>
      </c>
      <c r="F2370" s="5" t="inlineStr">
        <is>
          <t>-</t>
        </is>
      </c>
      <c r="G2370" s="6" t="inlineStr">
        <is>
          <t>テキスト書き出し</t>
        </is>
      </c>
      <c r="H2370" s="6" t="inlineStr">
        <is>
          <t>選択した文字・ブロックをデータ出力（有料）</t>
        </is>
      </c>
      <c r="I2370" s="4" t="n">
        <v>11</v>
      </c>
      <c r="J2370" s="4" t="n">
        <v>9</v>
      </c>
      <c r="K2370" s="4" t="n">
        <v>12</v>
      </c>
      <c r="L2370" s="4" t="n">
        <v>13</v>
      </c>
      <c r="M2370" s="7">
        <f>SUM(I2370:L2370)</f>
        <v/>
      </c>
      <c r="N2370" s="6" t="inlineStr">
        <is>
          <t>文字・ブロックをデータ出力</t>
        </is>
      </c>
      <c r="O2370" s="5" t="inlineStr">
        <is>
          <t>ほんだ</t>
        </is>
      </c>
      <c r="P2370" s="5" t="inlineStr">
        <is>
          <t>note (honda_cadlisp)</t>
        </is>
      </c>
      <c r="Q2370" s="8" t="inlineStr">
        <is>
          <t>開く</t>
        </is>
      </c>
      <c r="R2370" s="5" t="inlineStr">
        <is>
          <t>有料</t>
        </is>
      </c>
      <c r="S2370" s="5" t="inlineStr">
        <is>
          <t>不明</t>
        </is>
      </c>
      <c r="T2370" s="5" t="inlineStr"/>
      <c r="U2370" s="5" t="inlineStr">
        <is>
          <t>W2369</t>
        </is>
      </c>
    </row>
    <row r="2371">
      <c r="A2371" s="4">
        <f>RANK(M2371,$M$2:$M$6943)</f>
        <v/>
      </c>
      <c r="B2371" s="5" t="inlineStr">
        <is>
          <t>中国語圏</t>
        </is>
      </c>
      <c r="C2371" s="5" t="inlineStr">
        <is>
          <t>ブロック・属性</t>
        </is>
      </c>
      <c r="D2371" s="5" t="inlineStr">
        <is>
          <t>T19</t>
        </is>
      </c>
      <c r="E2371" s="6" t="inlineStr">
        <is>
          <t>ブロックの置換・再定義・自動ブロック化</t>
        </is>
      </c>
      <c r="F2371" s="5" t="inlineStr">
        <is>
          <t>-</t>
        </is>
      </c>
      <c r="G2371" s="6" t="inlineStr">
        <is>
          <t>图块相同刷</t>
        </is>
      </c>
      <c r="H2371" s="6" t="inlineStr">
        <is>
          <t>ブロックを同じものに刷り替え</t>
        </is>
      </c>
      <c r="I2371" s="4" t="n">
        <v>10</v>
      </c>
      <c r="J2371" s="4" t="n">
        <v>8</v>
      </c>
      <c r="K2371" s="4" t="n">
        <v>12</v>
      </c>
      <c r="L2371" s="4" t="n">
        <v>15</v>
      </c>
      <c r="M2371" s="7">
        <f>SUM(I2371:L2371)</f>
        <v/>
      </c>
      <c r="N2371" s="6" t="inlineStr">
        <is>
          <t>ブロック置換</t>
        </is>
      </c>
      <c r="O2371" s="5" t="inlineStr"/>
      <c r="P2371" s="5" t="inlineStr">
        <is>
          <t>晓东CAD家园</t>
        </is>
      </c>
      <c r="Q2371" s="8" t="inlineStr">
        <is>
          <t>開く</t>
        </is>
      </c>
      <c r="R2371" s="5" t="inlineStr">
        <is>
          <t>フォーラム添付（ログインが必要な場合あり）</t>
        </is>
      </c>
      <c r="S2371" s="5" t="inlineStr">
        <is>
          <t>不明</t>
        </is>
      </c>
      <c r="T2371" s="5" t="inlineStr"/>
      <c r="U2371" s="5" t="inlineStr">
        <is>
          <t>W2370</t>
        </is>
      </c>
    </row>
    <row r="2372">
      <c r="A2372" s="4">
        <f>RANK(M2372,$M$2:$M$6943)</f>
        <v/>
      </c>
      <c r="B2372" s="5" t="inlineStr">
        <is>
          <t>日本</t>
        </is>
      </c>
      <c r="C2372" s="5" t="inlineStr">
        <is>
          <t>座標・測量・土木</t>
        </is>
      </c>
      <c r="D2372" s="5" t="inlineStr">
        <is>
          <t>T27,T25</t>
        </is>
      </c>
      <c r="E2372" s="6" t="inlineStr">
        <is>
          <t>測量・土木：座標・レベル・縦断、設備：単線→複線化、ダクト・配管の継手</t>
        </is>
      </c>
      <c r="F2372" s="5" t="inlineStr">
        <is>
          <t>-</t>
        </is>
      </c>
      <c r="G2372" s="6" t="inlineStr">
        <is>
          <t>埋設管横断図作図</t>
        </is>
      </c>
      <c r="H2372" s="6" t="inlineStr">
        <is>
          <t>横断図と埋設管を作図（有料）</t>
        </is>
      </c>
      <c r="I2372" s="4" t="n">
        <v>18</v>
      </c>
      <c r="J2372" s="4" t="n">
        <v>9</v>
      </c>
      <c r="K2372" s="4" t="n">
        <v>13</v>
      </c>
      <c r="L2372" s="4" t="n">
        <v>5</v>
      </c>
      <c r="M2372" s="7">
        <f>SUM(I2372:L2372)</f>
        <v/>
      </c>
      <c r="N2372" s="6" t="inlineStr">
        <is>
          <t>埋設管横断図、土木限定</t>
        </is>
      </c>
      <c r="O2372" s="5" t="inlineStr">
        <is>
          <t>(株)レヴィコーポレーション</t>
        </is>
      </c>
      <c r="P2372" s="5" t="inlineStr">
        <is>
          <t>Vector</t>
        </is>
      </c>
      <c r="Q2372" s="8" t="inlineStr">
        <is>
          <t>開く</t>
        </is>
      </c>
      <c r="R2372" s="5" t="inlineStr">
        <is>
          <t>有料</t>
        </is>
      </c>
      <c r="S2372" s="5" t="inlineStr">
        <is>
          <t>書庫（中身は要確認）</t>
        </is>
      </c>
      <c r="T2372" s="5" t="inlineStr"/>
      <c r="U2372" s="5" t="inlineStr">
        <is>
          <t>W2371</t>
        </is>
      </c>
    </row>
    <row r="2373">
      <c r="A2373" s="4">
        <f>RANK(M2373,$M$2:$M$6943)</f>
        <v/>
      </c>
      <c r="B2373" s="5" t="inlineStr">
        <is>
          <t>中国語圏</t>
        </is>
      </c>
      <c r="C2373" s="5" t="inlineStr">
        <is>
          <t>ブロック・属性</t>
        </is>
      </c>
      <c r="D2373" s="5" t="inlineStr">
        <is>
          <t>T12,T14</t>
        </is>
      </c>
      <c r="E2373" s="6" t="inlineStr">
        <is>
          <t>文字の一括検索・置換、属性の抽出・一括編集・Excelとの往復</t>
        </is>
      </c>
      <c r="F2373" s="5" t="inlineStr">
        <is>
          <t>属性变文本</t>
        </is>
      </c>
      <c r="G2373" s="6" t="inlineStr">
        <is>
          <t>属性变文本 (@lisp文本)</t>
        </is>
      </c>
      <c r="H2373" s="6" t="inlineStr">
        <is>
          <t>分解後の属性定義を通常文字に変換</t>
        </is>
      </c>
      <c r="I2373" s="4" t="n">
        <v>12</v>
      </c>
      <c r="J2373" s="4" t="n">
        <v>8</v>
      </c>
      <c r="K2373" s="4" t="n">
        <v>10</v>
      </c>
      <c r="L2373" s="4" t="n">
        <v>15</v>
      </c>
      <c r="M2373" s="7">
        <f>SUM(I2373:L2373)</f>
        <v/>
      </c>
      <c r="N2373" s="6" t="inlineStr">
        <is>
          <t>BURSTで一部代替</t>
        </is>
      </c>
      <c r="O2373" s="5" t="inlineStr">
        <is>
          <t>VitalGG</t>
        </is>
      </c>
      <c r="P2373" s="5" t="inlineStr">
        <is>
          <t>@lisp 应用云</t>
        </is>
      </c>
      <c r="Q2373" s="8" t="inlineStr">
        <is>
          <t>開く</t>
        </is>
      </c>
      <c r="R2373" s="5" t="inlineStr">
        <is>
          <t>配布ページからダウンロード</t>
        </is>
      </c>
      <c r="S2373" s="5" t="inlineStr">
        <is>
          <t>ソース（GitHubにも公開）</t>
        </is>
      </c>
      <c r="T2373" s="5" t="inlineStr"/>
      <c r="U2373" s="5" t="inlineStr">
        <is>
          <t>W2372</t>
        </is>
      </c>
    </row>
    <row r="2374">
      <c r="A2374" s="4">
        <f>RANK(M2374,$M$2:$M$6943)</f>
        <v/>
      </c>
      <c r="B2374" s="5" t="inlineStr">
        <is>
          <t>中国語圏</t>
        </is>
      </c>
      <c r="C2374" s="5" t="inlineStr">
        <is>
          <t>作図</t>
        </is>
      </c>
      <c r="D2374" s="5" t="inlineStr">
        <is>
          <t>その他</t>
        </is>
      </c>
      <c r="E2374" s="6" t="inlineStr">
        <is>
          <t>その他</t>
        </is>
      </c>
      <c r="F2374" s="5" t="inlineStr">
        <is>
          <t>-</t>
        </is>
      </c>
      <c r="G2374" s="6" t="inlineStr">
        <is>
          <t>折断线波浪线</t>
        </is>
      </c>
      <c r="H2374" s="6" t="inlineStr">
        <is>
          <t>破断線・波線を作図</t>
        </is>
      </c>
      <c r="I2374" s="4" t="n">
        <v>12</v>
      </c>
      <c r="J2374" s="4" t="n">
        <v>6</v>
      </c>
      <c r="K2374" s="4" t="n">
        <v>12</v>
      </c>
      <c r="L2374" s="4" t="n">
        <v>15</v>
      </c>
      <c r="M2374" s="7">
        <f>SUM(I2374:L2374)</f>
        <v/>
      </c>
      <c r="N2374" s="6" t="inlineStr">
        <is>
          <t>破断線</t>
        </is>
      </c>
      <c r="O2374" s="5" t="inlineStr"/>
      <c r="P2374" s="5" t="inlineStr">
        <is>
          <t>GitHub: zhugecaomao/AutoLISP</t>
        </is>
      </c>
      <c r="Q2374" s="8" t="inlineStr">
        <is>
          <t>開く</t>
        </is>
      </c>
      <c r="R2374" s="5" t="inlineStr">
        <is>
          <t>GitHub（一括取得可）</t>
        </is>
      </c>
      <c r="S2374" s="5" t="inlineStr">
        <is>
          <t>ソース</t>
        </is>
      </c>
      <c r="T2374" s="5" t="inlineStr"/>
      <c r="U2374" s="5" t="inlineStr">
        <is>
          <t>W2373</t>
        </is>
      </c>
    </row>
    <row r="2375">
      <c r="A2375" s="4">
        <f>RANK(M2375,$M$2:$M$6943)</f>
        <v/>
      </c>
      <c r="B2375" s="5" t="inlineStr">
        <is>
          <t>日本</t>
        </is>
      </c>
      <c r="C2375" s="5" t="inlineStr">
        <is>
          <t>文字・テキスト</t>
        </is>
      </c>
      <c r="D2375" s="5" t="inlineStr">
        <is>
          <t>T22</t>
        </is>
      </c>
      <c r="E2375" s="6" t="inlineStr">
        <is>
          <t>曲線に沿った文字・図形の配置</t>
        </is>
      </c>
      <c r="F2375" s="5" t="inlineStr">
        <is>
          <t>SA</t>
        </is>
      </c>
      <c r="G2375" s="6" t="inlineStr">
        <is>
          <t>文字を線・曲線に沿わせる</t>
        </is>
      </c>
      <c r="H2375" s="6" t="inlineStr">
        <is>
          <t>文字を線や曲線に沿って配置</t>
        </is>
      </c>
      <c r="I2375" s="4" t="n">
        <v>12</v>
      </c>
      <c r="J2375" s="4" t="n">
        <v>12</v>
      </c>
      <c r="K2375" s="4" t="n">
        <v>9</v>
      </c>
      <c r="L2375" s="4" t="n">
        <v>12</v>
      </c>
      <c r="M2375" s="7">
        <f>SUM(I2375:L2375)</f>
        <v/>
      </c>
      <c r="N2375" s="6" t="inlineStr">
        <is>
          <t>文字を曲線に沿わせ配置</t>
        </is>
      </c>
      <c r="O2375" s="5" t="inlineStr"/>
      <c r="P2375" s="5" t="inlineStr">
        <is>
          <t>Easy CAD Work</t>
        </is>
      </c>
      <c r="Q2375" s="8" t="inlineStr">
        <is>
          <t>開く</t>
        </is>
      </c>
      <c r="R2375" s="5" t="inlineStr">
        <is>
          <t>配布ページからダウンロード</t>
        </is>
      </c>
      <c r="S2375" s="5" t="inlineStr">
        <is>
          <t>不明</t>
        </is>
      </c>
      <c r="T2375" s="5" t="inlineStr"/>
      <c r="U2375" s="5" t="inlineStr">
        <is>
          <t>W2374</t>
        </is>
      </c>
    </row>
    <row r="2376">
      <c r="A2376" s="4">
        <f>RANK(M2376,$M$2:$M$6943)</f>
        <v/>
      </c>
      <c r="B2376" s="5" t="inlineStr">
        <is>
          <t>中国語圏</t>
        </is>
      </c>
      <c r="C2376" s="5" t="inlineStr">
        <is>
          <t>線・ポリライン編集</t>
        </is>
      </c>
      <c r="D2376" s="5" t="inlineStr">
        <is>
          <t>T20</t>
        </is>
      </c>
      <c r="E2376" s="6" t="inlineStr">
        <is>
          <t>記号を挿入すると下の線を自動でトリム</t>
        </is>
      </c>
      <c r="F2376" s="5" t="inlineStr">
        <is>
          <t>-</t>
        </is>
      </c>
      <c r="G2376" s="6" t="inlineStr">
        <is>
          <t>曲线打断分解</t>
        </is>
      </c>
      <c r="H2376" s="6" t="inlineStr">
        <is>
          <t>曲線を交点で打断・分解</t>
        </is>
      </c>
      <c r="I2376" s="4" t="n">
        <v>12</v>
      </c>
      <c r="J2376" s="4" t="n">
        <v>6</v>
      </c>
      <c r="K2376" s="4" t="n">
        <v>12</v>
      </c>
      <c r="L2376" s="4" t="n">
        <v>15</v>
      </c>
      <c r="M2376" s="7">
        <f>SUM(I2376:L2376)</f>
        <v/>
      </c>
      <c r="N2376" s="6" t="inlineStr">
        <is>
          <t>交点で一括分割</t>
        </is>
      </c>
      <c r="O2376" s="5" t="inlineStr">
        <is>
          <t>橡皮</t>
        </is>
      </c>
      <c r="P2376" s="5" t="inlineStr">
        <is>
          <t>明经CAD社区</t>
        </is>
      </c>
      <c r="Q2376" s="8" t="inlineStr">
        <is>
          <t>開く</t>
        </is>
      </c>
      <c r="R2376" s="5" t="inlineStr">
        <is>
          <t>フォーラム添付（ログインが必要な場合あり）</t>
        </is>
      </c>
      <c r="S2376" s="5" t="inlineStr">
        <is>
          <t>不明</t>
        </is>
      </c>
      <c r="T2376" s="5" t="inlineStr"/>
      <c r="U2376" s="5" t="inlineStr">
        <is>
          <t>W2375</t>
        </is>
      </c>
    </row>
    <row r="2377">
      <c r="A2377" s="4">
        <f>RANK(M2377,$M$2:$M$6943)</f>
        <v/>
      </c>
      <c r="B2377" s="5" t="inlineStr">
        <is>
          <t>中国語圏</t>
        </is>
      </c>
      <c r="C2377" s="5" t="inlineStr">
        <is>
          <t>その他</t>
        </is>
      </c>
      <c r="D2377" s="5" t="inlineStr">
        <is>
          <t>その他</t>
        </is>
      </c>
      <c r="E2377" s="6" t="inlineStr">
        <is>
          <t>その他</t>
        </is>
      </c>
      <c r="F2377" s="5" t="inlineStr">
        <is>
          <t>-</t>
        </is>
      </c>
      <c r="G2377" s="6" t="inlineStr">
        <is>
          <t>比亚CAD 2025（永久免费）</t>
        </is>
      </c>
      <c r="H2377" s="6" t="inlineStr">
        <is>
          <t>中心線・波線・局部拡大等の無料LISP集</t>
        </is>
      </c>
      <c r="I2377" s="4" t="n">
        <v>10</v>
      </c>
      <c r="J2377" s="4" t="n">
        <v>8</v>
      </c>
      <c r="K2377" s="4" t="n">
        <v>12</v>
      </c>
      <c r="L2377" s="4" t="n">
        <v>15</v>
      </c>
      <c r="M2377" s="7">
        <f>SUM(I2377:L2377)</f>
        <v/>
      </c>
      <c r="N2377" s="6" t="inlineStr">
        <is>
          <t>無料ツール集</t>
        </is>
      </c>
      <c r="O2377" s="5" t="inlineStr">
        <is>
          <t>biya</t>
        </is>
      </c>
      <c r="P2377" s="5" t="inlineStr">
        <is>
          <t>明经CAD社区</t>
        </is>
      </c>
      <c r="Q2377" s="8" t="inlineStr">
        <is>
          <t>開く</t>
        </is>
      </c>
      <c r="R2377" s="5" t="inlineStr">
        <is>
          <t>フォーラム添付（ログインが必要な場合あり）</t>
        </is>
      </c>
      <c r="S2377" s="5" t="inlineStr">
        <is>
          <t>不明</t>
        </is>
      </c>
      <c r="T2377" s="5" t="inlineStr"/>
      <c r="U2377" s="5" t="inlineStr">
        <is>
          <t>W2376</t>
        </is>
      </c>
    </row>
    <row r="2378">
      <c r="A2378" s="4">
        <f>RANK(M2378,$M$2:$M$6943)</f>
        <v/>
      </c>
      <c r="B2378" s="5" t="inlineStr">
        <is>
          <t>中国語圏</t>
        </is>
      </c>
      <c r="C2378" s="5" t="inlineStr">
        <is>
          <t>選択・絞り込み</t>
        </is>
      </c>
      <c r="D2378" s="5" t="inlineStr">
        <is>
          <t>その他</t>
        </is>
      </c>
      <c r="E2378" s="6" t="inlineStr">
        <is>
          <t>その他</t>
        </is>
      </c>
      <c r="F2378" s="5" t="inlineStr">
        <is>
          <t>-</t>
        </is>
      </c>
      <c r="G2378" s="6" t="inlineStr">
        <is>
          <t>相同刷v3.0 (langjs)</t>
        </is>
      </c>
      <c r="H2378" s="6" t="inlineStr">
        <is>
          <t>同じ特性の図形を刷り込み選択</t>
        </is>
      </c>
      <c r="I2378" s="4" t="n">
        <v>8</v>
      </c>
      <c r="J2378" s="4" t="n">
        <v>8</v>
      </c>
      <c r="K2378" s="4" t="n">
        <v>12</v>
      </c>
      <c r="L2378" s="4" t="n">
        <v>17</v>
      </c>
      <c r="M2378" s="7">
        <f>SUM(I2378:L2378)</f>
        <v/>
      </c>
      <c r="N2378" s="6" t="inlineStr">
        <is>
          <t>SELECTSIMILAR強化</t>
        </is>
      </c>
      <c r="O2378" s="5" t="inlineStr">
        <is>
          <t>tianyi1230</t>
        </is>
      </c>
      <c r="P2378" s="5" t="inlineStr">
        <is>
          <t>明经CAD社区</t>
        </is>
      </c>
      <c r="Q2378" s="8" t="inlineStr">
        <is>
          <t>開く</t>
        </is>
      </c>
      <c r="R2378" s="5" t="inlineStr">
        <is>
          <t>フォーラム添付（ログインが必要な場合あり）</t>
        </is>
      </c>
      <c r="S2378" s="5" t="inlineStr">
        <is>
          <t>不明</t>
        </is>
      </c>
      <c r="T2378" s="5" t="inlineStr"/>
      <c r="U2378" s="5" t="inlineStr">
        <is>
          <t>W2377</t>
        </is>
      </c>
    </row>
    <row r="2379">
      <c r="A2379" s="4">
        <f>RANK(M2379,$M$2:$M$6943)</f>
        <v/>
      </c>
      <c r="B2379" s="5" t="inlineStr">
        <is>
          <t>日本</t>
        </is>
      </c>
      <c r="C2379" s="5" t="inlineStr">
        <is>
          <t>選択・絞り込み</t>
        </is>
      </c>
      <c r="D2379" s="5" t="inlineStr">
        <is>
          <t>その他</t>
        </is>
      </c>
      <c r="E2379" s="6" t="inlineStr">
        <is>
          <t>その他</t>
        </is>
      </c>
      <c r="F2379" s="5" t="inlineStr">
        <is>
          <t>-</t>
        </is>
      </c>
      <c r="G2379" s="6" t="inlineStr">
        <is>
          <t>範囲内無名グループ選択</t>
        </is>
      </c>
      <c r="H2379" s="6" t="inlineStr">
        <is>
          <t>範囲内の無名グループを一括選択</t>
        </is>
      </c>
      <c r="I2379" s="4" t="n">
        <v>14</v>
      </c>
      <c r="J2379" s="4" t="n">
        <v>11</v>
      </c>
      <c r="K2379" s="4" t="n">
        <v>9</v>
      </c>
      <c r="L2379" s="4" t="n">
        <v>11</v>
      </c>
      <c r="M2379" s="7">
        <f>SUM(I2379:L2379)</f>
        <v/>
      </c>
      <c r="N2379" s="6" t="inlineStr">
        <is>
          <t>無名グループ一括選択</t>
        </is>
      </c>
      <c r="O2379" s="5" t="inlineStr"/>
      <c r="P2379" s="5" t="inlineStr">
        <is>
          <t>のぼゆエンジニアリング</t>
        </is>
      </c>
      <c r="Q2379" s="8" t="inlineStr">
        <is>
          <t>開く</t>
        </is>
      </c>
      <c r="R2379" s="5" t="inlineStr">
        <is>
          <t>配布ページからダウンロード</t>
        </is>
      </c>
      <c r="S2379" s="5" t="inlineStr">
        <is>
          <t>不明</t>
        </is>
      </c>
      <c r="T2379" s="5" t="inlineStr"/>
      <c r="U2379" s="5" t="inlineStr">
        <is>
          <t>W2378</t>
        </is>
      </c>
    </row>
    <row r="2380">
      <c r="A2380" s="4">
        <f>RANK(M2380,$M$2:$M$6943)</f>
        <v/>
      </c>
      <c r="B2380" s="5" t="inlineStr">
        <is>
          <t>中国語圏</t>
        </is>
      </c>
      <c r="C2380" s="5" t="inlineStr">
        <is>
          <t>構造・鉄骨・機械</t>
        </is>
      </c>
      <c r="D2380" s="5" t="inlineStr">
        <is>
          <t>T25</t>
        </is>
      </c>
      <c r="E2380" s="6" t="inlineStr">
        <is>
          <t>設備：単線→複線化、ダクト・配管の継手</t>
        </is>
      </c>
      <c r="F2380" s="5" t="inlineStr">
        <is>
          <t>-</t>
        </is>
      </c>
      <c r="G2380" s="6" t="inlineStr">
        <is>
          <t>精密钣金展开4.0</t>
        </is>
      </c>
      <c r="H2380" s="6" t="inlineStr">
        <is>
          <t>板金の展開図（双線）作成</t>
        </is>
      </c>
      <c r="I2380" s="4" t="n">
        <v>18</v>
      </c>
      <c r="J2380" s="4" t="n">
        <v>10</v>
      </c>
      <c r="K2380" s="4" t="n">
        <v>13</v>
      </c>
      <c r="L2380" s="4" t="n">
        <v>4</v>
      </c>
      <c r="M2380" s="7">
        <f>SUM(I2380:L2380)</f>
        <v/>
      </c>
      <c r="N2380" s="6" t="inlineStr">
        <is>
          <t>板金展開</t>
        </is>
      </c>
      <c r="O2380" s="5" t="inlineStr">
        <is>
          <t>aws</t>
        </is>
      </c>
      <c r="P2380" s="5" t="inlineStr">
        <is>
          <t>明经CAD社区</t>
        </is>
      </c>
      <c r="Q2380" s="8" t="inlineStr">
        <is>
          <t>開く</t>
        </is>
      </c>
      <c r="R2380" s="5" t="inlineStr">
        <is>
          <t>フォーラム添付（ログインが必要な場合あり）</t>
        </is>
      </c>
      <c r="S2380" s="5" t="inlineStr">
        <is>
          <t>不明</t>
        </is>
      </c>
      <c r="T2380" s="5" t="inlineStr"/>
      <c r="U2380" s="5" t="inlineStr">
        <is>
          <t>W2379</t>
        </is>
      </c>
    </row>
    <row r="2381">
      <c r="A2381" s="4">
        <f>RANK(M2381,$M$2:$M$6943)</f>
        <v/>
      </c>
      <c r="B2381" s="5" t="inlineStr">
        <is>
          <t>中国語圏</t>
        </is>
      </c>
      <c r="C2381" s="5" t="inlineStr">
        <is>
          <t>構造・鉄骨・機械</t>
        </is>
      </c>
      <c r="D2381" s="5" t="inlineStr">
        <is>
          <t>T16</t>
        </is>
      </c>
      <c r="E2381" s="6" t="inlineStr">
        <is>
          <t>数量拾い・集計表</t>
        </is>
      </c>
      <c r="F2381" s="5" t="inlineStr">
        <is>
          <t>统计梁截面</t>
        </is>
      </c>
      <c r="G2381" s="6" t="inlineStr">
        <is>
          <t>统计梁截面 (@lisp结构)</t>
        </is>
      </c>
      <c r="H2381" s="6" t="inlineStr">
        <is>
          <t>梁断面サイズを集計</t>
        </is>
      </c>
      <c r="I2381" s="4" t="n">
        <v>19</v>
      </c>
      <c r="J2381" s="4" t="n">
        <v>8</v>
      </c>
      <c r="K2381" s="4" t="n">
        <v>12</v>
      </c>
      <c r="L2381" s="4" t="n">
        <v>6</v>
      </c>
      <c r="M2381" s="7">
        <f>SUM(I2381:L2381)</f>
        <v/>
      </c>
      <c r="N2381" s="6" t="inlineStr">
        <is>
          <t>梁リスト集計</t>
        </is>
      </c>
      <c r="O2381" s="5" t="inlineStr">
        <is>
          <t>VitalGG</t>
        </is>
      </c>
      <c r="P2381" s="5" t="inlineStr">
        <is>
          <t>@lisp 应用云</t>
        </is>
      </c>
      <c r="Q2381" s="8" t="inlineStr">
        <is>
          <t>開く</t>
        </is>
      </c>
      <c r="R2381" s="5" t="inlineStr">
        <is>
          <t>配布ページからダウンロード</t>
        </is>
      </c>
      <c r="S2381" s="5" t="inlineStr">
        <is>
          <t>ソース（GitHubにも公開）</t>
        </is>
      </c>
      <c r="T2381" s="5" t="inlineStr"/>
      <c r="U2381" s="5" t="inlineStr">
        <is>
          <t>W2380</t>
        </is>
      </c>
    </row>
    <row r="2382">
      <c r="A2382" s="4">
        <f>RANK(M2382,$M$2:$M$6943)</f>
        <v/>
      </c>
      <c r="B2382" s="5" t="inlineStr">
        <is>
          <t>中国語圏</t>
        </is>
      </c>
      <c r="C2382" s="5" t="inlineStr">
        <is>
          <t>構造・鉄骨・機械</t>
        </is>
      </c>
      <c r="D2382" s="5" t="inlineStr">
        <is>
          <t>T25</t>
        </is>
      </c>
      <c r="E2382" s="6" t="inlineStr">
        <is>
          <t>設備：単線→複線化、ダクト・配管の継手</t>
        </is>
      </c>
      <c r="F2382" s="5" t="inlineStr">
        <is>
          <t>-</t>
        </is>
      </c>
      <c r="G2382" s="6" t="inlineStr">
        <is>
          <t>钣金展开图形卡</t>
        </is>
      </c>
      <c r="H2382" s="6" t="inlineStr">
        <is>
          <t>板金展開図の作成</t>
        </is>
      </c>
      <c r="I2382" s="4" t="n">
        <v>18</v>
      </c>
      <c r="J2382" s="4" t="n">
        <v>10</v>
      </c>
      <c r="K2382" s="4" t="n">
        <v>12</v>
      </c>
      <c r="L2382" s="4" t="n">
        <v>5</v>
      </c>
      <c r="M2382" s="7">
        <f>SUM(I2382:L2382)</f>
        <v/>
      </c>
      <c r="N2382" s="6" t="inlineStr">
        <is>
          <t>板金展開</t>
        </is>
      </c>
      <c r="O2382" s="5" t="inlineStr">
        <is>
          <t>瑙西卡</t>
        </is>
      </c>
      <c r="P2382" s="5" t="inlineStr">
        <is>
          <t>明经CAD社区</t>
        </is>
      </c>
      <c r="Q2382" s="8" t="inlineStr">
        <is>
          <t>開く</t>
        </is>
      </c>
      <c r="R2382" s="5" t="inlineStr">
        <is>
          <t>フォーラム添付（ログインが必要な場合あり）</t>
        </is>
      </c>
      <c r="S2382" s="5" t="inlineStr">
        <is>
          <t>不明</t>
        </is>
      </c>
      <c r="T2382" s="5" t="inlineStr"/>
      <c r="U2382" s="5" t="inlineStr">
        <is>
          <t>W2381</t>
        </is>
      </c>
    </row>
    <row r="2383">
      <c r="A2383" s="4">
        <f>RANK(M2383,$M$2:$M$6943)</f>
        <v/>
      </c>
      <c r="B2383" s="5" t="inlineStr">
        <is>
          <t>中国語圏</t>
        </is>
      </c>
      <c r="C2383" s="5" t="inlineStr">
        <is>
          <t>構造・鉄骨・機械</t>
        </is>
      </c>
      <c r="D2383" s="5" t="inlineStr">
        <is>
          <t>T25</t>
        </is>
      </c>
      <c r="E2383" s="6" t="inlineStr">
        <is>
          <t>設備：単線→複線化、ダクト・配管の継手</t>
        </is>
      </c>
      <c r="F2383" s="5" t="inlineStr">
        <is>
          <t>铝构展开</t>
        </is>
      </c>
      <c r="G2383" s="6" t="inlineStr">
        <is>
          <t>铝板展开</t>
        </is>
      </c>
      <c r="H2383" s="6" t="inlineStr">
        <is>
          <t>アルミ板の展開図を生成</t>
        </is>
      </c>
      <c r="I2383" s="4" t="n">
        <v>18</v>
      </c>
      <c r="J2383" s="4" t="n">
        <v>10</v>
      </c>
      <c r="K2383" s="4" t="n">
        <v>13</v>
      </c>
      <c r="L2383" s="4" t="n">
        <v>4</v>
      </c>
      <c r="M2383" s="7">
        <f>SUM(I2383:L2383)</f>
        <v/>
      </c>
      <c r="N2383" s="6" t="inlineStr">
        <is>
          <t>板金展開</t>
        </is>
      </c>
      <c r="O2383" s="5" t="inlineStr">
        <is>
          <t>VitalGG</t>
        </is>
      </c>
      <c r="P2383" s="5" t="inlineStr">
        <is>
          <t>@lisp 应用云</t>
        </is>
      </c>
      <c r="Q2383" s="8" t="inlineStr">
        <is>
          <t>開く</t>
        </is>
      </c>
      <c r="R2383" s="5" t="inlineStr">
        <is>
          <t>配布ページからダウンロード</t>
        </is>
      </c>
      <c r="S2383" s="5" t="inlineStr">
        <is>
          <t>ソース（GitHubにも公開）</t>
        </is>
      </c>
      <c r="T2383" s="5" t="inlineStr"/>
      <c r="U2383" s="5" t="inlineStr">
        <is>
          <t>W2382</t>
        </is>
      </c>
    </row>
    <row r="2384">
      <c r="A2384" s="4">
        <f>RANK(M2384,$M$2:$M$6943)</f>
        <v/>
      </c>
      <c r="B2384" s="5" t="inlineStr">
        <is>
          <t>日本</t>
        </is>
      </c>
      <c r="C2384" s="5" t="inlineStr">
        <is>
          <t>ハッチ・面積・長さ集計</t>
        </is>
      </c>
      <c r="D2384" s="5" t="inlineStr">
        <is>
          <t>T13</t>
        </is>
      </c>
      <c r="E2384" s="6" t="inlineStr">
        <is>
          <t>図形と数値の連動（フィールド・面積表）</t>
        </is>
      </c>
      <c r="F2384" s="5" t="inlineStr">
        <is>
          <t>-</t>
        </is>
      </c>
      <c r="G2384" s="6" t="inlineStr">
        <is>
          <t>面積㎡一括表示</t>
        </is>
      </c>
      <c r="H2384" s="6" t="inlineStr">
        <is>
          <t>面積を㎡で一括表示（小数3位対応）</t>
        </is>
      </c>
      <c r="I2384" s="4" t="n">
        <v>12</v>
      </c>
      <c r="J2384" s="4" t="n">
        <v>9</v>
      </c>
      <c r="K2384" s="4" t="n">
        <v>12</v>
      </c>
      <c r="L2384" s="4" t="n">
        <v>12</v>
      </c>
      <c r="M2384" s="7">
        <f>SUM(I2384:L2384)</f>
        <v/>
      </c>
      <c r="N2384" s="6" t="inlineStr">
        <is>
          <t>面積を㎡で一括表示</t>
        </is>
      </c>
      <c r="O2384" s="5" t="inlineStr">
        <is>
          <t>AutoCADマニア</t>
        </is>
      </c>
      <c r="P2384" s="5" t="inlineStr">
        <is>
          <t>note (kawauso123456789)</t>
        </is>
      </c>
      <c r="Q2384" s="8" t="inlineStr">
        <is>
          <t>開く</t>
        </is>
      </c>
      <c r="R2384" s="5" t="inlineStr">
        <is>
          <t>ページ内にコード掲載</t>
        </is>
      </c>
      <c r="S2384" s="5" t="inlineStr">
        <is>
          <t>ソース</t>
        </is>
      </c>
      <c r="T2384" s="5" t="inlineStr"/>
      <c r="U2384" s="5" t="inlineStr">
        <is>
          <t>W2383</t>
        </is>
      </c>
    </row>
    <row r="2385">
      <c r="A2385" s="4">
        <f>RANK(M2385,$M$2:$M$6943)</f>
        <v/>
      </c>
      <c r="B2385" s="5" t="inlineStr">
        <is>
          <t>ベトナム・東南アジア</t>
        </is>
      </c>
      <c r="C2385" s="5" t="inlineStr">
        <is>
          <t>ブロック・属性</t>
        </is>
      </c>
      <c r="D2385" s="5" t="inlineStr">
        <is>
          <t>T19</t>
        </is>
      </c>
      <c r="E2385" s="6" t="inlineStr">
        <is>
          <t>ブロックの置換・再定義・自動ブロック化</t>
        </is>
      </c>
      <c r="F2385" s="5" t="inlineStr">
        <is>
          <t>B1,B2,B3,RB,RP,ATB</t>
        </is>
      </c>
      <c r="G2385" s="6" t="inlineStr">
        <is>
          <t>12_On Block, Iso Block, Off Block, Rename Block, Repoint Block, Add to Block (B1, B2, B3, RB, RP, ATB)</t>
        </is>
      </c>
      <c r="H2385" s="6" t="inlineStr">
        <is>
          <t>ブロック表示/単独/改名/基点変更</t>
        </is>
      </c>
      <c r="I2385" s="4" t="n">
        <v>11</v>
      </c>
      <c r="J2385" s="4" t="n">
        <v>7</v>
      </c>
      <c r="K2385" s="4" t="n">
        <v>11</v>
      </c>
      <c r="L2385" s="4" t="n">
        <v>15</v>
      </c>
      <c r="M2385" s="7">
        <f>SUM(I2385:L2385)</f>
        <v/>
      </c>
      <c r="N2385" s="6" t="inlineStr">
        <is>
          <t>ブロック操作ツール集</t>
        </is>
      </c>
      <c r="O2385" s="5" t="inlineStr"/>
      <c r="P2385" s="5" t="inlineStr">
        <is>
          <t>Kho Lisp CAD (kho-lisp-cad.pages.dev)</t>
        </is>
      </c>
      <c r="Q2385" s="8" t="inlineStr">
        <is>
          <t>開く</t>
        </is>
      </c>
      <c r="R2385" s="5" t="inlineStr">
        <is>
          <t>ファイルを直接ダウンロード</t>
        </is>
      </c>
      <c r="S2385" s="5" t="inlineStr">
        <is>
          <t>ソース</t>
        </is>
      </c>
      <c r="T2385" s="5" t="inlineStr"/>
      <c r="U2385" s="5" t="inlineStr">
        <is>
          <t>W2384</t>
        </is>
      </c>
    </row>
    <row r="2386">
      <c r="A2386" s="4">
        <f>RANK(M2386,$M$2:$M$6943)</f>
        <v/>
      </c>
      <c r="B2386" s="5" t="inlineStr">
        <is>
          <t>ベトナム・東南アジア</t>
        </is>
      </c>
      <c r="C2386" s="5" t="inlineStr">
        <is>
          <t>設備</t>
        </is>
      </c>
      <c r="D2386" s="5" t="inlineStr">
        <is>
          <t>T25</t>
        </is>
      </c>
      <c r="E2386" s="6" t="inlineStr">
        <is>
          <t>設備：単線→複線化、ダクト・配管の継手</t>
        </is>
      </c>
      <c r="F2386" s="5" t="inlineStr">
        <is>
          <t>RN1,RN2</t>
        </is>
      </c>
      <c r="G2386" s="6" t="inlineStr">
        <is>
          <t>2019-11-25 Autolisp Ve re nhanh ong gio (RN1_RN2)</t>
        </is>
      </c>
      <c r="H2386" s="6" t="inlineStr">
        <is>
          <t>ダクト分岐を描く</t>
        </is>
      </c>
      <c r="I2386" s="4" t="n">
        <v>14</v>
      </c>
      <c r="J2386" s="4" t="n">
        <v>9</v>
      </c>
      <c r="K2386" s="4" t="n">
        <v>13</v>
      </c>
      <c r="L2386" s="4" t="n">
        <v>8</v>
      </c>
      <c r="M2386" s="7">
        <f>SUM(I2386:L2386)</f>
        <v/>
      </c>
      <c r="N2386" s="6" t="inlineStr">
        <is>
          <t>ダクト分岐の作図</t>
        </is>
      </c>
      <c r="O2386" s="5" t="inlineStr"/>
      <c r="P2386" s="5" t="inlineStr">
        <is>
          <t>Kho Lisp CAD (kho-lisp-cad.pages.dev)</t>
        </is>
      </c>
      <c r="Q2386" s="8" t="inlineStr">
        <is>
          <t>開く</t>
        </is>
      </c>
      <c r="R2386" s="5" t="inlineStr">
        <is>
          <t>ファイルを直接ダウンロード</t>
        </is>
      </c>
      <c r="S2386" s="5" t="inlineStr">
        <is>
          <t>ソース</t>
        </is>
      </c>
      <c r="T2386" s="5" t="inlineStr"/>
      <c r="U2386" s="5" t="inlineStr">
        <is>
          <t>W2385</t>
        </is>
      </c>
    </row>
    <row r="2387">
      <c r="A2387" s="4">
        <f>RANK(M2387,$M$2:$M$6943)</f>
        <v/>
      </c>
      <c r="B2387" s="5" t="inlineStr">
        <is>
          <t>ベトナム・東南アジア</t>
        </is>
      </c>
      <c r="C2387" s="5" t="inlineStr">
        <is>
          <t>表・Excel連携</t>
        </is>
      </c>
      <c r="D2387" s="5" t="inlineStr">
        <is>
          <t>T23,T27</t>
        </is>
      </c>
      <c r="E2387" s="6" t="inlineStr">
        <is>
          <t>分解された表の復元・Excel表の取り込み、測量・土木：座標・レベル・縦断</t>
        </is>
      </c>
      <c r="F2387" s="5" t="inlineStr">
        <is>
          <t>XTDBL</t>
        </is>
      </c>
      <c r="G2387" s="6" t="inlineStr">
        <is>
          <t>256XTDBL</t>
        </is>
      </c>
      <c r="H2387" s="6" t="inlineStr">
        <is>
          <t>ブロック座標を出力</t>
        </is>
      </c>
      <c r="I2387" s="4" t="n">
        <v>12</v>
      </c>
      <c r="J2387" s="4" t="n">
        <v>7</v>
      </c>
      <c r="K2387" s="4" t="n">
        <v>13</v>
      </c>
      <c r="L2387" s="4" t="n">
        <v>12</v>
      </c>
      <c r="M2387" s="7">
        <f>SUM(I2387:L2387)</f>
        <v/>
      </c>
      <c r="N2387" s="6" t="inlineStr">
        <is>
          <t>ブロック座標出力</t>
        </is>
      </c>
      <c r="O2387" s="5" t="inlineStr"/>
      <c r="P2387" s="5" t="inlineStr">
        <is>
          <t>Kho Lisp CAD (kho-lisp-cad.pages.dev)</t>
        </is>
      </c>
      <c r="Q2387" s="8" t="inlineStr">
        <is>
          <t>開く</t>
        </is>
      </c>
      <c r="R2387" s="5" t="inlineStr">
        <is>
          <t>ファイルを直接ダウンロード</t>
        </is>
      </c>
      <c r="S2387" s="5" t="inlineStr">
        <is>
          <t>ソース</t>
        </is>
      </c>
      <c r="T2387" s="5" t="inlineStr"/>
      <c r="U2387" s="5" t="inlineStr">
        <is>
          <t>W2386</t>
        </is>
      </c>
    </row>
    <row r="2388">
      <c r="A2388" s="4">
        <f>RANK(M2388,$M$2:$M$6943)</f>
        <v/>
      </c>
      <c r="B2388" s="5" t="inlineStr">
        <is>
          <t>ベトナム・東南アジア</t>
        </is>
      </c>
      <c r="C2388" s="5" t="inlineStr">
        <is>
          <t>ブロック・属性</t>
        </is>
      </c>
      <c r="D2388" s="5" t="inlineStr">
        <is>
          <t>その他</t>
        </is>
      </c>
      <c r="E2388" s="6" t="inlineStr">
        <is>
          <t>その他</t>
        </is>
      </c>
      <c r="F2388" s="5" t="inlineStr">
        <is>
          <t>2B,4B,3B</t>
        </is>
      </c>
      <c r="G2388" s="6" t="inlineStr">
        <is>
          <t>2B,3B,4B bat tat block</t>
        </is>
      </c>
      <c r="H2388" s="6" t="inlineStr">
        <is>
          <t>ブロックの非表示/単独/全表示</t>
        </is>
      </c>
      <c r="I2388" s="4" t="n">
        <v>11</v>
      </c>
      <c r="J2388" s="4" t="n">
        <v>7</v>
      </c>
      <c r="K2388" s="4" t="n">
        <v>11</v>
      </c>
      <c r="L2388" s="4" t="n">
        <v>15</v>
      </c>
      <c r="M2388" s="7">
        <f>SUM(I2388:L2388)</f>
        <v/>
      </c>
      <c r="N2388" s="6" t="inlineStr">
        <is>
          <t>ブロック単位の表示制御</t>
        </is>
      </c>
      <c r="O2388" s="5" t="inlineStr"/>
      <c r="P2388" s="5" t="inlineStr">
        <is>
          <t>Kho Lisp CAD (kho-lisp-cad.pages.dev)</t>
        </is>
      </c>
      <c r="Q2388" s="8" t="inlineStr">
        <is>
          <t>開く</t>
        </is>
      </c>
      <c r="R2388" s="5" t="inlineStr">
        <is>
          <t>ファイルを直接ダウンロード</t>
        </is>
      </c>
      <c r="S2388" s="5" t="inlineStr">
        <is>
          <t>ソース</t>
        </is>
      </c>
      <c r="T2388" s="5" t="inlineStr"/>
      <c r="U2388" s="5" t="inlineStr">
        <is>
          <t>W2387</t>
        </is>
      </c>
    </row>
    <row r="2389">
      <c r="A2389" s="4">
        <f>RANK(M2389,$M$2:$M$6943)</f>
        <v/>
      </c>
      <c r="B2389" s="5" t="inlineStr">
        <is>
          <t>ヨーロッパ</t>
        </is>
      </c>
      <c r="C2389" s="5" t="inlineStr">
        <is>
          <t>選択・絞り込み</t>
        </is>
      </c>
      <c r="D2389" s="5" t="inlineStr">
        <is>
          <t>T08</t>
        </is>
      </c>
      <c r="E2389" s="6" t="inlineStr">
        <is>
          <t>検図：わずかなずれ・隙間・重なりを検出</t>
        </is>
      </c>
      <c r="F2389" s="5" t="inlineStr">
        <is>
          <t>3dp0</t>
        </is>
      </c>
      <c r="G2389" s="6" t="inlineStr">
        <is>
          <t>3dp0</t>
        </is>
      </c>
      <c r="H2389" s="6" t="inlineStr">
        <is>
          <t>全頂点Z=0の3Dポリラインを抽出選択</t>
        </is>
      </c>
      <c r="I2389" s="4" t="n">
        <v>17</v>
      </c>
      <c r="J2389" s="4" t="n">
        <v>13</v>
      </c>
      <c r="K2389" s="4" t="n">
        <v>7</v>
      </c>
      <c r="L2389" s="4" t="n">
        <v>7</v>
      </c>
      <c r="M2389" s="7">
        <f>SUM(I2389:L2389)</f>
        <v/>
      </c>
      <c r="N2389" s="6" t="inlineStr">
        <is>
          <t>Z=0の3Dポリ抽出</t>
        </is>
      </c>
      <c r="O2389" s="5" t="inlineStr">
        <is>
          <t>Jörn Bosse</t>
        </is>
      </c>
      <c r="P2389" s="5" t="inlineStr">
        <is>
          <t>Bosse Engineering</t>
        </is>
      </c>
      <c r="Q2389" s="8" t="inlineStr">
        <is>
          <t>開く</t>
        </is>
      </c>
      <c r="R2389" s="5" t="inlineStr">
        <is>
          <t>配布ページからダウンロード</t>
        </is>
      </c>
      <c r="S2389" s="5" t="inlineStr">
        <is>
          <t>不明</t>
        </is>
      </c>
      <c r="T2389" s="5" t="inlineStr"/>
      <c r="U2389" s="5" t="inlineStr">
        <is>
          <t>W2388</t>
        </is>
      </c>
    </row>
    <row r="2390">
      <c r="A2390" s="4">
        <f>RANK(M2390,$M$2:$M$6943)</f>
        <v/>
      </c>
      <c r="B2390" s="5" t="inlineStr">
        <is>
          <t>英語圏</t>
        </is>
      </c>
      <c r="C2390" s="5" t="inlineStr">
        <is>
          <t>LISP開発用の部品</t>
        </is>
      </c>
      <c r="D2390" s="5" t="inlineStr">
        <is>
          <t>その他</t>
        </is>
      </c>
      <c r="E2390" s="6" t="inlineStr">
        <is>
          <t>その他</t>
        </is>
      </c>
      <c r="F2390" s="5" t="inlineStr">
        <is>
          <t>-</t>
        </is>
      </c>
      <c r="G2390" s="6" t="inlineStr">
        <is>
          <t>5-Point Ellipse</t>
        </is>
      </c>
      <c r="H2390" s="6" t="inlineStr">
        <is>
          <t>5点楕円計算関数</t>
        </is>
      </c>
      <c r="I2390" s="4" t="n">
        <v>18</v>
      </c>
      <c r="J2390" s="4" t="n">
        <v>17</v>
      </c>
      <c r="K2390" s="4" t="n">
        <v>4</v>
      </c>
      <c r="L2390" s="4" t="n">
        <v>5</v>
      </c>
      <c r="M2390" s="7">
        <f>SUM(I2390:L2390)</f>
        <v/>
      </c>
      <c r="N2390" s="6" t="inlineStr">
        <is>
          <t>5点楕円は珍しい計算</t>
        </is>
      </c>
      <c r="O2390" s="5" t="inlineStr">
        <is>
          <t>Lee Mac</t>
        </is>
      </c>
      <c r="P2390" s="5" t="inlineStr">
        <is>
          <t>Lee Mac Programming</t>
        </is>
      </c>
      <c r="Q2390" s="8" t="inlineStr">
        <is>
          <t>開く</t>
        </is>
      </c>
      <c r="R2390" s="5" t="inlineStr">
        <is>
          <t>配布ページからダウンロード</t>
        </is>
      </c>
      <c r="S2390" s="5" t="inlineStr">
        <is>
          <t>ソース</t>
        </is>
      </c>
      <c r="T2390" s="5" t="inlineStr"/>
      <c r="U2390" s="5" t="inlineStr">
        <is>
          <t>W2389</t>
        </is>
      </c>
    </row>
    <row r="2391">
      <c r="A2391" s="4">
        <f>RANK(M2391,$M$2:$M$6943)</f>
        <v/>
      </c>
      <c r="B2391" s="5" t="inlineStr">
        <is>
          <t>中国語圏</t>
        </is>
      </c>
      <c r="C2391" s="5" t="inlineStr">
        <is>
          <t>表・Excel連携</t>
        </is>
      </c>
      <c r="D2391" s="5" t="inlineStr">
        <is>
          <t>T23</t>
        </is>
      </c>
      <c r="E2391" s="6" t="inlineStr">
        <is>
          <t>分解された表の復元・Excel表の取り込み</t>
        </is>
      </c>
      <c r="F2391" s="5" t="inlineStr">
        <is>
          <t>-</t>
        </is>
      </c>
      <c r="G2391" s="6" t="inlineStr">
        <is>
          <t>ACAD表格转EXCEL插件</t>
        </is>
      </c>
      <c r="H2391" s="6" t="inlineStr">
        <is>
          <t>CADのTABLEをExcelへ書出</t>
        </is>
      </c>
      <c r="I2391" s="4" t="n">
        <v>8</v>
      </c>
      <c r="J2391" s="4" t="n">
        <v>6</v>
      </c>
      <c r="K2391" s="4" t="n">
        <v>14</v>
      </c>
      <c r="L2391" s="4" t="n">
        <v>16</v>
      </c>
      <c r="M2391" s="7">
        <f>SUM(I2391:L2391)</f>
        <v/>
      </c>
      <c r="N2391" s="6" t="inlineStr">
        <is>
          <t>TABLEEXPORTで近い</t>
        </is>
      </c>
      <c r="O2391" s="5" t="inlineStr"/>
      <c r="P2391" s="5" t="inlineStr">
        <is>
          <t>晓东CAD家园</t>
        </is>
      </c>
      <c r="Q2391" s="8" t="inlineStr">
        <is>
          <t>開く</t>
        </is>
      </c>
      <c r="R2391" s="5" t="inlineStr">
        <is>
          <t>フォーラム添付（ログインが必要な場合あり）</t>
        </is>
      </c>
      <c r="S2391" s="5" t="inlineStr">
        <is>
          <t>不明</t>
        </is>
      </c>
      <c r="T2391" s="5" t="inlineStr"/>
      <c r="U2391" s="5" t="inlineStr">
        <is>
          <t>W2390</t>
        </is>
      </c>
    </row>
    <row r="2392">
      <c r="A2392" s="4">
        <f>RANK(M2392,$M$2:$M$6943)</f>
        <v/>
      </c>
      <c r="B2392" s="5" t="inlineStr">
        <is>
          <t>その他の地域</t>
        </is>
      </c>
      <c r="C2392" s="5" t="inlineStr">
        <is>
          <t>建築</t>
        </is>
      </c>
      <c r="D2392" s="5" t="inlineStr">
        <is>
          <t>T24</t>
        </is>
      </c>
      <c r="E2392" s="6" t="inlineStr">
        <is>
          <t>建築：壁・建具・天井割付の作図</t>
        </is>
      </c>
      <c r="F2392" s="5" t="inlineStr">
        <is>
          <t>-</t>
        </is>
      </c>
      <c r="G2392" s="6" t="inlineStr">
        <is>
          <t>AditivoCAD 3</t>
        </is>
      </c>
      <c r="H2392" s="6" t="inlineStr">
        <is>
          <t>建築・電気・給排水用プラグイン（有料）</t>
        </is>
      </c>
      <c r="I2392" s="4" t="n">
        <v>12</v>
      </c>
      <c r="J2392" s="4" t="n">
        <v>8</v>
      </c>
      <c r="K2392" s="4" t="n">
        <v>16</v>
      </c>
      <c r="L2392" s="4" t="n">
        <v>8</v>
      </c>
      <c r="M2392" s="7">
        <f>SUM(I2392:L2392)</f>
        <v/>
      </c>
      <c r="N2392" s="6" t="inlineStr">
        <is>
          <t>有料総合プラグイン</t>
        </is>
      </c>
      <c r="O2392" s="5" t="inlineStr">
        <is>
          <t>Fredy Godinho Braga</t>
        </is>
      </c>
      <c r="P2392" s="5" t="inlineStr">
        <is>
          <t>AditivoCAD</t>
        </is>
      </c>
      <c r="Q2392" s="8" t="inlineStr">
        <is>
          <t>開く</t>
        </is>
      </c>
      <c r="R2392" s="5" t="inlineStr">
        <is>
          <t>有料</t>
        </is>
      </c>
      <c r="S2392" s="5" t="inlineStr">
        <is>
          <t>不明</t>
        </is>
      </c>
      <c r="T2392" s="5" t="inlineStr"/>
      <c r="U2392" s="5" t="inlineStr">
        <is>
          <t>W2391</t>
        </is>
      </c>
    </row>
    <row r="2393">
      <c r="A2393" s="4">
        <f>RANK(M2393,$M$2:$M$6943)</f>
        <v/>
      </c>
      <c r="B2393" s="5" t="inlineStr">
        <is>
          <t>英語圏</t>
        </is>
      </c>
      <c r="C2393" s="5" t="inlineStr">
        <is>
          <t>文字・テキスト</t>
        </is>
      </c>
      <c r="D2393" s="5" t="inlineStr">
        <is>
          <t>T11</t>
        </is>
      </c>
      <c r="E2393" s="6" t="inlineStr">
        <is>
          <t>文字の重なりを自動で避ける・整列</t>
        </is>
      </c>
      <c r="F2393" s="5" t="inlineStr">
        <is>
          <t>-</t>
        </is>
      </c>
      <c r="G2393" s="6" t="inlineStr">
        <is>
          <t>Align Text</t>
        </is>
      </c>
      <c r="H2393" s="6" t="inlineStr">
        <is>
          <t>文字を線分に平行・直交に整列</t>
        </is>
      </c>
      <c r="I2393" s="4" t="n">
        <v>10</v>
      </c>
      <c r="J2393" s="4" t="n">
        <v>8</v>
      </c>
      <c r="K2393" s="4" t="n">
        <v>10</v>
      </c>
      <c r="L2393" s="4" t="n">
        <v>16</v>
      </c>
      <c r="M2393" s="7">
        <f>SUM(I2393:L2393)</f>
        <v/>
      </c>
      <c r="N2393" s="6" t="inlineStr">
        <is>
          <t>TEXTALIGNで一部代替</t>
        </is>
      </c>
      <c r="O2393" s="5" t="inlineStr">
        <is>
          <t>ESurveying Softech</t>
        </is>
      </c>
      <c r="P2393" s="5" t="inlineStr">
        <is>
          <t>eSurveying</t>
        </is>
      </c>
      <c r="Q2393" s="8" t="inlineStr">
        <is>
          <t>開く</t>
        </is>
      </c>
      <c r="R2393" s="5" t="inlineStr">
        <is>
          <t>配布ページからダウンロード</t>
        </is>
      </c>
      <c r="S2393" s="5" t="inlineStr">
        <is>
          <t>暗号化（.fas）が中心</t>
        </is>
      </c>
      <c r="T2393" s="5" t="inlineStr"/>
      <c r="U2393" s="5" t="inlineStr">
        <is>
          <t>W2392</t>
        </is>
      </c>
    </row>
    <row r="2394">
      <c r="A2394" s="4">
        <f>RANK(M2394,$M$2:$M$6943)</f>
        <v/>
      </c>
      <c r="B2394" s="5" t="inlineStr">
        <is>
          <t>ヨーロッパ</t>
        </is>
      </c>
      <c r="C2394" s="5" t="inlineStr">
        <is>
          <t>文字・テキスト</t>
        </is>
      </c>
      <c r="D2394" s="5" t="inlineStr">
        <is>
          <t>T06,T12</t>
        </is>
      </c>
      <c r="E2394" s="6" t="inlineStr">
        <is>
          <t>図枠の属性を自動更新、文字の一括検索・置換</t>
        </is>
      </c>
      <c r="F2394" s="5" t="inlineStr">
        <is>
          <t>ADA / ADAF / ADAE / ADAA</t>
        </is>
      </c>
      <c r="G2394" s="6" t="inlineStr">
        <is>
          <t>ApplyDate</t>
        </is>
      </c>
      <c r="H2394" s="6" t="inlineStr">
        <is>
          <t>属性・文字に日付を書式指定で挿入</t>
        </is>
      </c>
      <c r="I2394" s="4" t="n">
        <v>12</v>
      </c>
      <c r="J2394" s="4" t="n">
        <v>9</v>
      </c>
      <c r="K2394" s="4" t="n">
        <v>10</v>
      </c>
      <c r="L2394" s="4" t="n">
        <v>13</v>
      </c>
      <c r="M2394" s="7">
        <f>SUM(I2394:L2394)</f>
        <v/>
      </c>
      <c r="N2394" s="6" t="inlineStr">
        <is>
          <t>日付挿入（FIELDで一部代替）</t>
        </is>
      </c>
      <c r="O2394" s="5" t="inlineStr">
        <is>
          <t>CADPL (kojacek, kruuger et al.)</t>
        </is>
      </c>
      <c r="P2394" s="5" t="inlineStr">
        <is>
          <t>GitHub: kruuger/CADPL-Pack-v1</t>
        </is>
      </c>
      <c r="Q2394" s="8" t="inlineStr">
        <is>
          <t>開く</t>
        </is>
      </c>
      <c r="R2394" s="5" t="inlineStr">
        <is>
          <t>GitHub（一括取得可）</t>
        </is>
      </c>
      <c r="S2394" s="5" t="inlineStr">
        <is>
          <t>ソース</t>
        </is>
      </c>
      <c r="T2394" s="5" t="inlineStr"/>
      <c r="U2394" s="5" t="inlineStr">
        <is>
          <t>W2393</t>
        </is>
      </c>
    </row>
    <row r="2395">
      <c r="A2395" s="4">
        <f>RANK(M2395,$M$2:$M$6943)</f>
        <v/>
      </c>
      <c r="B2395" s="5" t="inlineStr">
        <is>
          <t>その他の地域</t>
        </is>
      </c>
      <c r="C2395" s="5" t="inlineStr">
        <is>
          <t>外部参照・図面管理・一括処理</t>
        </is>
      </c>
      <c r="D2395" s="5" t="inlineStr">
        <is>
          <t>T03</t>
        </is>
      </c>
      <c r="E2395" s="6" t="inlineStr">
        <is>
          <t>複数図面へのスクリプト一括実行</t>
        </is>
      </c>
      <c r="F2395" s="5" t="inlineStr">
        <is>
          <t>-</t>
        </is>
      </c>
      <c r="G2395" s="6" t="inlineStr">
        <is>
          <t>arx로 만든 스크립트작성 프로그램(2004~2009버전)...</t>
        </is>
      </c>
      <c r="H2395" s="6" t="inlineStr">
        <is>
          <t>ARX製スクリプト作成プログラム</t>
        </is>
      </c>
      <c r="I2395" s="4" t="n">
        <v>14</v>
      </c>
      <c r="J2395" s="4" t="n">
        <v>8</v>
      </c>
      <c r="K2395" s="4" t="n">
        <v>10</v>
      </c>
      <c r="L2395" s="4" t="n">
        <v>12</v>
      </c>
      <c r="M2395" s="7">
        <f>SUM(I2395:L2395)</f>
        <v/>
      </c>
      <c r="N2395" s="6" t="inlineStr">
        <is>
          <t>スクリプト作成</t>
        </is>
      </c>
      <c r="O2395" s="5" t="inlineStr"/>
      <c r="P2395" s="5" t="inlineStr">
        <is>
          <t>VBCAD lisp_pds</t>
        </is>
      </c>
      <c r="Q2395" s="8" t="inlineStr">
        <is>
          <t>開く</t>
        </is>
      </c>
      <c r="R2395" s="5" t="inlineStr">
        <is>
          <t>フォーラム添付（ログインが必要な場合あり）</t>
        </is>
      </c>
      <c r="S2395" s="5" t="inlineStr">
        <is>
          <t>不明</t>
        </is>
      </c>
      <c r="T2395" s="5" t="inlineStr"/>
      <c r="U2395" s="5" t="inlineStr">
        <is>
          <t>W2394</t>
        </is>
      </c>
    </row>
    <row r="2396">
      <c r="A2396" s="4">
        <f>RANK(M2396,$M$2:$M$6943)</f>
        <v/>
      </c>
      <c r="B2396" s="5" t="inlineStr">
        <is>
          <t>ロシア語圏</t>
        </is>
      </c>
      <c r="C2396" s="5" t="inlineStr">
        <is>
          <t>13</t>
        </is>
      </c>
      <c r="D2396" s="5" t="inlineStr">
        <is>
          <t>T27,T15</t>
        </is>
      </c>
      <c r="E2396" s="6" t="inlineStr">
        <is>
          <t>測量・土木：座標・レベル・縦断、連番の自動記入</t>
        </is>
      </c>
      <c r="F2396" s="5" t="inlineStr">
        <is>
          <t>ORDY</t>
        </is>
      </c>
      <c r="G2396" s="6" t="inlineStr">
        <is>
          <t>AsmiTools: ORDY.LSP</t>
        </is>
      </c>
      <c r="H2396" s="6" t="inlineStr">
        <is>
          <t>座標と点番号を記入しCSV保存</t>
        </is>
      </c>
      <c r="I2396" s="4" t="n">
        <v>14</v>
      </c>
      <c r="J2396" s="4" t="n">
        <v>10</v>
      </c>
      <c r="K2396" s="4" t="n">
        <v>13</v>
      </c>
      <c r="L2396" s="4" t="n">
        <v>7</v>
      </c>
      <c r="M2396" s="7">
        <f>SUM(I2396:L2396)</f>
        <v/>
      </c>
      <c r="N2396" s="6" t="inlineStr">
        <is>
          <t>座標記入とCSV保存</t>
        </is>
      </c>
      <c r="O2396" s="5" t="inlineStr">
        <is>
          <t>Александр Смирнов</t>
        </is>
      </c>
      <c r="P2396" s="5" t="inlineStr">
        <is>
          <t>dwg.ru</t>
        </is>
      </c>
      <c r="Q2396" s="8" t="inlineStr">
        <is>
          <t>開く</t>
        </is>
      </c>
      <c r="R2396" s="5" t="inlineStr">
        <is>
          <t>ログイン・会員登録が必要</t>
        </is>
      </c>
      <c r="S2396" s="5" t="inlineStr">
        <is>
          <t>不明</t>
        </is>
      </c>
      <c r="T2396" s="5" t="inlineStr"/>
      <c r="U2396" s="5" t="inlineStr">
        <is>
          <t>W2395</t>
        </is>
      </c>
    </row>
    <row r="2397">
      <c r="A2397" s="4">
        <f>RANK(M2397,$M$2:$M$6943)</f>
        <v/>
      </c>
      <c r="B2397" s="5" t="inlineStr">
        <is>
          <t>ヨーロッパ</t>
        </is>
      </c>
      <c r="C2397" s="5" t="inlineStr">
        <is>
          <t>ブロック・属性</t>
        </is>
      </c>
      <c r="D2397" s="5" t="inlineStr">
        <is>
          <t>T14</t>
        </is>
      </c>
      <c r="E2397" s="6" t="inlineStr">
        <is>
          <t>属性の抽出・一括編集・Excelとの往復</t>
        </is>
      </c>
      <c r="F2397" s="5" t="inlineStr">
        <is>
          <t>ATTA</t>
        </is>
      </c>
      <c r="G2397" s="6" t="inlineStr">
        <is>
          <t>ATTA</t>
        </is>
      </c>
      <c r="H2397" s="6" t="inlineStr">
        <is>
          <t>複数ブロックの同一属性を一括編集</t>
        </is>
      </c>
      <c r="I2397" s="4" t="n">
        <v>10</v>
      </c>
      <c r="J2397" s="4" t="n">
        <v>8</v>
      </c>
      <c r="K2397" s="4" t="n">
        <v>12</v>
      </c>
      <c r="L2397" s="4" t="n">
        <v>14</v>
      </c>
      <c r="M2397" s="7">
        <f>SUM(I2397:L2397)</f>
        <v/>
      </c>
      <c r="N2397" s="6" t="inlineStr">
        <is>
          <t>GATTEで一部代替</t>
        </is>
      </c>
      <c r="O2397" s="5" t="inlineStr">
        <is>
          <t>kojacek</t>
        </is>
      </c>
      <c r="P2397" s="5" t="inlineStr">
        <is>
          <t>kojacek.wordpress.com</t>
        </is>
      </c>
      <c r="Q2397" s="8" t="inlineStr">
        <is>
          <t>開く</t>
        </is>
      </c>
      <c r="R2397" s="5" t="inlineStr">
        <is>
          <t>ページ内にコード掲載</t>
        </is>
      </c>
      <c r="S2397" s="5" t="inlineStr">
        <is>
          <t>ソース</t>
        </is>
      </c>
      <c r="T2397" s="5" t="inlineStr"/>
      <c r="U2397" s="5" t="inlineStr">
        <is>
          <t>W2396</t>
        </is>
      </c>
    </row>
    <row r="2398">
      <c r="A2398" s="4">
        <f>RANK(M2398,$M$2:$M$6943)</f>
        <v/>
      </c>
      <c r="B2398" s="5" t="inlineStr">
        <is>
          <t>英語圏</t>
        </is>
      </c>
      <c r="C2398" s="5" t="inlineStr">
        <is>
          <t>表・Excel連携</t>
        </is>
      </c>
      <c r="D2398" s="5" t="inlineStr">
        <is>
          <t>T14</t>
        </is>
      </c>
      <c r="E2398" s="6" t="inlineStr">
        <is>
          <t>属性の抽出・一括編集・Excelとの往復</t>
        </is>
      </c>
      <c r="F2398" s="5" t="inlineStr">
        <is>
          <t>ATTEXP</t>
        </is>
      </c>
      <c r="G2398" s="6" t="inlineStr">
        <is>
          <t>AttributeExport.lsp</t>
        </is>
      </c>
      <c r="H2398" s="6" t="inlineStr">
        <is>
          <t>属性をCSV・Excelに出力</t>
        </is>
      </c>
      <c r="I2398" s="4" t="n">
        <v>7</v>
      </c>
      <c r="J2398" s="4" t="n">
        <v>8</v>
      </c>
      <c r="K2398" s="4" t="n">
        <v>12</v>
      </c>
      <c r="L2398" s="4" t="n">
        <v>17</v>
      </c>
      <c r="M2398" s="7">
        <f>SUM(I2398:L2398)</f>
        <v/>
      </c>
      <c r="N2398" s="6" t="inlineStr">
        <is>
          <t>標準DATAEXTRACTIONで代替可</t>
        </is>
      </c>
      <c r="O2398" s="5" t="inlineStr">
        <is>
          <t>CADAuthority</t>
        </is>
      </c>
      <c r="P2398" s="5" t="inlineStr">
        <is>
          <t>CAD Authority</t>
        </is>
      </c>
      <c r="Q2398" s="8" t="inlineStr">
        <is>
          <t>開く</t>
        </is>
      </c>
      <c r="R2398" s="5" t="inlineStr">
        <is>
          <t>配布ページからダウンロード</t>
        </is>
      </c>
      <c r="S2398" s="5" t="inlineStr">
        <is>
          <t>不明</t>
        </is>
      </c>
      <c r="T2398" s="5" t="inlineStr"/>
      <c r="U2398" s="5" t="inlineStr">
        <is>
          <t>W2397</t>
        </is>
      </c>
    </row>
    <row r="2399">
      <c r="A2399" s="4">
        <f>RANK(M2399,$M$2:$M$6943)</f>
        <v/>
      </c>
      <c r="B2399" s="5" t="inlineStr">
        <is>
          <t>ヨーロッパ</t>
        </is>
      </c>
      <c r="C2399" s="5" t="inlineStr">
        <is>
          <t>座標・測量・土木</t>
        </is>
      </c>
      <c r="D2399" s="5" t="inlineStr">
        <is>
          <t>T27,T14</t>
        </is>
      </c>
      <c r="E2399" s="6" t="inlineStr">
        <is>
          <t>測量・土木：座標・レベル・縦断、属性の抽出・一括編集・Excelとの往復</t>
        </is>
      </c>
      <c r="F2399" s="5" t="inlineStr">
        <is>
          <t>-</t>
        </is>
      </c>
      <c r="G2399" s="6" t="inlineStr">
        <is>
          <t>Attributwert als Z-Höhe</t>
        </is>
      </c>
      <c r="H2399" s="6" t="inlineStr">
        <is>
          <t>属性値をブロック挿入点のZ座標に反映</t>
        </is>
      </c>
      <c r="I2399" s="4" t="n">
        <v>15</v>
      </c>
      <c r="J2399" s="4" t="n">
        <v>12</v>
      </c>
      <c r="K2399" s="4" t="n">
        <v>10</v>
      </c>
      <c r="L2399" s="4" t="n">
        <v>7</v>
      </c>
      <c r="M2399" s="7">
        <f>SUM(I2399:L2399)</f>
        <v/>
      </c>
      <c r="N2399" s="6" t="inlineStr">
        <is>
          <t>属性値をZに反映</t>
        </is>
      </c>
      <c r="O2399" s="5" t="inlineStr">
        <is>
          <t>Uwe Hübner</t>
        </is>
      </c>
      <c r="P2399" s="5" t="inlineStr">
        <is>
          <t>CAD-Huebner</t>
        </is>
      </c>
      <c r="Q2399" s="8" t="inlineStr">
        <is>
          <t>開く</t>
        </is>
      </c>
      <c r="R2399" s="5" t="inlineStr">
        <is>
          <t>配布ページからダウンロード</t>
        </is>
      </c>
      <c r="S2399" s="5" t="inlineStr">
        <is>
          <t>不明</t>
        </is>
      </c>
      <c r="T2399" s="5" t="inlineStr"/>
      <c r="U2399" s="5" t="inlineStr">
        <is>
          <t>W2398</t>
        </is>
      </c>
    </row>
    <row r="2400">
      <c r="A2400" s="4">
        <f>RANK(M2400,$M$2:$M$6943)</f>
        <v/>
      </c>
      <c r="B2400" s="5" t="inlineStr">
        <is>
          <t>その他の地域</t>
        </is>
      </c>
      <c r="C2400" s="5" t="inlineStr">
        <is>
          <t>外部参照・図面管理・一括処理</t>
        </is>
      </c>
      <c r="D2400" s="5" t="inlineStr">
        <is>
          <t>T10,T03</t>
        </is>
      </c>
      <c r="E2400" s="6" t="inlineStr">
        <is>
          <t>図面の健全性チェック・お掃除、複数図面へのスクリプト一括実行</t>
        </is>
      </c>
      <c r="F2400" s="5" t="inlineStr">
        <is>
          <t>FX</t>
        </is>
      </c>
      <c r="G2400" s="6" t="inlineStr">
        <is>
          <t>Audit drawing, purge and zoom e for all layouts</t>
        </is>
      </c>
      <c r="H2400" s="6" t="inlineStr">
        <is>
          <t>全レイアウトAUDIT・PURGE・ZOOM</t>
        </is>
      </c>
      <c r="I2400" s="4" t="n">
        <v>12</v>
      </c>
      <c r="J2400" s="4" t="n">
        <v>6</v>
      </c>
      <c r="K2400" s="4" t="n">
        <v>12</v>
      </c>
      <c r="L2400" s="4" t="n">
        <v>14</v>
      </c>
      <c r="M2400" s="7">
        <f>SUM(I2400:L2400)</f>
        <v/>
      </c>
      <c r="N2400" s="6" t="inlineStr">
        <is>
          <t>全レイアウト整備</t>
        </is>
      </c>
      <c r="O2400" s="5" t="inlineStr">
        <is>
          <t>المهندس محمد يزيد (Mohamed Yazid)</t>
        </is>
      </c>
      <c r="P2400" s="5" t="inlineStr">
        <is>
          <t>Hesham Tarek</t>
        </is>
      </c>
      <c r="Q2400" s="8" t="inlineStr">
        <is>
          <t>開く</t>
        </is>
      </c>
      <c r="R2400" s="5" t="inlineStr">
        <is>
          <t>配布ページからダウンロード</t>
        </is>
      </c>
      <c r="S2400" s="5" t="inlineStr">
        <is>
          <t>不明</t>
        </is>
      </c>
      <c r="T2400" s="5" t="inlineStr"/>
      <c r="U2400" s="5" t="inlineStr">
        <is>
          <t>W2399</t>
        </is>
      </c>
    </row>
    <row r="2401">
      <c r="A2401" s="4">
        <f>RANK(M2401,$M$2:$M$6943)</f>
        <v/>
      </c>
      <c r="B2401" s="5" t="inlineStr">
        <is>
          <t>GitHub</t>
        </is>
      </c>
      <c r="C2401" s="5" t="inlineStr">
        <is>
          <t>寸法</t>
        </is>
      </c>
      <c r="D2401" s="5" t="inlineStr">
        <is>
          <t>その他</t>
        </is>
      </c>
      <c r="E2401" s="6" t="inlineStr">
        <is>
          <t>その他</t>
        </is>
      </c>
      <c r="F2401" s="5" t="inlineStr">
        <is>
          <t>AUTODIM</t>
        </is>
      </c>
      <c r="G2401" s="6" t="inlineStr">
        <is>
          <t>AutoDim</t>
        </is>
      </c>
      <c r="H2401" s="6" t="inlineStr">
        <is>
          <t>斜め矩形に寸法とサイズ表記を付与</t>
        </is>
      </c>
      <c r="I2401" s="4" t="n">
        <v>13</v>
      </c>
      <c r="J2401" s="4" t="n">
        <v>9</v>
      </c>
      <c r="K2401" s="4" t="n">
        <v>12</v>
      </c>
      <c r="L2401" s="4" t="n">
        <v>10</v>
      </c>
      <c r="M2401" s="7">
        <f>SUM(I2401:L2401)</f>
        <v/>
      </c>
      <c r="N2401" s="6" t="inlineStr">
        <is>
          <t>斜め矩形寸法＋サイズ</t>
        </is>
      </c>
      <c r="O2401" s="5" t="inlineStr">
        <is>
          <t>vjspab</t>
        </is>
      </c>
      <c r="P2401" s="5" t="inlineStr">
        <is>
          <t>GitHub: vjspab/autocad-lisp-toolkit</t>
        </is>
      </c>
      <c r="Q2401" s="8" t="inlineStr">
        <is>
          <t>開く</t>
        </is>
      </c>
      <c r="R2401" s="5" t="inlineStr">
        <is>
          <t>GitHub（一括取得可）</t>
        </is>
      </c>
      <c r="S2401" s="5" t="inlineStr">
        <is>
          <t>ソース</t>
        </is>
      </c>
      <c r="T2401" s="5" t="inlineStr">
        <is>
          <t>GitHub: vjspab/autocad-lisp-toolkit</t>
        </is>
      </c>
      <c r="U2401" s="5" t="inlineStr">
        <is>
          <t>W2400</t>
        </is>
      </c>
    </row>
    <row r="2402">
      <c r="A2402" s="4">
        <f>RANK(M2402,$M$2:$M$6943)</f>
        <v/>
      </c>
      <c r="B2402" s="5" t="inlineStr">
        <is>
          <t>英語圏</t>
        </is>
      </c>
      <c r="C2402" s="5" t="inlineStr">
        <is>
          <t>ブロック・属性</t>
        </is>
      </c>
      <c r="D2402" s="5" t="inlineStr">
        <is>
          <t>T19</t>
        </is>
      </c>
      <c r="E2402" s="6" t="inlineStr">
        <is>
          <t>ブロックの置換・再定義・自動ブロック化</t>
        </is>
      </c>
      <c r="F2402" s="5" t="inlineStr">
        <is>
          <t>-</t>
        </is>
      </c>
      <c r="G2402" s="6" t="inlineStr">
        <is>
          <t>Automate Wblock</t>
        </is>
      </c>
      <c r="H2402" s="6" t="inlineStr">
        <is>
          <t>WBLOCKを自動化</t>
        </is>
      </c>
      <c r="I2402" s="4" t="n">
        <v>10</v>
      </c>
      <c r="J2402" s="4" t="n">
        <v>7</v>
      </c>
      <c r="K2402" s="4" t="n">
        <v>12</v>
      </c>
      <c r="L2402" s="4" t="n">
        <v>15</v>
      </c>
      <c r="M2402" s="7">
        <f>SUM(I2402:L2402)</f>
        <v/>
      </c>
      <c r="N2402" s="6" t="inlineStr">
        <is>
          <t>WBLOCK自動化</t>
        </is>
      </c>
      <c r="O2402" s="5" t="inlineStr"/>
      <c r="P2402" s="5" t="inlineStr">
        <is>
          <t>Cadalyst CAD Tips</t>
        </is>
      </c>
      <c r="Q2402" s="8" t="inlineStr">
        <is>
          <t>開く</t>
        </is>
      </c>
      <c r="R2402" s="5" t="inlineStr">
        <is>
          <t>サイト閉鎖・リンク切れ</t>
        </is>
      </c>
      <c r="S2402" s="5" t="inlineStr">
        <is>
          <t>不明</t>
        </is>
      </c>
      <c r="T2402" s="5" t="inlineStr"/>
      <c r="U2402" s="5" t="inlineStr">
        <is>
          <t>W2401</t>
        </is>
      </c>
    </row>
    <row r="2403">
      <c r="A2403" s="4">
        <f>RANK(M2403,$M$2:$M$6943)</f>
        <v/>
      </c>
      <c r="B2403" s="5" t="inlineStr">
        <is>
          <t>英語圏</t>
        </is>
      </c>
      <c r="C2403" s="5" t="inlineStr">
        <is>
          <t>表・Excel連携</t>
        </is>
      </c>
      <c r="D2403" s="5" t="inlineStr">
        <is>
          <t>T23</t>
        </is>
      </c>
      <c r="E2403" s="6" t="inlineStr">
        <is>
          <t>分解された表の復元・Excel表の取り込み</t>
        </is>
      </c>
      <c r="F2403" s="5" t="inlineStr">
        <is>
          <t>-</t>
        </is>
      </c>
      <c r="G2403" s="6" t="inlineStr">
        <is>
          <t>Axcel2016</t>
        </is>
      </c>
      <c r="H2403" s="6" t="inlineStr">
        <is>
          <t>Excel表をAutoCADに作図</t>
        </is>
      </c>
      <c r="I2403" s="4" t="n">
        <v>9</v>
      </c>
      <c r="J2403" s="4" t="n">
        <v>9</v>
      </c>
      <c r="K2403" s="4" t="n">
        <v>12</v>
      </c>
      <c r="L2403" s="4" t="n">
        <v>14</v>
      </c>
      <c r="M2403" s="7">
        <f>SUM(I2403:L2403)</f>
        <v/>
      </c>
      <c r="N2403" s="6" t="inlineStr">
        <is>
          <t>データリンクで概ね可</t>
        </is>
      </c>
      <c r="O2403" s="5" t="inlineStr">
        <is>
          <t>Jeffery P. Sanders</t>
        </is>
      </c>
      <c r="P2403" s="5" t="inlineStr">
        <is>
          <t>JefferyPSanders.com</t>
        </is>
      </c>
      <c r="Q2403" s="8" t="inlineStr">
        <is>
          <t>開く</t>
        </is>
      </c>
      <c r="R2403" s="5" t="inlineStr">
        <is>
          <t>配布ページからダウンロード</t>
        </is>
      </c>
      <c r="S2403" s="5" t="inlineStr">
        <is>
          <t>不明</t>
        </is>
      </c>
      <c r="T2403" s="5" t="inlineStr"/>
      <c r="U2403" s="5" t="inlineStr">
        <is>
          <t>W2402</t>
        </is>
      </c>
    </row>
    <row r="2404">
      <c r="A2404" s="4">
        <f>RANK(M2404,$M$2:$M$6943)</f>
        <v/>
      </c>
      <c r="B2404" s="5" t="inlineStr">
        <is>
          <t>GitHub</t>
        </is>
      </c>
      <c r="C2404" s="5" t="inlineStr">
        <is>
          <t>座標・測量・土木</t>
        </is>
      </c>
      <c r="D2404" s="5" t="inlineStr">
        <is>
          <t>T27</t>
        </is>
      </c>
      <c r="E2404" s="6" t="inlineStr">
        <is>
          <t>測量・土木：座標・レベル・縦断</t>
        </is>
      </c>
      <c r="F2404" s="5" t="inlineStr">
        <is>
          <t>DRAWBARRIER / BARRIERWARRANT</t>
        </is>
      </c>
      <c r="G2404" s="6" t="inlineStr">
        <is>
          <t>Barrier Warrants</t>
        </is>
      </c>
      <c r="H2404" s="6" t="inlineStr">
        <is>
          <t>防護柵の配置検討・作図</t>
        </is>
      </c>
      <c r="I2404" s="4" t="n">
        <v>21</v>
      </c>
      <c r="J2404" s="4" t="n">
        <v>12</v>
      </c>
      <c r="K2404" s="4" t="n">
        <v>9</v>
      </c>
      <c r="L2404" s="4" t="n">
        <v>2</v>
      </c>
      <c r="M2404" s="7">
        <f>SUM(I2404:L2404)</f>
        <v/>
      </c>
      <c r="N2404" s="6" t="inlineStr">
        <is>
          <t>BC州防護柵、極限定</t>
        </is>
      </c>
      <c r="O2404" s="5" t="inlineStr">
        <is>
          <t>Robert Livingston</t>
        </is>
      </c>
      <c r="P2404" s="5" t="inlineStr">
        <is>
          <t>GitHub: RFLTools/RFLTools</t>
        </is>
      </c>
      <c r="Q2404" s="8" t="inlineStr">
        <is>
          <t>開く</t>
        </is>
      </c>
      <c r="R2404" s="5" t="inlineStr">
        <is>
          <t>GitHub（一括取得可）</t>
        </is>
      </c>
      <c r="S2404" s="5" t="inlineStr">
        <is>
          <t>ソース</t>
        </is>
      </c>
      <c r="T2404" s="5" t="inlineStr"/>
      <c r="U2404" s="5" t="inlineStr">
        <is>
          <t>W2403</t>
        </is>
      </c>
    </row>
    <row r="2405">
      <c r="A2405" s="4">
        <f>RANK(M2405,$M$2:$M$6943)</f>
        <v/>
      </c>
      <c r="B2405" s="5" t="inlineStr">
        <is>
          <t>英語圏</t>
        </is>
      </c>
      <c r="C2405" s="5" t="inlineStr">
        <is>
          <t>構造・鉄骨・機械</t>
        </is>
      </c>
      <c r="D2405" s="5" t="inlineStr">
        <is>
          <t>T25</t>
        </is>
      </c>
      <c r="E2405" s="6" t="inlineStr">
        <is>
          <t>設備：単線→複線化、ダクト・配管の継手</t>
        </is>
      </c>
      <c r="F2405" s="5" t="inlineStr">
        <is>
          <t>-</t>
        </is>
      </c>
      <c r="G2405" s="6" t="inlineStr">
        <is>
          <t>BCAL.LSP (Bend Calculator)</t>
        </is>
      </c>
      <c r="H2405" s="6" t="inlineStr">
        <is>
          <t>板金の曲げ代を計算</t>
        </is>
      </c>
      <c r="I2405" s="4" t="n">
        <v>16</v>
      </c>
      <c r="J2405" s="4" t="n">
        <v>9</v>
      </c>
      <c r="K2405" s="4" t="n">
        <v>11</v>
      </c>
      <c r="L2405" s="4" t="n">
        <v>8</v>
      </c>
      <c r="M2405" s="7">
        <f>SUM(I2405:L2405)</f>
        <v/>
      </c>
      <c r="N2405" s="6" t="inlineStr">
        <is>
          <t>曲げ代計算は標準に無い</t>
        </is>
      </c>
      <c r="O2405" s="5" t="inlineStr">
        <is>
          <t>Owen Wengerd (ManuSoft)</t>
        </is>
      </c>
      <c r="P2405" s="5" t="inlineStr">
        <is>
          <t>ManuSoft</t>
        </is>
      </c>
      <c r="Q2405" s="8" t="inlineStr">
        <is>
          <t>開く</t>
        </is>
      </c>
      <c r="R2405" s="5" t="inlineStr">
        <is>
          <t>配布ページからダウンロード</t>
        </is>
      </c>
      <c r="S2405" s="5" t="inlineStr">
        <is>
          <t>不明</t>
        </is>
      </c>
      <c r="T2405" s="5" t="inlineStr"/>
      <c r="U2405" s="5" t="inlineStr">
        <is>
          <t>W2404</t>
        </is>
      </c>
    </row>
    <row r="2406">
      <c r="A2406" s="4">
        <f>RANK(M2406,$M$2:$M$6943)</f>
        <v/>
      </c>
      <c r="B2406" s="5" t="inlineStr">
        <is>
          <t>その他の地域</t>
        </is>
      </c>
      <c r="C2406" s="5" t="inlineStr">
        <is>
          <t>ブロック・属性</t>
        </is>
      </c>
      <c r="D2406" s="5" t="inlineStr">
        <is>
          <t>T19,T18</t>
        </is>
      </c>
      <c r="E2406" s="6" t="inlineStr">
        <is>
          <t>ブロックの置換・再定義・自動ブロック化、画層の自動振り分け・標準化</t>
        </is>
      </c>
      <c r="F2406" s="5" t="inlineStr">
        <is>
          <t>BL0</t>
        </is>
      </c>
      <c r="G2406" s="6" t="inlineStr">
        <is>
          <t>BL0</t>
        </is>
      </c>
      <c r="H2406" s="6" t="inlineStr">
        <is>
          <t>ブロックを画層0・ByBlockに標準化</t>
        </is>
      </c>
      <c r="I2406" s="4" t="n">
        <v>14</v>
      </c>
      <c r="J2406" s="4" t="n">
        <v>6</v>
      </c>
      <c r="K2406" s="4" t="n">
        <v>10</v>
      </c>
      <c r="L2406" s="4" t="n">
        <v>14</v>
      </c>
      <c r="M2406" s="7">
        <f>SUM(I2406:L2406)</f>
        <v/>
      </c>
      <c r="N2406" s="6" t="inlineStr">
        <is>
          <t>ブロック標準化</t>
        </is>
      </c>
      <c r="O2406" s="5" t="inlineStr"/>
      <c r="P2406" s="5" t="inlineStr">
        <is>
          <t>Recursos de Arquitectura</t>
        </is>
      </c>
      <c r="Q2406" s="8" t="inlineStr">
        <is>
          <t>開く</t>
        </is>
      </c>
      <c r="R2406" s="5" t="inlineStr">
        <is>
          <t>配布ページからダウンロード</t>
        </is>
      </c>
      <c r="S2406" s="5" t="inlineStr">
        <is>
          <t>不明</t>
        </is>
      </c>
      <c r="T2406" s="5" t="inlineStr"/>
      <c r="U2406" s="5" t="inlineStr">
        <is>
          <t>W2405</t>
        </is>
      </c>
    </row>
    <row r="2407">
      <c r="A2407" s="4">
        <f>RANK(M2407,$M$2:$M$6943)</f>
        <v/>
      </c>
      <c r="B2407" s="5" t="inlineStr">
        <is>
          <t>英語圏</t>
        </is>
      </c>
      <c r="C2407" s="5" t="inlineStr">
        <is>
          <t>ブロック・属性</t>
        </is>
      </c>
      <c r="D2407" s="5" t="inlineStr">
        <is>
          <t>T16,T14</t>
        </is>
      </c>
      <c r="E2407" s="6" t="inlineStr">
        <is>
          <t>数量拾い・集計表、属性の抽出・一括編集・Excelとの往復</t>
        </is>
      </c>
      <c r="F2407" s="5" t="inlineStr">
        <is>
          <t>COUNT</t>
        </is>
      </c>
      <c r="G2407" s="6" t="inlineStr">
        <is>
          <t>Block Count Lisp</t>
        </is>
      </c>
      <c r="H2407" s="6" t="inlineStr">
        <is>
          <t>ブロックと属性を数えて表作成</t>
        </is>
      </c>
      <c r="I2407" s="4" t="n">
        <v>8</v>
      </c>
      <c r="J2407" s="4" t="n">
        <v>6</v>
      </c>
      <c r="K2407" s="4" t="n">
        <v>12</v>
      </c>
      <c r="L2407" s="4" t="n">
        <v>18</v>
      </c>
      <c r="M2407" s="7">
        <f>SUM(I2407:L2407)</f>
        <v/>
      </c>
      <c r="N2407" s="6" t="inlineStr">
        <is>
          <t>標準COUNT/BCOUNTで代替</t>
        </is>
      </c>
      <c r="O2407" s="5" t="inlineStr">
        <is>
          <t>MEP WORK</t>
        </is>
      </c>
      <c r="P2407" s="5" t="inlineStr">
        <is>
          <t>MEP WORK</t>
        </is>
      </c>
      <c r="Q2407" s="8" t="inlineStr">
        <is>
          <t>開く</t>
        </is>
      </c>
      <c r="R2407" s="5" t="inlineStr">
        <is>
          <t>配布ページからダウンロード</t>
        </is>
      </c>
      <c r="S2407" s="5" t="inlineStr">
        <is>
          <t>不明</t>
        </is>
      </c>
      <c r="T2407" s="5" t="inlineStr"/>
      <c r="U2407" s="5" t="inlineStr">
        <is>
          <t>W2406</t>
        </is>
      </c>
    </row>
    <row r="2408">
      <c r="A2408" s="4">
        <f>RANK(M2408,$M$2:$M$6943)</f>
        <v/>
      </c>
      <c r="B2408" s="5" t="inlineStr">
        <is>
          <t>英語圏</t>
        </is>
      </c>
      <c r="C2408" s="5" t="inlineStr">
        <is>
          <t>ブロック・属性</t>
        </is>
      </c>
      <c r="D2408" s="5" t="inlineStr">
        <is>
          <t>T19</t>
        </is>
      </c>
      <c r="E2408" s="6" t="inlineStr">
        <is>
          <t>ブロックの置換・再定義・自動ブロック化</t>
        </is>
      </c>
      <c r="F2408" s="5" t="inlineStr">
        <is>
          <t>-</t>
        </is>
      </c>
      <c r="G2408" s="6" t="inlineStr">
        <is>
          <t>Block Scale (bscale.lsp)</t>
        </is>
      </c>
      <c r="H2408" s="6" t="inlineStr">
        <is>
          <t>ブロックを各挿入点で尺度変更</t>
        </is>
      </c>
      <c r="I2408" s="4" t="n">
        <v>9</v>
      </c>
      <c r="J2408" s="4" t="n">
        <v>8</v>
      </c>
      <c r="K2408" s="4" t="n">
        <v>12</v>
      </c>
      <c r="L2408" s="4" t="n">
        <v>15</v>
      </c>
      <c r="M2408" s="7">
        <f>SUM(I2408:L2408)</f>
        <v/>
      </c>
      <c r="N2408" s="6" t="inlineStr">
        <is>
          <t>プロパティで尺度一括変更可</t>
        </is>
      </c>
      <c r="O2408" s="5" t="inlineStr"/>
      <c r="P2408" s="5" t="inlineStr">
        <is>
          <t>draftsperson.net</t>
        </is>
      </c>
      <c r="Q2408" s="8" t="inlineStr">
        <is>
          <t>開く</t>
        </is>
      </c>
      <c r="R2408" s="5" t="inlineStr">
        <is>
          <t>ファイルを直接ダウンロード</t>
        </is>
      </c>
      <c r="S2408" s="5" t="inlineStr">
        <is>
          <t>ソース</t>
        </is>
      </c>
      <c r="T2408" s="5" t="inlineStr"/>
      <c r="U2408" s="5" t="inlineStr">
        <is>
          <t>W2407</t>
        </is>
      </c>
    </row>
    <row r="2409">
      <c r="A2409" s="4">
        <f>RANK(M2409,$M$2:$M$6943)</f>
        <v/>
      </c>
      <c r="B2409" s="5" t="inlineStr">
        <is>
          <t>英語圏</t>
        </is>
      </c>
      <c r="C2409" s="5" t="inlineStr">
        <is>
          <t>ブロック・属性</t>
        </is>
      </c>
      <c r="D2409" s="5" t="inlineStr">
        <is>
          <t>T19</t>
        </is>
      </c>
      <c r="E2409" s="6" t="inlineStr">
        <is>
          <t>ブロックの置換・再定義・自動ブロック化</t>
        </is>
      </c>
      <c r="F2409" s="5" t="inlineStr">
        <is>
          <t>-</t>
        </is>
      </c>
      <c r="G2409" s="6" t="inlineStr">
        <is>
          <t>Block Scale 5.1 (bsc51.zip)</t>
        </is>
      </c>
      <c r="H2409" s="6" t="inlineStr">
        <is>
          <t>ブロックを個別に尺度変更</t>
        </is>
      </c>
      <c r="I2409" s="4" t="n">
        <v>9</v>
      </c>
      <c r="J2409" s="4" t="n">
        <v>8</v>
      </c>
      <c r="K2409" s="4" t="n">
        <v>12</v>
      </c>
      <c r="L2409" s="4" t="n">
        <v>15</v>
      </c>
      <c r="M2409" s="7">
        <f>SUM(I2409:L2409)</f>
        <v/>
      </c>
      <c r="N2409" s="6" t="inlineStr">
        <is>
          <t>プロパティで尺度一括変更可</t>
        </is>
      </c>
      <c r="O2409" s="5" t="inlineStr"/>
      <c r="P2409" s="5" t="inlineStr">
        <is>
          <t>draftsperson.net</t>
        </is>
      </c>
      <c r="Q2409" s="8" t="inlineStr">
        <is>
          <t>開く</t>
        </is>
      </c>
      <c r="R2409" s="5" t="inlineStr">
        <is>
          <t>ファイルを直接ダウンロード</t>
        </is>
      </c>
      <c r="S2409" s="5" t="inlineStr">
        <is>
          <t>書庫（中身は要確認）</t>
        </is>
      </c>
      <c r="T2409" s="5" t="inlineStr"/>
      <c r="U2409" s="5" t="inlineStr">
        <is>
          <t>W2408</t>
        </is>
      </c>
    </row>
    <row r="2410">
      <c r="A2410" s="4">
        <f>RANK(M2410,$M$2:$M$6943)</f>
        <v/>
      </c>
      <c r="B2410" s="5" t="inlineStr">
        <is>
          <t>その他の地域</t>
        </is>
      </c>
      <c r="C2410" s="5" t="inlineStr">
        <is>
          <t>ブロック・属性</t>
        </is>
      </c>
      <c r="D2410" s="5" t="inlineStr">
        <is>
          <t>T19</t>
        </is>
      </c>
      <c r="E2410" s="6" t="inlineStr">
        <is>
          <t>ブロックの置換・再定義・自動ブロック化</t>
        </is>
      </c>
      <c r="F2410" s="5" t="inlineStr">
        <is>
          <t>BMOVE</t>
        </is>
      </c>
      <c r="G2410" s="6" t="inlineStr">
        <is>
          <t>BMOVE.ELF</t>
        </is>
      </c>
      <c r="H2410" s="6" t="inlineStr">
        <is>
          <t>ブロック挿入点を近傍端点へ1クリック移動</t>
        </is>
      </c>
      <c r="I2410" s="4" t="n">
        <v>14</v>
      </c>
      <c r="J2410" s="4" t="n">
        <v>10</v>
      </c>
      <c r="K2410" s="4" t="n">
        <v>8</v>
      </c>
      <c r="L2410" s="4" t="n">
        <v>12</v>
      </c>
      <c r="M2410" s="7">
        <f>SUM(I2410:L2410)</f>
        <v/>
      </c>
      <c r="N2410" s="6" t="inlineStr">
        <is>
          <t>基点を端点へ</t>
        </is>
      </c>
      <c r="O2410" s="5" t="inlineStr">
        <is>
          <t>인텔리코리아 (CADian)</t>
        </is>
      </c>
      <c r="P2410" s="5" t="inlineStr">
        <is>
          <t>CADian 리습 600</t>
        </is>
      </c>
      <c r="Q2410" s="8" t="inlineStr">
        <is>
          <t>開く</t>
        </is>
      </c>
      <c r="R2410" s="5" t="inlineStr">
        <is>
          <t>フォーラム添付（ログインが必要な場合あり）</t>
        </is>
      </c>
      <c r="S2410" s="5" t="inlineStr">
        <is>
          <t>互換CAD専用（CADian）</t>
        </is>
      </c>
      <c r="T2410" s="5" t="inlineStr"/>
      <c r="U2410" s="5" t="inlineStr">
        <is>
          <t>W2409</t>
        </is>
      </c>
    </row>
    <row r="2411">
      <c r="A2411" s="4">
        <f>RANK(M2411,$M$2:$M$6943)</f>
        <v/>
      </c>
      <c r="B2411" s="5" t="inlineStr">
        <is>
          <t>GitHub</t>
        </is>
      </c>
      <c r="C2411" s="5" t="inlineStr">
        <is>
          <t>線・ポリライン編集</t>
        </is>
      </c>
      <c r="D2411" s="5" t="inlineStr">
        <is>
          <t>その他</t>
        </is>
      </c>
      <c r="E2411" s="6" t="inlineStr">
        <is>
          <t>その他</t>
        </is>
      </c>
      <c r="F2411" s="5" t="inlineStr">
        <is>
          <t>BT / EraseOutsideBoundary</t>
        </is>
      </c>
      <c r="G2411" s="6" t="inlineStr">
        <is>
          <t>BoundaryTrim</t>
        </is>
      </c>
      <c r="H2411" s="6" t="inlineStr">
        <is>
          <t>複数境界内外を一括トリム・削除</t>
        </is>
      </c>
      <c r="I2411" s="4" t="n">
        <v>10</v>
      </c>
      <c r="J2411" s="4" t="n">
        <v>8</v>
      </c>
      <c r="K2411" s="4" t="n">
        <v>12</v>
      </c>
      <c r="L2411" s="4" t="n">
        <v>14</v>
      </c>
      <c r="M2411" s="7">
        <f>SUM(I2411:L2411)</f>
        <v/>
      </c>
      <c r="N2411" s="6" t="inlineStr">
        <is>
          <t>EXTRIMで一部代替</t>
        </is>
      </c>
      <c r="O2411" s="5" t="inlineStr">
        <is>
          <t>elisenovakilo</t>
        </is>
      </c>
      <c r="P2411" s="5" t="inlineStr">
        <is>
          <t>GitHub: elisenovakilo/AutoCAD-LISP</t>
        </is>
      </c>
      <c r="Q2411" s="8" t="inlineStr">
        <is>
          <t>開く</t>
        </is>
      </c>
      <c r="R2411" s="5" t="inlineStr">
        <is>
          <t>GitHub（一括取得可）</t>
        </is>
      </c>
      <c r="S2411" s="5" t="inlineStr">
        <is>
          <t>ソース</t>
        </is>
      </c>
      <c r="T2411" s="5" t="inlineStr"/>
      <c r="U2411" s="5" t="inlineStr">
        <is>
          <t>W2410</t>
        </is>
      </c>
    </row>
    <row r="2412">
      <c r="A2412" s="4">
        <f>RANK(M2412,$M$2:$M$6943)</f>
        <v/>
      </c>
      <c r="B2412" s="5" t="inlineStr">
        <is>
          <t>英語圏</t>
        </is>
      </c>
      <c r="C2412" s="5" t="inlineStr">
        <is>
          <t>設備</t>
        </is>
      </c>
      <c r="D2412" s="5" t="inlineStr">
        <is>
          <t>T25</t>
        </is>
      </c>
      <c r="E2412" s="6" t="inlineStr">
        <is>
          <t>設備：単線→複線化、ダクト・配管の継手</t>
        </is>
      </c>
      <c r="F2412" s="5" t="inlineStr">
        <is>
          <t>BD</t>
        </is>
      </c>
      <c r="G2412" s="6" t="inlineStr">
        <is>
          <t>Branch Duct Lisp</t>
        </is>
      </c>
      <c r="H2412" s="6" t="inlineStr">
        <is>
          <t>分岐ダクトのフィレット曲がりを作図</t>
        </is>
      </c>
      <c r="I2412" s="4" t="n">
        <v>15</v>
      </c>
      <c r="J2412" s="4" t="n">
        <v>10</v>
      </c>
      <c r="K2412" s="4" t="n">
        <v>12</v>
      </c>
      <c r="L2412" s="4" t="n">
        <v>7</v>
      </c>
      <c r="M2412" s="7">
        <f>SUM(I2412:L2412)</f>
        <v/>
      </c>
      <c r="N2412" s="6" t="inlineStr">
        <is>
          <t>分岐ダクト作図</t>
        </is>
      </c>
      <c r="O2412" s="5" t="inlineStr">
        <is>
          <t>MEP WORK</t>
        </is>
      </c>
      <c r="P2412" s="5" t="inlineStr">
        <is>
          <t>MEP WORK</t>
        </is>
      </c>
      <c r="Q2412" s="8" t="inlineStr">
        <is>
          <t>開く</t>
        </is>
      </c>
      <c r="R2412" s="5" t="inlineStr">
        <is>
          <t>配布ページからダウンロード</t>
        </is>
      </c>
      <c r="S2412" s="5" t="inlineStr">
        <is>
          <t>不明</t>
        </is>
      </c>
      <c r="T2412" s="5" t="inlineStr"/>
      <c r="U2412" s="5" t="inlineStr">
        <is>
          <t>W2411</t>
        </is>
      </c>
    </row>
    <row r="2413">
      <c r="A2413" s="4">
        <f>RANK(M2413,$M$2:$M$6943)</f>
        <v/>
      </c>
      <c r="B2413" s="5" t="inlineStr">
        <is>
          <t>その他の地域</t>
        </is>
      </c>
      <c r="C2413" s="5" t="inlineStr">
        <is>
          <t>ブロック・属性</t>
        </is>
      </c>
      <c r="D2413" s="5" t="inlineStr">
        <is>
          <t>T19</t>
        </is>
      </c>
      <c r="E2413" s="6" t="inlineStr">
        <is>
          <t>ブロックの置換・再定義・自動ブロック化</t>
        </is>
      </c>
      <c r="F2413" s="5" t="inlineStr">
        <is>
          <t>bro</t>
        </is>
      </c>
      <c r="G2413" s="6" t="inlineStr">
        <is>
          <t>bro.lsp</t>
        </is>
      </c>
      <c r="H2413" s="6" t="inlineStr">
        <is>
          <t>各ブロックを自身の挿入点で一括回転</t>
        </is>
      </c>
      <c r="I2413" s="4" t="n">
        <v>14</v>
      </c>
      <c r="J2413" s="4" t="n">
        <v>6</v>
      </c>
      <c r="K2413" s="4" t="n">
        <v>10</v>
      </c>
      <c r="L2413" s="4" t="n">
        <v>14</v>
      </c>
      <c r="M2413" s="7">
        <f>SUM(I2413:L2413)</f>
        <v/>
      </c>
      <c r="N2413" s="6" t="inlineStr">
        <is>
          <t>個別基点で回転</t>
        </is>
      </c>
      <c r="O2413" s="5" t="inlineStr">
        <is>
          <t>Paulo Gil Soto</t>
        </is>
      </c>
      <c r="P2413" s="5" t="inlineStr">
        <is>
          <t>Paulo Gil Soto blog</t>
        </is>
      </c>
      <c r="Q2413" s="8" t="inlineStr">
        <is>
          <t>開く</t>
        </is>
      </c>
      <c r="R2413" s="5" t="inlineStr">
        <is>
          <t>配布ページからダウンロード</t>
        </is>
      </c>
      <c r="S2413" s="5" t="inlineStr">
        <is>
          <t>不明</t>
        </is>
      </c>
      <c r="T2413" s="5" t="inlineStr"/>
      <c r="U2413" s="5" t="inlineStr">
        <is>
          <t>W2412</t>
        </is>
      </c>
    </row>
    <row r="2414">
      <c r="A2414" s="4">
        <f>RANK(M2414,$M$2:$M$6943)</f>
        <v/>
      </c>
      <c r="B2414" s="5" t="inlineStr">
        <is>
          <t>その他の地域</t>
        </is>
      </c>
      <c r="C2414" s="5" t="inlineStr">
        <is>
          <t>選択・絞り込み</t>
        </is>
      </c>
      <c r="D2414" s="5" t="inlineStr">
        <is>
          <t>その他</t>
        </is>
      </c>
      <c r="E2414" s="6" t="inlineStr">
        <is>
          <t>その他</t>
        </is>
      </c>
      <c r="F2414" s="5" t="inlineStr">
        <is>
          <t>BYLEN , SAi</t>
        </is>
      </c>
      <c r="G2414" s="6" t="inlineStr">
        <is>
          <t>bylen.elf</t>
        </is>
      </c>
      <c r="H2414" s="6" t="inlineStr">
        <is>
          <t>条件長さの図形を選択</t>
        </is>
      </c>
      <c r="I2414" s="4" t="n">
        <v>16</v>
      </c>
      <c r="J2414" s="4" t="n">
        <v>8</v>
      </c>
      <c r="K2414" s="4" t="n">
        <v>8</v>
      </c>
      <c r="L2414" s="4" t="n">
        <v>12</v>
      </c>
      <c r="M2414" s="7">
        <f>SUM(I2414:L2414)</f>
        <v/>
      </c>
      <c r="N2414" s="6" t="inlineStr">
        <is>
          <t>長さ条件選択</t>
        </is>
      </c>
      <c r="O2414" s="5" t="inlineStr">
        <is>
          <t>인텔리코리아 (CADian)</t>
        </is>
      </c>
      <c r="P2414" s="5" t="inlineStr">
        <is>
          <t>CADian 리습 600</t>
        </is>
      </c>
      <c r="Q2414" s="8" t="inlineStr">
        <is>
          <t>開く</t>
        </is>
      </c>
      <c r="R2414" s="5" t="inlineStr">
        <is>
          <t>フォーラム添付（ログインが必要な場合あり）</t>
        </is>
      </c>
      <c r="S2414" s="5" t="inlineStr">
        <is>
          <t>互換CAD専用（CADian）</t>
        </is>
      </c>
      <c r="T2414" s="5" t="inlineStr"/>
      <c r="U2414" s="5" t="inlineStr">
        <is>
          <t>W2413</t>
        </is>
      </c>
    </row>
    <row r="2415">
      <c r="A2415" s="4">
        <f>RANK(M2415,$M$2:$M$6943)</f>
        <v/>
      </c>
      <c r="B2415" s="5" t="inlineStr">
        <is>
          <t>ヨーロッパ</t>
        </is>
      </c>
      <c r="C2415" s="5" t="inlineStr">
        <is>
          <t>座標・測量・土木</t>
        </is>
      </c>
      <c r="D2415" s="5" t="inlineStr">
        <is>
          <t>T27</t>
        </is>
      </c>
      <c r="E2415" s="6" t="inlineStr">
        <is>
          <t>測量・土木：座標・レベル・縦断</t>
        </is>
      </c>
      <c r="F2415" s="5" t="inlineStr">
        <is>
          <t>-</t>
        </is>
      </c>
      <c r="G2415" s="6" t="inlineStr">
        <is>
          <t>Böschung 3D</t>
        </is>
      </c>
      <c r="H2415" s="6" t="inlineStr">
        <is>
          <t>3D法面記号（ハッチ）を作成</t>
        </is>
      </c>
      <c r="I2415" s="4" t="n">
        <v>15</v>
      </c>
      <c r="J2415" s="4" t="n">
        <v>12</v>
      </c>
      <c r="K2415" s="4" t="n">
        <v>10</v>
      </c>
      <c r="L2415" s="4" t="n">
        <v>7</v>
      </c>
      <c r="M2415" s="7">
        <f>SUM(I2415:L2415)</f>
        <v/>
      </c>
      <c r="N2415" s="6" t="inlineStr">
        <is>
          <t>3D法面記号</t>
        </is>
      </c>
      <c r="O2415" s="5" t="inlineStr">
        <is>
          <t>Christoph Candio</t>
        </is>
      </c>
      <c r="P2415" s="5" t="inlineStr">
        <is>
          <t>CAD-Spiegel</t>
        </is>
      </c>
      <c r="Q2415" s="8" t="inlineStr">
        <is>
          <t>開く</t>
        </is>
      </c>
      <c r="R2415" s="5" t="inlineStr">
        <is>
          <t>配布ページからダウンロード</t>
        </is>
      </c>
      <c r="S2415" s="5" t="inlineStr">
        <is>
          <t>不明</t>
        </is>
      </c>
      <c r="T2415" s="5" t="inlineStr"/>
      <c r="U2415" s="5" t="inlineStr">
        <is>
          <t>W2414</t>
        </is>
      </c>
    </row>
    <row r="2416">
      <c r="A2416" s="4">
        <f>RANK(M2416,$M$2:$M$6943)</f>
        <v/>
      </c>
      <c r="B2416" s="5" t="inlineStr">
        <is>
          <t>ベトナム・東南アジア</t>
        </is>
      </c>
      <c r="C2416" s="5" t="inlineStr">
        <is>
          <t>設定・環境</t>
        </is>
      </c>
      <c r="D2416" s="5" t="inlineStr">
        <is>
          <t>T10,T28</t>
        </is>
      </c>
      <c r="E2416" s="6" t="inlineStr">
        <is>
          <t>図面の健全性チェック・お掃除、作業環境の保存・復元</t>
        </is>
      </c>
      <c r="F2416" s="5" t="inlineStr">
        <is>
          <t>-</t>
        </is>
      </c>
      <c r="G2416" s="6" t="inlineStr">
        <is>
          <t>CADViet Antivirus</t>
        </is>
      </c>
      <c r="H2416" s="6" t="inlineStr">
        <is>
          <t>LISP型ウイルスを検出・駆除</t>
        </is>
      </c>
      <c r="I2416" s="4" t="n">
        <v>16</v>
      </c>
      <c r="J2416" s="4" t="n">
        <v>10</v>
      </c>
      <c r="K2416" s="4" t="n">
        <v>6</v>
      </c>
      <c r="L2416" s="4" t="n">
        <v>12</v>
      </c>
      <c r="M2416" s="7">
        <f>SUM(I2416:L2416)</f>
        <v/>
      </c>
      <c r="N2416" s="6" t="inlineStr">
        <is>
          <t>LISPウイルス駆除</t>
        </is>
      </c>
      <c r="O2416" s="5" t="inlineStr">
        <is>
          <t>CADViet</t>
        </is>
      </c>
      <c r="P2416" s="5" t="inlineStr">
        <is>
          <t>CADViet</t>
        </is>
      </c>
      <c r="Q2416" s="8" t="inlineStr">
        <is>
          <t>開く</t>
        </is>
      </c>
      <c r="R2416" s="5" t="inlineStr">
        <is>
          <t>フォーラム添付（ログインが必要な場合あり）</t>
        </is>
      </c>
      <c r="S2416" s="5" t="inlineStr">
        <is>
          <t>不明</t>
        </is>
      </c>
      <c r="T2416" s="5" t="inlineStr"/>
      <c r="U2416" s="5" t="inlineStr">
        <is>
          <t>W2415</t>
        </is>
      </c>
    </row>
    <row r="2417">
      <c r="A2417" s="4">
        <f>RANK(M2417,$M$2:$M$6943)</f>
        <v/>
      </c>
      <c r="B2417" s="5" t="inlineStr">
        <is>
          <t>その他の地域</t>
        </is>
      </c>
      <c r="C2417" s="5" t="inlineStr">
        <is>
          <t>文字・テキスト</t>
        </is>
      </c>
      <c r="D2417" s="5" t="inlineStr">
        <is>
          <t>T12,T16</t>
        </is>
      </c>
      <c r="E2417" s="6" t="inlineStr">
        <is>
          <t>文字の一括検索・置換、数量拾い・集計表</t>
        </is>
      </c>
      <c r="F2417" s="5" t="inlineStr">
        <is>
          <t>TSM</t>
        </is>
      </c>
      <c r="G2417" s="6" t="inlineStr">
        <is>
          <t>Calculate sum of text or mtext values</t>
        </is>
      </c>
      <c r="H2417" s="6" t="inlineStr">
        <is>
          <t>数値文字の合計を計算・記入</t>
        </is>
      </c>
      <c r="I2417" s="4" t="n">
        <v>14</v>
      </c>
      <c r="J2417" s="4" t="n">
        <v>6</v>
      </c>
      <c r="K2417" s="4" t="n">
        <v>10</v>
      </c>
      <c r="L2417" s="4" t="n">
        <v>14</v>
      </c>
      <c r="M2417" s="7">
        <f>SUM(I2417:L2417)</f>
        <v/>
      </c>
      <c r="N2417" s="6" t="inlineStr">
        <is>
          <t>数値合計</t>
        </is>
      </c>
      <c r="O2417" s="5" t="inlineStr">
        <is>
          <t>المهندس محمد يزيد (Mohamed Yazid)</t>
        </is>
      </c>
      <c r="P2417" s="5" t="inlineStr">
        <is>
          <t>Hesham Tarek</t>
        </is>
      </c>
      <c r="Q2417" s="8" t="inlineStr">
        <is>
          <t>開く</t>
        </is>
      </c>
      <c r="R2417" s="5" t="inlineStr">
        <is>
          <t>配布ページからダウンロード</t>
        </is>
      </c>
      <c r="S2417" s="5" t="inlineStr">
        <is>
          <t>不明</t>
        </is>
      </c>
      <c r="T2417" s="5" t="inlineStr"/>
      <c r="U2417" s="5" t="inlineStr">
        <is>
          <t>W2416</t>
        </is>
      </c>
    </row>
    <row r="2418">
      <c r="A2418" s="4">
        <f>RANK(M2418,$M$2:$M$6943)</f>
        <v/>
      </c>
      <c r="B2418" s="5" t="inlineStr">
        <is>
          <t>英語圏</t>
        </is>
      </c>
      <c r="C2418" s="5" t="inlineStr">
        <is>
          <t>ハッチ・面積・長さ集計</t>
        </is>
      </c>
      <c r="D2418" s="5" t="inlineStr">
        <is>
          <t>T16</t>
        </is>
      </c>
      <c r="E2418" s="6" t="inlineStr">
        <is>
          <t>数量拾い・集計表</t>
        </is>
      </c>
      <c r="F2418" s="5" t="inlineStr">
        <is>
          <t>AddLine</t>
        </is>
      </c>
      <c r="G2418" s="6" t="inlineStr">
        <is>
          <t>Calculate Total Length</t>
        </is>
      </c>
      <c r="H2418" s="6" t="inlineStr">
        <is>
          <t>線・円弧・ポリラインの総延長</t>
        </is>
      </c>
      <c r="I2418" s="4" t="n">
        <v>10</v>
      </c>
      <c r="J2418" s="4" t="n">
        <v>5</v>
      </c>
      <c r="K2418" s="4" t="n">
        <v>13</v>
      </c>
      <c r="L2418" s="4" t="n">
        <v>16</v>
      </c>
      <c r="M2418" s="7">
        <f>SUM(I2418:L2418)</f>
        <v/>
      </c>
      <c r="N2418" s="6" t="inlineStr">
        <is>
          <t>DATAEXTRACTIONで代替可</t>
        </is>
      </c>
      <c r="O2418" s="5" t="inlineStr"/>
      <c r="P2418" s="5" t="inlineStr">
        <is>
          <t>Cadalyst CAD Tips</t>
        </is>
      </c>
      <c r="Q2418" s="8" t="inlineStr">
        <is>
          <t>開く</t>
        </is>
      </c>
      <c r="R2418" s="5" t="inlineStr">
        <is>
          <t>サイト閉鎖・リンク切れ</t>
        </is>
      </c>
      <c r="S2418" s="5" t="inlineStr">
        <is>
          <t>不明</t>
        </is>
      </c>
      <c r="T2418" s="5" t="inlineStr"/>
      <c r="U2418" s="5" t="inlineStr">
        <is>
          <t>W2417</t>
        </is>
      </c>
    </row>
    <row r="2419">
      <c r="A2419" s="4">
        <f>RANK(M2419,$M$2:$M$6943)</f>
        <v/>
      </c>
      <c r="B2419" s="5" t="inlineStr">
        <is>
          <t>ベトナム・東南アジア</t>
        </is>
      </c>
      <c r="C2419" s="5" t="inlineStr">
        <is>
          <t>文字・テキスト</t>
        </is>
      </c>
      <c r="D2419" s="5" t="inlineStr">
        <is>
          <t>T11</t>
        </is>
      </c>
      <c r="E2419" s="6" t="inlineStr">
        <is>
          <t>文字の重なりを自動で避ける・整列</t>
        </is>
      </c>
      <c r="F2419" s="5" t="inlineStr">
        <is>
          <t>TC</t>
        </is>
      </c>
      <c r="G2419" s="6" t="inlineStr">
        <is>
          <t>Can dText vao chinh giua vung kin</t>
        </is>
      </c>
      <c r="H2419" s="6" t="inlineStr">
        <is>
          <t>文字を閉領域中央に配置</t>
        </is>
      </c>
      <c r="I2419" s="4" t="n">
        <v>13</v>
      </c>
      <c r="J2419" s="4" t="n">
        <v>8</v>
      </c>
      <c r="K2419" s="4" t="n">
        <v>10</v>
      </c>
      <c r="L2419" s="4" t="n">
        <v>13</v>
      </c>
      <c r="M2419" s="7">
        <f>SUM(I2419:L2419)</f>
        <v/>
      </c>
      <c r="N2419" s="6" t="inlineStr">
        <is>
          <t>文字を領域中央へ</t>
        </is>
      </c>
      <c r="O2419" s="5" t="inlineStr"/>
      <c r="P2419" s="5" t="inlineStr">
        <is>
          <t>GitHub: altsun/My-Lisps</t>
        </is>
      </c>
      <c r="Q2419" s="8" t="inlineStr">
        <is>
          <t>開く</t>
        </is>
      </c>
      <c r="R2419" s="5" t="inlineStr">
        <is>
          <t>GitHub（一括取得可）</t>
        </is>
      </c>
      <c r="S2419" s="5" t="inlineStr">
        <is>
          <t>ソース</t>
        </is>
      </c>
      <c r="T2419" s="5" t="inlineStr"/>
      <c r="U2419" s="5" t="inlineStr">
        <is>
          <t>W2418</t>
        </is>
      </c>
    </row>
    <row r="2420">
      <c r="A2420" s="4">
        <f>RANK(M2420,$M$2:$M$6943)</f>
        <v/>
      </c>
      <c r="B2420" s="5" t="inlineStr">
        <is>
          <t>中国語圏</t>
        </is>
      </c>
      <c r="C2420" s="5" t="inlineStr">
        <is>
          <t>座標・測量・土木</t>
        </is>
      </c>
      <c r="D2420" s="5" t="inlineStr">
        <is>
          <t>T27,T20</t>
        </is>
      </c>
      <c r="E2420" s="6" t="inlineStr">
        <is>
          <t>測量・土木：座標・レベル・縦断、記号を挿入すると下の線を自動でトリム</t>
        </is>
      </c>
      <c r="F2420" s="5" t="inlineStr">
        <is>
          <t>-</t>
        </is>
      </c>
      <c r="G2420" s="6" t="inlineStr">
        <is>
          <t>cass围墙自动修剪</t>
        </is>
      </c>
      <c r="H2420" s="6" t="inlineStr">
        <is>
          <t>CASSで描いた囲障を自動トリム</t>
        </is>
      </c>
      <c r="I2420" s="4" t="n">
        <v>18</v>
      </c>
      <c r="J2420" s="4" t="n">
        <v>10</v>
      </c>
      <c r="K2420" s="4" t="n">
        <v>12</v>
      </c>
      <c r="L2420" s="4" t="n">
        <v>4</v>
      </c>
      <c r="M2420" s="7">
        <f>SUM(I2420:L2420)</f>
        <v/>
      </c>
      <c r="N2420" s="6" t="inlineStr">
        <is>
          <t>CASS専用</t>
        </is>
      </c>
      <c r="O2420" s="5" t="inlineStr">
        <is>
          <t>479274135</t>
        </is>
      </c>
      <c r="P2420" s="5" t="inlineStr">
        <is>
          <t>明经CAD社区</t>
        </is>
      </c>
      <c r="Q2420" s="8" t="inlineStr">
        <is>
          <t>開く</t>
        </is>
      </c>
      <c r="R2420" s="5" t="inlineStr">
        <is>
          <t>フォーラム添付（ログインが必要な場合あり）</t>
        </is>
      </c>
      <c r="S2420" s="5" t="inlineStr">
        <is>
          <t>不明</t>
        </is>
      </c>
      <c r="T2420" s="5" t="inlineStr"/>
      <c r="U2420" s="5" t="inlineStr">
        <is>
          <t>W2419</t>
        </is>
      </c>
    </row>
    <row r="2421">
      <c r="A2421" s="4">
        <f>RANK(M2421,$M$2:$M$6943)</f>
        <v/>
      </c>
      <c r="B2421" s="5" t="inlineStr">
        <is>
          <t>ベトナム・東南アジア</t>
        </is>
      </c>
      <c r="C2421" s="5" t="inlineStr">
        <is>
          <t>座標・測量・土木</t>
        </is>
      </c>
      <c r="D2421" s="5" t="inlineStr">
        <is>
          <t>T27</t>
        </is>
      </c>
      <c r="E2421" s="6" t="inlineStr">
        <is>
          <t>測量・土木：座標・レベル・縦断</t>
        </is>
      </c>
      <c r="F2421" s="5" t="inlineStr">
        <is>
          <t>CDX</t>
        </is>
      </c>
      <c r="G2421" s="6" t="inlineStr">
        <is>
          <t>cdx (1) -  chen cao do va khoang cach</t>
        </is>
      </c>
      <c r="H2421" s="6" t="inlineStr">
        <is>
          <t>標高と距離を記入(縦断用)</t>
        </is>
      </c>
      <c r="I2421" s="4" t="n">
        <v>15</v>
      </c>
      <c r="J2421" s="4" t="n">
        <v>9</v>
      </c>
      <c r="K2421" s="4" t="n">
        <v>12</v>
      </c>
      <c r="L2421" s="4" t="n">
        <v>8</v>
      </c>
      <c r="M2421" s="7">
        <f>SUM(I2421:L2421)</f>
        <v/>
      </c>
      <c r="N2421" s="6" t="inlineStr">
        <is>
          <t>縦断の標高距離記入</t>
        </is>
      </c>
      <c r="O2421" s="5" t="inlineStr">
        <is>
          <t>Thaistreetz</t>
        </is>
      </c>
      <c r="P2421" s="5" t="inlineStr">
        <is>
          <t>Kho Lisp CAD (kho-lisp-cad.pages.dev)</t>
        </is>
      </c>
      <c r="Q2421" s="8" t="inlineStr">
        <is>
          <t>開く</t>
        </is>
      </c>
      <c r="R2421" s="5" t="inlineStr">
        <is>
          <t>ファイルを直接ダウンロード</t>
        </is>
      </c>
      <c r="S2421" s="5" t="inlineStr">
        <is>
          <t>ソース</t>
        </is>
      </c>
      <c r="T2421" s="5" t="inlineStr"/>
      <c r="U2421" s="5" t="inlineStr">
        <is>
          <t>W2420</t>
        </is>
      </c>
    </row>
    <row r="2422">
      <c r="A2422" s="4">
        <f>RANK(M2422,$M$2:$M$6943)</f>
        <v/>
      </c>
      <c r="B2422" s="5" t="inlineStr">
        <is>
          <t>その他の地域</t>
        </is>
      </c>
      <c r="C2422" s="5" t="inlineStr">
        <is>
          <t>選択・絞り込み</t>
        </is>
      </c>
      <c r="D2422" s="5" t="inlineStr">
        <is>
          <t>その他</t>
        </is>
      </c>
      <c r="E2422" s="6" t="inlineStr">
        <is>
          <t>その他</t>
        </is>
      </c>
      <c r="F2422" s="5" t="inlineStr">
        <is>
          <t>chain</t>
        </is>
      </c>
      <c r="G2422" s="6" t="inlineStr">
        <is>
          <t>chain.lsp</t>
        </is>
      </c>
      <c r="H2422" s="6" t="inlineStr">
        <is>
          <t>端点が連続する図形をチェーン選択</t>
        </is>
      </c>
      <c r="I2422" s="4" t="n">
        <v>14</v>
      </c>
      <c r="J2422" s="4" t="n">
        <v>10</v>
      </c>
      <c r="K2422" s="4" t="n">
        <v>8</v>
      </c>
      <c r="L2422" s="4" t="n">
        <v>12</v>
      </c>
      <c r="M2422" s="7">
        <f>SUM(I2422:L2422)</f>
        <v/>
      </c>
      <c r="N2422" s="6" t="inlineStr">
        <is>
          <t>チェーン選択</t>
        </is>
      </c>
      <c r="O2422" s="5" t="inlineStr"/>
      <c r="P2422" s="5" t="inlineStr">
        <is>
          <t>CADblocos / Aprender CAD</t>
        </is>
      </c>
      <c r="Q2422" s="8" t="inlineStr">
        <is>
          <t>開く</t>
        </is>
      </c>
      <c r="R2422" s="5" t="inlineStr">
        <is>
          <t>配布ページからダウンロード</t>
        </is>
      </c>
      <c r="S2422" s="5" t="inlineStr">
        <is>
          <t>書庫（中身は要確認）</t>
        </is>
      </c>
      <c r="T2422" s="5" t="inlineStr">
        <is>
          <t>JefferyPSanders.com、ParaCADD</t>
        </is>
      </c>
      <c r="U2422" s="5" t="inlineStr">
        <is>
          <t>W2421</t>
        </is>
      </c>
    </row>
    <row r="2423">
      <c r="A2423" s="4">
        <f>RANK(M2423,$M$2:$M$6943)</f>
        <v/>
      </c>
      <c r="B2423" s="5" t="inlineStr">
        <is>
          <t>英語圏</t>
        </is>
      </c>
      <c r="C2423" s="5" t="inlineStr">
        <is>
          <t>文字・テキスト</t>
        </is>
      </c>
      <c r="D2423" s="5" t="inlineStr">
        <is>
          <t>T12</t>
        </is>
      </c>
      <c r="E2423" s="6" t="inlineStr">
        <is>
          <t>文字の一括検索・置換</t>
        </is>
      </c>
      <c r="F2423" s="5" t="inlineStr">
        <is>
          <t>-</t>
        </is>
      </c>
      <c r="G2423" s="6" t="inlineStr">
        <is>
          <t>Change Text Styles and More</t>
        </is>
      </c>
      <c r="H2423" s="6" t="inlineStr">
        <is>
          <t>文字スタイル等を一括変更</t>
        </is>
      </c>
      <c r="I2423" s="4" t="n">
        <v>8</v>
      </c>
      <c r="J2423" s="4" t="n">
        <v>6</v>
      </c>
      <c r="K2423" s="4" t="n">
        <v>12</v>
      </c>
      <c r="L2423" s="4" t="n">
        <v>18</v>
      </c>
      <c r="M2423" s="7">
        <f>SUM(I2423:L2423)</f>
        <v/>
      </c>
      <c r="N2423" s="6" t="inlineStr">
        <is>
          <t>プロパティで一括変更可</t>
        </is>
      </c>
      <c r="O2423" s="5" t="inlineStr"/>
      <c r="P2423" s="5" t="inlineStr">
        <is>
          <t>Cadalyst CAD Tips</t>
        </is>
      </c>
      <c r="Q2423" s="8" t="inlineStr">
        <is>
          <t>開く</t>
        </is>
      </c>
      <c r="R2423" s="5" t="inlineStr">
        <is>
          <t>サイト閉鎖・リンク切れ</t>
        </is>
      </c>
      <c r="S2423" s="5" t="inlineStr">
        <is>
          <t>不明</t>
        </is>
      </c>
      <c r="T2423" s="5" t="inlineStr"/>
      <c r="U2423" s="5" t="inlineStr">
        <is>
          <t>W2422</t>
        </is>
      </c>
    </row>
    <row r="2424">
      <c r="A2424" s="4">
        <f>RANK(M2424,$M$2:$M$6943)</f>
        <v/>
      </c>
      <c r="B2424" s="5" t="inlineStr">
        <is>
          <t>ベトナム・東南アジア</t>
        </is>
      </c>
      <c r="C2424" s="5" t="inlineStr">
        <is>
          <t>文字・テキスト</t>
        </is>
      </c>
      <c r="D2424" s="5" t="inlineStr">
        <is>
          <t>T12</t>
        </is>
      </c>
      <c r="E2424" s="6" t="inlineStr">
        <is>
          <t>文字の一括検索・置換</t>
        </is>
      </c>
      <c r="F2424" s="5" t="inlineStr">
        <is>
          <t>CT2,CT5,CT22,CT55</t>
        </is>
      </c>
      <c r="G2424" s="6" t="inlineStr">
        <is>
          <t>CHANGE-T</t>
        </is>
      </c>
      <c r="H2424" s="6" t="inlineStr">
        <is>
          <t>縮尺変更に応じ文字高変更</t>
        </is>
      </c>
      <c r="I2424" s="4" t="n">
        <v>11</v>
      </c>
      <c r="J2424" s="4" t="n">
        <v>7</v>
      </c>
      <c r="K2424" s="4" t="n">
        <v>11</v>
      </c>
      <c r="L2424" s="4" t="n">
        <v>15</v>
      </c>
      <c r="M2424" s="7">
        <f>SUM(I2424:L2424)</f>
        <v/>
      </c>
      <c r="N2424" s="6" t="inlineStr">
        <is>
          <t>縮尺に応じ文字高変更</t>
        </is>
      </c>
      <c r="O2424" s="5" t="inlineStr"/>
      <c r="P2424" s="5" t="inlineStr">
        <is>
          <t>Kho Lisp CAD (kho-lisp-cad.pages.dev)</t>
        </is>
      </c>
      <c r="Q2424" s="8" t="inlineStr">
        <is>
          <t>開く</t>
        </is>
      </c>
      <c r="R2424" s="5" t="inlineStr">
        <is>
          <t>ファイルを直接ダウンロード</t>
        </is>
      </c>
      <c r="S2424" s="5" t="inlineStr">
        <is>
          <t>ソース</t>
        </is>
      </c>
      <c r="T2424" s="5" t="inlineStr"/>
      <c r="U2424" s="5" t="inlineStr">
        <is>
          <t>W2423</t>
        </is>
      </c>
    </row>
    <row r="2425">
      <c r="A2425" s="4">
        <f>RANK(M2425,$M$2:$M$6943)</f>
        <v/>
      </c>
      <c r="B2425" s="5" t="inlineStr">
        <is>
          <t>ベトナム・東南アジア</t>
        </is>
      </c>
      <c r="C2425" s="5" t="inlineStr">
        <is>
          <t>線・ポリライン編集</t>
        </is>
      </c>
      <c r="D2425" s="5" t="inlineStr">
        <is>
          <t>その他</t>
        </is>
      </c>
      <c r="E2425" s="6" t="inlineStr">
        <is>
          <t>その他</t>
        </is>
      </c>
      <c r="F2425" s="5" t="inlineStr">
        <is>
          <t>GID</t>
        </is>
      </c>
      <c r="G2425" s="6" t="inlineStr">
        <is>
          <t>Chinh nhieu poin thanh duong thang(gid)</t>
        </is>
      </c>
      <c r="H2425" s="6" t="inlineStr">
        <is>
          <t>複数点を直線上に整列</t>
        </is>
      </c>
      <c r="I2425" s="4" t="n">
        <v>15</v>
      </c>
      <c r="J2425" s="4" t="n">
        <v>10</v>
      </c>
      <c r="K2425" s="4" t="n">
        <v>8</v>
      </c>
      <c r="L2425" s="4" t="n">
        <v>11</v>
      </c>
      <c r="M2425" s="7">
        <f>SUM(I2425:L2425)</f>
        <v/>
      </c>
      <c r="N2425" s="6" t="inlineStr">
        <is>
          <t>点の直線上整列</t>
        </is>
      </c>
      <c r="O2425" s="5" t="inlineStr"/>
      <c r="P2425" s="5" t="inlineStr">
        <is>
          <t>Kho Lisp CAD (kho-lisp-cad.pages.dev)</t>
        </is>
      </c>
      <c r="Q2425" s="8" t="inlineStr">
        <is>
          <t>開く</t>
        </is>
      </c>
      <c r="R2425" s="5" t="inlineStr">
        <is>
          <t>ファイルを直接ダウンロード</t>
        </is>
      </c>
      <c r="S2425" s="5" t="inlineStr">
        <is>
          <t>ソース</t>
        </is>
      </c>
      <c r="T2425" s="5" t="inlineStr"/>
      <c r="U2425" s="5" t="inlineStr">
        <is>
          <t>W2424</t>
        </is>
      </c>
    </row>
    <row r="2426">
      <c r="A2426" s="4">
        <f>RANK(M2426,$M$2:$M$6943)</f>
        <v/>
      </c>
      <c r="B2426" s="5" t="inlineStr">
        <is>
          <t>英語圏</t>
        </is>
      </c>
      <c r="C2426" s="5" t="inlineStr">
        <is>
          <t>線・ポリライン編集</t>
        </is>
      </c>
      <c r="D2426" s="5" t="inlineStr">
        <is>
          <t>その他</t>
        </is>
      </c>
      <c r="E2426" s="6" t="inlineStr">
        <is>
          <t>その他</t>
        </is>
      </c>
      <c r="F2426" s="5" t="inlineStr">
        <is>
          <t>C2P</t>
        </is>
      </c>
      <c r="G2426" s="6" t="inlineStr">
        <is>
          <t>CircleToPolyline.lsp</t>
        </is>
      </c>
      <c r="H2426" s="6" t="inlineStr">
        <is>
          <t>円をポリラインに変換</t>
        </is>
      </c>
      <c r="I2426" s="4" t="n">
        <v>15</v>
      </c>
      <c r="J2426" s="4" t="n">
        <v>9</v>
      </c>
      <c r="K2426" s="4" t="n">
        <v>8</v>
      </c>
      <c r="L2426" s="4" t="n">
        <v>12</v>
      </c>
      <c r="M2426" s="7">
        <f>SUM(I2426:L2426)</f>
        <v/>
      </c>
      <c r="N2426" s="6" t="inlineStr">
        <is>
          <t>円のPL化は標準不可</t>
        </is>
      </c>
      <c r="O2426" s="5" t="inlineStr">
        <is>
          <t>CADAuthority</t>
        </is>
      </c>
      <c r="P2426" s="5" t="inlineStr">
        <is>
          <t>CAD Authority</t>
        </is>
      </c>
      <c r="Q2426" s="8" t="inlineStr">
        <is>
          <t>開く</t>
        </is>
      </c>
      <c r="R2426" s="5" t="inlineStr">
        <is>
          <t>配布ページからダウンロード</t>
        </is>
      </c>
      <c r="S2426" s="5" t="inlineStr">
        <is>
          <t>不明</t>
        </is>
      </c>
      <c r="T2426" s="5" t="inlineStr"/>
      <c r="U2426" s="5" t="inlineStr">
        <is>
          <t>W2425</t>
        </is>
      </c>
    </row>
    <row r="2427">
      <c r="A2427" s="4">
        <f>RANK(M2427,$M$2:$M$6943)</f>
        <v/>
      </c>
      <c r="B2427" s="5" t="inlineStr">
        <is>
          <t>英語圏</t>
        </is>
      </c>
      <c r="C2427" s="5" t="inlineStr">
        <is>
          <t>外部参照・図面管理・一括処理</t>
        </is>
      </c>
      <c r="D2427" s="5" t="inlineStr">
        <is>
          <t>T10</t>
        </is>
      </c>
      <c r="E2427" s="6" t="inlineStr">
        <is>
          <t>図面の健全性チェック・お掃除</t>
        </is>
      </c>
      <c r="F2427" s="5" t="inlineStr">
        <is>
          <t>CLN</t>
        </is>
      </c>
      <c r="G2427" s="6" t="inlineStr">
        <is>
          <t>CLN</t>
        </is>
      </c>
      <c r="H2427" s="6" t="inlineStr">
        <is>
          <t>図面のクリーンアップ</t>
        </is>
      </c>
      <c r="I2427" s="4" t="n">
        <v>8</v>
      </c>
      <c r="J2427" s="4" t="n">
        <v>7</v>
      </c>
      <c r="K2427" s="4" t="n">
        <v>12</v>
      </c>
      <c r="L2427" s="4" t="n">
        <v>17</v>
      </c>
      <c r="M2427" s="7">
        <f>SUM(I2427:L2427)</f>
        <v/>
      </c>
      <c r="N2427" s="6" t="inlineStr">
        <is>
          <t>PURGE/AUDITで大半可</t>
        </is>
      </c>
      <c r="O2427" s="5" t="inlineStr">
        <is>
          <t>Tim Crouse</t>
        </is>
      </c>
      <c r="P2427" s="5" t="inlineStr">
        <is>
          <t>Autodesk Community</t>
        </is>
      </c>
      <c r="Q2427" s="8" t="inlineStr">
        <is>
          <t>開く</t>
        </is>
      </c>
      <c r="R2427" s="5" t="inlineStr">
        <is>
          <t>ページ内にコード掲載</t>
        </is>
      </c>
      <c r="S2427" s="5" t="inlineStr">
        <is>
          <t>ソース</t>
        </is>
      </c>
      <c r="T2427" s="5" t="inlineStr"/>
      <c r="U2427" s="5" t="inlineStr">
        <is>
          <t>W2426</t>
        </is>
      </c>
    </row>
    <row r="2428">
      <c r="A2428" s="4">
        <f>RANK(M2428,$M$2:$M$6943)</f>
        <v/>
      </c>
      <c r="B2428" s="5" t="inlineStr">
        <is>
          <t>日本</t>
        </is>
      </c>
      <c r="C2428" s="5" t="inlineStr">
        <is>
          <t>LISP開発用の部品</t>
        </is>
      </c>
      <c r="D2428" s="5" t="inlineStr">
        <is>
          <t>その他</t>
        </is>
      </c>
      <c r="E2428" s="6" t="inlineStr">
        <is>
          <t>その他</t>
        </is>
      </c>
      <c r="F2428" s="5" t="inlineStr">
        <is>
          <t>-</t>
        </is>
      </c>
      <c r="G2428" s="6" t="inlineStr">
        <is>
          <t>commonlib: types/multibyte</t>
        </is>
      </c>
      <c r="H2428" s="6" t="inlineStr">
        <is>
          <t>型判定とShift_JIS等マルチバイト文字処理</t>
        </is>
      </c>
      <c r="I2428" s="4" t="n">
        <v>17</v>
      </c>
      <c r="J2428" s="4" t="n">
        <v>12</v>
      </c>
      <c r="K2428" s="4" t="n">
        <v>4</v>
      </c>
      <c r="L2428" s="4" t="n">
        <v>11</v>
      </c>
      <c r="M2428" s="7">
        <f>SUM(I2428:L2428)</f>
        <v/>
      </c>
      <c r="N2428" s="6" t="inlineStr">
        <is>
          <t>Shift_JIS等の多バイト処理</t>
        </is>
      </c>
      <c r="O2428" s="5" t="inlineStr">
        <is>
          <t>manual chair japan</t>
        </is>
      </c>
      <c r="P2428" s="5" t="inlineStr">
        <is>
          <t>GitHub: manualChair/commonlib</t>
        </is>
      </c>
      <c r="Q2428" s="8" t="inlineStr">
        <is>
          <t>開く</t>
        </is>
      </c>
      <c r="R2428" s="5" t="inlineStr">
        <is>
          <t>GitHub（一括取得可）</t>
        </is>
      </c>
      <c r="S2428" s="5" t="inlineStr">
        <is>
          <t>ソース</t>
        </is>
      </c>
      <c r="T2428" s="5" t="inlineStr"/>
      <c r="U2428" s="5" t="inlineStr">
        <is>
          <t>W2427</t>
        </is>
      </c>
    </row>
    <row r="2429">
      <c r="A2429" s="4">
        <f>RANK(M2429,$M$2:$M$6943)</f>
        <v/>
      </c>
      <c r="B2429" s="5" t="inlineStr">
        <is>
          <t>ベトナム・東南アジア</t>
        </is>
      </c>
      <c r="C2429" s="5" t="inlineStr">
        <is>
          <t>座標・測量・土木</t>
        </is>
      </c>
      <c r="D2429" s="5" t="inlineStr">
        <is>
          <t>T27</t>
        </is>
      </c>
      <c r="E2429" s="6" t="inlineStr">
        <is>
          <t>測量・土木：座標・レベル・縦断</t>
        </is>
      </c>
      <c r="F2429" s="5" t="inlineStr">
        <is>
          <t>CSK</t>
        </is>
      </c>
      <c r="G2429" s="6" t="inlineStr">
        <is>
          <t>Cong tru cao do tu nhien cho 1 hang so K (CSK)</t>
        </is>
      </c>
      <c r="H2429" s="6" t="inlineStr">
        <is>
          <t>標高文字に定数を加減</t>
        </is>
      </c>
      <c r="I2429" s="4" t="n">
        <v>16</v>
      </c>
      <c r="J2429" s="4" t="n">
        <v>8</v>
      </c>
      <c r="K2429" s="4" t="n">
        <v>12</v>
      </c>
      <c r="L2429" s="4" t="n">
        <v>8</v>
      </c>
      <c r="M2429" s="7">
        <f>SUM(I2429:L2429)</f>
        <v/>
      </c>
      <c r="N2429" s="6" t="inlineStr">
        <is>
          <t>標高文字に定数加減</t>
        </is>
      </c>
      <c r="O2429" s="5" t="inlineStr"/>
      <c r="P2429" s="5" t="inlineStr">
        <is>
          <t>Kho Lisp CAD (kho-lisp-cad.pages.dev)</t>
        </is>
      </c>
      <c r="Q2429" s="8" t="inlineStr">
        <is>
          <t>開く</t>
        </is>
      </c>
      <c r="R2429" s="5" t="inlineStr">
        <is>
          <t>ファイルを直接ダウンロード</t>
        </is>
      </c>
      <c r="S2429" s="5" t="inlineStr">
        <is>
          <t>ソース</t>
        </is>
      </c>
      <c r="T2429" s="5" t="inlineStr"/>
      <c r="U2429" s="5" t="inlineStr">
        <is>
          <t>W2428</t>
        </is>
      </c>
    </row>
    <row r="2430">
      <c r="A2430" s="4">
        <f>RANK(M2430,$M$2:$M$6943)</f>
        <v/>
      </c>
      <c r="B2430" s="5" t="inlineStr">
        <is>
          <t>その他の地域</t>
        </is>
      </c>
      <c r="C2430" s="5" t="inlineStr">
        <is>
          <t>文字・テキスト</t>
        </is>
      </c>
      <c r="D2430" s="5" t="inlineStr">
        <is>
          <t>T12</t>
        </is>
      </c>
      <c r="E2430" s="6" t="inlineStr">
        <is>
          <t>文字の一括検索・置換</t>
        </is>
      </c>
      <c r="F2430" s="5" t="inlineStr">
        <is>
          <t>context</t>
        </is>
      </c>
      <c r="G2430" s="6" t="inlineStr">
        <is>
          <t>context.lsp</t>
        </is>
      </c>
      <c r="H2430" s="6" t="inlineStr">
        <is>
          <t>既存文字の続きを同書式で記入</t>
        </is>
      </c>
      <c r="I2430" s="4" t="n">
        <v>12</v>
      </c>
      <c r="J2430" s="4" t="n">
        <v>8</v>
      </c>
      <c r="K2430" s="4" t="n">
        <v>10</v>
      </c>
      <c r="L2430" s="4" t="n">
        <v>14</v>
      </c>
      <c r="M2430" s="7">
        <f>SUM(I2430:L2430)</f>
        <v/>
      </c>
      <c r="N2430" s="6" t="inlineStr">
        <is>
          <t>文字の続き記入</t>
        </is>
      </c>
      <c r="O2430" s="5" t="inlineStr"/>
      <c r="P2430" s="5" t="inlineStr">
        <is>
          <t>CADblocos / Aprender CAD</t>
        </is>
      </c>
      <c r="Q2430" s="8" t="inlineStr">
        <is>
          <t>開く</t>
        </is>
      </c>
      <c r="R2430" s="5" t="inlineStr">
        <is>
          <t>配布ページからダウンロード</t>
        </is>
      </c>
      <c r="S2430" s="5" t="inlineStr">
        <is>
          <t>書庫（中身は要確認）</t>
        </is>
      </c>
      <c r="T2430" s="5" t="inlineStr"/>
      <c r="U2430" s="5" t="inlineStr">
        <is>
          <t>W2429</t>
        </is>
      </c>
    </row>
    <row r="2431">
      <c r="A2431" s="4">
        <f>RANK(M2431,$M$2:$M$6943)</f>
        <v/>
      </c>
      <c r="B2431" s="5" t="inlineStr">
        <is>
          <t>その他の地域</t>
        </is>
      </c>
      <c r="C2431" s="5" t="inlineStr">
        <is>
          <t>ブロック・属性</t>
        </is>
      </c>
      <c r="D2431" s="5" t="inlineStr">
        <is>
          <t>T14</t>
        </is>
      </c>
      <c r="E2431" s="6" t="inlineStr">
        <is>
          <t>属性の抽出・一括編集・Excelとの往復</t>
        </is>
      </c>
      <c r="F2431" s="5" t="inlineStr">
        <is>
          <t>-</t>
        </is>
      </c>
      <c r="G2431" s="6" t="inlineStr">
        <is>
          <t>Copiar atributos de un bloque a otro</t>
        </is>
      </c>
      <c r="H2431" s="6" t="inlineStr">
        <is>
          <t>ブロック間で属性値を自動コピー</t>
        </is>
      </c>
      <c r="I2431" s="4" t="n">
        <v>14</v>
      </c>
      <c r="J2431" s="4" t="n">
        <v>8</v>
      </c>
      <c r="K2431" s="4" t="n">
        <v>10</v>
      </c>
      <c r="L2431" s="4" t="n">
        <v>12</v>
      </c>
      <c r="M2431" s="7">
        <f>SUM(I2431:L2431)</f>
        <v/>
      </c>
      <c r="N2431" s="6" t="inlineStr">
        <is>
          <t>属性値コピー</t>
        </is>
      </c>
      <c r="O2431" s="5" t="inlineStr"/>
      <c r="P2431" s="5" t="inlineStr">
        <is>
          <t>Recursos de Arquitectura</t>
        </is>
      </c>
      <c r="Q2431" s="8" t="inlineStr">
        <is>
          <t>開く</t>
        </is>
      </c>
      <c r="R2431" s="5" t="inlineStr">
        <is>
          <t>配布ページからダウンロード</t>
        </is>
      </c>
      <c r="S2431" s="5" t="inlineStr">
        <is>
          <t>不明</t>
        </is>
      </c>
      <c r="T2431" s="5" t="inlineStr"/>
      <c r="U2431" s="5" t="inlineStr">
        <is>
          <t>W2430</t>
        </is>
      </c>
    </row>
    <row r="2432">
      <c r="A2432" s="4">
        <f>RANK(M2432,$M$2:$M$6943)</f>
        <v/>
      </c>
      <c r="B2432" s="5" t="inlineStr">
        <is>
          <t>英語圏</t>
        </is>
      </c>
      <c r="C2432" s="5" t="inlineStr">
        <is>
          <t>画層</t>
        </is>
      </c>
      <c r="D2432" s="5" t="inlineStr">
        <is>
          <t>T18</t>
        </is>
      </c>
      <c r="E2432" s="6" t="inlineStr">
        <is>
          <t>画層の自動振り分け・標準化</t>
        </is>
      </c>
      <c r="F2432" s="5" t="inlineStr">
        <is>
          <t>COPYLAY</t>
        </is>
      </c>
      <c r="G2432" s="6" t="inlineStr">
        <is>
          <t>CopyLay</t>
        </is>
      </c>
      <c r="H2432" s="6" t="inlineStr">
        <is>
          <t>他図面から画層定義をコピー</t>
        </is>
      </c>
      <c r="I2432" s="4" t="n">
        <v>10</v>
      </c>
      <c r="J2432" s="4" t="n">
        <v>8</v>
      </c>
      <c r="K2432" s="4" t="n">
        <v>10</v>
      </c>
      <c r="L2432" s="4" t="n">
        <v>16</v>
      </c>
      <c r="M2432" s="7">
        <f>SUM(I2432:L2432)</f>
        <v/>
      </c>
      <c r="N2432" s="6" t="inlineStr">
        <is>
          <t>DesignCenterで可</t>
        </is>
      </c>
      <c r="O2432" s="5" t="inlineStr">
        <is>
          <t>CAD Studio</t>
        </is>
      </c>
      <c r="P2432" s="5" t="inlineStr">
        <is>
          <t>CAD Studio</t>
        </is>
      </c>
      <c r="Q2432" s="8" t="inlineStr">
        <is>
          <t>開く</t>
        </is>
      </c>
      <c r="R2432" s="5" t="inlineStr">
        <is>
          <t>配布ページからダウンロード</t>
        </is>
      </c>
      <c r="S2432" s="5" t="inlineStr">
        <is>
          <t>ソース/暗号化（.vlx）混在</t>
        </is>
      </c>
      <c r="T2432" s="5" t="inlineStr"/>
      <c r="U2432" s="5" t="inlineStr">
        <is>
          <t>W2431</t>
        </is>
      </c>
    </row>
    <row r="2433">
      <c r="A2433" s="4">
        <f>RANK(M2433,$M$2:$M$6943)</f>
        <v/>
      </c>
      <c r="B2433" s="5" t="inlineStr">
        <is>
          <t>GitHub</t>
        </is>
      </c>
      <c r="C2433" s="5" t="inlineStr">
        <is>
          <t>構造・鉄骨・機械</t>
        </is>
      </c>
      <c r="D2433" s="5" t="inlineStr">
        <is>
          <t>T18,T12</t>
        </is>
      </c>
      <c r="E2433" s="6" t="inlineStr">
        <is>
          <t>画層の自動振り分け・標準化、文字の一括検索・置換</t>
        </is>
      </c>
      <c r="F2433" s="5" t="inlineStr">
        <is>
          <t>MAQLAJES</t>
        </is>
      </c>
      <c r="G2433" s="6" t="inlineStr">
        <is>
          <t>correcao_lajes</t>
        </is>
      </c>
      <c r="H2433" s="6" t="inlineStr">
        <is>
          <t>スラブ配筋図の文字・画層を一括標準化</t>
        </is>
      </c>
      <c r="I2433" s="4" t="n">
        <v>17</v>
      </c>
      <c r="J2433" s="4" t="n">
        <v>9</v>
      </c>
      <c r="K2433" s="4" t="n">
        <v>15</v>
      </c>
      <c r="L2433" s="4" t="n">
        <v>3</v>
      </c>
      <c r="M2433" s="7">
        <f>SUM(I2433:L2433)</f>
        <v/>
      </c>
      <c r="N2433" s="6" t="inlineStr">
        <is>
          <t>スラブ図の標準化</t>
        </is>
      </c>
      <c r="O2433" s="5" t="inlineStr">
        <is>
          <t>Mateus Bhering</t>
        </is>
      </c>
      <c r="P2433" s="5" t="inlineStr">
        <is>
          <t>GitHub: mateusbhering/correcao_lajes</t>
        </is>
      </c>
      <c r="Q2433" s="8" t="inlineStr">
        <is>
          <t>開く</t>
        </is>
      </c>
      <c r="R2433" s="5" t="inlineStr">
        <is>
          <t>GitHub（一括取得可）</t>
        </is>
      </c>
      <c r="S2433" s="5" t="inlineStr">
        <is>
          <t>ソース</t>
        </is>
      </c>
      <c r="T2433" s="5" t="inlineStr"/>
      <c r="U2433" s="5" t="inlineStr">
        <is>
          <t>W2432</t>
        </is>
      </c>
    </row>
    <row r="2434">
      <c r="A2434" s="4">
        <f>RANK(M2434,$M$2:$M$6943)</f>
        <v/>
      </c>
      <c r="B2434" s="5" t="inlineStr">
        <is>
          <t>その他の地域</t>
        </is>
      </c>
      <c r="C2434" s="5" t="inlineStr">
        <is>
          <t>ハッチ・面積・長さ集計</t>
        </is>
      </c>
      <c r="D2434" s="5" t="inlineStr">
        <is>
          <t>T16</t>
        </is>
      </c>
      <c r="E2434" s="6" t="inlineStr">
        <is>
          <t>数量拾い・集計表</t>
        </is>
      </c>
      <c r="F2434" s="5" t="inlineStr">
        <is>
          <t>LNCT</t>
        </is>
      </c>
      <c r="G2434" s="6" t="inlineStr">
        <is>
          <t>Count lines by length</t>
        </is>
      </c>
      <c r="H2434" s="6" t="inlineStr">
        <is>
          <t>長さ別に線本数を集計</t>
        </is>
      </c>
      <c r="I2434" s="4" t="n">
        <v>16</v>
      </c>
      <c r="J2434" s="4" t="n">
        <v>8</v>
      </c>
      <c r="K2434" s="4" t="n">
        <v>10</v>
      </c>
      <c r="L2434" s="4" t="n">
        <v>10</v>
      </c>
      <c r="M2434" s="7">
        <f>SUM(I2434:L2434)</f>
        <v/>
      </c>
      <c r="N2434" s="6" t="inlineStr">
        <is>
          <t>長さ別本数</t>
        </is>
      </c>
      <c r="O2434" s="5" t="inlineStr">
        <is>
          <t>المهندس محمد يزيد (Mohamed Yazid)</t>
        </is>
      </c>
      <c r="P2434" s="5" t="inlineStr">
        <is>
          <t>Hesham Tarek</t>
        </is>
      </c>
      <c r="Q2434" s="8" t="inlineStr">
        <is>
          <t>開く</t>
        </is>
      </c>
      <c r="R2434" s="5" t="inlineStr">
        <is>
          <t>配布ページからダウンロード</t>
        </is>
      </c>
      <c r="S2434" s="5" t="inlineStr">
        <is>
          <t>不明</t>
        </is>
      </c>
      <c r="T2434" s="5" t="inlineStr"/>
      <c r="U2434" s="5" t="inlineStr">
        <is>
          <t>W2433</t>
        </is>
      </c>
    </row>
    <row r="2435">
      <c r="A2435" s="4">
        <f>RANK(M2435,$M$2:$M$6943)</f>
        <v/>
      </c>
      <c r="B2435" s="5" t="inlineStr">
        <is>
          <t>ロシア語圏</t>
        </is>
      </c>
      <c r="C2435" s="5" t="inlineStr">
        <is>
          <t>04</t>
        </is>
      </c>
      <c r="D2435" s="5" t="inlineStr">
        <is>
          <t>T16</t>
        </is>
      </c>
      <c r="E2435" s="6" t="inlineStr">
        <is>
          <t>数量拾い・集計表</t>
        </is>
      </c>
      <c r="F2435" s="5" t="inlineStr">
        <is>
          <t>-</t>
        </is>
      </c>
      <c r="G2435" s="6" t="inlineStr">
        <is>
          <t>count-block-in-block</t>
        </is>
      </c>
      <c r="H2435" s="6" t="inlineStr">
        <is>
          <t>他ブロック内のブロック数を集計</t>
        </is>
      </c>
      <c r="I2435" s="4" t="n">
        <v>16</v>
      </c>
      <c r="J2435" s="4" t="n">
        <v>10</v>
      </c>
      <c r="K2435" s="4" t="n">
        <v>9</v>
      </c>
      <c r="L2435" s="4" t="n">
        <v>9</v>
      </c>
      <c r="M2435" s="7">
        <f>SUM(I2435:L2435)</f>
        <v/>
      </c>
      <c r="N2435" s="6" t="inlineStr">
        <is>
          <t>入れ子ブロック数集計</t>
        </is>
      </c>
      <c r="O2435" s="5" t="inlineStr">
        <is>
          <t>kpblc</t>
        </is>
      </c>
      <c r="P2435" s="5" t="inlineStr">
        <is>
          <t>autolisp.ru</t>
        </is>
      </c>
      <c r="Q2435" s="8" t="inlineStr">
        <is>
          <t>開く</t>
        </is>
      </c>
      <c r="R2435" s="5" t="inlineStr">
        <is>
          <t>ファイルを直接ダウンロード</t>
        </is>
      </c>
      <c r="S2435" s="5" t="inlineStr">
        <is>
          <t>ソース</t>
        </is>
      </c>
      <c r="T2435" s="5" t="inlineStr"/>
      <c r="U2435" s="5" t="inlineStr">
        <is>
          <t>W2434</t>
        </is>
      </c>
    </row>
    <row r="2436">
      <c r="A2436" s="4">
        <f>RANK(M2436,$M$2:$M$6943)</f>
        <v/>
      </c>
      <c r="B2436" s="5" t="inlineStr">
        <is>
          <t>英語圏</t>
        </is>
      </c>
      <c r="C2436" s="5" t="inlineStr">
        <is>
          <t>線・ポリライン編集</t>
        </is>
      </c>
      <c r="D2436" s="5" t="inlineStr">
        <is>
          <t>その他</t>
        </is>
      </c>
      <c r="E2436" s="6" t="inlineStr">
        <is>
          <t>その他</t>
        </is>
      </c>
      <c r="F2436" s="5" t="inlineStr">
        <is>
          <t>-</t>
        </is>
      </c>
      <c r="G2436" s="6" t="inlineStr">
        <is>
          <t>Create Custom Linetype</t>
        </is>
      </c>
      <c r="H2436" s="6" t="inlineStr">
        <is>
          <t>カスタム線種を作成</t>
        </is>
      </c>
      <c r="I2436" s="4" t="n">
        <v>14</v>
      </c>
      <c r="J2436" s="4" t="n">
        <v>12</v>
      </c>
      <c r="K2436" s="4" t="n">
        <v>7</v>
      </c>
      <c r="L2436" s="4" t="n">
        <v>11</v>
      </c>
      <c r="M2436" s="7">
        <f>SUM(I2436:L2436)</f>
        <v/>
      </c>
      <c r="N2436" s="6" t="inlineStr">
        <is>
          <t>線種作成支援</t>
        </is>
      </c>
      <c r="O2436" s="5" t="inlineStr"/>
      <c r="P2436" s="5" t="inlineStr">
        <is>
          <t>Cadalyst CAD Tips</t>
        </is>
      </c>
      <c r="Q2436" s="8" t="inlineStr">
        <is>
          <t>開く</t>
        </is>
      </c>
      <c r="R2436" s="5" t="inlineStr">
        <is>
          <t>サイト閉鎖・リンク切れ</t>
        </is>
      </c>
      <c r="S2436" s="5" t="inlineStr">
        <is>
          <t>不明</t>
        </is>
      </c>
      <c r="T2436" s="5" t="inlineStr"/>
      <c r="U2436" s="5" t="inlineStr">
        <is>
          <t>W2435</t>
        </is>
      </c>
    </row>
    <row r="2437">
      <c r="A2437" s="4">
        <f>RANK(M2437,$M$2:$M$6943)</f>
        <v/>
      </c>
      <c r="B2437" s="5" t="inlineStr">
        <is>
          <t>その他の地域</t>
        </is>
      </c>
      <c r="C2437" s="5" t="inlineStr">
        <is>
          <t>座標・測量・土木</t>
        </is>
      </c>
      <c r="D2437" s="5" t="inlineStr">
        <is>
          <t>T27,T23</t>
        </is>
      </c>
      <c r="E2437" s="6" t="inlineStr">
        <is>
          <t>測量・土木：座標・レベル・縦断、分解された表の復元・Excel表の取り込み</t>
        </is>
      </c>
      <c r="F2437" s="5" t="inlineStr">
        <is>
          <t>XYT</t>
        </is>
      </c>
      <c r="G2437" s="6" t="inlineStr">
        <is>
          <t>Create table for (X,Y)</t>
        </is>
      </c>
      <c r="H2437" s="6" t="inlineStr">
        <is>
          <t>座標表を作成</t>
        </is>
      </c>
      <c r="I2437" s="4" t="n">
        <v>16</v>
      </c>
      <c r="J2437" s="4" t="n">
        <v>8</v>
      </c>
      <c r="K2437" s="4" t="n">
        <v>12</v>
      </c>
      <c r="L2437" s="4" t="n">
        <v>8</v>
      </c>
      <c r="M2437" s="7">
        <f>SUM(I2437:L2437)</f>
        <v/>
      </c>
      <c r="N2437" s="6" t="inlineStr">
        <is>
          <t>座標表</t>
        </is>
      </c>
      <c r="O2437" s="5" t="inlineStr">
        <is>
          <t>المهندس محمد يزيد (Mohamed Yazid)</t>
        </is>
      </c>
      <c r="P2437" s="5" t="inlineStr">
        <is>
          <t>Hesham Tarek</t>
        </is>
      </c>
      <c r="Q2437" s="8" t="inlineStr">
        <is>
          <t>開く</t>
        </is>
      </c>
      <c r="R2437" s="5" t="inlineStr">
        <is>
          <t>配布ページからダウンロード</t>
        </is>
      </c>
      <c r="S2437" s="5" t="inlineStr">
        <is>
          <t>不明</t>
        </is>
      </c>
      <c r="T2437" s="5" t="inlineStr"/>
      <c r="U2437" s="5" t="inlineStr">
        <is>
          <t>W2436</t>
        </is>
      </c>
    </row>
    <row r="2438">
      <c r="A2438" s="4">
        <f>RANK(M2438,$M$2:$M$6943)</f>
        <v/>
      </c>
      <c r="B2438" s="5" t="inlineStr">
        <is>
          <t>GitHub</t>
        </is>
      </c>
      <c r="C2438" s="5" t="inlineStr">
        <is>
          <t>寸法</t>
        </is>
      </c>
      <c r="D2438" s="5" t="inlineStr">
        <is>
          <t>T28</t>
        </is>
      </c>
      <c r="E2438" s="6" t="inlineStr">
        <is>
          <t>作業環境の保存・復元</t>
        </is>
      </c>
      <c r="F2438" s="5" t="inlineStr">
        <is>
          <t>CDS</t>
        </is>
      </c>
      <c r="G2438" s="6" t="inlineStr">
        <is>
          <t>CreateDimStyle</t>
        </is>
      </c>
      <c r="H2438" s="6" t="inlineStr">
        <is>
          <t>縮尺別寸法スタイルを一括作成</t>
        </is>
      </c>
      <c r="I2438" s="4" t="n">
        <v>12</v>
      </c>
      <c r="J2438" s="4" t="n">
        <v>8</v>
      </c>
      <c r="K2438" s="4" t="n">
        <v>12</v>
      </c>
      <c r="L2438" s="4" t="n">
        <v>12</v>
      </c>
      <c r="M2438" s="7">
        <f>SUM(I2438:L2438)</f>
        <v/>
      </c>
      <c r="N2438" s="6" t="inlineStr">
        <is>
          <t>縮尺別寸法スタイル作成</t>
        </is>
      </c>
      <c r="O2438" s="5" t="inlineStr">
        <is>
          <t>sam21nw</t>
        </is>
      </c>
      <c r="P2438" s="5" t="inlineStr">
        <is>
          <t>GitHub: sam21nw/autocad-lisps</t>
        </is>
      </c>
      <c r="Q2438" s="8" t="inlineStr">
        <is>
          <t>開く</t>
        </is>
      </c>
      <c r="R2438" s="5" t="inlineStr">
        <is>
          <t>GitHub（一括取得可）</t>
        </is>
      </c>
      <c r="S2438" s="5" t="inlineStr">
        <is>
          <t>ソース</t>
        </is>
      </c>
      <c r="T2438" s="5" t="inlineStr"/>
      <c r="U2438" s="5" t="inlineStr">
        <is>
          <t>W2437</t>
        </is>
      </c>
    </row>
    <row r="2439">
      <c r="A2439" s="4">
        <f>RANK(M2439,$M$2:$M$6943)</f>
        <v/>
      </c>
      <c r="B2439" s="5" t="inlineStr">
        <is>
          <t>日本</t>
        </is>
      </c>
      <c r="C2439" s="5" t="inlineStr">
        <is>
          <t>座標・測量・土木</t>
        </is>
      </c>
      <c r="D2439" s="5" t="inlineStr">
        <is>
          <t>T27</t>
        </is>
      </c>
      <c r="E2439" s="6" t="inlineStr">
        <is>
          <t>測量・土木：座標・レベル・縦断</t>
        </is>
      </c>
      <c r="F2439" s="5" t="inlineStr">
        <is>
          <t>-</t>
        </is>
      </c>
      <c r="G2439" s="6" t="inlineStr">
        <is>
          <t>CSV座標点入力（ブロック）</t>
        </is>
      </c>
      <c r="H2439" s="6" t="inlineStr">
        <is>
          <t>CSV座標にブロックを配置</t>
        </is>
      </c>
      <c r="I2439" s="4" t="n">
        <v>14</v>
      </c>
      <c r="J2439" s="4" t="n">
        <v>8</v>
      </c>
      <c r="K2439" s="4" t="n">
        <v>12</v>
      </c>
      <c r="L2439" s="4" t="n">
        <v>10</v>
      </c>
      <c r="M2439" s="7">
        <f>SUM(I2439:L2439)</f>
        <v/>
      </c>
      <c r="N2439" s="6" t="inlineStr">
        <is>
          <t>CSV座標にブロック配置</t>
        </is>
      </c>
      <c r="O2439" s="5" t="inlineStr"/>
      <c r="P2439" s="5" t="inlineStr">
        <is>
          <t>Jagaimo LISP</t>
        </is>
      </c>
      <c r="Q2439" s="8" t="inlineStr">
        <is>
          <t>開く</t>
        </is>
      </c>
      <c r="R2439" s="5" t="inlineStr">
        <is>
          <t>ページ内にコード掲載</t>
        </is>
      </c>
      <c r="S2439" s="5" t="inlineStr">
        <is>
          <t>ソース</t>
        </is>
      </c>
      <c r="T2439" s="5" t="inlineStr"/>
      <c r="U2439" s="5" t="inlineStr">
        <is>
          <t>W2438</t>
        </is>
      </c>
    </row>
    <row r="2440">
      <c r="A2440" s="4">
        <f>RANK(M2440,$M$2:$M$6943)</f>
        <v/>
      </c>
      <c r="B2440" s="5" t="inlineStr">
        <is>
          <t>日本</t>
        </is>
      </c>
      <c r="C2440" s="5" t="inlineStr">
        <is>
          <t>文字・テキスト</t>
        </is>
      </c>
      <c r="D2440" s="5" t="inlineStr">
        <is>
          <t>T15</t>
        </is>
      </c>
      <c r="E2440" s="6" t="inlineStr">
        <is>
          <t>連番の自動記入</t>
        </is>
      </c>
      <c r="F2440" s="5" t="inlineStr">
        <is>
          <t>cunter</t>
        </is>
      </c>
      <c r="G2440" s="6" t="inlineStr">
        <is>
          <t>cunter.lsp</t>
        </is>
      </c>
      <c r="H2440" s="6" t="inlineStr">
        <is>
          <t>クリック毎に+1の番号記入</t>
        </is>
      </c>
      <c r="I2440" s="4" t="n">
        <v>12</v>
      </c>
      <c r="J2440" s="4" t="n">
        <v>8</v>
      </c>
      <c r="K2440" s="4" t="n">
        <v>11</v>
      </c>
      <c r="L2440" s="4" t="n">
        <v>13</v>
      </c>
      <c r="M2440" s="7">
        <f>SUM(I2440:L2440)</f>
        <v/>
      </c>
      <c r="N2440" s="6" t="inlineStr">
        <is>
          <t>クリック毎に番号記入</t>
        </is>
      </c>
      <c r="O2440" s="5" t="inlineStr"/>
      <c r="P2440" s="5" t="inlineStr">
        <is>
          <t>asahi-net ~ea5h-ab</t>
        </is>
      </c>
      <c r="Q2440" s="8" t="inlineStr">
        <is>
          <t>開く</t>
        </is>
      </c>
      <c r="R2440" s="5" t="inlineStr">
        <is>
          <t>配布ページからダウンロード</t>
        </is>
      </c>
      <c r="S2440" s="5" t="inlineStr">
        <is>
          <t>ソース</t>
        </is>
      </c>
      <c r="T2440" s="5" t="inlineStr"/>
      <c r="U2440" s="5" t="inlineStr">
        <is>
          <t>W2439</t>
        </is>
      </c>
    </row>
    <row r="2441">
      <c r="A2441" s="4">
        <f>RANK(M2441,$M$2:$M$6943)</f>
        <v/>
      </c>
      <c r="B2441" s="5" t="inlineStr">
        <is>
          <t>GitHub</t>
        </is>
      </c>
      <c r="C2441" s="5" t="inlineStr">
        <is>
          <t>座標・測量・土木</t>
        </is>
      </c>
      <c r="D2441" s="5" t="inlineStr">
        <is>
          <t>T27</t>
        </is>
      </c>
      <c r="E2441" s="6" t="inlineStr">
        <is>
          <t>測量・土木：座標・レベル・縦断</t>
        </is>
      </c>
      <c r="F2441" s="5" t="inlineStr">
        <is>
          <t>CRV / CA</t>
        </is>
      </c>
      <c r="G2441" s="6" t="inlineStr">
        <is>
          <t>Curve Tables Simple</t>
        </is>
      </c>
      <c r="H2441" s="6" t="inlineStr">
        <is>
          <t>曲線ラベルブロックにデータ記入</t>
        </is>
      </c>
      <c r="I2441" s="4" t="n">
        <v>14</v>
      </c>
      <c r="J2441" s="4" t="n">
        <v>9</v>
      </c>
      <c r="K2441" s="4" t="n">
        <v>14</v>
      </c>
      <c r="L2441" s="4" t="n">
        <v>7</v>
      </c>
      <c r="M2441" s="7">
        <f>SUM(I2441:L2441)</f>
        <v/>
      </c>
      <c r="N2441" s="6" t="inlineStr">
        <is>
          <t>曲線ラベルにデータ記入</t>
        </is>
      </c>
      <c r="O2441" s="5" t="inlineStr">
        <is>
          <t>Thomas Gail Haws</t>
        </is>
      </c>
      <c r="P2441" s="5" t="inlineStr">
        <is>
          <t>GitHub: hawstom/freeland</t>
        </is>
      </c>
      <c r="Q2441" s="8" t="inlineStr">
        <is>
          <t>開く</t>
        </is>
      </c>
      <c r="R2441" s="5" t="inlineStr">
        <is>
          <t>GitHub（一括取得可）</t>
        </is>
      </c>
      <c r="S2441" s="5" t="inlineStr">
        <is>
          <t>ソース</t>
        </is>
      </c>
      <c r="T2441" s="5" t="inlineStr"/>
      <c r="U2441" s="5" t="inlineStr">
        <is>
          <t>W2440</t>
        </is>
      </c>
    </row>
    <row r="2442">
      <c r="A2442" s="4">
        <f>RANK(M2442,$M$2:$M$6943)</f>
        <v/>
      </c>
      <c r="B2442" s="5" t="inlineStr">
        <is>
          <t>GitHub</t>
        </is>
      </c>
      <c r="C2442" s="5" t="inlineStr">
        <is>
          <t>線・ポリライン編集</t>
        </is>
      </c>
      <c r="D2442" s="5" t="inlineStr">
        <is>
          <t>T22</t>
        </is>
      </c>
      <c r="E2442" s="6" t="inlineStr">
        <is>
          <t>曲線に沿った文字・図形の配置</t>
        </is>
      </c>
      <c r="F2442" s="5" t="inlineStr">
        <is>
          <t>CUSTOMDIV</t>
        </is>
      </c>
      <c r="G2442" s="6" t="inlineStr">
        <is>
          <t>CustomDiv</t>
        </is>
      </c>
      <c r="H2442" s="6" t="inlineStr">
        <is>
          <t>曲線を任意長さ列で分割し点配置</t>
        </is>
      </c>
      <c r="I2442" s="4" t="n">
        <v>15</v>
      </c>
      <c r="J2442" s="4" t="n">
        <v>10</v>
      </c>
      <c r="K2442" s="4" t="n">
        <v>9</v>
      </c>
      <c r="L2442" s="4" t="n">
        <v>10</v>
      </c>
      <c r="M2442" s="7">
        <f>SUM(I2442:L2442)</f>
        <v/>
      </c>
      <c r="N2442" s="6" t="inlineStr">
        <is>
          <t>任意長さ列で分割</t>
        </is>
      </c>
      <c r="O2442" s="5" t="inlineStr">
        <is>
          <t>vjspab</t>
        </is>
      </c>
      <c r="P2442" s="5" t="inlineStr">
        <is>
          <t>GitHub: vjspab/autocad-lisp-toolkit</t>
        </is>
      </c>
      <c r="Q2442" s="8" t="inlineStr">
        <is>
          <t>開く</t>
        </is>
      </c>
      <c r="R2442" s="5" t="inlineStr">
        <is>
          <t>GitHub（一括取得可）</t>
        </is>
      </c>
      <c r="S2442" s="5" t="inlineStr">
        <is>
          <t>ソース</t>
        </is>
      </c>
      <c r="T2442" s="5" t="inlineStr">
        <is>
          <t>GitHub: vjspab/autocad-lisp-toolkit</t>
        </is>
      </c>
      <c r="U2442" s="5" t="inlineStr">
        <is>
          <t>W2441</t>
        </is>
      </c>
    </row>
    <row r="2443">
      <c r="A2443" s="4">
        <f>RANK(M2443,$M$2:$M$6943)</f>
        <v/>
      </c>
      <c r="B2443" s="5" t="inlineStr">
        <is>
          <t>ベトナム・東南アジア</t>
        </is>
      </c>
      <c r="C2443" s="5" t="inlineStr">
        <is>
          <t>構造・鉄骨・機械</t>
        </is>
      </c>
      <c r="D2443" s="5" t="inlineStr">
        <is>
          <t>T20</t>
        </is>
      </c>
      <c r="E2443" s="6" t="inlineStr">
        <is>
          <t>記号を挿入すると下の線を自動でトリム</t>
        </is>
      </c>
      <c r="F2443" s="5" t="inlineStr">
        <is>
          <t>-</t>
        </is>
      </c>
      <c r="G2443" s="6" t="inlineStr">
        <is>
          <t>Cắt nét vẽ thép trong bản vẽ Shopdrawing</t>
        </is>
      </c>
      <c r="H2443" s="6" t="inlineStr">
        <is>
          <t>鉄筋線を境界・孔でトリム</t>
        </is>
      </c>
      <c r="I2443" s="4" t="n">
        <v>16</v>
      </c>
      <c r="J2443" s="4" t="n">
        <v>10</v>
      </c>
      <c r="K2443" s="4" t="n">
        <v>11</v>
      </c>
      <c r="L2443" s="4" t="n">
        <v>7</v>
      </c>
      <c r="M2443" s="7">
        <f>SUM(I2443:L2443)</f>
        <v/>
      </c>
      <c r="N2443" s="6" t="inlineStr">
        <is>
          <t>鉄筋線のトリム</t>
        </is>
      </c>
      <c r="O2443" s="5" t="inlineStr">
        <is>
          <t>AJS / AutoLISP Thật là đơn giản</t>
        </is>
      </c>
      <c r="P2443" s="5" t="inlineStr">
        <is>
          <t>lisp.vn (AutoLISP Reviewer)</t>
        </is>
      </c>
      <c r="Q2443" s="8" t="inlineStr">
        <is>
          <t>開く</t>
        </is>
      </c>
      <c r="R2443" s="5" t="inlineStr">
        <is>
          <t>配布ページからダウンロード</t>
        </is>
      </c>
      <c r="S2443" s="5" t="inlineStr">
        <is>
          <t>不明</t>
        </is>
      </c>
      <c r="T2443" s="5" t="inlineStr"/>
      <c r="U2443" s="5" t="inlineStr">
        <is>
          <t>W2442</t>
        </is>
      </c>
    </row>
    <row r="2444">
      <c r="A2444" s="4">
        <f>RANK(M2444,$M$2:$M$6943)</f>
        <v/>
      </c>
      <c r="B2444" s="5" t="inlineStr">
        <is>
          <t>ベトナム・東南アジア</t>
        </is>
      </c>
      <c r="C2444" s="5" t="inlineStr">
        <is>
          <t>構造・鉄骨・機械</t>
        </is>
      </c>
      <c r="D2444" s="5" t="inlineStr">
        <is>
          <t>その他</t>
        </is>
      </c>
      <c r="E2444" s="6" t="inlineStr">
        <is>
          <t>その他</t>
        </is>
      </c>
      <c r="F2444" s="5" t="inlineStr">
        <is>
          <t>DAM1</t>
        </is>
      </c>
      <c r="G2444" s="6" t="inlineStr">
        <is>
          <t>dam1</t>
        </is>
      </c>
      <c r="H2444" s="6" t="inlineStr">
        <is>
          <t>連続梁(1〜4スパン)を描く</t>
        </is>
      </c>
      <c r="I2444" s="4" t="n">
        <v>15</v>
      </c>
      <c r="J2444" s="4" t="n">
        <v>8</v>
      </c>
      <c r="K2444" s="4" t="n">
        <v>13</v>
      </c>
      <c r="L2444" s="4" t="n">
        <v>8</v>
      </c>
      <c r="M2444" s="7">
        <f>SUM(I2444:L2444)</f>
        <v/>
      </c>
      <c r="N2444" s="6" t="inlineStr">
        <is>
          <t>連続梁の定型作図</t>
        </is>
      </c>
      <c r="O2444" s="5" t="inlineStr"/>
      <c r="P2444" s="5" t="inlineStr">
        <is>
          <t>Kho Lisp CAD (kho-lisp-cad.pages.dev)</t>
        </is>
      </c>
      <c r="Q2444" s="8" t="inlineStr">
        <is>
          <t>開く</t>
        </is>
      </c>
      <c r="R2444" s="5" t="inlineStr">
        <is>
          <t>ファイルを直接ダウンロード</t>
        </is>
      </c>
      <c r="S2444" s="5" t="inlineStr">
        <is>
          <t>ソース</t>
        </is>
      </c>
      <c r="T2444" s="5" t="inlineStr"/>
      <c r="U2444" s="5" t="inlineStr">
        <is>
          <t>W2443</t>
        </is>
      </c>
    </row>
    <row r="2445">
      <c r="A2445" s="4">
        <f>RANK(M2445,$M$2:$M$6943)</f>
        <v/>
      </c>
      <c r="B2445" s="5" t="inlineStr">
        <is>
          <t>ベトナム・東南アジア</t>
        </is>
      </c>
      <c r="C2445" s="5" t="inlineStr">
        <is>
          <t>座標・測量・土木</t>
        </is>
      </c>
      <c r="D2445" s="5" t="inlineStr">
        <is>
          <t>T27</t>
        </is>
      </c>
      <c r="E2445" s="6" t="inlineStr">
        <is>
          <t>測量・土木：座標・レベル・縦断</t>
        </is>
      </c>
      <c r="F2445" s="5" t="inlineStr">
        <is>
          <t>DCCD</t>
        </is>
      </c>
      <c r="G2445" s="6" t="inlineStr">
        <is>
          <t>Danh cao do voi Block thuoc tinh</t>
        </is>
      </c>
      <c r="H2445" s="6" t="inlineStr">
        <is>
          <t>ユーザー属性ブロックで標高記入</t>
        </is>
      </c>
      <c r="I2445" s="4" t="n">
        <v>13</v>
      </c>
      <c r="J2445" s="4" t="n">
        <v>9</v>
      </c>
      <c r="K2445" s="4" t="n">
        <v>12</v>
      </c>
      <c r="L2445" s="4" t="n">
        <v>10</v>
      </c>
      <c r="M2445" s="7">
        <f>SUM(I2445:L2445)</f>
        <v/>
      </c>
      <c r="N2445" s="6" t="inlineStr">
        <is>
          <t>標高属性ブロック</t>
        </is>
      </c>
      <c r="O2445" s="5" t="inlineStr"/>
      <c r="P2445" s="5" t="inlineStr">
        <is>
          <t>GitHub: altsun/My-Lisps</t>
        </is>
      </c>
      <c r="Q2445" s="8" t="inlineStr">
        <is>
          <t>開く</t>
        </is>
      </c>
      <c r="R2445" s="5" t="inlineStr">
        <is>
          <t>GitHub（一括取得可）</t>
        </is>
      </c>
      <c r="S2445" s="5" t="inlineStr">
        <is>
          <t>ソース</t>
        </is>
      </c>
      <c r="T2445" s="5" t="inlineStr"/>
      <c r="U2445" s="5" t="inlineStr">
        <is>
          <t>W2444</t>
        </is>
      </c>
    </row>
    <row r="2446">
      <c r="A2446" s="4">
        <f>RANK(M2446,$M$2:$M$6943)</f>
        <v/>
      </c>
      <c r="B2446" s="5" t="inlineStr">
        <is>
          <t>英語圏</t>
        </is>
      </c>
      <c r="C2446" s="5" t="inlineStr">
        <is>
          <t>外部参照・図面管理・一括処理</t>
        </is>
      </c>
      <c r="D2446" s="5" t="inlineStr">
        <is>
          <t>T02</t>
        </is>
      </c>
      <c r="E2446" s="6" t="inlineStr">
        <is>
          <t>図面を開かずに一括処理</t>
        </is>
      </c>
      <c r="F2446" s="5" t="inlineStr">
        <is>
          <t>DBXSCANREVIT</t>
        </is>
      </c>
      <c r="G2446" s="6" t="inlineStr">
        <is>
          <t>DBXscanRevit</t>
        </is>
      </c>
      <c r="H2446" s="6" t="inlineStr">
        <is>
          <t>Revit作成図面を検索</t>
        </is>
      </c>
      <c r="I2446" s="4" t="n">
        <v>17</v>
      </c>
      <c r="J2446" s="4" t="n">
        <v>12</v>
      </c>
      <c r="K2446" s="4" t="n">
        <v>8</v>
      </c>
      <c r="L2446" s="4" t="n">
        <v>7</v>
      </c>
      <c r="M2446" s="7">
        <f>SUM(I2446:L2446)</f>
        <v/>
      </c>
      <c r="N2446" s="6" t="inlineStr">
        <is>
          <t>Revit図面検索は稀</t>
        </is>
      </c>
      <c r="O2446" s="5" t="inlineStr">
        <is>
          <t>CAD Studio</t>
        </is>
      </c>
      <c r="P2446" s="5" t="inlineStr">
        <is>
          <t>CAD Studio</t>
        </is>
      </c>
      <c r="Q2446" s="8" t="inlineStr">
        <is>
          <t>開く</t>
        </is>
      </c>
      <c r="R2446" s="5" t="inlineStr">
        <is>
          <t>配布ページからダウンロード</t>
        </is>
      </c>
      <c r="S2446" s="5" t="inlineStr">
        <is>
          <t>ソース/暗号化（.vlx）混在</t>
        </is>
      </c>
      <c r="T2446" s="5" t="inlineStr"/>
      <c r="U2446" s="5" t="inlineStr">
        <is>
          <t>W2445</t>
        </is>
      </c>
    </row>
    <row r="2447">
      <c r="A2447" s="4">
        <f>RANK(M2447,$M$2:$M$6943)</f>
        <v/>
      </c>
      <c r="B2447" s="5" t="inlineStr">
        <is>
          <t>英語圏</t>
        </is>
      </c>
      <c r="C2447" s="5" t="inlineStr">
        <is>
          <t>設備</t>
        </is>
      </c>
      <c r="D2447" s="5" t="inlineStr">
        <is>
          <t>T25,T16</t>
        </is>
      </c>
      <c r="E2447" s="6" t="inlineStr">
        <is>
          <t>設備：単線→複線化、ダクト・配管の継手、数量拾い・集計表</t>
        </is>
      </c>
      <c r="F2447" s="5" t="inlineStr">
        <is>
          <t>DC</t>
        </is>
      </c>
      <c r="G2447" s="6" t="inlineStr">
        <is>
          <t>dc.lsp</t>
        </is>
      </c>
      <c r="H2447" s="6" t="inlineStr">
        <is>
          <t>下水管の掘削深さと延長を出力</t>
        </is>
      </c>
      <c r="I2447" s="4" t="n">
        <v>15</v>
      </c>
      <c r="J2447" s="4" t="n">
        <v>11</v>
      </c>
      <c r="K2447" s="4" t="n">
        <v>13</v>
      </c>
      <c r="L2447" s="4" t="n">
        <v>5</v>
      </c>
      <c r="M2447" s="7">
        <f>SUM(I2447:L2447)</f>
        <v/>
      </c>
      <c r="N2447" s="6" t="inlineStr">
        <is>
          <t>掘削深さと延長出力</t>
        </is>
      </c>
      <c r="O2447" s="5" t="inlineStr">
        <is>
          <t>Henry C. Francis (ParaCADD)</t>
        </is>
      </c>
      <c r="P2447" s="5" t="inlineStr">
        <is>
          <t>ParaCADD</t>
        </is>
      </c>
      <c r="Q2447" s="8" t="inlineStr">
        <is>
          <t>開く</t>
        </is>
      </c>
      <c r="R2447" s="5" t="inlineStr">
        <is>
          <t>配布ページからダウンロード</t>
        </is>
      </c>
      <c r="S2447" s="5" t="inlineStr">
        <is>
          <t>ソース</t>
        </is>
      </c>
      <c r="T2447" s="5" t="inlineStr"/>
      <c r="U2447" s="5" t="inlineStr">
        <is>
          <t>W2446</t>
        </is>
      </c>
    </row>
    <row r="2448">
      <c r="A2448" s="4">
        <f>RANK(M2448,$M$2:$M$6943)</f>
        <v/>
      </c>
      <c r="B2448" s="5" t="inlineStr">
        <is>
          <t>その他の地域</t>
        </is>
      </c>
      <c r="C2448" s="5" t="inlineStr">
        <is>
          <t>外部参照・図面管理・一括処理</t>
        </is>
      </c>
      <c r="D2448" s="5" t="inlineStr">
        <is>
          <t>T19,T10</t>
        </is>
      </c>
      <c r="E2448" s="6" t="inlineStr">
        <is>
          <t>ブロックの置換・再定義・自動ブロック化、図面の健全性チェック・お掃除</t>
        </is>
      </c>
      <c r="F2448" s="5" t="inlineStr">
        <is>
          <t>DCHG</t>
        </is>
      </c>
      <c r="G2448" s="6" t="inlineStr">
        <is>
          <t>DCHG.ELF</t>
        </is>
      </c>
      <c r="H2448" s="6" t="inlineStr">
        <is>
          <t>寸法/文字スタイル・ブロック名に接尾辞</t>
        </is>
      </c>
      <c r="I2448" s="4" t="n">
        <v>16</v>
      </c>
      <c r="J2448" s="4" t="n">
        <v>10</v>
      </c>
      <c r="K2448" s="4" t="n">
        <v>8</v>
      </c>
      <c r="L2448" s="4" t="n">
        <v>10</v>
      </c>
      <c r="M2448" s="7">
        <f>SUM(I2448:L2448)</f>
        <v/>
      </c>
      <c r="N2448" s="6" t="inlineStr">
        <is>
          <t>スタイル名接尾辞</t>
        </is>
      </c>
      <c r="O2448" s="5" t="inlineStr">
        <is>
          <t>인텔리코리아 (CADian)</t>
        </is>
      </c>
      <c r="P2448" s="5" t="inlineStr">
        <is>
          <t>CADian 리습 600</t>
        </is>
      </c>
      <c r="Q2448" s="8" t="inlineStr">
        <is>
          <t>開く</t>
        </is>
      </c>
      <c r="R2448" s="5" t="inlineStr">
        <is>
          <t>フォーラム添付（ログインが必要な場合あり）</t>
        </is>
      </c>
      <c r="S2448" s="5" t="inlineStr">
        <is>
          <t>互換CAD専用（CADian）</t>
        </is>
      </c>
      <c r="T2448" s="5" t="inlineStr"/>
      <c r="U2448" s="5" t="inlineStr">
        <is>
          <t>W2447</t>
        </is>
      </c>
    </row>
    <row r="2449">
      <c r="A2449" s="4">
        <f>RANK(M2449,$M$2:$M$6943)</f>
        <v/>
      </c>
      <c r="B2449" s="5" t="inlineStr">
        <is>
          <t>英語圏</t>
        </is>
      </c>
      <c r="C2449" s="5" t="inlineStr">
        <is>
          <t>座標・測量・土木</t>
        </is>
      </c>
      <c r="D2449" s="5" t="inlineStr">
        <is>
          <t>T27,T08</t>
        </is>
      </c>
      <c r="E2449" s="6" t="inlineStr">
        <is>
          <t>測量・土木：座標・レベル・縦断、検図：わずかなずれ・隙間・重なりを検出</t>
        </is>
      </c>
      <c r="F2449" s="5" t="inlineStr">
        <is>
          <t>DELDUPPTS</t>
        </is>
      </c>
      <c r="G2449" s="6" t="inlineStr">
        <is>
          <t>DelDupPts</t>
        </is>
      </c>
      <c r="H2449" s="6" t="inlineStr">
        <is>
          <t>重複点・COGO点を削除</t>
        </is>
      </c>
      <c r="I2449" s="4" t="n">
        <v>13</v>
      </c>
      <c r="J2449" s="4" t="n">
        <v>10</v>
      </c>
      <c r="K2449" s="4" t="n">
        <v>12</v>
      </c>
      <c r="L2449" s="4" t="n">
        <v>9</v>
      </c>
      <c r="M2449" s="7">
        <f>SUM(I2449:L2449)</f>
        <v/>
      </c>
      <c r="N2449" s="6" t="inlineStr">
        <is>
          <t>重複点の削除</t>
        </is>
      </c>
      <c r="O2449" s="5" t="inlineStr">
        <is>
          <t>CAD Studio</t>
        </is>
      </c>
      <c r="P2449" s="5" t="inlineStr">
        <is>
          <t>CAD Forum</t>
        </is>
      </c>
      <c r="Q2449" s="8" t="inlineStr">
        <is>
          <t>開く</t>
        </is>
      </c>
      <c r="R2449" s="5" t="inlineStr">
        <is>
          <t>配布ページからダウンロード</t>
        </is>
      </c>
      <c r="S2449" s="5" t="inlineStr">
        <is>
          <t>ソース/暗号化（.vlx）混在</t>
        </is>
      </c>
      <c r="T2449" s="5" t="inlineStr"/>
      <c r="U2449" s="5" t="inlineStr">
        <is>
          <t>W2448</t>
        </is>
      </c>
    </row>
    <row r="2450">
      <c r="A2450" s="4">
        <f>RANK(M2450,$M$2:$M$6943)</f>
        <v/>
      </c>
      <c r="B2450" s="5" t="inlineStr">
        <is>
          <t>GitHub</t>
        </is>
      </c>
      <c r="C2450" s="5" t="inlineStr">
        <is>
          <t>LISP開発用の部品</t>
        </is>
      </c>
      <c r="D2450" s="5" t="inlineStr">
        <is>
          <t>その他</t>
        </is>
      </c>
      <c r="E2450" s="6" t="inlineStr">
        <is>
          <t>その他</t>
        </is>
      </c>
      <c r="F2450" s="5" t="inlineStr">
        <is>
          <t>LspTree</t>
        </is>
      </c>
      <c r="G2450" s="6" t="inlineStr">
        <is>
          <t>Dependency Analysis</t>
        </is>
      </c>
      <c r="H2450" s="6" t="inlineStr">
        <is>
          <t>LISPファイルの依存関係を解析</t>
        </is>
      </c>
      <c r="I2450" s="4" t="n">
        <v>20</v>
      </c>
      <c r="J2450" s="4" t="n">
        <v>17</v>
      </c>
      <c r="K2450" s="4" t="n">
        <v>4</v>
      </c>
      <c r="L2450" s="4" t="n">
        <v>3</v>
      </c>
      <c r="M2450" s="7">
        <f>SUM(I2450:L2450)</f>
        <v/>
      </c>
      <c r="N2450" s="6" t="inlineStr">
        <is>
          <t>LISP依存解析、開発者向け</t>
        </is>
      </c>
      <c r="O2450" s="5" t="inlineStr">
        <is>
          <t>David Torralba Goitia</t>
        </is>
      </c>
      <c r="P2450" s="5" t="inlineStr">
        <is>
          <t>GitHub: dtgoitia/civil-autolisp</t>
        </is>
      </c>
      <c r="Q2450" s="8" t="inlineStr">
        <is>
          <t>開く</t>
        </is>
      </c>
      <c r="R2450" s="5" t="inlineStr">
        <is>
          <t>GitHub（一括取得可）</t>
        </is>
      </c>
      <c r="S2450" s="5" t="inlineStr">
        <is>
          <t>ソース</t>
        </is>
      </c>
      <c r="T2450" s="5" t="inlineStr"/>
      <c r="U2450" s="5" t="inlineStr">
        <is>
          <t>W2449</t>
        </is>
      </c>
    </row>
    <row r="2451">
      <c r="A2451" s="4">
        <f>RANK(M2451,$M$2:$M$6943)</f>
        <v/>
      </c>
      <c r="B2451" s="5" t="inlineStr">
        <is>
          <t>その他の地域</t>
        </is>
      </c>
      <c r="C2451" s="5" t="inlineStr">
        <is>
          <t>作図</t>
        </is>
      </c>
      <c r="D2451" s="5" t="inlineStr">
        <is>
          <t>その他</t>
        </is>
      </c>
      <c r="E2451" s="6" t="inlineStr">
        <is>
          <t>その他</t>
        </is>
      </c>
      <c r="F2451" s="5" t="inlineStr">
        <is>
          <t>Detail</t>
        </is>
      </c>
      <c r="G2451" s="6" t="inlineStr">
        <is>
          <t>Detail.lsp</t>
        </is>
      </c>
      <c r="H2451" s="6" t="inlineStr">
        <is>
          <t>図面の一部から詳細図を生成</t>
        </is>
      </c>
      <c r="I2451" s="4" t="n">
        <v>12</v>
      </c>
      <c r="J2451" s="4" t="n">
        <v>10</v>
      </c>
      <c r="K2451" s="4" t="n">
        <v>10</v>
      </c>
      <c r="L2451" s="4" t="n">
        <v>12</v>
      </c>
      <c r="M2451" s="7">
        <f>SUM(I2451:L2451)</f>
        <v/>
      </c>
      <c r="N2451" s="6" t="inlineStr">
        <is>
          <t>部分詳細図生成</t>
        </is>
      </c>
      <c r="O2451" s="5" t="inlineStr"/>
      <c r="P2451" s="5" t="inlineStr">
        <is>
          <t>CADblocos / Aprender CAD</t>
        </is>
      </c>
      <c r="Q2451" s="8" t="inlineStr">
        <is>
          <t>開く</t>
        </is>
      </c>
      <c r="R2451" s="5" t="inlineStr">
        <is>
          <t>配布ページからダウンロード</t>
        </is>
      </c>
      <c r="S2451" s="5" t="inlineStr">
        <is>
          <t>書庫（中身は要確認）</t>
        </is>
      </c>
      <c r="T2451" s="5" t="inlineStr">
        <is>
          <t>CADian 리습 600</t>
        </is>
      </c>
      <c r="U2451" s="5" t="inlineStr">
        <is>
          <t>W2450</t>
        </is>
      </c>
    </row>
    <row r="2452">
      <c r="A2452" s="4">
        <f>RANK(M2452,$M$2:$M$6943)</f>
        <v/>
      </c>
      <c r="B2452" s="5" t="inlineStr">
        <is>
          <t>GitHub</t>
        </is>
      </c>
      <c r="C2452" s="5" t="inlineStr">
        <is>
          <t>座標・測量・土木</t>
        </is>
      </c>
      <c r="D2452" s="5" t="inlineStr">
        <is>
          <t>T02,T27</t>
        </is>
      </c>
      <c r="E2452" s="6" t="inlineStr">
        <is>
          <t>図面を開かずに一括処理、測量・土木：座標・レベル・縦断</t>
        </is>
      </c>
      <c r="F2452" s="5" t="inlineStr">
        <is>
          <t>DetectNPlle</t>
        </is>
      </c>
      <c r="G2452" s="6" t="inlineStr">
        <is>
          <t>Detect_N_Plle</t>
        </is>
      </c>
      <c r="H2452" s="6" t="inlineStr">
        <is>
          <t>複数DWGから区画番号等を検出</t>
        </is>
      </c>
      <c r="I2452" s="4" t="n">
        <v>16</v>
      </c>
      <c r="J2452" s="4" t="n">
        <v>10</v>
      </c>
      <c r="K2452" s="4" t="n">
        <v>13</v>
      </c>
      <c r="L2452" s="4" t="n">
        <v>5</v>
      </c>
      <c r="M2452" s="7">
        <f>SUM(I2452:L2452)</f>
        <v/>
      </c>
      <c r="N2452" s="6" t="inlineStr">
        <is>
          <t>複数DWGから番号検出</t>
        </is>
      </c>
      <c r="O2452" s="5" t="inlineStr">
        <is>
          <t>Abdessalam Aadel</t>
        </is>
      </c>
      <c r="P2452" s="5" t="inlineStr">
        <is>
          <t>GitHub: abdessalam-aadel/Lisp</t>
        </is>
      </c>
      <c r="Q2452" s="8" t="inlineStr">
        <is>
          <t>開く</t>
        </is>
      </c>
      <c r="R2452" s="5" t="inlineStr">
        <is>
          <t>GitHub（一括取得可）</t>
        </is>
      </c>
      <c r="S2452" s="5" t="inlineStr">
        <is>
          <t>ソース</t>
        </is>
      </c>
      <c r="T2452" s="5" t="inlineStr"/>
      <c r="U2452" s="5" t="inlineStr">
        <is>
          <t>W2451</t>
        </is>
      </c>
    </row>
    <row r="2453">
      <c r="A2453" s="4">
        <f>RANK(M2453,$M$2:$M$6943)</f>
        <v/>
      </c>
      <c r="B2453" s="5" t="inlineStr">
        <is>
          <t>英語圏</t>
        </is>
      </c>
      <c r="C2453" s="5" t="inlineStr">
        <is>
          <t>3D</t>
        </is>
      </c>
      <c r="D2453" s="5" t="inlineStr">
        <is>
          <t>T16</t>
        </is>
      </c>
      <c r="E2453" s="6" t="inlineStr">
        <is>
          <t>数量拾い・集計表</t>
        </is>
      </c>
      <c r="F2453" s="5" t="inlineStr">
        <is>
          <t>-</t>
        </is>
      </c>
      <c r="G2453" s="6" t="inlineStr">
        <is>
          <t>Determine Weights of 3D Objects</t>
        </is>
      </c>
      <c r="H2453" s="6" t="inlineStr">
        <is>
          <t>3Dソリッドの材質別重量算出</t>
        </is>
      </c>
      <c r="I2453" s="4" t="n">
        <v>16</v>
      </c>
      <c r="J2453" s="4" t="n">
        <v>10</v>
      </c>
      <c r="K2453" s="4" t="n">
        <v>10</v>
      </c>
      <c r="L2453" s="4" t="n">
        <v>8</v>
      </c>
      <c r="M2453" s="7">
        <f>SUM(I2453:L2453)</f>
        <v/>
      </c>
      <c r="N2453" s="6" t="inlineStr">
        <is>
          <t>材質別重量算出</t>
        </is>
      </c>
      <c r="O2453" s="5" t="inlineStr"/>
      <c r="P2453" s="5" t="inlineStr">
        <is>
          <t>Cadalyst CAD Tips</t>
        </is>
      </c>
      <c r="Q2453" s="8" t="inlineStr">
        <is>
          <t>開く</t>
        </is>
      </c>
      <c r="R2453" s="5" t="inlineStr">
        <is>
          <t>サイト閉鎖・リンク切れ</t>
        </is>
      </c>
      <c r="S2453" s="5" t="inlineStr">
        <is>
          <t>不明</t>
        </is>
      </c>
      <c r="T2453" s="5" t="inlineStr"/>
      <c r="U2453" s="5" t="inlineStr">
        <is>
          <t>W2452</t>
        </is>
      </c>
    </row>
    <row r="2454">
      <c r="A2454" s="4">
        <f>RANK(M2454,$M$2:$M$6943)</f>
        <v/>
      </c>
      <c r="B2454" s="5" t="inlineStr">
        <is>
          <t>その他の地域</t>
        </is>
      </c>
      <c r="C2454" s="5" t="inlineStr">
        <is>
          <t>構造・鉄骨・機械</t>
        </is>
      </c>
      <c r="D2454" s="5" t="inlineStr">
        <is>
          <t>その他</t>
        </is>
      </c>
      <c r="E2454" s="6" t="inlineStr">
        <is>
          <t>その他</t>
        </is>
      </c>
      <c r="F2454" s="5" t="inlineStr">
        <is>
          <t>DIBVIGA</t>
        </is>
      </c>
      <c r="G2454" s="6" t="inlineStr">
        <is>
          <t>DIBVIGA</t>
        </is>
      </c>
      <c r="H2454" s="6" t="inlineStr">
        <is>
          <t>梁名・レベル・断面付きで梁を作図</t>
        </is>
      </c>
      <c r="I2454" s="4" t="n">
        <v>16</v>
      </c>
      <c r="J2454" s="4" t="n">
        <v>10</v>
      </c>
      <c r="K2454" s="4" t="n">
        <v>12</v>
      </c>
      <c r="L2454" s="4" t="n">
        <v>6</v>
      </c>
      <c r="M2454" s="7">
        <f>SUM(I2454:L2454)</f>
        <v/>
      </c>
      <c r="N2454" s="6" t="inlineStr">
        <is>
          <t>梁作図</t>
        </is>
      </c>
      <c r="O2454" s="5" t="inlineStr">
        <is>
          <t>bhchoque</t>
        </is>
      </c>
      <c r="P2454" s="5" t="inlineStr">
        <is>
          <t>GitHub: bhchoque/AutoLISP-structural-routine</t>
        </is>
      </c>
      <c r="Q2454" s="8" t="inlineStr">
        <is>
          <t>開く</t>
        </is>
      </c>
      <c r="R2454" s="5" t="inlineStr">
        <is>
          <t>GitHub（一括取得可）</t>
        </is>
      </c>
      <c r="S2454" s="5" t="inlineStr">
        <is>
          <t>ソース</t>
        </is>
      </c>
      <c r="T2454" s="5" t="inlineStr"/>
      <c r="U2454" s="5" t="inlineStr">
        <is>
          <t>W2453</t>
        </is>
      </c>
    </row>
    <row r="2455">
      <c r="A2455" s="4">
        <f>RANK(M2455,$M$2:$M$6943)</f>
        <v/>
      </c>
      <c r="B2455" s="5" t="inlineStr">
        <is>
          <t>その他の地域</t>
        </is>
      </c>
      <c r="C2455" s="5" t="inlineStr">
        <is>
          <t>ハッチ・面積・長さ集計</t>
        </is>
      </c>
      <c r="D2455" s="5" t="inlineStr">
        <is>
          <t>T16</t>
        </is>
      </c>
      <c r="E2455" s="6" t="inlineStr">
        <is>
          <t>数量拾い・集計表</t>
        </is>
      </c>
      <c r="F2455" s="5" t="inlineStr">
        <is>
          <t>distm</t>
        </is>
      </c>
      <c r="G2455" s="6" t="inlineStr">
        <is>
          <t>distm.elf</t>
        </is>
      </c>
      <c r="H2455" s="6" t="inlineStr">
        <is>
          <t>DIST強化：連続計測と累積長さ</t>
        </is>
      </c>
      <c r="I2455" s="4" t="n">
        <v>12</v>
      </c>
      <c r="J2455" s="4" t="n">
        <v>8</v>
      </c>
      <c r="K2455" s="4" t="n">
        <v>10</v>
      </c>
      <c r="L2455" s="4" t="n">
        <v>14</v>
      </c>
      <c r="M2455" s="7">
        <f>SUM(I2455:L2455)</f>
        <v/>
      </c>
      <c r="N2455" s="6" t="inlineStr">
        <is>
          <t>連続計測累積</t>
        </is>
      </c>
      <c r="O2455" s="5" t="inlineStr">
        <is>
          <t>인텔리코리아 (CADian)</t>
        </is>
      </c>
      <c r="P2455" s="5" t="inlineStr">
        <is>
          <t>CADian 리습 600</t>
        </is>
      </c>
      <c r="Q2455" s="8" t="inlineStr">
        <is>
          <t>開く</t>
        </is>
      </c>
      <c r="R2455" s="5" t="inlineStr">
        <is>
          <t>フォーラム添付（ログインが必要な場合あり）</t>
        </is>
      </c>
      <c r="S2455" s="5" t="inlineStr">
        <is>
          <t>互換CAD専用（CADian）</t>
        </is>
      </c>
      <c r="T2455" s="5" t="inlineStr"/>
      <c r="U2455" s="5" t="inlineStr">
        <is>
          <t>W2454</t>
        </is>
      </c>
    </row>
    <row r="2456">
      <c r="A2456" s="4">
        <f>RANK(M2456,$M$2:$M$6943)</f>
        <v/>
      </c>
      <c r="B2456" s="5" t="inlineStr">
        <is>
          <t>その他の地域</t>
        </is>
      </c>
      <c r="C2456" s="5" t="inlineStr">
        <is>
          <t>構造・鉄骨・機械</t>
        </is>
      </c>
      <c r="D2456" s="5" t="inlineStr">
        <is>
          <t>T16</t>
        </is>
      </c>
      <c r="E2456" s="6" t="inlineStr">
        <is>
          <t>数量拾い・集計表</t>
        </is>
      </c>
      <c r="F2456" s="5" t="inlineStr">
        <is>
          <t>DES</t>
        </is>
      </c>
      <c r="G2456" s="6" t="inlineStr">
        <is>
          <t>Distribución de Estribos</t>
        </is>
      </c>
      <c r="H2456" s="6" t="inlineStr">
        <is>
          <t>スターラップ配置と本数計算・文字</t>
        </is>
      </c>
      <c r="I2456" s="4" t="n">
        <v>16</v>
      </c>
      <c r="J2456" s="4" t="n">
        <v>10</v>
      </c>
      <c r="K2456" s="4" t="n">
        <v>12</v>
      </c>
      <c r="L2456" s="4" t="n">
        <v>6</v>
      </c>
      <c r="M2456" s="7">
        <f>SUM(I2456:L2456)</f>
        <v/>
      </c>
      <c r="N2456" s="6" t="inlineStr">
        <is>
          <t>スターラップ配置</t>
        </is>
      </c>
      <c r="O2456" s="5" t="inlineStr">
        <is>
          <t>bhchoque</t>
        </is>
      </c>
      <c r="P2456" s="5" t="inlineStr">
        <is>
          <t>GitHub: bhchoque/AutoLISP-structural-routine</t>
        </is>
      </c>
      <c r="Q2456" s="8" t="inlineStr">
        <is>
          <t>開く</t>
        </is>
      </c>
      <c r="R2456" s="5" t="inlineStr">
        <is>
          <t>GitHub（一括取得可）</t>
        </is>
      </c>
      <c r="S2456" s="5" t="inlineStr">
        <is>
          <t>ソース</t>
        </is>
      </c>
      <c r="T2456" s="5" t="inlineStr"/>
      <c r="U2456" s="5" t="inlineStr">
        <is>
          <t>W2455</t>
        </is>
      </c>
    </row>
    <row r="2457">
      <c r="A2457" s="4">
        <f>RANK(M2457,$M$2:$M$6943)</f>
        <v/>
      </c>
      <c r="B2457" s="5" t="inlineStr">
        <is>
          <t>ベトナム・東南アジア</t>
        </is>
      </c>
      <c r="C2457" s="5" t="inlineStr">
        <is>
          <t>画層</t>
        </is>
      </c>
      <c r="D2457" s="5" t="inlineStr">
        <is>
          <t>T18</t>
        </is>
      </c>
      <c r="E2457" s="6" t="inlineStr">
        <is>
          <t>画層の自動振り分け・標準化</t>
        </is>
      </c>
      <c r="F2457" s="5" t="inlineStr">
        <is>
          <t>0,1,2,3,4,5,6,7</t>
        </is>
      </c>
      <c r="G2457" s="6" t="inlineStr">
        <is>
          <t>Doi Mau va Layer cua doi tuong duoc chon</t>
        </is>
      </c>
      <c r="H2457" s="6" t="inlineStr">
        <is>
          <t>数字キーで色・画層変更</t>
        </is>
      </c>
      <c r="I2457" s="4" t="n">
        <v>11</v>
      </c>
      <c r="J2457" s="4" t="n">
        <v>8</v>
      </c>
      <c r="K2457" s="4" t="n">
        <v>11</v>
      </c>
      <c r="L2457" s="4" t="n">
        <v>14</v>
      </c>
      <c r="M2457" s="7">
        <f>SUM(I2457:L2457)</f>
        <v/>
      </c>
      <c r="N2457" s="6" t="inlineStr">
        <is>
          <t>数字キーで色画層変更</t>
        </is>
      </c>
      <c r="O2457" s="5" t="inlineStr"/>
      <c r="P2457" s="5" t="inlineStr">
        <is>
          <t>Kho Lisp CAD (kho-lisp-cad.pages.dev)</t>
        </is>
      </c>
      <c r="Q2457" s="8" t="inlineStr">
        <is>
          <t>開く</t>
        </is>
      </c>
      <c r="R2457" s="5" t="inlineStr">
        <is>
          <t>ファイルを直接ダウンロード</t>
        </is>
      </c>
      <c r="S2457" s="5" t="inlineStr">
        <is>
          <t>ソース</t>
        </is>
      </c>
      <c r="T2457" s="5" t="inlineStr"/>
      <c r="U2457" s="5" t="inlineStr">
        <is>
          <t>W2456</t>
        </is>
      </c>
    </row>
    <row r="2458">
      <c r="A2458" s="4">
        <f>RANK(M2458,$M$2:$M$6943)</f>
        <v/>
      </c>
      <c r="B2458" s="5" t="inlineStr">
        <is>
          <t>英語圏</t>
        </is>
      </c>
      <c r="C2458" s="5" t="inlineStr">
        <is>
          <t>線・ポリライン編集</t>
        </is>
      </c>
      <c r="D2458" s="5" t="inlineStr">
        <is>
          <t>その他</t>
        </is>
      </c>
      <c r="E2458" s="6" t="inlineStr">
        <is>
          <t>その他</t>
        </is>
      </c>
      <c r="F2458" s="5" t="inlineStr">
        <is>
          <t>dex</t>
        </is>
      </c>
      <c r="G2458" s="6" t="inlineStr">
        <is>
          <t>Double Extend</t>
        </is>
      </c>
      <c r="H2458" s="6" t="inlineStr">
        <is>
          <t>線の両端を境界まで延長</t>
        </is>
      </c>
      <c r="I2458" s="4" t="n">
        <v>10</v>
      </c>
      <c r="J2458" s="4" t="n">
        <v>9</v>
      </c>
      <c r="K2458" s="4" t="n">
        <v>10</v>
      </c>
      <c r="L2458" s="4" t="n">
        <v>15</v>
      </c>
      <c r="M2458" s="7">
        <f>SUM(I2458:L2458)</f>
        <v/>
      </c>
      <c r="N2458" s="6" t="inlineStr">
        <is>
          <t>両端延長を1操作で</t>
        </is>
      </c>
      <c r="O2458" s="5" t="inlineStr">
        <is>
          <t>Lee Mac</t>
        </is>
      </c>
      <c r="P2458" s="5" t="inlineStr">
        <is>
          <t>Lee Mac Programming</t>
        </is>
      </c>
      <c r="Q2458" s="8" t="inlineStr">
        <is>
          <t>開く</t>
        </is>
      </c>
      <c r="R2458" s="5" t="inlineStr">
        <is>
          <t>配布ページからダウンロード</t>
        </is>
      </c>
      <c r="S2458" s="5" t="inlineStr">
        <is>
          <t>ソース</t>
        </is>
      </c>
      <c r="T2458" s="5" t="inlineStr"/>
      <c r="U2458" s="5" t="inlineStr">
        <is>
          <t>W2457</t>
        </is>
      </c>
    </row>
    <row r="2459">
      <c r="A2459" s="4">
        <f>RANK(M2459,$M$2:$M$6943)</f>
        <v/>
      </c>
      <c r="B2459" s="5" t="inlineStr">
        <is>
          <t>英語圏</t>
        </is>
      </c>
      <c r="C2459" s="5" t="inlineStr">
        <is>
          <t>建築</t>
        </is>
      </c>
      <c r="D2459" s="5" t="inlineStr">
        <is>
          <t>T24</t>
        </is>
      </c>
      <c r="E2459" s="6" t="inlineStr">
        <is>
          <t>建築：壁・建具・天井割付の作図</t>
        </is>
      </c>
      <c r="F2459" s="5" t="inlineStr">
        <is>
          <t>-</t>
        </is>
      </c>
      <c r="G2459" s="6" t="inlineStr">
        <is>
          <t>Draw Cabinet Elevations</t>
        </is>
      </c>
      <c r="H2459" s="6" t="inlineStr">
        <is>
          <t>キャビネット立面図を作図</t>
        </is>
      </c>
      <c r="I2459" s="4" t="n">
        <v>16</v>
      </c>
      <c r="J2459" s="4" t="n">
        <v>12</v>
      </c>
      <c r="K2459" s="4" t="n">
        <v>10</v>
      </c>
      <c r="L2459" s="4" t="n">
        <v>6</v>
      </c>
      <c r="M2459" s="7">
        <f>SUM(I2459:L2459)</f>
        <v/>
      </c>
      <c r="N2459" s="6" t="inlineStr">
        <is>
          <t>キャビネット立面作図</t>
        </is>
      </c>
      <c r="O2459" s="5" t="inlineStr"/>
      <c r="P2459" s="5" t="inlineStr">
        <is>
          <t>Cadalyst CAD Tips</t>
        </is>
      </c>
      <c r="Q2459" s="8" t="inlineStr">
        <is>
          <t>開く</t>
        </is>
      </c>
      <c r="R2459" s="5" t="inlineStr">
        <is>
          <t>サイト閉鎖・リンク切れ</t>
        </is>
      </c>
      <c r="S2459" s="5" t="inlineStr">
        <is>
          <t>不明</t>
        </is>
      </c>
      <c r="T2459" s="5" t="inlineStr"/>
      <c r="U2459" s="5" t="inlineStr">
        <is>
          <t>W2458</t>
        </is>
      </c>
    </row>
    <row r="2460">
      <c r="A2460" s="4">
        <f>RANK(M2460,$M$2:$M$6943)</f>
        <v/>
      </c>
      <c r="B2460" s="5" t="inlineStr">
        <is>
          <t>その他の地域</t>
        </is>
      </c>
      <c r="C2460" s="5" t="inlineStr">
        <is>
          <t>作図</t>
        </is>
      </c>
      <c r="D2460" s="5" t="inlineStr">
        <is>
          <t>その他</t>
        </is>
      </c>
      <c r="E2460" s="6" t="inlineStr">
        <is>
          <t>その他</t>
        </is>
      </c>
      <c r="F2460" s="5" t="inlineStr">
        <is>
          <t>DrawEquation</t>
        </is>
      </c>
      <c r="G2460" s="6" t="inlineStr">
        <is>
          <t>DrawEquation</t>
        </is>
      </c>
      <c r="H2460" s="6" t="inlineStr">
        <is>
          <t>数式からグラフ曲線を作図（VBA連携）</t>
        </is>
      </c>
      <c r="I2460" s="4" t="n">
        <v>18</v>
      </c>
      <c r="J2460" s="4" t="n">
        <v>14</v>
      </c>
      <c r="K2460" s="4" t="n">
        <v>4</v>
      </c>
      <c r="L2460" s="4" t="n">
        <v>8</v>
      </c>
      <c r="M2460" s="7">
        <f>SUM(I2460:L2460)</f>
        <v/>
      </c>
      <c r="N2460" s="6" t="inlineStr">
        <is>
          <t>数式グラフ</t>
        </is>
      </c>
      <c r="O2460" s="5" t="inlineStr">
        <is>
          <t>Gaurav Atreya</t>
        </is>
      </c>
      <c r="P2460" s="5" t="inlineStr">
        <is>
          <t>GitHub: Atreyagaurav/AutoCAD-Programs</t>
        </is>
      </c>
      <c r="Q2460" s="8" t="inlineStr">
        <is>
          <t>開く</t>
        </is>
      </c>
      <c r="R2460" s="5" t="inlineStr">
        <is>
          <t>GitHub（一括取得可）</t>
        </is>
      </c>
      <c r="S2460" s="5" t="inlineStr">
        <is>
          <t>ソース</t>
        </is>
      </c>
      <c r="T2460" s="5" t="inlineStr"/>
      <c r="U2460" s="5" t="inlineStr">
        <is>
          <t>W2459</t>
        </is>
      </c>
    </row>
    <row r="2461">
      <c r="A2461" s="4">
        <f>RANK(M2461,$M$2:$M$6943)</f>
        <v/>
      </c>
      <c r="B2461" s="5" t="inlineStr">
        <is>
          <t>ベトナム・東南アジア</t>
        </is>
      </c>
      <c r="C2461" s="5" t="inlineStr">
        <is>
          <t>ブロック・属性</t>
        </is>
      </c>
      <c r="D2461" s="5" t="inlineStr">
        <is>
          <t>T19</t>
        </is>
      </c>
      <c r="E2461" s="6" t="inlineStr">
        <is>
          <t>ブロックの置換・再定義・自動ブロック化</t>
        </is>
      </c>
      <c r="F2461" s="5" t="inlineStr">
        <is>
          <t>SBTD</t>
        </is>
      </c>
      <c r="G2461" s="6" t="inlineStr">
        <is>
          <t>dua cac Block ve cung ti le voi block goc</t>
        </is>
      </c>
      <c r="H2461" s="6" t="inlineStr">
        <is>
          <t>ブロック尺度を元ブロックに揃える</t>
        </is>
      </c>
      <c r="I2461" s="4" t="n">
        <v>14</v>
      </c>
      <c r="J2461" s="4" t="n">
        <v>9</v>
      </c>
      <c r="K2461" s="4" t="n">
        <v>9</v>
      </c>
      <c r="L2461" s="4" t="n">
        <v>12</v>
      </c>
      <c r="M2461" s="7">
        <f>SUM(I2461:L2461)</f>
        <v/>
      </c>
      <c r="N2461" s="6" t="inlineStr">
        <is>
          <t>ブロック尺度統一</t>
        </is>
      </c>
      <c r="O2461" s="5" t="inlineStr"/>
      <c r="P2461" s="5" t="inlineStr">
        <is>
          <t>Kho Lisp CAD (kho-lisp-cad.pages.dev)</t>
        </is>
      </c>
      <c r="Q2461" s="8" t="inlineStr">
        <is>
          <t>開く</t>
        </is>
      </c>
      <c r="R2461" s="5" t="inlineStr">
        <is>
          <t>ファイルを直接ダウンロード</t>
        </is>
      </c>
      <c r="S2461" s="5" t="inlineStr">
        <is>
          <t>ソース</t>
        </is>
      </c>
      <c r="T2461" s="5" t="inlineStr"/>
      <c r="U2461" s="5" t="inlineStr">
        <is>
          <t>W2460</t>
        </is>
      </c>
    </row>
    <row r="2462">
      <c r="A2462" s="4">
        <f>RANK(M2462,$M$2:$M$6943)</f>
        <v/>
      </c>
      <c r="B2462" s="5" t="inlineStr">
        <is>
          <t>中国語圏</t>
        </is>
      </c>
      <c r="C2462" s="5" t="inlineStr">
        <is>
          <t>外部参照・図面管理・一括処理</t>
        </is>
      </c>
      <c r="D2462" s="5" t="inlineStr">
        <is>
          <t>T28,T30</t>
        </is>
      </c>
      <c r="E2462" s="6" t="inlineStr">
        <is>
          <t>作業環境の保存・復元、AI・OCR・翻訳など新技術との連携</t>
        </is>
      </c>
      <c r="F2462" s="5" t="inlineStr">
        <is>
          <t>-</t>
        </is>
      </c>
      <c r="G2462" s="6" t="inlineStr">
        <is>
          <t>DuoTab 多标签管理</t>
        </is>
      </c>
      <c r="H2462" s="6" t="inlineStr">
        <is>
          <t>図面タブ管理・AI作図補助の強化プラグイン</t>
        </is>
      </c>
      <c r="I2462" s="4" t="n">
        <v>6</v>
      </c>
      <c r="J2462" s="4" t="n">
        <v>10</v>
      </c>
      <c r="K2462" s="4" t="n">
        <v>10</v>
      </c>
      <c r="L2462" s="4" t="n">
        <v>18</v>
      </c>
      <c r="M2462" s="7">
        <f>SUM(I2462:L2462)</f>
        <v/>
      </c>
      <c r="N2462" s="6" t="inlineStr">
        <is>
          <t>標準のファイルタブで代替</t>
        </is>
      </c>
      <c r="O2462" s="5" t="inlineStr">
        <is>
          <t>oneeshine</t>
        </is>
      </c>
      <c r="P2462" s="5" t="inlineStr">
        <is>
          <t>明经CAD社区</t>
        </is>
      </c>
      <c r="Q2462" s="8" t="inlineStr">
        <is>
          <t>開く</t>
        </is>
      </c>
      <c r="R2462" s="5" t="inlineStr">
        <is>
          <t>フォーラム添付（ログインが必要な場合あり）</t>
        </is>
      </c>
      <c r="S2462" s="5" t="inlineStr">
        <is>
          <t>不明</t>
        </is>
      </c>
      <c r="T2462" s="5" t="inlineStr"/>
      <c r="U2462" s="5" t="inlineStr">
        <is>
          <t>W2461</t>
        </is>
      </c>
    </row>
    <row r="2463">
      <c r="A2463" s="4">
        <f>RANK(M2463,$M$2:$M$6943)</f>
        <v/>
      </c>
      <c r="B2463" s="5" t="inlineStr">
        <is>
          <t>日本</t>
        </is>
      </c>
      <c r="C2463" s="5" t="inlineStr">
        <is>
          <t>印刷・レイアウト・図枠</t>
        </is>
      </c>
      <c r="D2463" s="5" t="inlineStr">
        <is>
          <t>T04,T03</t>
        </is>
      </c>
      <c r="E2463" s="6" t="inlineStr">
        <is>
          <t>図枠の自動認識→一括印刷、複数図面へのスクリプト一括実行</t>
        </is>
      </c>
      <c r="F2463" s="5" t="inlineStr">
        <is>
          <t>-</t>
        </is>
      </c>
      <c r="G2463" s="6" t="inlineStr">
        <is>
          <t>Dwg連続印刷ソフト RunPlot</t>
        </is>
      </c>
      <c r="H2463" s="6" t="inlineStr">
        <is>
          <t>D&amp;Dで複数図面を一括印刷（有料）</t>
        </is>
      </c>
      <c r="I2463" s="4" t="n">
        <v>8</v>
      </c>
      <c r="J2463" s="4" t="n">
        <v>8</v>
      </c>
      <c r="K2463" s="4" t="n">
        <v>13</v>
      </c>
      <c r="L2463" s="4" t="n">
        <v>15</v>
      </c>
      <c r="M2463" s="7">
        <f>SUM(I2463:L2463)</f>
        <v/>
      </c>
      <c r="N2463" s="6" t="inlineStr">
        <is>
          <t>PUBLISHで代替可</t>
        </is>
      </c>
      <c r="O2463" s="5" t="inlineStr">
        <is>
          <t>WindClouds</t>
        </is>
      </c>
      <c r="P2463" s="5" t="inlineStr">
        <is>
          <t>Vector</t>
        </is>
      </c>
      <c r="Q2463" s="8" t="inlineStr">
        <is>
          <t>開く</t>
        </is>
      </c>
      <c r="R2463" s="5" t="inlineStr">
        <is>
          <t>有料</t>
        </is>
      </c>
      <c r="S2463" s="5" t="inlineStr">
        <is>
          <t>書庫（中身は要確認）</t>
        </is>
      </c>
      <c r="T2463" s="5" t="inlineStr"/>
      <c r="U2463" s="5" t="inlineStr">
        <is>
          <t>W2462</t>
        </is>
      </c>
    </row>
    <row r="2464">
      <c r="A2464" s="4">
        <f>RANK(M2464,$M$2:$M$6943)</f>
        <v/>
      </c>
      <c r="B2464" s="5" t="inlineStr">
        <is>
          <t>ロシア語圏</t>
        </is>
      </c>
      <c r="C2464" s="5" t="inlineStr">
        <is>
          <t>13</t>
        </is>
      </c>
      <c r="D2464" s="5" t="inlineStr">
        <is>
          <t>T27</t>
        </is>
      </c>
      <c r="E2464" s="6" t="inlineStr">
        <is>
          <t>測量・土木：座標・レベル・縦断</t>
        </is>
      </c>
      <c r="F2464" s="5" t="inlineStr">
        <is>
          <t>DZ_point_approximation</t>
        </is>
      </c>
      <c r="G2464" s="6" t="inlineStr">
        <is>
          <t>DZ_point_approximation. Аппроксимации точек окружностью или точкой. Построение отклонений для круглых свай.</t>
        </is>
      </c>
      <c r="H2464" s="6" t="inlineStr">
        <is>
          <t>点群を円近似し杭偏差作図</t>
        </is>
      </c>
      <c r="I2464" s="4" t="n">
        <v>17</v>
      </c>
      <c r="J2464" s="4" t="n">
        <v>11</v>
      </c>
      <c r="K2464" s="4" t="n">
        <v>12</v>
      </c>
      <c r="L2464" s="4" t="n">
        <v>4</v>
      </c>
      <c r="M2464" s="7">
        <f>SUM(I2464:L2464)</f>
        <v/>
      </c>
      <c r="N2464" s="6" t="inlineStr">
        <is>
          <t>円近似で杭偏差</t>
        </is>
      </c>
      <c r="O2464" s="5" t="inlineStr">
        <is>
          <t>sathalex</t>
        </is>
      </c>
      <c r="P2464" s="5" t="inlineStr">
        <is>
          <t>dwg.ru</t>
        </is>
      </c>
      <c r="Q2464" s="8" t="inlineStr">
        <is>
          <t>開く</t>
        </is>
      </c>
      <c r="R2464" s="5" t="inlineStr">
        <is>
          <t>ログイン・会員登録が必要</t>
        </is>
      </c>
      <c r="S2464" s="5" t="inlineStr">
        <is>
          <t>不明</t>
        </is>
      </c>
      <c r="T2464" s="5" t="inlineStr"/>
      <c r="U2464" s="5" t="inlineStr">
        <is>
          <t>W2463</t>
        </is>
      </c>
    </row>
    <row r="2465">
      <c r="A2465" s="4">
        <f>RANK(M2465,$M$2:$M$6943)</f>
        <v/>
      </c>
      <c r="B2465" s="5" t="inlineStr">
        <is>
          <t>英語圏</t>
        </is>
      </c>
      <c r="C2465" s="5" t="inlineStr">
        <is>
          <t>引出線・注記</t>
        </is>
      </c>
      <c r="D2465" s="5" t="inlineStr">
        <is>
          <t>T24,T27</t>
        </is>
      </c>
      <c r="E2465" s="6" t="inlineStr">
        <is>
          <t>建築：壁・建具・天井割付の作図、測量・土木：座標・レベル・縦断</t>
        </is>
      </c>
      <c r="F2465" s="5" t="inlineStr">
        <is>
          <t>ELE/EDAT</t>
        </is>
      </c>
      <c r="G2465" s="6" t="inlineStr">
        <is>
          <t>Elevation Marker</t>
        </is>
      </c>
      <c r="H2465" s="6" t="inlineStr">
        <is>
          <t>断面・立面に標高マーク配置</t>
        </is>
      </c>
      <c r="I2465" s="4" t="n">
        <v>12</v>
      </c>
      <c r="J2465" s="4" t="n">
        <v>8</v>
      </c>
      <c r="K2465" s="4" t="n">
        <v>12</v>
      </c>
      <c r="L2465" s="4" t="n">
        <v>12</v>
      </c>
      <c r="M2465" s="7">
        <f>SUM(I2465:L2465)</f>
        <v/>
      </c>
      <c r="N2465" s="6" t="inlineStr">
        <is>
          <t>標高マーク配置</t>
        </is>
      </c>
      <c r="O2465" s="5" t="inlineStr">
        <is>
          <t>Cad Lisp and Tips</t>
        </is>
      </c>
      <c r="P2465" s="5" t="inlineStr">
        <is>
          <t>Cad Lisp and Tips</t>
        </is>
      </c>
      <c r="Q2465" s="8" t="inlineStr">
        <is>
          <t>開く</t>
        </is>
      </c>
      <c r="R2465" s="5" t="inlineStr">
        <is>
          <t>配布ページからダウンロード</t>
        </is>
      </c>
      <c r="S2465" s="5" t="inlineStr">
        <is>
          <t>不明</t>
        </is>
      </c>
      <c r="T2465" s="5" t="inlineStr"/>
      <c r="U2465" s="5" t="inlineStr">
        <is>
          <t>W2464</t>
        </is>
      </c>
    </row>
    <row r="2466">
      <c r="A2466" s="4">
        <f>RANK(M2466,$M$2:$M$6943)</f>
        <v/>
      </c>
      <c r="B2466" s="5" t="inlineStr">
        <is>
          <t>英語圏</t>
        </is>
      </c>
      <c r="C2466" s="5" t="inlineStr">
        <is>
          <t>設備</t>
        </is>
      </c>
      <c r="D2466" s="5" t="inlineStr">
        <is>
          <t>T25,T27</t>
        </is>
      </c>
      <c r="E2466" s="6" t="inlineStr">
        <is>
          <t>設備：単線→複線化、ダクト・配管の継手、測量・土木：座標・レベル・縦断</t>
        </is>
      </c>
      <c r="F2466" s="5" t="inlineStr">
        <is>
          <t>CHKPIPES, ENDZ, SETPIPES</t>
        </is>
      </c>
      <c r="G2466" s="6" t="inlineStr">
        <is>
          <t>endz.lsp</t>
        </is>
      </c>
      <c r="H2466" s="6" t="inlineStr">
        <is>
          <t>管底標高で3D線を作成</t>
        </is>
      </c>
      <c r="I2466" s="4" t="n">
        <v>15</v>
      </c>
      <c r="J2466" s="4" t="n">
        <v>12</v>
      </c>
      <c r="K2466" s="4" t="n">
        <v>11</v>
      </c>
      <c r="L2466" s="4" t="n">
        <v>6</v>
      </c>
      <c r="M2466" s="7">
        <f>SUM(I2466:L2466)</f>
        <v/>
      </c>
      <c r="N2466" s="6" t="inlineStr">
        <is>
          <t>管底標高で3D線</t>
        </is>
      </c>
      <c r="O2466" s="5" t="inlineStr">
        <is>
          <t>Henry C. Francis (ParaCADD)</t>
        </is>
      </c>
      <c r="P2466" s="5" t="inlineStr">
        <is>
          <t>ParaCADD</t>
        </is>
      </c>
      <c r="Q2466" s="8" t="inlineStr">
        <is>
          <t>開く</t>
        </is>
      </c>
      <c r="R2466" s="5" t="inlineStr">
        <is>
          <t>配布ページからダウンロード</t>
        </is>
      </c>
      <c r="S2466" s="5" t="inlineStr">
        <is>
          <t>ソース</t>
        </is>
      </c>
      <c r="T2466" s="5" t="inlineStr"/>
      <c r="U2466" s="5" t="inlineStr">
        <is>
          <t>W2465</t>
        </is>
      </c>
    </row>
    <row r="2467">
      <c r="A2467" s="4">
        <f>RANK(M2467,$M$2:$M$6943)</f>
        <v/>
      </c>
      <c r="B2467" s="5" t="inlineStr">
        <is>
          <t>その他の地域</t>
        </is>
      </c>
      <c r="C2467" s="5" t="inlineStr">
        <is>
          <t>作図</t>
        </is>
      </c>
      <c r="D2467" s="5" t="inlineStr">
        <is>
          <t>その他</t>
        </is>
      </c>
      <c r="E2467" s="6" t="inlineStr">
        <is>
          <t>その他</t>
        </is>
      </c>
      <c r="F2467" s="5" t="inlineStr">
        <is>
          <t>esp</t>
        </is>
      </c>
      <c r="G2467" s="6" t="inlineStr">
        <is>
          <t>esp.lsp</t>
        </is>
      </c>
      <c r="H2467" s="6" t="inlineStr">
        <is>
          <t>図形を等間隔（直線・放射）に再配置</t>
        </is>
      </c>
      <c r="I2467" s="4" t="n">
        <v>14</v>
      </c>
      <c r="J2467" s="4" t="n">
        <v>10</v>
      </c>
      <c r="K2467" s="4" t="n">
        <v>8</v>
      </c>
      <c r="L2467" s="4" t="n">
        <v>12</v>
      </c>
      <c r="M2467" s="7">
        <f>SUM(I2467:L2467)</f>
        <v/>
      </c>
      <c r="N2467" s="6" t="inlineStr">
        <is>
          <t>等間隔再配置</t>
        </is>
      </c>
      <c r="O2467" s="5" t="inlineStr"/>
      <c r="P2467" s="5" t="inlineStr">
        <is>
          <t>CADblocos / Aprender CAD</t>
        </is>
      </c>
      <c r="Q2467" s="8" t="inlineStr">
        <is>
          <t>開く</t>
        </is>
      </c>
      <c r="R2467" s="5" t="inlineStr">
        <is>
          <t>配布ページからダウンロード</t>
        </is>
      </c>
      <c r="S2467" s="5" t="inlineStr">
        <is>
          <t>書庫（中身は要確認）</t>
        </is>
      </c>
      <c r="T2467" s="5" t="inlineStr"/>
      <c r="U2467" s="5" t="inlineStr">
        <is>
          <t>W2466</t>
        </is>
      </c>
    </row>
    <row r="2468">
      <c r="A2468" s="4">
        <f>RANK(M2468,$M$2:$M$6943)</f>
        <v/>
      </c>
      <c r="B2468" s="5" t="inlineStr">
        <is>
          <t>GitHub</t>
        </is>
      </c>
      <c r="C2468" s="5" t="inlineStr">
        <is>
          <t>ブロック・属性</t>
        </is>
      </c>
      <c r="D2468" s="5" t="inlineStr">
        <is>
          <t>その他</t>
        </is>
      </c>
      <c r="E2468" s="6" t="inlineStr">
        <is>
          <t>その他</t>
        </is>
      </c>
      <c r="F2468" s="5" t="inlineStr">
        <is>
          <t>EtiquetarPieza / VerEtiquetados</t>
        </is>
      </c>
      <c r="G2468" s="6" t="inlineStr">
        <is>
          <t>EtiquetarPieza</t>
        </is>
      </c>
      <c r="H2468" s="6" t="inlineStr">
        <is>
          <t>3D部品にラベル（XDATA）付与・表示</t>
        </is>
      </c>
      <c r="I2468" s="4" t="n">
        <v>16</v>
      </c>
      <c r="J2468" s="4" t="n">
        <v>12</v>
      </c>
      <c r="K2468" s="4" t="n">
        <v>10</v>
      </c>
      <c r="L2468" s="4" t="n">
        <v>6</v>
      </c>
      <c r="M2468" s="7">
        <f>SUM(I2468:L2468)</f>
        <v/>
      </c>
      <c r="N2468" s="6" t="inlineStr">
        <is>
          <t>3D部品にXDATAラベル</t>
        </is>
      </c>
      <c r="O2468" s="5" t="inlineStr">
        <is>
          <t>JanRDLP</t>
        </is>
      </c>
      <c r="P2468" s="5" t="inlineStr">
        <is>
          <t>GitHub: JanRDLP/autolisp-routines</t>
        </is>
      </c>
      <c r="Q2468" s="8" t="inlineStr">
        <is>
          <t>開く</t>
        </is>
      </c>
      <c r="R2468" s="5" t="inlineStr">
        <is>
          <t>GitHub（一括取得可）</t>
        </is>
      </c>
      <c r="S2468" s="5" t="inlineStr">
        <is>
          <t>ソース</t>
        </is>
      </c>
      <c r="T2468" s="5" t="inlineStr"/>
      <c r="U2468" s="5" t="inlineStr">
        <is>
          <t>W2467</t>
        </is>
      </c>
    </row>
    <row r="2469">
      <c r="A2469" s="4">
        <f>RANK(M2469,$M$2:$M$6943)</f>
        <v/>
      </c>
      <c r="B2469" s="5" t="inlineStr">
        <is>
          <t>ベトナム・東南アジア</t>
        </is>
      </c>
      <c r="C2469" s="5" t="inlineStr">
        <is>
          <t>線・ポリライン編集</t>
        </is>
      </c>
      <c r="D2469" s="5" t="inlineStr">
        <is>
          <t>その他</t>
        </is>
      </c>
      <c r="E2469" s="6" t="inlineStr">
        <is>
          <t>その他</t>
        </is>
      </c>
      <c r="F2469" s="5" t="inlineStr">
        <is>
          <t>LINEXP</t>
        </is>
      </c>
      <c r="G2469" s="6" t="inlineStr">
        <is>
          <t>Explode linetype</t>
        </is>
      </c>
      <c r="H2469" s="6" t="inlineStr">
        <is>
          <t>線種パターンを実線分解</t>
        </is>
      </c>
      <c r="I2469" s="4" t="n">
        <v>16</v>
      </c>
      <c r="J2469" s="4" t="n">
        <v>10</v>
      </c>
      <c r="K2469" s="4" t="n">
        <v>7</v>
      </c>
      <c r="L2469" s="4" t="n">
        <v>11</v>
      </c>
      <c r="M2469" s="7">
        <f>SUM(I2469:L2469)</f>
        <v/>
      </c>
      <c r="N2469" s="6" t="inlineStr">
        <is>
          <t>線種を実線分解</t>
        </is>
      </c>
      <c r="O2469" s="5" t="inlineStr"/>
      <c r="P2469" s="5" t="inlineStr">
        <is>
          <t>GitHub: altsun/My-Lisps</t>
        </is>
      </c>
      <c r="Q2469" s="8" t="inlineStr">
        <is>
          <t>開く</t>
        </is>
      </c>
      <c r="R2469" s="5" t="inlineStr">
        <is>
          <t>GitHub（一括取得可）</t>
        </is>
      </c>
      <c r="S2469" s="5" t="inlineStr">
        <is>
          <t>ソース</t>
        </is>
      </c>
      <c r="T2469" s="5" t="inlineStr"/>
      <c r="U2469" s="5" t="inlineStr">
        <is>
          <t>W2468</t>
        </is>
      </c>
    </row>
    <row r="2470">
      <c r="A2470" s="4">
        <f>RANK(M2470,$M$2:$M$6943)</f>
        <v/>
      </c>
      <c r="B2470" s="5" t="inlineStr">
        <is>
          <t>その他の地域</t>
        </is>
      </c>
      <c r="C2470" s="5" t="inlineStr">
        <is>
          <t>ハッチ・面積・長さ集計</t>
        </is>
      </c>
      <c r="D2470" s="5" t="inlineStr">
        <is>
          <t>T13</t>
        </is>
      </c>
      <c r="E2470" s="6" t="inlineStr">
        <is>
          <t>図形と数値の連動（フィールド・面積表）</t>
        </is>
      </c>
      <c r="F2470" s="5" t="inlineStr">
        <is>
          <t>LAF</t>
        </is>
      </c>
      <c r="G2470" s="6" t="inlineStr">
        <is>
          <t>Export areas to fields</t>
        </is>
      </c>
      <c r="H2470" s="6" t="inlineStr">
        <is>
          <t>面積をフィールドで出力（連動）</t>
        </is>
      </c>
      <c r="I2470" s="4" t="n">
        <v>12</v>
      </c>
      <c r="J2470" s="4" t="n">
        <v>10</v>
      </c>
      <c r="K2470" s="4" t="n">
        <v>10</v>
      </c>
      <c r="L2470" s="4" t="n">
        <v>12</v>
      </c>
      <c r="M2470" s="7">
        <f>SUM(I2470:L2470)</f>
        <v/>
      </c>
      <c r="N2470" s="6" t="inlineStr">
        <is>
          <t>フィールド連動面積</t>
        </is>
      </c>
      <c r="O2470" s="5" t="inlineStr">
        <is>
          <t>المهندس محمد يزيد (Mohamed Yazid)</t>
        </is>
      </c>
      <c r="P2470" s="5" t="inlineStr">
        <is>
          <t>Hesham Tarek</t>
        </is>
      </c>
      <c r="Q2470" s="8" t="inlineStr">
        <is>
          <t>開く</t>
        </is>
      </c>
      <c r="R2470" s="5" t="inlineStr">
        <is>
          <t>配布ページからダウンロード</t>
        </is>
      </c>
      <c r="S2470" s="5" t="inlineStr">
        <is>
          <t>不明</t>
        </is>
      </c>
      <c r="T2470" s="5" t="inlineStr"/>
      <c r="U2470" s="5" t="inlineStr">
        <is>
          <t>W2469</t>
        </is>
      </c>
    </row>
    <row r="2471">
      <c r="A2471" s="4">
        <f>RANK(M2471,$M$2:$M$6943)</f>
        <v/>
      </c>
      <c r="B2471" s="5" t="inlineStr">
        <is>
          <t>英語圏</t>
        </is>
      </c>
      <c r="C2471" s="5" t="inlineStr">
        <is>
          <t>外部参照・図面管理・一括処理</t>
        </is>
      </c>
      <c r="D2471" s="5" t="inlineStr">
        <is>
          <t>その他</t>
        </is>
      </c>
      <c r="E2471" s="6" t="inlineStr">
        <is>
          <t>その他</t>
        </is>
      </c>
      <c r="F2471" s="5" t="inlineStr">
        <is>
          <t>-</t>
        </is>
      </c>
      <c r="G2471" s="6" t="inlineStr">
        <is>
          <t>Export Drawing Names</t>
        </is>
      </c>
      <c r="H2471" s="6" t="inlineStr">
        <is>
          <t>フォルダ内図面名をテキスト出力（有料）</t>
        </is>
      </c>
      <c r="I2471" s="4" t="n">
        <v>13</v>
      </c>
      <c r="J2471" s="4" t="n">
        <v>6</v>
      </c>
      <c r="K2471" s="4" t="n">
        <v>10</v>
      </c>
      <c r="L2471" s="4" t="n">
        <v>15</v>
      </c>
      <c r="M2471" s="7">
        <f>SUM(I2471:L2471)</f>
        <v/>
      </c>
      <c r="N2471" s="6" t="inlineStr">
        <is>
          <t>OSコマンドでも可能</t>
        </is>
      </c>
      <c r="O2471" s="5" t="inlineStr">
        <is>
          <t>Tharwat Al Choufi</t>
        </is>
      </c>
      <c r="P2471" s="5" t="inlineStr">
        <is>
          <t>Tharwat</t>
        </is>
      </c>
      <c r="Q2471" s="8" t="inlineStr">
        <is>
          <t>開く</t>
        </is>
      </c>
      <c r="R2471" s="5" t="inlineStr">
        <is>
          <t>有料</t>
        </is>
      </c>
      <c r="S2471" s="5" t="inlineStr">
        <is>
          <t>不明</t>
        </is>
      </c>
      <c r="T2471" s="5" t="inlineStr"/>
      <c r="U2471" s="5" t="inlineStr">
        <is>
          <t>W2470</t>
        </is>
      </c>
    </row>
    <row r="2472">
      <c r="A2472" s="4">
        <f>RANK(M2472,$M$2:$M$6943)</f>
        <v/>
      </c>
      <c r="B2472" s="5" t="inlineStr">
        <is>
          <t>その他の地域</t>
        </is>
      </c>
      <c r="C2472" s="5" t="inlineStr">
        <is>
          <t>表・Excel連携</t>
        </is>
      </c>
      <c r="D2472" s="5" t="inlineStr">
        <is>
          <t>T27,T23,T13</t>
        </is>
      </c>
      <c r="E2472" s="6" t="inlineStr">
        <is>
          <t>測量・土木：座標・レベル・縦断、分解された表の復元・Excel表の取り込み、図形と数値の連動（フィールド・面積表）</t>
        </is>
      </c>
      <c r="F2472" s="5" t="inlineStr">
        <is>
          <t>ExportPlotData</t>
        </is>
      </c>
      <c r="G2472" s="6" t="inlineStr">
        <is>
          <t>ExportPlotData</t>
        </is>
      </c>
      <c r="H2472" s="6" t="inlineStr">
        <is>
          <t>区画番号・面積・中心座標をCSV出力</t>
        </is>
      </c>
      <c r="I2472" s="4" t="n">
        <v>16</v>
      </c>
      <c r="J2472" s="4" t="n">
        <v>8</v>
      </c>
      <c r="K2472" s="4" t="n">
        <v>12</v>
      </c>
      <c r="L2472" s="4" t="n">
        <v>8</v>
      </c>
      <c r="M2472" s="7">
        <f>SUM(I2472:L2472)</f>
        <v/>
      </c>
      <c r="N2472" s="6" t="inlineStr">
        <is>
          <t>区画データCSV</t>
        </is>
      </c>
      <c r="O2472" s="5" t="inlineStr">
        <is>
          <t>vjspab</t>
        </is>
      </c>
      <c r="P2472" s="5" t="inlineStr">
        <is>
          <t>GitHub: vjspab/autocad-lisp-toolkit</t>
        </is>
      </c>
      <c r="Q2472" s="8" t="inlineStr">
        <is>
          <t>開く</t>
        </is>
      </c>
      <c r="R2472" s="5" t="inlineStr">
        <is>
          <t>GitHub（一括取得可）</t>
        </is>
      </c>
      <c r="S2472" s="5" t="inlineStr">
        <is>
          <t>ソース</t>
        </is>
      </c>
      <c r="T2472" s="5" t="inlineStr"/>
      <c r="U2472" s="5" t="inlineStr">
        <is>
          <t>W2471</t>
        </is>
      </c>
    </row>
    <row r="2473">
      <c r="A2473" s="4">
        <f>RANK(M2473,$M$2:$M$6943)</f>
        <v/>
      </c>
      <c r="B2473" s="5" t="inlineStr">
        <is>
          <t>GitHub</t>
        </is>
      </c>
      <c r="C2473" s="5" t="inlineStr">
        <is>
          <t>表・Excel連携</t>
        </is>
      </c>
      <c r="D2473" s="5" t="inlineStr">
        <is>
          <t>T23,T27</t>
        </is>
      </c>
      <c r="E2473" s="6" t="inlineStr">
        <is>
          <t>分解された表の復元・Excel表の取り込み、測量・土木：座標・レベル・縦断</t>
        </is>
      </c>
      <c r="F2473" s="5" t="inlineStr">
        <is>
          <t>EP / map_xy</t>
        </is>
      </c>
      <c r="G2473" s="6" t="inlineStr">
        <is>
          <t>ExportPolyline</t>
        </is>
      </c>
      <c r="H2473" s="6" t="inlineStr">
        <is>
          <t>ポリライン頂点と最寄り文字名を出力</t>
        </is>
      </c>
      <c r="I2473" s="4" t="n">
        <v>14</v>
      </c>
      <c r="J2473" s="4" t="n">
        <v>9</v>
      </c>
      <c r="K2473" s="4" t="n">
        <v>12</v>
      </c>
      <c r="L2473" s="4" t="n">
        <v>9</v>
      </c>
      <c r="M2473" s="7">
        <f>SUM(I2473:L2473)</f>
        <v/>
      </c>
      <c r="N2473" s="6" t="inlineStr">
        <is>
          <t>頂点と最寄り文字出力</t>
        </is>
      </c>
      <c r="O2473" s="5" t="inlineStr">
        <is>
          <t>Abdessalam Aadel</t>
        </is>
      </c>
      <c r="P2473" s="5" t="inlineStr">
        <is>
          <t>GitHub: abdessalam-aadel/Lisp</t>
        </is>
      </c>
      <c r="Q2473" s="8" t="inlineStr">
        <is>
          <t>開く</t>
        </is>
      </c>
      <c r="R2473" s="5" t="inlineStr">
        <is>
          <t>GitHub（一括取得可）</t>
        </is>
      </c>
      <c r="S2473" s="5" t="inlineStr">
        <is>
          <t>ソース</t>
        </is>
      </c>
      <c r="T2473" s="5" t="inlineStr"/>
      <c r="U2473" s="5" t="inlineStr">
        <is>
          <t>W2472</t>
        </is>
      </c>
    </row>
    <row r="2474">
      <c r="A2474" s="4">
        <f>RANK(M2474,$M$2:$M$6943)</f>
        <v/>
      </c>
      <c r="B2474" s="5" t="inlineStr">
        <is>
          <t>英語圏</t>
        </is>
      </c>
      <c r="C2474" s="5" t="inlineStr">
        <is>
          <t>設定・環境</t>
        </is>
      </c>
      <c r="D2474" s="5" t="inlineStr">
        <is>
          <t>T28</t>
        </is>
      </c>
      <c r="E2474" s="6" t="inlineStr">
        <is>
          <t>作業環境の保存・復元</t>
        </is>
      </c>
      <c r="F2474" s="5" t="inlineStr">
        <is>
          <t>-</t>
        </is>
      </c>
      <c r="G2474" s="6" t="inlineStr">
        <is>
          <t>Extract Linetypes</t>
        </is>
      </c>
      <c r="H2474" s="6" t="inlineStr">
        <is>
          <t>図面から線種定義をLINへ抽出</t>
        </is>
      </c>
      <c r="I2474" s="4" t="n">
        <v>16</v>
      </c>
      <c r="J2474" s="4" t="n">
        <v>10</v>
      </c>
      <c r="K2474" s="4" t="n">
        <v>6</v>
      </c>
      <c r="L2474" s="4" t="n">
        <v>12</v>
      </c>
      <c r="M2474" s="7">
        <f>SUM(I2474:L2474)</f>
        <v/>
      </c>
      <c r="N2474" s="6" t="inlineStr">
        <is>
          <t>線種をLINへ抽出</t>
        </is>
      </c>
      <c r="O2474" s="5" t="inlineStr"/>
      <c r="P2474" s="5" t="inlineStr">
        <is>
          <t>Cadalyst CAD Tips</t>
        </is>
      </c>
      <c r="Q2474" s="8" t="inlineStr">
        <is>
          <t>開く</t>
        </is>
      </c>
      <c r="R2474" s="5" t="inlineStr">
        <is>
          <t>サイト閉鎖・リンク切れ</t>
        </is>
      </c>
      <c r="S2474" s="5" t="inlineStr">
        <is>
          <t>不明</t>
        </is>
      </c>
      <c r="T2474" s="5" t="inlineStr"/>
      <c r="U2474" s="5" t="inlineStr">
        <is>
          <t>W2473</t>
        </is>
      </c>
    </row>
    <row r="2475">
      <c r="A2475" s="4">
        <f>RANK(M2475,$M$2:$M$6943)</f>
        <v/>
      </c>
      <c r="B2475" s="5" t="inlineStr">
        <is>
          <t>その他の地域</t>
        </is>
      </c>
      <c r="C2475" s="5" t="inlineStr">
        <is>
          <t>ブロック・属性</t>
        </is>
      </c>
      <c r="D2475" s="5" t="inlineStr">
        <is>
          <t>T19</t>
        </is>
      </c>
      <c r="E2475" s="6" t="inlineStr">
        <is>
          <t>ブロックの置換・再定義・自動ブロック化</t>
        </is>
      </c>
      <c r="F2475" s="5" t="inlineStr">
        <is>
          <t>BNM</t>
        </is>
      </c>
      <c r="G2475" s="6" t="inlineStr">
        <is>
          <t>Find, replace blocks names</t>
        </is>
      </c>
      <c r="H2475" s="6" t="inlineStr">
        <is>
          <t>ブロック名を検索置換</t>
        </is>
      </c>
      <c r="I2475" s="4" t="n">
        <v>16</v>
      </c>
      <c r="J2475" s="4" t="n">
        <v>8</v>
      </c>
      <c r="K2475" s="4" t="n">
        <v>8</v>
      </c>
      <c r="L2475" s="4" t="n">
        <v>12</v>
      </c>
      <c r="M2475" s="7">
        <f>SUM(I2475:L2475)</f>
        <v/>
      </c>
      <c r="N2475" s="6" t="inlineStr">
        <is>
          <t>ブロック名置換</t>
        </is>
      </c>
      <c r="O2475" s="5" t="inlineStr">
        <is>
          <t>المهندس محمد يزيد (Mohamed Yazid)</t>
        </is>
      </c>
      <c r="P2475" s="5" t="inlineStr">
        <is>
          <t>Hesham Tarek</t>
        </is>
      </c>
      <c r="Q2475" s="8" t="inlineStr">
        <is>
          <t>開く</t>
        </is>
      </c>
      <c r="R2475" s="5" t="inlineStr">
        <is>
          <t>配布ページからダウンロード</t>
        </is>
      </c>
      <c r="S2475" s="5" t="inlineStr">
        <is>
          <t>不明</t>
        </is>
      </c>
      <c r="T2475" s="5" t="inlineStr"/>
      <c r="U2475" s="5" t="inlineStr">
        <is>
          <t>W2474</t>
        </is>
      </c>
    </row>
    <row r="2476">
      <c r="A2476" s="4">
        <f>RANK(M2476,$M$2:$M$6943)</f>
        <v/>
      </c>
      <c r="B2476" s="5" t="inlineStr">
        <is>
          <t>英語圏</t>
        </is>
      </c>
      <c r="C2476" s="5" t="inlineStr">
        <is>
          <t>設備</t>
        </is>
      </c>
      <c r="D2476" s="5" t="inlineStr">
        <is>
          <t>T25</t>
        </is>
      </c>
      <c r="E2476" s="6" t="inlineStr">
        <is>
          <t>設備：単線→複線化、ダクト・配管の継手</t>
        </is>
      </c>
      <c r="F2476" s="5" t="inlineStr">
        <is>
          <t>FLEX</t>
        </is>
      </c>
      <c r="G2476" s="6" t="inlineStr">
        <is>
          <t>Flexible Duct Lisp</t>
        </is>
      </c>
      <c r="H2476" s="6" t="inlineStr">
        <is>
          <t>中心線からフレキダクトを作図</t>
        </is>
      </c>
      <c r="I2476" s="4" t="n">
        <v>15</v>
      </c>
      <c r="J2476" s="4" t="n">
        <v>11</v>
      </c>
      <c r="K2476" s="4" t="n">
        <v>11</v>
      </c>
      <c r="L2476" s="4" t="n">
        <v>7</v>
      </c>
      <c r="M2476" s="7">
        <f>SUM(I2476:L2476)</f>
        <v/>
      </c>
      <c r="N2476" s="6" t="inlineStr">
        <is>
          <t>中心線からフレキ作図</t>
        </is>
      </c>
      <c r="O2476" s="5" t="inlineStr">
        <is>
          <t>MEP WORK</t>
        </is>
      </c>
      <c r="P2476" s="5" t="inlineStr">
        <is>
          <t>MEP WORK</t>
        </is>
      </c>
      <c r="Q2476" s="8" t="inlineStr">
        <is>
          <t>開く</t>
        </is>
      </c>
      <c r="R2476" s="5" t="inlineStr">
        <is>
          <t>配布ページからダウンロード</t>
        </is>
      </c>
      <c r="S2476" s="5" t="inlineStr">
        <is>
          <t>不明</t>
        </is>
      </c>
      <c r="T2476" s="5" t="inlineStr"/>
      <c r="U2476" s="5" t="inlineStr">
        <is>
          <t>W2475</t>
        </is>
      </c>
    </row>
    <row r="2477">
      <c r="A2477" s="4">
        <f>RANK(M2477,$M$2:$M$6943)</f>
        <v/>
      </c>
      <c r="B2477" s="5" t="inlineStr">
        <is>
          <t>ロシア語圏</t>
        </is>
      </c>
      <c r="C2477" s="5" t="inlineStr">
        <is>
          <t>11</t>
        </is>
      </c>
      <c r="D2477" s="5" t="inlineStr">
        <is>
          <t>T06</t>
        </is>
      </c>
      <c r="E2477" s="6" t="inlineStr">
        <is>
          <t>図枠の属性を自動更新</t>
        </is>
      </c>
      <c r="F2477" s="5" t="inlineStr">
        <is>
          <t>-</t>
        </is>
      </c>
      <c r="G2477" s="6" t="inlineStr">
        <is>
          <t>Format - генерация форматки и заполнение штампа</t>
        </is>
      </c>
      <c r="H2477" s="6" t="inlineStr">
        <is>
          <t>図枠生成と表題欄記入</t>
        </is>
      </c>
      <c r="I2477" s="4" t="n">
        <v>12</v>
      </c>
      <c r="J2477" s="4" t="n">
        <v>8</v>
      </c>
      <c r="K2477" s="4" t="n">
        <v>14</v>
      </c>
      <c r="L2477" s="4" t="n">
        <v>10</v>
      </c>
      <c r="M2477" s="7">
        <f>SUM(I2477:L2477)</f>
        <v/>
      </c>
      <c r="N2477" s="6" t="inlineStr">
        <is>
          <t>図枠と表題欄を一括</t>
        </is>
      </c>
      <c r="O2477" s="5" t="inlineStr">
        <is>
          <t>Владимир Колосов</t>
        </is>
      </c>
      <c r="P2477" s="5" t="inlineStr">
        <is>
          <t>dwg.ru</t>
        </is>
      </c>
      <c r="Q2477" s="8" t="inlineStr">
        <is>
          <t>開く</t>
        </is>
      </c>
      <c r="R2477" s="5" t="inlineStr">
        <is>
          <t>ログイン・会員登録が必要</t>
        </is>
      </c>
      <c r="S2477" s="5" t="inlineStr">
        <is>
          <t>不明</t>
        </is>
      </c>
      <c r="T2477" s="5" t="inlineStr"/>
      <c r="U2477" s="5" t="inlineStr">
        <is>
          <t>W2476</t>
        </is>
      </c>
    </row>
    <row r="2478">
      <c r="A2478" s="4">
        <f>RANK(M2478,$M$2:$M$6943)</f>
        <v/>
      </c>
      <c r="B2478" s="5" t="inlineStr">
        <is>
          <t>その他の地域</t>
        </is>
      </c>
      <c r="C2478" s="5" t="inlineStr">
        <is>
          <t>作図</t>
        </is>
      </c>
      <c r="D2478" s="5" t="inlineStr">
        <is>
          <t>その他</t>
        </is>
      </c>
      <c r="E2478" s="6" t="inlineStr">
        <is>
          <t>その他</t>
        </is>
      </c>
      <c r="F2478" s="5" t="inlineStr">
        <is>
          <t>FRC</t>
        </is>
      </c>
      <c r="G2478" s="6" t="inlineStr">
        <is>
          <t>FRC.ELF</t>
        </is>
      </c>
      <c r="H2478" s="6" t="inlineStr">
        <is>
          <t>円・円弧・長穴から自動中心線</t>
        </is>
      </c>
      <c r="I2478" s="4" t="n">
        <v>14</v>
      </c>
      <c r="J2478" s="4" t="n">
        <v>10</v>
      </c>
      <c r="K2478" s="4" t="n">
        <v>10</v>
      </c>
      <c r="L2478" s="4" t="n">
        <v>10</v>
      </c>
      <c r="M2478" s="7">
        <f>SUM(I2478:L2478)</f>
        <v/>
      </c>
      <c r="N2478" s="6" t="inlineStr">
        <is>
          <t>自動中心線</t>
        </is>
      </c>
      <c r="O2478" s="5" t="inlineStr">
        <is>
          <t>인텔리코리아 (CADian)</t>
        </is>
      </c>
      <c r="P2478" s="5" t="inlineStr">
        <is>
          <t>CADian 리습 600</t>
        </is>
      </c>
      <c r="Q2478" s="8" t="inlineStr">
        <is>
          <t>開く</t>
        </is>
      </c>
      <c r="R2478" s="5" t="inlineStr">
        <is>
          <t>フォーラム添付（ログインが必要な場合あり）</t>
        </is>
      </c>
      <c r="S2478" s="5" t="inlineStr">
        <is>
          <t>互換CAD専用（CADian）</t>
        </is>
      </c>
      <c r="T2478" s="5" t="inlineStr"/>
      <c r="U2478" s="5" t="inlineStr">
        <is>
          <t>W2477</t>
        </is>
      </c>
    </row>
    <row r="2479">
      <c r="A2479" s="4">
        <f>RANK(M2479,$M$2:$M$6943)</f>
        <v/>
      </c>
      <c r="B2479" s="5" t="inlineStr">
        <is>
          <t>ベトナム・東南アジア</t>
        </is>
      </c>
      <c r="C2479" s="5" t="inlineStr">
        <is>
          <t>引出線・注記</t>
        </is>
      </c>
      <c r="D2479" s="5" t="inlineStr">
        <is>
          <t>その他</t>
        </is>
      </c>
      <c r="E2479" s="6" t="inlineStr">
        <is>
          <t>その他</t>
        </is>
      </c>
      <c r="F2479" s="5" t="inlineStr">
        <is>
          <t>TL</t>
        </is>
      </c>
      <c r="G2479" s="6" t="inlineStr">
        <is>
          <t>Gan Leader vao Text</t>
        </is>
      </c>
      <c r="H2479" s="6" t="inlineStr">
        <is>
          <t>既存文字に引出線を付ける</t>
        </is>
      </c>
      <c r="I2479" s="4" t="n">
        <v>13</v>
      </c>
      <c r="J2479" s="4" t="n">
        <v>8</v>
      </c>
      <c r="K2479" s="4" t="n">
        <v>10</v>
      </c>
      <c r="L2479" s="4" t="n">
        <v>13</v>
      </c>
      <c r="M2479" s="7">
        <f>SUM(I2479:L2479)</f>
        <v/>
      </c>
      <c r="N2479" s="6" t="inlineStr">
        <is>
          <t>文字に引出線追加</t>
        </is>
      </c>
      <c r="O2479" s="5" t="inlineStr"/>
      <c r="P2479" s="5" t="inlineStr">
        <is>
          <t>GitHub: altsun/My-Lisps</t>
        </is>
      </c>
      <c r="Q2479" s="8" t="inlineStr">
        <is>
          <t>開く</t>
        </is>
      </c>
      <c r="R2479" s="5" t="inlineStr">
        <is>
          <t>GitHub（一括取得可）</t>
        </is>
      </c>
      <c r="S2479" s="5" t="inlineStr">
        <is>
          <t>ソース</t>
        </is>
      </c>
      <c r="T2479" s="5" t="inlineStr"/>
      <c r="U2479" s="5" t="inlineStr">
        <is>
          <t>W2478</t>
        </is>
      </c>
    </row>
    <row r="2480">
      <c r="A2480" s="4">
        <f>RANK(M2480,$M$2:$M$6943)</f>
        <v/>
      </c>
      <c r="B2480" s="5" t="inlineStr">
        <is>
          <t>ロシア語圏</t>
        </is>
      </c>
      <c r="C2480" s="5" t="inlineStr">
        <is>
          <t>13</t>
        </is>
      </c>
      <c r="D2480" s="5" t="inlineStr">
        <is>
          <t>T27</t>
        </is>
      </c>
      <c r="E2480" s="6" t="inlineStr">
        <is>
          <t>測量・土木：座標・レベル・縦断</t>
        </is>
      </c>
      <c r="F2480" s="5" t="inlineStr">
        <is>
          <t>-</t>
        </is>
      </c>
      <c r="G2480" s="6" t="inlineStr">
        <is>
          <t>Geo_tools</t>
        </is>
      </c>
      <c r="H2480" s="6" t="inlineStr">
        <is>
          <t>竣工図・測量用LISPツール集</t>
        </is>
      </c>
      <c r="I2480" s="4" t="n">
        <v>14</v>
      </c>
      <c r="J2480" s="4" t="n">
        <v>9</v>
      </c>
      <c r="K2480" s="4" t="n">
        <v>15</v>
      </c>
      <c r="L2480" s="4" t="n">
        <v>6</v>
      </c>
      <c r="M2480" s="7">
        <f>SUM(I2480:L2480)</f>
        <v/>
      </c>
      <c r="N2480" s="6" t="inlineStr">
        <is>
          <t>測量ツール集</t>
        </is>
      </c>
      <c r="O2480" s="5" t="inlineStr">
        <is>
          <t>Андрей_</t>
        </is>
      </c>
      <c r="P2480" s="5" t="inlineStr">
        <is>
          <t>ispolnitelnaya-shema.ru</t>
        </is>
      </c>
      <c r="Q2480" s="8" t="inlineStr">
        <is>
          <t>開く</t>
        </is>
      </c>
      <c r="R2480" s="5" t="inlineStr">
        <is>
          <t>配布ページからダウンロード</t>
        </is>
      </c>
      <c r="S2480" s="5" t="inlineStr">
        <is>
          <t>不明</t>
        </is>
      </c>
      <c r="T2480" s="5" t="inlineStr"/>
      <c r="U2480" s="5" t="inlineStr">
        <is>
          <t>W2479</t>
        </is>
      </c>
    </row>
    <row r="2481">
      <c r="A2481" s="4">
        <f>RANK(M2481,$M$2:$M$6943)</f>
        <v/>
      </c>
      <c r="B2481" s="5" t="inlineStr">
        <is>
          <t>英語圏</t>
        </is>
      </c>
      <c r="C2481" s="5" t="inlineStr">
        <is>
          <t>文字・テキスト</t>
        </is>
      </c>
      <c r="D2481" s="5" t="inlineStr">
        <is>
          <t>T12</t>
        </is>
      </c>
      <c r="E2481" s="6" t="inlineStr">
        <is>
          <t>文字の一括検索・置換</t>
        </is>
      </c>
      <c r="F2481" s="5" t="inlineStr">
        <is>
          <t>GETSTR</t>
        </is>
      </c>
      <c r="G2481" s="6" t="inlineStr">
        <is>
          <t>getstr.lsp</t>
        </is>
      </c>
      <c r="H2481" s="6" t="inlineStr">
        <is>
          <t>文字・マルチ引出線内の一致文字検索</t>
        </is>
      </c>
      <c r="I2481" s="4" t="n">
        <v>10</v>
      </c>
      <c r="J2481" s="4" t="n">
        <v>10</v>
      </c>
      <c r="K2481" s="4" t="n">
        <v>10</v>
      </c>
      <c r="L2481" s="4" t="n">
        <v>14</v>
      </c>
      <c r="M2481" s="7">
        <f>SUM(I2481:L2481)</f>
        <v/>
      </c>
      <c r="N2481" s="6" t="inlineStr">
        <is>
          <t>引出線内検索はFINDで可</t>
        </is>
      </c>
      <c r="O2481" s="5" t="inlineStr">
        <is>
          <t>Henry C. Francis (ParaCADD)</t>
        </is>
      </c>
      <c r="P2481" s="5" t="inlineStr">
        <is>
          <t>ParaCADD</t>
        </is>
      </c>
      <c r="Q2481" s="8" t="inlineStr">
        <is>
          <t>開く</t>
        </is>
      </c>
      <c r="R2481" s="5" t="inlineStr">
        <is>
          <t>配布ページからダウンロード</t>
        </is>
      </c>
      <c r="S2481" s="5" t="inlineStr">
        <is>
          <t>ソース</t>
        </is>
      </c>
      <c r="T2481" s="5" t="inlineStr"/>
      <c r="U2481" s="5" t="inlineStr">
        <is>
          <t>W2480</t>
        </is>
      </c>
    </row>
    <row r="2482">
      <c r="A2482" s="4">
        <f>RANK(M2482,$M$2:$M$6943)</f>
        <v/>
      </c>
      <c r="B2482" s="5" t="inlineStr">
        <is>
          <t>ロシア語圏</t>
        </is>
      </c>
      <c r="C2482" s="5" t="inlineStr">
        <is>
          <t>13</t>
        </is>
      </c>
      <c r="D2482" s="5" t="inlineStr">
        <is>
          <t>T27</t>
        </is>
      </c>
      <c r="E2482" s="6" t="inlineStr">
        <is>
          <t>測量・土木：座標・レベル・縦断</t>
        </is>
      </c>
      <c r="F2482" s="5" t="inlineStr">
        <is>
          <t>GK_ML</t>
        </is>
      </c>
      <c r="G2482" s="6" t="inlineStr">
        <is>
          <t>GK_ML — Автоматическая расстановка геодезических координат</t>
        </is>
      </c>
      <c r="H2482" s="6" t="inlineStr">
        <is>
          <t>測量座標を自動配置(Civil 3D)</t>
        </is>
      </c>
      <c r="I2482" s="4" t="n">
        <v>15</v>
      </c>
      <c r="J2482" s="4" t="n">
        <v>10</v>
      </c>
      <c r="K2482" s="4" t="n">
        <v>14</v>
      </c>
      <c r="L2482" s="4" t="n">
        <v>5</v>
      </c>
      <c r="M2482" s="7">
        <f>SUM(I2482:L2482)</f>
        <v/>
      </c>
      <c r="N2482" s="6" t="inlineStr">
        <is>
          <t>測量座標自動配置</t>
        </is>
      </c>
      <c r="O2482" s="5" t="inlineStr">
        <is>
          <t>Misha_E</t>
        </is>
      </c>
      <c r="P2482" s="5" t="inlineStr">
        <is>
          <t>dwg.ru</t>
        </is>
      </c>
      <c r="Q2482" s="8" t="inlineStr">
        <is>
          <t>開く</t>
        </is>
      </c>
      <c r="R2482" s="5" t="inlineStr">
        <is>
          <t>ログイン・会員登録が必要</t>
        </is>
      </c>
      <c r="S2482" s="5" t="inlineStr">
        <is>
          <t>不明</t>
        </is>
      </c>
      <c r="T2482" s="5" t="inlineStr"/>
      <c r="U2482" s="5" t="inlineStr">
        <is>
          <t>W2481</t>
        </is>
      </c>
    </row>
    <row r="2483">
      <c r="A2483" s="4">
        <f>RANK(M2483,$M$2:$M$6943)</f>
        <v/>
      </c>
      <c r="B2483" s="5" t="inlineStr">
        <is>
          <t>英語圏</t>
        </is>
      </c>
      <c r="C2483" s="5" t="inlineStr">
        <is>
          <t>座標・測量・土木</t>
        </is>
      </c>
      <c r="D2483" s="5" t="inlineStr">
        <is>
          <t>T27</t>
        </is>
      </c>
      <c r="E2483" s="6" t="inlineStr">
        <is>
          <t>測量・土木：座標・レベル・縦断</t>
        </is>
      </c>
      <c r="F2483" s="5" t="inlineStr">
        <is>
          <t>GRADE</t>
        </is>
      </c>
      <c r="G2483" s="6" t="inlineStr">
        <is>
          <t>GRADE</t>
        </is>
      </c>
      <c r="H2483" s="6" t="inlineStr">
        <is>
          <t>未知点の標高を勾配から計算</t>
        </is>
      </c>
      <c r="I2483" s="4" t="n">
        <v>16</v>
      </c>
      <c r="J2483" s="4" t="n">
        <v>10</v>
      </c>
      <c r="K2483" s="4" t="n">
        <v>10</v>
      </c>
      <c r="L2483" s="4" t="n">
        <v>8</v>
      </c>
      <c r="M2483" s="7">
        <f>SUM(I2483:L2483)</f>
        <v/>
      </c>
      <c r="N2483" s="6" t="inlineStr">
        <is>
          <t>勾配から標高計算</t>
        </is>
      </c>
      <c r="O2483" s="5" t="inlineStr">
        <is>
          <t>Alan J. Thompson (alanjt)</t>
        </is>
      </c>
      <c r="P2483" s="5" t="inlineStr">
        <is>
          <t>CADTutor</t>
        </is>
      </c>
      <c r="Q2483" s="8" t="inlineStr">
        <is>
          <t>開く</t>
        </is>
      </c>
      <c r="R2483" s="5" t="inlineStr">
        <is>
          <t>ページ内にコード掲載</t>
        </is>
      </c>
      <c r="S2483" s="5" t="inlineStr">
        <is>
          <t>ソース</t>
        </is>
      </c>
      <c r="T2483" s="5" t="inlineStr"/>
      <c r="U2483" s="5" t="inlineStr">
        <is>
          <t>W2482</t>
        </is>
      </c>
    </row>
    <row r="2484">
      <c r="A2484" s="4">
        <f>RANK(M2484,$M$2:$M$6943)</f>
        <v/>
      </c>
      <c r="B2484" s="5" t="inlineStr">
        <is>
          <t>英語圏</t>
        </is>
      </c>
      <c r="C2484" s="5" t="inlineStr">
        <is>
          <t>座標・測量・土木</t>
        </is>
      </c>
      <c r="D2484" s="5" t="inlineStr">
        <is>
          <t>T27</t>
        </is>
      </c>
      <c r="E2484" s="6" t="inlineStr">
        <is>
          <t>測量・土木：座標・レベル・縦断</t>
        </is>
      </c>
      <c r="F2484" s="5" t="inlineStr">
        <is>
          <t>GRIDGEN</t>
        </is>
      </c>
      <c r="G2484" s="6" t="inlineStr">
        <is>
          <t>GridGenerator.lsp</t>
        </is>
      </c>
      <c r="H2484" s="6" t="inlineStr">
        <is>
          <t>座標グリッドを生成</t>
        </is>
      </c>
      <c r="I2484" s="4" t="n">
        <v>14</v>
      </c>
      <c r="J2484" s="4" t="n">
        <v>8</v>
      </c>
      <c r="K2484" s="4" t="n">
        <v>11</v>
      </c>
      <c r="L2484" s="4" t="n">
        <v>11</v>
      </c>
      <c r="M2484" s="7">
        <f>SUM(I2484:L2484)</f>
        <v/>
      </c>
      <c r="N2484" s="6" t="inlineStr">
        <is>
          <t>座標グリッドの作成</t>
        </is>
      </c>
      <c r="O2484" s="5" t="inlineStr">
        <is>
          <t>CADAuthority</t>
        </is>
      </c>
      <c r="P2484" s="5" t="inlineStr">
        <is>
          <t>CAD Authority</t>
        </is>
      </c>
      <c r="Q2484" s="8" t="inlineStr">
        <is>
          <t>開く</t>
        </is>
      </c>
      <c r="R2484" s="5" t="inlineStr">
        <is>
          <t>配布ページからダウンロード</t>
        </is>
      </c>
      <c r="S2484" s="5" t="inlineStr">
        <is>
          <t>不明</t>
        </is>
      </c>
      <c r="T2484" s="5" t="inlineStr"/>
      <c r="U2484" s="5" t="inlineStr">
        <is>
          <t>W2483</t>
        </is>
      </c>
    </row>
    <row r="2485">
      <c r="A2485" s="4">
        <f>RANK(M2485,$M$2:$M$6943)</f>
        <v/>
      </c>
      <c r="B2485" s="5" t="inlineStr">
        <is>
          <t>英語圏</t>
        </is>
      </c>
      <c r="C2485" s="5" t="inlineStr">
        <is>
          <t>印刷・レイアウト・図枠</t>
        </is>
      </c>
      <c r="D2485" s="5" t="inlineStr">
        <is>
          <t>T04</t>
        </is>
      </c>
      <c r="E2485" s="6" t="inlineStr">
        <is>
          <t>図枠の自動認識→一括印刷</t>
        </is>
      </c>
      <c r="F2485" s="5" t="inlineStr">
        <is>
          <t>HIDEPSTYLE</t>
        </is>
      </c>
      <c r="G2485" s="6" t="inlineStr">
        <is>
          <t>HidePStyle</t>
        </is>
      </c>
      <c r="H2485" s="6" t="inlineStr">
        <is>
          <t>指定印刷スタイルの図形を非表示</t>
        </is>
      </c>
      <c r="I2485" s="4" t="n">
        <v>18</v>
      </c>
      <c r="J2485" s="4" t="n">
        <v>12</v>
      </c>
      <c r="K2485" s="4" t="n">
        <v>6</v>
      </c>
      <c r="L2485" s="4" t="n">
        <v>8</v>
      </c>
      <c r="M2485" s="7">
        <f>SUM(I2485:L2485)</f>
        <v/>
      </c>
      <c r="N2485" s="6" t="inlineStr">
        <is>
          <t>印刷スタイル別非表示</t>
        </is>
      </c>
      <c r="O2485" s="5" t="inlineStr">
        <is>
          <t>CAD Studio</t>
        </is>
      </c>
      <c r="P2485" s="5" t="inlineStr">
        <is>
          <t>CAD Forum</t>
        </is>
      </c>
      <c r="Q2485" s="8" t="inlineStr">
        <is>
          <t>開く</t>
        </is>
      </c>
      <c r="R2485" s="5" t="inlineStr">
        <is>
          <t>配布ページからダウンロード</t>
        </is>
      </c>
      <c r="S2485" s="5" t="inlineStr">
        <is>
          <t>ソース/暗号化（.vlx）混在</t>
        </is>
      </c>
      <c r="T2485" s="5" t="inlineStr"/>
      <c r="U2485" s="5" t="inlineStr">
        <is>
          <t>W2484</t>
        </is>
      </c>
    </row>
    <row r="2486">
      <c r="A2486" s="4">
        <f>RANK(M2486,$M$2:$M$6943)</f>
        <v/>
      </c>
      <c r="B2486" s="5" t="inlineStr">
        <is>
          <t>英語圏</t>
        </is>
      </c>
      <c r="C2486" s="5" t="inlineStr">
        <is>
          <t>建築</t>
        </is>
      </c>
      <c r="D2486" s="5" t="inlineStr">
        <is>
          <t>T24</t>
        </is>
      </c>
      <c r="E2486" s="6" t="inlineStr">
        <is>
          <t>建築：壁・建具・天井割付の作図</t>
        </is>
      </c>
      <c r="F2486" s="5" t="inlineStr">
        <is>
          <t>HRAIL, HRUPD</t>
        </is>
      </c>
      <c r="G2486" s="6" t="inlineStr">
        <is>
          <t>hrail.lsp</t>
        </is>
      </c>
      <c r="H2486" s="6" t="inlineStr">
        <is>
          <t>手すりを作図</t>
        </is>
      </c>
      <c r="I2486" s="4" t="n">
        <v>13</v>
      </c>
      <c r="J2486" s="4" t="n">
        <v>11</v>
      </c>
      <c r="K2486" s="4" t="n">
        <v>11</v>
      </c>
      <c r="L2486" s="4" t="n">
        <v>9</v>
      </c>
      <c r="M2486" s="7">
        <f>SUM(I2486:L2486)</f>
        <v/>
      </c>
      <c r="N2486" s="6" t="inlineStr">
        <is>
          <t>手すり作図</t>
        </is>
      </c>
      <c r="O2486" s="5" t="inlineStr">
        <is>
          <t>Henry C. Francis (ParaCADD)</t>
        </is>
      </c>
      <c r="P2486" s="5" t="inlineStr">
        <is>
          <t>ParaCADD</t>
        </is>
      </c>
      <c r="Q2486" s="8" t="inlineStr">
        <is>
          <t>開く</t>
        </is>
      </c>
      <c r="R2486" s="5" t="inlineStr">
        <is>
          <t>配布ページからダウンロード</t>
        </is>
      </c>
      <c r="S2486" s="5" t="inlineStr">
        <is>
          <t>ソース</t>
        </is>
      </c>
      <c r="T2486" s="5" t="inlineStr"/>
      <c r="U2486" s="5" t="inlineStr">
        <is>
          <t>W2485</t>
        </is>
      </c>
    </row>
    <row r="2487">
      <c r="A2487" s="4">
        <f>RANK(M2487,$M$2:$M$6943)</f>
        <v/>
      </c>
      <c r="B2487" s="5" t="inlineStr">
        <is>
          <t>英語圏</t>
        </is>
      </c>
      <c r="C2487" s="5" t="inlineStr">
        <is>
          <t>設備</t>
        </is>
      </c>
      <c r="D2487" s="5" t="inlineStr">
        <is>
          <t>T25,T26</t>
        </is>
      </c>
      <c r="E2487" s="6" t="inlineStr">
        <is>
          <t>設備：単線→複線化、ダクト・配管の継手、設備：器具の自動割付、配線の最短経路</t>
        </is>
      </c>
      <c r="F2487" s="5" t="inlineStr">
        <is>
          <t>-</t>
        </is>
      </c>
      <c r="G2487" s="6" t="inlineStr">
        <is>
          <t>HVAC Suite (HVAC Suite.rar)</t>
        </is>
      </c>
      <c r="H2487" s="6" t="inlineStr">
        <is>
          <t>空調設計LISP・ブロック集</t>
        </is>
      </c>
      <c r="I2487" s="4" t="n">
        <v>14</v>
      </c>
      <c r="J2487" s="4" t="n">
        <v>8</v>
      </c>
      <c r="K2487" s="4" t="n">
        <v>13</v>
      </c>
      <c r="L2487" s="4" t="n">
        <v>9</v>
      </c>
      <c r="M2487" s="7">
        <f>SUM(I2487:L2487)</f>
        <v/>
      </c>
      <c r="N2487" s="6" t="inlineStr">
        <is>
          <t>空調記号の集合</t>
        </is>
      </c>
      <c r="O2487" s="5" t="inlineStr"/>
      <c r="P2487" s="5" t="inlineStr">
        <is>
          <t>draftsperson.net</t>
        </is>
      </c>
      <c r="Q2487" s="8" t="inlineStr">
        <is>
          <t>開く</t>
        </is>
      </c>
      <c r="R2487" s="5" t="inlineStr">
        <is>
          <t>ファイルを直接ダウンロード</t>
        </is>
      </c>
      <c r="S2487" s="5" t="inlineStr">
        <is>
          <t>書庫（中身は要確認）</t>
        </is>
      </c>
      <c r="T2487" s="5" t="inlineStr"/>
      <c r="U2487" s="5" t="inlineStr">
        <is>
          <t>W2486</t>
        </is>
      </c>
    </row>
    <row r="2488">
      <c r="A2488" s="4">
        <f>RANK(M2488,$M$2:$M$6943)</f>
        <v/>
      </c>
      <c r="B2488" s="5" t="inlineStr">
        <is>
          <t>日本</t>
        </is>
      </c>
      <c r="C2488" s="5" t="inlineStr">
        <is>
          <t>ハッチ・面積・長さ集計</t>
        </is>
      </c>
      <c r="D2488" s="5" t="inlineStr">
        <is>
          <t>T16,T13</t>
        </is>
      </c>
      <c r="E2488" s="6" t="inlineStr">
        <is>
          <t>数量拾い・集計表、図形と数値の連動（フィールド・面積表）</t>
        </is>
      </c>
      <c r="F2488" s="5" t="inlineStr">
        <is>
          <t>-</t>
        </is>
      </c>
      <c r="G2488" s="6" t="inlineStr">
        <is>
          <t>i_Area2005</t>
        </is>
      </c>
      <c r="H2488" s="6" t="inlineStr">
        <is>
          <t>面積計算アドオン（有料）</t>
        </is>
      </c>
      <c r="I2488" s="4" t="n">
        <v>12</v>
      </c>
      <c r="J2488" s="4" t="n">
        <v>8</v>
      </c>
      <c r="K2488" s="4" t="n">
        <v>12</v>
      </c>
      <c r="L2488" s="4" t="n">
        <v>12</v>
      </c>
      <c r="M2488" s="7">
        <f>SUM(I2488:L2488)</f>
        <v/>
      </c>
      <c r="N2488" s="6" t="inlineStr">
        <is>
          <t>面積計算アドオン</t>
        </is>
      </c>
      <c r="O2488" s="5" t="inlineStr">
        <is>
          <t>江口 正剛</t>
        </is>
      </c>
      <c r="P2488" s="5" t="inlineStr">
        <is>
          <t>Vector</t>
        </is>
      </c>
      <c r="Q2488" s="8" t="inlineStr">
        <is>
          <t>開く</t>
        </is>
      </c>
      <c r="R2488" s="5" t="inlineStr">
        <is>
          <t>有料</t>
        </is>
      </c>
      <c r="S2488" s="5" t="inlineStr">
        <is>
          <t>書庫（中身は要確認）</t>
        </is>
      </c>
      <c r="T2488" s="5" t="inlineStr"/>
      <c r="U2488" s="5" t="inlineStr">
        <is>
          <t>W2487</t>
        </is>
      </c>
    </row>
    <row r="2489">
      <c r="A2489" s="4">
        <f>RANK(M2489,$M$2:$M$6943)</f>
        <v/>
      </c>
      <c r="B2489" s="5" t="inlineStr">
        <is>
          <t>英語圏</t>
        </is>
      </c>
      <c r="C2489" s="5" t="inlineStr">
        <is>
          <t>外部参照・図面管理・一括処理</t>
        </is>
      </c>
      <c r="D2489" s="5" t="inlineStr">
        <is>
          <t>T29</t>
        </is>
      </c>
      <c r="E2489" s="6" t="inlineStr">
        <is>
          <t>外部参照の管理</t>
        </is>
      </c>
      <c r="F2489" s="5" t="inlineStr">
        <is>
          <t>IMGEDIT</t>
        </is>
      </c>
      <c r="G2489" s="6" t="inlineStr">
        <is>
          <t>ImgEdit</t>
        </is>
      </c>
      <c r="H2489" s="6" t="inlineStr">
        <is>
          <t>ダブルクリックで画像編集</t>
        </is>
      </c>
      <c r="I2489" s="4" t="n">
        <v>14</v>
      </c>
      <c r="J2489" s="4" t="n">
        <v>13</v>
      </c>
      <c r="K2489" s="4" t="n">
        <v>8</v>
      </c>
      <c r="L2489" s="4" t="n">
        <v>9</v>
      </c>
      <c r="M2489" s="7">
        <f>SUM(I2489:L2489)</f>
        <v/>
      </c>
      <c r="N2489" s="6" t="inlineStr">
        <is>
          <t>ダブルクリック画像編集</t>
        </is>
      </c>
      <c r="O2489" s="5" t="inlineStr">
        <is>
          <t>CAD Studio</t>
        </is>
      </c>
      <c r="P2489" s="5" t="inlineStr">
        <is>
          <t>CAD Studio</t>
        </is>
      </c>
      <c r="Q2489" s="8" t="inlineStr">
        <is>
          <t>開く</t>
        </is>
      </c>
      <c r="R2489" s="5" t="inlineStr">
        <is>
          <t>配布ページからダウンロード</t>
        </is>
      </c>
      <c r="S2489" s="5" t="inlineStr">
        <is>
          <t>ソース/暗号化（.vlx）混在</t>
        </is>
      </c>
      <c r="T2489" s="5" t="inlineStr"/>
      <c r="U2489" s="5" t="inlineStr">
        <is>
          <t>W2488</t>
        </is>
      </c>
    </row>
    <row r="2490">
      <c r="A2490" s="4">
        <f>RANK(M2490,$M$2:$M$6943)</f>
        <v/>
      </c>
      <c r="B2490" s="5" t="inlineStr">
        <is>
          <t>英語圏</t>
        </is>
      </c>
      <c r="C2490" s="5" t="inlineStr">
        <is>
          <t>表・Excel連携</t>
        </is>
      </c>
      <c r="D2490" s="5" t="inlineStr">
        <is>
          <t>T27,T23</t>
        </is>
      </c>
      <c r="E2490" s="6" t="inlineStr">
        <is>
          <t>測量・土木：座標・レベル・縦断、分解された表の復元・Excel表の取り込み</t>
        </is>
      </c>
      <c r="F2490" s="5" t="inlineStr">
        <is>
          <t>-</t>
        </is>
      </c>
      <c r="G2490" s="6" t="inlineStr">
        <is>
          <t>Import Point Data</t>
        </is>
      </c>
      <c r="H2490" s="6" t="inlineStr">
        <is>
          <t>CSVから点データを取込</t>
        </is>
      </c>
      <c r="I2490" s="4" t="n">
        <v>12</v>
      </c>
      <c r="J2490" s="4" t="n">
        <v>7</v>
      </c>
      <c r="K2490" s="4" t="n">
        <v>13</v>
      </c>
      <c r="L2490" s="4" t="n">
        <v>12</v>
      </c>
      <c r="M2490" s="7">
        <f>SUM(I2490:L2490)</f>
        <v/>
      </c>
      <c r="N2490" s="6" t="inlineStr">
        <is>
          <t>点取込は標準でも可</t>
        </is>
      </c>
      <c r="O2490" s="5" t="inlineStr">
        <is>
          <t>ESurveying Softech</t>
        </is>
      </c>
      <c r="P2490" s="5" t="inlineStr">
        <is>
          <t>eSurveying</t>
        </is>
      </c>
      <c r="Q2490" s="8" t="inlineStr">
        <is>
          <t>開く</t>
        </is>
      </c>
      <c r="R2490" s="5" t="inlineStr">
        <is>
          <t>配布ページからダウンロード</t>
        </is>
      </c>
      <c r="S2490" s="5" t="inlineStr">
        <is>
          <t>暗号化（.fas）が中心</t>
        </is>
      </c>
      <c r="T2490" s="5" t="inlineStr"/>
      <c r="U2490" s="5" t="inlineStr">
        <is>
          <t>W2489</t>
        </is>
      </c>
    </row>
    <row r="2491">
      <c r="A2491" s="4">
        <f>RANK(M2491,$M$2:$M$6943)</f>
        <v/>
      </c>
      <c r="B2491" s="5" t="inlineStr">
        <is>
          <t>日本</t>
        </is>
      </c>
      <c r="C2491" s="5" t="inlineStr">
        <is>
          <t>表・Excel連携</t>
        </is>
      </c>
      <c r="D2491" s="5" t="inlineStr">
        <is>
          <t>T23,T12</t>
        </is>
      </c>
      <c r="E2491" s="6" t="inlineStr">
        <is>
          <t>分解された表の復元・Excel表の取り込み、文字の一括検索・置換</t>
        </is>
      </c>
      <c r="F2491" s="5" t="inlineStr">
        <is>
          <t>imprt</t>
        </is>
      </c>
      <c r="G2491" s="6" t="inlineStr">
        <is>
          <t>imprt.lsp</t>
        </is>
      </c>
      <c r="H2491" s="6" t="inlineStr">
        <is>
          <t>テキストファイルを読込み記入</t>
        </is>
      </c>
      <c r="I2491" s="4" t="n">
        <v>13</v>
      </c>
      <c r="J2491" s="4" t="n">
        <v>8</v>
      </c>
      <c r="K2491" s="4" t="n">
        <v>11</v>
      </c>
      <c r="L2491" s="4" t="n">
        <v>12</v>
      </c>
      <c r="M2491" s="7">
        <f>SUM(I2491:L2491)</f>
        <v/>
      </c>
      <c r="N2491" s="6" t="inlineStr">
        <is>
          <t>テキストファイル読込み記入</t>
        </is>
      </c>
      <c r="O2491" s="5" t="inlineStr"/>
      <c r="P2491" s="5" t="inlineStr">
        <is>
          <t>asahi-net ~ea5h-ab</t>
        </is>
      </c>
      <c r="Q2491" s="8" t="inlineStr">
        <is>
          <t>開く</t>
        </is>
      </c>
      <c r="R2491" s="5" t="inlineStr">
        <is>
          <t>配布ページからダウンロード</t>
        </is>
      </c>
      <c r="S2491" s="5" t="inlineStr">
        <is>
          <t>ソース</t>
        </is>
      </c>
      <c r="T2491" s="5" t="inlineStr"/>
      <c r="U2491" s="5" t="inlineStr">
        <is>
          <t>W2490</t>
        </is>
      </c>
    </row>
    <row r="2492">
      <c r="A2492" s="4">
        <f>RANK(M2492,$M$2:$M$6943)</f>
        <v/>
      </c>
      <c r="B2492" s="5" t="inlineStr">
        <is>
          <t>英語圏</t>
        </is>
      </c>
      <c r="C2492" s="5" t="inlineStr">
        <is>
          <t>文字・テキスト</t>
        </is>
      </c>
      <c r="D2492" s="5" t="inlineStr">
        <is>
          <t>T12</t>
        </is>
      </c>
      <c r="E2492" s="6" t="inlineStr">
        <is>
          <t>文字の一括検索・置換</t>
        </is>
      </c>
      <c r="F2492" s="5" t="inlineStr">
        <is>
          <t>-</t>
        </is>
      </c>
      <c r="G2492" s="6" t="inlineStr">
        <is>
          <t>In-Line Mtext</t>
        </is>
      </c>
      <c r="H2492" s="6" t="inlineStr">
        <is>
          <t>Mテキストを1行化</t>
        </is>
      </c>
      <c r="I2492" s="4" t="n">
        <v>12</v>
      </c>
      <c r="J2492" s="4" t="n">
        <v>9</v>
      </c>
      <c r="K2492" s="4" t="n">
        <v>9</v>
      </c>
      <c r="L2492" s="4" t="n">
        <v>14</v>
      </c>
      <c r="M2492" s="7">
        <f>SUM(I2492:L2492)</f>
        <v/>
      </c>
      <c r="N2492" s="6" t="inlineStr">
        <is>
          <t>Mテキスト1行化は小便利</t>
        </is>
      </c>
      <c r="O2492" s="5" t="inlineStr"/>
      <c r="P2492" s="5" t="inlineStr">
        <is>
          <t>Cadalyst CAD Tips</t>
        </is>
      </c>
      <c r="Q2492" s="8" t="inlineStr">
        <is>
          <t>開く</t>
        </is>
      </c>
      <c r="R2492" s="5" t="inlineStr">
        <is>
          <t>サイト閉鎖・リンク切れ</t>
        </is>
      </c>
      <c r="S2492" s="5" t="inlineStr">
        <is>
          <t>不明</t>
        </is>
      </c>
      <c r="T2492" s="5" t="inlineStr"/>
      <c r="U2492" s="5" t="inlineStr">
        <is>
          <t>W2491</t>
        </is>
      </c>
    </row>
    <row r="2493">
      <c r="A2493" s="4">
        <f>RANK(M2493,$M$2:$M$6943)</f>
        <v/>
      </c>
      <c r="B2493" s="5" t="inlineStr">
        <is>
          <t>英語圏</t>
        </is>
      </c>
      <c r="C2493" s="5" t="inlineStr">
        <is>
          <t>ブロック・属性</t>
        </is>
      </c>
      <c r="D2493" s="5" t="inlineStr">
        <is>
          <t>T19,T02</t>
        </is>
      </c>
      <c r="E2493" s="6" t="inlineStr">
        <is>
          <t>ブロックの置換・再定義・自動ブロック化、図面を開かずに一括処理</t>
        </is>
      </c>
      <c r="F2493" s="5" t="inlineStr">
        <is>
          <t>INSERTX</t>
        </is>
      </c>
      <c r="G2493" s="6" t="inlineStr">
        <is>
          <t>InsertX</t>
        </is>
      </c>
      <c r="H2493" s="6" t="inlineStr">
        <is>
          <t>他図面内のブロックを挿入</t>
        </is>
      </c>
      <c r="I2493" s="4" t="n">
        <v>10</v>
      </c>
      <c r="J2493" s="4" t="n">
        <v>8</v>
      </c>
      <c r="K2493" s="4" t="n">
        <v>10</v>
      </c>
      <c r="L2493" s="4" t="n">
        <v>16</v>
      </c>
      <c r="M2493" s="7">
        <f>SUM(I2493:L2493)</f>
        <v/>
      </c>
      <c r="N2493" s="6" t="inlineStr">
        <is>
          <t>DesignCenterで可</t>
        </is>
      </c>
      <c r="O2493" s="5" t="inlineStr">
        <is>
          <t>CAD Studio</t>
        </is>
      </c>
      <c r="P2493" s="5" t="inlineStr">
        <is>
          <t>CAD Studio</t>
        </is>
      </c>
      <c r="Q2493" s="8" t="inlineStr">
        <is>
          <t>開く</t>
        </is>
      </c>
      <c r="R2493" s="5" t="inlineStr">
        <is>
          <t>配布ページからダウンロード</t>
        </is>
      </c>
      <c r="S2493" s="5" t="inlineStr">
        <is>
          <t>ソース/暗号化（.vlx）混在</t>
        </is>
      </c>
      <c r="T2493" s="5" t="inlineStr"/>
      <c r="U2493" s="5" t="inlineStr">
        <is>
          <t>W2492</t>
        </is>
      </c>
    </row>
    <row r="2494">
      <c r="A2494" s="4">
        <f>RANK(M2494,$M$2:$M$6943)</f>
        <v/>
      </c>
      <c r="B2494" s="5" t="inlineStr">
        <is>
          <t>その他の地域</t>
        </is>
      </c>
      <c r="C2494" s="5" t="inlineStr">
        <is>
          <t>座標・測量・土木</t>
        </is>
      </c>
      <c r="D2494" s="5" t="inlineStr">
        <is>
          <t>T27</t>
        </is>
      </c>
      <c r="E2494" s="6" t="inlineStr">
        <is>
          <t>測量・土木：座標・レベル・縦断</t>
        </is>
      </c>
      <c r="F2494" s="5" t="inlineStr">
        <is>
          <t>int</t>
        </is>
      </c>
      <c r="G2494" s="6" t="inlineStr">
        <is>
          <t>int.lsp</t>
        </is>
      </c>
      <c r="H2494" s="6" t="inlineStr">
        <is>
          <t>3標高点から補間標高を算出記入</t>
        </is>
      </c>
      <c r="I2494" s="4" t="n">
        <v>16</v>
      </c>
      <c r="J2494" s="4" t="n">
        <v>10</v>
      </c>
      <c r="K2494" s="4" t="n">
        <v>10</v>
      </c>
      <c r="L2494" s="4" t="n">
        <v>8</v>
      </c>
      <c r="M2494" s="7">
        <f>SUM(I2494:L2494)</f>
        <v/>
      </c>
      <c r="N2494" s="6" t="inlineStr">
        <is>
          <t>標高補間</t>
        </is>
      </c>
      <c r="O2494" s="5" t="inlineStr"/>
      <c r="P2494" s="5" t="inlineStr">
        <is>
          <t>CADblocos / Aprender CAD</t>
        </is>
      </c>
      <c r="Q2494" s="8" t="inlineStr">
        <is>
          <t>開く</t>
        </is>
      </c>
      <c r="R2494" s="5" t="inlineStr">
        <is>
          <t>配布ページからダウンロード</t>
        </is>
      </c>
      <c r="S2494" s="5" t="inlineStr">
        <is>
          <t>書庫（中身は要確認）</t>
        </is>
      </c>
      <c r="T2494" s="5" t="inlineStr"/>
      <c r="U2494" s="5" t="inlineStr">
        <is>
          <t>W2493</t>
        </is>
      </c>
    </row>
    <row r="2495">
      <c r="A2495" s="4">
        <f>RANK(M2495,$M$2:$M$6943)</f>
        <v/>
      </c>
      <c r="B2495" s="5" t="inlineStr">
        <is>
          <t>ベトナム・東南アジア</t>
        </is>
      </c>
      <c r="C2495" s="5" t="inlineStr">
        <is>
          <t>座標・測量・土木</t>
        </is>
      </c>
      <c r="D2495" s="5" t="inlineStr">
        <is>
          <t>T27</t>
        </is>
      </c>
      <c r="E2495" s="6" t="inlineStr">
        <is>
          <t>測量・土木：座標・レベル・縦断</t>
        </is>
      </c>
      <c r="F2495" s="5" t="inlineStr">
        <is>
          <t>IPD</t>
        </is>
      </c>
      <c r="G2495" s="6" t="inlineStr">
        <is>
          <t>IPD - Phun diem tu file CSV vào Cad</t>
        </is>
      </c>
      <c r="H2495" s="6" t="inlineStr">
        <is>
          <t>CSVから点を展開</t>
        </is>
      </c>
      <c r="I2495" s="4" t="n">
        <v>12</v>
      </c>
      <c r="J2495" s="4" t="n">
        <v>6</v>
      </c>
      <c r="K2495" s="4" t="n">
        <v>14</v>
      </c>
      <c r="L2495" s="4" t="n">
        <v>12</v>
      </c>
      <c r="M2495" s="7">
        <f>SUM(I2495:L2495)</f>
        <v/>
      </c>
      <c r="N2495" s="6" t="inlineStr">
        <is>
          <t>CSV点展開</t>
        </is>
      </c>
      <c r="O2495" s="5" t="inlineStr"/>
      <c r="P2495" s="5" t="inlineStr">
        <is>
          <t>Kho Lisp CAD (kho-lisp-cad.pages.dev)</t>
        </is>
      </c>
      <c r="Q2495" s="8" t="inlineStr">
        <is>
          <t>開く</t>
        </is>
      </c>
      <c r="R2495" s="5" t="inlineStr">
        <is>
          <t>ファイルを直接ダウンロード</t>
        </is>
      </c>
      <c r="S2495" s="5" t="inlineStr">
        <is>
          <t>ソース</t>
        </is>
      </c>
      <c r="T2495" s="5" t="inlineStr"/>
      <c r="U2495" s="5" t="inlineStr">
        <is>
          <t>W2494</t>
        </is>
      </c>
    </row>
    <row r="2496">
      <c r="A2496" s="4">
        <f>RANK(M2496,$M$2:$M$6943)</f>
        <v/>
      </c>
      <c r="B2496" s="5" t="inlineStr">
        <is>
          <t>GitHub</t>
        </is>
      </c>
      <c r="C2496" s="5" t="inlineStr">
        <is>
          <t>外部参照・図面管理・一括処理</t>
        </is>
      </c>
      <c r="D2496" s="5" t="inlineStr">
        <is>
          <t>その他</t>
        </is>
      </c>
      <c r="E2496" s="6" t="inlineStr">
        <is>
          <t>その他</t>
        </is>
      </c>
      <c r="F2496" s="5" t="inlineStr">
        <is>
          <t>IssueReport</t>
        </is>
      </c>
      <c r="G2496" s="6" t="inlineStr">
        <is>
          <t>IssueReport</t>
        </is>
      </c>
      <c r="H2496" s="6" t="inlineStr">
        <is>
          <t>図面発行レポートを作成</t>
        </is>
      </c>
      <c r="I2496" s="4" t="n">
        <v>14</v>
      </c>
      <c r="J2496" s="4" t="n">
        <v>10</v>
      </c>
      <c r="K2496" s="4" t="n">
        <v>10</v>
      </c>
      <c r="L2496" s="4" t="n">
        <v>10</v>
      </c>
      <c r="M2496" s="7">
        <f>SUM(I2496:L2496)</f>
        <v/>
      </c>
      <c r="N2496" s="6" t="inlineStr">
        <is>
          <t>図面発行レポート</t>
        </is>
      </c>
      <c r="O2496" s="5" t="inlineStr">
        <is>
          <t>David Torralba Goitia</t>
        </is>
      </c>
      <c r="P2496" s="5" t="inlineStr">
        <is>
          <t>GitHub: dtgoitia/civil-autolisp</t>
        </is>
      </c>
      <c r="Q2496" s="8" t="inlineStr">
        <is>
          <t>開く</t>
        </is>
      </c>
      <c r="R2496" s="5" t="inlineStr">
        <is>
          <t>GitHub（一括取得可）</t>
        </is>
      </c>
      <c r="S2496" s="5" t="inlineStr">
        <is>
          <t>ソース</t>
        </is>
      </c>
      <c r="T2496" s="5" t="inlineStr"/>
      <c r="U2496" s="5" t="inlineStr">
        <is>
          <t>W2495</t>
        </is>
      </c>
    </row>
    <row r="2497">
      <c r="A2497" s="4">
        <f>RANK(M2497,$M$2:$M$6943)</f>
        <v/>
      </c>
      <c r="B2497" s="5" t="inlineStr">
        <is>
          <t>ヨーロッパ</t>
        </is>
      </c>
      <c r="C2497" s="5" t="inlineStr">
        <is>
          <t>選択・絞り込み</t>
        </is>
      </c>
      <c r="D2497" s="5" t="inlineStr">
        <is>
          <t>その他</t>
        </is>
      </c>
      <c r="E2497" s="6" t="inlineStr">
        <is>
          <t>その他</t>
        </is>
      </c>
      <c r="F2497" s="5" t="inlineStr">
        <is>
          <t>jsd</t>
        </is>
      </c>
      <c r="G2497" s="6" t="inlineStr">
        <is>
          <t>JSD</t>
        </is>
      </c>
      <c r="H2497" s="6" t="inlineStr">
        <is>
          <t>直前に複写した図形の選択セットを作成</t>
        </is>
      </c>
      <c r="I2497" s="4" t="n">
        <v>11</v>
      </c>
      <c r="J2497" s="4" t="n">
        <v>12</v>
      </c>
      <c r="K2497" s="4" t="n">
        <v>7</v>
      </c>
      <c r="L2497" s="4" t="n">
        <v>14</v>
      </c>
      <c r="M2497" s="7">
        <f>SUM(I2497:L2497)</f>
        <v/>
      </c>
      <c r="N2497" s="6" t="inlineStr">
        <is>
          <t>複写結果の選択セット</t>
        </is>
      </c>
      <c r="O2497" s="5" t="inlineStr">
        <is>
          <t>Patrick_35</t>
        </is>
      </c>
      <c r="P2497" s="5" t="inlineStr">
        <is>
          <t>CADxp (Patrick_35)</t>
        </is>
      </c>
      <c r="Q2497" s="8" t="inlineStr">
        <is>
          <t>開く</t>
        </is>
      </c>
      <c r="R2497" s="5" t="inlineStr">
        <is>
          <t>サイト閉鎖・リンク切れ</t>
        </is>
      </c>
      <c r="S2497" s="5" t="inlineStr">
        <is>
          <t>ソース</t>
        </is>
      </c>
      <c r="T2497" s="5" t="inlineStr"/>
      <c r="U2497" s="5" t="inlineStr">
        <is>
          <t>W2496</t>
        </is>
      </c>
    </row>
    <row r="2498">
      <c r="A2498" s="4">
        <f>RANK(M2498,$M$2:$M$6943)</f>
        <v/>
      </c>
      <c r="B2498" s="5" t="inlineStr">
        <is>
          <t>ベトナム・東南アジア</t>
        </is>
      </c>
      <c r="C2498" s="5" t="inlineStr">
        <is>
          <t>構造・鉄骨・機械</t>
        </is>
      </c>
      <c r="D2498" s="5" t="inlineStr">
        <is>
          <t>T16</t>
        </is>
      </c>
      <c r="E2498" s="6" t="inlineStr">
        <is>
          <t>数量拾い・集計表</t>
        </is>
      </c>
      <c r="F2498" s="5" t="inlineStr">
        <is>
          <t>D3</t>
        </is>
      </c>
      <c r="G2498" s="6" t="inlineStr">
        <is>
          <t>kc3 Dem So dai(D3)</t>
        </is>
      </c>
      <c r="H2498" s="6" t="inlineStr">
        <is>
          <t>区間の帯筋本数を数える</t>
        </is>
      </c>
      <c r="I2498" s="4" t="n">
        <v>17</v>
      </c>
      <c r="J2498" s="4" t="n">
        <v>8</v>
      </c>
      <c r="K2498" s="4" t="n">
        <v>12</v>
      </c>
      <c r="L2498" s="4" t="n">
        <v>7</v>
      </c>
      <c r="M2498" s="7">
        <f>SUM(I2498:L2498)</f>
        <v/>
      </c>
      <c r="N2498" s="6" t="inlineStr">
        <is>
          <t>帯筋本数カウント</t>
        </is>
      </c>
      <c r="O2498" s="5" t="inlineStr"/>
      <c r="P2498" s="5" t="inlineStr">
        <is>
          <t>Kho Lisp CAD (kho-lisp-cad.pages.dev)</t>
        </is>
      </c>
      <c r="Q2498" s="8" t="inlineStr">
        <is>
          <t>開く</t>
        </is>
      </c>
      <c r="R2498" s="5" t="inlineStr">
        <is>
          <t>ファイルを直接ダウンロード</t>
        </is>
      </c>
      <c r="S2498" s="5" t="inlineStr">
        <is>
          <t>ソース</t>
        </is>
      </c>
      <c r="T2498" s="5" t="inlineStr"/>
      <c r="U2498" s="5" t="inlineStr">
        <is>
          <t>W2497</t>
        </is>
      </c>
    </row>
    <row r="2499">
      <c r="A2499" s="4">
        <f>RANK(M2499,$M$2:$M$6943)</f>
        <v/>
      </c>
      <c r="B2499" s="5" t="inlineStr">
        <is>
          <t>ベトナム・東南アジア</t>
        </is>
      </c>
      <c r="C2499" s="5" t="inlineStr">
        <is>
          <t>線・ポリライン編集</t>
        </is>
      </c>
      <c r="D2499" s="5" t="inlineStr">
        <is>
          <t>T08</t>
        </is>
      </c>
      <c r="E2499" s="6" t="inlineStr">
        <is>
          <t>検図：わずかなずれ・隙間・重なりを検出</t>
        </is>
      </c>
      <c r="F2499" s="5" t="inlineStr">
        <is>
          <t>JF,PLJOINFUZZ</t>
        </is>
      </c>
      <c r="G2499" s="6" t="inlineStr">
        <is>
          <t>Kin doi tuong JF</t>
        </is>
      </c>
      <c r="H2499" s="6" t="inlineStr">
        <is>
          <t>許容誤差内で線を結合し閉合</t>
        </is>
      </c>
      <c r="I2499" s="4" t="n">
        <v>11</v>
      </c>
      <c r="J2499" s="4" t="n">
        <v>8</v>
      </c>
      <c r="K2499" s="4" t="n">
        <v>11</v>
      </c>
      <c r="L2499" s="4" t="n">
        <v>14</v>
      </c>
      <c r="M2499" s="7">
        <f>SUM(I2499:L2499)</f>
        <v/>
      </c>
      <c r="N2499" s="6" t="inlineStr">
        <is>
          <t>許容差付き結合</t>
        </is>
      </c>
      <c r="O2499" s="5" t="inlineStr"/>
      <c r="P2499" s="5" t="inlineStr">
        <is>
          <t>Kho Lisp CAD (kho-lisp-cad.pages.dev)</t>
        </is>
      </c>
      <c r="Q2499" s="8" t="inlineStr">
        <is>
          <t>開く</t>
        </is>
      </c>
      <c r="R2499" s="5" t="inlineStr">
        <is>
          <t>ファイルを直接ダウンロード</t>
        </is>
      </c>
      <c r="S2499" s="5" t="inlineStr">
        <is>
          <t>ソース</t>
        </is>
      </c>
      <c r="T2499" s="5" t="inlineStr"/>
      <c r="U2499" s="5" t="inlineStr">
        <is>
          <t>W2498</t>
        </is>
      </c>
    </row>
    <row r="2500">
      <c r="A2500" s="4">
        <f>RANK(M2500,$M$2:$M$6943)</f>
        <v/>
      </c>
      <c r="B2500" s="5" t="inlineStr">
        <is>
          <t>日本</t>
        </is>
      </c>
      <c r="C2500" s="5" t="inlineStr">
        <is>
          <t>座標・測量・土木</t>
        </is>
      </c>
      <c r="D2500" s="5" t="inlineStr">
        <is>
          <t>T27</t>
        </is>
      </c>
      <c r="E2500" s="6" t="inlineStr">
        <is>
          <t>測量・土木：座標・レベル・縦断</t>
        </is>
      </c>
      <c r="F2500" s="5" t="inlineStr">
        <is>
          <t>kiseki2</t>
        </is>
      </c>
      <c r="G2500" s="6" t="inlineStr">
        <is>
          <t>kiseki2.lsp</t>
        </is>
      </c>
      <c r="H2500" s="6" t="inlineStr">
        <is>
          <t>車両の走行軌跡を作図</t>
        </is>
      </c>
      <c r="I2500" s="4" t="n">
        <v>18</v>
      </c>
      <c r="J2500" s="4" t="n">
        <v>12</v>
      </c>
      <c r="K2500" s="4" t="n">
        <v>8</v>
      </c>
      <c r="L2500" s="4" t="n">
        <v>6</v>
      </c>
      <c r="M2500" s="7">
        <f>SUM(I2500:L2500)</f>
        <v/>
      </c>
      <c r="N2500" s="6" t="inlineStr">
        <is>
          <t>車両軌跡作図、道路限定</t>
        </is>
      </c>
      <c r="O2500" s="5" t="inlineStr"/>
      <c r="P2500" s="5" t="inlineStr">
        <is>
          <t>asahi-net ~ea5h-ab</t>
        </is>
      </c>
      <c r="Q2500" s="8" t="inlineStr">
        <is>
          <t>開く</t>
        </is>
      </c>
      <c r="R2500" s="5" t="inlineStr">
        <is>
          <t>配布ページからダウンロード</t>
        </is>
      </c>
      <c r="S2500" s="5" t="inlineStr">
        <is>
          <t>ソース</t>
        </is>
      </c>
      <c r="T2500" s="5" t="inlineStr"/>
      <c r="U2500" s="5" t="inlineStr">
        <is>
          <t>W2499</t>
        </is>
      </c>
    </row>
    <row r="2501">
      <c r="A2501" s="4">
        <f>RANK(M2501,$M$2:$M$6943)</f>
        <v/>
      </c>
      <c r="B2501" s="5" t="inlineStr">
        <is>
          <t>ヨーロッパ</t>
        </is>
      </c>
      <c r="C2501" s="5" t="inlineStr">
        <is>
          <t>設定・環境</t>
        </is>
      </c>
      <c r="D2501" s="5" t="inlineStr">
        <is>
          <t>T28</t>
        </is>
      </c>
      <c r="E2501" s="6" t="inlineStr">
        <is>
          <t>作業環境の保存・復元</t>
        </is>
      </c>
      <c r="F2501" s="5" t="inlineStr">
        <is>
          <t>-</t>
        </is>
      </c>
      <c r="G2501" s="6" t="inlineStr">
        <is>
          <t>Kontextmenü</t>
        </is>
      </c>
      <c r="H2501" s="6" t="inlineStr">
        <is>
          <t>右クリックメニューに独自項目を追加</t>
        </is>
      </c>
      <c r="I2501" s="4" t="n">
        <v>14</v>
      </c>
      <c r="J2501" s="4" t="n">
        <v>11</v>
      </c>
      <c r="K2501" s="4" t="n">
        <v>7</v>
      </c>
      <c r="L2501" s="4" t="n">
        <v>12</v>
      </c>
      <c r="M2501" s="7">
        <f>SUM(I2501:L2501)</f>
        <v/>
      </c>
      <c r="N2501" s="6" t="inlineStr">
        <is>
          <t>右クリックメニュー拡張</t>
        </is>
      </c>
      <c r="O2501" s="5" t="inlineStr">
        <is>
          <t>CADwiesel</t>
        </is>
      </c>
      <c r="P2501" s="5" t="inlineStr">
        <is>
          <t>CADwiesel</t>
        </is>
      </c>
      <c r="Q2501" s="8" t="inlineStr">
        <is>
          <t>開く</t>
        </is>
      </c>
      <c r="R2501" s="5" t="inlineStr">
        <is>
          <t>配布ページからダウンロード</t>
        </is>
      </c>
      <c r="S2501" s="5" t="inlineStr">
        <is>
          <t>不明</t>
        </is>
      </c>
      <c r="T2501" s="5" t="inlineStr"/>
      <c r="U2501" s="5" t="inlineStr">
        <is>
          <t>W2500</t>
        </is>
      </c>
    </row>
    <row r="2502">
      <c r="A2502" s="4">
        <f>RANK(M2502,$M$2:$M$6943)</f>
        <v/>
      </c>
      <c r="B2502" s="5" t="inlineStr">
        <is>
          <t>ヨーロッパ</t>
        </is>
      </c>
      <c r="C2502" s="5" t="inlineStr">
        <is>
          <t>座標・測量・土木</t>
        </is>
      </c>
      <c r="D2502" s="5" t="inlineStr">
        <is>
          <t>T27,T16</t>
        </is>
      </c>
      <c r="E2502" s="6" t="inlineStr">
        <is>
          <t>測量・土木：座標・レベル・縦断、数量拾い・集計表</t>
        </is>
      </c>
      <c r="F2502" s="5" t="inlineStr">
        <is>
          <t>-</t>
        </is>
      </c>
      <c r="G2502" s="6" t="inlineStr">
        <is>
          <t>Koordinat, Alan ve Çevre Tablosu</t>
        </is>
      </c>
      <c r="H2502" s="6" t="inlineStr">
        <is>
          <t>座標・面積・周長を表形式で記入</t>
        </is>
      </c>
      <c r="I2502" s="4" t="n">
        <v>13</v>
      </c>
      <c r="J2502" s="4" t="n">
        <v>9</v>
      </c>
      <c r="K2502" s="4" t="n">
        <v>13</v>
      </c>
      <c r="L2502" s="4" t="n">
        <v>9</v>
      </c>
      <c r="M2502" s="7">
        <f>SUM(I2502:L2502)</f>
        <v/>
      </c>
      <c r="N2502" s="6" t="inlineStr">
        <is>
          <t>座標面積表</t>
        </is>
      </c>
      <c r="O2502" s="5" t="inlineStr">
        <is>
          <t>çizim okulu</t>
        </is>
      </c>
      <c r="P2502" s="5" t="inlineStr">
        <is>
          <t>Çizim Okulu</t>
        </is>
      </c>
      <c r="Q2502" s="8" t="inlineStr">
        <is>
          <t>開く</t>
        </is>
      </c>
      <c r="R2502" s="5" t="inlineStr">
        <is>
          <t>ページ内にコード掲載</t>
        </is>
      </c>
      <c r="S2502" s="5" t="inlineStr">
        <is>
          <t>ソース</t>
        </is>
      </c>
      <c r="T2502" s="5" t="inlineStr"/>
      <c r="U2502" s="5" t="inlineStr">
        <is>
          <t>W2501</t>
        </is>
      </c>
    </row>
    <row r="2503">
      <c r="A2503" s="4">
        <f>RANK(M2503,$M$2:$M$6943)</f>
        <v/>
      </c>
      <c r="B2503" s="5" t="inlineStr">
        <is>
          <t>ヨーロッパ</t>
        </is>
      </c>
      <c r="C2503" s="5" t="inlineStr">
        <is>
          <t>ハッチ・面積・長さ集計</t>
        </is>
      </c>
      <c r="D2503" s="5" t="inlineStr">
        <is>
          <t>T16</t>
        </is>
      </c>
      <c r="E2503" s="6" t="inlineStr">
        <is>
          <t>数量拾い・集計表</t>
        </is>
      </c>
      <c r="F2503" s="5" t="inlineStr">
        <is>
          <t>-</t>
        </is>
      </c>
      <c r="G2503" s="6" t="inlineStr">
        <is>
          <t>LayerLfdm</t>
        </is>
      </c>
      <c r="H2503" s="6" t="inlineStr">
        <is>
          <t>指定画層上の全線要素の長さ合計</t>
        </is>
      </c>
      <c r="I2503" s="4" t="n">
        <v>12</v>
      </c>
      <c r="J2503" s="4" t="n">
        <v>8</v>
      </c>
      <c r="K2503" s="4" t="n">
        <v>12</v>
      </c>
      <c r="L2503" s="4" t="n">
        <v>12</v>
      </c>
      <c r="M2503" s="7">
        <f>SUM(I2503:L2503)</f>
        <v/>
      </c>
      <c r="N2503" s="6" t="inlineStr">
        <is>
          <t>画層別長さ合計</t>
        </is>
      </c>
      <c r="O2503" s="5" t="inlineStr">
        <is>
          <t>Jörn Bosse</t>
        </is>
      </c>
      <c r="P2503" s="5" t="inlineStr">
        <is>
          <t>Bosse Engineering</t>
        </is>
      </c>
      <c r="Q2503" s="8" t="inlineStr">
        <is>
          <t>開く</t>
        </is>
      </c>
      <c r="R2503" s="5" t="inlineStr">
        <is>
          <t>配布ページからダウンロード</t>
        </is>
      </c>
      <c r="S2503" s="5" t="inlineStr">
        <is>
          <t>不明</t>
        </is>
      </c>
      <c r="T2503" s="5" t="inlineStr"/>
      <c r="U2503" s="5" t="inlineStr">
        <is>
          <t>W2502</t>
        </is>
      </c>
    </row>
    <row r="2504">
      <c r="A2504" s="4">
        <f>RANK(M2504,$M$2:$M$6943)</f>
        <v/>
      </c>
      <c r="B2504" s="5" t="inlineStr">
        <is>
          <t>その他の地域</t>
        </is>
      </c>
      <c r="C2504" s="5" t="inlineStr">
        <is>
          <t>画層</t>
        </is>
      </c>
      <c r="D2504" s="5" t="inlineStr">
        <is>
          <t>T18</t>
        </is>
      </c>
      <c r="E2504" s="6" t="inlineStr">
        <is>
          <t>画層の自動振り分け・標準化</t>
        </is>
      </c>
      <c r="F2504" s="5" t="inlineStr">
        <is>
          <t>initlayer / nl</t>
        </is>
      </c>
      <c r="G2504" s="6" t="inlineStr">
        <is>
          <t>LayersIniciais / CriaLayersBasicos</t>
        </is>
      </c>
      <c r="H2504" s="6" t="inlineStr">
        <is>
          <t>事務所標準の画層一式を作成</t>
        </is>
      </c>
      <c r="I2504" s="4" t="n">
        <v>10</v>
      </c>
      <c r="J2504" s="4" t="n">
        <v>6</v>
      </c>
      <c r="K2504" s="4" t="n">
        <v>12</v>
      </c>
      <c r="L2504" s="4" t="n">
        <v>16</v>
      </c>
      <c r="M2504" s="7">
        <f>SUM(I2504:L2504)</f>
        <v/>
      </c>
      <c r="N2504" s="6" t="inlineStr">
        <is>
          <t>事務所標準画層を一発作成</t>
        </is>
      </c>
      <c r="O2504" s="5" t="inlineStr">
        <is>
          <t>Guilherme Alves Araujo</t>
        </is>
      </c>
      <c r="P2504" s="5" t="inlineStr">
        <is>
          <t>GitHub: Guigas014/AutoLISP</t>
        </is>
      </c>
      <c r="Q2504" s="8" t="inlineStr">
        <is>
          <t>開く</t>
        </is>
      </c>
      <c r="R2504" s="5" t="inlineStr">
        <is>
          <t>GitHub（一括取得可）</t>
        </is>
      </c>
      <c r="S2504" s="5" t="inlineStr">
        <is>
          <t>ソース</t>
        </is>
      </c>
      <c r="T2504" s="5" t="inlineStr"/>
      <c r="U2504" s="5" t="inlineStr">
        <is>
          <t>W2503</t>
        </is>
      </c>
    </row>
    <row r="2505">
      <c r="A2505" s="4">
        <f>RANK(M2505,$M$2:$M$6943)</f>
        <v/>
      </c>
      <c r="B2505" s="5" t="inlineStr">
        <is>
          <t>英語圏</t>
        </is>
      </c>
      <c r="C2505" s="5" t="inlineStr">
        <is>
          <t>座標・測量・土木</t>
        </is>
      </c>
      <c r="D2505" s="5" t="inlineStr">
        <is>
          <t>T27,T22</t>
        </is>
      </c>
      <c r="E2505" s="6" t="inlineStr">
        <is>
          <t>測量・土木：座標・レベル・縦断、曲線に沿った文字・図形の配置</t>
        </is>
      </c>
      <c r="F2505" s="5" t="inlineStr">
        <is>
          <t>LGC, LGC2, LGC3, LGC4</t>
        </is>
      </c>
      <c r="G2505" s="6" t="inlineStr">
        <is>
          <t>LGC/LGC2/LGC3/LGC4</t>
        </is>
      </c>
      <c r="H2505" s="6" t="inlineStr">
        <is>
          <t>曲線沿いの距離を計測・記入</t>
        </is>
      </c>
      <c r="I2505" s="4" t="n">
        <v>13</v>
      </c>
      <c r="J2505" s="4" t="n">
        <v>10</v>
      </c>
      <c r="K2505" s="4" t="n">
        <v>11</v>
      </c>
      <c r="L2505" s="4" t="n">
        <v>10</v>
      </c>
      <c r="M2505" s="7">
        <f>SUM(I2505:L2505)</f>
        <v/>
      </c>
      <c r="N2505" s="6" t="inlineStr">
        <is>
          <t>曲線沿い距離記入</t>
        </is>
      </c>
      <c r="O2505" s="5" t="inlineStr">
        <is>
          <t>CAD Studio</t>
        </is>
      </c>
      <c r="P2505" s="5" t="inlineStr">
        <is>
          <t>CAD Studio</t>
        </is>
      </c>
      <c r="Q2505" s="8" t="inlineStr">
        <is>
          <t>開く</t>
        </is>
      </c>
      <c r="R2505" s="5" t="inlineStr">
        <is>
          <t>配布ページからダウンロード</t>
        </is>
      </c>
      <c r="S2505" s="5" t="inlineStr">
        <is>
          <t>ソース/暗号化（.vlx）混在</t>
        </is>
      </c>
      <c r="T2505" s="5" t="inlineStr"/>
      <c r="U2505" s="5" t="inlineStr">
        <is>
          <t>W2504</t>
        </is>
      </c>
    </row>
    <row r="2506">
      <c r="A2506" s="4">
        <f>RANK(M2506,$M$2:$M$6943)</f>
        <v/>
      </c>
      <c r="B2506" s="5" t="inlineStr">
        <is>
          <t>ヨーロッパ</t>
        </is>
      </c>
      <c r="C2506" s="5" t="inlineStr">
        <is>
          <t>設備</t>
        </is>
      </c>
      <c r="D2506" s="5" t="inlineStr">
        <is>
          <t>T26</t>
        </is>
      </c>
      <c r="E2506" s="6" t="inlineStr">
        <is>
          <t>設備：器具の自動割付、配線の最短経路</t>
        </is>
      </c>
      <c r="F2506" s="5" t="inlineStr">
        <is>
          <t>-</t>
        </is>
      </c>
      <c r="G2506" s="6" t="inlineStr">
        <is>
          <t>Linie łamane</t>
        </is>
      </c>
      <c r="H2506" s="6" t="inlineStr">
        <is>
          <t>系統図用の折れ線コネクタを作図</t>
        </is>
      </c>
      <c r="I2506" s="4" t="n">
        <v>13</v>
      </c>
      <c r="J2506" s="4" t="n">
        <v>11</v>
      </c>
      <c r="K2506" s="4" t="n">
        <v>11</v>
      </c>
      <c r="L2506" s="4" t="n">
        <v>9</v>
      </c>
      <c r="M2506" s="7">
        <f>SUM(I2506:L2506)</f>
        <v/>
      </c>
      <c r="N2506" s="6" t="inlineStr">
        <is>
          <t>折れ線コネクタ作図</t>
        </is>
      </c>
      <c r="O2506" s="5" t="inlineStr">
        <is>
          <t>kojacek</t>
        </is>
      </c>
      <c r="P2506" s="5" t="inlineStr">
        <is>
          <t>kojacek.wordpress.com</t>
        </is>
      </c>
      <c r="Q2506" s="8" t="inlineStr">
        <is>
          <t>開く</t>
        </is>
      </c>
      <c r="R2506" s="5" t="inlineStr">
        <is>
          <t>ページ内にコード掲載</t>
        </is>
      </c>
      <c r="S2506" s="5" t="inlineStr">
        <is>
          <t>ソース</t>
        </is>
      </c>
      <c r="T2506" s="5" t="inlineStr"/>
      <c r="U2506" s="5" t="inlineStr">
        <is>
          <t>W2505</t>
        </is>
      </c>
    </row>
    <row r="2507">
      <c r="A2507" s="4">
        <f>RANK(M2507,$M$2:$M$6943)</f>
        <v/>
      </c>
      <c r="B2507" s="5" t="inlineStr">
        <is>
          <t>英語圏</t>
        </is>
      </c>
      <c r="C2507" s="5" t="inlineStr">
        <is>
          <t>LISP開発用の部品</t>
        </is>
      </c>
      <c r="D2507" s="5" t="inlineStr">
        <is>
          <t>T13</t>
        </is>
      </c>
      <c r="E2507" s="6" t="inlineStr">
        <is>
          <t>図形と数値の連動（フィールド・面積表）</t>
        </is>
      </c>
      <c r="F2507" s="5" t="inlineStr">
        <is>
          <t>-</t>
        </is>
      </c>
      <c r="G2507" s="6" t="inlineStr">
        <is>
          <t>LinkData</t>
        </is>
      </c>
      <c r="H2507" s="6" t="inlineStr">
        <is>
          <t>図形にデータを添付しMテキスト表示</t>
        </is>
      </c>
      <c r="I2507" s="4" t="n">
        <v>12</v>
      </c>
      <c r="J2507" s="4" t="n">
        <v>12</v>
      </c>
      <c r="K2507" s="4" t="n">
        <v>8</v>
      </c>
      <c r="L2507" s="4" t="n">
        <v>12</v>
      </c>
      <c r="M2507" s="7">
        <f>SUM(I2507:L2507)</f>
        <v/>
      </c>
      <c r="N2507" s="6" t="inlineStr">
        <is>
          <t>図形データ添付表示</t>
        </is>
      </c>
      <c r="O2507" s="5" t="inlineStr">
        <is>
          <t>Gilles Chanteau</t>
        </is>
      </c>
      <c r="P2507" s="5" t="inlineStr">
        <is>
          <t>Autodesk App Store</t>
        </is>
      </c>
      <c r="Q2507" s="8" t="inlineStr">
        <is>
          <t>開く</t>
        </is>
      </c>
      <c r="R2507" s="5" t="inlineStr">
        <is>
          <t>アプリストア経由（Autodeskアカウントが必要）</t>
        </is>
      </c>
      <c r="S2507" s="5" t="inlineStr">
        <is>
          <t>暗号化・インストーラ</t>
        </is>
      </c>
      <c r="T2507" s="5" t="inlineStr"/>
      <c r="U2507" s="5" t="inlineStr">
        <is>
          <t>W2506</t>
        </is>
      </c>
    </row>
    <row r="2508">
      <c r="A2508" s="4">
        <f>RANK(M2508,$M$2:$M$6943)</f>
        <v/>
      </c>
      <c r="B2508" s="5" t="inlineStr">
        <is>
          <t>ベトナム・東南アジア</t>
        </is>
      </c>
      <c r="C2508" s="5" t="inlineStr">
        <is>
          <t>設定・環境</t>
        </is>
      </c>
      <c r="D2508" s="5" t="inlineStr">
        <is>
          <t>T10,T28</t>
        </is>
      </c>
      <c r="E2508" s="6" t="inlineStr">
        <is>
          <t>図面の健全性チェック・お掃除、作業環境の保存・復元</t>
        </is>
      </c>
      <c r="F2508" s="5" t="inlineStr">
        <is>
          <t>-</t>
        </is>
      </c>
      <c r="G2508" s="6" t="inlineStr">
        <is>
          <t>lisp cad AV</t>
        </is>
      </c>
      <c r="H2508" s="6" t="inlineStr">
        <is>
          <t>acad.lsp系ウイルスを駆除</t>
        </is>
      </c>
      <c r="I2508" s="4" t="n">
        <v>16</v>
      </c>
      <c r="J2508" s="4" t="n">
        <v>10</v>
      </c>
      <c r="K2508" s="4" t="n">
        <v>6</v>
      </c>
      <c r="L2508" s="4" t="n">
        <v>12</v>
      </c>
      <c r="M2508" s="7">
        <f>SUM(I2508:L2508)</f>
        <v/>
      </c>
      <c r="N2508" s="6" t="inlineStr">
        <is>
          <t>ウイルス対策は有用</t>
        </is>
      </c>
      <c r="O2508" s="5" t="inlineStr"/>
      <c r="P2508" s="5" t="inlineStr">
        <is>
          <t>Kho Lisp CAD (kho-lisp-cad.pages.dev)</t>
        </is>
      </c>
      <c r="Q2508" s="8" t="inlineStr">
        <is>
          <t>開く</t>
        </is>
      </c>
      <c r="R2508" s="5" t="inlineStr">
        <is>
          <t>ファイルを直接ダウンロード</t>
        </is>
      </c>
      <c r="S2508" s="5" t="inlineStr">
        <is>
          <t>ソース</t>
        </is>
      </c>
      <c r="T2508" s="5" t="inlineStr"/>
      <c r="U2508" s="5" t="inlineStr">
        <is>
          <t>W2507</t>
        </is>
      </c>
    </row>
    <row r="2509">
      <c r="A2509" s="4">
        <f>RANK(M2509,$M$2:$M$6943)</f>
        <v/>
      </c>
      <c r="B2509" s="5" t="inlineStr">
        <is>
          <t>ベトナム・東南アジア</t>
        </is>
      </c>
      <c r="C2509" s="5" t="inlineStr">
        <is>
          <t>ブロック・属性</t>
        </is>
      </c>
      <c r="D2509" s="5" t="inlineStr">
        <is>
          <t>T14</t>
        </is>
      </c>
      <c r="E2509" s="6" t="inlineStr">
        <is>
          <t>属性の抽出・一括編集・Excelとの往復</t>
        </is>
      </c>
      <c r="F2509" s="5" t="inlineStr">
        <is>
          <t>ATS</t>
        </is>
      </c>
      <c r="G2509" s="6" t="inlineStr">
        <is>
          <t>Lisp chỉnh sửa và cập nhật block Attribute ATS</t>
        </is>
      </c>
      <c r="H2509" s="6" t="inlineStr">
        <is>
          <t>属性ブロックを編集・更新</t>
        </is>
      </c>
      <c r="I2509" s="4" t="n">
        <v>11</v>
      </c>
      <c r="J2509" s="4" t="n">
        <v>8</v>
      </c>
      <c r="K2509" s="4" t="n">
        <v>11</v>
      </c>
      <c r="L2509" s="4" t="n">
        <v>14</v>
      </c>
      <c r="M2509" s="7">
        <f>SUM(I2509:L2509)</f>
        <v/>
      </c>
      <c r="N2509" s="6" t="inlineStr">
        <is>
          <t>属性ブロック編集更新</t>
        </is>
      </c>
      <c r="O2509" s="5" t="inlineStr">
        <is>
          <t>AJS / AutoLISP Thật là đơn giản</t>
        </is>
      </c>
      <c r="P2509" s="5" t="inlineStr">
        <is>
          <t>lisp.vn (AutoLISP Reviewer)</t>
        </is>
      </c>
      <c r="Q2509" s="8" t="inlineStr">
        <is>
          <t>開く</t>
        </is>
      </c>
      <c r="R2509" s="5" t="inlineStr">
        <is>
          <t>配布ページからダウンロード</t>
        </is>
      </c>
      <c r="S2509" s="5" t="inlineStr">
        <is>
          <t>不明</t>
        </is>
      </c>
      <c r="T2509" s="5" t="inlineStr"/>
      <c r="U2509" s="5" t="inlineStr">
        <is>
          <t>W2508</t>
        </is>
      </c>
    </row>
    <row r="2510">
      <c r="A2510" s="4">
        <f>RANK(M2510,$M$2:$M$6943)</f>
        <v/>
      </c>
      <c r="B2510" s="5" t="inlineStr">
        <is>
          <t>ベトナム・東南アジア</t>
        </is>
      </c>
      <c r="C2510" s="5" t="inlineStr">
        <is>
          <t>選択・絞り込み</t>
        </is>
      </c>
      <c r="D2510" s="5" t="inlineStr">
        <is>
          <t>T12</t>
        </is>
      </c>
      <c r="E2510" s="6" t="inlineStr">
        <is>
          <t>文字の一括検索・置換</t>
        </is>
      </c>
      <c r="F2510" s="5" t="inlineStr">
        <is>
          <t>SMAX,SMIN</t>
        </is>
      </c>
      <c r="G2510" s="6" t="inlineStr">
        <is>
          <t>Lisp miễn phí lọc text max min</t>
        </is>
      </c>
      <c r="H2510" s="6" t="inlineStr">
        <is>
          <t>数値文字の最大/最小を選択</t>
        </is>
      </c>
      <c r="I2510" s="4" t="n">
        <v>15</v>
      </c>
      <c r="J2510" s="4" t="n">
        <v>9</v>
      </c>
      <c r="K2510" s="4" t="n">
        <v>9</v>
      </c>
      <c r="L2510" s="4" t="n">
        <v>11</v>
      </c>
      <c r="M2510" s="7">
        <f>SUM(I2510:L2510)</f>
        <v/>
      </c>
      <c r="N2510" s="6" t="inlineStr">
        <is>
          <t>最大最小値の文字選択</t>
        </is>
      </c>
      <c r="O2510" s="5" t="inlineStr">
        <is>
          <t>AJS / AutoLISP Thật là đơn giản</t>
        </is>
      </c>
      <c r="P2510" s="5" t="inlineStr">
        <is>
          <t>lisp.vn (AutoLISP Reviewer)</t>
        </is>
      </c>
      <c r="Q2510" s="8" t="inlineStr">
        <is>
          <t>開く</t>
        </is>
      </c>
      <c r="R2510" s="5" t="inlineStr">
        <is>
          <t>配布ページからダウンロード</t>
        </is>
      </c>
      <c r="S2510" s="5" t="inlineStr">
        <is>
          <t>不明</t>
        </is>
      </c>
      <c r="T2510" s="5" t="inlineStr"/>
      <c r="U2510" s="5" t="inlineStr">
        <is>
          <t>W2509</t>
        </is>
      </c>
    </row>
    <row r="2511">
      <c r="A2511" s="4">
        <f>RANK(M2511,$M$2:$M$6943)</f>
        <v/>
      </c>
      <c r="B2511" s="5" t="inlineStr">
        <is>
          <t>ベトナム・東南アジア</t>
        </is>
      </c>
      <c r="C2511" s="5" t="inlineStr">
        <is>
          <t>文字・テキスト</t>
        </is>
      </c>
      <c r="D2511" s="5" t="inlineStr">
        <is>
          <t>T12</t>
        </is>
      </c>
      <c r="E2511" s="6" t="inlineStr">
        <is>
          <t>文字の一括検索・置換</t>
        </is>
      </c>
      <c r="F2511" s="5" t="inlineStr">
        <is>
          <t>NTEXT</t>
        </is>
      </c>
      <c r="G2511" s="6" t="inlineStr">
        <is>
          <t>Lisp miễn phí tạo Text mới theo Textstyle hiện hành tự đổi bảng mã</t>
        </is>
      </c>
      <c r="H2511" s="6" t="inlineStr">
        <is>
          <t>文字コード自動対応の文字作成</t>
        </is>
      </c>
      <c r="I2511" s="4" t="n">
        <v>16</v>
      </c>
      <c r="J2511" s="4" t="n">
        <v>11</v>
      </c>
      <c r="K2511" s="4" t="n">
        <v>11</v>
      </c>
      <c r="L2511" s="4" t="n">
        <v>6</v>
      </c>
      <c r="M2511" s="7">
        <f>SUM(I2511:L2511)</f>
        <v/>
      </c>
      <c r="N2511" s="6" t="inlineStr">
        <is>
          <t>越語コード対応文字</t>
        </is>
      </c>
      <c r="O2511" s="5" t="inlineStr">
        <is>
          <t>AJS / AutoLISP Thật là đơn giản</t>
        </is>
      </c>
      <c r="P2511" s="5" t="inlineStr">
        <is>
          <t>lisp.vn (AutoLISP Reviewer)</t>
        </is>
      </c>
      <c r="Q2511" s="8" t="inlineStr">
        <is>
          <t>開く</t>
        </is>
      </c>
      <c r="R2511" s="5" t="inlineStr">
        <is>
          <t>配布ページからダウンロード</t>
        </is>
      </c>
      <c r="S2511" s="5" t="inlineStr">
        <is>
          <t>不明</t>
        </is>
      </c>
      <c r="T2511" s="5" t="inlineStr"/>
      <c r="U2511" s="5" t="inlineStr">
        <is>
          <t>W2510</t>
        </is>
      </c>
    </row>
    <row r="2512">
      <c r="A2512" s="4">
        <f>RANK(M2512,$M$2:$M$6943)</f>
        <v/>
      </c>
      <c r="B2512" s="5" t="inlineStr">
        <is>
          <t>ベトナム・東南アジア</t>
        </is>
      </c>
      <c r="C2512" s="5" t="inlineStr">
        <is>
          <t>表・Excel連携</t>
        </is>
      </c>
      <c r="D2512" s="5" t="inlineStr">
        <is>
          <t>T23,T27</t>
        </is>
      </c>
      <c r="E2512" s="6" t="inlineStr">
        <is>
          <t>分解された表の復元・Excel表の取り込み、測量・土木：座標・レベル・縦断</t>
        </is>
      </c>
      <c r="F2512" s="5" t="inlineStr">
        <is>
          <t>LHIDS</t>
        </is>
      </c>
      <c r="G2512" s="6" t="inlineStr">
        <is>
          <t>Lisp miễn phí xuất tọa độ Text Block LHIDS</t>
        </is>
      </c>
      <c r="H2512" s="6" t="inlineStr">
        <is>
          <t>文字/ブロック座標を出力</t>
        </is>
      </c>
      <c r="I2512" s="4" t="n">
        <v>13</v>
      </c>
      <c r="J2512" s="4" t="n">
        <v>7</v>
      </c>
      <c r="K2512" s="4" t="n">
        <v>12</v>
      </c>
      <c r="L2512" s="4" t="n">
        <v>12</v>
      </c>
      <c r="M2512" s="7">
        <f>SUM(I2512:L2512)</f>
        <v/>
      </c>
      <c r="N2512" s="6" t="inlineStr">
        <is>
          <t>座標の出力</t>
        </is>
      </c>
      <c r="O2512" s="5" t="inlineStr">
        <is>
          <t>AJS / AutoLISP Thật là đơn giản</t>
        </is>
      </c>
      <c r="P2512" s="5" t="inlineStr">
        <is>
          <t>lisp.vn (AutoLISP Reviewer)</t>
        </is>
      </c>
      <c r="Q2512" s="8" t="inlineStr">
        <is>
          <t>開く</t>
        </is>
      </c>
      <c r="R2512" s="5" t="inlineStr">
        <is>
          <t>配布ページからダウンロード</t>
        </is>
      </c>
      <c r="S2512" s="5" t="inlineStr">
        <is>
          <t>不明</t>
        </is>
      </c>
      <c r="T2512" s="5" t="inlineStr"/>
      <c r="U2512" s="5" t="inlineStr">
        <is>
          <t>W2511</t>
        </is>
      </c>
    </row>
    <row r="2513">
      <c r="A2513" s="4">
        <f>RANK(M2513,$M$2:$M$6943)</f>
        <v/>
      </c>
      <c r="B2513" s="5" t="inlineStr">
        <is>
          <t>ベトナム・東南アジア</t>
        </is>
      </c>
      <c r="C2513" s="5" t="inlineStr">
        <is>
          <t>座標・測量・土木</t>
        </is>
      </c>
      <c r="D2513" s="5" t="inlineStr">
        <is>
          <t>T27,T22</t>
        </is>
      </c>
      <c r="E2513" s="6" t="inlineStr">
        <is>
          <t>測量・土木：座標・レベル・縦断、曲線に沿った文字・図形の配置</t>
        </is>
      </c>
      <c r="F2513" s="5" t="inlineStr">
        <is>
          <t>-</t>
        </is>
      </c>
      <c r="G2513" s="6" t="inlineStr">
        <is>
          <t>Lisp rải taluy trên đường cong</t>
        </is>
      </c>
      <c r="H2513" s="6" t="inlineStr">
        <is>
          <t>曲線上に法面記号を配置</t>
        </is>
      </c>
      <c r="I2513" s="4" t="n">
        <v>15</v>
      </c>
      <c r="J2513" s="4" t="n">
        <v>10</v>
      </c>
      <c r="K2513" s="4" t="n">
        <v>12</v>
      </c>
      <c r="L2513" s="4" t="n">
        <v>7</v>
      </c>
      <c r="M2513" s="7">
        <f>SUM(I2513:L2513)</f>
        <v/>
      </c>
      <c r="N2513" s="6" t="inlineStr">
        <is>
          <t>曲線上の法面記号</t>
        </is>
      </c>
      <c r="O2513" s="5" t="inlineStr">
        <is>
          <t>CADViet member</t>
        </is>
      </c>
      <c r="P2513" s="5" t="inlineStr">
        <is>
          <t>CADViet</t>
        </is>
      </c>
      <c r="Q2513" s="8" t="inlineStr">
        <is>
          <t>開く</t>
        </is>
      </c>
      <c r="R2513" s="5" t="inlineStr">
        <is>
          <t>フォーラム添付（ログインが必要な場合あり）</t>
        </is>
      </c>
      <c r="S2513" s="5" t="inlineStr">
        <is>
          <t>不明</t>
        </is>
      </c>
      <c r="T2513" s="5" t="inlineStr"/>
      <c r="U2513" s="5" t="inlineStr">
        <is>
          <t>W2512</t>
        </is>
      </c>
    </row>
    <row r="2514">
      <c r="A2514" s="4">
        <f>RANK(M2514,$M$2:$M$6943)</f>
        <v/>
      </c>
      <c r="B2514" s="5" t="inlineStr">
        <is>
          <t>ベトナム・東南アジア</t>
        </is>
      </c>
      <c r="C2514" s="5" t="inlineStr">
        <is>
          <t>座標・測量・土木</t>
        </is>
      </c>
      <c r="D2514" s="5" t="inlineStr">
        <is>
          <t>T27</t>
        </is>
      </c>
      <c r="E2514" s="6" t="inlineStr">
        <is>
          <t>測量・土木：座標・レベル・縦断</t>
        </is>
      </c>
      <c r="F2514" s="5" t="inlineStr">
        <is>
          <t>COC</t>
        </is>
      </c>
      <c r="G2514" s="6" t="inlineStr">
        <is>
          <t>Lisp xuất tọa độ cọc kèm tên cọc</t>
        </is>
      </c>
      <c r="H2514" s="6" t="inlineStr">
        <is>
          <t>杭座標を杭名付きで出力</t>
        </is>
      </c>
      <c r="I2514" s="4" t="n">
        <v>15</v>
      </c>
      <c r="J2514" s="4" t="n">
        <v>8</v>
      </c>
      <c r="K2514" s="4" t="n">
        <v>13</v>
      </c>
      <c r="L2514" s="4" t="n">
        <v>8</v>
      </c>
      <c r="M2514" s="7">
        <f>SUM(I2514:L2514)</f>
        <v/>
      </c>
      <c r="N2514" s="6" t="inlineStr">
        <is>
          <t>杭座標の出力</t>
        </is>
      </c>
      <c r="O2514" s="5" t="inlineStr">
        <is>
          <t>AJS / AutoLISP Thật là đơn giản</t>
        </is>
      </c>
      <c r="P2514" s="5" t="inlineStr">
        <is>
          <t>lisp.vn (AutoLISP Reviewer)</t>
        </is>
      </c>
      <c r="Q2514" s="8" t="inlineStr">
        <is>
          <t>開く</t>
        </is>
      </c>
      <c r="R2514" s="5" t="inlineStr">
        <is>
          <t>配布ページからダウンロード</t>
        </is>
      </c>
      <c r="S2514" s="5" t="inlineStr">
        <is>
          <t>不明</t>
        </is>
      </c>
      <c r="T2514" s="5" t="inlineStr"/>
      <c r="U2514" s="5" t="inlineStr">
        <is>
          <t>W2513</t>
        </is>
      </c>
    </row>
    <row r="2515">
      <c r="A2515" s="4">
        <f>RANK(M2515,$M$2:$M$6943)</f>
        <v/>
      </c>
      <c r="B2515" s="5" t="inlineStr">
        <is>
          <t>中国語圏</t>
        </is>
      </c>
      <c r="C2515" s="5" t="inlineStr">
        <is>
          <t>建築</t>
        </is>
      </c>
      <c r="D2515" s="5" t="inlineStr">
        <is>
          <t>T24</t>
        </is>
      </c>
      <c r="E2515" s="6" t="inlineStr">
        <is>
          <t>建築：壁・建具・天井割付の作図</t>
        </is>
      </c>
      <c r="F2515" s="5" t="inlineStr">
        <is>
          <t>ltpd</t>
        </is>
      </c>
      <c r="G2515" s="6" t="inlineStr">
        <is>
          <t>ltpd 画楼梯梯段剖面</t>
        </is>
      </c>
      <c r="H2515" s="6" t="inlineStr">
        <is>
          <t>階段の断面を作図</t>
        </is>
      </c>
      <c r="I2515" s="4" t="n">
        <v>16</v>
      </c>
      <c r="J2515" s="4" t="n">
        <v>8</v>
      </c>
      <c r="K2515" s="4" t="n">
        <v>13</v>
      </c>
      <c r="L2515" s="4" t="n">
        <v>7</v>
      </c>
      <c r="M2515" s="7">
        <f>SUM(I2515:L2515)</f>
        <v/>
      </c>
      <c r="N2515" s="6" t="inlineStr">
        <is>
          <t>階段断面作図</t>
        </is>
      </c>
      <c r="O2515" s="5" t="inlineStr">
        <is>
          <t>shuixzy</t>
        </is>
      </c>
      <c r="P2515" s="5" t="inlineStr">
        <is>
          <t>GitHub: shuixzy/DB_CAD_Tools</t>
        </is>
      </c>
      <c r="Q2515" s="8" t="inlineStr">
        <is>
          <t>開く</t>
        </is>
      </c>
      <c r="R2515" s="5" t="inlineStr">
        <is>
          <t>GitHub（一括取得可）</t>
        </is>
      </c>
      <c r="S2515" s="5" t="inlineStr">
        <is>
          <t>ソース</t>
        </is>
      </c>
      <c r="T2515" s="5" t="inlineStr"/>
      <c r="U2515" s="5" t="inlineStr">
        <is>
          <t>W2514</t>
        </is>
      </c>
    </row>
    <row r="2516">
      <c r="A2516" s="4">
        <f>RANK(M2516,$M$2:$M$6943)</f>
        <v/>
      </c>
      <c r="B2516" s="5" t="inlineStr">
        <is>
          <t>その他の地域</t>
        </is>
      </c>
      <c r="C2516" s="5" t="inlineStr">
        <is>
          <t>設定・環境</t>
        </is>
      </c>
      <c r="D2516" s="5" t="inlineStr">
        <is>
          <t>T28</t>
        </is>
      </c>
      <c r="E2516" s="6" t="inlineStr">
        <is>
          <t>作業環境の保存・復元</t>
        </is>
      </c>
      <c r="F2516" s="5" t="inlineStr">
        <is>
          <t>LTFLY</t>
        </is>
      </c>
      <c r="G2516" s="6" t="inlineStr">
        <is>
          <t>Líneas Personalizadas</t>
        </is>
      </c>
      <c r="H2516" s="6" t="inlineStr">
        <is>
          <t>カスタム線種を作成</t>
        </is>
      </c>
      <c r="I2516" s="4" t="n">
        <v>18</v>
      </c>
      <c r="J2516" s="4" t="n">
        <v>10</v>
      </c>
      <c r="K2516" s="4" t="n">
        <v>6</v>
      </c>
      <c r="L2516" s="4" t="n">
        <v>10</v>
      </c>
      <c r="M2516" s="7">
        <f>SUM(I2516:L2516)</f>
        <v/>
      </c>
      <c r="N2516" s="6" t="inlineStr">
        <is>
          <t>線種作成</t>
        </is>
      </c>
      <c r="O2516" s="5" t="inlineStr">
        <is>
          <t>Ingeniería Fácil</t>
        </is>
      </c>
      <c r="P2516" s="5" t="inlineStr">
        <is>
          <t>Ingeniería Fácil</t>
        </is>
      </c>
      <c r="Q2516" s="8" t="inlineStr">
        <is>
          <t>開く</t>
        </is>
      </c>
      <c r="R2516" s="5" t="inlineStr">
        <is>
          <t>配布ページからダウンロード</t>
        </is>
      </c>
      <c r="S2516" s="5" t="inlineStr">
        <is>
          <t>不明</t>
        </is>
      </c>
      <c r="T2516" s="5" t="inlineStr"/>
      <c r="U2516" s="5" t="inlineStr">
        <is>
          <t>W2515</t>
        </is>
      </c>
    </row>
    <row r="2517">
      <c r="A2517" s="4">
        <f>RANK(M2517,$M$2:$M$6943)</f>
        <v/>
      </c>
      <c r="B2517" s="5" t="inlineStr">
        <is>
          <t>その他の地域</t>
        </is>
      </c>
      <c r="C2517" s="5" t="inlineStr">
        <is>
          <t>線・ポリライン編集</t>
        </is>
      </c>
      <c r="D2517" s="5" t="inlineStr">
        <is>
          <t>その他</t>
        </is>
      </c>
      <c r="E2517" s="6" t="inlineStr">
        <is>
          <t>その他</t>
        </is>
      </c>
      <c r="F2517" s="5" t="inlineStr">
        <is>
          <t>EVA</t>
        </is>
      </c>
      <c r="G2517" s="6" t="inlineStr">
        <is>
          <t>Make polylines elevation = 0 to solve fillet problem</t>
        </is>
      </c>
      <c r="H2517" s="6" t="inlineStr">
        <is>
          <t>ポリ標高0化でフィレット不具合解消</t>
        </is>
      </c>
      <c r="I2517" s="4" t="n">
        <v>14</v>
      </c>
      <c r="J2517" s="4" t="n">
        <v>8</v>
      </c>
      <c r="K2517" s="4" t="n">
        <v>10</v>
      </c>
      <c r="L2517" s="4" t="n">
        <v>12</v>
      </c>
      <c r="M2517" s="7">
        <f>SUM(I2517:L2517)</f>
        <v/>
      </c>
      <c r="N2517" s="6" t="inlineStr">
        <is>
          <t>標高0化</t>
        </is>
      </c>
      <c r="O2517" s="5" t="inlineStr">
        <is>
          <t>المهندس محمد يزيد (Mohamed Yazid)</t>
        </is>
      </c>
      <c r="P2517" s="5" t="inlineStr">
        <is>
          <t>Hesham Tarek</t>
        </is>
      </c>
      <c r="Q2517" s="8" t="inlineStr">
        <is>
          <t>開く</t>
        </is>
      </c>
      <c r="R2517" s="5" t="inlineStr">
        <is>
          <t>配布ページからダウンロード</t>
        </is>
      </c>
      <c r="S2517" s="5" t="inlineStr">
        <is>
          <t>不明</t>
        </is>
      </c>
      <c r="T2517" s="5" t="inlineStr"/>
      <c r="U2517" s="5" t="inlineStr">
        <is>
          <t>W2516</t>
        </is>
      </c>
    </row>
    <row r="2518">
      <c r="A2518" s="4">
        <f>RANK(M2518,$M$2:$M$6943)</f>
        <v/>
      </c>
      <c r="B2518" s="5" t="inlineStr">
        <is>
          <t>英語圏</t>
        </is>
      </c>
      <c r="C2518" s="5" t="inlineStr">
        <is>
          <t>座標・測量・土木</t>
        </is>
      </c>
      <c r="D2518" s="5" t="inlineStr">
        <is>
          <t>T27</t>
        </is>
      </c>
      <c r="E2518" s="6" t="inlineStr">
        <is>
          <t>測量・土木：座標・レベル・縦断</t>
        </is>
      </c>
      <c r="F2518" s="5" t="inlineStr">
        <is>
          <t>MCH</t>
        </is>
      </c>
      <c r="G2518" s="6" t="inlineStr">
        <is>
          <t>Mark Chainages</t>
        </is>
      </c>
      <c r="H2518" s="6" t="inlineStr">
        <is>
          <t>線形に沿って測点を記入</t>
        </is>
      </c>
      <c r="I2518" s="4" t="n">
        <v>14</v>
      </c>
      <c r="J2518" s="4" t="n">
        <v>8</v>
      </c>
      <c r="K2518" s="4" t="n">
        <v>14</v>
      </c>
      <c r="L2518" s="4" t="n">
        <v>8</v>
      </c>
      <c r="M2518" s="7">
        <f>SUM(I2518:L2518)</f>
        <v/>
      </c>
      <c r="N2518" s="6" t="inlineStr">
        <is>
          <t>線形沿い測点記入</t>
        </is>
      </c>
      <c r="O2518" s="5" t="inlineStr">
        <is>
          <t>ESurveying Softech</t>
        </is>
      </c>
      <c r="P2518" s="5" t="inlineStr">
        <is>
          <t>eSurveying</t>
        </is>
      </c>
      <c r="Q2518" s="8" t="inlineStr">
        <is>
          <t>開く</t>
        </is>
      </c>
      <c r="R2518" s="5" t="inlineStr">
        <is>
          <t>配布ページからダウンロード</t>
        </is>
      </c>
      <c r="S2518" s="5" t="inlineStr">
        <is>
          <t>暗号化（.fas）が中心</t>
        </is>
      </c>
      <c r="T2518" s="5" t="inlineStr"/>
      <c r="U2518" s="5" t="inlineStr">
        <is>
          <t>W2517</t>
        </is>
      </c>
    </row>
    <row r="2519">
      <c r="A2519" s="4">
        <f>RANK(M2519,$M$2:$M$6943)</f>
        <v/>
      </c>
      <c r="B2519" s="5" t="inlineStr">
        <is>
          <t>英語圏</t>
        </is>
      </c>
      <c r="C2519" s="5" t="inlineStr">
        <is>
          <t>文字・テキスト</t>
        </is>
      </c>
      <c r="D2519" s="5" t="inlineStr">
        <is>
          <t>T12</t>
        </is>
      </c>
      <c r="E2519" s="6" t="inlineStr">
        <is>
          <t>文字の一括検索・置換</t>
        </is>
      </c>
      <c r="F2519" s="5" t="inlineStr">
        <is>
          <t>-</t>
        </is>
      </c>
      <c r="G2519" s="6" t="inlineStr">
        <is>
          <t>Match Text (Matchtxt.lsp)</t>
        </is>
      </c>
      <c r="H2519" s="6" t="inlineStr">
        <is>
          <t>文字内容を選択文字に合わせる</t>
        </is>
      </c>
      <c r="I2519" s="4" t="n">
        <v>10</v>
      </c>
      <c r="J2519" s="4" t="n">
        <v>6</v>
      </c>
      <c r="K2519" s="4" t="n">
        <v>10</v>
      </c>
      <c r="L2519" s="4" t="n">
        <v>18</v>
      </c>
      <c r="M2519" s="7">
        <f>SUM(I2519:L2519)</f>
        <v/>
      </c>
      <c r="N2519" s="6" t="inlineStr">
        <is>
          <t>内容一致は標準にない</t>
        </is>
      </c>
      <c r="O2519" s="5" t="inlineStr"/>
      <c r="P2519" s="5" t="inlineStr">
        <is>
          <t>draftsperson.net</t>
        </is>
      </c>
      <c r="Q2519" s="8" t="inlineStr">
        <is>
          <t>開く</t>
        </is>
      </c>
      <c r="R2519" s="5" t="inlineStr">
        <is>
          <t>ファイルを直接ダウンロード</t>
        </is>
      </c>
      <c r="S2519" s="5" t="inlineStr">
        <is>
          <t>ソース</t>
        </is>
      </c>
      <c r="T2519" s="5" t="inlineStr"/>
      <c r="U2519" s="5" t="inlineStr">
        <is>
          <t>W2518</t>
        </is>
      </c>
    </row>
    <row r="2520">
      <c r="A2520" s="4">
        <f>RANK(M2520,$M$2:$M$6943)</f>
        <v/>
      </c>
      <c r="B2520" s="5" t="inlineStr">
        <is>
          <t>GitHub</t>
        </is>
      </c>
      <c r="C2520" s="5" t="inlineStr">
        <is>
          <t>設定・環境</t>
        </is>
      </c>
      <c r="D2520" s="5" t="inlineStr">
        <is>
          <t>その他</t>
        </is>
      </c>
      <c r="E2520" s="6" t="inlineStr">
        <is>
          <t>その他</t>
        </is>
      </c>
      <c r="F2520" s="5" t="inlineStr">
        <is>
          <t>matchpropreverse / qr</t>
        </is>
      </c>
      <c r="G2520" s="6" t="inlineStr">
        <is>
          <t>MatchPropReverse</t>
        </is>
      </c>
      <c r="H2520" s="6" t="inlineStr">
        <is>
          <t>逆方向プロパティコピー</t>
        </is>
      </c>
      <c r="I2520" s="4" t="n">
        <v>12</v>
      </c>
      <c r="J2520" s="4" t="n">
        <v>12</v>
      </c>
      <c r="K2520" s="4" t="n">
        <v>7</v>
      </c>
      <c r="L2520" s="4" t="n">
        <v>13</v>
      </c>
      <c r="M2520" s="7">
        <f>SUM(I2520:L2520)</f>
        <v/>
      </c>
      <c r="N2520" s="6" t="inlineStr">
        <is>
          <t>逆方向プロパティコピー</t>
        </is>
      </c>
      <c r="O2520" s="5" t="inlineStr">
        <is>
          <t>elisenovakilo</t>
        </is>
      </c>
      <c r="P2520" s="5" t="inlineStr">
        <is>
          <t>GitHub: elisenovakilo/AutoCAD-LISP</t>
        </is>
      </c>
      <c r="Q2520" s="8" t="inlineStr">
        <is>
          <t>開く</t>
        </is>
      </c>
      <c r="R2520" s="5" t="inlineStr">
        <is>
          <t>GitHub（一括取得可）</t>
        </is>
      </c>
      <c r="S2520" s="5" t="inlineStr">
        <is>
          <t>ソース</t>
        </is>
      </c>
      <c r="T2520" s="5" t="inlineStr"/>
      <c r="U2520" s="5" t="inlineStr">
        <is>
          <t>W2519</t>
        </is>
      </c>
    </row>
    <row r="2521">
      <c r="A2521" s="4">
        <f>RANK(M2521,$M$2:$M$6943)</f>
        <v/>
      </c>
      <c r="B2521" s="5" t="inlineStr">
        <is>
          <t>その他の地域</t>
        </is>
      </c>
      <c r="C2521" s="5" t="inlineStr">
        <is>
          <t>文字・テキスト</t>
        </is>
      </c>
      <c r="D2521" s="5" t="inlineStr">
        <is>
          <t>T11</t>
        </is>
      </c>
      <c r="E2521" s="6" t="inlineStr">
        <is>
          <t>文字の重なりを自動で避ける・整列</t>
        </is>
      </c>
      <c r="F2521" s="5" t="inlineStr">
        <is>
          <t>MCT</t>
        </is>
      </c>
      <c r="G2521" s="6" t="inlineStr">
        <is>
          <t>MCT.ELF</t>
        </is>
      </c>
      <c r="H2521" s="6" t="inlineStr">
        <is>
          <t>中心線で区切られた各領域中心に文字順次記入</t>
        </is>
      </c>
      <c r="I2521" s="4" t="n">
        <v>16</v>
      </c>
      <c r="J2521" s="4" t="n">
        <v>12</v>
      </c>
      <c r="K2521" s="4" t="n">
        <v>8</v>
      </c>
      <c r="L2521" s="4" t="n">
        <v>8</v>
      </c>
      <c r="M2521" s="7">
        <f>SUM(I2521:L2521)</f>
        <v/>
      </c>
      <c r="N2521" s="6" t="inlineStr">
        <is>
          <t>領域中心に文字</t>
        </is>
      </c>
      <c r="O2521" s="5" t="inlineStr">
        <is>
          <t>인텔리코리아 (CADian)</t>
        </is>
      </c>
      <c r="P2521" s="5" t="inlineStr">
        <is>
          <t>CADian 리습 600</t>
        </is>
      </c>
      <c r="Q2521" s="8" t="inlineStr">
        <is>
          <t>開く</t>
        </is>
      </c>
      <c r="R2521" s="5" t="inlineStr">
        <is>
          <t>フォーラム添付（ログインが必要な場合あり）</t>
        </is>
      </c>
      <c r="S2521" s="5" t="inlineStr">
        <is>
          <t>互換CAD専用（CADian）</t>
        </is>
      </c>
      <c r="T2521" s="5" t="inlineStr"/>
      <c r="U2521" s="5" t="inlineStr">
        <is>
          <t>W2520</t>
        </is>
      </c>
    </row>
    <row r="2522">
      <c r="A2522" s="4">
        <f>RANK(M2522,$M$2:$M$6943)</f>
        <v/>
      </c>
      <c r="B2522" s="5" t="inlineStr">
        <is>
          <t>GitHub</t>
        </is>
      </c>
      <c r="C2522" s="5" t="inlineStr">
        <is>
          <t>線・ポリライン編集</t>
        </is>
      </c>
      <c r="D2522" s="5" t="inlineStr">
        <is>
          <t>その他</t>
        </is>
      </c>
      <c r="E2522" s="6" t="inlineStr">
        <is>
          <t>その他</t>
        </is>
      </c>
      <c r="F2522" s="5" t="inlineStr">
        <is>
          <t>haws-mf</t>
        </is>
      </c>
      <c r="G2522" s="6" t="inlineStr">
        <is>
          <t>mfillet</t>
        </is>
      </c>
      <c r="H2522" s="6" t="inlineStr">
        <is>
          <t>同心多重フィレット</t>
        </is>
      </c>
      <c r="I2522" s="4" t="n">
        <v>15</v>
      </c>
      <c r="J2522" s="4" t="n">
        <v>11</v>
      </c>
      <c r="K2522" s="4" t="n">
        <v>8</v>
      </c>
      <c r="L2522" s="4" t="n">
        <v>10</v>
      </c>
      <c r="M2522" s="7">
        <f>SUM(I2522:L2522)</f>
        <v/>
      </c>
      <c r="N2522" s="6" t="inlineStr">
        <is>
          <t>同心多重フィレット</t>
        </is>
      </c>
      <c r="O2522" s="5" t="inlineStr">
        <is>
          <t>Thomas Gail Haws</t>
        </is>
      </c>
      <c r="P2522" s="5" t="inlineStr">
        <is>
          <t>GitHub: hawstom/cnm</t>
        </is>
      </c>
      <c r="Q2522" s="8" t="inlineStr">
        <is>
          <t>開く</t>
        </is>
      </c>
      <c r="R2522" s="5" t="inlineStr">
        <is>
          <t>GitHub（一括取得可）</t>
        </is>
      </c>
      <c r="S2522" s="5" t="inlineStr">
        <is>
          <t>ソース</t>
        </is>
      </c>
      <c r="T2522" s="5" t="inlineStr"/>
      <c r="U2522" s="5" t="inlineStr">
        <is>
          <t>W2521</t>
        </is>
      </c>
    </row>
    <row r="2523">
      <c r="A2523" s="4">
        <f>RANK(M2523,$M$2:$M$6943)</f>
        <v/>
      </c>
      <c r="B2523" s="5" t="inlineStr">
        <is>
          <t>英語圏</t>
        </is>
      </c>
      <c r="C2523" s="5" t="inlineStr">
        <is>
          <t>座標・測量・土木</t>
        </is>
      </c>
      <c r="D2523" s="5" t="inlineStr">
        <is>
          <t>T27</t>
        </is>
      </c>
      <c r="E2523" s="6" t="inlineStr">
        <is>
          <t>測量・土木：座標・レベル・縦断</t>
        </is>
      </c>
      <c r="F2523" s="5" t="inlineStr">
        <is>
          <t>-</t>
        </is>
      </c>
      <c r="G2523" s="6" t="inlineStr">
        <is>
          <t>MidPoint Interpolation</t>
        </is>
      </c>
      <c r="H2523" s="6" t="inlineStr">
        <is>
          <t>選択文字の中間点に補間値を記入</t>
        </is>
      </c>
      <c r="I2523" s="4" t="n">
        <v>15</v>
      </c>
      <c r="J2523" s="4" t="n">
        <v>11</v>
      </c>
      <c r="K2523" s="4" t="n">
        <v>11</v>
      </c>
      <c r="L2523" s="4" t="n">
        <v>7</v>
      </c>
      <c r="M2523" s="7">
        <f>SUM(I2523:L2523)</f>
        <v/>
      </c>
      <c r="N2523" s="6" t="inlineStr">
        <is>
          <t>中間補間値を記入</t>
        </is>
      </c>
      <c r="O2523" s="5" t="inlineStr">
        <is>
          <t>ESurveying Softech</t>
        </is>
      </c>
      <c r="P2523" s="5" t="inlineStr">
        <is>
          <t>eSurveying</t>
        </is>
      </c>
      <c r="Q2523" s="8" t="inlineStr">
        <is>
          <t>開く</t>
        </is>
      </c>
      <c r="R2523" s="5" t="inlineStr">
        <is>
          <t>配布ページからダウンロード</t>
        </is>
      </c>
      <c r="S2523" s="5" t="inlineStr">
        <is>
          <t>暗号化（.fas）が中心</t>
        </is>
      </c>
      <c r="T2523" s="5" t="inlineStr"/>
      <c r="U2523" s="5" t="inlineStr">
        <is>
          <t>W2522</t>
        </is>
      </c>
    </row>
    <row r="2524">
      <c r="A2524" s="4">
        <f>RANK(M2524,$M$2:$M$6943)</f>
        <v/>
      </c>
      <c r="B2524" s="5" t="inlineStr">
        <is>
          <t>英語圏</t>
        </is>
      </c>
      <c r="C2524" s="5" t="inlineStr">
        <is>
          <t>線・ポリライン編集</t>
        </is>
      </c>
      <c r="D2524" s="5" t="inlineStr">
        <is>
          <t>その他</t>
        </is>
      </c>
      <c r="E2524" s="6" t="inlineStr">
        <is>
          <t>その他</t>
        </is>
      </c>
      <c r="F2524" s="5" t="inlineStr">
        <is>
          <t>MLFILLET</t>
        </is>
      </c>
      <c r="G2524" s="6" t="inlineStr">
        <is>
          <t>MLfillet</t>
        </is>
      </c>
      <c r="H2524" s="6" t="inlineStr">
        <is>
          <t>マルチラインをフィレット</t>
        </is>
      </c>
      <c r="I2524" s="4" t="n">
        <v>15</v>
      </c>
      <c r="J2524" s="4" t="n">
        <v>10</v>
      </c>
      <c r="K2524" s="4" t="n">
        <v>10</v>
      </c>
      <c r="L2524" s="4" t="n">
        <v>9</v>
      </c>
      <c r="M2524" s="7">
        <f>SUM(I2524:L2524)</f>
        <v/>
      </c>
      <c r="N2524" s="6" t="inlineStr">
        <is>
          <t>MLフィレット</t>
        </is>
      </c>
      <c r="O2524" s="5" t="inlineStr">
        <is>
          <t>CAD Studio</t>
        </is>
      </c>
      <c r="P2524" s="5" t="inlineStr">
        <is>
          <t>CAD Forum</t>
        </is>
      </c>
      <c r="Q2524" s="8" t="inlineStr">
        <is>
          <t>開く</t>
        </is>
      </c>
      <c r="R2524" s="5" t="inlineStr">
        <is>
          <t>配布ページからダウンロード</t>
        </is>
      </c>
      <c r="S2524" s="5" t="inlineStr">
        <is>
          <t>ソース/暗号化（.vlx）混在</t>
        </is>
      </c>
      <c r="T2524" s="5" t="inlineStr"/>
      <c r="U2524" s="5" t="inlineStr">
        <is>
          <t>W2523</t>
        </is>
      </c>
    </row>
    <row r="2525">
      <c r="A2525" s="4">
        <f>RANK(M2525,$M$2:$M$6943)</f>
        <v/>
      </c>
      <c r="B2525" s="5" t="inlineStr">
        <is>
          <t>GitHub</t>
        </is>
      </c>
      <c r="C2525" s="5" t="inlineStr">
        <is>
          <t>外部参照・図面管理・一括処理</t>
        </is>
      </c>
      <c r="D2525" s="5" t="inlineStr">
        <is>
          <t>T02,T03</t>
        </is>
      </c>
      <c r="E2525" s="6" t="inlineStr">
        <is>
          <t>図面を開かずに一括処理、複数図面へのスクリプト一括実行</t>
        </is>
      </c>
      <c r="F2525" s="5" t="inlineStr">
        <is>
          <t>MMO / MMO_DBX</t>
        </is>
      </c>
      <c r="G2525" s="6" t="inlineStr">
        <is>
          <t>MMO</t>
        </is>
      </c>
      <c r="H2525" s="6" t="inlineStr">
        <is>
          <t>複数DWGで特定画層・文字を削除・色変更</t>
        </is>
      </c>
      <c r="I2525" s="4" t="n">
        <v>14</v>
      </c>
      <c r="J2525" s="4" t="n">
        <v>8</v>
      </c>
      <c r="K2525" s="4" t="n">
        <v>14</v>
      </c>
      <c r="L2525" s="4" t="n">
        <v>8</v>
      </c>
      <c r="M2525" s="7">
        <f>SUM(I2525:L2525)</f>
        <v/>
      </c>
      <c r="N2525" s="6" t="inlineStr">
        <is>
          <t>複数DWG一括清掃、用途固定</t>
        </is>
      </c>
      <c r="O2525" s="5" t="inlineStr">
        <is>
          <t>Abdessalam Aadel</t>
        </is>
      </c>
      <c r="P2525" s="5" t="inlineStr">
        <is>
          <t>GitHub: abdessalam-aadel/Lisp</t>
        </is>
      </c>
      <c r="Q2525" s="8" t="inlineStr">
        <is>
          <t>開く</t>
        </is>
      </c>
      <c r="R2525" s="5" t="inlineStr">
        <is>
          <t>GitHub（一括取得可）</t>
        </is>
      </c>
      <c r="S2525" s="5" t="inlineStr">
        <is>
          <t>ソース</t>
        </is>
      </c>
      <c r="T2525" s="5" t="inlineStr"/>
      <c r="U2525" s="5" t="inlineStr">
        <is>
          <t>W2524</t>
        </is>
      </c>
    </row>
    <row r="2526">
      <c r="A2526" s="4">
        <f>RANK(M2526,$M$2:$M$6943)</f>
        <v/>
      </c>
      <c r="B2526" s="5" t="inlineStr">
        <is>
          <t>ヨーロッパ</t>
        </is>
      </c>
      <c r="C2526" s="5" t="inlineStr">
        <is>
          <t>文字・テキスト</t>
        </is>
      </c>
      <c r="D2526" s="5" t="inlineStr">
        <is>
          <t>T11</t>
        </is>
      </c>
      <c r="E2526" s="6" t="inlineStr">
        <is>
          <t>文字の重なりを自動で避ける・整列</t>
        </is>
      </c>
      <c r="F2526" s="5" t="inlineStr">
        <is>
          <t>-</t>
        </is>
      </c>
      <c r="G2526" s="6" t="inlineStr">
        <is>
          <t>Mover en un Toque</t>
        </is>
      </c>
      <c r="H2526" s="6" t="inlineStr">
        <is>
          <t>CYPE出力図の文字をワンクリックで移動</t>
        </is>
      </c>
      <c r="I2526" s="4" t="n">
        <v>15</v>
      </c>
      <c r="J2526" s="4" t="n">
        <v>12</v>
      </c>
      <c r="K2526" s="4" t="n">
        <v>12</v>
      </c>
      <c r="L2526" s="4" t="n">
        <v>5</v>
      </c>
      <c r="M2526" s="7">
        <f>SUM(I2526:L2526)</f>
        <v/>
      </c>
      <c r="N2526" s="6" t="inlineStr">
        <is>
          <t>CYPE図の文字整理</t>
        </is>
      </c>
      <c r="O2526" s="5" t="inlineStr">
        <is>
          <t>Andrés S. del Toro</t>
        </is>
      </c>
      <c r="P2526" s="5" t="inlineStr">
        <is>
          <t>andresdeltoro.es</t>
        </is>
      </c>
      <c r="Q2526" s="8" t="inlineStr">
        <is>
          <t>開く</t>
        </is>
      </c>
      <c r="R2526" s="5" t="inlineStr">
        <is>
          <t>配布ページからダウンロード</t>
        </is>
      </c>
      <c r="S2526" s="5" t="inlineStr">
        <is>
          <t>不明</t>
        </is>
      </c>
      <c r="T2526" s="5" t="inlineStr"/>
      <c r="U2526" s="5" t="inlineStr">
        <is>
          <t>W2525</t>
        </is>
      </c>
    </row>
    <row r="2527">
      <c r="A2527" s="4">
        <f>RANK(M2527,$M$2:$M$6943)</f>
        <v/>
      </c>
      <c r="B2527" s="5" t="inlineStr">
        <is>
          <t>その他の地域</t>
        </is>
      </c>
      <c r="C2527" s="5" t="inlineStr">
        <is>
          <t>設定・環境</t>
        </is>
      </c>
      <c r="D2527" s="5" t="inlineStr">
        <is>
          <t>T28</t>
        </is>
      </c>
      <c r="E2527" s="6" t="inlineStr">
        <is>
          <t>作業環境の保存・復元</t>
        </is>
      </c>
      <c r="F2527" s="5" t="inlineStr">
        <is>
          <t>NEW-LIN</t>
        </is>
      </c>
      <c r="G2527" s="6" t="inlineStr">
        <is>
          <t>NEW-LIN.lsp</t>
        </is>
      </c>
      <c r="H2527" s="6" t="inlineStr">
        <is>
          <t>図面で使用中の線種からacad.lin生成</t>
        </is>
      </c>
      <c r="I2527" s="4" t="n">
        <v>16</v>
      </c>
      <c r="J2527" s="4" t="n">
        <v>12</v>
      </c>
      <c r="K2527" s="4" t="n">
        <v>6</v>
      </c>
      <c r="L2527" s="4" t="n">
        <v>10</v>
      </c>
      <c r="M2527" s="7">
        <f>SUM(I2527:L2527)</f>
        <v/>
      </c>
      <c r="N2527" s="6" t="inlineStr">
        <is>
          <t>使用線種でlin生成</t>
        </is>
      </c>
      <c r="O2527" s="5" t="inlineStr"/>
      <c r="P2527" s="5" t="inlineStr">
        <is>
          <t>CADblocos / Aprender CAD</t>
        </is>
      </c>
      <c r="Q2527" s="8" t="inlineStr">
        <is>
          <t>開く</t>
        </is>
      </c>
      <c r="R2527" s="5" t="inlineStr">
        <is>
          <t>配布ページからダウンロード</t>
        </is>
      </c>
      <c r="S2527" s="5" t="inlineStr">
        <is>
          <t>書庫（中身は要確認）</t>
        </is>
      </c>
      <c r="T2527" s="5" t="inlineStr"/>
      <c r="U2527" s="5" t="inlineStr">
        <is>
          <t>W2526</t>
        </is>
      </c>
    </row>
    <row r="2528">
      <c r="A2528" s="4">
        <f>RANK(M2528,$M$2:$M$6943)</f>
        <v/>
      </c>
      <c r="B2528" s="5" t="inlineStr">
        <is>
          <t>ベトナム・東南アジア</t>
        </is>
      </c>
      <c r="C2528" s="5" t="inlineStr">
        <is>
          <t>ブロック・属性</t>
        </is>
      </c>
      <c r="D2528" s="5" t="inlineStr">
        <is>
          <t>T19</t>
        </is>
      </c>
      <c r="E2528" s="6" t="inlineStr">
        <is>
          <t>ブロックの置換・再定義・自動ブロック化</t>
        </is>
      </c>
      <c r="F2528" s="5" t="inlineStr">
        <is>
          <t>NODESERT</t>
        </is>
      </c>
      <c r="G2528" s="6" t="inlineStr">
        <is>
          <t>nodesert_Chen Block vao tat ca cac diem trong ban ve</t>
        </is>
      </c>
      <c r="H2528" s="6" t="inlineStr">
        <is>
          <t>全ノード点にブロックを挿入</t>
        </is>
      </c>
      <c r="I2528" s="4" t="n">
        <v>13</v>
      </c>
      <c r="J2528" s="4" t="n">
        <v>9</v>
      </c>
      <c r="K2528" s="4" t="n">
        <v>10</v>
      </c>
      <c r="L2528" s="4" t="n">
        <v>12</v>
      </c>
      <c r="M2528" s="7">
        <f>SUM(I2528:L2528)</f>
        <v/>
      </c>
      <c r="N2528" s="6" t="inlineStr">
        <is>
          <t>全ノードへブロック配置</t>
        </is>
      </c>
      <c r="O2528" s="5" t="inlineStr"/>
      <c r="P2528" s="5" t="inlineStr">
        <is>
          <t>Kho Lisp CAD (kho-lisp-cad.pages.dev)</t>
        </is>
      </c>
      <c r="Q2528" s="8" t="inlineStr">
        <is>
          <t>開く</t>
        </is>
      </c>
      <c r="R2528" s="5" t="inlineStr">
        <is>
          <t>ファイルを直接ダウンロード</t>
        </is>
      </c>
      <c r="S2528" s="5" t="inlineStr">
        <is>
          <t>ソース</t>
        </is>
      </c>
      <c r="T2528" s="5" t="inlineStr"/>
      <c r="U2528" s="5" t="inlineStr">
        <is>
          <t>W2527</t>
        </is>
      </c>
    </row>
    <row r="2529">
      <c r="A2529" s="4">
        <f>RANK(M2529,$M$2:$M$6943)</f>
        <v/>
      </c>
      <c r="B2529" s="5" t="inlineStr">
        <is>
          <t>ヨーロッパ</t>
        </is>
      </c>
      <c r="C2529" s="5" t="inlineStr">
        <is>
          <t>ブロック・属性</t>
        </is>
      </c>
      <c r="D2529" s="5" t="inlineStr">
        <is>
          <t>T19,T18</t>
        </is>
      </c>
      <c r="E2529" s="6" t="inlineStr">
        <is>
          <t>ブロックの置換・再定義・自動ブロック化、画層の自動振り分け・標準化</t>
        </is>
      </c>
      <c r="F2529" s="5" t="inlineStr">
        <is>
          <t>-</t>
        </is>
      </c>
      <c r="G2529" s="6" t="inlineStr">
        <is>
          <t>Nuke</t>
        </is>
      </c>
      <c r="H2529" s="6" t="inlineStr">
        <is>
          <t>ブロック定義内の全図形を画層0へ</t>
        </is>
      </c>
      <c r="I2529" s="4" t="n">
        <v>11</v>
      </c>
      <c r="J2529" s="4" t="n">
        <v>6</v>
      </c>
      <c r="K2529" s="4" t="n">
        <v>12</v>
      </c>
      <c r="L2529" s="4" t="n">
        <v>15</v>
      </c>
      <c r="M2529" s="7">
        <f>SUM(I2529:L2529)</f>
        <v/>
      </c>
      <c r="N2529" s="6" t="inlineStr">
        <is>
          <t>ブロック内画層0化</t>
        </is>
      </c>
      <c r="O2529" s="5" t="inlineStr">
        <is>
          <t>CADwiesel</t>
        </is>
      </c>
      <c r="P2529" s="5" t="inlineStr">
        <is>
          <t>CADwiesel</t>
        </is>
      </c>
      <c r="Q2529" s="8" t="inlineStr">
        <is>
          <t>開く</t>
        </is>
      </c>
      <c r="R2529" s="5" t="inlineStr">
        <is>
          <t>配布ページからダウンロード</t>
        </is>
      </c>
      <c r="S2529" s="5" t="inlineStr">
        <is>
          <t>不明</t>
        </is>
      </c>
      <c r="T2529" s="5" t="inlineStr"/>
      <c r="U2529" s="5" t="inlineStr">
        <is>
          <t>W2528</t>
        </is>
      </c>
    </row>
    <row r="2530">
      <c r="A2530" s="4">
        <f>RANK(M2530,$M$2:$M$6943)</f>
        <v/>
      </c>
      <c r="B2530" s="5" t="inlineStr">
        <is>
          <t>ヨーロッパ</t>
        </is>
      </c>
      <c r="C2530" s="5" t="inlineStr">
        <is>
          <t>作図</t>
        </is>
      </c>
      <c r="D2530" s="5" t="inlineStr">
        <is>
          <t>その他</t>
        </is>
      </c>
      <c r="E2530" s="6" t="inlineStr">
        <is>
          <t>その他</t>
        </is>
      </c>
      <c r="F2530" s="5" t="inlineStr">
        <is>
          <t>ob2wo</t>
        </is>
      </c>
      <c r="G2530" s="6" t="inlineStr">
        <is>
          <t>Obj2wipeout</t>
        </is>
      </c>
      <c r="H2530" s="6" t="inlineStr">
        <is>
          <t>円・楕円・円弧付きポリラインからワイプアウト作成</t>
        </is>
      </c>
      <c r="I2530" s="4" t="n">
        <v>12</v>
      </c>
      <c r="J2530" s="4" t="n">
        <v>11</v>
      </c>
      <c r="K2530" s="4" t="n">
        <v>9</v>
      </c>
      <c r="L2530" s="4" t="n">
        <v>12</v>
      </c>
      <c r="M2530" s="7">
        <f>SUM(I2530:L2530)</f>
        <v/>
      </c>
      <c r="N2530" s="6" t="inlineStr">
        <is>
          <t>曲線形状ワイプアウト</t>
        </is>
      </c>
      <c r="O2530" s="5" t="inlineStr">
        <is>
          <t>(gile)</t>
        </is>
      </c>
      <c r="P2530" s="5" t="inlineStr">
        <is>
          <t>gileCAD</t>
        </is>
      </c>
      <c r="Q2530" s="8" t="inlineStr">
        <is>
          <t>開く</t>
        </is>
      </c>
      <c r="R2530" s="5" t="inlineStr">
        <is>
          <t>配布ページからダウンロード</t>
        </is>
      </c>
      <c r="S2530" s="5" t="inlineStr">
        <is>
          <t>ソース</t>
        </is>
      </c>
      <c r="T2530" s="5" t="inlineStr"/>
      <c r="U2530" s="5" t="inlineStr">
        <is>
          <t>W2529</t>
        </is>
      </c>
    </row>
    <row r="2531">
      <c r="A2531" s="4">
        <f>RANK(M2531,$M$2:$M$6943)</f>
        <v/>
      </c>
      <c r="B2531" s="5" t="inlineStr">
        <is>
          <t>その他の地域</t>
        </is>
      </c>
      <c r="C2531" s="5" t="inlineStr">
        <is>
          <t>線・ポリライン編集</t>
        </is>
      </c>
      <c r="D2531" s="5" t="inlineStr">
        <is>
          <t>その他</t>
        </is>
      </c>
      <c r="E2531" s="6" t="inlineStr">
        <is>
          <t>その他</t>
        </is>
      </c>
      <c r="F2531" s="5" t="inlineStr">
        <is>
          <t>DOFJ</t>
        </is>
      </c>
      <c r="G2531" s="6" t="inlineStr">
        <is>
          <t>Offset plines on both sides and Join</t>
        </is>
      </c>
      <c r="H2531" s="6" t="inlineStr">
        <is>
          <t>両側オフセットして結合</t>
        </is>
      </c>
      <c r="I2531" s="4" t="n">
        <v>14</v>
      </c>
      <c r="J2531" s="4" t="n">
        <v>8</v>
      </c>
      <c r="K2531" s="4" t="n">
        <v>10</v>
      </c>
      <c r="L2531" s="4" t="n">
        <v>12</v>
      </c>
      <c r="M2531" s="7">
        <f>SUM(I2531:L2531)</f>
        <v/>
      </c>
      <c r="N2531" s="6" t="inlineStr">
        <is>
          <t>両側オフセット結合</t>
        </is>
      </c>
      <c r="O2531" s="5" t="inlineStr">
        <is>
          <t>المهندس محمد يزيد (Mohamed Yazid)</t>
        </is>
      </c>
      <c r="P2531" s="5" t="inlineStr">
        <is>
          <t>Hesham Tarek</t>
        </is>
      </c>
      <c r="Q2531" s="8" t="inlineStr">
        <is>
          <t>開く</t>
        </is>
      </c>
      <c r="R2531" s="5" t="inlineStr">
        <is>
          <t>配布ページからダウンロード</t>
        </is>
      </c>
      <c r="S2531" s="5" t="inlineStr">
        <is>
          <t>不明</t>
        </is>
      </c>
      <c r="T2531" s="5" t="inlineStr"/>
      <c r="U2531" s="5" t="inlineStr">
        <is>
          <t>W2530</t>
        </is>
      </c>
    </row>
    <row r="2532">
      <c r="A2532" s="4">
        <f>RANK(M2532,$M$2:$M$6943)</f>
        <v/>
      </c>
      <c r="B2532" s="5" t="inlineStr">
        <is>
          <t>その他の地域</t>
        </is>
      </c>
      <c r="C2532" s="5" t="inlineStr">
        <is>
          <t>ハッチ・面積・長さ集計</t>
        </is>
      </c>
      <c r="D2532" s="5" t="inlineStr">
        <is>
          <t>その他</t>
        </is>
      </c>
      <c r="E2532" s="6" t="inlineStr">
        <is>
          <t>その他</t>
        </is>
      </c>
      <c r="F2532" s="5" t="inlineStr">
        <is>
          <t>oh</t>
        </is>
      </c>
      <c r="G2532" s="6" t="inlineStr">
        <is>
          <t>oh.elf</t>
        </is>
      </c>
      <c r="H2532" s="6" t="inlineStr">
        <is>
          <t>開いた領域にハッチ</t>
        </is>
      </c>
      <c r="I2532" s="4" t="n">
        <v>16</v>
      </c>
      <c r="J2532" s="4" t="n">
        <v>10</v>
      </c>
      <c r="K2532" s="4" t="n">
        <v>8</v>
      </c>
      <c r="L2532" s="4" t="n">
        <v>10</v>
      </c>
      <c r="M2532" s="7">
        <f>SUM(I2532:L2532)</f>
        <v/>
      </c>
      <c r="N2532" s="6" t="inlineStr">
        <is>
          <t>開領域ハッチ</t>
        </is>
      </c>
      <c r="O2532" s="5" t="inlineStr">
        <is>
          <t>인텔리코리아 (CADian)</t>
        </is>
      </c>
      <c r="P2532" s="5" t="inlineStr">
        <is>
          <t>CADian 리습 600</t>
        </is>
      </c>
      <c r="Q2532" s="8" t="inlineStr">
        <is>
          <t>開く</t>
        </is>
      </c>
      <c r="R2532" s="5" t="inlineStr">
        <is>
          <t>フォーラム添付（ログインが必要な場合あり）</t>
        </is>
      </c>
      <c r="S2532" s="5" t="inlineStr">
        <is>
          <t>互換CAD専用（CADian）</t>
        </is>
      </c>
      <c r="T2532" s="5" t="inlineStr"/>
      <c r="U2532" s="5" t="inlineStr">
        <is>
          <t>W2531</t>
        </is>
      </c>
    </row>
    <row r="2533">
      <c r="A2533" s="4">
        <f>RANK(M2533,$M$2:$M$6943)</f>
        <v/>
      </c>
      <c r="B2533" s="5" t="inlineStr">
        <is>
          <t>英語圏</t>
        </is>
      </c>
      <c r="C2533" s="5" t="inlineStr">
        <is>
          <t>設定・環境</t>
        </is>
      </c>
      <c r="D2533" s="5" t="inlineStr">
        <is>
          <t>T28</t>
        </is>
      </c>
      <c r="E2533" s="6" t="inlineStr">
        <is>
          <t>作業環境の保存・復元</t>
        </is>
      </c>
      <c r="F2533" s="5" t="inlineStr">
        <is>
          <t>-</t>
        </is>
      </c>
      <c r="G2533" s="6" t="inlineStr">
        <is>
          <t>Open Source Folder</t>
        </is>
      </c>
      <c r="H2533" s="6" t="inlineStr">
        <is>
          <t>現在図面のフォルダを開く</t>
        </is>
      </c>
      <c r="I2533" s="4" t="n">
        <v>10</v>
      </c>
      <c r="J2533" s="4" t="n">
        <v>6</v>
      </c>
      <c r="K2533" s="4" t="n">
        <v>8</v>
      </c>
      <c r="L2533" s="4" t="n">
        <v>20</v>
      </c>
      <c r="M2533" s="7">
        <f>SUM(I2533:L2533)</f>
        <v/>
      </c>
      <c r="N2533" s="6" t="inlineStr">
        <is>
          <t>エクスプローラ起動の小技</t>
        </is>
      </c>
      <c r="O2533" s="5" t="inlineStr">
        <is>
          <t>Tharwat Al Choufi</t>
        </is>
      </c>
      <c r="P2533" s="5" t="inlineStr">
        <is>
          <t>Tharwat</t>
        </is>
      </c>
      <c r="Q2533" s="8" t="inlineStr">
        <is>
          <t>開く</t>
        </is>
      </c>
      <c r="R2533" s="5" t="inlineStr">
        <is>
          <t>配布ページからダウンロード</t>
        </is>
      </c>
      <c r="S2533" s="5" t="inlineStr">
        <is>
          <t>不明</t>
        </is>
      </c>
      <c r="T2533" s="5" t="inlineStr"/>
      <c r="U2533" s="5" t="inlineStr">
        <is>
          <t>W2532</t>
        </is>
      </c>
    </row>
    <row r="2534">
      <c r="A2534" s="4">
        <f>RANK(M2534,$M$2:$M$6943)</f>
        <v/>
      </c>
      <c r="B2534" s="5" t="inlineStr">
        <is>
          <t>英語圏</t>
        </is>
      </c>
      <c r="C2534" s="5" t="inlineStr">
        <is>
          <t>作図</t>
        </is>
      </c>
      <c r="D2534" s="5" t="inlineStr">
        <is>
          <t>その他</t>
        </is>
      </c>
      <c r="E2534" s="6" t="inlineStr">
        <is>
          <t>その他</t>
        </is>
      </c>
      <c r="F2534" s="5" t="inlineStr">
        <is>
          <t>-</t>
        </is>
      </c>
      <c r="G2534" s="6" t="inlineStr">
        <is>
          <t>Parabola</t>
        </is>
      </c>
      <c r="H2534" s="6" t="inlineStr">
        <is>
          <t>放物線をスプラインで作図</t>
        </is>
      </c>
      <c r="I2534" s="4" t="n">
        <v>20</v>
      </c>
      <c r="J2534" s="4" t="n">
        <v>10</v>
      </c>
      <c r="K2534" s="4" t="n">
        <v>6</v>
      </c>
      <c r="L2534" s="4" t="n">
        <v>8</v>
      </c>
      <c r="M2534" s="7">
        <f>SUM(I2534:L2534)</f>
        <v/>
      </c>
      <c r="N2534" s="6" t="inlineStr">
        <is>
          <t>放物線作図</t>
        </is>
      </c>
      <c r="O2534" s="5" t="inlineStr">
        <is>
          <t>CAD Studio</t>
        </is>
      </c>
      <c r="P2534" s="5" t="inlineStr">
        <is>
          <t>CAD Forum</t>
        </is>
      </c>
      <c r="Q2534" s="8" t="inlineStr">
        <is>
          <t>開く</t>
        </is>
      </c>
      <c r="R2534" s="5" t="inlineStr">
        <is>
          <t>配布ページからダウンロード</t>
        </is>
      </c>
      <c r="S2534" s="5" t="inlineStr">
        <is>
          <t>ソース/暗号化（.vlx）混在</t>
        </is>
      </c>
      <c r="T2534" s="5" t="inlineStr"/>
      <c r="U2534" s="5" t="inlineStr">
        <is>
          <t>W2533</t>
        </is>
      </c>
    </row>
    <row r="2535">
      <c r="A2535" s="4">
        <f>RANK(M2535,$M$2:$M$6943)</f>
        <v/>
      </c>
      <c r="B2535" s="5" t="inlineStr">
        <is>
          <t>その他の地域</t>
        </is>
      </c>
      <c r="C2535" s="5" t="inlineStr">
        <is>
          <t>座標・測量・土木</t>
        </is>
      </c>
      <c r="D2535" s="5" t="inlineStr">
        <is>
          <t>T27</t>
        </is>
      </c>
      <c r="E2535" s="6" t="inlineStr">
        <is>
          <t>測量・土木：座標・レベル・縦断</t>
        </is>
      </c>
      <c r="F2535" s="5" t="inlineStr">
        <is>
          <t>Perfilterr3</t>
        </is>
      </c>
      <c r="G2535" s="6" t="inlineStr">
        <is>
          <t>Perfilterr3.lsp</t>
        </is>
      </c>
      <c r="H2535" s="6" t="inlineStr">
        <is>
          <t>地形縦断図を作成</t>
        </is>
      </c>
      <c r="I2535" s="4" t="n">
        <v>16</v>
      </c>
      <c r="J2535" s="4" t="n">
        <v>10</v>
      </c>
      <c r="K2535" s="4" t="n">
        <v>12</v>
      </c>
      <c r="L2535" s="4" t="n">
        <v>6</v>
      </c>
      <c r="M2535" s="7">
        <f>SUM(I2535:L2535)</f>
        <v/>
      </c>
      <c r="N2535" s="6" t="inlineStr">
        <is>
          <t>地形縦断</t>
        </is>
      </c>
      <c r="O2535" s="5" t="inlineStr">
        <is>
          <t>Paulo Gil Soto</t>
        </is>
      </c>
      <c r="P2535" s="5" t="inlineStr">
        <is>
          <t>Paulo Gil Soto blog</t>
        </is>
      </c>
      <c r="Q2535" s="8" t="inlineStr">
        <is>
          <t>開く</t>
        </is>
      </c>
      <c r="R2535" s="5" t="inlineStr">
        <is>
          <t>配布ページからダウンロード</t>
        </is>
      </c>
      <c r="S2535" s="5" t="inlineStr">
        <is>
          <t>不明</t>
        </is>
      </c>
      <c r="T2535" s="5" t="inlineStr"/>
      <c r="U2535" s="5" t="inlineStr">
        <is>
          <t>W2534</t>
        </is>
      </c>
    </row>
    <row r="2536">
      <c r="A2536" s="4">
        <f>RANK(M2536,$M$2:$M$6943)</f>
        <v/>
      </c>
      <c r="B2536" s="5" t="inlineStr">
        <is>
          <t>英語圏</t>
        </is>
      </c>
      <c r="C2536" s="5" t="inlineStr">
        <is>
          <t>文字・テキスト</t>
        </is>
      </c>
      <c r="D2536" s="5" t="inlineStr">
        <is>
          <t>T12</t>
        </is>
      </c>
      <c r="E2536" s="6" t="inlineStr">
        <is>
          <t>文字の一括検索・置換</t>
        </is>
      </c>
      <c r="F2536" s="5" t="inlineStr">
        <is>
          <t>PM</t>
        </is>
      </c>
      <c r="G2536" s="6" t="inlineStr">
        <is>
          <t>PersonalMtextSymbols.lsp</t>
        </is>
      </c>
      <c r="H2536" s="6" t="inlineStr">
        <is>
          <t>MTEXT右クリックに記号追加</t>
        </is>
      </c>
      <c r="I2536" s="4" t="n">
        <v>12</v>
      </c>
      <c r="J2536" s="4" t="n">
        <v>12</v>
      </c>
      <c r="K2536" s="4" t="n">
        <v>8</v>
      </c>
      <c r="L2536" s="4" t="n">
        <v>12</v>
      </c>
      <c r="M2536" s="7">
        <f>SUM(I2536:L2536)</f>
        <v/>
      </c>
      <c r="N2536" s="6" t="inlineStr">
        <is>
          <t>右クリック記号拡張は面白い</t>
        </is>
      </c>
      <c r="O2536" s="5" t="inlineStr">
        <is>
          <t>JTB World (Jimmy Bergmark)</t>
        </is>
      </c>
      <c r="P2536" s="5" t="inlineStr">
        <is>
          <t>JTB World</t>
        </is>
      </c>
      <c r="Q2536" s="8" t="inlineStr">
        <is>
          <t>開く</t>
        </is>
      </c>
      <c r="R2536" s="5" t="inlineStr">
        <is>
          <t>配布ページからダウンロード</t>
        </is>
      </c>
      <c r="S2536" s="5" t="inlineStr">
        <is>
          <t>ソース</t>
        </is>
      </c>
      <c r="T2536" s="5" t="inlineStr"/>
      <c r="U2536" s="5" t="inlineStr">
        <is>
          <t>W2535</t>
        </is>
      </c>
    </row>
    <row r="2537">
      <c r="A2537" s="4">
        <f>RANK(M2537,$M$2:$M$6943)</f>
        <v/>
      </c>
      <c r="B2537" s="5" t="inlineStr">
        <is>
          <t>英語圏</t>
        </is>
      </c>
      <c r="C2537" s="5" t="inlineStr">
        <is>
          <t>座標・測量・土木</t>
        </is>
      </c>
      <c r="D2537" s="5" t="inlineStr">
        <is>
          <t>T27</t>
        </is>
      </c>
      <c r="E2537" s="6" t="inlineStr">
        <is>
          <t>測量・土木：座標・レベル・縦断</t>
        </is>
      </c>
      <c r="F2537" s="5" t="inlineStr">
        <is>
          <t>STN/DAT</t>
        </is>
      </c>
      <c r="G2537" s="6" t="inlineStr">
        <is>
          <t>Place Station &amp; Elevation</t>
        </is>
      </c>
      <c r="H2537" s="6" t="inlineStr">
        <is>
          <t>縦断図の測点・標高を記入</t>
        </is>
      </c>
      <c r="I2537" s="4" t="n">
        <v>14</v>
      </c>
      <c r="J2537" s="4" t="n">
        <v>9</v>
      </c>
      <c r="K2537" s="4" t="n">
        <v>13</v>
      </c>
      <c r="L2537" s="4" t="n">
        <v>8</v>
      </c>
      <c r="M2537" s="7">
        <f>SUM(I2537:L2537)</f>
        <v/>
      </c>
      <c r="N2537" s="6" t="inlineStr">
        <is>
          <t>縦断測点標高記入</t>
        </is>
      </c>
      <c r="O2537" s="5" t="inlineStr">
        <is>
          <t>Cad Lisp and Tips</t>
        </is>
      </c>
      <c r="P2537" s="5" t="inlineStr">
        <is>
          <t>Cad Lisp and Tips</t>
        </is>
      </c>
      <c r="Q2537" s="8" t="inlineStr">
        <is>
          <t>開く</t>
        </is>
      </c>
      <c r="R2537" s="5" t="inlineStr">
        <is>
          <t>配布ページからダウンロード</t>
        </is>
      </c>
      <c r="S2537" s="5" t="inlineStr">
        <is>
          <t>不明</t>
        </is>
      </c>
      <c r="T2537" s="5" t="inlineStr"/>
      <c r="U2537" s="5" t="inlineStr">
        <is>
          <t>W2536</t>
        </is>
      </c>
    </row>
    <row r="2538">
      <c r="A2538" s="4">
        <f>RANK(M2538,$M$2:$M$6943)</f>
        <v/>
      </c>
      <c r="B2538" s="5" t="inlineStr">
        <is>
          <t>英語圏</t>
        </is>
      </c>
      <c r="C2538" s="5" t="inlineStr">
        <is>
          <t>設備</t>
        </is>
      </c>
      <c r="D2538" s="5" t="inlineStr">
        <is>
          <t>T25</t>
        </is>
      </c>
      <c r="E2538" s="6" t="inlineStr">
        <is>
          <t>設備：単線→複線化、ダクト・配管の継手</t>
        </is>
      </c>
      <c r="F2538" s="5" t="inlineStr">
        <is>
          <t>-</t>
        </is>
      </c>
      <c r="G2538" s="6" t="inlineStr">
        <is>
          <t>Place Vertical Elbow</t>
        </is>
      </c>
      <c r="H2538" s="6" t="inlineStr">
        <is>
          <t>排水管に立て曲がりを自動配置</t>
        </is>
      </c>
      <c r="I2538" s="4" t="n">
        <v>16</v>
      </c>
      <c r="J2538" s="4" t="n">
        <v>12</v>
      </c>
      <c r="K2538" s="4" t="n">
        <v>11</v>
      </c>
      <c r="L2538" s="4" t="n">
        <v>5</v>
      </c>
      <c r="M2538" s="7">
        <f>SUM(I2538:L2538)</f>
        <v/>
      </c>
      <c r="N2538" s="6" t="inlineStr">
        <is>
          <t>立て曲がり自動配置</t>
        </is>
      </c>
      <c r="O2538" s="5" t="inlineStr">
        <is>
          <t>Tharwat Al Choufi</t>
        </is>
      </c>
      <c r="P2538" s="5" t="inlineStr">
        <is>
          <t>Tharwat</t>
        </is>
      </c>
      <c r="Q2538" s="8" t="inlineStr">
        <is>
          <t>開く</t>
        </is>
      </c>
      <c r="R2538" s="5" t="inlineStr">
        <is>
          <t>配布ページからダウンロード</t>
        </is>
      </c>
      <c r="S2538" s="5" t="inlineStr">
        <is>
          <t>不明</t>
        </is>
      </c>
      <c r="T2538" s="5" t="inlineStr"/>
      <c r="U2538" s="5" t="inlineStr">
        <is>
          <t>W2537</t>
        </is>
      </c>
    </row>
    <row r="2539">
      <c r="A2539" s="4">
        <f>RANK(M2539,$M$2:$M$6943)</f>
        <v/>
      </c>
      <c r="B2539" s="5" t="inlineStr">
        <is>
          <t>ベトナム・東南アジア</t>
        </is>
      </c>
      <c r="C2539" s="5" t="inlineStr">
        <is>
          <t>線・ポリライン編集</t>
        </is>
      </c>
      <c r="D2539" s="5" t="inlineStr">
        <is>
          <t>その他</t>
        </is>
      </c>
      <c r="E2539" s="6" t="inlineStr">
        <is>
          <t>その他</t>
        </is>
      </c>
      <c r="F2539" s="5" t="inlineStr">
        <is>
          <t>JO,RPL,PL1,PL2,ARC1,E2PL,BDB1,BDB2</t>
        </is>
      </c>
      <c r="G2539" s="6" t="inlineStr">
        <is>
          <t>Pline+</t>
        </is>
      </c>
      <c r="H2539" s="6" t="inlineStr">
        <is>
          <t>ポリライン結合ツール集</t>
        </is>
      </c>
      <c r="I2539" s="4" t="n">
        <v>11</v>
      </c>
      <c r="J2539" s="4" t="n">
        <v>8</v>
      </c>
      <c r="K2539" s="4" t="n">
        <v>11</v>
      </c>
      <c r="L2539" s="4" t="n">
        <v>14</v>
      </c>
      <c r="M2539" s="7">
        <f>SUM(I2539:L2539)</f>
        <v/>
      </c>
      <c r="N2539" s="6" t="inlineStr">
        <is>
          <t>PL結合ツール集</t>
        </is>
      </c>
      <c r="O2539" s="5" t="inlineStr">
        <is>
          <t>3Duy</t>
        </is>
      </c>
      <c r="P2539" s="5" t="inlineStr">
        <is>
          <t>Kho Lisp CAD (kho-lisp-cad.pages.dev)</t>
        </is>
      </c>
      <c r="Q2539" s="8" t="inlineStr">
        <is>
          <t>開く</t>
        </is>
      </c>
      <c r="R2539" s="5" t="inlineStr">
        <is>
          <t>ファイルを直接ダウンロード</t>
        </is>
      </c>
      <c r="S2539" s="5" t="inlineStr">
        <is>
          <t>ソース</t>
        </is>
      </c>
      <c r="T2539" s="5" t="inlineStr"/>
      <c r="U2539" s="5" t="inlineStr">
        <is>
          <t>W2538</t>
        </is>
      </c>
    </row>
    <row r="2540">
      <c r="A2540" s="4">
        <f>RANK(M2540,$M$2:$M$6943)</f>
        <v/>
      </c>
      <c r="B2540" s="5" t="inlineStr">
        <is>
          <t>その他の地域</t>
        </is>
      </c>
      <c r="C2540" s="5" t="inlineStr">
        <is>
          <t>座標・測量・土木</t>
        </is>
      </c>
      <c r="D2540" s="5" t="inlineStr">
        <is>
          <t>T27,T13</t>
        </is>
      </c>
      <c r="E2540" s="6" t="inlineStr">
        <is>
          <t>測量・土木：座標・レベル・縦断、図形と数値の連動（フィールド・面積表）</t>
        </is>
      </c>
      <c r="F2540" s="5" t="inlineStr">
        <is>
          <t>PLOTDIM / PLOTDETAILS</t>
        </is>
      </c>
      <c r="G2540" s="6" t="inlineStr">
        <is>
          <t>PLOTDIM</t>
        </is>
      </c>
      <c r="H2540" s="6" t="inlineStr">
        <is>
          <t>区画に寸法と面積ラベルを記入</t>
        </is>
      </c>
      <c r="I2540" s="4" t="n">
        <v>16</v>
      </c>
      <c r="J2540" s="4" t="n">
        <v>10</v>
      </c>
      <c r="K2540" s="4" t="n">
        <v>12</v>
      </c>
      <c r="L2540" s="4" t="n">
        <v>6</v>
      </c>
      <c r="M2540" s="7">
        <f>SUM(I2540:L2540)</f>
        <v/>
      </c>
      <c r="N2540" s="6" t="inlineStr">
        <is>
          <t>区画寸法面積</t>
        </is>
      </c>
      <c r="O2540" s="5" t="inlineStr">
        <is>
          <t>vjspab</t>
        </is>
      </c>
      <c r="P2540" s="5" t="inlineStr">
        <is>
          <t>GitHub: vjspab/autocad-lisp-toolkit</t>
        </is>
      </c>
      <c r="Q2540" s="8" t="inlineStr">
        <is>
          <t>開く</t>
        </is>
      </c>
      <c r="R2540" s="5" t="inlineStr">
        <is>
          <t>GitHub（一括取得可）</t>
        </is>
      </c>
      <c r="S2540" s="5" t="inlineStr">
        <is>
          <t>ソース</t>
        </is>
      </c>
      <c r="T2540" s="5" t="inlineStr"/>
      <c r="U2540" s="5" t="inlineStr">
        <is>
          <t>W2539</t>
        </is>
      </c>
    </row>
    <row r="2541">
      <c r="A2541" s="4">
        <f>RANK(M2541,$M$2:$M$6943)</f>
        <v/>
      </c>
      <c r="B2541" s="5" t="inlineStr">
        <is>
          <t>英語圏</t>
        </is>
      </c>
      <c r="C2541" s="5" t="inlineStr">
        <is>
          <t>引出線・注記</t>
        </is>
      </c>
      <c r="D2541" s="5" t="inlineStr">
        <is>
          <t>その他</t>
        </is>
      </c>
      <c r="E2541" s="6" t="inlineStr">
        <is>
          <t>その他</t>
        </is>
      </c>
      <c r="F2541" s="5" t="inlineStr">
        <is>
          <t>PLTL</t>
        </is>
      </c>
      <c r="G2541" s="6" t="inlineStr">
        <is>
          <t>pltl.lsp</t>
        </is>
      </c>
      <c r="H2541" s="6" t="inlineStr">
        <is>
          <t>タイトル文字と縮尺を記入</t>
        </is>
      </c>
      <c r="I2541" s="4" t="n">
        <v>12</v>
      </c>
      <c r="J2541" s="4" t="n">
        <v>10</v>
      </c>
      <c r="K2541" s="4" t="n">
        <v>10</v>
      </c>
      <c r="L2541" s="4" t="n">
        <v>12</v>
      </c>
      <c r="M2541" s="7">
        <f>SUM(I2541:L2541)</f>
        <v/>
      </c>
      <c r="N2541" s="6" t="inlineStr">
        <is>
          <t>タイトルと縮尺記入</t>
        </is>
      </c>
      <c r="O2541" s="5" t="inlineStr">
        <is>
          <t>Henry C. Francis (ParaCADD)</t>
        </is>
      </c>
      <c r="P2541" s="5" t="inlineStr">
        <is>
          <t>ParaCADD</t>
        </is>
      </c>
      <c r="Q2541" s="8" t="inlineStr">
        <is>
          <t>開く</t>
        </is>
      </c>
      <c r="R2541" s="5" t="inlineStr">
        <is>
          <t>配布ページからダウンロード</t>
        </is>
      </c>
      <c r="S2541" s="5" t="inlineStr">
        <is>
          <t>ソース</t>
        </is>
      </c>
      <c r="T2541" s="5" t="inlineStr"/>
      <c r="U2541" s="5" t="inlineStr">
        <is>
          <t>W2540</t>
        </is>
      </c>
    </row>
    <row r="2542">
      <c r="A2542" s="4">
        <f>RANK(M2542,$M$2:$M$6943)</f>
        <v/>
      </c>
      <c r="B2542" s="5" t="inlineStr">
        <is>
          <t>英語圏</t>
        </is>
      </c>
      <c r="C2542" s="5" t="inlineStr">
        <is>
          <t>線・ポリライン編集</t>
        </is>
      </c>
      <c r="D2542" s="5" t="inlineStr">
        <is>
          <t>T10</t>
        </is>
      </c>
      <c r="E2542" s="6" t="inlineStr">
        <is>
          <t>図面の健全性チェック・お掃除</t>
        </is>
      </c>
      <c r="F2542" s="5" t="inlineStr">
        <is>
          <t>-</t>
        </is>
      </c>
      <c r="G2542" s="6" t="inlineStr">
        <is>
          <t>Polyline Diet</t>
        </is>
      </c>
      <c r="H2542" s="6" t="inlineStr">
        <is>
          <t>ポリラインの余分な頂点を削除</t>
        </is>
      </c>
      <c r="I2542" s="4" t="n">
        <v>12</v>
      </c>
      <c r="J2542" s="4" t="n">
        <v>10</v>
      </c>
      <c r="K2542" s="4" t="n">
        <v>9</v>
      </c>
      <c r="L2542" s="4" t="n">
        <v>13</v>
      </c>
      <c r="M2542" s="7">
        <f>SUM(I2542:L2542)</f>
        <v/>
      </c>
      <c r="N2542" s="6" t="inlineStr">
        <is>
          <t>余分頂点削除</t>
        </is>
      </c>
      <c r="O2542" s="5" t="inlineStr"/>
      <c r="P2542" s="5" t="inlineStr">
        <is>
          <t>Cadalyst CAD Tips</t>
        </is>
      </c>
      <c r="Q2542" s="8" t="inlineStr">
        <is>
          <t>開く</t>
        </is>
      </c>
      <c r="R2542" s="5" t="inlineStr">
        <is>
          <t>サイト閉鎖・リンク切れ</t>
        </is>
      </c>
      <c r="S2542" s="5" t="inlineStr">
        <is>
          <t>不明</t>
        </is>
      </c>
      <c r="T2542" s="5" t="inlineStr"/>
      <c r="U2542" s="5" t="inlineStr">
        <is>
          <t>W2541</t>
        </is>
      </c>
    </row>
    <row r="2543">
      <c r="A2543" s="4">
        <f>RANK(M2543,$M$2:$M$6943)</f>
        <v/>
      </c>
      <c r="B2543" s="5" t="inlineStr">
        <is>
          <t>その他の地域</t>
        </is>
      </c>
      <c r="C2543" s="5" t="inlineStr">
        <is>
          <t>外部参照・図面管理・一括処理</t>
        </is>
      </c>
      <c r="D2543" s="5" t="inlineStr">
        <is>
          <t>T10</t>
        </is>
      </c>
      <c r="E2543" s="6" t="inlineStr">
        <is>
          <t>図面の健全性チェック・お掃除</t>
        </is>
      </c>
      <c r="F2543" s="5" t="inlineStr">
        <is>
          <t>CLD</t>
        </is>
      </c>
      <c r="G2543" s="6" t="inlineStr">
        <is>
          <t>Purge DGN objects and complex line types to decrease file size</t>
        </is>
      </c>
      <c r="H2543" s="6" t="inlineStr">
        <is>
          <t>DGN線種等を削除し軽量化</t>
        </is>
      </c>
      <c r="I2543" s="4" t="n">
        <v>14</v>
      </c>
      <c r="J2543" s="4" t="n">
        <v>8</v>
      </c>
      <c r="K2543" s="4" t="n">
        <v>10</v>
      </c>
      <c r="L2543" s="4" t="n">
        <v>12</v>
      </c>
      <c r="M2543" s="7">
        <f>SUM(I2543:L2543)</f>
        <v/>
      </c>
      <c r="N2543" s="6" t="inlineStr">
        <is>
          <t>DGN線種削除軽量化</t>
        </is>
      </c>
      <c r="O2543" s="5" t="inlineStr">
        <is>
          <t>المهندس محمد يزيد (Mohamed Yazid)</t>
        </is>
      </c>
      <c r="P2543" s="5" t="inlineStr">
        <is>
          <t>Hesham Tarek</t>
        </is>
      </c>
      <c r="Q2543" s="8" t="inlineStr">
        <is>
          <t>開く</t>
        </is>
      </c>
      <c r="R2543" s="5" t="inlineStr">
        <is>
          <t>配布ページからダウンロード</t>
        </is>
      </c>
      <c r="S2543" s="5" t="inlineStr">
        <is>
          <t>不明</t>
        </is>
      </c>
      <c r="T2543" s="5" t="inlineStr"/>
      <c r="U2543" s="5" t="inlineStr">
        <is>
          <t>W2542</t>
        </is>
      </c>
    </row>
    <row r="2544">
      <c r="A2544" s="4">
        <f>RANK(M2544,$M$2:$M$6943)</f>
        <v/>
      </c>
      <c r="B2544" s="5" t="inlineStr">
        <is>
          <t>英語圏</t>
        </is>
      </c>
      <c r="C2544" s="5" t="inlineStr">
        <is>
          <t>画層</t>
        </is>
      </c>
      <c r="D2544" s="5" t="inlineStr">
        <is>
          <t>T10,T18</t>
        </is>
      </c>
      <c r="E2544" s="6" t="inlineStr">
        <is>
          <t>図面の健全性チェック・お掃除、画層の自動振り分け・標準化</t>
        </is>
      </c>
      <c r="F2544" s="5" t="inlineStr">
        <is>
          <t>-</t>
        </is>
      </c>
      <c r="G2544" s="6" t="inlineStr">
        <is>
          <t>PurgeReconciledLayers.LSP</t>
        </is>
      </c>
      <c r="H2544" s="6" t="inlineStr">
        <is>
          <t>調整済画層情報を削除</t>
        </is>
      </c>
      <c r="I2544" s="4" t="n">
        <v>16</v>
      </c>
      <c r="J2544" s="4" t="n">
        <v>10</v>
      </c>
      <c r="K2544" s="4" t="n">
        <v>6</v>
      </c>
      <c r="L2544" s="4" t="n">
        <v>12</v>
      </c>
      <c r="M2544" s="7">
        <f>SUM(I2544:L2544)</f>
        <v/>
      </c>
      <c r="N2544" s="6" t="inlineStr">
        <is>
          <t>調整済画層情報削除は独自</t>
        </is>
      </c>
      <c r="O2544" s="5" t="inlineStr">
        <is>
          <t>JTB World (Jimmy Bergmark)</t>
        </is>
      </c>
      <c r="P2544" s="5" t="inlineStr">
        <is>
          <t>JTB World</t>
        </is>
      </c>
      <c r="Q2544" s="8" t="inlineStr">
        <is>
          <t>開く</t>
        </is>
      </c>
      <c r="R2544" s="5" t="inlineStr">
        <is>
          <t>配布ページからダウンロード</t>
        </is>
      </c>
      <c r="S2544" s="5" t="inlineStr">
        <is>
          <t>ソース</t>
        </is>
      </c>
      <c r="T2544" s="5" t="inlineStr"/>
      <c r="U2544" s="5" t="inlineStr">
        <is>
          <t>W2543</t>
        </is>
      </c>
    </row>
    <row r="2545">
      <c r="A2545" s="4">
        <f>RANK(M2545,$M$2:$M$6943)</f>
        <v/>
      </c>
      <c r="B2545" s="5" t="inlineStr">
        <is>
          <t>その他の地域</t>
        </is>
      </c>
      <c r="C2545" s="5" t="inlineStr">
        <is>
          <t>ブロック・属性</t>
        </is>
      </c>
      <c r="D2545" s="5" t="inlineStr">
        <is>
          <t>T19,T18</t>
        </is>
      </c>
      <c r="E2545" s="6" t="inlineStr">
        <is>
          <t>ブロックの置換・再定義・自動ブロック化、画層の自動振り分け・標準化</t>
        </is>
      </c>
      <c r="F2545" s="5" t="inlineStr">
        <is>
          <t>FXB</t>
        </is>
      </c>
      <c r="G2545" s="6" t="inlineStr">
        <is>
          <t>Put all objects inside selected blocks on layer “0” with color and line type (By</t>
        </is>
      </c>
      <c r="H2545" s="6" t="inlineStr">
        <is>
          <t>ブロック内図形を0画層・ByBlock化</t>
        </is>
      </c>
      <c r="I2545" s="4" t="n">
        <v>14</v>
      </c>
      <c r="J2545" s="4" t="n">
        <v>6</v>
      </c>
      <c r="K2545" s="4" t="n">
        <v>10</v>
      </c>
      <c r="L2545" s="4" t="n">
        <v>14</v>
      </c>
      <c r="M2545" s="7">
        <f>SUM(I2545:L2545)</f>
        <v/>
      </c>
      <c r="N2545" s="6" t="inlineStr">
        <is>
          <t>ブロック内ByBlock化</t>
        </is>
      </c>
      <c r="O2545" s="5" t="inlineStr">
        <is>
          <t>المهندس محمد يزيد (Mohamed Yazid)</t>
        </is>
      </c>
      <c r="P2545" s="5" t="inlineStr">
        <is>
          <t>Hesham Tarek</t>
        </is>
      </c>
      <c r="Q2545" s="8" t="inlineStr">
        <is>
          <t>開く</t>
        </is>
      </c>
      <c r="R2545" s="5" t="inlineStr">
        <is>
          <t>配布ページからダウンロード</t>
        </is>
      </c>
      <c r="S2545" s="5" t="inlineStr">
        <is>
          <t>不明</t>
        </is>
      </c>
      <c r="T2545" s="5" t="inlineStr"/>
      <c r="U2545" s="5" t="inlineStr">
        <is>
          <t>W2544</t>
        </is>
      </c>
    </row>
    <row r="2546">
      <c r="A2546" s="4">
        <f>RANK(M2546,$M$2:$M$6943)</f>
        <v/>
      </c>
      <c r="B2546" s="5" t="inlineStr">
        <is>
          <t>その他の地域</t>
        </is>
      </c>
      <c r="C2546" s="5" t="inlineStr">
        <is>
          <t>ブロック・属性</t>
        </is>
      </c>
      <c r="D2546" s="5" t="inlineStr">
        <is>
          <t>T19,T18</t>
        </is>
      </c>
      <c r="E2546" s="6" t="inlineStr">
        <is>
          <t>ブロックの置換・再定義・自動ブロック化、画層の自動振り分け・標準化</t>
        </is>
      </c>
      <c r="F2546" s="5" t="inlineStr">
        <is>
          <t>FXBL</t>
        </is>
      </c>
      <c r="G2546" s="6" t="inlineStr">
        <is>
          <t>Put all objects inside selected blocks on layer “0” with color and line type (By</t>
        </is>
      </c>
      <c r="H2546" s="6" t="inlineStr">
        <is>
          <t>ブロック内図形を0画層・ByLayer化</t>
        </is>
      </c>
      <c r="I2546" s="4" t="n">
        <v>14</v>
      </c>
      <c r="J2546" s="4" t="n">
        <v>6</v>
      </c>
      <c r="K2546" s="4" t="n">
        <v>10</v>
      </c>
      <c r="L2546" s="4" t="n">
        <v>14</v>
      </c>
      <c r="M2546" s="7">
        <f>SUM(I2546:L2546)</f>
        <v/>
      </c>
      <c r="N2546" s="6" t="inlineStr">
        <is>
          <t>ブロック内ByLayer化</t>
        </is>
      </c>
      <c r="O2546" s="5" t="inlineStr">
        <is>
          <t>المهندس محمد يزيد (Mohamed Yazid)</t>
        </is>
      </c>
      <c r="P2546" s="5" t="inlineStr">
        <is>
          <t>Hesham Tarek</t>
        </is>
      </c>
      <c r="Q2546" s="8" t="inlineStr">
        <is>
          <t>開く</t>
        </is>
      </c>
      <c r="R2546" s="5" t="inlineStr">
        <is>
          <t>配布ページからダウンロード</t>
        </is>
      </c>
      <c r="S2546" s="5" t="inlineStr">
        <is>
          <t>不明</t>
        </is>
      </c>
      <c r="T2546" s="5" t="inlineStr"/>
      <c r="U2546" s="5" t="inlineStr">
        <is>
          <t>W2545</t>
        </is>
      </c>
    </row>
    <row r="2547">
      <c r="A2547" s="4">
        <f>RANK(M2547,$M$2:$M$6943)</f>
        <v/>
      </c>
      <c r="B2547" s="5" t="inlineStr">
        <is>
          <t>ベトナム・東南アジア</t>
        </is>
      </c>
      <c r="C2547" s="5" t="inlineStr">
        <is>
          <t>座標・測量・土木</t>
        </is>
      </c>
      <c r="D2547" s="5" t="inlineStr">
        <is>
          <t>T27</t>
        </is>
      </c>
      <c r="E2547" s="6" t="inlineStr">
        <is>
          <t>測量・土木：座標・レベル・縦断</t>
        </is>
      </c>
      <c r="F2547" s="5" t="inlineStr">
        <is>
          <t>PXDL</t>
        </is>
      </c>
      <c r="G2547" s="6" t="inlineStr">
        <is>
          <t>PXDL – Xuất địa chính</t>
        </is>
      </c>
      <c r="H2547" s="6" t="inlineStr">
        <is>
          <t>地籍データを出力（有料）</t>
        </is>
      </c>
      <c r="I2547" s="4" t="n">
        <v>17</v>
      </c>
      <c r="J2547" s="4" t="n">
        <v>9</v>
      </c>
      <c r="K2547" s="4" t="n">
        <v>14</v>
      </c>
      <c r="L2547" s="4" t="n">
        <v>4</v>
      </c>
      <c r="M2547" s="7">
        <f>SUM(I2547:L2547)</f>
        <v/>
      </c>
      <c r="N2547" s="6" t="inlineStr">
        <is>
          <t>地籍データ出力</t>
        </is>
      </c>
      <c r="O2547" s="5" t="inlineStr">
        <is>
          <t>Phan Thanh Phước</t>
        </is>
      </c>
      <c r="P2547" s="5" t="inlineStr">
        <is>
          <t>Kho Lisp CAD</t>
        </is>
      </c>
      <c r="Q2547" s="8" t="inlineStr">
        <is>
          <t>開く</t>
        </is>
      </c>
      <c r="R2547" s="5" t="inlineStr">
        <is>
          <t>有料</t>
        </is>
      </c>
      <c r="S2547" s="5" t="inlineStr">
        <is>
          <t>不明</t>
        </is>
      </c>
      <c r="T2547" s="5" t="inlineStr"/>
      <c r="U2547" s="5" t="inlineStr">
        <is>
          <t>W2546</t>
        </is>
      </c>
    </row>
    <row r="2548">
      <c r="A2548" s="4">
        <f>RANK(M2548,$M$2:$M$6943)</f>
        <v/>
      </c>
      <c r="B2548" s="5" t="inlineStr">
        <is>
          <t>GitHub</t>
        </is>
      </c>
      <c r="C2548" s="5" t="inlineStr">
        <is>
          <t>線・ポリライン編集</t>
        </is>
      </c>
      <c r="D2548" s="5" t="inlineStr">
        <is>
          <t>その他</t>
        </is>
      </c>
      <c r="E2548" s="6" t="inlineStr">
        <is>
          <t>その他</t>
        </is>
      </c>
      <c r="F2548" s="5" t="inlineStr">
        <is>
          <t>QDZ</t>
        </is>
      </c>
      <c r="G2548" s="6" t="inlineStr">
        <is>
          <t>QuickDiscretization</t>
        </is>
      </c>
      <c r="H2548" s="6" t="inlineStr">
        <is>
          <t>円弧・曲線を折れ線に離散化</t>
        </is>
      </c>
      <c r="I2548" s="4" t="n">
        <v>14</v>
      </c>
      <c r="J2548" s="4" t="n">
        <v>10</v>
      </c>
      <c r="K2548" s="4" t="n">
        <v>10</v>
      </c>
      <c r="L2548" s="4" t="n">
        <v>10</v>
      </c>
      <c r="M2548" s="7">
        <f>SUM(I2548:L2548)</f>
        <v/>
      </c>
      <c r="N2548" s="6" t="inlineStr">
        <is>
          <t>曲線を折れ線化</t>
        </is>
      </c>
      <c r="O2548" s="5" t="inlineStr">
        <is>
          <t>retrospectivePreposterous</t>
        </is>
      </c>
      <c r="P2548" s="5" t="inlineStr">
        <is>
          <t>GitHub: retrospectivePreposterous/AutoLISP-3DTools</t>
        </is>
      </c>
      <c r="Q2548" s="8" t="inlineStr">
        <is>
          <t>開く</t>
        </is>
      </c>
      <c r="R2548" s="5" t="inlineStr">
        <is>
          <t>GitHub（一括取得可）</t>
        </is>
      </c>
      <c r="S2548" s="5" t="inlineStr">
        <is>
          <t>ソース</t>
        </is>
      </c>
      <c r="T2548" s="5" t="inlineStr"/>
      <c r="U2548" s="5" t="inlineStr">
        <is>
          <t>W2547</t>
        </is>
      </c>
    </row>
    <row r="2549">
      <c r="A2549" s="4">
        <f>RANK(M2549,$M$2:$M$6943)</f>
        <v/>
      </c>
      <c r="B2549" s="5" t="inlineStr">
        <is>
          <t>英語圏</t>
        </is>
      </c>
      <c r="C2549" s="5" t="inlineStr">
        <is>
          <t>画層</t>
        </is>
      </c>
      <c r="D2549" s="5" t="inlineStr">
        <is>
          <t>T18</t>
        </is>
      </c>
      <c r="E2549" s="6" t="inlineStr">
        <is>
          <t>画層の自動振り分け・標準化</t>
        </is>
      </c>
      <c r="F2549" s="5" t="inlineStr">
        <is>
          <t>-</t>
        </is>
      </c>
      <c r="G2549" s="6" t="inlineStr">
        <is>
          <t>Quickly Define Layers</t>
        </is>
      </c>
      <c r="H2549" s="6" t="inlineStr">
        <is>
          <t>標準画層を一括作成</t>
        </is>
      </c>
      <c r="I2549" s="4" t="n">
        <v>8</v>
      </c>
      <c r="J2549" s="4" t="n">
        <v>6</v>
      </c>
      <c r="K2549" s="4" t="n">
        <v>13</v>
      </c>
      <c r="L2549" s="4" t="n">
        <v>17</v>
      </c>
      <c r="M2549" s="7">
        <f>SUM(I2549:L2549)</f>
        <v/>
      </c>
      <c r="N2549" s="6" t="inlineStr">
        <is>
          <t>テンプレート/設計センタで可</t>
        </is>
      </c>
      <c r="O2549" s="5" t="inlineStr"/>
      <c r="P2549" s="5" t="inlineStr">
        <is>
          <t>Cadalyst CAD Tips</t>
        </is>
      </c>
      <c r="Q2549" s="8" t="inlineStr">
        <is>
          <t>開く</t>
        </is>
      </c>
      <c r="R2549" s="5" t="inlineStr">
        <is>
          <t>サイト閉鎖・リンク切れ</t>
        </is>
      </c>
      <c r="S2549" s="5" t="inlineStr">
        <is>
          <t>不明</t>
        </is>
      </c>
      <c r="T2549" s="5" t="inlineStr"/>
      <c r="U2549" s="5" t="inlineStr">
        <is>
          <t>W2548</t>
        </is>
      </c>
    </row>
    <row r="2550">
      <c r="A2550" s="4">
        <f>RANK(M2550,$M$2:$M$6943)</f>
        <v/>
      </c>
      <c r="B2550" s="5" t="inlineStr">
        <is>
          <t>英語圏</t>
        </is>
      </c>
      <c r="C2550" s="5" t="inlineStr">
        <is>
          <t>線・ポリライン編集</t>
        </is>
      </c>
      <c r="D2550" s="5" t="inlineStr">
        <is>
          <t>その他</t>
        </is>
      </c>
      <c r="E2550" s="6" t="inlineStr">
        <is>
          <t>その他</t>
        </is>
      </c>
      <c r="F2550" s="5" t="inlineStr">
        <is>
          <t>CCP</t>
        </is>
      </c>
      <c r="G2550" s="6" t="inlineStr">
        <is>
          <t>Recreate Polygon in Clockwise Direction</t>
        </is>
      </c>
      <c r="H2550" s="6" t="inlineStr">
        <is>
          <t>ポリゴンを時計回りに作り直す</t>
        </is>
      </c>
      <c r="I2550" s="4" t="n">
        <v>16</v>
      </c>
      <c r="J2550" s="4" t="n">
        <v>10</v>
      </c>
      <c r="K2550" s="4" t="n">
        <v>10</v>
      </c>
      <c r="L2550" s="4" t="n">
        <v>8</v>
      </c>
      <c r="M2550" s="7">
        <f>SUM(I2550:L2550)</f>
        <v/>
      </c>
      <c r="N2550" s="6" t="inlineStr">
        <is>
          <t>時計回り化、GIS用</t>
        </is>
      </c>
      <c r="O2550" s="5" t="inlineStr">
        <is>
          <t>ESurveying Softech</t>
        </is>
      </c>
      <c r="P2550" s="5" t="inlineStr">
        <is>
          <t>eSurveying</t>
        </is>
      </c>
      <c r="Q2550" s="8" t="inlineStr">
        <is>
          <t>開く</t>
        </is>
      </c>
      <c r="R2550" s="5" t="inlineStr">
        <is>
          <t>配布ページからダウンロード</t>
        </is>
      </c>
      <c r="S2550" s="5" t="inlineStr">
        <is>
          <t>暗号化（.fas）が中心</t>
        </is>
      </c>
      <c r="T2550" s="5" t="inlineStr"/>
      <c r="U2550" s="5" t="inlineStr">
        <is>
          <t>W2549</t>
        </is>
      </c>
    </row>
    <row r="2551">
      <c r="A2551" s="4">
        <f>RANK(M2551,$M$2:$M$6943)</f>
        <v/>
      </c>
      <c r="B2551" s="5" t="inlineStr">
        <is>
          <t>その他の地域</t>
        </is>
      </c>
      <c r="C2551" s="5" t="inlineStr">
        <is>
          <t>外部参照・図面管理・一括処理</t>
        </is>
      </c>
      <c r="D2551" s="5" t="inlineStr">
        <is>
          <t>T10</t>
        </is>
      </c>
      <c r="E2551" s="6" t="inlineStr">
        <is>
          <t>図面の健全性チェック・お掃除</t>
        </is>
      </c>
      <c r="F2551" s="5" t="inlineStr">
        <is>
          <t>-</t>
        </is>
      </c>
      <c r="G2551" s="6" t="inlineStr">
        <is>
          <t>Recuperador de Archivos AutoCAD</t>
        </is>
      </c>
      <c r="H2551" s="6" t="inlineStr">
        <is>
          <t>破損AutoCADファイルの復旧補助</t>
        </is>
      </c>
      <c r="I2551" s="4" t="n">
        <v>16</v>
      </c>
      <c r="J2551" s="4" t="n">
        <v>10</v>
      </c>
      <c r="K2551" s="4" t="n">
        <v>6</v>
      </c>
      <c r="L2551" s="4" t="n">
        <v>12</v>
      </c>
      <c r="M2551" s="7">
        <f>SUM(I2551:L2551)</f>
        <v/>
      </c>
      <c r="N2551" s="6" t="inlineStr">
        <is>
          <t>破損ファイル復旧</t>
        </is>
      </c>
      <c r="O2551" s="5" t="inlineStr"/>
      <c r="P2551" s="5" t="inlineStr">
        <is>
          <t>Recursos de Arquitectura</t>
        </is>
      </c>
      <c r="Q2551" s="8" t="inlineStr">
        <is>
          <t>開く</t>
        </is>
      </c>
      <c r="R2551" s="5" t="inlineStr">
        <is>
          <t>配布ページからダウンロード</t>
        </is>
      </c>
      <c r="S2551" s="5" t="inlineStr">
        <is>
          <t>不明</t>
        </is>
      </c>
      <c r="T2551" s="5" t="inlineStr"/>
      <c r="U2551" s="5" t="inlineStr">
        <is>
          <t>W2550</t>
        </is>
      </c>
    </row>
    <row r="2552">
      <c r="A2552" s="4">
        <f>RANK(M2552,$M$2:$M$6943)</f>
        <v/>
      </c>
      <c r="B2552" s="5" t="inlineStr">
        <is>
          <t>日本</t>
        </is>
      </c>
      <c r="C2552" s="5" t="inlineStr">
        <is>
          <t>線・ポリライン編集</t>
        </is>
      </c>
      <c r="D2552" s="5" t="inlineStr">
        <is>
          <t>その他</t>
        </is>
      </c>
      <c r="E2552" s="6" t="inlineStr">
        <is>
          <t>その他</t>
        </is>
      </c>
      <c r="F2552" s="5" t="inlineStr">
        <is>
          <t>RegionToPL</t>
        </is>
      </c>
      <c r="G2552" s="6" t="inlineStr">
        <is>
          <t>RegionToPL</t>
        </is>
      </c>
      <c r="H2552" s="6" t="inlineStr">
        <is>
          <t>リージョンを一括でポリライン化</t>
        </is>
      </c>
      <c r="I2552" s="4" t="n">
        <v>13</v>
      </c>
      <c r="J2552" s="4" t="n">
        <v>9</v>
      </c>
      <c r="K2552" s="4" t="n">
        <v>10</v>
      </c>
      <c r="L2552" s="4" t="n">
        <v>12</v>
      </c>
      <c r="M2552" s="7">
        <f>SUM(I2552:L2552)</f>
        <v/>
      </c>
      <c r="N2552" s="6" t="inlineStr">
        <is>
          <t>リージョンをPL化</t>
        </is>
      </c>
      <c r="O2552" s="5" t="inlineStr">
        <is>
          <t>チコ</t>
        </is>
      </c>
      <c r="P2552" s="5" t="inlineStr">
        <is>
          <t>note (chiko_root)</t>
        </is>
      </c>
      <c r="Q2552" s="8" t="inlineStr">
        <is>
          <t>開く</t>
        </is>
      </c>
      <c r="R2552" s="5" t="inlineStr">
        <is>
          <t>ページ内にコード掲載</t>
        </is>
      </c>
      <c r="S2552" s="5" t="inlineStr">
        <is>
          <t>ソース</t>
        </is>
      </c>
      <c r="T2552" s="5" t="inlineStr"/>
      <c r="U2552" s="5" t="inlineStr">
        <is>
          <t>W2551</t>
        </is>
      </c>
    </row>
    <row r="2553">
      <c r="A2553" s="4">
        <f>RANK(M2553,$M$2:$M$6943)</f>
        <v/>
      </c>
      <c r="B2553" s="5" t="inlineStr">
        <is>
          <t>ベトナム・東南アジア</t>
        </is>
      </c>
      <c r="C2553" s="5" t="inlineStr">
        <is>
          <t>画層</t>
        </is>
      </c>
      <c r="D2553" s="5" t="inlineStr">
        <is>
          <t>T18</t>
        </is>
      </c>
      <c r="E2553" s="6" t="inlineStr">
        <is>
          <t>画層の自動振り分け・標準化</t>
        </is>
      </c>
      <c r="F2553" s="5" t="inlineStr">
        <is>
          <t>PSrename</t>
        </is>
      </c>
      <c r="G2553" s="6" t="inlineStr">
        <is>
          <t>Rename them tien to hau to</t>
        </is>
      </c>
      <c r="H2553" s="6" t="inlineStr">
        <is>
          <t>全名前付き要素に接頭接尾辞</t>
        </is>
      </c>
      <c r="I2553" s="4" t="n">
        <v>13</v>
      </c>
      <c r="J2553" s="4" t="n">
        <v>8</v>
      </c>
      <c r="K2553" s="4" t="n">
        <v>10</v>
      </c>
      <c r="L2553" s="4" t="n">
        <v>13</v>
      </c>
      <c r="M2553" s="7">
        <f>SUM(I2553:L2553)</f>
        <v/>
      </c>
      <c r="N2553" s="6" t="inlineStr">
        <is>
          <t>名前付き要素の一括改名</t>
        </is>
      </c>
      <c r="O2553" s="5" t="inlineStr"/>
      <c r="P2553" s="5" t="inlineStr">
        <is>
          <t>GitHub: altsun/My-Lisps</t>
        </is>
      </c>
      <c r="Q2553" s="8" t="inlineStr">
        <is>
          <t>開く</t>
        </is>
      </c>
      <c r="R2553" s="5" t="inlineStr">
        <is>
          <t>GitHub（一括取得可）</t>
        </is>
      </c>
      <c r="S2553" s="5" t="inlineStr">
        <is>
          <t>ソース</t>
        </is>
      </c>
      <c r="T2553" s="5" t="inlineStr"/>
      <c r="U2553" s="5" t="inlineStr">
        <is>
          <t>W2552</t>
        </is>
      </c>
    </row>
    <row r="2554">
      <c r="A2554" s="4">
        <f>RANK(M2554,$M$2:$M$6943)</f>
        <v/>
      </c>
      <c r="B2554" s="5" t="inlineStr">
        <is>
          <t>英語圏</t>
        </is>
      </c>
      <c r="C2554" s="5" t="inlineStr">
        <is>
          <t>外部参照・図面管理・一括処理</t>
        </is>
      </c>
      <c r="D2554" s="5" t="inlineStr">
        <is>
          <t>その他</t>
        </is>
      </c>
      <c r="E2554" s="6" t="inlineStr">
        <is>
          <t>その他</t>
        </is>
      </c>
      <c r="F2554" s="5" t="inlineStr">
        <is>
          <t>RENAMEBAKS</t>
        </is>
      </c>
      <c r="G2554" s="6" t="inlineStr">
        <is>
          <t>renamebaks.lsp</t>
        </is>
      </c>
      <c r="H2554" s="6" t="inlineStr">
        <is>
          <t>BAKファイルをDWGに改名</t>
        </is>
      </c>
      <c r="I2554" s="4" t="n">
        <v>13</v>
      </c>
      <c r="J2554" s="4" t="n">
        <v>8</v>
      </c>
      <c r="K2554" s="4" t="n">
        <v>8</v>
      </c>
      <c r="L2554" s="4" t="n">
        <v>15</v>
      </c>
      <c r="M2554" s="7">
        <f>SUM(I2554:L2554)</f>
        <v/>
      </c>
      <c r="N2554" s="6" t="inlineStr">
        <is>
          <t>BAK復旧を簡便化</t>
        </is>
      </c>
      <c r="O2554" s="5" t="inlineStr">
        <is>
          <t>Henry C. Francis (ParaCADD)</t>
        </is>
      </c>
      <c r="P2554" s="5" t="inlineStr">
        <is>
          <t>ParaCADD</t>
        </is>
      </c>
      <c r="Q2554" s="8" t="inlineStr">
        <is>
          <t>開く</t>
        </is>
      </c>
      <c r="R2554" s="5" t="inlineStr">
        <is>
          <t>配布ページからダウンロード</t>
        </is>
      </c>
      <c r="S2554" s="5" t="inlineStr">
        <is>
          <t>ソース</t>
        </is>
      </c>
      <c r="T2554" s="5" t="inlineStr"/>
      <c r="U2554" s="5" t="inlineStr">
        <is>
          <t>W2553</t>
        </is>
      </c>
    </row>
    <row r="2555">
      <c r="A2555" s="4">
        <f>RANK(M2555,$M$2:$M$6943)</f>
        <v/>
      </c>
      <c r="B2555" s="5" t="inlineStr">
        <is>
          <t>英語圏</t>
        </is>
      </c>
      <c r="C2555" s="5" t="inlineStr">
        <is>
          <t>ブロック・属性</t>
        </is>
      </c>
      <c r="D2555" s="5" t="inlineStr">
        <is>
          <t>T19</t>
        </is>
      </c>
      <c r="E2555" s="6" t="inlineStr">
        <is>
          <t>ブロックの置換・再定義・自動ブロック化</t>
        </is>
      </c>
      <c r="F2555" s="5" t="inlineStr">
        <is>
          <t>REPLACEBLOCK</t>
        </is>
      </c>
      <c r="G2555" s="6" t="inlineStr">
        <is>
          <t>ReplaceBlock</t>
        </is>
      </c>
      <c r="H2555" s="6" t="inlineStr">
        <is>
          <t>ブロック参照を別ブロックに置換</t>
        </is>
      </c>
      <c r="I2555" s="4" t="n">
        <v>10</v>
      </c>
      <c r="J2555" s="4" t="n">
        <v>8</v>
      </c>
      <c r="K2555" s="4" t="n">
        <v>10</v>
      </c>
      <c r="L2555" s="4" t="n">
        <v>16</v>
      </c>
      <c r="M2555" s="7">
        <f>SUM(I2555:L2555)</f>
        <v/>
      </c>
      <c r="N2555" s="6" t="inlineStr">
        <is>
          <t>BREPLACEで概ね可</t>
        </is>
      </c>
      <c r="O2555" s="5" t="inlineStr">
        <is>
          <t>CAD Studio</t>
        </is>
      </c>
      <c r="P2555" s="5" t="inlineStr">
        <is>
          <t>CAD Forum</t>
        </is>
      </c>
      <c r="Q2555" s="8" t="inlineStr">
        <is>
          <t>開く</t>
        </is>
      </c>
      <c r="R2555" s="5" t="inlineStr">
        <is>
          <t>配布ページからダウンロード</t>
        </is>
      </c>
      <c r="S2555" s="5" t="inlineStr">
        <is>
          <t>ソース/暗号化（.vlx）混在</t>
        </is>
      </c>
      <c r="T2555" s="5" t="inlineStr"/>
      <c r="U2555" s="5" t="inlineStr">
        <is>
          <t>W2554</t>
        </is>
      </c>
    </row>
    <row r="2556">
      <c r="A2556" s="4">
        <f>RANK(M2556,$M$2:$M$6943)</f>
        <v/>
      </c>
      <c r="B2556" s="5" t="inlineStr">
        <is>
          <t>英語圏</t>
        </is>
      </c>
      <c r="C2556" s="5" t="inlineStr">
        <is>
          <t>線・ポリライン編集</t>
        </is>
      </c>
      <c r="D2556" s="5" t="inlineStr">
        <is>
          <t>その他</t>
        </is>
      </c>
      <c r="E2556" s="6" t="inlineStr">
        <is>
          <t>その他</t>
        </is>
      </c>
      <c r="F2556" s="5" t="inlineStr">
        <is>
          <t>REROT</t>
        </is>
      </c>
      <c r="G2556" s="6" t="inlineStr">
        <is>
          <t>rerot.lsp</t>
        </is>
      </c>
      <c r="H2556" s="6" t="inlineStr">
        <is>
          <t>図形をビュー水平に再回転</t>
        </is>
      </c>
      <c r="I2556" s="4" t="n">
        <v>14</v>
      </c>
      <c r="J2556" s="4" t="n">
        <v>10</v>
      </c>
      <c r="K2556" s="4" t="n">
        <v>8</v>
      </c>
      <c r="L2556" s="4" t="n">
        <v>12</v>
      </c>
      <c r="M2556" s="7">
        <f>SUM(I2556:L2556)</f>
        <v/>
      </c>
      <c r="N2556" s="6" t="inlineStr">
        <is>
          <t>ビュー水平へ再回転</t>
        </is>
      </c>
      <c r="O2556" s="5" t="inlineStr">
        <is>
          <t>Henry C. Francis (ParaCADD)</t>
        </is>
      </c>
      <c r="P2556" s="5" t="inlineStr">
        <is>
          <t>ParaCADD</t>
        </is>
      </c>
      <c r="Q2556" s="8" t="inlineStr">
        <is>
          <t>開く</t>
        </is>
      </c>
      <c r="R2556" s="5" t="inlineStr">
        <is>
          <t>配布ページからダウンロード</t>
        </is>
      </c>
      <c r="S2556" s="5" t="inlineStr">
        <is>
          <t>ソース</t>
        </is>
      </c>
      <c r="T2556" s="5" t="inlineStr"/>
      <c r="U2556" s="5" t="inlineStr">
        <is>
          <t>W2555</t>
        </is>
      </c>
    </row>
    <row r="2557">
      <c r="A2557" s="4">
        <f>RANK(M2557,$M$2:$M$6943)</f>
        <v/>
      </c>
      <c r="B2557" s="5" t="inlineStr">
        <is>
          <t>英語圏</t>
        </is>
      </c>
      <c r="C2557" s="5" t="inlineStr">
        <is>
          <t>ブロック・属性</t>
        </is>
      </c>
      <c r="D2557" s="5" t="inlineStr">
        <is>
          <t>T19</t>
        </is>
      </c>
      <c r="E2557" s="6" t="inlineStr">
        <is>
          <t>ブロックの置換・再定義・自動ブロック化</t>
        </is>
      </c>
      <c r="F2557" s="5" t="inlineStr">
        <is>
          <t>RIBLOCK</t>
        </is>
      </c>
      <c r="G2557" s="6" t="inlineStr">
        <is>
          <t>RIblock</t>
        </is>
      </c>
      <c r="H2557" s="6" t="inlineStr">
        <is>
          <t>選択ブロックを別ブロックに置換</t>
        </is>
      </c>
      <c r="I2557" s="4" t="n">
        <v>10</v>
      </c>
      <c r="J2557" s="4" t="n">
        <v>8</v>
      </c>
      <c r="K2557" s="4" t="n">
        <v>10</v>
      </c>
      <c r="L2557" s="4" t="n">
        <v>16</v>
      </c>
      <c r="M2557" s="7">
        <f>SUM(I2557:L2557)</f>
        <v/>
      </c>
      <c r="N2557" s="6" t="inlineStr">
        <is>
          <t>BREPLACEで概ね可</t>
        </is>
      </c>
      <c r="O2557" s="5" t="inlineStr">
        <is>
          <t>CAD Studio</t>
        </is>
      </c>
      <c r="P2557" s="5" t="inlineStr">
        <is>
          <t>CAD Forum</t>
        </is>
      </c>
      <c r="Q2557" s="8" t="inlineStr">
        <is>
          <t>開く</t>
        </is>
      </c>
      <c r="R2557" s="5" t="inlineStr">
        <is>
          <t>配布ページからダウンロード</t>
        </is>
      </c>
      <c r="S2557" s="5" t="inlineStr">
        <is>
          <t>ソース/暗号化（.vlx）混在</t>
        </is>
      </c>
      <c r="T2557" s="5" t="inlineStr"/>
      <c r="U2557" s="5" t="inlineStr">
        <is>
          <t>W2556</t>
        </is>
      </c>
    </row>
    <row r="2558">
      <c r="A2558" s="4">
        <f>RANK(M2558,$M$2:$M$6943)</f>
        <v/>
      </c>
      <c r="B2558" s="5" t="inlineStr">
        <is>
          <t>その他の地域</t>
        </is>
      </c>
      <c r="C2558" s="5" t="inlineStr">
        <is>
          <t>寸法</t>
        </is>
      </c>
      <c r="D2558" s="5" t="inlineStr">
        <is>
          <t>T13</t>
        </is>
      </c>
      <c r="E2558" s="6" t="inlineStr">
        <is>
          <t>図形と数値の連動（フィールド・面積表）</t>
        </is>
      </c>
      <c r="F2558" s="5" t="inlineStr">
        <is>
          <t>-</t>
        </is>
      </c>
      <c r="G2558" s="6" t="inlineStr">
        <is>
          <t>Rotina para dimensões</t>
        </is>
      </c>
      <c r="H2558" s="6" t="inlineStr">
        <is>
          <t>選択した線・円弧等に長さ文字を一括記入</t>
        </is>
      </c>
      <c r="I2558" s="4" t="n">
        <v>12</v>
      </c>
      <c r="J2558" s="4" t="n">
        <v>6</v>
      </c>
      <c r="K2558" s="4" t="n">
        <v>12</v>
      </c>
      <c r="L2558" s="4" t="n">
        <v>14</v>
      </c>
      <c r="M2558" s="7">
        <f>SUM(I2558:L2558)</f>
        <v/>
      </c>
      <c r="N2558" s="6" t="inlineStr">
        <is>
          <t>長さ文字一括記入</t>
        </is>
      </c>
      <c r="O2558" s="5" t="inlineStr"/>
      <c r="P2558" s="5" t="inlineStr">
        <is>
          <t>Allan Brito</t>
        </is>
      </c>
      <c r="Q2558" s="8" t="inlineStr">
        <is>
          <t>開く</t>
        </is>
      </c>
      <c r="R2558" s="5" t="inlineStr">
        <is>
          <t>配布ページからダウンロード</t>
        </is>
      </c>
      <c r="S2558" s="5" t="inlineStr">
        <is>
          <t>不明</t>
        </is>
      </c>
      <c r="T2558" s="5" t="inlineStr"/>
      <c r="U2558" s="5" t="inlineStr">
        <is>
          <t>W2557</t>
        </is>
      </c>
    </row>
    <row r="2559">
      <c r="A2559" s="4">
        <f>RANK(M2559,$M$2:$M$6943)</f>
        <v/>
      </c>
      <c r="B2559" s="5" t="inlineStr">
        <is>
          <t>中国語圏</t>
        </is>
      </c>
      <c r="C2559" s="5" t="inlineStr">
        <is>
          <t>座標・測量・土木</t>
        </is>
      </c>
      <c r="D2559" s="5" t="inlineStr">
        <is>
          <t>T27</t>
        </is>
      </c>
      <c r="E2559" s="6" t="inlineStr">
        <is>
          <t>測量・土木：座標・レベル・縦断</t>
        </is>
      </c>
      <c r="F2559" s="5" t="inlineStr">
        <is>
          <t>rtk坐标绘制</t>
        </is>
      </c>
      <c r="G2559" s="6" t="inlineStr">
        <is>
          <t>rtk坐标绘制</t>
        </is>
      </c>
      <c r="H2559" s="6" t="inlineStr">
        <is>
          <t>RTK測量データファイルから点を展開</t>
        </is>
      </c>
      <c r="I2559" s="4" t="n">
        <v>16</v>
      </c>
      <c r="J2559" s="4" t="n">
        <v>6</v>
      </c>
      <c r="K2559" s="4" t="n">
        <v>14</v>
      </c>
      <c r="L2559" s="4" t="n">
        <v>8</v>
      </c>
      <c r="M2559" s="7">
        <f>SUM(I2559:L2559)</f>
        <v/>
      </c>
      <c r="N2559" s="6" t="inlineStr">
        <is>
          <t>測点展開</t>
        </is>
      </c>
      <c r="O2559" s="5" t="inlineStr">
        <is>
          <t>VitalGG</t>
        </is>
      </c>
      <c r="P2559" s="5" t="inlineStr">
        <is>
          <t>@lisp 应用云</t>
        </is>
      </c>
      <c r="Q2559" s="8" t="inlineStr">
        <is>
          <t>開く</t>
        </is>
      </c>
      <c r="R2559" s="5" t="inlineStr">
        <is>
          <t>配布ページからダウンロード</t>
        </is>
      </c>
      <c r="S2559" s="5" t="inlineStr">
        <is>
          <t>ソース（GitHubにも公開）</t>
        </is>
      </c>
      <c r="T2559" s="5" t="inlineStr"/>
      <c r="U2559" s="5" t="inlineStr">
        <is>
          <t>W2558</t>
        </is>
      </c>
    </row>
    <row r="2560">
      <c r="A2560" s="4">
        <f>RANK(M2560,$M$2:$M$6943)</f>
        <v/>
      </c>
      <c r="B2560" s="5" t="inlineStr">
        <is>
          <t>ヨーロッパ</t>
        </is>
      </c>
      <c r="C2560" s="5" t="inlineStr">
        <is>
          <t>印刷・レイアウト・図枠</t>
        </is>
      </c>
      <c r="D2560" s="5" t="inlineStr">
        <is>
          <t>T05</t>
        </is>
      </c>
      <c r="E2560" s="6" t="inlineStr">
        <is>
          <t>図枠からレイアウト・ビューポートを自動作成</t>
        </is>
      </c>
      <c r="F2560" s="5" t="inlineStr">
        <is>
          <t>RuotaWP90 / RuotaIntWP</t>
        </is>
      </c>
      <c r="G2560" s="6" t="inlineStr">
        <is>
          <t>Ruota finestra</t>
        </is>
      </c>
      <c r="H2560" s="6" t="inlineStr">
        <is>
          <t>ビューポートを内容ごと/内容のみ回転</t>
        </is>
      </c>
      <c r="I2560" s="4" t="n">
        <v>14</v>
      </c>
      <c r="J2560" s="4" t="n">
        <v>11</v>
      </c>
      <c r="K2560" s="4" t="n">
        <v>8</v>
      </c>
      <c r="L2560" s="4" t="n">
        <v>11</v>
      </c>
      <c r="M2560" s="7">
        <f>SUM(I2560:L2560)</f>
        <v/>
      </c>
      <c r="N2560" s="6" t="inlineStr">
        <is>
          <t>VP内容回転</t>
        </is>
      </c>
      <c r="O2560" s="5" t="inlineStr">
        <is>
          <t>EmiCAD</t>
        </is>
      </c>
      <c r="P2560" s="5" t="inlineStr">
        <is>
          <t>EmiLISP Free (emicad.it)</t>
        </is>
      </c>
      <c r="Q2560" s="8" t="inlineStr">
        <is>
          <t>開く</t>
        </is>
      </c>
      <c r="R2560" s="5" t="inlineStr">
        <is>
          <t>配布ページからダウンロード</t>
        </is>
      </c>
      <c r="S2560" s="5" t="inlineStr">
        <is>
          <t>一式パッケージ（中身は要確認）</t>
        </is>
      </c>
      <c r="T2560" s="5" t="inlineStr"/>
      <c r="U2560" s="5" t="inlineStr">
        <is>
          <t>W2559</t>
        </is>
      </c>
    </row>
    <row r="2561">
      <c r="A2561" s="4">
        <f>RANK(M2561,$M$2:$M$6943)</f>
        <v/>
      </c>
      <c r="B2561" s="5" t="inlineStr">
        <is>
          <t>ロシア語圏</t>
        </is>
      </c>
      <c r="C2561" s="5" t="inlineStr">
        <is>
          <t>01</t>
        </is>
      </c>
      <c r="D2561" s="5" t="inlineStr">
        <is>
          <t>T12</t>
        </is>
      </c>
      <c r="E2561" s="6" t="inlineStr">
        <is>
          <t>文字の一括検索・置換</t>
        </is>
      </c>
      <c r="F2561" s="5" t="inlineStr">
        <is>
          <t>RUSR</t>
        </is>
      </c>
      <c r="G2561" s="6" t="inlineStr">
        <is>
          <t>RUSR V1.9- исправление /U+NNNN. Добавлено: названия листов, текст на заблокированных слоях</t>
        </is>
      </c>
      <c r="H2561" s="6" t="inlineStr">
        <is>
          <t>\U+NNNN化したロシア文字を修復</t>
        </is>
      </c>
      <c r="I2561" s="4" t="n">
        <v>18</v>
      </c>
      <c r="J2561" s="4" t="n">
        <v>12</v>
      </c>
      <c r="K2561" s="4" t="n">
        <v>10</v>
      </c>
      <c r="L2561" s="4" t="n">
        <v>4</v>
      </c>
      <c r="M2561" s="7">
        <f>SUM(I2561:L2561)</f>
        <v/>
      </c>
      <c r="N2561" s="6" t="inlineStr">
        <is>
          <t>文字化け修復は地域特有</t>
        </is>
      </c>
      <c r="O2561" s="5" t="inlineStr">
        <is>
          <t>Александр Смирнов</t>
        </is>
      </c>
      <c r="P2561" s="5" t="inlineStr">
        <is>
          <t>dwg.ru</t>
        </is>
      </c>
      <c r="Q2561" s="8" t="inlineStr">
        <is>
          <t>開く</t>
        </is>
      </c>
      <c r="R2561" s="5" t="inlineStr">
        <is>
          <t>ログイン・会員登録が必要</t>
        </is>
      </c>
      <c r="S2561" s="5" t="inlineStr">
        <is>
          <t>不明</t>
        </is>
      </c>
      <c r="T2561" s="5" t="inlineStr"/>
      <c r="U2561" s="5" t="inlineStr">
        <is>
          <t>W2560</t>
        </is>
      </c>
    </row>
    <row r="2562">
      <c r="A2562" s="4">
        <f>RANK(M2562,$M$2:$M$6943)</f>
        <v/>
      </c>
      <c r="B2562" s="5" t="inlineStr">
        <is>
          <t>その他の地域</t>
        </is>
      </c>
      <c r="C2562" s="5" t="inlineStr">
        <is>
          <t>ブロック・属性</t>
        </is>
      </c>
      <c r="D2562" s="5" t="inlineStr">
        <is>
          <t>T14</t>
        </is>
      </c>
      <c r="E2562" s="6" t="inlineStr">
        <is>
          <t>属性の抽出・一括編集・Excelとの往復</t>
        </is>
      </c>
      <c r="F2562" s="5" t="inlineStr">
        <is>
          <t>-</t>
        </is>
      </c>
      <c r="G2562" s="6" t="inlineStr">
        <is>
          <t>Rutina Lisp para copiar las propiedades de un atributo a todos los atributos semejantes</t>
        </is>
      </c>
      <c r="H2562" s="6" t="inlineStr">
        <is>
          <t>属性プロパティを同種属性全てへコピー（有料）</t>
        </is>
      </c>
      <c r="I2562" s="4" t="n">
        <v>14</v>
      </c>
      <c r="J2562" s="4" t="n">
        <v>8</v>
      </c>
      <c r="K2562" s="4" t="n">
        <v>10</v>
      </c>
      <c r="L2562" s="4" t="n">
        <v>12</v>
      </c>
      <c r="M2562" s="7">
        <f>SUM(I2562:L2562)</f>
        <v/>
      </c>
      <c r="N2562" s="6" t="inlineStr">
        <is>
          <t>同種属性へ複写</t>
        </is>
      </c>
      <c r="O2562" s="5" t="inlineStr">
        <is>
          <t>DevCADLisp</t>
        </is>
      </c>
      <c r="P2562" s="5" t="inlineStr">
        <is>
          <t>DevCADLisp</t>
        </is>
      </c>
      <c r="Q2562" s="8" t="inlineStr">
        <is>
          <t>開く</t>
        </is>
      </c>
      <c r="R2562" s="5" t="inlineStr">
        <is>
          <t>有料</t>
        </is>
      </c>
      <c r="S2562" s="5" t="inlineStr">
        <is>
          <t>暗号化（.vlx）</t>
        </is>
      </c>
      <c r="T2562" s="5" t="inlineStr"/>
      <c r="U2562" s="5" t="inlineStr">
        <is>
          <t>W2561</t>
        </is>
      </c>
    </row>
    <row r="2563">
      <c r="A2563" s="4">
        <f>RANK(M2563,$M$2:$M$6943)</f>
        <v/>
      </c>
      <c r="B2563" s="5" t="inlineStr">
        <is>
          <t>その他の地域</t>
        </is>
      </c>
      <c r="C2563" s="5" t="inlineStr">
        <is>
          <t>線・ポリライン編集</t>
        </is>
      </c>
      <c r="D2563" s="5" t="inlineStr">
        <is>
          <t>その他</t>
        </is>
      </c>
      <c r="E2563" s="6" t="inlineStr">
        <is>
          <t>その他</t>
        </is>
      </c>
      <c r="F2563" s="5" t="inlineStr">
        <is>
          <t>-</t>
        </is>
      </c>
      <c r="G2563" s="6" t="inlineStr">
        <is>
          <t>Rutina Lisp para eliminar objetos internos o externos de una polilinea seleccionada</t>
        </is>
      </c>
      <c r="H2563" s="6" t="inlineStr">
        <is>
          <t>ポリライン内側/外側の図形を削除（有料）</t>
        </is>
      </c>
      <c r="I2563" s="4" t="n">
        <v>14</v>
      </c>
      <c r="J2563" s="4" t="n">
        <v>8</v>
      </c>
      <c r="K2563" s="4" t="n">
        <v>10</v>
      </c>
      <c r="L2563" s="4" t="n">
        <v>12</v>
      </c>
      <c r="M2563" s="7">
        <f>SUM(I2563:L2563)</f>
        <v/>
      </c>
      <c r="N2563" s="6" t="inlineStr">
        <is>
          <t>ポリ内外削除</t>
        </is>
      </c>
      <c r="O2563" s="5" t="inlineStr">
        <is>
          <t>DevCADLisp</t>
        </is>
      </c>
      <c r="P2563" s="5" t="inlineStr">
        <is>
          <t>DevCADLisp</t>
        </is>
      </c>
      <c r="Q2563" s="8" t="inlineStr">
        <is>
          <t>開く</t>
        </is>
      </c>
      <c r="R2563" s="5" t="inlineStr">
        <is>
          <t>有料</t>
        </is>
      </c>
      <c r="S2563" s="5" t="inlineStr">
        <is>
          <t>暗号化（.vlx）</t>
        </is>
      </c>
      <c r="T2563" s="5" t="inlineStr"/>
      <c r="U2563" s="5" t="inlineStr">
        <is>
          <t>W2562</t>
        </is>
      </c>
    </row>
    <row r="2564">
      <c r="A2564" s="4">
        <f>RANK(M2564,$M$2:$M$6943)</f>
        <v/>
      </c>
      <c r="B2564" s="5" t="inlineStr">
        <is>
          <t>その他の地域</t>
        </is>
      </c>
      <c r="C2564" s="5" t="inlineStr">
        <is>
          <t>座標・測量・土木</t>
        </is>
      </c>
      <c r="D2564" s="5" t="inlineStr">
        <is>
          <t>T27</t>
        </is>
      </c>
      <c r="E2564" s="6" t="inlineStr">
        <is>
          <t>測量・土木：座標・レベル・縦断</t>
        </is>
      </c>
      <c r="F2564" s="5" t="inlineStr">
        <is>
          <t>-</t>
        </is>
      </c>
      <c r="G2564" s="6" t="inlineStr">
        <is>
          <t>Rutina Lisp para etiquetado de independización de propiedades</t>
        </is>
      </c>
      <c r="H2564" s="6" t="inlineStr">
        <is>
          <t>不動産分筆のラベル付け（有料）</t>
        </is>
      </c>
      <c r="I2564" s="4" t="n">
        <v>16</v>
      </c>
      <c r="J2564" s="4" t="n">
        <v>10</v>
      </c>
      <c r="K2564" s="4" t="n">
        <v>12</v>
      </c>
      <c r="L2564" s="4" t="n">
        <v>6</v>
      </c>
      <c r="M2564" s="7">
        <f>SUM(I2564:L2564)</f>
        <v/>
      </c>
      <c r="N2564" s="6" t="inlineStr">
        <is>
          <t>分筆ラベル</t>
        </is>
      </c>
      <c r="O2564" s="5" t="inlineStr">
        <is>
          <t>DevCADLisp</t>
        </is>
      </c>
      <c r="P2564" s="5" t="inlineStr">
        <is>
          <t>DevCADLisp</t>
        </is>
      </c>
      <c r="Q2564" s="8" t="inlineStr">
        <is>
          <t>開く</t>
        </is>
      </c>
      <c r="R2564" s="5" t="inlineStr">
        <is>
          <t>有料</t>
        </is>
      </c>
      <c r="S2564" s="5" t="inlineStr">
        <is>
          <t>暗号化（.vlx）</t>
        </is>
      </c>
      <c r="T2564" s="5" t="inlineStr"/>
      <c r="U2564" s="5" t="inlineStr">
        <is>
          <t>W2563</t>
        </is>
      </c>
    </row>
    <row r="2565">
      <c r="A2565" s="4">
        <f>RANK(M2565,$M$2:$M$6943)</f>
        <v/>
      </c>
      <c r="B2565" s="5" t="inlineStr">
        <is>
          <t>その他の地域</t>
        </is>
      </c>
      <c r="C2565" s="5" t="inlineStr">
        <is>
          <t>座標・測量・土木</t>
        </is>
      </c>
      <c r="D2565" s="5" t="inlineStr">
        <is>
          <t>T27</t>
        </is>
      </c>
      <c r="E2565" s="6" t="inlineStr">
        <is>
          <t>測量・土木：座標・レベル・縦断</t>
        </is>
      </c>
      <c r="F2565" s="5" t="inlineStr">
        <is>
          <t>-</t>
        </is>
      </c>
      <c r="G2565" s="6" t="inlineStr">
        <is>
          <t>Rutina Lisp para insertar las pendientes de un perfil longitudinal</t>
        </is>
      </c>
      <c r="H2565" s="6" t="inlineStr">
        <is>
          <t>縦断図に勾配を記入（有料）</t>
        </is>
      </c>
      <c r="I2565" s="4" t="n">
        <v>16</v>
      </c>
      <c r="J2565" s="4" t="n">
        <v>10</v>
      </c>
      <c r="K2565" s="4" t="n">
        <v>12</v>
      </c>
      <c r="L2565" s="4" t="n">
        <v>6</v>
      </c>
      <c r="M2565" s="7">
        <f>SUM(I2565:L2565)</f>
        <v/>
      </c>
      <c r="N2565" s="6" t="inlineStr">
        <is>
          <t>縦断勾配記入</t>
        </is>
      </c>
      <c r="O2565" s="5" t="inlineStr">
        <is>
          <t>DevCADLisp</t>
        </is>
      </c>
      <c r="P2565" s="5" t="inlineStr">
        <is>
          <t>DevCADLisp</t>
        </is>
      </c>
      <c r="Q2565" s="8" t="inlineStr">
        <is>
          <t>開く</t>
        </is>
      </c>
      <c r="R2565" s="5" t="inlineStr">
        <is>
          <t>有料</t>
        </is>
      </c>
      <c r="S2565" s="5" t="inlineStr">
        <is>
          <t>暗号化（.vlx）</t>
        </is>
      </c>
      <c r="T2565" s="5" t="inlineStr"/>
      <c r="U2565" s="5" t="inlineStr">
        <is>
          <t>W2564</t>
        </is>
      </c>
    </row>
    <row r="2566">
      <c r="A2566" s="4">
        <f>RANK(M2566,$M$2:$M$6943)</f>
        <v/>
      </c>
      <c r="B2566" s="5" t="inlineStr">
        <is>
          <t>その他の地域</t>
        </is>
      </c>
      <c r="C2566" s="5" t="inlineStr">
        <is>
          <t>選択・絞り込み</t>
        </is>
      </c>
      <c r="D2566" s="5" t="inlineStr">
        <is>
          <t>その他</t>
        </is>
      </c>
      <c r="E2566" s="6" t="inlineStr">
        <is>
          <t>その他</t>
        </is>
      </c>
      <c r="F2566" s="5" t="inlineStr">
        <is>
          <t>-</t>
        </is>
      </c>
      <c r="G2566" s="6" t="inlineStr">
        <is>
          <t>Rutina Lisp para seleccionar bloques por capa o por un estado de visibilidad actual</t>
        </is>
      </c>
      <c r="H2566" s="6" t="inlineStr">
        <is>
          <t>画層や可視性状態でブロックを選択（有料）</t>
        </is>
      </c>
      <c r="I2566" s="4" t="n">
        <v>14</v>
      </c>
      <c r="J2566" s="4" t="n">
        <v>10</v>
      </c>
      <c r="K2566" s="4" t="n">
        <v>8</v>
      </c>
      <c r="L2566" s="4" t="n">
        <v>12</v>
      </c>
      <c r="M2566" s="7">
        <f>SUM(I2566:L2566)</f>
        <v/>
      </c>
      <c r="N2566" s="6" t="inlineStr">
        <is>
          <t>可視性状態で選択</t>
        </is>
      </c>
      <c r="O2566" s="5" t="inlineStr">
        <is>
          <t>DevCADLisp</t>
        </is>
      </c>
      <c r="P2566" s="5" t="inlineStr">
        <is>
          <t>DevCADLisp</t>
        </is>
      </c>
      <c r="Q2566" s="8" t="inlineStr">
        <is>
          <t>開く</t>
        </is>
      </c>
      <c r="R2566" s="5" t="inlineStr">
        <is>
          <t>有料</t>
        </is>
      </c>
      <c r="S2566" s="5" t="inlineStr">
        <is>
          <t>暗号化（.vlx）</t>
        </is>
      </c>
      <c r="T2566" s="5" t="inlineStr"/>
      <c r="U2566" s="5" t="inlineStr">
        <is>
          <t>W2565</t>
        </is>
      </c>
    </row>
    <row r="2567">
      <c r="A2567" s="4">
        <f>RANK(M2567,$M$2:$M$6943)</f>
        <v/>
      </c>
      <c r="B2567" s="5" t="inlineStr">
        <is>
          <t>その他の地域</t>
        </is>
      </c>
      <c r="C2567" s="5" t="inlineStr">
        <is>
          <t>印刷・レイアウト・図枠</t>
        </is>
      </c>
      <c r="D2567" s="5" t="inlineStr">
        <is>
          <t>その他</t>
        </is>
      </c>
      <c r="E2567" s="6" t="inlineStr">
        <is>
          <t>その他</t>
        </is>
      </c>
      <c r="F2567" s="5" t="inlineStr">
        <is>
          <t>-</t>
        </is>
      </c>
      <c r="G2567" s="6" t="inlineStr">
        <is>
          <t>Rutina Lisp que exporta los nombres de los layouts a un archivo de texto</t>
        </is>
      </c>
      <c r="H2567" s="6" t="inlineStr">
        <is>
          <t>レイアウト名をテキストに出力（有料）</t>
        </is>
      </c>
      <c r="I2567" s="4" t="n">
        <v>16</v>
      </c>
      <c r="J2567" s="4" t="n">
        <v>6</v>
      </c>
      <c r="K2567" s="4" t="n">
        <v>8</v>
      </c>
      <c r="L2567" s="4" t="n">
        <v>14</v>
      </c>
      <c r="M2567" s="7">
        <f>SUM(I2567:L2567)</f>
        <v/>
      </c>
      <c r="N2567" s="6" t="inlineStr">
        <is>
          <t>レイアウト名出力</t>
        </is>
      </c>
      <c r="O2567" s="5" t="inlineStr">
        <is>
          <t>DevCADLisp</t>
        </is>
      </c>
      <c r="P2567" s="5" t="inlineStr">
        <is>
          <t>DevCADLisp</t>
        </is>
      </c>
      <c r="Q2567" s="8" t="inlineStr">
        <is>
          <t>開く</t>
        </is>
      </c>
      <c r="R2567" s="5" t="inlineStr">
        <is>
          <t>有料</t>
        </is>
      </c>
      <c r="S2567" s="5" t="inlineStr">
        <is>
          <t>暗号化（.vlx）</t>
        </is>
      </c>
      <c r="T2567" s="5" t="inlineStr"/>
      <c r="U2567" s="5" t="inlineStr">
        <is>
          <t>W2566</t>
        </is>
      </c>
    </row>
    <row r="2568">
      <c r="A2568" s="4">
        <f>RANK(M2568,$M$2:$M$6943)</f>
        <v/>
      </c>
      <c r="B2568" s="5" t="inlineStr">
        <is>
          <t>英語圏</t>
        </is>
      </c>
      <c r="C2568" s="5" t="inlineStr">
        <is>
          <t>表・Excel連携</t>
        </is>
      </c>
      <c r="D2568" s="5" t="inlineStr">
        <is>
          <t>T30</t>
        </is>
      </c>
      <c r="E2568" s="6" t="inlineStr">
        <is>
          <t>AI・OCR・翻訳など新技術との連携</t>
        </is>
      </c>
      <c r="F2568" s="5" t="inlineStr">
        <is>
          <t>-</t>
        </is>
      </c>
      <c r="G2568" s="6" t="inlineStr">
        <is>
          <t>Save Text into a MS Word File</t>
        </is>
      </c>
      <c r="H2568" s="6" t="inlineStr">
        <is>
          <t>文字をWordファイルへ保存</t>
        </is>
      </c>
      <c r="I2568" s="4" t="n">
        <v>15</v>
      </c>
      <c r="J2568" s="4" t="n">
        <v>10</v>
      </c>
      <c r="K2568" s="4" t="n">
        <v>8</v>
      </c>
      <c r="L2568" s="4" t="n">
        <v>11</v>
      </c>
      <c r="M2568" s="7">
        <f>SUM(I2568:L2568)</f>
        <v/>
      </c>
      <c r="N2568" s="6" t="inlineStr">
        <is>
          <t>文字をWordへ保存</t>
        </is>
      </c>
      <c r="O2568" s="5" t="inlineStr"/>
      <c r="P2568" s="5" t="inlineStr">
        <is>
          <t>Cadalyst CAD Tips</t>
        </is>
      </c>
      <c r="Q2568" s="8" t="inlineStr">
        <is>
          <t>開く</t>
        </is>
      </c>
      <c r="R2568" s="5" t="inlineStr">
        <is>
          <t>サイト閉鎖・リンク切れ</t>
        </is>
      </c>
      <c r="S2568" s="5" t="inlineStr">
        <is>
          <t>不明</t>
        </is>
      </c>
      <c r="T2568" s="5" t="inlineStr"/>
      <c r="U2568" s="5" t="inlineStr">
        <is>
          <t>W2567</t>
        </is>
      </c>
    </row>
    <row r="2569">
      <c r="A2569" s="4">
        <f>RANK(M2569,$M$2:$M$6943)</f>
        <v/>
      </c>
      <c r="B2569" s="5" t="inlineStr">
        <is>
          <t>その他の地域</t>
        </is>
      </c>
      <c r="C2569" s="5" t="inlineStr">
        <is>
          <t>選択・絞り込み</t>
        </is>
      </c>
      <c r="D2569" s="5" t="inlineStr">
        <is>
          <t>その他</t>
        </is>
      </c>
      <c r="E2569" s="6" t="inlineStr">
        <is>
          <t>その他</t>
        </is>
      </c>
      <c r="F2569" s="5" t="inlineStr">
        <is>
          <t>SOUT</t>
        </is>
      </c>
      <c r="G2569" s="6" t="inlineStr">
        <is>
          <t>Select objects outside window</t>
        </is>
      </c>
      <c r="H2569" s="6" t="inlineStr">
        <is>
          <t>窓の外側の図形を選択</t>
        </is>
      </c>
      <c r="I2569" s="4" t="n">
        <v>16</v>
      </c>
      <c r="J2569" s="4" t="n">
        <v>8</v>
      </c>
      <c r="K2569" s="4" t="n">
        <v>8</v>
      </c>
      <c r="L2569" s="4" t="n">
        <v>12</v>
      </c>
      <c r="M2569" s="7">
        <f>SUM(I2569:L2569)</f>
        <v/>
      </c>
      <c r="N2569" s="6" t="inlineStr">
        <is>
          <t>窓外選択</t>
        </is>
      </c>
      <c r="O2569" s="5" t="inlineStr">
        <is>
          <t>المهندس محمد يزيد (Mohamed Yazid)</t>
        </is>
      </c>
      <c r="P2569" s="5" t="inlineStr">
        <is>
          <t>Hesham Tarek</t>
        </is>
      </c>
      <c r="Q2569" s="8" t="inlineStr">
        <is>
          <t>開く</t>
        </is>
      </c>
      <c r="R2569" s="5" t="inlineStr">
        <is>
          <t>配布ページからダウンロード</t>
        </is>
      </c>
      <c r="S2569" s="5" t="inlineStr">
        <is>
          <t>不明</t>
        </is>
      </c>
      <c r="T2569" s="5" t="inlineStr"/>
      <c r="U2569" s="5" t="inlineStr">
        <is>
          <t>W2568</t>
        </is>
      </c>
    </row>
    <row r="2570">
      <c r="A2570" s="4">
        <f>RANK(M2570,$M$2:$M$6943)</f>
        <v/>
      </c>
      <c r="B2570" s="5" t="inlineStr">
        <is>
          <t>日本</t>
        </is>
      </c>
      <c r="C2570" s="5" t="inlineStr">
        <is>
          <t>印刷・レイアウト・図枠</t>
        </is>
      </c>
      <c r="D2570" s="5" t="inlineStr">
        <is>
          <t>T04</t>
        </is>
      </c>
      <c r="E2570" s="6" t="inlineStr">
        <is>
          <t>図枠の自動認識→一括印刷</t>
        </is>
      </c>
      <c r="F2570" s="5" t="inlineStr">
        <is>
          <t>-</t>
        </is>
      </c>
      <c r="G2570" s="6" t="inlineStr">
        <is>
          <t>SimpleCAD-P</t>
        </is>
      </c>
      <c r="H2570" s="6" t="inlineStr">
        <is>
          <t>レイアウト順指定で連続印刷（有料）</t>
        </is>
      </c>
      <c r="I2570" s="4" t="n">
        <v>8</v>
      </c>
      <c r="J2570" s="4" t="n">
        <v>8</v>
      </c>
      <c r="K2570" s="4" t="n">
        <v>13</v>
      </c>
      <c r="L2570" s="4" t="n">
        <v>15</v>
      </c>
      <c r="M2570" s="7">
        <f>SUM(I2570:L2570)</f>
        <v/>
      </c>
      <c r="N2570" s="6" t="inlineStr">
        <is>
          <t>PUBLISHで代替可</t>
        </is>
      </c>
      <c r="O2570" s="5" t="inlineStr">
        <is>
          <t>Kimura.S</t>
        </is>
      </c>
      <c r="P2570" s="5" t="inlineStr">
        <is>
          <t>Vector</t>
        </is>
      </c>
      <c r="Q2570" s="8" t="inlineStr">
        <is>
          <t>開く</t>
        </is>
      </c>
      <c r="R2570" s="5" t="inlineStr">
        <is>
          <t>有料</t>
        </is>
      </c>
      <c r="S2570" s="5" t="inlineStr">
        <is>
          <t>書庫（中身は要確認）</t>
        </is>
      </c>
      <c r="T2570" s="5" t="inlineStr"/>
      <c r="U2570" s="5" t="inlineStr">
        <is>
          <t>W2569</t>
        </is>
      </c>
    </row>
    <row r="2571">
      <c r="A2571" s="4">
        <f>RANK(M2571,$M$2:$M$6943)</f>
        <v/>
      </c>
      <c r="B2571" s="5" t="inlineStr">
        <is>
          <t>その他の地域</t>
        </is>
      </c>
      <c r="C2571" s="5" t="inlineStr">
        <is>
          <t>外部参照・図面管理・一括処理</t>
        </is>
      </c>
      <c r="D2571" s="5" t="inlineStr">
        <is>
          <t>その他</t>
        </is>
      </c>
      <c r="E2571" s="6" t="inlineStr">
        <is>
          <t>その他</t>
        </is>
      </c>
      <c r="F2571" s="5" t="inlineStr">
        <is>
          <t>DWHO</t>
        </is>
      </c>
      <c r="G2571" s="6" t="inlineStr">
        <is>
          <t>Specify who last save current drawing</t>
        </is>
      </c>
      <c r="H2571" s="6" t="inlineStr">
        <is>
          <t>最終保存者を表示</t>
        </is>
      </c>
      <c r="I2571" s="4" t="n">
        <v>18</v>
      </c>
      <c r="J2571" s="4" t="n">
        <v>12</v>
      </c>
      <c r="K2571" s="4" t="n">
        <v>4</v>
      </c>
      <c r="L2571" s="4" t="n">
        <v>10</v>
      </c>
      <c r="M2571" s="7">
        <f>SUM(I2571:L2571)</f>
        <v/>
      </c>
      <c r="N2571" s="6" t="inlineStr">
        <is>
          <t>最終保存者表示</t>
        </is>
      </c>
      <c r="O2571" s="5" t="inlineStr">
        <is>
          <t>المهندس محمد يزيد (Mohamed Yazid)</t>
        </is>
      </c>
      <c r="P2571" s="5" t="inlineStr">
        <is>
          <t>Hesham Tarek</t>
        </is>
      </c>
      <c r="Q2571" s="8" t="inlineStr">
        <is>
          <t>開く</t>
        </is>
      </c>
      <c r="R2571" s="5" t="inlineStr">
        <is>
          <t>配布ページからダウンロード</t>
        </is>
      </c>
      <c r="S2571" s="5" t="inlineStr">
        <is>
          <t>不明</t>
        </is>
      </c>
      <c r="T2571" s="5" t="inlineStr"/>
      <c r="U2571" s="5" t="inlineStr">
        <is>
          <t>W2570</t>
        </is>
      </c>
    </row>
    <row r="2572">
      <c r="A2572" s="4">
        <f>RANK(M2572,$M$2:$M$6943)</f>
        <v/>
      </c>
      <c r="B2572" s="5" t="inlineStr">
        <is>
          <t>ベトナム・東南アジア</t>
        </is>
      </c>
      <c r="C2572" s="5" t="inlineStr">
        <is>
          <t>文字・テキスト</t>
        </is>
      </c>
      <c r="D2572" s="5" t="inlineStr">
        <is>
          <t>T12</t>
        </is>
      </c>
      <c r="E2572" s="6" t="inlineStr">
        <is>
          <t>文字の一括検索・置換</t>
        </is>
      </c>
      <c r="F2572" s="5" t="inlineStr">
        <is>
          <t>BTX</t>
        </is>
      </c>
      <c r="G2572" s="6" t="inlineStr">
        <is>
          <t>Split Text</t>
        </is>
      </c>
      <c r="H2572" s="6" t="inlineStr">
        <is>
          <t>文字を分割</t>
        </is>
      </c>
      <c r="I2572" s="4" t="n">
        <v>14</v>
      </c>
      <c r="J2572" s="4" t="n">
        <v>8</v>
      </c>
      <c r="K2572" s="4" t="n">
        <v>9</v>
      </c>
      <c r="L2572" s="4" t="n">
        <v>13</v>
      </c>
      <c r="M2572" s="7">
        <f>SUM(I2572:L2572)</f>
        <v/>
      </c>
      <c r="N2572" s="6" t="inlineStr">
        <is>
          <t>文字の分割</t>
        </is>
      </c>
      <c r="O2572" s="5" t="inlineStr"/>
      <c r="P2572" s="5" t="inlineStr">
        <is>
          <t>GitHub: altsun/My-Lisps</t>
        </is>
      </c>
      <c r="Q2572" s="8" t="inlineStr">
        <is>
          <t>開く</t>
        </is>
      </c>
      <c r="R2572" s="5" t="inlineStr">
        <is>
          <t>GitHub（一括取得可）</t>
        </is>
      </c>
      <c r="S2572" s="5" t="inlineStr">
        <is>
          <t>ソース</t>
        </is>
      </c>
      <c r="T2572" s="5" t="inlineStr"/>
      <c r="U2572" s="5" t="inlineStr">
        <is>
          <t>W2571</t>
        </is>
      </c>
    </row>
    <row r="2573">
      <c r="A2573" s="4">
        <f>RANK(M2573,$M$2:$M$6943)</f>
        <v/>
      </c>
      <c r="B2573" s="5" t="inlineStr">
        <is>
          <t>ヨーロッパ</t>
        </is>
      </c>
      <c r="C2573" s="5" t="inlineStr">
        <is>
          <t>画層</t>
        </is>
      </c>
      <c r="D2573" s="5" t="inlineStr">
        <is>
          <t>T18</t>
        </is>
      </c>
      <c r="E2573" s="6" t="inlineStr">
        <is>
          <t>画層の自動振り分け・標準化</t>
        </is>
      </c>
      <c r="F2573" s="5" t="inlineStr">
        <is>
          <t>Tuttosu0</t>
        </is>
      </c>
      <c r="G2573" s="6" t="inlineStr">
        <is>
          <t>Sposta tutto nel layer 0</t>
        </is>
      </c>
      <c r="H2573" s="6" t="inlineStr">
        <is>
          <t>ブロック入れ子含め全図形を画層0へ</t>
        </is>
      </c>
      <c r="I2573" s="4" t="n">
        <v>11</v>
      </c>
      <c r="J2573" s="4" t="n">
        <v>7</v>
      </c>
      <c r="K2573" s="4" t="n">
        <v>12</v>
      </c>
      <c r="L2573" s="4" t="n">
        <v>14</v>
      </c>
      <c r="M2573" s="7">
        <f>SUM(I2573:L2573)</f>
        <v/>
      </c>
      <c r="N2573" s="6" t="inlineStr">
        <is>
          <t>入れ子まで画層0化</t>
        </is>
      </c>
      <c r="O2573" s="5" t="inlineStr">
        <is>
          <t>EmiCAD</t>
        </is>
      </c>
      <c r="P2573" s="5" t="inlineStr">
        <is>
          <t>EmiLISP Free (emicad.it)</t>
        </is>
      </c>
      <c r="Q2573" s="8" t="inlineStr">
        <is>
          <t>開く</t>
        </is>
      </c>
      <c r="R2573" s="5" t="inlineStr">
        <is>
          <t>配布ページからダウンロード</t>
        </is>
      </c>
      <c r="S2573" s="5" t="inlineStr">
        <is>
          <t>一式パッケージ（中身は要確認）</t>
        </is>
      </c>
      <c r="T2573" s="5" t="inlineStr"/>
      <c r="U2573" s="5" t="inlineStr">
        <is>
          <t>W2572</t>
        </is>
      </c>
    </row>
    <row r="2574">
      <c r="A2574" s="4">
        <f>RANK(M2574,$M$2:$M$6943)</f>
        <v/>
      </c>
      <c r="B2574" s="5" t="inlineStr">
        <is>
          <t>英語圏</t>
        </is>
      </c>
      <c r="C2574" s="5" t="inlineStr">
        <is>
          <t>構造・鉄骨・機械</t>
        </is>
      </c>
      <c r="D2574" s="5" t="inlineStr">
        <is>
          <t>その他</t>
        </is>
      </c>
      <c r="E2574" s="6" t="inlineStr">
        <is>
          <t>その他</t>
        </is>
      </c>
      <c r="F2574" s="5" t="inlineStr">
        <is>
          <t>Spurgear</t>
        </is>
      </c>
      <c r="G2574" s="6" t="inlineStr">
        <is>
          <t>Spur Gear Updated</t>
        </is>
      </c>
      <c r="H2574" s="6" t="inlineStr">
        <is>
          <t>平歯車を作図</t>
        </is>
      </c>
      <c r="I2574" s="4" t="n">
        <v>18</v>
      </c>
      <c r="J2574" s="4" t="n">
        <v>12</v>
      </c>
      <c r="K2574" s="4" t="n">
        <v>8</v>
      </c>
      <c r="L2574" s="4" t="n">
        <v>6</v>
      </c>
      <c r="M2574" s="7">
        <f>SUM(I2574:L2574)</f>
        <v/>
      </c>
      <c r="N2574" s="6" t="inlineStr">
        <is>
          <t>平歯車作図</t>
        </is>
      </c>
      <c r="O2574" s="5" t="inlineStr"/>
      <c r="P2574" s="5" t="inlineStr">
        <is>
          <t>Cadalyst CAD Tips</t>
        </is>
      </c>
      <c r="Q2574" s="8" t="inlineStr">
        <is>
          <t>開く</t>
        </is>
      </c>
      <c r="R2574" s="5" t="inlineStr">
        <is>
          <t>サイト閉鎖・リンク切れ</t>
        </is>
      </c>
      <c r="S2574" s="5" t="inlineStr">
        <is>
          <t>不明</t>
        </is>
      </c>
      <c r="T2574" s="5" t="inlineStr"/>
      <c r="U2574" s="5" t="inlineStr">
        <is>
          <t>W2573</t>
        </is>
      </c>
    </row>
    <row r="2575">
      <c r="A2575" s="4">
        <f>RANK(M2575,$M$2:$M$6943)</f>
        <v/>
      </c>
      <c r="B2575" s="5" t="inlineStr">
        <is>
          <t>英語圏</t>
        </is>
      </c>
      <c r="C2575" s="5" t="inlineStr">
        <is>
          <t>建築</t>
        </is>
      </c>
      <c r="D2575" s="5" t="inlineStr">
        <is>
          <t>T24</t>
        </is>
      </c>
      <c r="E2575" s="6" t="inlineStr">
        <is>
          <t>建築：壁・建具・天井割付の作図</t>
        </is>
      </c>
      <c r="F2575" s="5" t="inlineStr">
        <is>
          <t>-</t>
        </is>
      </c>
      <c r="G2575" s="6" t="inlineStr">
        <is>
          <t>Stair Calculator (staircal.zip)</t>
        </is>
      </c>
      <c r="H2575" s="6" t="inlineStr">
        <is>
          <t>階段の蹴上・踏面を計算</t>
        </is>
      </c>
      <c r="I2575" s="4" t="n">
        <v>15</v>
      </c>
      <c r="J2575" s="4" t="n">
        <v>9</v>
      </c>
      <c r="K2575" s="4" t="n">
        <v>10</v>
      </c>
      <c r="L2575" s="4" t="n">
        <v>10</v>
      </c>
      <c r="M2575" s="7">
        <f>SUM(I2575:L2575)</f>
        <v/>
      </c>
      <c r="N2575" s="6" t="inlineStr">
        <is>
          <t>蹴上踏面を自動計算</t>
        </is>
      </c>
      <c r="O2575" s="5" t="inlineStr"/>
      <c r="P2575" s="5" t="inlineStr">
        <is>
          <t>draftsperson.net</t>
        </is>
      </c>
      <c r="Q2575" s="8" t="inlineStr">
        <is>
          <t>開く</t>
        </is>
      </c>
      <c r="R2575" s="5" t="inlineStr">
        <is>
          <t>ファイルを直接ダウンロード</t>
        </is>
      </c>
      <c r="S2575" s="5" t="inlineStr">
        <is>
          <t>書庫（中身は要確認）</t>
        </is>
      </c>
      <c r="T2575" s="5" t="inlineStr"/>
      <c r="U2575" s="5" t="inlineStr">
        <is>
          <t>W2574</t>
        </is>
      </c>
    </row>
    <row r="2576">
      <c r="A2576" s="4">
        <f>RANK(M2576,$M$2:$M$6943)</f>
        <v/>
      </c>
      <c r="B2576" s="5" t="inlineStr">
        <is>
          <t>ベトナム・東南アジア</t>
        </is>
      </c>
      <c r="C2576" s="5" t="inlineStr">
        <is>
          <t>座標・測量・土木</t>
        </is>
      </c>
      <c r="D2576" s="5" t="inlineStr">
        <is>
          <t>T27</t>
        </is>
      </c>
      <c r="E2576" s="6" t="inlineStr">
        <is>
          <t>測量・土木：座標・レベル・縦断</t>
        </is>
      </c>
      <c r="F2576" s="5" t="inlineStr">
        <is>
          <t>STA</t>
        </is>
      </c>
      <c r="G2576" s="6" t="inlineStr">
        <is>
          <t>Station</t>
        </is>
      </c>
      <c r="H2576" s="6" t="inlineStr">
        <is>
          <t>測点(距離標)を記入</t>
        </is>
      </c>
      <c r="I2576" s="4" t="n">
        <v>15</v>
      </c>
      <c r="J2576" s="4" t="n">
        <v>8</v>
      </c>
      <c r="K2576" s="4" t="n">
        <v>13</v>
      </c>
      <c r="L2576" s="4" t="n">
        <v>8</v>
      </c>
      <c r="M2576" s="7">
        <f>SUM(I2576:L2576)</f>
        <v/>
      </c>
      <c r="N2576" s="6" t="inlineStr">
        <is>
          <t>測点の自動記入</t>
        </is>
      </c>
      <c r="O2576" s="5" t="inlineStr"/>
      <c r="P2576" s="5" t="inlineStr">
        <is>
          <t>Kho Lisp CAD (kho-lisp-cad.pages.dev)</t>
        </is>
      </c>
      <c r="Q2576" s="8" t="inlineStr">
        <is>
          <t>開く</t>
        </is>
      </c>
      <c r="R2576" s="5" t="inlineStr">
        <is>
          <t>ファイルを直接ダウンロード</t>
        </is>
      </c>
      <c r="S2576" s="5" t="inlineStr">
        <is>
          <t>ソース</t>
        </is>
      </c>
      <c r="T2576" s="5" t="inlineStr"/>
      <c r="U2576" s="5" t="inlineStr">
        <is>
          <t>W2575</t>
        </is>
      </c>
    </row>
    <row r="2577">
      <c r="A2577" s="4">
        <f>RANK(M2577,$M$2:$M$6943)</f>
        <v/>
      </c>
      <c r="B2577" s="5" t="inlineStr">
        <is>
          <t>ヨーロッパ</t>
        </is>
      </c>
      <c r="C2577" s="5" t="inlineStr">
        <is>
          <t>座標・測量・土木</t>
        </is>
      </c>
      <c r="D2577" s="5" t="inlineStr">
        <is>
          <t>T27</t>
        </is>
      </c>
      <c r="E2577" s="6" t="inlineStr">
        <is>
          <t>測量・土木：座標・レベル・縦断</t>
        </is>
      </c>
      <c r="F2577" s="5" t="inlineStr">
        <is>
          <t>-</t>
        </is>
      </c>
      <c r="G2577" s="6" t="inlineStr">
        <is>
          <t>Stationierung</t>
        </is>
      </c>
      <c r="H2577" s="6" t="inlineStr">
        <is>
          <t>ポリラインに測点(ステーション)を記入（有料）</t>
        </is>
      </c>
      <c r="I2577" s="4" t="n">
        <v>15</v>
      </c>
      <c r="J2577" s="4" t="n">
        <v>10</v>
      </c>
      <c r="K2577" s="4" t="n">
        <v>12</v>
      </c>
      <c r="L2577" s="4" t="n">
        <v>7</v>
      </c>
      <c r="M2577" s="7">
        <f>SUM(I2577:L2577)</f>
        <v/>
      </c>
      <c r="N2577" s="6" t="inlineStr">
        <is>
          <t>測点記入（有料）</t>
        </is>
      </c>
      <c r="O2577" s="5" t="inlineStr">
        <is>
          <t>Uwe Hübner</t>
        </is>
      </c>
      <c r="P2577" s="5" t="inlineStr">
        <is>
          <t>CAD-Huebner</t>
        </is>
      </c>
      <c r="Q2577" s="8" t="inlineStr">
        <is>
          <t>開く</t>
        </is>
      </c>
      <c r="R2577" s="5" t="inlineStr">
        <is>
          <t>有料</t>
        </is>
      </c>
      <c r="S2577" s="5" t="inlineStr">
        <is>
          <t>不明</t>
        </is>
      </c>
      <c r="T2577" s="5" t="inlineStr"/>
      <c r="U2577" s="5" t="inlineStr">
        <is>
          <t>W2576</t>
        </is>
      </c>
    </row>
    <row r="2578">
      <c r="A2578" s="4">
        <f>RANK(M2578,$M$2:$M$6943)</f>
        <v/>
      </c>
      <c r="B2578" s="5" t="inlineStr">
        <is>
          <t>その他の地域</t>
        </is>
      </c>
      <c r="C2578" s="5" t="inlineStr">
        <is>
          <t>文字・テキスト</t>
        </is>
      </c>
      <c r="D2578" s="5" t="inlineStr">
        <is>
          <t>T12,T16</t>
        </is>
      </c>
      <c r="E2578" s="6" t="inlineStr">
        <is>
          <t>文字の一括検索・置換、数量拾い・集計表</t>
        </is>
      </c>
      <c r="F2578" s="5" t="inlineStr">
        <is>
          <t>SUM</t>
        </is>
      </c>
      <c r="G2578" s="6" t="inlineStr">
        <is>
          <t>SUM.elf</t>
        </is>
      </c>
      <c r="H2578" s="6" t="inlineStr">
        <is>
          <t>数値を選び合計を記入</t>
        </is>
      </c>
      <c r="I2578" s="4" t="n">
        <v>14</v>
      </c>
      <c r="J2578" s="4" t="n">
        <v>6</v>
      </c>
      <c r="K2578" s="4" t="n">
        <v>10</v>
      </c>
      <c r="L2578" s="4" t="n">
        <v>14</v>
      </c>
      <c r="M2578" s="7">
        <f>SUM(I2578:L2578)</f>
        <v/>
      </c>
      <c r="N2578" s="6" t="inlineStr">
        <is>
          <t>数値合計記入</t>
        </is>
      </c>
      <c r="O2578" s="5" t="inlineStr">
        <is>
          <t>인텔리코리아 (CADian)</t>
        </is>
      </c>
      <c r="P2578" s="5" t="inlineStr">
        <is>
          <t>CADian 리습 600</t>
        </is>
      </c>
      <c r="Q2578" s="8" t="inlineStr">
        <is>
          <t>開く</t>
        </is>
      </c>
      <c r="R2578" s="5" t="inlineStr">
        <is>
          <t>フォーラム添付（ログインが必要な場合あり）</t>
        </is>
      </c>
      <c r="S2578" s="5" t="inlineStr">
        <is>
          <t>互換CAD専用（CADian）</t>
        </is>
      </c>
      <c r="T2578" s="5" t="inlineStr"/>
      <c r="U2578" s="5" t="inlineStr">
        <is>
          <t>W2577</t>
        </is>
      </c>
    </row>
    <row r="2579">
      <c r="A2579" s="4">
        <f>RANK(M2579,$M$2:$M$6943)</f>
        <v/>
      </c>
      <c r="B2579" s="5" t="inlineStr">
        <is>
          <t>その他の地域</t>
        </is>
      </c>
      <c r="C2579" s="5" t="inlineStr">
        <is>
          <t>文字・テキスト</t>
        </is>
      </c>
      <c r="D2579" s="5" t="inlineStr">
        <is>
          <t>T12,T16</t>
        </is>
      </c>
      <c r="E2579" s="6" t="inlineStr">
        <is>
          <t>文字の一括検索・置換、数量拾い・集計表</t>
        </is>
      </c>
      <c r="F2579" s="5" t="inlineStr">
        <is>
          <t>SUMT</t>
        </is>
      </c>
      <c r="G2579" s="6" t="inlineStr">
        <is>
          <t>SUMT.ELF</t>
        </is>
      </c>
      <c r="H2579" s="6" t="inlineStr">
        <is>
          <t>数値文字を合計して記入</t>
        </is>
      </c>
      <c r="I2579" s="4" t="n">
        <v>14</v>
      </c>
      <c r="J2579" s="4" t="n">
        <v>6</v>
      </c>
      <c r="K2579" s="4" t="n">
        <v>10</v>
      </c>
      <c r="L2579" s="4" t="n">
        <v>14</v>
      </c>
      <c r="M2579" s="7">
        <f>SUM(I2579:L2579)</f>
        <v/>
      </c>
      <c r="N2579" s="6" t="inlineStr">
        <is>
          <t>数値合計</t>
        </is>
      </c>
      <c r="O2579" s="5" t="inlineStr">
        <is>
          <t>인텔리코리아 (CADian)</t>
        </is>
      </c>
      <c r="P2579" s="5" t="inlineStr">
        <is>
          <t>CADian 리습 600</t>
        </is>
      </c>
      <c r="Q2579" s="8" t="inlineStr">
        <is>
          <t>開く</t>
        </is>
      </c>
      <c r="R2579" s="5" t="inlineStr">
        <is>
          <t>フォーラム添付（ログインが必要な場合あり）</t>
        </is>
      </c>
      <c r="S2579" s="5" t="inlineStr">
        <is>
          <t>互換CAD専用（CADian）</t>
        </is>
      </c>
      <c r="T2579" s="5" t="inlineStr"/>
      <c r="U2579" s="5" t="inlineStr">
        <is>
          <t>W2578</t>
        </is>
      </c>
    </row>
    <row r="2580">
      <c r="A2580" s="4">
        <f>RANK(M2580,$M$2:$M$6943)</f>
        <v/>
      </c>
      <c r="B2580" s="5" t="inlineStr">
        <is>
          <t>英語圏</t>
        </is>
      </c>
      <c r="C2580" s="5" t="inlineStr">
        <is>
          <t>表・Excel連携</t>
        </is>
      </c>
      <c r="D2580" s="5" t="inlineStr">
        <is>
          <t>T23</t>
        </is>
      </c>
      <c r="E2580" s="6" t="inlineStr">
        <is>
          <t>分解された表の復元・Excel表の取り込み</t>
        </is>
      </c>
      <c r="F2580" s="5" t="inlineStr">
        <is>
          <t>TAB2XLS</t>
        </is>
      </c>
      <c r="G2580" s="6" t="inlineStr">
        <is>
          <t>Tab2XLS</t>
        </is>
      </c>
      <c r="H2580" s="6" t="inlineStr">
        <is>
          <t>表をExcel/CSVへ出力</t>
        </is>
      </c>
      <c r="I2580" s="4" t="n">
        <v>12</v>
      </c>
      <c r="J2580" s="4" t="n">
        <v>8</v>
      </c>
      <c r="K2580" s="4" t="n">
        <v>12</v>
      </c>
      <c r="L2580" s="4" t="n">
        <v>12</v>
      </c>
      <c r="M2580" s="7">
        <f>SUM(I2580:L2580)</f>
        <v/>
      </c>
      <c r="N2580" s="6" t="inlineStr">
        <is>
          <t>TABLEEXPORTで一部代替</t>
        </is>
      </c>
      <c r="O2580" s="5" t="inlineStr">
        <is>
          <t>CAD Studio</t>
        </is>
      </c>
      <c r="P2580" s="5" t="inlineStr">
        <is>
          <t>CAD Forum</t>
        </is>
      </c>
      <c r="Q2580" s="8" t="inlineStr">
        <is>
          <t>開く</t>
        </is>
      </c>
      <c r="R2580" s="5" t="inlineStr">
        <is>
          <t>配布ページからダウンロード</t>
        </is>
      </c>
      <c r="S2580" s="5" t="inlineStr">
        <is>
          <t>ソース/暗号化（.vlx）混在</t>
        </is>
      </c>
      <c r="T2580" s="5" t="inlineStr"/>
      <c r="U2580" s="5" t="inlineStr">
        <is>
          <t>W2579</t>
        </is>
      </c>
    </row>
    <row r="2581">
      <c r="A2581" s="4">
        <f>RANK(M2581,$M$2:$M$6943)</f>
        <v/>
      </c>
      <c r="B2581" s="5" t="inlineStr">
        <is>
          <t>GitHub</t>
        </is>
      </c>
      <c r="C2581" s="5" t="inlineStr">
        <is>
          <t>表・Excel連携</t>
        </is>
      </c>
      <c r="D2581" s="5" t="inlineStr">
        <is>
          <t>T16,T23</t>
        </is>
      </c>
      <c r="E2581" s="6" t="inlineStr">
        <is>
          <t>数量拾い・集計表、分解された表の復元・Excel表の取り込み</t>
        </is>
      </c>
      <c r="F2581" s="5" t="inlineStr">
        <is>
          <t>QTABLE / TABLE</t>
        </is>
      </c>
      <c r="G2581" s="6" t="inlineStr">
        <is>
          <t>table</t>
        </is>
      </c>
      <c r="H2581" s="6" t="inlineStr">
        <is>
          <t>数量表を作成</t>
        </is>
      </c>
      <c r="I2581" s="4" t="n">
        <v>14</v>
      </c>
      <c r="J2581" s="4" t="n">
        <v>8</v>
      </c>
      <c r="K2581" s="4" t="n">
        <v>14</v>
      </c>
      <c r="L2581" s="4" t="n">
        <v>8</v>
      </c>
      <c r="M2581" s="7">
        <f>SUM(I2581:L2581)</f>
        <v/>
      </c>
      <c r="N2581" s="6" t="inlineStr">
        <is>
          <t>数量表作成</t>
        </is>
      </c>
      <c r="O2581" s="5" t="inlineStr">
        <is>
          <t>dolljong</t>
        </is>
      </c>
      <c r="P2581" s="5" t="inlineStr">
        <is>
          <t>GitHub: dolljong/DJDG</t>
        </is>
      </c>
      <c r="Q2581" s="8" t="inlineStr">
        <is>
          <t>開く</t>
        </is>
      </c>
      <c r="R2581" s="5" t="inlineStr">
        <is>
          <t>GitHub（一括取得可）</t>
        </is>
      </c>
      <c r="S2581" s="5" t="inlineStr">
        <is>
          <t>ソース</t>
        </is>
      </c>
      <c r="T2581" s="5" t="inlineStr"/>
      <c r="U2581" s="5" t="inlineStr">
        <is>
          <t>W2580</t>
        </is>
      </c>
    </row>
    <row r="2582">
      <c r="A2582" s="4">
        <f>RANK(M2582,$M$2:$M$6943)</f>
        <v/>
      </c>
      <c r="B2582" s="5" t="inlineStr">
        <is>
          <t>その他の地域</t>
        </is>
      </c>
      <c r="C2582" s="5" t="inlineStr">
        <is>
          <t>建築</t>
        </is>
      </c>
      <c r="D2582" s="5" t="inlineStr">
        <is>
          <t>T24</t>
        </is>
      </c>
      <c r="E2582" s="6" t="inlineStr">
        <is>
          <t>建築：壁・建具・天井割付の作図</t>
        </is>
      </c>
      <c r="F2582" s="5" t="inlineStr">
        <is>
          <t>table2000</t>
        </is>
      </c>
      <c r="G2582" s="6" t="inlineStr">
        <is>
          <t>table2000.lsp</t>
        </is>
      </c>
      <c r="H2582" s="6" t="inlineStr">
        <is>
          <t>テーブルと椅子を寸法から自動配置作図</t>
        </is>
      </c>
      <c r="I2582" s="4" t="n">
        <v>16</v>
      </c>
      <c r="J2582" s="4" t="n">
        <v>12</v>
      </c>
      <c r="K2582" s="4" t="n">
        <v>8</v>
      </c>
      <c r="L2582" s="4" t="n">
        <v>8</v>
      </c>
      <c r="M2582" s="7">
        <f>SUM(I2582:L2582)</f>
        <v/>
      </c>
      <c r="N2582" s="6" t="inlineStr">
        <is>
          <t>テーブル椅子自動配置</t>
        </is>
      </c>
      <c r="O2582" s="5" t="inlineStr"/>
      <c r="P2582" s="5" t="inlineStr">
        <is>
          <t>CADblocos / Aprender CAD</t>
        </is>
      </c>
      <c r="Q2582" s="8" t="inlineStr">
        <is>
          <t>開く</t>
        </is>
      </c>
      <c r="R2582" s="5" t="inlineStr">
        <is>
          <t>配布ページからダウンロード</t>
        </is>
      </c>
      <c r="S2582" s="5" t="inlineStr">
        <is>
          <t>書庫（中身は要確認）</t>
        </is>
      </c>
      <c r="T2582" s="5" t="inlineStr"/>
      <c r="U2582" s="5" t="inlineStr">
        <is>
          <t>W2581</t>
        </is>
      </c>
    </row>
    <row r="2583">
      <c r="A2583" s="4">
        <f>RANK(M2583,$M$2:$M$6943)</f>
        <v/>
      </c>
      <c r="B2583" s="5" t="inlineStr">
        <is>
          <t>その他の地域</t>
        </is>
      </c>
      <c r="C2583" s="5" t="inlineStr">
        <is>
          <t>文字・テキスト</t>
        </is>
      </c>
      <c r="D2583" s="5" t="inlineStr">
        <is>
          <t>T12</t>
        </is>
      </c>
      <c r="E2583" s="6" t="inlineStr">
        <is>
          <t>文字の一括検索・置換</t>
        </is>
      </c>
      <c r="F2583" s="5" t="inlineStr">
        <is>
          <t>tc</t>
        </is>
      </c>
      <c r="G2583" s="6" t="inlineStr">
        <is>
          <t>tc.lsp</t>
        </is>
      </c>
      <c r="H2583" s="6" t="inlineStr">
        <is>
          <t>選択順に文字を書換え</t>
        </is>
      </c>
      <c r="I2583" s="4" t="n">
        <v>12</v>
      </c>
      <c r="J2583" s="4" t="n">
        <v>8</v>
      </c>
      <c r="K2583" s="4" t="n">
        <v>10</v>
      </c>
      <c r="L2583" s="4" t="n">
        <v>14</v>
      </c>
      <c r="M2583" s="7">
        <f>SUM(I2583:L2583)</f>
        <v/>
      </c>
      <c r="N2583" s="6" t="inlineStr">
        <is>
          <t>選択順書換</t>
        </is>
      </c>
      <c r="O2583" s="5" t="inlineStr"/>
      <c r="P2583" s="5" t="inlineStr">
        <is>
          <t>ART-PIA (Daum cafe)</t>
        </is>
      </c>
      <c r="Q2583" s="8" t="inlineStr">
        <is>
          <t>開く</t>
        </is>
      </c>
      <c r="R2583" s="5" t="inlineStr">
        <is>
          <t>フォーラム添付（ログインが必要な場合あり）</t>
        </is>
      </c>
      <c r="S2583" s="5" t="inlineStr">
        <is>
          <t>不明</t>
        </is>
      </c>
      <c r="T2583" s="5" t="inlineStr"/>
      <c r="U2583" s="5" t="inlineStr">
        <is>
          <t>W2582</t>
        </is>
      </c>
    </row>
    <row r="2584">
      <c r="A2584" s="4">
        <f>RANK(M2584,$M$2:$M$6943)</f>
        <v/>
      </c>
      <c r="B2584" s="5" t="inlineStr">
        <is>
          <t>ヨーロッパ</t>
        </is>
      </c>
      <c r="C2584" s="5" t="inlineStr">
        <is>
          <t>文字・テキスト</t>
        </is>
      </c>
      <c r="D2584" s="5" t="inlineStr">
        <is>
          <t>T15</t>
        </is>
      </c>
      <c r="E2584" s="6" t="inlineStr">
        <is>
          <t>連番の自動記入</t>
        </is>
      </c>
      <c r="F2584" s="5" t="inlineStr">
        <is>
          <t>num</t>
        </is>
      </c>
      <c r="G2584" s="6" t="inlineStr">
        <is>
          <t>Testo progressivo</t>
        </is>
      </c>
      <c r="H2584" s="6" t="inlineStr">
        <is>
          <t>連番数字を配置</t>
        </is>
      </c>
      <c r="I2584" s="4" t="n">
        <v>9</v>
      </c>
      <c r="J2584" s="4" t="n">
        <v>6</v>
      </c>
      <c r="K2584" s="4" t="n">
        <v>13</v>
      </c>
      <c r="L2584" s="4" t="n">
        <v>16</v>
      </c>
      <c r="M2584" s="7">
        <f>SUM(I2584:L2584)</f>
        <v/>
      </c>
      <c r="N2584" s="6" t="inlineStr">
        <is>
          <t>連番配置</t>
        </is>
      </c>
      <c r="O2584" s="5" t="inlineStr">
        <is>
          <t>EmiCAD</t>
        </is>
      </c>
      <c r="P2584" s="5" t="inlineStr">
        <is>
          <t>EmiLISP Free (emicad.it)</t>
        </is>
      </c>
      <c r="Q2584" s="8" t="inlineStr">
        <is>
          <t>開く</t>
        </is>
      </c>
      <c r="R2584" s="5" t="inlineStr">
        <is>
          <t>配布ページからダウンロード</t>
        </is>
      </c>
      <c r="S2584" s="5" t="inlineStr">
        <is>
          <t>一式パッケージ（中身は要確認）</t>
        </is>
      </c>
      <c r="T2584" s="5" t="inlineStr"/>
      <c r="U2584" s="5" t="inlineStr">
        <is>
          <t>W2583</t>
        </is>
      </c>
    </row>
    <row r="2585">
      <c r="A2585" s="4">
        <f>RANK(M2585,$M$2:$M$6943)</f>
        <v/>
      </c>
      <c r="B2585" s="5" t="inlineStr">
        <is>
          <t>GitHub</t>
        </is>
      </c>
      <c r="C2585" s="5" t="inlineStr">
        <is>
          <t>文字・テキスト</t>
        </is>
      </c>
      <c r="D2585" s="5" t="inlineStr">
        <is>
          <t>T15</t>
        </is>
      </c>
      <c r="E2585" s="6" t="inlineStr">
        <is>
          <t>連番の自動記入</t>
        </is>
      </c>
      <c r="F2585" s="5" t="inlineStr">
        <is>
          <t>textnumberincrement</t>
        </is>
      </c>
      <c r="G2585" s="6" t="inlineStr">
        <is>
          <t>TextNumberIncrement</t>
        </is>
      </c>
      <c r="H2585" s="6" t="inlineStr">
        <is>
          <t>文字中の数値を+1</t>
        </is>
      </c>
      <c r="I2585" s="4" t="n">
        <v>12</v>
      </c>
      <c r="J2585" s="4" t="n">
        <v>7</v>
      </c>
      <c r="K2585" s="4" t="n">
        <v>11</v>
      </c>
      <c r="L2585" s="4" t="n">
        <v>14</v>
      </c>
      <c r="M2585" s="7">
        <f>SUM(I2585:L2585)</f>
        <v/>
      </c>
      <c r="N2585" s="6" t="inlineStr">
        <is>
          <t>数値+1</t>
        </is>
      </c>
      <c r="O2585" s="5" t="inlineStr">
        <is>
          <t>Dean Jones</t>
        </is>
      </c>
      <c r="P2585" s="5" t="inlineStr">
        <is>
          <t>GitHub: deanpjones/Autolisp</t>
        </is>
      </c>
      <c r="Q2585" s="8" t="inlineStr">
        <is>
          <t>開く</t>
        </is>
      </c>
      <c r="R2585" s="5" t="inlineStr">
        <is>
          <t>GitHub（一括取得可）</t>
        </is>
      </c>
      <c r="S2585" s="5" t="inlineStr">
        <is>
          <t>ソース</t>
        </is>
      </c>
      <c r="T2585" s="5" t="inlineStr"/>
      <c r="U2585" s="5" t="inlineStr">
        <is>
          <t>W2584</t>
        </is>
      </c>
    </row>
    <row r="2586">
      <c r="A2586" s="4">
        <f>RANK(M2586,$M$2:$M$6943)</f>
        <v/>
      </c>
      <c r="B2586" s="5" t="inlineStr">
        <is>
          <t>英語圏</t>
        </is>
      </c>
      <c r="C2586" s="5" t="inlineStr">
        <is>
          <t>作図</t>
        </is>
      </c>
      <c r="D2586" s="5" t="inlineStr">
        <is>
          <t>T22</t>
        </is>
      </c>
      <c r="E2586" s="6" t="inlineStr">
        <is>
          <t>曲線に沿った文字・図形の配置</t>
        </is>
      </c>
      <c r="F2586" s="5" t="inlineStr">
        <is>
          <t>TRACECURVE</t>
        </is>
      </c>
      <c r="G2586" s="6" t="inlineStr">
        <is>
          <t>TraceCurve</t>
        </is>
      </c>
      <c r="H2586" s="6" t="inlineStr">
        <is>
          <t>曲線上に一定間隔で点/ブロック配置</t>
        </is>
      </c>
      <c r="I2586" s="4" t="n">
        <v>12</v>
      </c>
      <c r="J2586" s="4" t="n">
        <v>10</v>
      </c>
      <c r="K2586" s="4" t="n">
        <v>10</v>
      </c>
      <c r="L2586" s="4" t="n">
        <v>12</v>
      </c>
      <c r="M2586" s="7">
        <f>SUM(I2586:L2586)</f>
        <v/>
      </c>
      <c r="N2586" s="6" t="inlineStr">
        <is>
          <t>MEASUREで大半代替</t>
        </is>
      </c>
      <c r="O2586" s="5" t="inlineStr">
        <is>
          <t>CAD Studio</t>
        </is>
      </c>
      <c r="P2586" s="5" t="inlineStr">
        <is>
          <t>CAD Forum</t>
        </is>
      </c>
      <c r="Q2586" s="8" t="inlineStr">
        <is>
          <t>開く</t>
        </is>
      </c>
      <c r="R2586" s="5" t="inlineStr">
        <is>
          <t>配布ページからダウンロード</t>
        </is>
      </c>
      <c r="S2586" s="5" t="inlineStr">
        <is>
          <t>ソース/暗号化（.vlx）混在</t>
        </is>
      </c>
      <c r="T2586" s="5" t="inlineStr"/>
      <c r="U2586" s="5" t="inlineStr">
        <is>
          <t>W2585</t>
        </is>
      </c>
    </row>
    <row r="2587">
      <c r="A2587" s="4">
        <f>RANK(M2587,$M$2:$M$6943)</f>
        <v/>
      </c>
      <c r="B2587" s="5" t="inlineStr">
        <is>
          <t>GitHub</t>
        </is>
      </c>
      <c r="C2587" s="5" t="inlineStr">
        <is>
          <t>ブロック・属性</t>
        </is>
      </c>
      <c r="D2587" s="5" t="inlineStr">
        <is>
          <t>T19,T27</t>
        </is>
      </c>
      <c r="E2587" s="6" t="inlineStr">
        <is>
          <t>ブロックの置換・再定義・自動ブロック化、測量・土木：座標・レベル・縦断</t>
        </is>
      </c>
      <c r="F2587" s="5" t="inlineStr">
        <is>
          <t>PT2BLK</t>
        </is>
      </c>
      <c r="G2587" s="6" t="inlineStr">
        <is>
          <t>Tree Placement</t>
        </is>
      </c>
      <c r="H2587" s="6" t="inlineStr">
        <is>
          <t>点位置に樹木ブロックを一括配置</t>
        </is>
      </c>
      <c r="I2587" s="4" t="n">
        <v>12</v>
      </c>
      <c r="J2587" s="4" t="n">
        <v>8</v>
      </c>
      <c r="K2587" s="4" t="n">
        <v>15</v>
      </c>
      <c r="L2587" s="4" t="n">
        <v>9</v>
      </c>
      <c r="M2587" s="7">
        <f>SUM(I2587:L2587)</f>
        <v/>
      </c>
      <c r="N2587" s="6" t="inlineStr">
        <is>
          <t>点に樹木ブロック配置</t>
        </is>
      </c>
      <c r="O2587" s="5" t="inlineStr">
        <is>
          <t>Bapan</t>
        </is>
      </c>
      <c r="P2587" s="5" t="inlineStr">
        <is>
          <t>GitHub: GeoPythonwithBapan/AutoCAD-AutoLISP-Tree-Placement</t>
        </is>
      </c>
      <c r="Q2587" s="8" t="inlineStr">
        <is>
          <t>開く</t>
        </is>
      </c>
      <c r="R2587" s="5" t="inlineStr">
        <is>
          <t>GitHub（一括取得可）</t>
        </is>
      </c>
      <c r="S2587" s="5" t="inlineStr">
        <is>
          <t>ソース</t>
        </is>
      </c>
      <c r="T2587" s="5" t="inlineStr"/>
      <c r="U2587" s="5" t="inlineStr">
        <is>
          <t>W2586</t>
        </is>
      </c>
    </row>
    <row r="2588">
      <c r="A2588" s="4">
        <f>RANK(M2588,$M$2:$M$6943)</f>
        <v/>
      </c>
      <c r="B2588" s="5" t="inlineStr">
        <is>
          <t>その他の地域</t>
        </is>
      </c>
      <c r="C2588" s="5" t="inlineStr">
        <is>
          <t>座標・測量・土木</t>
        </is>
      </c>
      <c r="D2588" s="5" t="inlineStr">
        <is>
          <t>T27</t>
        </is>
      </c>
      <c r="E2588" s="6" t="inlineStr">
        <is>
          <t>測量・土木：座標・レベル・縦断</t>
        </is>
      </c>
      <c r="F2588" s="5" t="inlineStr">
        <is>
          <t>TPOPTRIA</t>
        </is>
      </c>
      <c r="G2588" s="6" t="inlineStr">
        <is>
          <t>Triangulación</t>
        </is>
      </c>
      <c r="H2588" s="6" t="inlineStr">
        <is>
          <t>測量用三角網を作成</t>
        </is>
      </c>
      <c r="I2588" s="4" t="n">
        <v>18</v>
      </c>
      <c r="J2588" s="4" t="n">
        <v>12</v>
      </c>
      <c r="K2588" s="4" t="n">
        <v>8</v>
      </c>
      <c r="L2588" s="4" t="n">
        <v>6</v>
      </c>
      <c r="M2588" s="7">
        <f>SUM(I2588:L2588)</f>
        <v/>
      </c>
      <c r="N2588" s="6" t="inlineStr">
        <is>
          <t>三角網作成</t>
        </is>
      </c>
      <c r="O2588" s="5" t="inlineStr">
        <is>
          <t>Ingeniería Fácil</t>
        </is>
      </c>
      <c r="P2588" s="5" t="inlineStr">
        <is>
          <t>Ingeniería Fácil</t>
        </is>
      </c>
      <c r="Q2588" s="8" t="inlineStr">
        <is>
          <t>開く</t>
        </is>
      </c>
      <c r="R2588" s="5" t="inlineStr">
        <is>
          <t>配布ページからダウンロード</t>
        </is>
      </c>
      <c r="S2588" s="5" t="inlineStr">
        <is>
          <t>不明</t>
        </is>
      </c>
      <c r="T2588" s="5" t="inlineStr"/>
      <c r="U2588" s="5" t="inlineStr">
        <is>
          <t>W2587</t>
        </is>
      </c>
    </row>
    <row r="2589">
      <c r="A2589" s="4">
        <f>RANK(M2589,$M$2:$M$6943)</f>
        <v/>
      </c>
      <c r="B2589" s="5" t="inlineStr">
        <is>
          <t>ベトナム・東南アジア</t>
        </is>
      </c>
      <c r="C2589" s="5" t="inlineStr">
        <is>
          <t>文字・テキスト</t>
        </is>
      </c>
      <c r="D2589" s="5" t="inlineStr">
        <is>
          <t>T12</t>
        </is>
      </c>
      <c r="E2589" s="6" t="inlineStr">
        <is>
          <t>文字の一括検索・置換</t>
        </is>
      </c>
      <c r="F2589" s="5" t="inlineStr">
        <is>
          <t>TRT</t>
        </is>
      </c>
      <c r="G2589" s="6" t="inlineStr">
        <is>
          <t>trt</t>
        </is>
      </c>
      <c r="H2589" s="6" t="inlineStr">
        <is>
          <t>文字列の前後から指定数削る</t>
        </is>
      </c>
      <c r="I2589" s="4" t="n">
        <v>13</v>
      </c>
      <c r="J2589" s="4" t="n">
        <v>7</v>
      </c>
      <c r="K2589" s="4" t="n">
        <v>10</v>
      </c>
      <c r="L2589" s="4" t="n">
        <v>14</v>
      </c>
      <c r="M2589" s="7">
        <f>SUM(I2589:L2589)</f>
        <v/>
      </c>
      <c r="N2589" s="6" t="inlineStr">
        <is>
          <t>文字の前後トリム</t>
        </is>
      </c>
      <c r="O2589" s="5" t="inlineStr"/>
      <c r="P2589" s="5" t="inlineStr">
        <is>
          <t>Kho Lisp CAD (kho-lisp-cad.pages.dev)</t>
        </is>
      </c>
      <c r="Q2589" s="8" t="inlineStr">
        <is>
          <t>開く</t>
        </is>
      </c>
      <c r="R2589" s="5" t="inlineStr">
        <is>
          <t>ファイルを直接ダウンロード</t>
        </is>
      </c>
      <c r="S2589" s="5" t="inlineStr">
        <is>
          <t>ソース</t>
        </is>
      </c>
      <c r="T2589" s="5" t="inlineStr"/>
      <c r="U2589" s="5" t="inlineStr">
        <is>
          <t>W2588</t>
        </is>
      </c>
    </row>
    <row r="2590">
      <c r="A2590" s="4">
        <f>RANK(M2590,$M$2:$M$6943)</f>
        <v/>
      </c>
      <c r="B2590" s="5" t="inlineStr">
        <is>
          <t>英語圏</t>
        </is>
      </c>
      <c r="C2590" s="5" t="inlineStr">
        <is>
          <t>文字・テキスト</t>
        </is>
      </c>
      <c r="D2590" s="5" t="inlineStr">
        <is>
          <t>T16,T12</t>
        </is>
      </c>
      <c r="E2590" s="6" t="inlineStr">
        <is>
          <t>数量拾い・集計表、文字の一括検索・置換</t>
        </is>
      </c>
      <c r="F2590" s="5" t="inlineStr">
        <is>
          <t>TXTCNT</t>
        </is>
      </c>
      <c r="G2590" s="6" t="inlineStr">
        <is>
          <t>TXTCNT</t>
        </is>
      </c>
      <c r="H2590" s="6" t="inlineStr">
        <is>
          <t>同一文字の出現数を集計</t>
        </is>
      </c>
      <c r="I2590" s="4" t="n">
        <v>13</v>
      </c>
      <c r="J2590" s="4" t="n">
        <v>9</v>
      </c>
      <c r="K2590" s="4" t="n">
        <v>10</v>
      </c>
      <c r="L2590" s="4" t="n">
        <v>12</v>
      </c>
      <c r="M2590" s="7">
        <f>SUM(I2590:L2590)</f>
        <v/>
      </c>
      <c r="N2590" s="6" t="inlineStr">
        <is>
          <t>同一文字集計、標準手間</t>
        </is>
      </c>
      <c r="O2590" s="5" t="inlineStr">
        <is>
          <t>Jeffery P. Sanders</t>
        </is>
      </c>
      <c r="P2590" s="5" t="inlineStr">
        <is>
          <t>JefferyPSanders.com</t>
        </is>
      </c>
      <c r="Q2590" s="8" t="inlineStr">
        <is>
          <t>開く</t>
        </is>
      </c>
      <c r="R2590" s="5" t="inlineStr">
        <is>
          <t>配布ページからダウンロード</t>
        </is>
      </c>
      <c r="S2590" s="5" t="inlineStr">
        <is>
          <t>不明</t>
        </is>
      </c>
      <c r="T2590" s="5" t="inlineStr"/>
      <c r="U2590" s="5" t="inlineStr">
        <is>
          <t>W2589</t>
        </is>
      </c>
    </row>
    <row r="2591">
      <c r="A2591" s="4">
        <f>RANK(M2591,$M$2:$M$6943)</f>
        <v/>
      </c>
      <c r="B2591" s="5" t="inlineStr">
        <is>
          <t>英語圏</t>
        </is>
      </c>
      <c r="C2591" s="5" t="inlineStr">
        <is>
          <t>線・ポリライン編集</t>
        </is>
      </c>
      <c r="D2591" s="5" t="inlineStr">
        <is>
          <t>その他</t>
        </is>
      </c>
      <c r="E2591" s="6" t="inlineStr">
        <is>
          <t>その他</t>
        </is>
      </c>
      <c r="F2591" s="5" t="inlineStr">
        <is>
          <t>UNIP</t>
        </is>
      </c>
      <c r="G2591" s="6" t="inlineStr">
        <is>
          <t>UNIP</t>
        </is>
      </c>
      <c r="H2591" s="6" t="inlineStr">
        <is>
          <t>図形の外周を1本のポリラインに結合</t>
        </is>
      </c>
      <c r="I2591" s="4" t="n">
        <v>10</v>
      </c>
      <c r="J2591" s="4" t="n">
        <v>10</v>
      </c>
      <c r="K2591" s="4" t="n">
        <v>10</v>
      </c>
      <c r="L2591" s="4" t="n">
        <v>14</v>
      </c>
      <c r="M2591" s="7">
        <f>SUM(I2591:L2591)</f>
        <v/>
      </c>
      <c r="N2591" s="6" t="inlineStr">
        <is>
          <t>BOUNDARYで近い</t>
        </is>
      </c>
      <c r="O2591" s="5" t="inlineStr">
        <is>
          <t>KIM Projects</t>
        </is>
      </c>
      <c r="P2591" s="5" t="inlineStr">
        <is>
          <t>Kimprojects</t>
        </is>
      </c>
      <c r="Q2591" s="8" t="inlineStr">
        <is>
          <t>開く</t>
        </is>
      </c>
      <c r="R2591" s="5" t="inlineStr">
        <is>
          <t>アクセス制限あり</t>
        </is>
      </c>
      <c r="S2591" s="5" t="inlineStr">
        <is>
          <t>不明</t>
        </is>
      </c>
      <c r="T2591" s="5" t="inlineStr"/>
      <c r="U2591" s="5" t="inlineStr">
        <is>
          <t>W2590</t>
        </is>
      </c>
    </row>
    <row r="2592">
      <c r="A2592" s="4">
        <f>RANK(M2592,$M$2:$M$6943)</f>
        <v/>
      </c>
      <c r="B2592" s="5" t="inlineStr">
        <is>
          <t>ベトナム・東南アジア</t>
        </is>
      </c>
      <c r="C2592" s="5" t="inlineStr">
        <is>
          <t>構造・鉄骨・機械</t>
        </is>
      </c>
      <c r="D2592" s="5" t="inlineStr">
        <is>
          <t>その他</t>
        </is>
      </c>
      <c r="E2592" s="6" t="inlineStr">
        <is>
          <t>その他</t>
        </is>
      </c>
      <c r="F2592" s="5" t="inlineStr">
        <is>
          <t>KC,THLENHDUYKC,CKD,CKS,VESAN,CND,VECND,VDD</t>
        </is>
      </c>
      <c r="G2592" s="6" t="inlineStr">
        <is>
          <t>veketcau</t>
        </is>
      </c>
      <c r="H2592" s="6" t="inlineStr">
        <is>
          <t>構造図作成ツール集</t>
        </is>
      </c>
      <c r="I2592" s="4" t="n">
        <v>14</v>
      </c>
      <c r="J2592" s="4" t="n">
        <v>8</v>
      </c>
      <c r="K2592" s="4" t="n">
        <v>14</v>
      </c>
      <c r="L2592" s="4" t="n">
        <v>8</v>
      </c>
      <c r="M2592" s="7">
        <f>SUM(I2592:L2592)</f>
        <v/>
      </c>
      <c r="N2592" s="6" t="inlineStr">
        <is>
          <t>構造図ツール集</t>
        </is>
      </c>
      <c r="O2592" s="5" t="inlineStr"/>
      <c r="P2592" s="5" t="inlineStr">
        <is>
          <t>Kho Lisp CAD (kho-lisp-cad.pages.dev)</t>
        </is>
      </c>
      <c r="Q2592" s="8" t="inlineStr">
        <is>
          <t>開く</t>
        </is>
      </c>
      <c r="R2592" s="5" t="inlineStr">
        <is>
          <t>ファイルを直接ダウンロード</t>
        </is>
      </c>
      <c r="S2592" s="5" t="inlineStr">
        <is>
          <t>ソース</t>
        </is>
      </c>
      <c r="T2592" s="5" t="inlineStr"/>
      <c r="U2592" s="5" t="inlineStr">
        <is>
          <t>W2591</t>
        </is>
      </c>
    </row>
    <row r="2593">
      <c r="A2593" s="4">
        <f>RANK(M2593,$M$2:$M$6943)</f>
        <v/>
      </c>
      <c r="B2593" s="5" t="inlineStr">
        <is>
          <t>英語圏</t>
        </is>
      </c>
      <c r="C2593" s="5" t="inlineStr">
        <is>
          <t>座標・測量・土木</t>
        </is>
      </c>
      <c r="D2593" s="5" t="inlineStr">
        <is>
          <t>T27</t>
        </is>
      </c>
      <c r="E2593" s="6" t="inlineStr">
        <is>
          <t>測量・土木：座標・レベル・縦断</t>
        </is>
      </c>
      <c r="F2593" s="5" t="inlineStr">
        <is>
          <t>-</t>
        </is>
      </c>
      <c r="G2593" s="6" t="inlineStr">
        <is>
          <t>Vertical Curve</t>
        </is>
      </c>
      <c r="H2593" s="6" t="inlineStr">
        <is>
          <t>縦断曲線の測点を計算</t>
        </is>
      </c>
      <c r="I2593" s="4" t="n">
        <v>17</v>
      </c>
      <c r="J2593" s="4" t="n">
        <v>11</v>
      </c>
      <c r="K2593" s="4" t="n">
        <v>10</v>
      </c>
      <c r="L2593" s="4" t="n">
        <v>6</v>
      </c>
      <c r="M2593" s="7">
        <f>SUM(I2593:L2593)</f>
        <v/>
      </c>
      <c r="N2593" s="6" t="inlineStr">
        <is>
          <t>縦断曲線計算</t>
        </is>
      </c>
      <c r="O2593" s="5" t="inlineStr"/>
      <c r="P2593" s="5" t="inlineStr">
        <is>
          <t>Cadalyst CAD Tips</t>
        </is>
      </c>
      <c r="Q2593" s="8" t="inlineStr">
        <is>
          <t>開く</t>
        </is>
      </c>
      <c r="R2593" s="5" t="inlineStr">
        <is>
          <t>サイト閉鎖・リンク切れ</t>
        </is>
      </c>
      <c r="S2593" s="5" t="inlineStr">
        <is>
          <t>不明</t>
        </is>
      </c>
      <c r="T2593" s="5" t="inlineStr"/>
      <c r="U2593" s="5" t="inlineStr">
        <is>
          <t>W2592</t>
        </is>
      </c>
    </row>
    <row r="2594">
      <c r="A2594" s="4">
        <f>RANK(M2594,$M$2:$M$6943)</f>
        <v/>
      </c>
      <c r="B2594" s="5" t="inlineStr">
        <is>
          <t>英語圏</t>
        </is>
      </c>
      <c r="C2594" s="5" t="inlineStr">
        <is>
          <t>表示・UCS・ビュー</t>
        </is>
      </c>
      <c r="D2594" s="5" t="inlineStr">
        <is>
          <t>その他</t>
        </is>
      </c>
      <c r="E2594" s="6" t="inlineStr">
        <is>
          <t>その他</t>
        </is>
      </c>
      <c r="F2594" s="5" t="inlineStr">
        <is>
          <t>VIEWS0</t>
        </is>
      </c>
      <c r="G2594" s="6" t="inlineStr">
        <is>
          <t>Views0</t>
        </is>
      </c>
      <c r="H2594" s="6" t="inlineStr">
        <is>
          <t>テンキーに3Dビューを割当</t>
        </is>
      </c>
      <c r="I2594" s="4" t="n">
        <v>13</v>
      </c>
      <c r="J2594" s="4" t="n">
        <v>13</v>
      </c>
      <c r="K2594" s="4" t="n">
        <v>10</v>
      </c>
      <c r="L2594" s="4" t="n">
        <v>8</v>
      </c>
      <c r="M2594" s="7">
        <f>SUM(I2594:L2594)</f>
        <v/>
      </c>
      <c r="N2594" s="6" t="inlineStr">
        <is>
          <t>3Dビュー切替を高速化</t>
        </is>
      </c>
      <c r="O2594" s="5" t="inlineStr">
        <is>
          <t>CAD Studio</t>
        </is>
      </c>
      <c r="P2594" s="5" t="inlineStr">
        <is>
          <t>CAD Studio</t>
        </is>
      </c>
      <c r="Q2594" s="8" t="inlineStr">
        <is>
          <t>開く</t>
        </is>
      </c>
      <c r="R2594" s="5" t="inlineStr">
        <is>
          <t>配布ページからダウンロード</t>
        </is>
      </c>
      <c r="S2594" s="5" t="inlineStr">
        <is>
          <t>ソース/暗号化（.vlx）混在</t>
        </is>
      </c>
      <c r="T2594" s="5" t="inlineStr"/>
      <c r="U2594" s="5" t="inlineStr">
        <is>
          <t>W2593</t>
        </is>
      </c>
    </row>
    <row r="2595">
      <c r="A2595" s="4">
        <f>RANK(M2595,$M$2:$M$6943)</f>
        <v/>
      </c>
      <c r="B2595" s="5" t="inlineStr">
        <is>
          <t>ヨーロッパ</t>
        </is>
      </c>
      <c r="C2595" s="5" t="inlineStr">
        <is>
          <t>画層</t>
        </is>
      </c>
      <c r="D2595" s="5" t="inlineStr">
        <is>
          <t>T18,T05</t>
        </is>
      </c>
      <c r="E2595" s="6" t="inlineStr">
        <is>
          <t>画層の自動振り分け・標準化、図枠からレイアウト・ビューポートを自動作成</t>
        </is>
      </c>
      <c r="F2595" s="5" t="inlineStr">
        <is>
          <t>-</t>
        </is>
      </c>
      <c r="G2595" s="6" t="inlineStr">
        <is>
          <t>VPLAYER samopowtarzalny</t>
        </is>
      </c>
      <c r="H2595" s="6" t="inlineStr">
        <is>
          <t>ビューポート画層凍結を連続実行</t>
        </is>
      </c>
      <c r="I2595" s="4" t="n">
        <v>12</v>
      </c>
      <c r="J2595" s="4" t="n">
        <v>10</v>
      </c>
      <c r="K2595" s="4" t="n">
        <v>11</v>
      </c>
      <c r="L2595" s="4" t="n">
        <v>11</v>
      </c>
      <c r="M2595" s="7">
        <f>SUM(I2595:L2595)</f>
        <v/>
      </c>
      <c r="N2595" s="6" t="inlineStr">
        <is>
          <t>VPLAYER連続実行</t>
        </is>
      </c>
      <c r="O2595" s="5" t="inlineStr">
        <is>
          <t>kojacek</t>
        </is>
      </c>
      <c r="P2595" s="5" t="inlineStr">
        <is>
          <t>kojacek.wordpress.com</t>
        </is>
      </c>
      <c r="Q2595" s="8" t="inlineStr">
        <is>
          <t>開く</t>
        </is>
      </c>
      <c r="R2595" s="5" t="inlineStr">
        <is>
          <t>ページ内にコード掲載</t>
        </is>
      </c>
      <c r="S2595" s="5" t="inlineStr">
        <is>
          <t>ソース</t>
        </is>
      </c>
      <c r="T2595" s="5" t="inlineStr"/>
      <c r="U2595" s="5" t="inlineStr">
        <is>
          <t>W2594</t>
        </is>
      </c>
    </row>
    <row r="2596">
      <c r="A2596" s="4">
        <f>RANK(M2596,$M$2:$M$6943)</f>
        <v/>
      </c>
      <c r="B2596" s="5" t="inlineStr">
        <is>
          <t>英語圏</t>
        </is>
      </c>
      <c r="C2596" s="5" t="inlineStr">
        <is>
          <t>表示・UCS・ビュー</t>
        </is>
      </c>
      <c r="D2596" s="5" t="inlineStr">
        <is>
          <t>T05</t>
        </is>
      </c>
      <c r="E2596" s="6" t="inlineStr">
        <is>
          <t>図枠からレイアウト・ビューポートを自動作成</t>
        </is>
      </c>
      <c r="F2596" s="5" t="inlineStr">
        <is>
          <t>VPSET</t>
        </is>
      </c>
      <c r="G2596" s="6" t="inlineStr">
        <is>
          <t>vpset.lsp</t>
        </is>
      </c>
      <c r="H2596" s="6" t="inlineStr">
        <is>
          <t>ビューポート番号一覧を作成</t>
        </is>
      </c>
      <c r="I2596" s="4" t="n">
        <v>14</v>
      </c>
      <c r="J2596" s="4" t="n">
        <v>9</v>
      </c>
      <c r="K2596" s="4" t="n">
        <v>10</v>
      </c>
      <c r="L2596" s="4" t="n">
        <v>11</v>
      </c>
      <c r="M2596" s="7">
        <f>SUM(I2596:L2596)</f>
        <v/>
      </c>
      <c r="N2596" s="6" t="inlineStr">
        <is>
          <t>VP一覧を自動作成</t>
        </is>
      </c>
      <c r="O2596" s="5" t="inlineStr">
        <is>
          <t>Henry C. Francis (ParaCADD)</t>
        </is>
      </c>
      <c r="P2596" s="5" t="inlineStr">
        <is>
          <t>ParaCADD</t>
        </is>
      </c>
      <c r="Q2596" s="8" t="inlineStr">
        <is>
          <t>開く</t>
        </is>
      </c>
      <c r="R2596" s="5" t="inlineStr">
        <is>
          <t>配布ページからダウンロード</t>
        </is>
      </c>
      <c r="S2596" s="5" t="inlineStr">
        <is>
          <t>ソース</t>
        </is>
      </c>
      <c r="T2596" s="5" t="inlineStr"/>
      <c r="U2596" s="5" t="inlineStr">
        <is>
          <t>W2595</t>
        </is>
      </c>
    </row>
    <row r="2597">
      <c r="A2597" s="4">
        <f>RANK(M2597,$M$2:$M$6943)</f>
        <v/>
      </c>
      <c r="B2597" s="5" t="inlineStr">
        <is>
          <t>英語圏</t>
        </is>
      </c>
      <c r="C2597" s="5" t="inlineStr">
        <is>
          <t>表示・UCS・ビュー</t>
        </is>
      </c>
      <c r="D2597" s="5" t="inlineStr">
        <is>
          <t>その他</t>
        </is>
      </c>
      <c r="E2597" s="6" t="inlineStr">
        <is>
          <t>その他</t>
        </is>
      </c>
      <c r="F2597" s="5" t="inlineStr">
        <is>
          <t>VTWIST</t>
        </is>
      </c>
      <c r="G2597" s="6" t="inlineStr">
        <is>
          <t>VTWIST</t>
        </is>
      </c>
      <c r="H2597" s="6" t="inlineStr">
        <is>
          <t>図形基準でビューを回転(SNAPANG連動)</t>
        </is>
      </c>
      <c r="I2597" s="4" t="n">
        <v>10</v>
      </c>
      <c r="J2597" s="4" t="n">
        <v>12</v>
      </c>
      <c r="K2597" s="4" t="n">
        <v>10</v>
      </c>
      <c r="L2597" s="4" t="n">
        <v>12</v>
      </c>
      <c r="M2597" s="7">
        <f>SUM(I2597:L2597)</f>
        <v/>
      </c>
      <c r="N2597" s="6" t="inlineStr">
        <is>
          <t>図形基準でビュー回転</t>
        </is>
      </c>
      <c r="O2597" s="5" t="inlineStr">
        <is>
          <t>John Uhden</t>
        </is>
      </c>
      <c r="P2597" s="5" t="inlineStr">
        <is>
          <t>Autodesk Community</t>
        </is>
      </c>
      <c r="Q2597" s="8" t="inlineStr">
        <is>
          <t>開く</t>
        </is>
      </c>
      <c r="R2597" s="5" t="inlineStr">
        <is>
          <t>ページ内にコード掲載</t>
        </is>
      </c>
      <c r="S2597" s="5" t="inlineStr">
        <is>
          <t>ソース</t>
        </is>
      </c>
      <c r="T2597" s="5" t="inlineStr"/>
      <c r="U2597" s="5" t="inlineStr">
        <is>
          <t>W2596</t>
        </is>
      </c>
    </row>
    <row r="2598">
      <c r="A2598" s="4">
        <f>RANK(M2598,$M$2:$M$6943)</f>
        <v/>
      </c>
      <c r="B2598" s="5" t="inlineStr">
        <is>
          <t>ロシア語圏</t>
        </is>
      </c>
      <c r="C2598" s="5" t="inlineStr">
        <is>
          <t>12</t>
        </is>
      </c>
      <c r="D2598" s="5" t="inlineStr">
        <is>
          <t>T30,T27</t>
        </is>
      </c>
      <c r="E2598" s="6" t="inlineStr">
        <is>
          <t>AI・OCR・翻訳など新技術との連携、測量・土木：座標・レベル・縦断</t>
        </is>
      </c>
      <c r="F2598" s="5" t="inlineStr">
        <is>
          <t>-</t>
        </is>
      </c>
      <c r="G2598" s="6" t="inlineStr">
        <is>
          <t>WebMapImport</t>
        </is>
      </c>
      <c r="H2598" s="6" t="inlineStr">
        <is>
          <t>Web地図の断片をCADに読込</t>
        </is>
      </c>
      <c r="I2598" s="4" t="n">
        <v>16</v>
      </c>
      <c r="J2598" s="4" t="n">
        <v>12</v>
      </c>
      <c r="K2598" s="4" t="n">
        <v>10</v>
      </c>
      <c r="L2598" s="4" t="n">
        <v>6</v>
      </c>
      <c r="M2598" s="7">
        <f>SUM(I2598:L2598)</f>
        <v/>
      </c>
      <c r="N2598" s="6" t="inlineStr">
        <is>
          <t>Web地図読込</t>
        </is>
      </c>
      <c r="O2598" s="5" t="inlineStr">
        <is>
          <t>Chevis</t>
        </is>
      </c>
      <c r="P2598" s="5" t="inlineStr">
        <is>
          <t>geodesist.ru</t>
        </is>
      </c>
      <c r="Q2598" s="8" t="inlineStr">
        <is>
          <t>開く</t>
        </is>
      </c>
      <c r="R2598" s="5" t="inlineStr">
        <is>
          <t>ログイン・会員登録が必要</t>
        </is>
      </c>
      <c r="S2598" s="5" t="inlineStr">
        <is>
          <t>不明</t>
        </is>
      </c>
      <c r="T2598" s="5" t="inlineStr"/>
      <c r="U2598" s="5" t="inlineStr">
        <is>
          <t>W2597</t>
        </is>
      </c>
    </row>
    <row r="2599">
      <c r="A2599" s="4">
        <f>RANK(M2599,$M$2:$M$6943)</f>
        <v/>
      </c>
      <c r="B2599" s="5" t="inlineStr">
        <is>
          <t>英語圏</t>
        </is>
      </c>
      <c r="C2599" s="5" t="inlineStr">
        <is>
          <t>構造・鉄骨・機械</t>
        </is>
      </c>
      <c r="D2599" s="5" t="inlineStr">
        <is>
          <t>T16</t>
        </is>
      </c>
      <c r="E2599" s="6" t="inlineStr">
        <is>
          <t>数量拾い・集計表</t>
        </is>
      </c>
      <c r="F2599" s="5" t="inlineStr">
        <is>
          <t>WEIGHT</t>
        </is>
      </c>
      <c r="G2599" s="6" t="inlineStr">
        <is>
          <t>Weight</t>
        </is>
      </c>
      <c r="H2599" s="6" t="inlineStr">
        <is>
          <t>面積と厚さ・材質から重量計算</t>
        </is>
      </c>
      <c r="I2599" s="4" t="n">
        <v>13</v>
      </c>
      <c r="J2599" s="4" t="n">
        <v>9</v>
      </c>
      <c r="K2599" s="4" t="n">
        <v>11</v>
      </c>
      <c r="L2599" s="4" t="n">
        <v>11</v>
      </c>
      <c r="M2599" s="7">
        <f>SUM(I2599:L2599)</f>
        <v/>
      </c>
      <c r="N2599" s="6" t="inlineStr">
        <is>
          <t>面積から重量を即算出</t>
        </is>
      </c>
      <c r="O2599" s="5" t="inlineStr">
        <is>
          <t>Jeffery P. Sanders</t>
        </is>
      </c>
      <c r="P2599" s="5" t="inlineStr">
        <is>
          <t>JefferyPSanders.com</t>
        </is>
      </c>
      <c r="Q2599" s="8" t="inlineStr">
        <is>
          <t>開く</t>
        </is>
      </c>
      <c r="R2599" s="5" t="inlineStr">
        <is>
          <t>ファイルを直接ダウンロード</t>
        </is>
      </c>
      <c r="S2599" s="5" t="inlineStr">
        <is>
          <t>書庫（中身は要確認）</t>
        </is>
      </c>
      <c r="T2599" s="5" t="inlineStr"/>
      <c r="U2599" s="5" t="inlineStr">
        <is>
          <t>W2598</t>
        </is>
      </c>
    </row>
    <row r="2600">
      <c r="A2600" s="4">
        <f>RANK(M2600,$M$2:$M$6943)</f>
        <v/>
      </c>
      <c r="B2600" s="5" t="inlineStr">
        <is>
          <t>ヨーロッパ</t>
        </is>
      </c>
      <c r="C2600" s="5" t="inlineStr">
        <is>
          <t>寸法</t>
        </is>
      </c>
      <c r="D2600" s="5" t="inlineStr">
        <is>
          <t>その他</t>
        </is>
      </c>
      <c r="E2600" s="6" t="inlineStr">
        <is>
          <t>その他</t>
        </is>
      </c>
      <c r="F2600" s="5" t="inlineStr">
        <is>
          <t>-</t>
        </is>
      </c>
      <c r="G2600" s="6" t="inlineStr">
        <is>
          <t>Wymiar półprzekrój</t>
        </is>
      </c>
      <c r="H2600" s="6" t="inlineStr">
        <is>
          <t>半断面図の直径寸法（片側寸法）を作成</t>
        </is>
      </c>
      <c r="I2600" s="4" t="n">
        <v>15</v>
      </c>
      <c r="J2600" s="4" t="n">
        <v>12</v>
      </c>
      <c r="K2600" s="4" t="n">
        <v>9</v>
      </c>
      <c r="L2600" s="4" t="n">
        <v>8</v>
      </c>
      <c r="M2600" s="7">
        <f>SUM(I2600:L2600)</f>
        <v/>
      </c>
      <c r="N2600" s="6" t="inlineStr">
        <is>
          <t>半断面直径寸法</t>
        </is>
      </c>
      <c r="O2600" s="5" t="inlineStr">
        <is>
          <t>kojacek</t>
        </is>
      </c>
      <c r="P2600" s="5" t="inlineStr">
        <is>
          <t>kojacek.wordpress.com</t>
        </is>
      </c>
      <c r="Q2600" s="8" t="inlineStr">
        <is>
          <t>開く</t>
        </is>
      </c>
      <c r="R2600" s="5" t="inlineStr">
        <is>
          <t>ページ内にコード掲載</t>
        </is>
      </c>
      <c r="S2600" s="5" t="inlineStr">
        <is>
          <t>ソース</t>
        </is>
      </c>
      <c r="T2600" s="5" t="inlineStr"/>
      <c r="U2600" s="5" t="inlineStr">
        <is>
          <t>W2599</t>
        </is>
      </c>
    </row>
    <row r="2601">
      <c r="A2601" s="4">
        <f>RANK(M2601,$M$2:$M$6943)</f>
        <v/>
      </c>
      <c r="B2601" s="5" t="inlineStr">
        <is>
          <t>英語圏</t>
        </is>
      </c>
      <c r="C2601" s="5" t="inlineStr">
        <is>
          <t>設定・環境</t>
        </is>
      </c>
      <c r="D2601" s="5" t="inlineStr">
        <is>
          <t>T28</t>
        </is>
      </c>
      <c r="E2601" s="6" t="inlineStr">
        <is>
          <t>作業環境の保存・復元</t>
        </is>
      </c>
      <c r="F2601" s="5" t="inlineStr">
        <is>
          <t>XSAVE</t>
        </is>
      </c>
      <c r="G2601" s="6" t="inlineStr">
        <is>
          <t>XSAVE</t>
        </is>
      </c>
      <c r="H2601" s="6" t="inlineStr">
        <is>
          <t>保存時にR14形式コピーも保存</t>
        </is>
      </c>
      <c r="I2601" s="4" t="n">
        <v>16</v>
      </c>
      <c r="J2601" s="4" t="n">
        <v>12</v>
      </c>
      <c r="K2601" s="4" t="n">
        <v>8</v>
      </c>
      <c r="L2601" s="4" t="n">
        <v>8</v>
      </c>
      <c r="M2601" s="7">
        <f>SUM(I2601:L2601)</f>
        <v/>
      </c>
      <c r="N2601" s="6" t="inlineStr">
        <is>
          <t>旧形式同時保存は限定的</t>
        </is>
      </c>
      <c r="O2601" s="5" t="inlineStr">
        <is>
          <t>J.Bastecky</t>
        </is>
      </c>
      <c r="P2601" s="5" t="inlineStr">
        <is>
          <t>CAD Forum</t>
        </is>
      </c>
      <c r="Q2601" s="8" t="inlineStr">
        <is>
          <t>開く</t>
        </is>
      </c>
      <c r="R2601" s="5" t="inlineStr">
        <is>
          <t>配布ページからダウンロード</t>
        </is>
      </c>
      <c r="S2601" s="5" t="inlineStr">
        <is>
          <t>ソース/暗号化（.vlx）混在</t>
        </is>
      </c>
      <c r="T2601" s="5" t="inlineStr"/>
      <c r="U2601" s="5" t="inlineStr">
        <is>
          <t>W2600</t>
        </is>
      </c>
    </row>
    <row r="2602">
      <c r="A2602" s="4">
        <f>RANK(M2602,$M$2:$M$6943)</f>
        <v/>
      </c>
      <c r="B2602" s="5" t="inlineStr">
        <is>
          <t>ヨーロッパ</t>
        </is>
      </c>
      <c r="C2602" s="5" t="inlineStr">
        <is>
          <t>文字・テキスト</t>
        </is>
      </c>
      <c r="D2602" s="5" t="inlineStr">
        <is>
          <t>T15</t>
        </is>
      </c>
      <c r="E2602" s="6" t="inlineStr">
        <is>
          <t>連番の自動記入</t>
        </is>
      </c>
      <c r="F2602" s="5" t="inlineStr">
        <is>
          <t>-</t>
        </is>
      </c>
      <c r="G2602" s="6" t="inlineStr">
        <is>
          <t>Zahlen</t>
        </is>
      </c>
      <c r="H2602" s="6" t="inlineStr">
        <is>
          <t>番号を自動で1ずつ増やして配置</t>
        </is>
      </c>
      <c r="I2602" s="4" t="n">
        <v>9</v>
      </c>
      <c r="J2602" s="4" t="n">
        <v>6</v>
      </c>
      <c r="K2602" s="4" t="n">
        <v>13</v>
      </c>
      <c r="L2602" s="4" t="n">
        <v>16</v>
      </c>
      <c r="M2602" s="7">
        <f>SUM(I2602:L2602)</f>
        <v/>
      </c>
      <c r="N2602" s="6" t="inlineStr">
        <is>
          <t>連番配置の基本</t>
        </is>
      </c>
      <c r="O2602" s="5" t="inlineStr">
        <is>
          <t>CADwiesel</t>
        </is>
      </c>
      <c r="P2602" s="5" t="inlineStr">
        <is>
          <t>CADwiesel</t>
        </is>
      </c>
      <c r="Q2602" s="8" t="inlineStr">
        <is>
          <t>開く</t>
        </is>
      </c>
      <c r="R2602" s="5" t="inlineStr">
        <is>
          <t>配布ページからダウンロード</t>
        </is>
      </c>
      <c r="S2602" s="5" t="inlineStr">
        <is>
          <t>不明</t>
        </is>
      </c>
      <c r="T2602" s="5" t="inlineStr"/>
      <c r="U2602" s="5" t="inlineStr">
        <is>
          <t>W2601</t>
        </is>
      </c>
    </row>
    <row r="2603">
      <c r="A2603" s="4">
        <f>RANK(M2603,$M$2:$M$6943)</f>
        <v/>
      </c>
      <c r="B2603" s="5" t="inlineStr">
        <is>
          <t>中国語圏</t>
        </is>
      </c>
      <c r="C2603" s="5" t="inlineStr">
        <is>
          <t>建築</t>
        </is>
      </c>
      <c r="D2603" s="5" t="inlineStr">
        <is>
          <t>T24,T16</t>
        </is>
      </c>
      <c r="E2603" s="6" t="inlineStr">
        <is>
          <t>建築：壁・建具・天井割付の作図、数量拾い・集計表</t>
        </is>
      </c>
      <c r="F2603" s="5" t="inlineStr">
        <is>
          <t>zbjs</t>
        </is>
      </c>
      <c r="G2603" s="6" t="inlineStr">
        <is>
          <t>zbjs 指标计算</t>
        </is>
      </c>
      <c r="H2603" s="6" t="inlineStr">
        <is>
          <t>建築面積等の規划指標を計算</t>
        </is>
      </c>
      <c r="I2603" s="4" t="n">
        <v>16</v>
      </c>
      <c r="J2603" s="4" t="n">
        <v>8</v>
      </c>
      <c r="K2603" s="4" t="n">
        <v>13</v>
      </c>
      <c r="L2603" s="4" t="n">
        <v>7</v>
      </c>
      <c r="M2603" s="7">
        <f>SUM(I2603:L2603)</f>
        <v/>
      </c>
      <c r="N2603" s="6" t="inlineStr">
        <is>
          <t>規划指標</t>
        </is>
      </c>
      <c r="O2603" s="5" t="inlineStr">
        <is>
          <t>shuixzy</t>
        </is>
      </c>
      <c r="P2603" s="5" t="inlineStr">
        <is>
          <t>GitHub: shuixzy/DB_CAD_Tools</t>
        </is>
      </c>
      <c r="Q2603" s="8" t="inlineStr">
        <is>
          <t>開く</t>
        </is>
      </c>
      <c r="R2603" s="5" t="inlineStr">
        <is>
          <t>GitHub（一括取得可）</t>
        </is>
      </c>
      <c r="S2603" s="5" t="inlineStr">
        <is>
          <t>ソース</t>
        </is>
      </c>
      <c r="T2603" s="5" t="inlineStr"/>
      <c r="U2603" s="5" t="inlineStr">
        <is>
          <t>W2602</t>
        </is>
      </c>
    </row>
    <row r="2604">
      <c r="A2604" s="4">
        <f>RANK(M2604,$M$2:$M$6943)</f>
        <v/>
      </c>
      <c r="B2604" s="5" t="inlineStr">
        <is>
          <t>ヨーロッパ</t>
        </is>
      </c>
      <c r="C2604" s="5" t="inlineStr">
        <is>
          <t>表示・UCS・ビュー</t>
        </is>
      </c>
      <c r="D2604" s="5" t="inlineStr">
        <is>
          <t>その他</t>
        </is>
      </c>
      <c r="E2604" s="6" t="inlineStr">
        <is>
          <t>その他</t>
        </is>
      </c>
      <c r="F2604" s="5" t="inlineStr">
        <is>
          <t>Zop</t>
        </is>
      </c>
      <c r="G2604" s="6" t="inlineStr">
        <is>
          <t>Zoom tipo entità</t>
        </is>
      </c>
      <c r="H2604" s="6" t="inlineStr">
        <is>
          <t>指定種類の図形を探してズーム</t>
        </is>
      </c>
      <c r="I2604" s="4" t="n">
        <v>14</v>
      </c>
      <c r="J2604" s="4" t="n">
        <v>11</v>
      </c>
      <c r="K2604" s="4" t="n">
        <v>7</v>
      </c>
      <c r="L2604" s="4" t="n">
        <v>12</v>
      </c>
      <c r="M2604" s="7">
        <f>SUM(I2604:L2604)</f>
        <v/>
      </c>
      <c r="N2604" s="6" t="inlineStr">
        <is>
          <t>種類別ズーム探索</t>
        </is>
      </c>
      <c r="O2604" s="5" t="inlineStr">
        <is>
          <t>EmiCAD</t>
        </is>
      </c>
      <c r="P2604" s="5" t="inlineStr">
        <is>
          <t>EmiLISP Free (emicad.it)</t>
        </is>
      </c>
      <c r="Q2604" s="8" t="inlineStr">
        <is>
          <t>開く</t>
        </is>
      </c>
      <c r="R2604" s="5" t="inlineStr">
        <is>
          <t>配布ページからダウンロード</t>
        </is>
      </c>
      <c r="S2604" s="5" t="inlineStr">
        <is>
          <t>一式パッケージ（中身は要確認）</t>
        </is>
      </c>
      <c r="T2604" s="5" t="inlineStr"/>
      <c r="U2604" s="5" t="inlineStr">
        <is>
          <t>W2603</t>
        </is>
      </c>
    </row>
    <row r="2605">
      <c r="A2605" s="4">
        <f>RANK(M2605,$M$2:$M$6943)</f>
        <v/>
      </c>
      <c r="B2605" s="5" t="inlineStr">
        <is>
          <t>中国語圏</t>
        </is>
      </c>
      <c r="C2605" s="5" t="inlineStr">
        <is>
          <t>座標・測量・土木</t>
        </is>
      </c>
      <c r="D2605" s="5" t="inlineStr">
        <is>
          <t>T27</t>
        </is>
      </c>
      <c r="E2605" s="6" t="inlineStr">
        <is>
          <t>測量・土木：座標・レベル・縦断</t>
        </is>
      </c>
      <c r="F2605" s="5" t="inlineStr">
        <is>
          <t>zzCass2CadPoint</t>
        </is>
      </c>
      <c r="G2605" s="6" t="inlineStr">
        <is>
          <t>zzCass2CadPoint CASS转CAD点</t>
        </is>
      </c>
      <c r="H2605" s="6" t="inlineStr">
        <is>
          <t>CASS地形図からC3D用CAD点を生成</t>
        </is>
      </c>
      <c r="I2605" s="4" t="n">
        <v>18</v>
      </c>
      <c r="J2605" s="4" t="n">
        <v>10</v>
      </c>
      <c r="K2605" s="4" t="n">
        <v>12</v>
      </c>
      <c r="L2605" s="4" t="n">
        <v>4</v>
      </c>
      <c r="M2605" s="7">
        <f>SUM(I2605:L2605)</f>
        <v/>
      </c>
      <c r="N2605" s="6" t="inlineStr">
        <is>
          <t>CASS→Civil3D</t>
        </is>
      </c>
      <c r="O2605" s="5" t="inlineStr">
        <is>
          <t>Qin-Dong</t>
        </is>
      </c>
      <c r="P2605" s="5" t="inlineStr">
        <is>
          <t>GitHub: Qin-Dong/Construction-Surveying-Toolkit-For-AutoCAD</t>
        </is>
      </c>
      <c r="Q2605" s="8" t="inlineStr">
        <is>
          <t>開く</t>
        </is>
      </c>
      <c r="R2605" s="5" t="inlineStr">
        <is>
          <t>GitHub（一括取得可）</t>
        </is>
      </c>
      <c r="S2605" s="5" t="inlineStr">
        <is>
          <t>ソース</t>
        </is>
      </c>
      <c r="T2605" s="5" t="inlineStr"/>
      <c r="U2605" s="5" t="inlineStr">
        <is>
          <t>W2604</t>
        </is>
      </c>
    </row>
    <row r="2606">
      <c r="A2606" s="4">
        <f>RANK(M2606,$M$2:$M$6943)</f>
        <v/>
      </c>
      <c r="B2606" s="5" t="inlineStr">
        <is>
          <t>ヨーロッパ</t>
        </is>
      </c>
      <c r="C2606" s="5" t="inlineStr">
        <is>
          <t>線・ポリライン編集</t>
        </is>
      </c>
      <c r="D2606" s="5" t="inlineStr">
        <is>
          <t>その他</t>
        </is>
      </c>
      <c r="E2606" s="6" t="inlineStr">
        <is>
          <t>その他</t>
        </is>
      </c>
      <c r="F2606" s="5" t="inlineStr">
        <is>
          <t>-</t>
        </is>
      </c>
      <c r="G2606" s="6" t="inlineStr">
        <is>
          <t>Çoklu Fillet</t>
        </is>
      </c>
      <c r="H2606" s="6" t="inlineStr">
        <is>
          <t>複数箇所を一括フィレット</t>
        </is>
      </c>
      <c r="I2606" s="4" t="n">
        <v>13</v>
      </c>
      <c r="J2606" s="4" t="n">
        <v>10</v>
      </c>
      <c r="K2606" s="4" t="n">
        <v>10</v>
      </c>
      <c r="L2606" s="4" t="n">
        <v>11</v>
      </c>
      <c r="M2606" s="7">
        <f>SUM(I2606:L2606)</f>
        <v/>
      </c>
      <c r="N2606" s="6" t="inlineStr">
        <is>
          <t>一括フィレット</t>
        </is>
      </c>
      <c r="O2606" s="5" t="inlineStr">
        <is>
          <t>çizim okulu</t>
        </is>
      </c>
      <c r="P2606" s="5" t="inlineStr">
        <is>
          <t>Çizim Okulu</t>
        </is>
      </c>
      <c r="Q2606" s="8" t="inlineStr">
        <is>
          <t>開く</t>
        </is>
      </c>
      <c r="R2606" s="5" t="inlineStr">
        <is>
          <t>ページ内にコード掲載</t>
        </is>
      </c>
      <c r="S2606" s="5" t="inlineStr">
        <is>
          <t>ソース</t>
        </is>
      </c>
      <c r="T2606" s="5" t="inlineStr"/>
      <c r="U2606" s="5" t="inlineStr">
        <is>
          <t>W2605</t>
        </is>
      </c>
    </row>
    <row r="2607">
      <c r="A2607" s="4">
        <f>RANK(M2607,$M$2:$M$6943)</f>
        <v/>
      </c>
      <c r="B2607" s="5" t="inlineStr">
        <is>
          <t>ロシア語圏</t>
        </is>
      </c>
      <c r="C2607" s="5" t="inlineStr">
        <is>
          <t>01</t>
        </is>
      </c>
      <c r="D2607" s="5" t="inlineStr">
        <is>
          <t>T15</t>
        </is>
      </c>
      <c r="E2607" s="6" t="inlineStr">
        <is>
          <t>連番の自動記入</t>
        </is>
      </c>
      <c r="F2607" s="5" t="inlineStr">
        <is>
          <t>-</t>
        </is>
      </c>
      <c r="G2607" s="6" t="inlineStr">
        <is>
          <t>Автонумерация LISP</t>
        </is>
      </c>
      <c r="H2607" s="6" t="inlineStr">
        <is>
          <t>自動連番LISP</t>
        </is>
      </c>
      <c r="I2607" s="4" t="n">
        <v>10</v>
      </c>
      <c r="J2607" s="4" t="n">
        <v>8</v>
      </c>
      <c r="K2607" s="4" t="n">
        <v>13</v>
      </c>
      <c r="L2607" s="4" t="n">
        <v>13</v>
      </c>
      <c r="M2607" s="7">
        <f>SUM(I2607:L2607)</f>
        <v/>
      </c>
      <c r="N2607" s="6" t="inlineStr">
        <is>
          <t>自動連番</t>
        </is>
      </c>
      <c r="O2607" s="5" t="inlineStr">
        <is>
          <t>forum.dwg.ru</t>
        </is>
      </c>
      <c r="P2607" s="5" t="inlineStr">
        <is>
          <t>forum.dwg.ru</t>
        </is>
      </c>
      <c r="Q2607" s="8" t="inlineStr">
        <is>
          <t>開く</t>
        </is>
      </c>
      <c r="R2607" s="5" t="inlineStr">
        <is>
          <t>フォーラム添付（ログインが必要な場合あり）</t>
        </is>
      </c>
      <c r="S2607" s="5" t="inlineStr">
        <is>
          <t>不明</t>
        </is>
      </c>
      <c r="T2607" s="5" t="inlineStr"/>
      <c r="U2607" s="5" t="inlineStr">
        <is>
          <t>W2606</t>
        </is>
      </c>
    </row>
    <row r="2608">
      <c r="A2608" s="4">
        <f>RANK(M2608,$M$2:$M$6943)</f>
        <v/>
      </c>
      <c r="B2608" s="5" t="inlineStr">
        <is>
          <t>ロシア語圏</t>
        </is>
      </c>
      <c r="C2608" s="5" t="inlineStr">
        <is>
          <t>21</t>
        </is>
      </c>
      <c r="D2608" s="5" t="inlineStr">
        <is>
          <t>その他</t>
        </is>
      </c>
      <c r="E2608" s="6" t="inlineStr">
        <is>
          <t>その他</t>
        </is>
      </c>
      <c r="F2608" s="5" t="inlineStr">
        <is>
          <t>-</t>
        </is>
      </c>
      <c r="G2608" s="6" t="inlineStr">
        <is>
          <t>Набор дополнительных команд для AutoCAD: G-Tools! v1.38</t>
        </is>
      </c>
      <c r="H2608" s="6" t="inlineStr">
        <is>
          <t>文字・図形・画層コマンド集G-Tools</t>
        </is>
      </c>
      <c r="I2608" s="4" t="n">
        <v>10</v>
      </c>
      <c r="J2608" s="4" t="n">
        <v>8</v>
      </c>
      <c r="K2608" s="4" t="n">
        <v>12</v>
      </c>
      <c r="L2608" s="4" t="n">
        <v>14</v>
      </c>
      <c r="M2608" s="7">
        <f>SUM(I2608:L2608)</f>
        <v/>
      </c>
      <c r="N2608" s="6" t="inlineStr">
        <is>
          <t>汎用コマンド集</t>
        </is>
      </c>
      <c r="O2608" s="5" t="inlineStr">
        <is>
          <t>Георгий Протасов</t>
        </is>
      </c>
      <c r="P2608" s="5" t="inlineStr">
        <is>
          <t>dwg.ru</t>
        </is>
      </c>
      <c r="Q2608" s="8" t="inlineStr">
        <is>
          <t>開く</t>
        </is>
      </c>
      <c r="R2608" s="5" t="inlineStr">
        <is>
          <t>ログイン・会員登録が必要</t>
        </is>
      </c>
      <c r="S2608" s="5" t="inlineStr">
        <is>
          <t>不明</t>
        </is>
      </c>
      <c r="T2608" s="5" t="inlineStr"/>
      <c r="U2608" s="5" t="inlineStr">
        <is>
          <t>W2607</t>
        </is>
      </c>
    </row>
    <row r="2609">
      <c r="A2609" s="4">
        <f>RANK(M2609,$M$2:$M$6943)</f>
        <v/>
      </c>
      <c r="B2609" s="5" t="inlineStr">
        <is>
          <t>ロシア語圏</t>
        </is>
      </c>
      <c r="C2609" s="5" t="inlineStr">
        <is>
          <t>02</t>
        </is>
      </c>
      <c r="D2609" s="5" t="inlineStr">
        <is>
          <t>その他</t>
        </is>
      </c>
      <c r="E2609" s="6" t="inlineStr">
        <is>
          <t>その他</t>
        </is>
      </c>
      <c r="F2609" s="5" t="inlineStr">
        <is>
          <t>-</t>
        </is>
      </c>
      <c r="G2609" s="6" t="inlineStr">
        <is>
          <t>Нанесение размеров на аксонометрических проекциях</t>
        </is>
      </c>
      <c r="H2609" s="6" t="inlineStr">
        <is>
          <t>アイソメ図に寸法記入</t>
        </is>
      </c>
      <c r="I2609" s="4" t="n">
        <v>15</v>
      </c>
      <c r="J2609" s="4" t="n">
        <v>11</v>
      </c>
      <c r="K2609" s="4" t="n">
        <v>10</v>
      </c>
      <c r="L2609" s="4" t="n">
        <v>8</v>
      </c>
      <c r="M2609" s="7">
        <f>SUM(I2609:L2609)</f>
        <v/>
      </c>
      <c r="N2609" s="6" t="inlineStr">
        <is>
          <t>アイソメ寸法</t>
        </is>
      </c>
      <c r="O2609" s="5" t="inlineStr">
        <is>
          <t>Денис Флюстиков</t>
        </is>
      </c>
      <c r="P2609" s="5" t="inlineStr">
        <is>
          <t>dwg.ru</t>
        </is>
      </c>
      <c r="Q2609" s="8" t="inlineStr">
        <is>
          <t>開く</t>
        </is>
      </c>
      <c r="R2609" s="5" t="inlineStr">
        <is>
          <t>ログイン・会員登録が必要</t>
        </is>
      </c>
      <c r="S2609" s="5" t="inlineStr">
        <is>
          <t>不明</t>
        </is>
      </c>
      <c r="T2609" s="5" t="inlineStr"/>
      <c r="U2609" s="5" t="inlineStr">
        <is>
          <t>W2608</t>
        </is>
      </c>
    </row>
    <row r="2610">
      <c r="A2610" s="4">
        <f>RANK(M2610,$M$2:$M$6943)</f>
        <v/>
      </c>
      <c r="B2610" s="5" t="inlineStr">
        <is>
          <t>ロシア語圏</t>
        </is>
      </c>
      <c r="C2610" s="5" t="inlineStr">
        <is>
          <t>19</t>
        </is>
      </c>
      <c r="D2610" s="5" t="inlineStr">
        <is>
          <t>T28,T06</t>
        </is>
      </c>
      <c r="E2610" s="6" t="inlineStr">
        <is>
          <t>作業環境の保存・復元、図枠の属性を自動更新</t>
        </is>
      </c>
      <c r="F2610" s="5" t="inlineStr">
        <is>
          <t>-</t>
        </is>
      </c>
      <c r="G2610" s="6" t="inlineStr">
        <is>
          <t>Начальная настройка AutoCAD перед черчением  + форматки Корпоративный стандарт</t>
        </is>
      </c>
      <c r="H2610" s="6" t="inlineStr">
        <is>
          <t>新規図面の初期設定を一括適用</t>
        </is>
      </c>
      <c r="I2610" s="4" t="n">
        <v>12</v>
      </c>
      <c r="J2610" s="4" t="n">
        <v>8</v>
      </c>
      <c r="K2610" s="4" t="n">
        <v>12</v>
      </c>
      <c r="L2610" s="4" t="n">
        <v>12</v>
      </c>
      <c r="M2610" s="7">
        <f>SUM(I2610:L2610)</f>
        <v/>
      </c>
      <c r="N2610" s="6" t="inlineStr">
        <is>
          <t>初期設定一括</t>
        </is>
      </c>
      <c r="O2610" s="5" t="inlineStr">
        <is>
          <t>kbkb</t>
        </is>
      </c>
      <c r="P2610" s="5" t="inlineStr">
        <is>
          <t>dwg.ru</t>
        </is>
      </c>
      <c r="Q2610" s="8" t="inlineStr">
        <is>
          <t>開く</t>
        </is>
      </c>
      <c r="R2610" s="5" t="inlineStr">
        <is>
          <t>ログイン・会員登録が必要</t>
        </is>
      </c>
      <c r="S2610" s="5" t="inlineStr">
        <is>
          <t>不明</t>
        </is>
      </c>
      <c r="T2610" s="5" t="inlineStr"/>
      <c r="U2610" s="5" t="inlineStr">
        <is>
          <t>W2609</t>
        </is>
      </c>
    </row>
    <row r="2611">
      <c r="A2611" s="4">
        <f>RANK(M2611,$M$2:$M$6943)</f>
        <v/>
      </c>
      <c r="B2611" s="5" t="inlineStr">
        <is>
          <t>ロシア語圏</t>
        </is>
      </c>
      <c r="C2611" s="5" t="inlineStr">
        <is>
          <t>13</t>
        </is>
      </c>
      <c r="D2611" s="5" t="inlineStr">
        <is>
          <t>T27</t>
        </is>
      </c>
      <c r="E2611" s="6" t="inlineStr">
        <is>
          <t>測量・土木：座標・レベル・縦断</t>
        </is>
      </c>
      <c r="F2611" s="5" t="inlineStr">
        <is>
          <t>-</t>
        </is>
      </c>
      <c r="G2611" s="6" t="inlineStr">
        <is>
          <t>Отрисовка откосов на плане между двумя линиями</t>
        </is>
      </c>
      <c r="H2611" s="6" t="inlineStr">
        <is>
          <t>2線間に法面記号を作図</t>
        </is>
      </c>
      <c r="I2611" s="4" t="n">
        <v>16</v>
      </c>
      <c r="J2611" s="4" t="n">
        <v>10</v>
      </c>
      <c r="K2611" s="4" t="n">
        <v>12</v>
      </c>
      <c r="L2611" s="4" t="n">
        <v>6</v>
      </c>
      <c r="M2611" s="7">
        <f>SUM(I2611:L2611)</f>
        <v/>
      </c>
      <c r="N2611" s="6" t="inlineStr">
        <is>
          <t>法面記号の自動作図</t>
        </is>
      </c>
      <c r="O2611" s="5" t="inlineStr">
        <is>
          <t>SIB</t>
        </is>
      </c>
      <c r="P2611" s="5" t="inlineStr">
        <is>
          <t>dwg.ru</t>
        </is>
      </c>
      <c r="Q2611" s="8" t="inlineStr">
        <is>
          <t>開く</t>
        </is>
      </c>
      <c r="R2611" s="5" t="inlineStr">
        <is>
          <t>ログイン・会員登録が必要</t>
        </is>
      </c>
      <c r="S2611" s="5" t="inlineStr">
        <is>
          <t>不明</t>
        </is>
      </c>
      <c r="T2611" s="5" t="inlineStr"/>
      <c r="U2611" s="5" t="inlineStr">
        <is>
          <t>W2610</t>
        </is>
      </c>
    </row>
    <row r="2612">
      <c r="A2612" s="4">
        <f>RANK(M2612,$M$2:$M$6943)</f>
        <v/>
      </c>
      <c r="B2612" s="5" t="inlineStr">
        <is>
          <t>ロシア語圏</t>
        </is>
      </c>
      <c r="C2612" s="5" t="inlineStr">
        <is>
          <t>09</t>
        </is>
      </c>
      <c r="D2612" s="5" t="inlineStr">
        <is>
          <t>その他</t>
        </is>
      </c>
      <c r="E2612" s="6" t="inlineStr">
        <is>
          <t>その他</t>
        </is>
      </c>
      <c r="F2612" s="5" t="inlineStr">
        <is>
          <t>-</t>
        </is>
      </c>
      <c r="G2612" s="6" t="inlineStr">
        <is>
          <t>Палитра для сохранения выделения объектов в AutoCAD2007-10</t>
        </is>
      </c>
      <c r="H2612" s="6" t="inlineStr">
        <is>
          <t>選択セットをパレットに保存</t>
        </is>
      </c>
      <c r="I2612" s="4" t="n">
        <v>12</v>
      </c>
      <c r="J2612" s="4" t="n">
        <v>13</v>
      </c>
      <c r="K2612" s="4" t="n">
        <v>9</v>
      </c>
      <c r="L2612" s="4" t="n">
        <v>10</v>
      </c>
      <c r="M2612" s="7">
        <f>SUM(I2612:L2612)</f>
        <v/>
      </c>
      <c r="N2612" s="6" t="inlineStr">
        <is>
          <t>選択セットを保存</t>
        </is>
      </c>
      <c r="O2612" s="5" t="inlineStr">
        <is>
          <t>чеснок</t>
        </is>
      </c>
      <c r="P2612" s="5" t="inlineStr">
        <is>
          <t>dwg.ru</t>
        </is>
      </c>
      <c r="Q2612" s="8" t="inlineStr">
        <is>
          <t>開く</t>
        </is>
      </c>
      <c r="R2612" s="5" t="inlineStr">
        <is>
          <t>ログイン・会員登録が必要</t>
        </is>
      </c>
      <c r="S2612" s="5" t="inlineStr">
        <is>
          <t>不明</t>
        </is>
      </c>
      <c r="T2612" s="5" t="inlineStr"/>
      <c r="U2612" s="5" t="inlineStr">
        <is>
          <t>W2611</t>
        </is>
      </c>
    </row>
    <row r="2613">
      <c r="A2613" s="4">
        <f>RANK(M2613,$M$2:$M$6943)</f>
        <v/>
      </c>
      <c r="B2613" s="5" t="inlineStr">
        <is>
          <t>ロシア語圏</t>
        </is>
      </c>
      <c r="C2613" s="5" t="inlineStr">
        <is>
          <t>11</t>
        </is>
      </c>
      <c r="D2613" s="5" t="inlineStr">
        <is>
          <t>T06</t>
        </is>
      </c>
      <c r="E2613" s="6" t="inlineStr">
        <is>
          <t>図枠の属性を自動更新</t>
        </is>
      </c>
      <c r="F2613" s="5" t="inlineStr">
        <is>
          <t>-</t>
        </is>
      </c>
      <c r="G2613" s="6" t="inlineStr">
        <is>
          <t>Помощник проектировщика версия 1.0</t>
        </is>
      </c>
      <c r="H2613" s="6" t="inlineStr">
        <is>
          <t>GOST図枠・様式を作成</t>
        </is>
      </c>
      <c r="I2613" s="4" t="n">
        <v>12</v>
      </c>
      <c r="J2613" s="4" t="n">
        <v>8</v>
      </c>
      <c r="K2613" s="4" t="n">
        <v>14</v>
      </c>
      <c r="L2613" s="4" t="n">
        <v>10</v>
      </c>
      <c r="M2613" s="7">
        <f>SUM(I2613:L2613)</f>
        <v/>
      </c>
      <c r="N2613" s="6" t="inlineStr">
        <is>
          <t>GOST図枠を即作成</t>
        </is>
      </c>
      <c r="O2613" s="5" t="inlineStr">
        <is>
          <t>Cергей Шишлаков</t>
        </is>
      </c>
      <c r="P2613" s="5" t="inlineStr">
        <is>
          <t>dwg.ru</t>
        </is>
      </c>
      <c r="Q2613" s="8" t="inlineStr">
        <is>
          <t>開く</t>
        </is>
      </c>
      <c r="R2613" s="5" t="inlineStr">
        <is>
          <t>ログイン・会員登録が必要</t>
        </is>
      </c>
      <c r="S2613" s="5" t="inlineStr">
        <is>
          <t>不明</t>
        </is>
      </c>
      <c r="T2613" s="5" t="inlineStr"/>
      <c r="U2613" s="5" t="inlineStr">
        <is>
          <t>W2612</t>
        </is>
      </c>
    </row>
    <row r="2614">
      <c r="A2614" s="4">
        <f>RANK(M2614,$M$2:$M$6943)</f>
        <v/>
      </c>
      <c r="B2614" s="5" t="inlineStr">
        <is>
          <t>ロシア語圏</t>
        </is>
      </c>
      <c r="C2614" s="5" t="inlineStr">
        <is>
          <t>15</t>
        </is>
      </c>
      <c r="D2614" s="5" t="inlineStr">
        <is>
          <t>T25</t>
        </is>
      </c>
      <c r="E2614" s="6" t="inlineStr">
        <is>
          <t>設備：単線→複線化、ダクト・配管の継手</t>
        </is>
      </c>
      <c r="F2614" s="5" t="inlineStr">
        <is>
          <t>-</t>
        </is>
      </c>
      <c r="G2614" s="6" t="inlineStr">
        <is>
          <t>Программа для создания круглых или прямоугольных труб в виде 3Dsolid на имеющейся траектории</t>
        </is>
      </c>
      <c r="H2614" s="6" t="inlineStr">
        <is>
          <t>軌跡上に円形/角形ダクトを3Dソリッド化</t>
        </is>
      </c>
      <c r="I2614" s="4" t="n">
        <v>15</v>
      </c>
      <c r="J2614" s="4" t="n">
        <v>12</v>
      </c>
      <c r="K2614" s="4" t="n">
        <v>11</v>
      </c>
      <c r="L2614" s="4" t="n">
        <v>6</v>
      </c>
      <c r="M2614" s="7">
        <f>SUM(I2614:L2614)</f>
        <v/>
      </c>
      <c r="N2614" s="6" t="inlineStr">
        <is>
          <t>軌跡からダクト生成</t>
        </is>
      </c>
      <c r="O2614" s="5" t="inlineStr">
        <is>
          <t>©tarbv  (S. Peterburg, Petrobalt)</t>
        </is>
      </c>
      <c r="P2614" s="5" t="inlineStr">
        <is>
          <t>dwg.ru</t>
        </is>
      </c>
      <c r="Q2614" s="8" t="inlineStr">
        <is>
          <t>開く</t>
        </is>
      </c>
      <c r="R2614" s="5" t="inlineStr">
        <is>
          <t>ログイン・会員登録が必要</t>
        </is>
      </c>
      <c r="S2614" s="5" t="inlineStr">
        <is>
          <t>不明</t>
        </is>
      </c>
      <c r="T2614" s="5" t="inlineStr"/>
      <c r="U2614" s="5" t="inlineStr">
        <is>
          <t>W2613</t>
        </is>
      </c>
    </row>
    <row r="2615">
      <c r="A2615" s="4">
        <f>RANK(M2615,$M$2:$M$6943)</f>
        <v/>
      </c>
      <c r="B2615" s="5" t="inlineStr">
        <is>
          <t>ロシア語圏</t>
        </is>
      </c>
      <c r="C2615" s="5" t="inlineStr">
        <is>
          <t>10</t>
        </is>
      </c>
      <c r="D2615" s="5" t="inlineStr">
        <is>
          <t>T16,T23</t>
        </is>
      </c>
      <c r="E2615" s="6" t="inlineStr">
        <is>
          <t>数量拾い・集計表、分解された表の復元・Excel表の取り込み</t>
        </is>
      </c>
      <c r="F2615" s="5" t="inlineStr">
        <is>
          <t>SPECIFICATION</t>
        </is>
      </c>
      <c r="G2615" s="6" t="inlineStr">
        <is>
          <t>Программа подготовки Cпецификации для AutoCAD</t>
        </is>
      </c>
      <c r="H2615" s="6" t="inlineStr">
        <is>
          <t>部品表(仕様書)作成</t>
        </is>
      </c>
      <c r="I2615" s="4" t="n">
        <v>14</v>
      </c>
      <c r="J2615" s="4" t="n">
        <v>8</v>
      </c>
      <c r="K2615" s="4" t="n">
        <v>14</v>
      </c>
      <c r="L2615" s="4" t="n">
        <v>8</v>
      </c>
      <c r="M2615" s="7">
        <f>SUM(I2615:L2615)</f>
        <v/>
      </c>
      <c r="N2615" s="6" t="inlineStr">
        <is>
          <t>部品表作成</t>
        </is>
      </c>
      <c r="O2615" s="5" t="inlineStr">
        <is>
          <t>Александр Ливый</t>
        </is>
      </c>
      <c r="P2615" s="5" t="inlineStr">
        <is>
          <t>dwg.ru</t>
        </is>
      </c>
      <c r="Q2615" s="8" t="inlineStr">
        <is>
          <t>開く</t>
        </is>
      </c>
      <c r="R2615" s="5" t="inlineStr">
        <is>
          <t>ログイン・会員登録が必要</t>
        </is>
      </c>
      <c r="S2615" s="5" t="inlineStr">
        <is>
          <t>不明</t>
        </is>
      </c>
      <c r="T2615" s="5" t="inlineStr"/>
      <c r="U2615" s="5" t="inlineStr">
        <is>
          <t>W2614</t>
        </is>
      </c>
    </row>
    <row r="2616">
      <c r="A2616" s="4">
        <f>RANK(M2616,$M$2:$M$6943)</f>
        <v/>
      </c>
      <c r="B2616" s="5" t="inlineStr">
        <is>
          <t>ロシア語圏</t>
        </is>
      </c>
      <c r="C2616" s="5" t="inlineStr">
        <is>
          <t>14</t>
        </is>
      </c>
      <c r="D2616" s="5" t="inlineStr">
        <is>
          <t>T24,T16</t>
        </is>
      </c>
      <c r="E2616" s="6" t="inlineStr">
        <is>
          <t>建築：壁・建具・天井割付の作図、数量拾い・集計表</t>
        </is>
      </c>
      <c r="F2616" s="5" t="inlineStr">
        <is>
          <t>-</t>
        </is>
      </c>
      <c r="G2616" s="6" t="inlineStr">
        <is>
          <t>Программа расстановки перемычек</t>
        </is>
      </c>
      <c r="H2616" s="6" t="inlineStr">
        <is>
          <t>まぐさを自動配置・集計</t>
        </is>
      </c>
      <c r="I2616" s="4" t="n">
        <v>15</v>
      </c>
      <c r="J2616" s="4" t="n">
        <v>10</v>
      </c>
      <c r="K2616" s="4" t="n">
        <v>13</v>
      </c>
      <c r="L2616" s="4" t="n">
        <v>6</v>
      </c>
      <c r="M2616" s="7">
        <f>SUM(I2616:L2616)</f>
        <v/>
      </c>
      <c r="N2616" s="6" t="inlineStr">
        <is>
          <t>まぐさ自動配置集計</t>
        </is>
      </c>
      <c r="O2616" s="5" t="inlineStr">
        <is>
          <t>Capiton</t>
        </is>
      </c>
      <c r="P2616" s="5" t="inlineStr">
        <is>
          <t>dwg.ru</t>
        </is>
      </c>
      <c r="Q2616" s="8" t="inlineStr">
        <is>
          <t>開く</t>
        </is>
      </c>
      <c r="R2616" s="5" t="inlineStr">
        <is>
          <t>ログイン・会員登録が必要</t>
        </is>
      </c>
      <c r="S2616" s="5" t="inlineStr">
        <is>
          <t>不明</t>
        </is>
      </c>
      <c r="T2616" s="5" t="inlineStr"/>
      <c r="U2616" s="5" t="inlineStr">
        <is>
          <t>W2615</t>
        </is>
      </c>
    </row>
    <row r="2617">
      <c r="A2617" s="4">
        <f>RANK(M2617,$M$2:$M$6943)</f>
        <v/>
      </c>
      <c r="B2617" s="5" t="inlineStr">
        <is>
          <t>ロシア語圏</t>
        </is>
      </c>
      <c r="C2617" s="5" t="inlineStr">
        <is>
          <t>16</t>
        </is>
      </c>
      <c r="D2617" s="5" t="inlineStr">
        <is>
          <t>その他</t>
        </is>
      </c>
      <c r="E2617" s="6" t="inlineStr">
        <is>
          <t>その他</t>
        </is>
      </c>
      <c r="F2617" s="5" t="inlineStr">
        <is>
          <t>-</t>
        </is>
      </c>
      <c r="G2617" s="6" t="inlineStr">
        <is>
          <t>Расчет и отрисовка сварных швов</t>
        </is>
      </c>
      <c r="H2617" s="6" t="inlineStr">
        <is>
          <t>溶接記号を計算・作図</t>
        </is>
      </c>
      <c r="I2617" s="4" t="n">
        <v>15</v>
      </c>
      <c r="J2617" s="4" t="n">
        <v>12</v>
      </c>
      <c r="K2617" s="4" t="n">
        <v>10</v>
      </c>
      <c r="L2617" s="4" t="n">
        <v>7</v>
      </c>
      <c r="M2617" s="7">
        <f>SUM(I2617:L2617)</f>
        <v/>
      </c>
      <c r="N2617" s="6" t="inlineStr">
        <is>
          <t>溶接計算と作図を統合</t>
        </is>
      </c>
      <c r="O2617" s="5" t="inlineStr">
        <is>
          <t>г.Минск, СФ БНТУ (БГПА), vNovikov@sf.unibel.by, ht</t>
        </is>
      </c>
      <c r="P2617" s="5" t="inlineStr">
        <is>
          <t>dwg.ru</t>
        </is>
      </c>
      <c r="Q2617" s="8" t="inlineStr">
        <is>
          <t>開く</t>
        </is>
      </c>
      <c r="R2617" s="5" t="inlineStr">
        <is>
          <t>ログイン・会員登録が必要</t>
        </is>
      </c>
      <c r="S2617" s="5" t="inlineStr">
        <is>
          <t>不明</t>
        </is>
      </c>
      <c r="T2617" s="5" t="inlineStr"/>
      <c r="U2617" s="5" t="inlineStr">
        <is>
          <t>W2616</t>
        </is>
      </c>
    </row>
    <row r="2618">
      <c r="A2618" s="4">
        <f>RANK(M2618,$M$2:$M$6943)</f>
        <v/>
      </c>
      <c r="B2618" s="5" t="inlineStr">
        <is>
          <t>ロシア語圏</t>
        </is>
      </c>
      <c r="C2618" s="5" t="inlineStr">
        <is>
          <t>21</t>
        </is>
      </c>
      <c r="D2618" s="5" t="inlineStr">
        <is>
          <t>その他</t>
        </is>
      </c>
      <c r="E2618" s="6" t="inlineStr">
        <is>
          <t>その他</t>
        </is>
      </c>
      <c r="F2618" s="5" t="inlineStr">
        <is>
          <t>-</t>
        </is>
      </c>
      <c r="G2618" s="6" t="inlineStr">
        <is>
          <t>Рейтиг файла чертежа</t>
        </is>
      </c>
      <c r="H2618" s="6" t="inlineStr">
        <is>
          <t>ユーザー別コマンド実行数を集計</t>
        </is>
      </c>
      <c r="I2618" s="4" t="n">
        <v>18</v>
      </c>
      <c r="J2618" s="4" t="n">
        <v>16</v>
      </c>
      <c r="K2618" s="4" t="n">
        <v>4</v>
      </c>
      <c r="L2618" s="4" t="n">
        <v>6</v>
      </c>
      <c r="M2618" s="7">
        <f>SUM(I2618:L2618)</f>
        <v/>
      </c>
      <c r="N2618" s="6" t="inlineStr">
        <is>
          <t>ユーザー別集計は面白い</t>
        </is>
      </c>
      <c r="O2618" s="5" t="inlineStr">
        <is>
          <t>Барабанщиков Николай</t>
        </is>
      </c>
      <c r="P2618" s="5" t="inlineStr">
        <is>
          <t>dwg.ru</t>
        </is>
      </c>
      <c r="Q2618" s="8" t="inlineStr">
        <is>
          <t>開く</t>
        </is>
      </c>
      <c r="R2618" s="5" t="inlineStr">
        <is>
          <t>ログイン・会員登録が必要</t>
        </is>
      </c>
      <c r="S2618" s="5" t="inlineStr">
        <is>
          <t>不明</t>
        </is>
      </c>
      <c r="T2618" s="5" t="inlineStr"/>
      <c r="U2618" s="5" t="inlineStr">
        <is>
          <t>W2617</t>
        </is>
      </c>
    </row>
    <row r="2619">
      <c r="A2619" s="4">
        <f>RANK(M2619,$M$2:$M$6943)</f>
        <v/>
      </c>
      <c r="B2619" s="5" t="inlineStr">
        <is>
          <t>ロシア語圏</t>
        </is>
      </c>
      <c r="C2619" s="5" t="inlineStr">
        <is>
          <t>10</t>
        </is>
      </c>
      <c r="D2619" s="5" t="inlineStr">
        <is>
          <t>T16,T23</t>
        </is>
      </c>
      <c r="E2619" s="6" t="inlineStr">
        <is>
          <t>数量拾い・集計表、分解された表の復元・Excel表の取り込み</t>
        </is>
      </c>
      <c r="F2619" s="5" t="inlineStr">
        <is>
          <t>-</t>
        </is>
      </c>
      <c r="G2619" s="6" t="inlineStr">
        <is>
          <t>Спецификация</t>
        </is>
      </c>
      <c r="H2619" s="6" t="inlineStr">
        <is>
          <t>仕様書(部品表)作成</t>
        </is>
      </c>
      <c r="I2619" s="4" t="n">
        <v>14</v>
      </c>
      <c r="J2619" s="4" t="n">
        <v>8</v>
      </c>
      <c r="K2619" s="4" t="n">
        <v>14</v>
      </c>
      <c r="L2619" s="4" t="n">
        <v>8</v>
      </c>
      <c r="M2619" s="7">
        <f>SUM(I2619:L2619)</f>
        <v/>
      </c>
      <c r="N2619" s="6" t="inlineStr">
        <is>
          <t>部品表作成</t>
        </is>
      </c>
      <c r="O2619" s="5" t="inlineStr">
        <is>
          <t>DEM</t>
        </is>
      </c>
      <c r="P2619" s="5" t="inlineStr">
        <is>
          <t>dwg.ru</t>
        </is>
      </c>
      <c r="Q2619" s="8" t="inlineStr">
        <is>
          <t>開く</t>
        </is>
      </c>
      <c r="R2619" s="5" t="inlineStr">
        <is>
          <t>ログイン・会員登録が必要</t>
        </is>
      </c>
      <c r="S2619" s="5" t="inlineStr">
        <is>
          <t>不明</t>
        </is>
      </c>
      <c r="T2619" s="5" t="inlineStr"/>
      <c r="U2619" s="5" t="inlineStr">
        <is>
          <t>W2618</t>
        </is>
      </c>
    </row>
    <row r="2620">
      <c r="A2620" s="4">
        <f>RANK(M2620,$M$2:$M$6943)</f>
        <v/>
      </c>
      <c r="B2620" s="5" t="inlineStr">
        <is>
          <t>ロシア語圏</t>
        </is>
      </c>
      <c r="C2620" s="5" t="inlineStr">
        <is>
          <t>21</t>
        </is>
      </c>
      <c r="D2620" s="5" t="inlineStr">
        <is>
          <t>その他</t>
        </is>
      </c>
      <c r="E2620" s="6" t="inlineStr">
        <is>
          <t>その他</t>
        </is>
      </c>
      <c r="F2620" s="5" t="inlineStr">
        <is>
          <t>-</t>
        </is>
      </c>
      <c r="G2620" s="6" t="inlineStr">
        <is>
          <t>Утилиты для AutoCAD: G-Tools! v1.7 (сборка от 03.09)</t>
        </is>
      </c>
      <c r="H2620" s="6" t="inlineStr">
        <is>
          <t>G-Tools v1.7汎用コマンド集</t>
        </is>
      </c>
      <c r="I2620" s="4" t="n">
        <v>10</v>
      </c>
      <c r="J2620" s="4" t="n">
        <v>8</v>
      </c>
      <c r="K2620" s="4" t="n">
        <v>12</v>
      </c>
      <c r="L2620" s="4" t="n">
        <v>14</v>
      </c>
      <c r="M2620" s="7">
        <f>SUM(I2620:L2620)</f>
        <v/>
      </c>
      <c r="N2620" s="6" t="inlineStr">
        <is>
          <t>汎用コマンド集</t>
        </is>
      </c>
      <c r="O2620" s="5" t="inlineStr">
        <is>
          <t>Георгий Протасов</t>
        </is>
      </c>
      <c r="P2620" s="5" t="inlineStr">
        <is>
          <t>dwg.ru</t>
        </is>
      </c>
      <c r="Q2620" s="8" t="inlineStr">
        <is>
          <t>開く</t>
        </is>
      </c>
      <c r="R2620" s="5" t="inlineStr">
        <is>
          <t>ログイン・会員登録が必要</t>
        </is>
      </c>
      <c r="S2620" s="5" t="inlineStr">
        <is>
          <t>不明</t>
        </is>
      </c>
      <c r="T2620" s="5" t="inlineStr"/>
      <c r="U2620" s="5" t="inlineStr">
        <is>
          <t>W2619</t>
        </is>
      </c>
    </row>
    <row r="2621">
      <c r="A2621" s="4">
        <f>RANK(M2621,$M$2:$M$6943)</f>
        <v/>
      </c>
      <c r="B2621" s="5" t="inlineStr">
        <is>
          <t>ロシア語圏</t>
        </is>
      </c>
      <c r="C2621" s="5" t="inlineStr">
        <is>
          <t>12</t>
        </is>
      </c>
      <c r="D2621" s="5" t="inlineStr">
        <is>
          <t>T30</t>
        </is>
      </c>
      <c r="E2621" s="6" t="inlineStr">
        <is>
          <t>AI・OCR・翻訳など新技術との連携</t>
        </is>
      </c>
      <c r="F2621" s="5" t="inlineStr">
        <is>
          <t>-</t>
        </is>
      </c>
      <c r="G2621" s="6" t="inlineStr">
        <is>
          <t>Экспорт объектов из AutoCad в 3Ds Max "на лету"</t>
        </is>
      </c>
      <c r="H2621" s="6" t="inlineStr">
        <is>
          <t>選択図形を3ds Maxへ即時転送</t>
        </is>
      </c>
      <c r="I2621" s="4" t="n">
        <v>16</v>
      </c>
      <c r="J2621" s="4" t="n">
        <v>13</v>
      </c>
      <c r="K2621" s="4" t="n">
        <v>10</v>
      </c>
      <c r="L2621" s="4" t="n">
        <v>5</v>
      </c>
      <c r="M2621" s="7">
        <f>SUM(I2621:L2621)</f>
        <v/>
      </c>
      <c r="N2621" s="6" t="inlineStr">
        <is>
          <t>3ds Max即時転送</t>
        </is>
      </c>
      <c r="O2621" s="5" t="inlineStr">
        <is>
          <t>point111</t>
        </is>
      </c>
      <c r="P2621" s="5" t="inlineStr">
        <is>
          <t>dwg.ru</t>
        </is>
      </c>
      <c r="Q2621" s="8" t="inlineStr">
        <is>
          <t>開く</t>
        </is>
      </c>
      <c r="R2621" s="5" t="inlineStr">
        <is>
          <t>ログイン・会員登録が必要</t>
        </is>
      </c>
      <c r="S2621" s="5" t="inlineStr">
        <is>
          <t>不明</t>
        </is>
      </c>
      <c r="T2621" s="5" t="inlineStr"/>
      <c r="U2621" s="5" t="inlineStr">
        <is>
          <t>W2620</t>
        </is>
      </c>
    </row>
    <row r="2622">
      <c r="A2622" s="4">
        <f>RANK(M2622,$M$2:$M$6943)</f>
        <v/>
      </c>
      <c r="B2622" s="5" t="inlineStr">
        <is>
          <t>日本</t>
        </is>
      </c>
      <c r="C2622" s="5" t="inlineStr">
        <is>
          <t>座標・測量・土木</t>
        </is>
      </c>
      <c r="D2622" s="5" t="inlineStr">
        <is>
          <t>T27</t>
        </is>
      </c>
      <c r="E2622" s="6" t="inlineStr">
        <is>
          <t>測量・土木：座標・レベル・縦断</t>
        </is>
      </c>
      <c r="F2622" s="5" t="inlineStr">
        <is>
          <t>-</t>
        </is>
      </c>
      <c r="G2622" s="6" t="inlineStr">
        <is>
          <t>クロソイド描画ソフト</t>
        </is>
      </c>
      <c r="H2622" s="6" t="inlineStr">
        <is>
          <t>LT上でクロソイド曲線を作図（有料）</t>
        </is>
      </c>
      <c r="I2622" s="4" t="n">
        <v>18</v>
      </c>
      <c r="J2622" s="4" t="n">
        <v>9</v>
      </c>
      <c r="K2622" s="4" t="n">
        <v>10</v>
      </c>
      <c r="L2622" s="4" t="n">
        <v>7</v>
      </c>
      <c r="M2622" s="7">
        <f>SUM(I2622:L2622)</f>
        <v/>
      </c>
      <c r="N2622" s="6" t="inlineStr">
        <is>
          <t>クロソイドは標準になし、道路限定</t>
        </is>
      </c>
      <c r="O2622" s="5" t="inlineStr">
        <is>
          <t>晃洋設計測量(株)</t>
        </is>
      </c>
      <c r="P2622" s="5" t="inlineStr">
        <is>
          <t>Vector</t>
        </is>
      </c>
      <c r="Q2622" s="8" t="inlineStr">
        <is>
          <t>開く</t>
        </is>
      </c>
      <c r="R2622" s="5" t="inlineStr">
        <is>
          <t>有料</t>
        </is>
      </c>
      <c r="S2622" s="5" t="inlineStr">
        <is>
          <t>書庫（中身は要確認）</t>
        </is>
      </c>
      <c r="T2622" s="5" t="inlineStr"/>
      <c r="U2622" s="5" t="inlineStr">
        <is>
          <t>W2621</t>
        </is>
      </c>
    </row>
    <row r="2623">
      <c r="A2623" s="4">
        <f>RANK(M2623,$M$2:$M$6943)</f>
        <v/>
      </c>
      <c r="B2623" s="5" t="inlineStr">
        <is>
          <t>中国語圏</t>
        </is>
      </c>
      <c r="C2623" s="5" t="inlineStr">
        <is>
          <t>ハッチ・面積・長さ集計</t>
        </is>
      </c>
      <c r="D2623" s="5" t="inlineStr">
        <is>
          <t>T16</t>
        </is>
      </c>
      <c r="E2623" s="6" t="inlineStr">
        <is>
          <t>数量拾い・集計表</t>
        </is>
      </c>
      <c r="F2623" s="5" t="inlineStr">
        <is>
          <t>-</t>
        </is>
      </c>
      <c r="G2623" s="6" t="inlineStr">
        <is>
          <t>几何计算器1.5.2</t>
        </is>
      </c>
      <c r="H2623" s="6" t="inlineStr">
        <is>
          <t>面積・周長・重量・線長の計算</t>
        </is>
      </c>
      <c r="I2623" s="4" t="n">
        <v>12</v>
      </c>
      <c r="J2623" s="4" t="n">
        <v>8</v>
      </c>
      <c r="K2623" s="4" t="n">
        <v>12</v>
      </c>
      <c r="L2623" s="4" t="n">
        <v>12</v>
      </c>
      <c r="M2623" s="7">
        <f>SUM(I2623:L2623)</f>
        <v/>
      </c>
      <c r="N2623" s="6" t="inlineStr">
        <is>
          <t>幾何計算</t>
        </is>
      </c>
      <c r="O2623" s="5" t="inlineStr"/>
      <c r="P2623" s="5" t="inlineStr">
        <is>
          <t>明经CAD社区</t>
        </is>
      </c>
      <c r="Q2623" s="8" t="inlineStr">
        <is>
          <t>開く</t>
        </is>
      </c>
      <c r="R2623" s="5" t="inlineStr">
        <is>
          <t>フォーラム添付（ログインが必要な場合あり）</t>
        </is>
      </c>
      <c r="S2623" s="5" t="inlineStr">
        <is>
          <t>不明</t>
        </is>
      </c>
      <c r="T2623" s="5" t="inlineStr"/>
      <c r="U2623" s="5" t="inlineStr">
        <is>
          <t>W2622</t>
        </is>
      </c>
    </row>
    <row r="2624">
      <c r="A2624" s="4">
        <f>RANK(M2624,$M$2:$M$6943)</f>
        <v/>
      </c>
      <c r="B2624" s="5" t="inlineStr">
        <is>
          <t>中国語圏</t>
        </is>
      </c>
      <c r="C2624" s="5" t="inlineStr">
        <is>
          <t>ブロック・属性</t>
        </is>
      </c>
      <c r="D2624" s="5" t="inlineStr">
        <is>
          <t>T19</t>
        </is>
      </c>
      <c r="E2624" s="6" t="inlineStr">
        <is>
          <t>ブロックの置換・再定義・自動ブロック化</t>
        </is>
      </c>
      <c r="F2624" s="5" t="inlineStr">
        <is>
          <t>-</t>
        </is>
      </c>
      <c r="G2624" s="6" t="inlineStr">
        <is>
          <t>在位编辑 进入嵌套块</t>
        </is>
      </c>
      <c r="H2624" s="6" t="inlineStr">
        <is>
          <t>入れ子ブロックを直接インプレイス編集</t>
        </is>
      </c>
      <c r="I2624" s="4" t="n">
        <v>10</v>
      </c>
      <c r="J2624" s="4" t="n">
        <v>8</v>
      </c>
      <c r="K2624" s="4" t="n">
        <v>10</v>
      </c>
      <c r="L2624" s="4" t="n">
        <v>16</v>
      </c>
      <c r="M2624" s="7">
        <f>SUM(I2624:L2624)</f>
        <v/>
      </c>
      <c r="N2624" s="6" t="inlineStr">
        <is>
          <t>REFEDITで可</t>
        </is>
      </c>
      <c r="O2624" s="5" t="inlineStr">
        <is>
          <t>1028695446</t>
        </is>
      </c>
      <c r="P2624" s="5" t="inlineStr">
        <is>
          <t>明经CAD社区</t>
        </is>
      </c>
      <c r="Q2624" s="8" t="inlineStr">
        <is>
          <t>開く</t>
        </is>
      </c>
      <c r="R2624" s="5" t="inlineStr">
        <is>
          <t>フォーラム添付（ログインが必要な場合あり）</t>
        </is>
      </c>
      <c r="S2624" s="5" t="inlineStr">
        <is>
          <t>不明</t>
        </is>
      </c>
      <c r="T2624" s="5" t="inlineStr"/>
      <c r="U2624" s="5" t="inlineStr">
        <is>
          <t>W2623</t>
        </is>
      </c>
    </row>
    <row r="2625">
      <c r="A2625" s="4">
        <f>RANK(M2625,$M$2:$M$6943)</f>
        <v/>
      </c>
      <c r="B2625" s="5" t="inlineStr">
        <is>
          <t>中国語圏</t>
        </is>
      </c>
      <c r="C2625" s="5" t="inlineStr">
        <is>
          <t>ブロック・属性</t>
        </is>
      </c>
      <c r="D2625" s="5" t="inlineStr">
        <is>
          <t>T19,T18</t>
        </is>
      </c>
      <c r="E2625" s="6" t="inlineStr">
        <is>
          <t>ブロックの置換・再定義・自動ブロック化、画層の自動振り分け・標準化</t>
        </is>
      </c>
      <c r="F2625" s="5" t="inlineStr">
        <is>
          <t>-</t>
        </is>
      </c>
      <c r="G2625" s="6" t="inlineStr">
        <is>
          <t>块内层归0层</t>
        </is>
      </c>
      <c r="H2625" s="6" t="inlineStr">
        <is>
          <t>ブロック内図形を0層へ</t>
        </is>
      </c>
      <c r="I2625" s="4" t="n">
        <v>12</v>
      </c>
      <c r="J2625" s="4" t="n">
        <v>6</v>
      </c>
      <c r="K2625" s="4" t="n">
        <v>10</v>
      </c>
      <c r="L2625" s="4" t="n">
        <v>16</v>
      </c>
      <c r="M2625" s="7">
        <f>SUM(I2625:L2625)</f>
        <v/>
      </c>
      <c r="N2625" s="6" t="inlineStr">
        <is>
          <t>ブロック整備</t>
        </is>
      </c>
      <c r="O2625" s="5" t="inlineStr">
        <is>
          <t>sharetow</t>
        </is>
      </c>
      <c r="P2625" s="5" t="inlineStr">
        <is>
          <t>明经CAD社区</t>
        </is>
      </c>
      <c r="Q2625" s="8" t="inlineStr">
        <is>
          <t>開く</t>
        </is>
      </c>
      <c r="R2625" s="5" t="inlineStr">
        <is>
          <t>フォーラム添付（ログインが必要な場合あり）</t>
        </is>
      </c>
      <c r="S2625" s="5" t="inlineStr">
        <is>
          <t>不明</t>
        </is>
      </c>
      <c r="T2625" s="5" t="inlineStr"/>
      <c r="U2625" s="5" t="inlineStr">
        <is>
          <t>W2624</t>
        </is>
      </c>
    </row>
    <row r="2626">
      <c r="A2626" s="4">
        <f>RANK(M2626,$M$2:$M$6943)</f>
        <v/>
      </c>
      <c r="B2626" s="5" t="inlineStr">
        <is>
          <t>中国語圏</t>
        </is>
      </c>
      <c r="C2626" s="5" t="inlineStr">
        <is>
          <t>文字・テキスト</t>
        </is>
      </c>
      <c r="D2626" s="5" t="inlineStr">
        <is>
          <t>T15</t>
        </is>
      </c>
      <c r="E2626" s="6" t="inlineStr">
        <is>
          <t>連番の自動記入</t>
        </is>
      </c>
      <c r="F2626" s="5" t="inlineStr">
        <is>
          <t>字串编号</t>
        </is>
      </c>
      <c r="G2626" s="6" t="inlineStr">
        <is>
          <t>字串编号</t>
        </is>
      </c>
      <c r="H2626" s="6" t="inlineStr">
        <is>
          <t>特定文字の上に番号を表示（天正文字対応）</t>
        </is>
      </c>
      <c r="I2626" s="4" t="n">
        <v>15</v>
      </c>
      <c r="J2626" s="4" t="n">
        <v>10</v>
      </c>
      <c r="K2626" s="4" t="n">
        <v>9</v>
      </c>
      <c r="L2626" s="4" t="n">
        <v>10</v>
      </c>
      <c r="M2626" s="7">
        <f>SUM(I2626:L2626)</f>
        <v/>
      </c>
      <c r="N2626" s="6" t="inlineStr">
        <is>
          <t>文字への採番</t>
        </is>
      </c>
      <c r="O2626" s="5" t="inlineStr">
        <is>
          <t>VitalGG</t>
        </is>
      </c>
      <c r="P2626" s="5" t="inlineStr">
        <is>
          <t>@lisp 应用云</t>
        </is>
      </c>
      <c r="Q2626" s="8" t="inlineStr">
        <is>
          <t>開く</t>
        </is>
      </c>
      <c r="R2626" s="5" t="inlineStr">
        <is>
          <t>配布ページからダウンロード</t>
        </is>
      </c>
      <c r="S2626" s="5" t="inlineStr">
        <is>
          <t>ソース（GitHubにも公開）</t>
        </is>
      </c>
      <c r="T2626" s="5" t="inlineStr"/>
      <c r="U2626" s="5" t="inlineStr">
        <is>
          <t>W2625</t>
        </is>
      </c>
    </row>
    <row r="2627">
      <c r="A2627" s="4">
        <f>RANK(M2627,$M$2:$M$6943)</f>
        <v/>
      </c>
      <c r="B2627" s="5" t="inlineStr">
        <is>
          <t>中国語圏</t>
        </is>
      </c>
      <c r="C2627" s="5" t="inlineStr">
        <is>
          <t>ブロック・属性</t>
        </is>
      </c>
      <c r="D2627" s="5" t="inlineStr">
        <is>
          <t>T19</t>
        </is>
      </c>
      <c r="E2627" s="6" t="inlineStr">
        <is>
          <t>ブロックの置換・再定義・自動ブロック化</t>
        </is>
      </c>
      <c r="F2627" s="5" t="inlineStr">
        <is>
          <t>-</t>
        </is>
      </c>
      <c r="G2627" s="6" t="inlineStr">
        <is>
          <t>封闭图形批量建匿名块</t>
        </is>
      </c>
      <c r="H2627" s="6" t="inlineStr">
        <is>
          <t>閉図形を一括で匿名ブロック化</t>
        </is>
      </c>
      <c r="I2627" s="4" t="n">
        <v>14</v>
      </c>
      <c r="J2627" s="4" t="n">
        <v>10</v>
      </c>
      <c r="K2627" s="4" t="n">
        <v>10</v>
      </c>
      <c r="L2627" s="4" t="n">
        <v>10</v>
      </c>
      <c r="M2627" s="7">
        <f>SUM(I2627:L2627)</f>
        <v/>
      </c>
      <c r="N2627" s="6" t="inlineStr">
        <is>
          <t>匿名ブロック化</t>
        </is>
      </c>
      <c r="O2627" s="5" t="inlineStr">
        <is>
          <t>htlaser</t>
        </is>
      </c>
      <c r="P2627" s="5" t="inlineStr">
        <is>
          <t>明经CAD社区</t>
        </is>
      </c>
      <c r="Q2627" s="8" t="inlineStr">
        <is>
          <t>開く</t>
        </is>
      </c>
      <c r="R2627" s="5" t="inlineStr">
        <is>
          <t>フォーラム添付（ログインが必要な場合あり）</t>
        </is>
      </c>
      <c r="S2627" s="5" t="inlineStr">
        <is>
          <t>不明</t>
        </is>
      </c>
      <c r="T2627" s="5" t="inlineStr"/>
      <c r="U2627" s="5" t="inlineStr">
        <is>
          <t>W2626</t>
        </is>
      </c>
    </row>
    <row r="2628">
      <c r="A2628" s="4">
        <f>RANK(M2628,$M$2:$M$6943)</f>
        <v/>
      </c>
      <c r="B2628" s="5" t="inlineStr">
        <is>
          <t>中国語圏</t>
        </is>
      </c>
      <c r="C2628" s="5" t="inlineStr">
        <is>
          <t>構造・鉄骨・機械</t>
        </is>
      </c>
      <c r="D2628" s="5" t="inlineStr">
        <is>
          <t>その他</t>
        </is>
      </c>
      <c r="E2628" s="6" t="inlineStr">
        <is>
          <t>その他</t>
        </is>
      </c>
      <c r="F2628" s="5" t="inlineStr">
        <is>
          <t>-</t>
        </is>
      </c>
      <c r="G2628" s="6" t="inlineStr">
        <is>
          <t>屠夫墙柱工具-学院派改良版</t>
        </is>
      </c>
      <c r="H2628" s="6" t="inlineStr">
        <is>
          <t>RC壁柱の配筋作図・注記</t>
        </is>
      </c>
      <c r="I2628" s="4" t="n">
        <v>16</v>
      </c>
      <c r="J2628" s="4" t="n">
        <v>8</v>
      </c>
      <c r="K2628" s="4" t="n">
        <v>15</v>
      </c>
      <c r="L2628" s="4" t="n">
        <v>5</v>
      </c>
      <c r="M2628" s="7">
        <f>SUM(I2628:L2628)</f>
        <v/>
      </c>
      <c r="N2628" s="6" t="inlineStr">
        <is>
          <t>中国RC作図</t>
        </is>
      </c>
      <c r="O2628" s="5" t="inlineStr">
        <is>
          <t>5948232330</t>
        </is>
      </c>
      <c r="P2628" s="5" t="inlineStr">
        <is>
          <t>明经CAD社区</t>
        </is>
      </c>
      <c r="Q2628" s="8" t="inlineStr">
        <is>
          <t>開く</t>
        </is>
      </c>
      <c r="R2628" s="5" t="inlineStr">
        <is>
          <t>フォーラム添付（ログインが必要な場合あり）</t>
        </is>
      </c>
      <c r="S2628" s="5" t="inlineStr">
        <is>
          <t>不明</t>
        </is>
      </c>
      <c r="T2628" s="5" t="inlineStr"/>
      <c r="U2628" s="5" t="inlineStr">
        <is>
          <t>W2627</t>
        </is>
      </c>
    </row>
    <row r="2629">
      <c r="A2629" s="4">
        <f>RANK(M2629,$M$2:$M$6943)</f>
        <v/>
      </c>
      <c r="B2629" s="5" t="inlineStr">
        <is>
          <t>中国語圏</t>
        </is>
      </c>
      <c r="C2629" s="5" t="inlineStr">
        <is>
          <t>構造・鉄骨・機械</t>
        </is>
      </c>
      <c r="D2629" s="5" t="inlineStr">
        <is>
          <t>その他</t>
        </is>
      </c>
      <c r="E2629" s="6" t="inlineStr">
        <is>
          <t>その他</t>
        </is>
      </c>
      <c r="F2629" s="5" t="inlineStr">
        <is>
          <t>CZPALLET</t>
        </is>
      </c>
      <c r="G2629" s="6" t="inlineStr">
        <is>
          <t>川字托盘参数化工具</t>
        </is>
      </c>
      <c r="H2629" s="6" t="inlineStr">
        <is>
          <t>パレットの3Dモデルと三面図を寸法入力で生成</t>
        </is>
      </c>
      <c r="I2629" s="4" t="n">
        <v>18</v>
      </c>
      <c r="J2629" s="4" t="n">
        <v>12</v>
      </c>
      <c r="K2629" s="4" t="n">
        <v>12</v>
      </c>
      <c r="L2629" s="4" t="n">
        <v>2</v>
      </c>
      <c r="M2629" s="7">
        <f>SUM(I2629:L2629)</f>
        <v/>
      </c>
      <c r="N2629" s="6" t="inlineStr">
        <is>
          <t>特定製品</t>
        </is>
      </c>
      <c r="O2629" s="5" t="inlineStr">
        <is>
          <t>MushGrowth</t>
        </is>
      </c>
      <c r="P2629" s="5" t="inlineStr">
        <is>
          <t>GitHub: MushGrowth/AutoCAD-Chuan-Pallet-Parametric-Tool</t>
        </is>
      </c>
      <c r="Q2629" s="8" t="inlineStr">
        <is>
          <t>開く</t>
        </is>
      </c>
      <c r="R2629" s="5" t="inlineStr">
        <is>
          <t>GitHub（一括取得可）</t>
        </is>
      </c>
      <c r="S2629" s="5" t="inlineStr">
        <is>
          <t>ソース</t>
        </is>
      </c>
      <c r="T2629" s="5" t="inlineStr"/>
      <c r="U2629" s="5" t="inlineStr">
        <is>
          <t>W2628</t>
        </is>
      </c>
    </row>
    <row r="2630">
      <c r="A2630" s="4">
        <f>RANK(M2630,$M$2:$M$6943)</f>
        <v/>
      </c>
      <c r="B2630" s="5" t="inlineStr">
        <is>
          <t>中国語圏</t>
        </is>
      </c>
      <c r="C2630" s="5" t="inlineStr">
        <is>
          <t>印刷・レイアウト・図枠</t>
        </is>
      </c>
      <c r="D2630" s="5" t="inlineStr">
        <is>
          <t>T04</t>
        </is>
      </c>
      <c r="E2630" s="6" t="inlineStr">
        <is>
          <t>図枠の自動認識→一括印刷</t>
        </is>
      </c>
      <c r="F2630" s="5" t="inlineStr">
        <is>
          <t>EE/FF/DD</t>
        </is>
      </c>
      <c r="G2630" s="6" t="inlineStr">
        <is>
          <t>布局批量出图</t>
        </is>
      </c>
      <c r="H2630" s="6" t="inlineStr">
        <is>
          <t>レイアウトから一括出図</t>
        </is>
      </c>
      <c r="I2630" s="4" t="n">
        <v>8</v>
      </c>
      <c r="J2630" s="4" t="n">
        <v>6</v>
      </c>
      <c r="K2630" s="4" t="n">
        <v>14</v>
      </c>
      <c r="L2630" s="4" t="n">
        <v>16</v>
      </c>
      <c r="M2630" s="7">
        <f>SUM(I2630:L2630)</f>
        <v/>
      </c>
      <c r="N2630" s="6" t="inlineStr">
        <is>
          <t>PUBLISHで近い</t>
        </is>
      </c>
      <c r="O2630" s="5" t="inlineStr">
        <is>
          <t>yangyangyixia</t>
        </is>
      </c>
      <c r="P2630" s="5" t="inlineStr">
        <is>
          <t>明经CAD社区</t>
        </is>
      </c>
      <c r="Q2630" s="8" t="inlineStr">
        <is>
          <t>開く</t>
        </is>
      </c>
      <c r="R2630" s="5" t="inlineStr">
        <is>
          <t>フォーラム添付（ログインが必要な場合あり）</t>
        </is>
      </c>
      <c r="S2630" s="5" t="inlineStr">
        <is>
          <t>不明</t>
        </is>
      </c>
      <c r="T2630" s="5" t="inlineStr"/>
      <c r="U2630" s="5" t="inlineStr">
        <is>
          <t>W2629</t>
        </is>
      </c>
    </row>
    <row r="2631">
      <c r="A2631" s="4">
        <f>RANK(M2631,$M$2:$M$6943)</f>
        <v/>
      </c>
      <c r="B2631" s="5" t="inlineStr">
        <is>
          <t>中国語圏</t>
        </is>
      </c>
      <c r="C2631" s="5" t="inlineStr">
        <is>
          <t>設定・環境</t>
        </is>
      </c>
      <c r="D2631" s="5" t="inlineStr">
        <is>
          <t>T28</t>
        </is>
      </c>
      <c r="E2631" s="6" t="inlineStr">
        <is>
          <t>作業環境の保存・復元</t>
        </is>
      </c>
      <c r="F2631" s="5" t="inlineStr">
        <is>
          <t>-</t>
        </is>
      </c>
      <c r="G2631" s="6" t="inlineStr">
        <is>
          <t>快速创建自己的线型</t>
        </is>
      </c>
      <c r="H2631" s="6" t="inlineStr">
        <is>
          <t>図形から線種定義を作成</t>
        </is>
      </c>
      <c r="I2631" s="4" t="n">
        <v>14</v>
      </c>
      <c r="J2631" s="4" t="n">
        <v>10</v>
      </c>
      <c r="K2631" s="4" t="n">
        <v>8</v>
      </c>
      <c r="L2631" s="4" t="n">
        <v>12</v>
      </c>
      <c r="M2631" s="7">
        <f>SUM(I2631:L2631)</f>
        <v/>
      </c>
      <c r="N2631" s="6" t="inlineStr">
        <is>
          <t>MKLTYPE相当</t>
        </is>
      </c>
      <c r="O2631" s="5" t="inlineStr">
        <is>
          <t>xiao1984</t>
        </is>
      </c>
      <c r="P2631" s="5" t="inlineStr">
        <is>
          <t>明经CAD社区</t>
        </is>
      </c>
      <c r="Q2631" s="8" t="inlineStr">
        <is>
          <t>開く</t>
        </is>
      </c>
      <c r="R2631" s="5" t="inlineStr">
        <is>
          <t>フォーラム添付（ログインが必要な場合あり）</t>
        </is>
      </c>
      <c r="S2631" s="5" t="inlineStr">
        <is>
          <t>不明</t>
        </is>
      </c>
      <c r="T2631" s="5" t="inlineStr"/>
      <c r="U2631" s="5" t="inlineStr">
        <is>
          <t>W2630</t>
        </is>
      </c>
    </row>
    <row r="2632">
      <c r="A2632" s="4">
        <f>RANK(M2632,$M$2:$M$6943)</f>
        <v/>
      </c>
      <c r="B2632" s="5" t="inlineStr">
        <is>
          <t>中国語圏</t>
        </is>
      </c>
      <c r="C2632" s="5" t="inlineStr">
        <is>
          <t>作図</t>
        </is>
      </c>
      <c r="D2632" s="5" t="inlineStr">
        <is>
          <t>その他</t>
        </is>
      </c>
      <c r="E2632" s="6" t="inlineStr">
        <is>
          <t>その他</t>
        </is>
      </c>
      <c r="F2632" s="5" t="inlineStr">
        <is>
          <t>-</t>
        </is>
      </c>
      <c r="G2632" s="6" t="inlineStr">
        <is>
          <t>快速拉展命令</t>
        </is>
      </c>
      <c r="H2632" s="6" t="inlineStr">
        <is>
          <t>高速なストレッチ操作</t>
        </is>
      </c>
      <c r="I2632" s="4" t="n">
        <v>8</v>
      </c>
      <c r="J2632" s="4" t="n">
        <v>8</v>
      </c>
      <c r="K2632" s="4" t="n">
        <v>12</v>
      </c>
      <c r="L2632" s="4" t="n">
        <v>16</v>
      </c>
      <c r="M2632" s="7">
        <f>SUM(I2632:L2632)</f>
        <v/>
      </c>
      <c r="N2632" s="6" t="inlineStr">
        <is>
          <t>STRETCH強化</t>
        </is>
      </c>
      <c r="O2632" s="5" t="inlineStr">
        <is>
          <t>hgf876</t>
        </is>
      </c>
      <c r="P2632" s="5" t="inlineStr">
        <is>
          <t>明经CAD社区</t>
        </is>
      </c>
      <c r="Q2632" s="8" t="inlineStr">
        <is>
          <t>開く</t>
        </is>
      </c>
      <c r="R2632" s="5" t="inlineStr">
        <is>
          <t>フォーラム添付（ログインが必要な場合あり）</t>
        </is>
      </c>
      <c r="S2632" s="5" t="inlineStr">
        <is>
          <t>不明</t>
        </is>
      </c>
      <c r="T2632" s="5" t="inlineStr"/>
      <c r="U2632" s="5" t="inlineStr">
        <is>
          <t>W2631</t>
        </is>
      </c>
    </row>
    <row r="2633">
      <c r="A2633" s="4">
        <f>RANK(M2633,$M$2:$M$6943)</f>
        <v/>
      </c>
      <c r="B2633" s="5" t="inlineStr">
        <is>
          <t>中国語圏</t>
        </is>
      </c>
      <c r="C2633" s="5" t="inlineStr">
        <is>
          <t>ブロック・属性</t>
        </is>
      </c>
      <c r="D2633" s="5" t="inlineStr">
        <is>
          <t>T19</t>
        </is>
      </c>
      <c r="E2633" s="6" t="inlineStr">
        <is>
          <t>ブロックの置換・再定義・自動ブロック化</t>
        </is>
      </c>
      <c r="F2633" s="5" t="inlineStr">
        <is>
          <t>-</t>
        </is>
      </c>
      <c r="G2633" s="6" t="inlineStr">
        <is>
          <t>快速插入目录图档下图块</t>
        </is>
      </c>
      <c r="H2633" s="6" t="inlineStr">
        <is>
          <t>フォルダ内DWGをブロックとして素早く挿入</t>
        </is>
      </c>
      <c r="I2633" s="4" t="n">
        <v>10</v>
      </c>
      <c r="J2633" s="4" t="n">
        <v>6</v>
      </c>
      <c r="K2633" s="4" t="n">
        <v>12</v>
      </c>
      <c r="L2633" s="4" t="n">
        <v>16</v>
      </c>
      <c r="M2633" s="7">
        <f>SUM(I2633:L2633)</f>
        <v/>
      </c>
      <c r="N2633" s="6" t="inlineStr">
        <is>
          <t>DesignCenterで代替</t>
        </is>
      </c>
      <c r="O2633" s="5" t="inlineStr">
        <is>
          <t>【KAIXIN】</t>
        </is>
      </c>
      <c r="P2633" s="5" t="inlineStr">
        <is>
          <t>明经CAD社区</t>
        </is>
      </c>
      <c r="Q2633" s="8" t="inlineStr">
        <is>
          <t>開く</t>
        </is>
      </c>
      <c r="R2633" s="5" t="inlineStr">
        <is>
          <t>フォーラム添付（ログインが必要な場合あり）</t>
        </is>
      </c>
      <c r="S2633" s="5" t="inlineStr">
        <is>
          <t>不明</t>
        </is>
      </c>
      <c r="T2633" s="5" t="inlineStr"/>
      <c r="U2633" s="5" t="inlineStr">
        <is>
          <t>W2632</t>
        </is>
      </c>
    </row>
    <row r="2634">
      <c r="A2634" s="4">
        <f>RANK(M2634,$M$2:$M$6943)</f>
        <v/>
      </c>
      <c r="B2634" s="5" t="inlineStr">
        <is>
          <t>中国語圏</t>
        </is>
      </c>
      <c r="C2634" s="5" t="inlineStr">
        <is>
          <t>寸法</t>
        </is>
      </c>
      <c r="D2634" s="5" t="inlineStr">
        <is>
          <t>T16</t>
        </is>
      </c>
      <c r="E2634" s="6" t="inlineStr">
        <is>
          <t>数量拾い・集計表</t>
        </is>
      </c>
      <c r="F2634" s="5" t="inlineStr">
        <is>
          <t>-</t>
        </is>
      </c>
      <c r="G2634" s="6" t="inlineStr">
        <is>
          <t>快速统计圆孔数量</t>
        </is>
      </c>
      <c r="H2634" s="6" t="inlineStr">
        <is>
          <t>円穴を径別に数えて注記</t>
        </is>
      </c>
      <c r="I2634" s="4" t="n">
        <v>12</v>
      </c>
      <c r="J2634" s="4" t="n">
        <v>6</v>
      </c>
      <c r="K2634" s="4" t="n">
        <v>14</v>
      </c>
      <c r="L2634" s="4" t="n">
        <v>12</v>
      </c>
      <c r="M2634" s="7">
        <f>SUM(I2634:L2634)</f>
        <v/>
      </c>
      <c r="N2634" s="6" t="inlineStr">
        <is>
          <t>穴数集計</t>
        </is>
      </c>
      <c r="O2634" s="5" t="inlineStr">
        <is>
          <t>流氓兔</t>
        </is>
      </c>
      <c r="P2634" s="5" t="inlineStr">
        <is>
          <t>明经CAD社区</t>
        </is>
      </c>
      <c r="Q2634" s="8" t="inlineStr">
        <is>
          <t>開く</t>
        </is>
      </c>
      <c r="R2634" s="5" t="inlineStr">
        <is>
          <t>フォーラム添付（ログインが必要な場合あり）</t>
        </is>
      </c>
      <c r="S2634" s="5" t="inlineStr">
        <is>
          <t>不明</t>
        </is>
      </c>
      <c r="T2634" s="5" t="inlineStr"/>
      <c r="U2634" s="5" t="inlineStr">
        <is>
          <t>W2633</t>
        </is>
      </c>
    </row>
    <row r="2635">
      <c r="A2635" s="4">
        <f>RANK(M2635,$M$2:$M$6943)</f>
        <v/>
      </c>
      <c r="B2635" s="5" t="inlineStr">
        <is>
          <t>中国語圏</t>
        </is>
      </c>
      <c r="C2635" s="5" t="inlineStr">
        <is>
          <t>作図</t>
        </is>
      </c>
      <c r="D2635" s="5" t="inlineStr">
        <is>
          <t>T29</t>
        </is>
      </c>
      <c r="E2635" s="6" t="inlineStr">
        <is>
          <t>外部参照の管理</t>
        </is>
      </c>
      <c r="F2635" s="5" t="inlineStr">
        <is>
          <t>-</t>
        </is>
      </c>
      <c r="G2635" s="6" t="inlineStr">
        <is>
          <t>批量导入图片与影像(tif)</t>
        </is>
      </c>
      <c r="H2635" s="6" t="inlineStr">
        <is>
          <t>画像・影像を一括取込</t>
        </is>
      </c>
      <c r="I2635" s="4" t="n">
        <v>14</v>
      </c>
      <c r="J2635" s="4" t="n">
        <v>6</v>
      </c>
      <c r="K2635" s="4" t="n">
        <v>12</v>
      </c>
      <c r="L2635" s="4" t="n">
        <v>12</v>
      </c>
      <c r="M2635" s="7">
        <f>SUM(I2635:L2635)</f>
        <v/>
      </c>
      <c r="N2635" s="6" t="inlineStr">
        <is>
          <t>画像一括取込</t>
        </is>
      </c>
      <c r="O2635" s="5" t="inlineStr">
        <is>
          <t>wdjy808</t>
        </is>
      </c>
      <c r="P2635" s="5" t="inlineStr">
        <is>
          <t>明经CAD社区</t>
        </is>
      </c>
      <c r="Q2635" s="8" t="inlineStr">
        <is>
          <t>開く</t>
        </is>
      </c>
      <c r="R2635" s="5" t="inlineStr">
        <is>
          <t>フォーラム添付（ログインが必要な場合あり）</t>
        </is>
      </c>
      <c r="S2635" s="5" t="inlineStr">
        <is>
          <t>不明</t>
        </is>
      </c>
      <c r="T2635" s="5" t="inlineStr"/>
      <c r="U2635" s="5" t="inlineStr">
        <is>
          <t>W2634</t>
        </is>
      </c>
    </row>
    <row r="2636">
      <c r="A2636" s="4">
        <f>RANK(M2636,$M$2:$M$6943)</f>
        <v/>
      </c>
      <c r="B2636" s="5" t="inlineStr">
        <is>
          <t>中国語圏</t>
        </is>
      </c>
      <c r="C2636" s="5" t="inlineStr">
        <is>
          <t>ブロック・属性</t>
        </is>
      </c>
      <c r="D2636" s="5" t="inlineStr">
        <is>
          <t>T19</t>
        </is>
      </c>
      <c r="E2636" s="6" t="inlineStr">
        <is>
          <t>ブロックの置換・再定義・自動ブロック化</t>
        </is>
      </c>
      <c r="F2636" s="5" t="inlineStr">
        <is>
          <t>-</t>
        </is>
      </c>
      <c r="G2636" s="6" t="inlineStr">
        <is>
          <t>改颜色插件（阿甘改）</t>
        </is>
      </c>
      <c r="H2636" s="6" t="inlineStr">
        <is>
          <t>図形・ブロック内の色を変更</t>
        </is>
      </c>
      <c r="I2636" s="4" t="n">
        <v>10</v>
      </c>
      <c r="J2636" s="4" t="n">
        <v>6</v>
      </c>
      <c r="K2636" s="4" t="n">
        <v>12</v>
      </c>
      <c r="L2636" s="4" t="n">
        <v>16</v>
      </c>
      <c r="M2636" s="7">
        <f>SUM(I2636:L2636)</f>
        <v/>
      </c>
      <c r="N2636" s="6" t="inlineStr">
        <is>
          <t>ブロック内色変更</t>
        </is>
      </c>
      <c r="O2636" s="5" t="inlineStr">
        <is>
          <t>sammy</t>
        </is>
      </c>
      <c r="P2636" s="5" t="inlineStr">
        <is>
          <t>明经CAD社区</t>
        </is>
      </c>
      <c r="Q2636" s="8" t="inlineStr">
        <is>
          <t>開く</t>
        </is>
      </c>
      <c r="R2636" s="5" t="inlineStr">
        <is>
          <t>フォーラム添付（ログインが必要な場合あり）</t>
        </is>
      </c>
      <c r="S2636" s="5" t="inlineStr">
        <is>
          <t>不明</t>
        </is>
      </c>
      <c r="T2636" s="5" t="inlineStr"/>
      <c r="U2636" s="5" t="inlineStr">
        <is>
          <t>W2635</t>
        </is>
      </c>
    </row>
    <row r="2637">
      <c r="A2637" s="4">
        <f>RANK(M2637,$M$2:$M$6943)</f>
        <v/>
      </c>
      <c r="B2637" s="5" t="inlineStr">
        <is>
          <t>中国語圏</t>
        </is>
      </c>
      <c r="C2637" s="5" t="inlineStr">
        <is>
          <t>文字・テキスト</t>
        </is>
      </c>
      <c r="D2637" s="5" t="inlineStr">
        <is>
          <t>T12</t>
        </is>
      </c>
      <c r="E2637" s="6" t="inlineStr">
        <is>
          <t>文字の一括検索・置換</t>
        </is>
      </c>
      <c r="F2637" s="5" t="inlineStr">
        <is>
          <t>GG</t>
        </is>
      </c>
      <c r="G2637" s="6" t="inlineStr">
        <is>
          <t>数据取整_v1.62</t>
        </is>
      </c>
      <c r="H2637" s="6" t="inlineStr">
        <is>
          <t>数値文字を丸め</t>
        </is>
      </c>
      <c r="I2637" s="4" t="n">
        <v>14</v>
      </c>
      <c r="J2637" s="4" t="n">
        <v>6</v>
      </c>
      <c r="K2637" s="4" t="n">
        <v>10</v>
      </c>
      <c r="L2637" s="4" t="n">
        <v>14</v>
      </c>
      <c r="M2637" s="7">
        <f>SUM(I2637:L2637)</f>
        <v/>
      </c>
      <c r="N2637" s="6" t="inlineStr">
        <is>
          <t>数値丸め</t>
        </is>
      </c>
      <c r="O2637" s="5" t="inlineStr">
        <is>
          <t>kucha007</t>
        </is>
      </c>
      <c r="P2637" s="5" t="inlineStr">
        <is>
          <t>明经CAD社区</t>
        </is>
      </c>
      <c r="Q2637" s="8" t="inlineStr">
        <is>
          <t>開く</t>
        </is>
      </c>
      <c r="R2637" s="5" t="inlineStr">
        <is>
          <t>フォーラム添付（ログインが必要な場合あり）</t>
        </is>
      </c>
      <c r="S2637" s="5" t="inlineStr">
        <is>
          <t>不明</t>
        </is>
      </c>
      <c r="T2637" s="5" t="inlineStr"/>
      <c r="U2637" s="5" t="inlineStr">
        <is>
          <t>W2636</t>
        </is>
      </c>
    </row>
    <row r="2638">
      <c r="A2638" s="4">
        <f>RANK(M2638,$M$2:$M$6943)</f>
        <v/>
      </c>
      <c r="B2638" s="5" t="inlineStr">
        <is>
          <t>中国語圏</t>
        </is>
      </c>
      <c r="C2638" s="5" t="inlineStr">
        <is>
          <t>寸法</t>
        </is>
      </c>
      <c r="D2638" s="5" t="inlineStr">
        <is>
          <t>その他</t>
        </is>
      </c>
      <c r="E2638" s="6" t="inlineStr">
        <is>
          <t>その他</t>
        </is>
      </c>
      <c r="F2638" s="5" t="inlineStr">
        <is>
          <t>-</t>
        </is>
      </c>
      <c r="G2638" s="6" t="inlineStr">
        <is>
          <t>标注刷子</t>
        </is>
      </c>
      <c r="H2638" s="6" t="inlineStr">
        <is>
          <t>寸法の書式を強力にコピー</t>
        </is>
      </c>
      <c r="I2638" s="4" t="n">
        <v>8</v>
      </c>
      <c r="J2638" s="4" t="n">
        <v>8</v>
      </c>
      <c r="K2638" s="4" t="n">
        <v>12</v>
      </c>
      <c r="L2638" s="4" t="n">
        <v>16</v>
      </c>
      <c r="M2638" s="7">
        <f>SUM(I2638:L2638)</f>
        <v/>
      </c>
      <c r="N2638" s="6" t="inlineStr">
        <is>
          <t>MATCHPROP強化</t>
        </is>
      </c>
      <c r="O2638" s="5" t="inlineStr">
        <is>
          <t>1993063</t>
        </is>
      </c>
      <c r="P2638" s="5" t="inlineStr">
        <is>
          <t>明经CAD社区</t>
        </is>
      </c>
      <c r="Q2638" s="8" t="inlineStr">
        <is>
          <t>開く</t>
        </is>
      </c>
      <c r="R2638" s="5" t="inlineStr">
        <is>
          <t>フォーラム添付（ログインが必要な場合あり）</t>
        </is>
      </c>
      <c r="S2638" s="5" t="inlineStr">
        <is>
          <t>不明</t>
        </is>
      </c>
      <c r="T2638" s="5" t="inlineStr"/>
      <c r="U2638" s="5" t="inlineStr">
        <is>
          <t>W2637</t>
        </is>
      </c>
    </row>
    <row r="2639">
      <c r="A2639" s="4">
        <f>RANK(M2639,$M$2:$M$6943)</f>
        <v/>
      </c>
      <c r="B2639" s="5" t="inlineStr">
        <is>
          <t>中国語圏</t>
        </is>
      </c>
      <c r="C2639" s="5" t="inlineStr">
        <is>
          <t>寸法</t>
        </is>
      </c>
      <c r="D2639" s="5" t="inlineStr">
        <is>
          <t>その他</t>
        </is>
      </c>
      <c r="E2639" s="6" t="inlineStr">
        <is>
          <t>その他</t>
        </is>
      </c>
      <c r="F2639" s="5" t="inlineStr">
        <is>
          <t>标等分弧长</t>
        </is>
      </c>
      <c r="G2639" s="6" t="inlineStr">
        <is>
          <t>标等分弧长 (@lisp标注)</t>
        </is>
      </c>
      <c r="H2639" s="6" t="inlineStr">
        <is>
          <t>円弧をN等分し各弧長寸法を記入</t>
        </is>
      </c>
      <c r="I2639" s="4" t="n">
        <v>17</v>
      </c>
      <c r="J2639" s="4" t="n">
        <v>9</v>
      </c>
      <c r="K2639" s="4" t="n">
        <v>8</v>
      </c>
      <c r="L2639" s="4" t="n">
        <v>10</v>
      </c>
      <c r="M2639" s="7">
        <f>SUM(I2639:L2639)</f>
        <v/>
      </c>
      <c r="N2639" s="6" t="inlineStr">
        <is>
          <t>等分弧長寸法</t>
        </is>
      </c>
      <c r="O2639" s="5" t="inlineStr">
        <is>
          <t>VitalGG</t>
        </is>
      </c>
      <c r="P2639" s="5" t="inlineStr">
        <is>
          <t>@lisp 应用云</t>
        </is>
      </c>
      <c r="Q2639" s="8" t="inlineStr">
        <is>
          <t>開く</t>
        </is>
      </c>
      <c r="R2639" s="5" t="inlineStr">
        <is>
          <t>配布ページからダウンロード</t>
        </is>
      </c>
      <c r="S2639" s="5" t="inlineStr">
        <is>
          <t>ソース（GitHubにも公開）</t>
        </is>
      </c>
      <c r="T2639" s="5" t="inlineStr"/>
      <c r="U2639" s="5" t="inlineStr">
        <is>
          <t>W2638</t>
        </is>
      </c>
    </row>
    <row r="2640">
      <c r="A2640" s="4">
        <f>RANK(M2640,$M$2:$M$6943)</f>
        <v/>
      </c>
      <c r="B2640" s="5" t="inlineStr">
        <is>
          <t>中国語圏</t>
        </is>
      </c>
      <c r="C2640" s="5" t="inlineStr">
        <is>
          <t>座標・測量・土木</t>
        </is>
      </c>
      <c r="D2640" s="5" t="inlineStr">
        <is>
          <t>T27,T24</t>
        </is>
      </c>
      <c r="E2640" s="6" t="inlineStr">
        <is>
          <t>測量・土木：座標・レベル・縦断、建築：壁・建具・天井割付の作図</t>
        </is>
      </c>
      <c r="F2640" s="5" t="inlineStr">
        <is>
          <t>-</t>
        </is>
      </c>
      <c r="G2640" s="6" t="inlineStr">
        <is>
          <t>标高插件（轴侧可）</t>
        </is>
      </c>
      <c r="H2640" s="6" t="inlineStr">
        <is>
          <t>標高記号作図（軸測図にも対応）</t>
        </is>
      </c>
      <c r="I2640" s="4" t="n">
        <v>14</v>
      </c>
      <c r="J2640" s="4" t="n">
        <v>8</v>
      </c>
      <c r="K2640" s="4" t="n">
        <v>12</v>
      </c>
      <c r="L2640" s="4" t="n">
        <v>10</v>
      </c>
      <c r="M2640" s="7">
        <f>SUM(I2640:L2640)</f>
        <v/>
      </c>
      <c r="N2640" s="6" t="inlineStr">
        <is>
          <t>標高記号</t>
        </is>
      </c>
      <c r="O2640" s="5" t="inlineStr">
        <is>
          <t>liuhe</t>
        </is>
      </c>
      <c r="P2640" s="5" t="inlineStr">
        <is>
          <t>明经CAD社区</t>
        </is>
      </c>
      <c r="Q2640" s="8" t="inlineStr">
        <is>
          <t>開く</t>
        </is>
      </c>
      <c r="R2640" s="5" t="inlineStr">
        <is>
          <t>フォーラム添付（ログインが必要な場合あり）</t>
        </is>
      </c>
      <c r="S2640" s="5" t="inlineStr">
        <is>
          <t>不明</t>
        </is>
      </c>
      <c r="T2640" s="5" t="inlineStr"/>
      <c r="U2640" s="5" t="inlineStr">
        <is>
          <t>W2639</t>
        </is>
      </c>
    </row>
    <row r="2641">
      <c r="A2641" s="4">
        <f>RANK(M2641,$M$2:$M$6943)</f>
        <v/>
      </c>
      <c r="B2641" s="5" t="inlineStr">
        <is>
          <t>日本</t>
        </is>
      </c>
      <c r="C2641" s="5" t="inlineStr">
        <is>
          <t>作図</t>
        </is>
      </c>
      <c r="D2641" s="5" t="inlineStr">
        <is>
          <t>その他</t>
        </is>
      </c>
      <c r="E2641" s="6" t="inlineStr">
        <is>
          <t>その他</t>
        </is>
      </c>
      <c r="F2641" s="5" t="inlineStr">
        <is>
          <t>SENBUN</t>
        </is>
      </c>
      <c r="G2641" s="6" t="inlineStr">
        <is>
          <t>線分特化4点セット</t>
        </is>
      </c>
      <c r="H2641" s="6" t="inlineStr">
        <is>
          <t>垂線・角度線・十字線を素早く作図</t>
        </is>
      </c>
      <c r="I2641" s="4" t="n">
        <v>9</v>
      </c>
      <c r="J2641" s="4" t="n">
        <v>9</v>
      </c>
      <c r="K2641" s="4" t="n">
        <v>11</v>
      </c>
      <c r="L2641" s="4" t="n">
        <v>15</v>
      </c>
      <c r="M2641" s="7">
        <f>SUM(I2641:L2641)</f>
        <v/>
      </c>
      <c r="N2641" s="6" t="inlineStr">
        <is>
          <t>垂線・角度線を素早く作図</t>
        </is>
      </c>
      <c r="O2641" s="5" t="inlineStr">
        <is>
          <t>Kuto_Shinji</t>
        </is>
      </c>
      <c r="P2641" s="5" t="inlineStr">
        <is>
          <t>note (autocad_tools)</t>
        </is>
      </c>
      <c r="Q2641" s="8" t="inlineStr">
        <is>
          <t>開く</t>
        </is>
      </c>
      <c r="R2641" s="5" t="inlineStr">
        <is>
          <t>ページ内にコード掲載</t>
        </is>
      </c>
      <c r="S2641" s="5" t="inlineStr">
        <is>
          <t>ソース</t>
        </is>
      </c>
      <c r="T2641" s="5" t="inlineStr"/>
      <c r="U2641" s="5" t="inlineStr">
        <is>
          <t>W2640</t>
        </is>
      </c>
    </row>
    <row r="2642">
      <c r="A2642" s="4">
        <f>RANK(M2642,$M$2:$M$6943)</f>
        <v/>
      </c>
      <c r="B2642" s="5" t="inlineStr">
        <is>
          <t>中国語圏</t>
        </is>
      </c>
      <c r="C2642" s="5" t="inlineStr">
        <is>
          <t>文字・テキスト</t>
        </is>
      </c>
      <c r="D2642" s="5" t="inlineStr">
        <is>
          <t>T12</t>
        </is>
      </c>
      <c r="E2642" s="6" t="inlineStr">
        <is>
          <t>文字の一括検索・置換</t>
        </is>
      </c>
      <c r="F2642" s="5" t="inlineStr">
        <is>
          <t>-</t>
        </is>
      </c>
      <c r="G2642" s="6" t="inlineStr">
        <is>
          <t>统一文字样式组合命令</t>
        </is>
      </c>
      <c r="H2642" s="6" t="inlineStr">
        <is>
          <t>文字スタイルを一括統一</t>
        </is>
      </c>
      <c r="I2642" s="4" t="n">
        <v>10</v>
      </c>
      <c r="J2642" s="4" t="n">
        <v>4</v>
      </c>
      <c r="K2642" s="4" t="n">
        <v>12</v>
      </c>
      <c r="L2642" s="4" t="n">
        <v>18</v>
      </c>
      <c r="M2642" s="7">
        <f>SUM(I2642:L2642)</f>
        <v/>
      </c>
      <c r="N2642" s="6" t="inlineStr">
        <is>
          <t>スタイル統一</t>
        </is>
      </c>
      <c r="O2642" s="5" t="inlineStr">
        <is>
          <t>yangchao2005090</t>
        </is>
      </c>
      <c r="P2642" s="5" t="inlineStr">
        <is>
          <t>明经CAD社区</t>
        </is>
      </c>
      <c r="Q2642" s="8" t="inlineStr">
        <is>
          <t>開く</t>
        </is>
      </c>
      <c r="R2642" s="5" t="inlineStr">
        <is>
          <t>フォーラム添付（ログインが必要な場合あり）</t>
        </is>
      </c>
      <c r="S2642" s="5" t="inlineStr">
        <is>
          <t>不明</t>
        </is>
      </c>
      <c r="T2642" s="5" t="inlineStr"/>
      <c r="U2642" s="5" t="inlineStr">
        <is>
          <t>W2641</t>
        </is>
      </c>
    </row>
    <row r="2643">
      <c r="A2643" s="4">
        <f>RANK(M2643,$M$2:$M$6943)</f>
        <v/>
      </c>
      <c r="B2643" s="5" t="inlineStr">
        <is>
          <t>中国語圏</t>
        </is>
      </c>
      <c r="C2643" s="5" t="inlineStr">
        <is>
          <t>線・ポリライン編集</t>
        </is>
      </c>
      <c r="D2643" s="5" t="inlineStr">
        <is>
          <t>T20</t>
        </is>
      </c>
      <c r="E2643" s="6" t="inlineStr">
        <is>
          <t>記号を挿入すると下の線を自動でトリム</t>
        </is>
      </c>
      <c r="F2643" s="5" t="inlineStr">
        <is>
          <t>-</t>
        </is>
      </c>
      <c r="G2643" s="6" t="inlineStr">
        <is>
          <t>苹果交点打断</t>
        </is>
      </c>
      <c r="H2643" s="6" t="inlineStr">
        <is>
          <t>交点で線を一括分割</t>
        </is>
      </c>
      <c r="I2643" s="4" t="n">
        <v>10</v>
      </c>
      <c r="J2643" s="4" t="n">
        <v>6</v>
      </c>
      <c r="K2643" s="4" t="n">
        <v>12</v>
      </c>
      <c r="L2643" s="4" t="n">
        <v>16</v>
      </c>
      <c r="M2643" s="7">
        <f>SUM(I2643:L2643)</f>
        <v/>
      </c>
      <c r="N2643" s="6" t="inlineStr">
        <is>
          <t>交点一括分割</t>
        </is>
      </c>
      <c r="O2643" s="5" t="inlineStr"/>
      <c r="P2643" s="5" t="inlineStr">
        <is>
          <t>GitHub: zhugecaomao/AutoLISP</t>
        </is>
      </c>
      <c r="Q2643" s="8" t="inlineStr">
        <is>
          <t>開く</t>
        </is>
      </c>
      <c r="R2643" s="5" t="inlineStr">
        <is>
          <t>GitHub（一括取得可）</t>
        </is>
      </c>
      <c r="S2643" s="5" t="inlineStr">
        <is>
          <t>ソース</t>
        </is>
      </c>
      <c r="T2643" s="5" t="inlineStr"/>
      <c r="U2643" s="5" t="inlineStr">
        <is>
          <t>W2642</t>
        </is>
      </c>
    </row>
    <row r="2644">
      <c r="A2644" s="4">
        <f>RANK(M2644,$M$2:$M$6943)</f>
        <v/>
      </c>
      <c r="B2644" s="5" t="inlineStr">
        <is>
          <t>日本</t>
        </is>
      </c>
      <c r="C2644" s="5" t="inlineStr">
        <is>
          <t>ハッチ・面積・長さ集計</t>
        </is>
      </c>
      <c r="D2644" s="5" t="inlineStr">
        <is>
          <t>T13</t>
        </is>
      </c>
      <c r="E2644" s="6" t="inlineStr">
        <is>
          <t>図形と数値の連動（フィールド・面積表）</t>
        </is>
      </c>
      <c r="F2644" s="5" t="inlineStr">
        <is>
          <t>Menseki</t>
        </is>
      </c>
      <c r="G2644" s="6" t="inlineStr">
        <is>
          <t>計測された面積値をクリック位置に描画(Menseki)</t>
        </is>
      </c>
      <c r="H2644" s="6" t="inlineStr">
        <is>
          <t>計測面積値をクリック位置に記入</t>
        </is>
      </c>
      <c r="I2644" s="4" t="n">
        <v>12</v>
      </c>
      <c r="J2644" s="4" t="n">
        <v>8</v>
      </c>
      <c r="K2644" s="4" t="n">
        <v>11</v>
      </c>
      <c r="L2644" s="4" t="n">
        <v>13</v>
      </c>
      <c r="M2644" s="7">
        <f>SUM(I2644:L2644)</f>
        <v/>
      </c>
      <c r="N2644" s="6" t="inlineStr">
        <is>
          <t>面積値を文字記入、フィールドで一部可</t>
        </is>
      </c>
      <c r="O2644" s="5" t="inlineStr">
        <is>
          <t>mapinfo</t>
        </is>
      </c>
      <c r="P2644" s="5" t="inlineStr">
        <is>
          <t>Vector</t>
        </is>
      </c>
      <c r="Q2644" s="8" t="inlineStr">
        <is>
          <t>開く</t>
        </is>
      </c>
      <c r="R2644" s="5" t="inlineStr">
        <is>
          <t>配布ページからダウンロード</t>
        </is>
      </c>
      <c r="S2644" s="5" t="inlineStr">
        <is>
          <t>書庫（中身は要確認）</t>
        </is>
      </c>
      <c r="T2644" s="5" t="inlineStr"/>
      <c r="U2644" s="5" t="inlineStr">
        <is>
          <t>W2643</t>
        </is>
      </c>
    </row>
    <row r="2645">
      <c r="A2645" s="4">
        <f>RANK(M2645,$M$2:$M$6943)</f>
        <v/>
      </c>
      <c r="B2645" s="5" t="inlineStr">
        <is>
          <t>中国語圏</t>
        </is>
      </c>
      <c r="C2645" s="5" t="inlineStr">
        <is>
          <t>線・ポリライン編集</t>
        </is>
      </c>
      <c r="D2645" s="5" t="inlineStr">
        <is>
          <t>その他</t>
        </is>
      </c>
      <c r="E2645" s="6" t="inlineStr">
        <is>
          <t>その他</t>
        </is>
      </c>
      <c r="F2645" s="5" t="inlineStr">
        <is>
          <t>CC</t>
        </is>
      </c>
      <c r="G2645" s="6" t="inlineStr">
        <is>
          <t>转换多段线（打断修剪不可対策）</t>
        </is>
      </c>
      <c r="H2645" s="6" t="inlineStr">
        <is>
          <t>打断・トリム不可の図形をPL化</t>
        </is>
      </c>
      <c r="I2645" s="4" t="n">
        <v>12</v>
      </c>
      <c r="J2645" s="4" t="n">
        <v>8</v>
      </c>
      <c r="K2645" s="4" t="n">
        <v>10</v>
      </c>
      <c r="L2645" s="4" t="n">
        <v>14</v>
      </c>
      <c r="M2645" s="7">
        <f>SUM(I2645:L2645)</f>
        <v/>
      </c>
      <c r="N2645" s="6" t="inlineStr">
        <is>
          <t>異常図形対策</t>
        </is>
      </c>
      <c r="O2645" s="5" t="inlineStr">
        <is>
          <t>kucha007</t>
        </is>
      </c>
      <c r="P2645" s="5" t="inlineStr">
        <is>
          <t>明经CAD社区</t>
        </is>
      </c>
      <c r="Q2645" s="8" t="inlineStr">
        <is>
          <t>開く</t>
        </is>
      </c>
      <c r="R2645" s="5" t="inlineStr">
        <is>
          <t>フォーラム添付（ログインが必要な場合あり）</t>
        </is>
      </c>
      <c r="S2645" s="5" t="inlineStr">
        <is>
          <t>不明</t>
        </is>
      </c>
      <c r="T2645" s="5" t="inlineStr"/>
      <c r="U2645" s="5" t="inlineStr">
        <is>
          <t>W2644</t>
        </is>
      </c>
    </row>
    <row r="2646">
      <c r="A2646" s="4">
        <f>RANK(M2646,$M$2:$M$6943)</f>
        <v/>
      </c>
      <c r="B2646" s="5" t="inlineStr">
        <is>
          <t>日本</t>
        </is>
      </c>
      <c r="C2646" s="5" t="inlineStr">
        <is>
          <t>ハッチ・面積・長さ集計</t>
        </is>
      </c>
      <c r="D2646" s="5" t="inlineStr">
        <is>
          <t>T13</t>
        </is>
      </c>
      <c r="E2646" s="6" t="inlineStr">
        <is>
          <t>図形と数値の連動（フィールド・面積表）</t>
        </is>
      </c>
      <c r="F2646" s="5" t="inlineStr">
        <is>
          <t>-</t>
        </is>
      </c>
      <c r="G2646" s="6" t="inlineStr">
        <is>
          <t>辺の長さスタンプ</t>
        </is>
      </c>
      <c r="H2646" s="6" t="inlineStr">
        <is>
          <t>ポリラインの辺長を記入（有料）</t>
        </is>
      </c>
      <c r="I2646" s="4" t="n">
        <v>13</v>
      </c>
      <c r="J2646" s="4" t="n">
        <v>8</v>
      </c>
      <c r="K2646" s="4" t="n">
        <v>11</v>
      </c>
      <c r="L2646" s="4" t="n">
        <v>12</v>
      </c>
      <c r="M2646" s="7">
        <f>SUM(I2646:L2646)</f>
        <v/>
      </c>
      <c r="N2646" s="6" t="inlineStr">
        <is>
          <t>辺長を記入</t>
        </is>
      </c>
      <c r="O2646" s="5" t="inlineStr">
        <is>
          <t>kingkongcreator</t>
        </is>
      </c>
      <c r="P2646" s="5" t="inlineStr">
        <is>
          <t>note (kingkongcreator)</t>
        </is>
      </c>
      <c r="Q2646" s="8" t="inlineStr">
        <is>
          <t>開く</t>
        </is>
      </c>
      <c r="R2646" s="5" t="inlineStr">
        <is>
          <t>有料</t>
        </is>
      </c>
      <c r="S2646" s="5" t="inlineStr">
        <is>
          <t>不明</t>
        </is>
      </c>
      <c r="T2646" s="5" t="inlineStr"/>
      <c r="U2646" s="5" t="inlineStr">
        <is>
          <t>W2645</t>
        </is>
      </c>
    </row>
    <row r="2647">
      <c r="A2647" s="4">
        <f>RANK(M2647,$M$2:$M$6943)</f>
        <v/>
      </c>
      <c r="B2647" s="5" t="inlineStr">
        <is>
          <t>日本</t>
        </is>
      </c>
      <c r="C2647" s="5" t="inlineStr">
        <is>
          <t>ハッチ・面積・長さ集計</t>
        </is>
      </c>
      <c r="D2647" s="5" t="inlineStr">
        <is>
          <t>T13</t>
        </is>
      </c>
      <c r="E2647" s="6" t="inlineStr">
        <is>
          <t>図形と数値の連動（フィールド・面積表）</t>
        </is>
      </c>
      <c r="F2647" s="5" t="inlineStr">
        <is>
          <t>Hencyo</t>
        </is>
      </c>
      <c r="G2647" s="6" t="inlineStr">
        <is>
          <t>辺長値を計算し、クリック位置に描画(Hencyo)</t>
        </is>
      </c>
      <c r="H2647" s="6" t="inlineStr">
        <is>
          <t>辺長を計算しクリック位置に記入</t>
        </is>
      </c>
      <c r="I2647" s="4" t="n">
        <v>13</v>
      </c>
      <c r="J2647" s="4" t="n">
        <v>8</v>
      </c>
      <c r="K2647" s="4" t="n">
        <v>11</v>
      </c>
      <c r="L2647" s="4" t="n">
        <v>12</v>
      </c>
      <c r="M2647" s="7">
        <f>SUM(I2647:L2647)</f>
        <v/>
      </c>
      <c r="N2647" s="6" t="inlineStr">
        <is>
          <t>辺長を文字記入</t>
        </is>
      </c>
      <c r="O2647" s="5" t="inlineStr">
        <is>
          <t>mapinfo</t>
        </is>
      </c>
      <c r="P2647" s="5" t="inlineStr">
        <is>
          <t>Vector</t>
        </is>
      </c>
      <c r="Q2647" s="8" t="inlineStr">
        <is>
          <t>開く</t>
        </is>
      </c>
      <c r="R2647" s="5" t="inlineStr">
        <is>
          <t>配布ページからダウンロード</t>
        </is>
      </c>
      <c r="S2647" s="5" t="inlineStr">
        <is>
          <t>書庫（中身は要確認）</t>
        </is>
      </c>
      <c r="T2647" s="5" t="inlineStr"/>
      <c r="U2647" s="5" t="inlineStr">
        <is>
          <t>W2646</t>
        </is>
      </c>
    </row>
    <row r="2648">
      <c r="A2648" s="4">
        <f>RANK(M2648,$M$2:$M$6943)</f>
        <v/>
      </c>
      <c r="B2648" s="5" t="inlineStr">
        <is>
          <t>中国語圏</t>
        </is>
      </c>
      <c r="C2648" s="5" t="inlineStr">
        <is>
          <t>構造・鉄骨・機械</t>
        </is>
      </c>
      <c r="D2648" s="5" t="inlineStr">
        <is>
          <t>T16</t>
        </is>
      </c>
      <c r="E2648" s="6" t="inlineStr">
        <is>
          <t>数量拾い・集計表</t>
        </is>
      </c>
      <c r="F2648" s="5" t="inlineStr">
        <is>
          <t>-</t>
        </is>
      </c>
      <c r="G2648" s="6" t="inlineStr">
        <is>
          <t>钢筋标注/坡度画线/钢筋量统计</t>
        </is>
      </c>
      <c r="H2648" s="6" t="inlineStr">
        <is>
          <t>鉄筋注記・勾配線・鉄筋量集計</t>
        </is>
      </c>
      <c r="I2648" s="4" t="n">
        <v>16</v>
      </c>
      <c r="J2648" s="4" t="n">
        <v>8</v>
      </c>
      <c r="K2648" s="4" t="n">
        <v>14</v>
      </c>
      <c r="L2648" s="4" t="n">
        <v>6</v>
      </c>
      <c r="M2648" s="7">
        <f>SUM(I2648:L2648)</f>
        <v/>
      </c>
      <c r="N2648" s="6" t="inlineStr">
        <is>
          <t>構造作図補助</t>
        </is>
      </c>
      <c r="O2648" s="5" t="inlineStr"/>
      <c r="P2648" s="5" t="inlineStr">
        <is>
          <t>明经CAD社区</t>
        </is>
      </c>
      <c r="Q2648" s="8" t="inlineStr">
        <is>
          <t>開く</t>
        </is>
      </c>
      <c r="R2648" s="5" t="inlineStr">
        <is>
          <t>フォーラム添付（ログインが必要な場合あり）</t>
        </is>
      </c>
      <c r="S2648" s="5" t="inlineStr">
        <is>
          <t>不明</t>
        </is>
      </c>
      <c r="T2648" s="5" t="inlineStr"/>
      <c r="U2648" s="5" t="inlineStr">
        <is>
          <t>W2647</t>
        </is>
      </c>
    </row>
    <row r="2649">
      <c r="A2649" s="4">
        <f>RANK(M2649,$M$2:$M$6943)</f>
        <v/>
      </c>
      <c r="B2649" s="5" t="inlineStr">
        <is>
          <t>日本</t>
        </is>
      </c>
      <c r="C2649" s="5" t="inlineStr">
        <is>
          <t>作図</t>
        </is>
      </c>
      <c r="D2649" s="5" t="inlineStr">
        <is>
          <t>その他</t>
        </is>
      </c>
      <c r="E2649" s="6" t="inlineStr">
        <is>
          <t>その他</t>
        </is>
      </c>
      <c r="F2649" s="5" t="inlineStr">
        <is>
          <t>nagaen</t>
        </is>
      </c>
      <c r="G2649" s="6" t="inlineStr">
        <is>
          <t>長円孔作図</t>
        </is>
      </c>
      <c r="H2649" s="6" t="inlineStr">
        <is>
          <t>中心とサイズ指定で長穴を作図</t>
        </is>
      </c>
      <c r="I2649" s="4" t="n">
        <v>14</v>
      </c>
      <c r="J2649" s="4" t="n">
        <v>9</v>
      </c>
      <c r="K2649" s="4" t="n">
        <v>11</v>
      </c>
      <c r="L2649" s="4" t="n">
        <v>10</v>
      </c>
      <c r="M2649" s="7">
        <f>SUM(I2649:L2649)</f>
        <v/>
      </c>
      <c r="N2649" s="6" t="inlineStr">
        <is>
          <t>長穴作図、機械向け</t>
        </is>
      </c>
      <c r="O2649" s="5" t="inlineStr">
        <is>
          <t>Kuto_Shinji</t>
        </is>
      </c>
      <c r="P2649" s="5" t="inlineStr">
        <is>
          <t>note (autocad_tools)</t>
        </is>
      </c>
      <c r="Q2649" s="8" t="inlineStr">
        <is>
          <t>開く</t>
        </is>
      </c>
      <c r="R2649" s="5" t="inlineStr">
        <is>
          <t>ページ内にコード掲載</t>
        </is>
      </c>
      <c r="S2649" s="5" t="inlineStr">
        <is>
          <t>ソース</t>
        </is>
      </c>
      <c r="T2649" s="5" t="inlineStr"/>
      <c r="U2649" s="5" t="inlineStr">
        <is>
          <t>W2648</t>
        </is>
      </c>
    </row>
    <row r="2650">
      <c r="A2650" s="4">
        <f>RANK(M2650,$M$2:$M$6943)</f>
        <v/>
      </c>
      <c r="B2650" s="5" t="inlineStr">
        <is>
          <t>日本</t>
        </is>
      </c>
      <c r="C2650" s="5" t="inlineStr">
        <is>
          <t>線・ポリライン編集</t>
        </is>
      </c>
      <c r="D2650" s="5" t="inlineStr">
        <is>
          <t>その他</t>
        </is>
      </c>
      <c r="E2650" s="6" t="inlineStr">
        <is>
          <t>その他</t>
        </is>
      </c>
      <c r="F2650" s="5" t="inlineStr">
        <is>
          <t>-</t>
        </is>
      </c>
      <c r="G2650" s="6" t="inlineStr">
        <is>
          <t>面幅指定面取り</t>
        </is>
      </c>
      <c r="H2650" s="6" t="inlineStr">
        <is>
          <t>斜め距離（面幅）を指定して面取り</t>
        </is>
      </c>
      <c r="I2650" s="4" t="n">
        <v>13</v>
      </c>
      <c r="J2650" s="4" t="n">
        <v>11</v>
      </c>
      <c r="K2650" s="4" t="n">
        <v>9</v>
      </c>
      <c r="L2650" s="4" t="n">
        <v>11</v>
      </c>
      <c r="M2650" s="7">
        <f>SUM(I2650:L2650)</f>
        <v/>
      </c>
      <c r="N2650" s="6" t="inlineStr">
        <is>
          <t>面幅指定面取り</t>
        </is>
      </c>
      <c r="O2650" s="5" t="inlineStr">
        <is>
          <t>チコ</t>
        </is>
      </c>
      <c r="P2650" s="5" t="inlineStr">
        <is>
          <t>note (chiko_root)</t>
        </is>
      </c>
      <c r="Q2650" s="8" t="inlineStr">
        <is>
          <t>開く</t>
        </is>
      </c>
      <c r="R2650" s="5" t="inlineStr">
        <is>
          <t>ページ内にコード掲載</t>
        </is>
      </c>
      <c r="S2650" s="5" t="inlineStr">
        <is>
          <t>ソース</t>
        </is>
      </c>
      <c r="T2650" s="5" t="inlineStr"/>
      <c r="U2650" s="5" t="inlineStr">
        <is>
          <t>W2649</t>
        </is>
      </c>
    </row>
    <row r="2651">
      <c r="A2651" s="4">
        <f>RANK(M2651,$M$2:$M$6943)</f>
        <v/>
      </c>
      <c r="B2651" s="5" t="inlineStr">
        <is>
          <t>中国語圏</t>
        </is>
      </c>
      <c r="C2651" s="5" t="inlineStr">
        <is>
          <t>LISP開発用の部品</t>
        </is>
      </c>
      <c r="D2651" s="5" t="inlineStr">
        <is>
          <t>T28</t>
        </is>
      </c>
      <c r="E2651" s="6" t="inlineStr">
        <is>
          <t>作業環境の保存・復元</t>
        </is>
      </c>
      <c r="F2651" s="5" t="inlineStr">
        <is>
          <t>-</t>
        </is>
      </c>
      <c r="G2651" s="6" t="inlineStr">
        <is>
          <t>飞诗 CAD程序管理大一统</t>
        </is>
      </c>
      <c r="H2651" s="6" t="inlineStr">
        <is>
          <t>LISPプログラムの一元管理・配布</t>
        </is>
      </c>
      <c r="I2651" s="4" t="n">
        <v>14</v>
      </c>
      <c r="J2651" s="4" t="n">
        <v>12</v>
      </c>
      <c r="K2651" s="4" t="n">
        <v>8</v>
      </c>
      <c r="L2651" s="4" t="n">
        <v>10</v>
      </c>
      <c r="M2651" s="7">
        <f>SUM(I2651:L2651)</f>
        <v/>
      </c>
      <c r="N2651" s="6" t="inlineStr">
        <is>
          <t>プログラム管理</t>
        </is>
      </c>
      <c r="O2651" s="5" t="inlineStr">
        <is>
          <t>飞诗(fsxm)</t>
        </is>
      </c>
      <c r="P2651" s="5" t="inlineStr">
        <is>
          <t>明经CAD社区</t>
        </is>
      </c>
      <c r="Q2651" s="8" t="inlineStr">
        <is>
          <t>開く</t>
        </is>
      </c>
      <c r="R2651" s="5" t="inlineStr">
        <is>
          <t>フォーラム添付（ログインが必要な場合あり）</t>
        </is>
      </c>
      <c r="S2651" s="5" t="inlineStr">
        <is>
          <t>不明</t>
        </is>
      </c>
      <c r="T2651" s="5" t="inlineStr"/>
      <c r="U2651" s="5" t="inlineStr">
        <is>
          <t>W2650</t>
        </is>
      </c>
    </row>
    <row r="2652">
      <c r="A2652" s="4">
        <f>RANK(M2652,$M$2:$M$6943)</f>
        <v/>
      </c>
      <c r="B2652" s="5" t="inlineStr">
        <is>
          <t>その他の地域</t>
        </is>
      </c>
      <c r="C2652" s="5" t="inlineStr">
        <is>
          <t>構造・鉄骨・機械</t>
        </is>
      </c>
      <c r="D2652" s="5" t="inlineStr">
        <is>
          <t>T30</t>
        </is>
      </c>
      <c r="E2652" s="6" t="inlineStr">
        <is>
          <t>AI・OCR・翻訳など新技術との連携</t>
        </is>
      </c>
      <c r="F2652" s="5" t="inlineStr">
        <is>
          <t>-</t>
        </is>
      </c>
      <c r="G2652" s="6" t="inlineStr">
        <is>
          <t>간이 캠용 프로그램</t>
        </is>
      </c>
      <c r="H2652" s="6" t="inlineStr">
        <is>
          <t>簡易CAMプログラム</t>
        </is>
      </c>
      <c r="I2652" s="4" t="n">
        <v>20</v>
      </c>
      <c r="J2652" s="4" t="n">
        <v>14</v>
      </c>
      <c r="K2652" s="4" t="n">
        <v>6</v>
      </c>
      <c r="L2652" s="4" t="n">
        <v>4</v>
      </c>
      <c r="M2652" s="7">
        <f>SUM(I2652:L2652)</f>
        <v/>
      </c>
      <c r="N2652" s="6" t="inlineStr">
        <is>
          <t>簡易CAM</t>
        </is>
      </c>
      <c r="O2652" s="5" t="inlineStr"/>
      <c r="P2652" s="5" t="inlineStr">
        <is>
          <t>VBCAD lisp_pds</t>
        </is>
      </c>
      <c r="Q2652" s="8" t="inlineStr">
        <is>
          <t>開く</t>
        </is>
      </c>
      <c r="R2652" s="5" t="inlineStr">
        <is>
          <t>フォーラム添付（ログインが必要な場合あり）</t>
        </is>
      </c>
      <c r="S2652" s="5" t="inlineStr">
        <is>
          <t>不明</t>
        </is>
      </c>
      <c r="T2652" s="5" t="inlineStr"/>
      <c r="U2652" s="5" t="inlineStr">
        <is>
          <t>W2651</t>
        </is>
      </c>
    </row>
    <row r="2653">
      <c r="A2653" s="4">
        <f>RANK(M2653,$M$2:$M$6943)</f>
        <v/>
      </c>
      <c r="B2653" s="5" t="inlineStr">
        <is>
          <t>その他の地域</t>
        </is>
      </c>
      <c r="C2653" s="5" t="inlineStr">
        <is>
          <t>文字・テキスト</t>
        </is>
      </c>
      <c r="D2653" s="5" t="inlineStr">
        <is>
          <t>T12</t>
        </is>
      </c>
      <c r="E2653" s="6" t="inlineStr">
        <is>
          <t>文字の一括検索・置換</t>
        </is>
      </c>
      <c r="F2653" s="5" t="inlineStr">
        <is>
          <t>-</t>
        </is>
      </c>
      <c r="G2653" s="6" t="inlineStr">
        <is>
          <t>글자 앞뒤에 추가하기</t>
        </is>
      </c>
      <c r="H2653" s="6" t="inlineStr">
        <is>
          <t>文字の前後に追加</t>
        </is>
      </c>
      <c r="I2653" s="4" t="n">
        <v>12</v>
      </c>
      <c r="J2653" s="4" t="n">
        <v>6</v>
      </c>
      <c r="K2653" s="4" t="n">
        <v>10</v>
      </c>
      <c r="L2653" s="4" t="n">
        <v>16</v>
      </c>
      <c r="M2653" s="7">
        <f>SUM(I2653:L2653)</f>
        <v/>
      </c>
      <c r="N2653" s="6" t="inlineStr">
        <is>
          <t>接頭接尾辞</t>
        </is>
      </c>
      <c r="O2653" s="5" t="inlineStr"/>
      <c r="P2653" s="5" t="inlineStr">
        <is>
          <t>VBCAD lisp_pds</t>
        </is>
      </c>
      <c r="Q2653" s="8" t="inlineStr">
        <is>
          <t>開く</t>
        </is>
      </c>
      <c r="R2653" s="5" t="inlineStr">
        <is>
          <t>フォーラム添付（ログインが必要な場合あり）</t>
        </is>
      </c>
      <c r="S2653" s="5" t="inlineStr">
        <is>
          <t>不明</t>
        </is>
      </c>
      <c r="T2653" s="5" t="inlineStr"/>
      <c r="U2653" s="5" t="inlineStr">
        <is>
          <t>W2652</t>
        </is>
      </c>
    </row>
    <row r="2654">
      <c r="A2654" s="4">
        <f>RANK(M2654,$M$2:$M$6943)</f>
        <v/>
      </c>
      <c r="B2654" s="5" t="inlineStr">
        <is>
          <t>日本</t>
        </is>
      </c>
      <c r="C2654" s="5" t="inlineStr">
        <is>
          <t>ブロック・属性</t>
        </is>
      </c>
      <c r="D2654" s="5" t="inlineStr">
        <is>
          <t>その他</t>
        </is>
      </c>
      <c r="E2654" s="6" t="inlineStr">
        <is>
          <t>その他</t>
        </is>
      </c>
      <c r="F2654" s="5" t="inlineStr">
        <is>
          <t>pt-ro</t>
        </is>
      </c>
      <c r="G2654" s="6" t="inlineStr">
        <is>
          <t>2点で回転角変更</t>
        </is>
      </c>
      <c r="H2654" s="6" t="inlineStr">
        <is>
          <t>2点指示でブロック/文字の角度変更</t>
        </is>
      </c>
      <c r="I2654" s="4" t="n">
        <v>11</v>
      </c>
      <c r="J2654" s="4" t="n">
        <v>9</v>
      </c>
      <c r="K2654" s="4" t="n">
        <v>10</v>
      </c>
      <c r="L2654" s="4" t="n">
        <v>13</v>
      </c>
      <c r="M2654" s="7">
        <f>SUM(I2654:L2654)</f>
        <v/>
      </c>
      <c r="N2654" s="6" t="inlineStr">
        <is>
          <t>2点で回転角変更</t>
        </is>
      </c>
      <c r="O2654" s="5" t="inlineStr"/>
      <c r="P2654" s="5" t="inlineStr">
        <is>
          <t>Jagaimo LISP</t>
        </is>
      </c>
      <c r="Q2654" s="8" t="inlineStr">
        <is>
          <t>開く</t>
        </is>
      </c>
      <c r="R2654" s="5" t="inlineStr">
        <is>
          <t>ページ内にコード掲載</t>
        </is>
      </c>
      <c r="S2654" s="5" t="inlineStr">
        <is>
          <t>ソース</t>
        </is>
      </c>
      <c r="T2654" s="5" t="inlineStr"/>
      <c r="U2654" s="5" t="inlineStr">
        <is>
          <t>W2653</t>
        </is>
      </c>
    </row>
    <row r="2655">
      <c r="A2655" s="4">
        <f>RANK(M2655,$M$2:$M$6943)</f>
        <v/>
      </c>
      <c r="B2655" s="5" t="inlineStr">
        <is>
          <t>中国語圏</t>
        </is>
      </c>
      <c r="C2655" s="5" t="inlineStr">
        <is>
          <t>3D</t>
        </is>
      </c>
      <c r="D2655" s="5" t="inlineStr">
        <is>
          <t>その他</t>
        </is>
      </c>
      <c r="E2655" s="6" t="inlineStr">
        <is>
          <t>その他</t>
        </is>
      </c>
      <c r="F2655" s="5" t="inlineStr">
        <is>
          <t>选点剖切/路径剖切</t>
        </is>
      </c>
      <c r="G2655" s="6" t="inlineStr">
        <is>
          <t>@lisp 3D相关</t>
        </is>
      </c>
      <c r="H2655" s="6" t="inlineStr">
        <is>
          <t>曲面を複数点平面/曲線パスで切断</t>
        </is>
      </c>
      <c r="I2655" s="4" t="n">
        <v>15</v>
      </c>
      <c r="J2655" s="4" t="n">
        <v>12</v>
      </c>
      <c r="K2655" s="4" t="n">
        <v>8</v>
      </c>
      <c r="L2655" s="4" t="n">
        <v>8</v>
      </c>
      <c r="M2655" s="7">
        <f>SUM(I2655:L2655)</f>
        <v/>
      </c>
      <c r="N2655" s="6" t="inlineStr">
        <is>
          <t>曲面切断</t>
        </is>
      </c>
      <c r="O2655" s="5" t="inlineStr">
        <is>
          <t>VitalGG</t>
        </is>
      </c>
      <c r="P2655" s="5" t="inlineStr">
        <is>
          <t>@lisp 应用云</t>
        </is>
      </c>
      <c r="Q2655" s="8" t="inlineStr">
        <is>
          <t>開く</t>
        </is>
      </c>
      <c r="R2655" s="5" t="inlineStr">
        <is>
          <t>配布ページからダウンロード</t>
        </is>
      </c>
      <c r="S2655" s="5" t="inlineStr">
        <is>
          <t>ソース（GitHubにも公開）</t>
        </is>
      </c>
      <c r="T2655" s="5" t="inlineStr"/>
      <c r="U2655" s="5" t="inlineStr">
        <is>
          <t>W2654</t>
        </is>
      </c>
    </row>
    <row r="2656">
      <c r="A2656" s="4">
        <f>RANK(M2656,$M$2:$M$6943)</f>
        <v/>
      </c>
      <c r="B2656" s="5" t="inlineStr">
        <is>
          <t>ロシア語圏</t>
        </is>
      </c>
      <c r="C2656" s="5" t="inlineStr">
        <is>
          <t>11</t>
        </is>
      </c>
      <c r="D2656" s="5" t="inlineStr">
        <is>
          <t>T06</t>
        </is>
      </c>
      <c r="E2656" s="6" t="inlineStr">
        <is>
          <t>図枠の属性を自動更新</t>
        </is>
      </c>
      <c r="F2656" s="5" t="inlineStr">
        <is>
          <t>-</t>
        </is>
      </c>
      <c r="G2656" s="6" t="inlineStr">
        <is>
          <t>A4, A3, A2 и программа для их заполнения (220k)</t>
        </is>
      </c>
      <c r="H2656" s="6" t="inlineStr">
        <is>
          <t>A4-A2図枠挿入と表題欄記入</t>
        </is>
      </c>
      <c r="I2656" s="4" t="n">
        <v>12</v>
      </c>
      <c r="J2656" s="4" t="n">
        <v>8</v>
      </c>
      <c r="K2656" s="4" t="n">
        <v>13</v>
      </c>
      <c r="L2656" s="4" t="n">
        <v>10</v>
      </c>
      <c r="M2656" s="7">
        <f>SUM(I2656:L2656)</f>
        <v/>
      </c>
      <c r="N2656" s="6" t="inlineStr">
        <is>
          <t>図枠と表題欄記入</t>
        </is>
      </c>
      <c r="O2656" s="5" t="inlineStr">
        <is>
          <t>Брагин Игорь www.verzak.ru</t>
        </is>
      </c>
      <c r="P2656" s="5" t="inlineStr">
        <is>
          <t>dwg.ru</t>
        </is>
      </c>
      <c r="Q2656" s="8" t="inlineStr">
        <is>
          <t>開く</t>
        </is>
      </c>
      <c r="R2656" s="5" t="inlineStr">
        <is>
          <t>ログイン・会員登録が必要</t>
        </is>
      </c>
      <c r="S2656" s="5" t="inlineStr">
        <is>
          <t>不明</t>
        </is>
      </c>
      <c r="T2656" s="5" t="inlineStr"/>
      <c r="U2656" s="5" t="inlineStr">
        <is>
          <t>W2655</t>
        </is>
      </c>
    </row>
    <row r="2657">
      <c r="A2657" s="4">
        <f>RANK(M2657,$M$2:$M$6943)</f>
        <v/>
      </c>
      <c r="B2657" s="5" t="inlineStr">
        <is>
          <t>英語圏</t>
        </is>
      </c>
      <c r="C2657" s="5" t="inlineStr">
        <is>
          <t>設定・環境</t>
        </is>
      </c>
      <c r="D2657" s="5" t="inlineStr">
        <is>
          <t>T28</t>
        </is>
      </c>
      <c r="E2657" s="6" t="inlineStr">
        <is>
          <t>作業環境の保存・復元</t>
        </is>
      </c>
      <c r="F2657" s="5" t="inlineStr">
        <is>
          <t>acaddoc</t>
        </is>
      </c>
      <c r="G2657" s="6" t="inlineStr">
        <is>
          <t>acaddoc.lsp Creator</t>
        </is>
      </c>
      <c r="H2657" s="6" t="inlineStr">
        <is>
          <t>acaddoc.lspを自動生成</t>
        </is>
      </c>
      <c r="I2657" s="4" t="n">
        <v>12</v>
      </c>
      <c r="J2657" s="4" t="n">
        <v>10</v>
      </c>
      <c r="K2657" s="4" t="n">
        <v>8</v>
      </c>
      <c r="L2657" s="4" t="n">
        <v>13</v>
      </c>
      <c r="M2657" s="7">
        <f>SUM(I2657:L2657)</f>
        <v/>
      </c>
      <c r="N2657" s="6" t="inlineStr">
        <is>
          <t>acaddoc.lspを自動生成</t>
        </is>
      </c>
      <c r="O2657" s="5" t="inlineStr">
        <is>
          <t>Lee Mac</t>
        </is>
      </c>
      <c r="P2657" s="5" t="inlineStr">
        <is>
          <t>Lee Mac Programming</t>
        </is>
      </c>
      <c r="Q2657" s="8" t="inlineStr">
        <is>
          <t>開く</t>
        </is>
      </c>
      <c r="R2657" s="5" t="inlineStr">
        <is>
          <t>配布ページからダウンロード</t>
        </is>
      </c>
      <c r="S2657" s="5" t="inlineStr">
        <is>
          <t>ソース</t>
        </is>
      </c>
      <c r="T2657" s="5" t="inlineStr"/>
      <c r="U2657" s="5" t="inlineStr">
        <is>
          <t>W2656</t>
        </is>
      </c>
    </row>
    <row r="2658">
      <c r="A2658" s="4">
        <f>RANK(M2658,$M$2:$M$6943)</f>
        <v/>
      </c>
      <c r="B2658" s="5" t="inlineStr">
        <is>
          <t>日本</t>
        </is>
      </c>
      <c r="C2658" s="5" t="inlineStr">
        <is>
          <t>構造・鉄骨・機械</t>
        </is>
      </c>
      <c r="D2658" s="5" t="inlineStr">
        <is>
          <t>その他</t>
        </is>
      </c>
      <c r="E2658" s="6" t="inlineStr">
        <is>
          <t>その他</t>
        </is>
      </c>
      <c r="F2658" s="5" t="inlineStr">
        <is>
          <t>-</t>
        </is>
      </c>
      <c r="G2658" s="6" t="inlineStr">
        <is>
          <t>Acad形鋼</t>
        </is>
      </c>
      <c r="H2658" s="6" t="inlineStr">
        <is>
          <t>JIS形鋼7種の断面を作図</t>
        </is>
      </c>
      <c r="I2658" s="4" t="n">
        <v>16</v>
      </c>
      <c r="J2658" s="4" t="n">
        <v>7</v>
      </c>
      <c r="K2658" s="4" t="n">
        <v>12</v>
      </c>
      <c r="L2658" s="4" t="n">
        <v>8</v>
      </c>
      <c r="M2658" s="7">
        <f>SUM(I2658:L2658)</f>
        <v/>
      </c>
      <c r="N2658" s="6" t="inlineStr">
        <is>
          <t>JIS形鋼断面、鉄骨限定</t>
        </is>
      </c>
      <c r="O2658" s="5" t="inlineStr">
        <is>
          <t>みー</t>
        </is>
      </c>
      <c r="P2658" s="5" t="inlineStr">
        <is>
          <t>Vector</t>
        </is>
      </c>
      <c r="Q2658" s="8" t="inlineStr">
        <is>
          <t>開く</t>
        </is>
      </c>
      <c r="R2658" s="5" t="inlineStr">
        <is>
          <t>配布ページからダウンロード</t>
        </is>
      </c>
      <c r="S2658" s="5" t="inlineStr">
        <is>
          <t>書庫（中身は要確認）</t>
        </is>
      </c>
      <c r="T2658" s="5" t="inlineStr"/>
      <c r="U2658" s="5" t="inlineStr">
        <is>
          <t>W2657</t>
        </is>
      </c>
    </row>
    <row r="2659">
      <c r="A2659" s="4">
        <f>RANK(M2659,$M$2:$M$6943)</f>
        <v/>
      </c>
      <c r="B2659" s="5" t="inlineStr">
        <is>
          <t>ヨーロッパ</t>
        </is>
      </c>
      <c r="C2659" s="5" t="inlineStr">
        <is>
          <t>設定・環境</t>
        </is>
      </c>
      <c r="D2659" s="5" t="inlineStr">
        <is>
          <t>T28,T18</t>
        </is>
      </c>
      <c r="E2659" s="6" t="inlineStr">
        <is>
          <t>作業環境の保存・復元、画層の自動振り分け・標準化</t>
        </is>
      </c>
      <c r="F2659" s="5" t="inlineStr">
        <is>
          <t>-</t>
        </is>
      </c>
      <c r="G2659" s="6" t="inlineStr">
        <is>
          <t>ADC-Special</t>
        </is>
      </c>
      <c r="H2659" s="6" t="inlineStr">
        <is>
          <t>社内標準をDesignCenter経由で配布・利用</t>
        </is>
      </c>
      <c r="I2659" s="4" t="n">
        <v>13</v>
      </c>
      <c r="J2659" s="4" t="n">
        <v>11</v>
      </c>
      <c r="K2659" s="4" t="n">
        <v>10</v>
      </c>
      <c r="L2659" s="4" t="n">
        <v>9</v>
      </c>
      <c r="M2659" s="7">
        <f>SUM(I2659:L2659)</f>
        <v/>
      </c>
      <c r="N2659" s="6" t="inlineStr">
        <is>
          <t>DesignCenterで標準配布</t>
        </is>
      </c>
      <c r="O2659" s="5" t="inlineStr">
        <is>
          <t>CADwiesel</t>
        </is>
      </c>
      <c r="P2659" s="5" t="inlineStr">
        <is>
          <t>CADwiesel</t>
        </is>
      </c>
      <c r="Q2659" s="8" t="inlineStr">
        <is>
          <t>開く</t>
        </is>
      </c>
      <c r="R2659" s="5" t="inlineStr">
        <is>
          <t>配布ページからダウンロード</t>
        </is>
      </c>
      <c r="S2659" s="5" t="inlineStr">
        <is>
          <t>不明</t>
        </is>
      </c>
      <c r="T2659" s="5" t="inlineStr"/>
      <c r="U2659" s="5" t="inlineStr">
        <is>
          <t>W2658</t>
        </is>
      </c>
    </row>
    <row r="2660">
      <c r="A2660" s="4">
        <f>RANK(M2660,$M$2:$M$6943)</f>
        <v/>
      </c>
      <c r="B2660" s="5" t="inlineStr">
        <is>
          <t>ベトナム・東南アジア</t>
        </is>
      </c>
      <c r="C2660" s="5" t="inlineStr">
        <is>
          <t>線・ポリライン編集</t>
        </is>
      </c>
      <c r="D2660" s="5" t="inlineStr">
        <is>
          <t>その他</t>
        </is>
      </c>
      <c r="E2660" s="6" t="inlineStr">
        <is>
          <t>その他</t>
        </is>
      </c>
      <c r="F2660" s="5" t="inlineStr">
        <is>
          <t>TRANS,ALIGNGROUPOBJECT</t>
        </is>
      </c>
      <c r="G2660" s="6" t="inlineStr">
        <is>
          <t>Align Group Object (v4)</t>
        </is>
      </c>
      <c r="H2660" s="6" t="inlineStr">
        <is>
          <t>オブジェクト群を間隔指定で整列</t>
        </is>
      </c>
      <c r="I2660" s="4" t="n">
        <v>12</v>
      </c>
      <c r="J2660" s="4" t="n">
        <v>9</v>
      </c>
      <c r="K2660" s="4" t="n">
        <v>9</v>
      </c>
      <c r="L2660" s="4" t="n">
        <v>13</v>
      </c>
      <c r="M2660" s="7">
        <f>SUM(I2660:L2660)</f>
        <v/>
      </c>
      <c r="N2660" s="6" t="inlineStr">
        <is>
          <t>図形群の等間隔整列</t>
        </is>
      </c>
      <c r="O2660" s="5" t="inlineStr"/>
      <c r="P2660" s="5" t="inlineStr">
        <is>
          <t>Kho Lisp CAD (kho-lisp-cad.pages.dev)</t>
        </is>
      </c>
      <c r="Q2660" s="8" t="inlineStr">
        <is>
          <t>開く</t>
        </is>
      </c>
      <c r="R2660" s="5" t="inlineStr">
        <is>
          <t>ファイルを直接ダウンロード</t>
        </is>
      </c>
      <c r="S2660" s="5" t="inlineStr">
        <is>
          <t>ソース</t>
        </is>
      </c>
      <c r="T2660" s="5" t="inlineStr"/>
      <c r="U2660" s="5" t="inlineStr">
        <is>
          <t>W2659</t>
        </is>
      </c>
    </row>
    <row r="2661">
      <c r="A2661" s="4">
        <f>RANK(M2661,$M$2:$M$6943)</f>
        <v/>
      </c>
      <c r="B2661" s="5" t="inlineStr">
        <is>
          <t>英語圏</t>
        </is>
      </c>
      <c r="C2661" s="5" t="inlineStr">
        <is>
          <t>文字・テキスト</t>
        </is>
      </c>
      <c r="D2661" s="5" t="inlineStr">
        <is>
          <t>T22</t>
        </is>
      </c>
      <c r="E2661" s="6" t="inlineStr">
        <is>
          <t>曲線に沿った文字・図形の配置</t>
        </is>
      </c>
      <c r="F2661" s="5" t="inlineStr">
        <is>
          <t>ATC</t>
        </is>
      </c>
      <c r="G2661" s="6" t="inlineStr">
        <is>
          <t>Align Text to Curve</t>
        </is>
      </c>
      <c r="H2661" s="6" t="inlineStr">
        <is>
          <t>文字を曲線に沿って配置</t>
        </is>
      </c>
      <c r="I2661" s="4" t="n">
        <v>12</v>
      </c>
      <c r="J2661" s="4" t="n">
        <v>10</v>
      </c>
      <c r="K2661" s="4" t="n">
        <v>9</v>
      </c>
      <c r="L2661" s="4" t="n">
        <v>12</v>
      </c>
      <c r="M2661" s="7">
        <f>SUM(I2661:L2661)</f>
        <v/>
      </c>
      <c r="N2661" s="6" t="inlineStr">
        <is>
          <t>曲線沿い配置は標準困難</t>
        </is>
      </c>
      <c r="O2661" s="5" t="inlineStr">
        <is>
          <t>Lee Mac</t>
        </is>
      </c>
      <c r="P2661" s="5" t="inlineStr">
        <is>
          <t>Lee Mac Programming</t>
        </is>
      </c>
      <c r="Q2661" s="8" t="inlineStr">
        <is>
          <t>開く</t>
        </is>
      </c>
      <c r="R2661" s="5" t="inlineStr">
        <is>
          <t>配布ページからダウンロード</t>
        </is>
      </c>
      <c r="S2661" s="5" t="inlineStr">
        <is>
          <t>ソース</t>
        </is>
      </c>
      <c r="T2661" s="5" t="inlineStr"/>
      <c r="U2661" s="5" t="inlineStr">
        <is>
          <t>W2660</t>
        </is>
      </c>
    </row>
    <row r="2662">
      <c r="A2662" s="4">
        <f>RANK(M2662,$M$2:$M$6943)</f>
        <v/>
      </c>
      <c r="B2662" s="5" t="inlineStr">
        <is>
          <t>英語圏</t>
        </is>
      </c>
      <c r="C2662" s="5" t="inlineStr">
        <is>
          <t>印刷・レイアウト・図枠</t>
        </is>
      </c>
      <c r="D2662" s="5" t="inlineStr">
        <is>
          <t>T05</t>
        </is>
      </c>
      <c r="E2662" s="6" t="inlineStr">
        <is>
          <t>図枠からレイアウト・ビューポートを自動作成</t>
        </is>
      </c>
      <c r="F2662" s="5" t="inlineStr">
        <is>
          <t>ALLANNO</t>
        </is>
      </c>
      <c r="G2662" s="6" t="inlineStr">
        <is>
          <t>AllAnno</t>
        </is>
      </c>
      <c r="H2662" s="6" t="inlineStr">
        <is>
          <t>全レイアウトの注釈尺度を設定</t>
        </is>
      </c>
      <c r="I2662" s="4" t="n">
        <v>14</v>
      </c>
      <c r="J2662" s="4" t="n">
        <v>7</v>
      </c>
      <c r="K2662" s="4" t="n">
        <v>10</v>
      </c>
      <c r="L2662" s="4" t="n">
        <v>12</v>
      </c>
      <c r="M2662" s="7">
        <f>SUM(I2662:L2662)</f>
        <v/>
      </c>
      <c r="N2662" s="6" t="inlineStr">
        <is>
          <t>全レイアウト注釈尺度</t>
        </is>
      </c>
      <c r="O2662" s="5" t="inlineStr">
        <is>
          <t>CAD Studio</t>
        </is>
      </c>
      <c r="P2662" s="5" t="inlineStr">
        <is>
          <t>CAD Studio</t>
        </is>
      </c>
      <c r="Q2662" s="8" t="inlineStr">
        <is>
          <t>開く</t>
        </is>
      </c>
      <c r="R2662" s="5" t="inlineStr">
        <is>
          <t>配布ページからダウンロード</t>
        </is>
      </c>
      <c r="S2662" s="5" t="inlineStr">
        <is>
          <t>ソース/暗号化（.vlx）混在</t>
        </is>
      </c>
      <c r="T2662" s="5" t="inlineStr"/>
      <c r="U2662" s="5" t="inlineStr">
        <is>
          <t>W2661</t>
        </is>
      </c>
    </row>
    <row r="2663">
      <c r="A2663" s="4">
        <f>RANK(M2663,$M$2:$M$6943)</f>
        <v/>
      </c>
      <c r="B2663" s="5" t="inlineStr">
        <is>
          <t>GitHub</t>
        </is>
      </c>
      <c r="C2663" s="5" t="inlineStr">
        <is>
          <t>LISP開発用の部品</t>
        </is>
      </c>
      <c r="D2663" s="5" t="inlineStr">
        <is>
          <t>その他</t>
        </is>
      </c>
      <c r="E2663" s="6" t="inlineStr">
        <is>
          <t>その他</t>
        </is>
      </c>
      <c r="F2663" s="5" t="inlineStr">
        <is>
          <t>Test</t>
        </is>
      </c>
      <c r="G2663" s="6" t="inlineStr">
        <is>
          <t>ALUnit/TEST</t>
        </is>
      </c>
      <c r="H2663" s="6" t="inlineStr">
        <is>
          <t>AutoLISP単体テスト枠組み</t>
        </is>
      </c>
      <c r="I2663" s="4" t="n">
        <v>20</v>
      </c>
      <c r="J2663" s="4" t="n">
        <v>15</v>
      </c>
      <c r="K2663" s="4" t="n">
        <v>3</v>
      </c>
      <c r="L2663" s="4" t="n">
        <v>5</v>
      </c>
      <c r="M2663" s="7">
        <f>SUM(I2663:L2663)</f>
        <v/>
      </c>
      <c r="N2663" s="6" t="inlineStr">
        <is>
          <t>単体テスト枠組み、開発者向け</t>
        </is>
      </c>
      <c r="O2663" s="5" t="inlineStr">
        <is>
          <t>J.D. Sandifer</t>
        </is>
      </c>
      <c r="P2663" s="5" t="inlineStr">
        <is>
          <t>GitHub: jdsandifer/AutoLISP</t>
        </is>
      </c>
      <c r="Q2663" s="8" t="inlineStr">
        <is>
          <t>開く</t>
        </is>
      </c>
      <c r="R2663" s="5" t="inlineStr">
        <is>
          <t>GitHub（一括取得可）</t>
        </is>
      </c>
      <c r="S2663" s="5" t="inlineStr">
        <is>
          <t>ソース</t>
        </is>
      </c>
      <c r="T2663" s="5" t="inlineStr"/>
      <c r="U2663" s="5" t="inlineStr">
        <is>
          <t>W2662</t>
        </is>
      </c>
    </row>
    <row r="2664">
      <c r="A2664" s="4">
        <f>RANK(M2664,$M$2:$M$6943)</f>
        <v/>
      </c>
      <c r="B2664" s="5" t="inlineStr">
        <is>
          <t>GitHub</t>
        </is>
      </c>
      <c r="C2664" s="5" t="inlineStr">
        <is>
          <t>LISP開発用の部品</t>
        </is>
      </c>
      <c r="D2664" s="5" t="inlineStr">
        <is>
          <t>T30</t>
        </is>
      </c>
      <c r="E2664" s="6" t="inlineStr">
        <is>
          <t>AI・OCR・翻訳など新技術との連携</t>
        </is>
      </c>
      <c r="F2664" s="5" t="inlineStr">
        <is>
          <t>-</t>
        </is>
      </c>
      <c r="G2664" s="6" t="inlineStr">
        <is>
          <t>api_call</t>
        </is>
      </c>
      <c r="H2664" s="6" t="inlineStr">
        <is>
          <t>Webサービスに接続しレスポンス取得</t>
        </is>
      </c>
      <c r="I2664" s="4" t="n">
        <v>19</v>
      </c>
      <c r="J2664" s="4" t="n">
        <v>14</v>
      </c>
      <c r="K2664" s="4" t="n">
        <v>5</v>
      </c>
      <c r="L2664" s="4" t="n">
        <v>5</v>
      </c>
      <c r="M2664" s="7">
        <f>SUM(I2664:L2664)</f>
        <v/>
      </c>
      <c r="N2664" s="6" t="inlineStr">
        <is>
          <t>LISPからWeb API</t>
        </is>
      </c>
      <c r="O2664" s="5" t="inlineStr">
        <is>
          <t>Diego M. Castillo</t>
        </is>
      </c>
      <c r="P2664" s="5" t="inlineStr">
        <is>
          <t>GitHub: diegomcas/autolisp-web-and-json-utils</t>
        </is>
      </c>
      <c r="Q2664" s="8" t="inlineStr">
        <is>
          <t>開く</t>
        </is>
      </c>
      <c r="R2664" s="5" t="inlineStr">
        <is>
          <t>GitHub（一括取得可）</t>
        </is>
      </c>
      <c r="S2664" s="5" t="inlineStr">
        <is>
          <t>ソース</t>
        </is>
      </c>
      <c r="T2664" s="5" t="inlineStr"/>
      <c r="U2664" s="5" t="inlineStr">
        <is>
          <t>W2663</t>
        </is>
      </c>
    </row>
    <row r="2665">
      <c r="A2665" s="4">
        <f>RANK(M2665,$M$2:$M$6943)</f>
        <v/>
      </c>
      <c r="B2665" s="5" t="inlineStr">
        <is>
          <t>ヨーロッパ</t>
        </is>
      </c>
      <c r="C2665" s="5" t="inlineStr">
        <is>
          <t>線・ポリライン編集</t>
        </is>
      </c>
      <c r="D2665" s="5" t="inlineStr">
        <is>
          <t>その他</t>
        </is>
      </c>
      <c r="E2665" s="6" t="inlineStr">
        <is>
          <t>その他</t>
        </is>
      </c>
      <c r="F2665" s="5" t="inlineStr">
        <is>
          <t>ac2seg</t>
        </is>
      </c>
      <c r="G2665" s="6" t="inlineStr">
        <is>
          <t>Arc2seg</t>
        </is>
      </c>
      <c r="H2665" s="6" t="inlineStr">
        <is>
          <t>円弧・円・ポリライン円弧を線分に分割（Xdata保持）</t>
        </is>
      </c>
      <c r="I2665" s="4" t="n">
        <v>14</v>
      </c>
      <c r="J2665" s="4" t="n">
        <v>10</v>
      </c>
      <c r="K2665" s="4" t="n">
        <v>8</v>
      </c>
      <c r="L2665" s="4" t="n">
        <v>11</v>
      </c>
      <c r="M2665" s="7">
        <f>SUM(I2665:L2665)</f>
        <v/>
      </c>
      <c r="N2665" s="6" t="inlineStr">
        <is>
          <t>Xdata保持で線分化が利点</t>
        </is>
      </c>
      <c r="O2665" s="5" t="inlineStr">
        <is>
          <t>(gile)</t>
        </is>
      </c>
      <c r="P2665" s="5" t="inlineStr">
        <is>
          <t>gileCAD</t>
        </is>
      </c>
      <c r="Q2665" s="8" t="inlineStr">
        <is>
          <t>開く</t>
        </is>
      </c>
      <c r="R2665" s="5" t="inlineStr">
        <is>
          <t>配布ページからダウンロード</t>
        </is>
      </c>
      <c r="S2665" s="5" t="inlineStr">
        <is>
          <t>ソース</t>
        </is>
      </c>
      <c r="T2665" s="5" t="inlineStr"/>
      <c r="U2665" s="5" t="inlineStr">
        <is>
          <t>W2664</t>
        </is>
      </c>
    </row>
    <row r="2666">
      <c r="A2666" s="4">
        <f>RANK(M2666,$M$2:$M$6943)</f>
        <v/>
      </c>
      <c r="B2666" s="5" t="inlineStr">
        <is>
          <t>ベトナム・東南アジア</t>
        </is>
      </c>
      <c r="C2666" s="5" t="inlineStr">
        <is>
          <t>文字・テキスト</t>
        </is>
      </c>
      <c r="D2666" s="5" t="inlineStr">
        <is>
          <t>T11</t>
        </is>
      </c>
      <c r="E2666" s="6" t="inlineStr">
        <is>
          <t>文字の重なりを自動で避ける・整列</t>
        </is>
      </c>
      <c r="F2666" s="5" t="inlineStr">
        <is>
          <t>ARR1,FT,ARR</t>
        </is>
      </c>
      <c r="G2666" s="6" t="inlineStr">
        <is>
          <t>ARR-T</t>
        </is>
      </c>
      <c r="H2666" s="6" t="inlineStr">
        <is>
          <t>文字の行間を揃えて整列</t>
        </is>
      </c>
      <c r="I2666" s="4" t="n">
        <v>12</v>
      </c>
      <c r="J2666" s="4" t="n">
        <v>7</v>
      </c>
      <c r="K2666" s="4" t="n">
        <v>10</v>
      </c>
      <c r="L2666" s="4" t="n">
        <v>14</v>
      </c>
      <c r="M2666" s="7">
        <f>SUM(I2666:L2666)</f>
        <v/>
      </c>
      <c r="N2666" s="6" t="inlineStr">
        <is>
          <t>文字行間の整列</t>
        </is>
      </c>
      <c r="O2666" s="5" t="inlineStr"/>
      <c r="P2666" s="5" t="inlineStr">
        <is>
          <t>Kho Lisp CAD (kho-lisp-cad.pages.dev)</t>
        </is>
      </c>
      <c r="Q2666" s="8" t="inlineStr">
        <is>
          <t>開く</t>
        </is>
      </c>
      <c r="R2666" s="5" t="inlineStr">
        <is>
          <t>ファイルを直接ダウンロード</t>
        </is>
      </c>
      <c r="S2666" s="5" t="inlineStr">
        <is>
          <t>ソース</t>
        </is>
      </c>
      <c r="T2666" s="5" t="inlineStr"/>
      <c r="U2666" s="5" t="inlineStr">
        <is>
          <t>W2665</t>
        </is>
      </c>
    </row>
    <row r="2667">
      <c r="A2667" s="4">
        <f>RANK(M2667,$M$2:$M$6943)</f>
        <v/>
      </c>
      <c r="B2667" s="5" t="inlineStr">
        <is>
          <t>ベトナム・東南アジア</t>
        </is>
      </c>
      <c r="C2667" s="5" t="inlineStr">
        <is>
          <t>作図</t>
        </is>
      </c>
      <c r="D2667" s="5" t="inlineStr">
        <is>
          <t>その他</t>
        </is>
      </c>
      <c r="E2667" s="6" t="inlineStr">
        <is>
          <t>その他</t>
        </is>
      </c>
      <c r="F2667" s="5" t="inlineStr">
        <is>
          <t>-</t>
        </is>
      </c>
      <c r="G2667" s="6" t="inlineStr">
        <is>
          <t>Array đối tượng trong vùng</t>
        </is>
      </c>
      <c r="H2667" s="6" t="inlineStr">
        <is>
          <t>領域内に配列複写</t>
        </is>
      </c>
      <c r="I2667" s="4" t="n">
        <v>13</v>
      </c>
      <c r="J2667" s="4" t="n">
        <v>9</v>
      </c>
      <c r="K2667" s="4" t="n">
        <v>9</v>
      </c>
      <c r="L2667" s="4" t="n">
        <v>12</v>
      </c>
      <c r="M2667" s="7">
        <f>SUM(I2667:L2667)</f>
        <v/>
      </c>
      <c r="N2667" s="6" t="inlineStr">
        <is>
          <t>領域内の配列複写</t>
        </is>
      </c>
      <c r="O2667" s="5" t="inlineStr">
        <is>
          <t>CADViet member</t>
        </is>
      </c>
      <c r="P2667" s="5" t="inlineStr">
        <is>
          <t>CADViet</t>
        </is>
      </c>
      <c r="Q2667" s="8" t="inlineStr">
        <is>
          <t>開く</t>
        </is>
      </c>
      <c r="R2667" s="5" t="inlineStr">
        <is>
          <t>フォーラム添付（ログインが必要な場合あり）</t>
        </is>
      </c>
      <c r="S2667" s="5" t="inlineStr">
        <is>
          <t>不明</t>
        </is>
      </c>
      <c r="T2667" s="5" t="inlineStr"/>
      <c r="U2667" s="5" t="inlineStr">
        <is>
          <t>W2666</t>
        </is>
      </c>
    </row>
    <row r="2668">
      <c r="A2668" s="4">
        <f>RANK(M2668,$M$2:$M$6943)</f>
        <v/>
      </c>
      <c r="B2668" s="5" t="inlineStr">
        <is>
          <t>ロシア語圏</t>
        </is>
      </c>
      <c r="C2668" s="5" t="inlineStr">
        <is>
          <t>05</t>
        </is>
      </c>
      <c r="D2668" s="5" t="inlineStr">
        <is>
          <t>T18</t>
        </is>
      </c>
      <c r="E2668" s="6" t="inlineStr">
        <is>
          <t>画層の自動振り分け・標準化</t>
        </is>
      </c>
      <c r="F2668" s="5" t="inlineStr">
        <is>
          <t>DISLAY</t>
        </is>
      </c>
      <c r="G2668" s="6" t="inlineStr">
        <is>
          <t>AsmiTools: DISLAY.LSP</t>
        </is>
      </c>
      <c r="H2668" s="6" t="inlineStr">
        <is>
          <t>MicroStation由来図形を色等で画層分け</t>
        </is>
      </c>
      <c r="I2668" s="4" t="n">
        <v>15</v>
      </c>
      <c r="J2668" s="4" t="n">
        <v>11</v>
      </c>
      <c r="K2668" s="4" t="n">
        <v>12</v>
      </c>
      <c r="L2668" s="4" t="n">
        <v>5</v>
      </c>
      <c r="M2668" s="7">
        <f>SUM(I2668:L2668)</f>
        <v/>
      </c>
      <c r="N2668" s="6" t="inlineStr">
        <is>
          <t>MicroStation由来の画層分け</t>
        </is>
      </c>
      <c r="O2668" s="5" t="inlineStr">
        <is>
          <t>Александр Смирнов</t>
        </is>
      </c>
      <c r="P2668" s="5" t="inlineStr">
        <is>
          <t>dwg.ru</t>
        </is>
      </c>
      <c r="Q2668" s="8" t="inlineStr">
        <is>
          <t>開く</t>
        </is>
      </c>
      <c r="R2668" s="5" t="inlineStr">
        <is>
          <t>ログイン・会員登録が必要</t>
        </is>
      </c>
      <c r="S2668" s="5" t="inlineStr">
        <is>
          <t>不明</t>
        </is>
      </c>
      <c r="T2668" s="5" t="inlineStr"/>
      <c r="U2668" s="5" t="inlineStr">
        <is>
          <t>W2667</t>
        </is>
      </c>
    </row>
    <row r="2669">
      <c r="A2669" s="4">
        <f>RANK(M2669,$M$2:$M$6943)</f>
        <v/>
      </c>
      <c r="B2669" s="5" t="inlineStr">
        <is>
          <t>ロシア語圏</t>
        </is>
      </c>
      <c r="C2669" s="5" t="inlineStr">
        <is>
          <t>06</t>
        </is>
      </c>
      <c r="D2669" s="5" t="inlineStr">
        <is>
          <t>その他</t>
        </is>
      </c>
      <c r="E2669" s="6" t="inlineStr">
        <is>
          <t>その他</t>
        </is>
      </c>
      <c r="F2669" s="5" t="inlineStr">
        <is>
          <t>FHAND</t>
        </is>
      </c>
      <c r="G2669" s="6" t="inlineStr">
        <is>
          <t>AsmiTools: FHAND.LSP</t>
        </is>
      </c>
      <c r="H2669" s="6" t="inlineStr">
        <is>
          <t>図形をフリーハンド風に変換</t>
        </is>
      </c>
      <c r="I2669" s="4" t="n">
        <v>18</v>
      </c>
      <c r="J2669" s="4" t="n">
        <v>16</v>
      </c>
      <c r="K2669" s="4" t="n">
        <v>4</v>
      </c>
      <c r="L2669" s="4" t="n">
        <v>5</v>
      </c>
      <c r="M2669" s="7">
        <f>SUM(I2669:L2669)</f>
        <v/>
      </c>
      <c r="N2669" s="6" t="inlineStr">
        <is>
          <t>フリーハンド化は遊び心</t>
        </is>
      </c>
      <c r="O2669" s="5" t="inlineStr">
        <is>
          <t>Александр Смирнов</t>
        </is>
      </c>
      <c r="P2669" s="5" t="inlineStr">
        <is>
          <t>dwg.ru</t>
        </is>
      </c>
      <c r="Q2669" s="8" t="inlineStr">
        <is>
          <t>開く</t>
        </is>
      </c>
      <c r="R2669" s="5" t="inlineStr">
        <is>
          <t>ログイン・会員登録が必要</t>
        </is>
      </c>
      <c r="S2669" s="5" t="inlineStr">
        <is>
          <t>不明</t>
        </is>
      </c>
      <c r="T2669" s="5" t="inlineStr"/>
      <c r="U2669" s="5" t="inlineStr">
        <is>
          <t>W2668</t>
        </is>
      </c>
    </row>
    <row r="2670">
      <c r="A2670" s="4">
        <f>RANK(M2670,$M$2:$M$6943)</f>
        <v/>
      </c>
      <c r="B2670" s="5" t="inlineStr">
        <is>
          <t>ロシア語圏</t>
        </is>
      </c>
      <c r="C2670" s="5" t="inlineStr">
        <is>
          <t>20</t>
        </is>
      </c>
      <c r="D2670" s="5" t="inlineStr">
        <is>
          <t>T28</t>
        </is>
      </c>
      <c r="E2670" s="6" t="inlineStr">
        <is>
          <t>作業環境の保存・復元</t>
        </is>
      </c>
      <c r="F2670" s="5" t="inlineStr">
        <is>
          <t>VARSPY</t>
        </is>
      </c>
      <c r="G2670" s="6" t="inlineStr">
        <is>
          <t>AsmiTools: VARSPY.LSP</t>
        </is>
      </c>
      <c r="H2670" s="6" t="inlineStr">
        <is>
          <t>システム変数の変化を監視表示</t>
        </is>
      </c>
      <c r="I2670" s="4" t="n">
        <v>18</v>
      </c>
      <c r="J2670" s="4" t="n">
        <v>15</v>
      </c>
      <c r="K2670" s="4" t="n">
        <v>5</v>
      </c>
      <c r="L2670" s="4" t="n">
        <v>5</v>
      </c>
      <c r="M2670" s="7">
        <f>SUM(I2670:L2670)</f>
        <v/>
      </c>
      <c r="N2670" s="6" t="inlineStr">
        <is>
          <t>変数変化の監視</t>
        </is>
      </c>
      <c r="O2670" s="5" t="inlineStr">
        <is>
          <t>Александр Смирнов</t>
        </is>
      </c>
      <c r="P2670" s="5" t="inlineStr">
        <is>
          <t>dwg.ru</t>
        </is>
      </c>
      <c r="Q2670" s="8" t="inlineStr">
        <is>
          <t>開く</t>
        </is>
      </c>
      <c r="R2670" s="5" t="inlineStr">
        <is>
          <t>ログイン・会員登録が必要</t>
        </is>
      </c>
      <c r="S2670" s="5" t="inlineStr">
        <is>
          <t>不明</t>
        </is>
      </c>
      <c r="T2670" s="5" t="inlineStr"/>
      <c r="U2670" s="5" t="inlineStr">
        <is>
          <t>W2669</t>
        </is>
      </c>
    </row>
    <row r="2671">
      <c r="A2671" s="4">
        <f>RANK(M2671,$M$2:$M$6943)</f>
        <v/>
      </c>
      <c r="B2671" s="5" t="inlineStr">
        <is>
          <t>ヨーロッパ</t>
        </is>
      </c>
      <c r="C2671" s="5" t="inlineStr">
        <is>
          <t>印刷・レイアウト・図枠</t>
        </is>
      </c>
      <c r="D2671" s="5" t="inlineStr">
        <is>
          <t>T04</t>
        </is>
      </c>
      <c r="E2671" s="6" t="inlineStr">
        <is>
          <t>図枠の自動認識→一括印刷</t>
        </is>
      </c>
      <c r="F2671" s="5" t="inlineStr">
        <is>
          <t>ast</t>
        </is>
      </c>
      <c r="G2671" s="6" t="inlineStr">
        <is>
          <t>AST</t>
        </is>
      </c>
      <c r="H2671" s="6" t="inlineStr">
        <is>
          <t>印刷スタイル通りに図面を画面表示</t>
        </is>
      </c>
      <c r="I2671" s="4" t="n">
        <v>12</v>
      </c>
      <c r="J2671" s="4" t="n">
        <v>11</v>
      </c>
      <c r="K2671" s="4" t="n">
        <v>8</v>
      </c>
      <c r="L2671" s="4" t="n">
        <v>12</v>
      </c>
      <c r="M2671" s="7">
        <f>SUM(I2671:L2671)</f>
        <v/>
      </c>
      <c r="N2671" s="6" t="inlineStr">
        <is>
          <t>印刷スタイル表示切替</t>
        </is>
      </c>
      <c r="O2671" s="5" t="inlineStr">
        <is>
          <t>Patrick_35</t>
        </is>
      </c>
      <c r="P2671" s="5" t="inlineStr">
        <is>
          <t>CADxp (Patrick_35)</t>
        </is>
      </c>
      <c r="Q2671" s="8" t="inlineStr">
        <is>
          <t>開く</t>
        </is>
      </c>
      <c r="R2671" s="5" t="inlineStr">
        <is>
          <t>サイト閉鎖・リンク切れ</t>
        </is>
      </c>
      <c r="S2671" s="5" t="inlineStr">
        <is>
          <t>ソース</t>
        </is>
      </c>
      <c r="T2671" s="5" t="inlineStr"/>
      <c r="U2671" s="5" t="inlineStr">
        <is>
          <t>W2670</t>
        </is>
      </c>
    </row>
    <row r="2672">
      <c r="A2672" s="4">
        <f>RANK(M2672,$M$2:$M$6943)</f>
        <v/>
      </c>
      <c r="B2672" s="5" t="inlineStr">
        <is>
          <t>ベトナム・東南アジア</t>
        </is>
      </c>
      <c r="C2672" s="5" t="inlineStr">
        <is>
          <t>建築</t>
        </is>
      </c>
      <c r="D2672" s="5" t="inlineStr">
        <is>
          <t>T24</t>
        </is>
      </c>
      <c r="E2672" s="6" t="inlineStr">
        <is>
          <t>建築：壁・建具・天井割付の作図</t>
        </is>
      </c>
      <c r="F2672" s="5" t="inlineStr">
        <is>
          <t>-</t>
        </is>
      </c>
      <c r="G2672" s="6" t="inlineStr">
        <is>
          <t>AutoLISP ช่วยเขียนเสาอาคาร</t>
        </is>
      </c>
      <c r="H2672" s="6" t="inlineStr">
        <is>
          <t>柱を寸法指定しグリッド交点に配置</t>
        </is>
      </c>
      <c r="I2672" s="4" t="n">
        <v>14</v>
      </c>
      <c r="J2672" s="4" t="n">
        <v>8</v>
      </c>
      <c r="K2672" s="4" t="n">
        <v>12</v>
      </c>
      <c r="L2672" s="4" t="n">
        <v>9</v>
      </c>
      <c r="M2672" s="7">
        <f>SUM(I2672:L2672)</f>
        <v/>
      </c>
      <c r="N2672" s="6" t="inlineStr">
        <is>
          <t>柱を交点へ配置</t>
        </is>
      </c>
      <c r="O2672" s="5" t="inlineStr">
        <is>
          <t>Applicad</t>
        </is>
      </c>
      <c r="P2672" s="5" t="inlineStr">
        <is>
          <t>Applicad (Thailand)</t>
        </is>
      </c>
      <c r="Q2672" s="8" t="inlineStr">
        <is>
          <t>開く</t>
        </is>
      </c>
      <c r="R2672" s="5" t="inlineStr">
        <is>
          <t>配布ページからダウンロード</t>
        </is>
      </c>
      <c r="S2672" s="5" t="inlineStr">
        <is>
          <t>不明</t>
        </is>
      </c>
      <c r="T2672" s="5" t="inlineStr">
        <is>
          <t>Applicad (Thailand)</t>
        </is>
      </c>
      <c r="U2672" s="5" t="inlineStr">
        <is>
          <t>W2671</t>
        </is>
      </c>
    </row>
    <row r="2673">
      <c r="A2673" s="4">
        <f>RANK(M2673,$M$2:$M$6943)</f>
        <v/>
      </c>
      <c r="B2673" s="5" t="inlineStr">
        <is>
          <t>英語圏</t>
        </is>
      </c>
      <c r="C2673" s="5" t="inlineStr">
        <is>
          <t>ブロック・属性</t>
        </is>
      </c>
      <c r="D2673" s="5" t="inlineStr">
        <is>
          <t>T14</t>
        </is>
      </c>
      <c r="E2673" s="6" t="inlineStr">
        <is>
          <t>属性の抽出・一括編集・Excelとの往復</t>
        </is>
      </c>
      <c r="F2673" s="5" t="inlineStr">
        <is>
          <t>Xtract</t>
        </is>
      </c>
      <c r="G2673" s="6" t="inlineStr">
        <is>
          <t>Block and Attribute Tools</t>
        </is>
      </c>
      <c r="H2673" s="6" t="inlineStr">
        <is>
          <t>属性テンプレート作成・属性抽出</t>
        </is>
      </c>
      <c r="I2673" s="4" t="n">
        <v>8</v>
      </c>
      <c r="J2673" s="4" t="n">
        <v>8</v>
      </c>
      <c r="K2673" s="4" t="n">
        <v>12</v>
      </c>
      <c r="L2673" s="4" t="n">
        <v>15</v>
      </c>
      <c r="M2673" s="7">
        <f>SUM(I2673:L2673)</f>
        <v/>
      </c>
      <c r="N2673" s="6" t="inlineStr">
        <is>
          <t>DATAEXTRACTIONで可</t>
        </is>
      </c>
      <c r="O2673" s="5" t="inlineStr"/>
      <c r="P2673" s="5" t="inlineStr">
        <is>
          <t>Cadalyst CAD Tips</t>
        </is>
      </c>
      <c r="Q2673" s="8" t="inlineStr">
        <is>
          <t>開く</t>
        </is>
      </c>
      <c r="R2673" s="5" t="inlineStr">
        <is>
          <t>サイト閉鎖・リンク切れ</t>
        </is>
      </c>
      <c r="S2673" s="5" t="inlineStr">
        <is>
          <t>不明</t>
        </is>
      </c>
      <c r="T2673" s="5" t="inlineStr"/>
      <c r="U2673" s="5" t="inlineStr">
        <is>
          <t>W2672</t>
        </is>
      </c>
    </row>
    <row r="2674">
      <c r="A2674" s="4">
        <f>RANK(M2674,$M$2:$M$6943)</f>
        <v/>
      </c>
      <c r="B2674" s="5" t="inlineStr">
        <is>
          <t>英語圏</t>
        </is>
      </c>
      <c r="C2674" s="5" t="inlineStr">
        <is>
          <t>ブロック・属性</t>
        </is>
      </c>
      <c r="D2674" s="5" t="inlineStr">
        <is>
          <t>T14</t>
        </is>
      </c>
      <c r="E2674" s="6" t="inlineStr">
        <is>
          <t>属性の抽出・一括編集・Excelとの往復</t>
        </is>
      </c>
      <c r="F2674" s="5" t="inlineStr">
        <is>
          <t>-</t>
        </is>
      </c>
      <c r="G2674" s="6" t="inlineStr">
        <is>
          <t>Block Attribute Modifier</t>
        </is>
      </c>
      <c r="H2674" s="6" t="inlineStr">
        <is>
          <t>ブロック属性の一括修正</t>
        </is>
      </c>
      <c r="I2674" s="4" t="n">
        <v>8</v>
      </c>
      <c r="J2674" s="4" t="n">
        <v>6</v>
      </c>
      <c r="K2674" s="4" t="n">
        <v>12</v>
      </c>
      <c r="L2674" s="4" t="n">
        <v>17</v>
      </c>
      <c r="M2674" s="7">
        <f>SUM(I2674:L2674)</f>
        <v/>
      </c>
      <c r="N2674" s="6" t="inlineStr">
        <is>
          <t>GATTE・BATTMANで概ね可</t>
        </is>
      </c>
      <c r="O2674" s="5" t="inlineStr">
        <is>
          <t>AfraLISP (Kenny Ramage ほか)</t>
        </is>
      </c>
      <c r="P2674" s="5" t="inlineStr">
        <is>
          <t>AfraLISP</t>
        </is>
      </c>
      <c r="Q2674" s="8" t="inlineStr">
        <is>
          <t>開く</t>
        </is>
      </c>
      <c r="R2674" s="5" t="inlineStr">
        <is>
          <t>配布ページからダウンロード</t>
        </is>
      </c>
      <c r="S2674" s="5" t="inlineStr">
        <is>
          <t>不明</t>
        </is>
      </c>
      <c r="T2674" s="5" t="inlineStr"/>
      <c r="U2674" s="5" t="inlineStr">
        <is>
          <t>W2673</t>
        </is>
      </c>
    </row>
    <row r="2675">
      <c r="A2675" s="4">
        <f>RANK(M2675,$M$2:$M$6943)</f>
        <v/>
      </c>
      <c r="B2675" s="5" t="inlineStr">
        <is>
          <t>ヨーロッパ</t>
        </is>
      </c>
      <c r="C2675" s="5" t="inlineStr">
        <is>
          <t>座標・測量・土木</t>
        </is>
      </c>
      <c r="D2675" s="5" t="inlineStr">
        <is>
          <t>T27</t>
        </is>
      </c>
      <c r="E2675" s="6" t="inlineStr">
        <is>
          <t>測量・土木：座標・レベル・縦断</t>
        </is>
      </c>
      <c r="F2675" s="5" t="inlineStr">
        <is>
          <t>-</t>
        </is>
      </c>
      <c r="G2675" s="6" t="inlineStr">
        <is>
          <t>BS3 Böschungsschraffur</t>
        </is>
      </c>
      <c r="H2675" s="6" t="inlineStr">
        <is>
          <t>2本のポリライン間に法面記号(V/Y字も)を作成（有料）</t>
        </is>
      </c>
      <c r="I2675" s="4" t="n">
        <v>13</v>
      </c>
      <c r="J2675" s="4" t="n">
        <v>11</v>
      </c>
      <c r="K2675" s="4" t="n">
        <v>12</v>
      </c>
      <c r="L2675" s="4" t="n">
        <v>7</v>
      </c>
      <c r="M2675" s="7">
        <f>SUM(I2675:L2675)</f>
        <v/>
      </c>
      <c r="N2675" s="6" t="inlineStr">
        <is>
          <t>法面記号（有料）</t>
        </is>
      </c>
      <c r="O2675" s="5" t="inlineStr">
        <is>
          <t>Uwe Hübner</t>
        </is>
      </c>
      <c r="P2675" s="5" t="inlineStr">
        <is>
          <t>CAD-Huebner</t>
        </is>
      </c>
      <c r="Q2675" s="8" t="inlineStr">
        <is>
          <t>開く</t>
        </is>
      </c>
      <c r="R2675" s="5" t="inlineStr">
        <is>
          <t>有料</t>
        </is>
      </c>
      <c r="S2675" s="5" t="inlineStr">
        <is>
          <t>不明</t>
        </is>
      </c>
      <c r="T2675" s="5" t="inlineStr"/>
      <c r="U2675" s="5" t="inlineStr">
        <is>
          <t>W2674</t>
        </is>
      </c>
    </row>
    <row r="2676">
      <c r="A2676" s="4">
        <f>RANK(M2676,$M$2:$M$6943)</f>
        <v/>
      </c>
      <c r="B2676" s="5" t="inlineStr">
        <is>
          <t>英語圏</t>
        </is>
      </c>
      <c r="C2676" s="5" t="inlineStr">
        <is>
          <t>引出線・注記</t>
        </is>
      </c>
      <c r="D2676" s="5" t="inlineStr">
        <is>
          <t>その他</t>
        </is>
      </c>
      <c r="E2676" s="6" t="inlineStr">
        <is>
          <t>その他</t>
        </is>
      </c>
      <c r="F2676" s="5" t="inlineStr">
        <is>
          <t>BUBFIX</t>
        </is>
      </c>
      <c r="G2676" s="6" t="inlineStr">
        <is>
          <t>bubfix.lsp</t>
        </is>
      </c>
      <c r="H2676" s="6" t="inlineStr">
        <is>
          <t>バルーンの記入内容を保持して修正</t>
        </is>
      </c>
      <c r="I2676" s="4" t="n">
        <v>14</v>
      </c>
      <c r="J2676" s="4" t="n">
        <v>12</v>
      </c>
      <c r="K2676" s="4" t="n">
        <v>8</v>
      </c>
      <c r="L2676" s="4" t="n">
        <v>9</v>
      </c>
      <c r="M2676" s="7">
        <f>SUM(I2676:L2676)</f>
        <v/>
      </c>
      <c r="N2676" s="6" t="inlineStr">
        <is>
          <t>バルーン修正</t>
        </is>
      </c>
      <c r="O2676" s="5" t="inlineStr">
        <is>
          <t>Henry C. Francis (ParaCADD)</t>
        </is>
      </c>
      <c r="P2676" s="5" t="inlineStr">
        <is>
          <t>ParaCADD</t>
        </is>
      </c>
      <c r="Q2676" s="8" t="inlineStr">
        <is>
          <t>開く</t>
        </is>
      </c>
      <c r="R2676" s="5" t="inlineStr">
        <is>
          <t>配布ページからダウンロード</t>
        </is>
      </c>
      <c r="S2676" s="5" t="inlineStr">
        <is>
          <t>ソース</t>
        </is>
      </c>
      <c r="T2676" s="5" t="inlineStr"/>
      <c r="U2676" s="5" t="inlineStr">
        <is>
          <t>W2675</t>
        </is>
      </c>
    </row>
    <row r="2677">
      <c r="A2677" s="4">
        <f>RANK(M2677,$M$2:$M$6943)</f>
        <v/>
      </c>
      <c r="B2677" s="5" t="inlineStr">
        <is>
          <t>英語圏</t>
        </is>
      </c>
      <c r="C2677" s="5" t="inlineStr">
        <is>
          <t>ブロック・属性</t>
        </is>
      </c>
      <c r="D2677" s="5" t="inlineStr">
        <is>
          <t>T19</t>
        </is>
      </c>
      <c r="E2677" s="6" t="inlineStr">
        <is>
          <t>ブロックの置換・再定義・自動ブロック化</t>
        </is>
      </c>
      <c r="F2677" s="5" t="inlineStr">
        <is>
          <t>pburst / nburst</t>
        </is>
      </c>
      <c r="G2677" s="6" t="inlineStr">
        <is>
          <t>Burst Upgraded</t>
        </is>
      </c>
      <c r="H2677" s="6" t="inlineStr">
        <is>
          <t>属性付きブロックを分解</t>
        </is>
      </c>
      <c r="I2677" s="4" t="n">
        <v>8</v>
      </c>
      <c r="J2677" s="4" t="n">
        <v>10</v>
      </c>
      <c r="K2677" s="4" t="n">
        <v>11</v>
      </c>
      <c r="L2677" s="4" t="n">
        <v>14</v>
      </c>
      <c r="M2677" s="7">
        <f>SUM(I2677:L2677)</f>
        <v/>
      </c>
      <c r="N2677" s="6" t="inlineStr">
        <is>
          <t>BURSTで大半代替可</t>
        </is>
      </c>
      <c r="O2677" s="5" t="inlineStr">
        <is>
          <t>Lee Mac</t>
        </is>
      </c>
      <c r="P2677" s="5" t="inlineStr">
        <is>
          <t>Lee Mac Programming</t>
        </is>
      </c>
      <c r="Q2677" s="8" t="inlineStr">
        <is>
          <t>開く</t>
        </is>
      </c>
      <c r="R2677" s="5" t="inlineStr">
        <is>
          <t>配布ページからダウンロード</t>
        </is>
      </c>
      <c r="S2677" s="5" t="inlineStr">
        <is>
          <t>ソース</t>
        </is>
      </c>
      <c r="T2677" s="5" t="inlineStr"/>
      <c r="U2677" s="5" t="inlineStr">
        <is>
          <t>W2676</t>
        </is>
      </c>
    </row>
    <row r="2678">
      <c r="A2678" s="4">
        <f>RANK(M2678,$M$2:$M$6943)</f>
        <v/>
      </c>
      <c r="B2678" s="5" t="inlineStr">
        <is>
          <t>日本</t>
        </is>
      </c>
      <c r="C2678" s="5" t="inlineStr">
        <is>
          <t>座標・測量・土木</t>
        </is>
      </c>
      <c r="D2678" s="5" t="inlineStr">
        <is>
          <t>T27</t>
        </is>
      </c>
      <c r="E2678" s="6" t="inlineStr">
        <is>
          <t>測量・土木：座標・レベル・縦断</t>
        </is>
      </c>
      <c r="F2678" s="5" t="inlineStr">
        <is>
          <t>-</t>
        </is>
      </c>
      <c r="G2678" s="6" t="inlineStr">
        <is>
          <t>C.C.BOX延長旗上げコマンド</t>
        </is>
      </c>
      <c r="H2678" s="6" t="inlineStr">
        <is>
          <t>C.C.BOX延長を旗上げ記入（有料）</t>
        </is>
      </c>
      <c r="I2678" s="4" t="n">
        <v>18</v>
      </c>
      <c r="J2678" s="4" t="n">
        <v>9</v>
      </c>
      <c r="K2678" s="4" t="n">
        <v>12</v>
      </c>
      <c r="L2678" s="4" t="n">
        <v>4</v>
      </c>
      <c r="M2678" s="7">
        <f>SUM(I2678:L2678)</f>
        <v/>
      </c>
      <c r="N2678" s="6" t="inlineStr">
        <is>
          <t>C.C.BOX延長旗上げ、専門的</t>
        </is>
      </c>
      <c r="O2678" s="5" t="inlineStr">
        <is>
          <t>(株)レヴィコーポレーション</t>
        </is>
      </c>
      <c r="P2678" s="5" t="inlineStr">
        <is>
          <t>Vector</t>
        </is>
      </c>
      <c r="Q2678" s="8" t="inlineStr">
        <is>
          <t>開く</t>
        </is>
      </c>
      <c r="R2678" s="5" t="inlineStr">
        <is>
          <t>有料</t>
        </is>
      </c>
      <c r="S2678" s="5" t="inlineStr">
        <is>
          <t>書庫（中身は要確認）</t>
        </is>
      </c>
      <c r="T2678" s="5" t="inlineStr"/>
      <c r="U2678" s="5" t="inlineStr">
        <is>
          <t>W2677</t>
        </is>
      </c>
    </row>
    <row r="2679">
      <c r="A2679" s="4">
        <f>RANK(M2679,$M$2:$M$6943)</f>
        <v/>
      </c>
      <c r="B2679" s="5" t="inlineStr">
        <is>
          <t>日本</t>
        </is>
      </c>
      <c r="C2679" s="5" t="inlineStr">
        <is>
          <t>画層</t>
        </is>
      </c>
      <c r="D2679" s="5" t="inlineStr">
        <is>
          <t>T18</t>
        </is>
      </c>
      <c r="E2679" s="6" t="inlineStr">
        <is>
          <t>画層の自動振り分け・標準化</t>
        </is>
      </c>
      <c r="F2679" s="5" t="inlineStr">
        <is>
          <t>-</t>
        </is>
      </c>
      <c r="G2679" s="6" t="inlineStr">
        <is>
          <t>CADLayer for Autocad20XX(2009/5対応版)</t>
        </is>
      </c>
      <c r="H2679" s="6" t="inlineStr">
        <is>
          <t>CAD製図基準に沿って画層を変換（有料）</t>
        </is>
      </c>
      <c r="I2679" s="4" t="n">
        <v>13</v>
      </c>
      <c r="J2679" s="4" t="n">
        <v>9</v>
      </c>
      <c r="K2679" s="4" t="n">
        <v>14</v>
      </c>
      <c r="L2679" s="4" t="n">
        <v>7</v>
      </c>
      <c r="M2679" s="7">
        <f>SUM(I2679:L2679)</f>
        <v/>
      </c>
      <c r="N2679" s="6" t="inlineStr">
        <is>
          <t>CAD製図基準画層変換、国内限定</t>
        </is>
      </c>
      <c r="O2679" s="5" t="inlineStr">
        <is>
          <t>TOPGUN</t>
        </is>
      </c>
      <c r="P2679" s="5" t="inlineStr">
        <is>
          <t>Vector</t>
        </is>
      </c>
      <c r="Q2679" s="8" t="inlineStr">
        <is>
          <t>開く</t>
        </is>
      </c>
      <c r="R2679" s="5" t="inlineStr">
        <is>
          <t>有料</t>
        </is>
      </c>
      <c r="S2679" s="5" t="inlineStr">
        <is>
          <t>書庫（中身は要確認）</t>
        </is>
      </c>
      <c r="T2679" s="5" t="inlineStr"/>
      <c r="U2679" s="5" t="inlineStr">
        <is>
          <t>W2678</t>
        </is>
      </c>
    </row>
    <row r="2680">
      <c r="A2680" s="4">
        <f>RANK(M2680,$M$2:$M$6943)</f>
        <v/>
      </c>
      <c r="B2680" s="5" t="inlineStr">
        <is>
          <t>GitHub</t>
        </is>
      </c>
      <c r="C2680" s="5" t="inlineStr">
        <is>
          <t>3D</t>
        </is>
      </c>
      <c r="D2680" s="5" t="inlineStr">
        <is>
          <t>その他</t>
        </is>
      </c>
      <c r="E2680" s="6" t="inlineStr">
        <is>
          <t>その他</t>
        </is>
      </c>
      <c r="F2680" s="5" t="inlineStr">
        <is>
          <t>captura animacion 3d</t>
        </is>
      </c>
      <c r="G2680" s="6" t="inlineStr">
        <is>
          <t>captura animacion 3d</t>
        </is>
      </c>
      <c r="H2680" s="6" t="inlineStr">
        <is>
          <t>3D動画用に連続視点キャプチャ</t>
        </is>
      </c>
      <c r="I2680" s="4" t="n">
        <v>18</v>
      </c>
      <c r="J2680" s="4" t="n">
        <v>15</v>
      </c>
      <c r="K2680" s="4" t="n">
        <v>6</v>
      </c>
      <c r="L2680" s="4" t="n">
        <v>4</v>
      </c>
      <c r="M2680" s="7">
        <f>SUM(I2680:L2680)</f>
        <v/>
      </c>
      <c r="N2680" s="6" t="inlineStr">
        <is>
          <t>3D動画キャプチャ</t>
        </is>
      </c>
      <c r="O2680" s="5" t="inlineStr">
        <is>
          <t>Manenpren</t>
        </is>
      </c>
      <c r="P2680" s="5" t="inlineStr">
        <is>
          <t>GitHub: Manenpren/autolisp-utilerias</t>
        </is>
      </c>
      <c r="Q2680" s="8" t="inlineStr">
        <is>
          <t>開く</t>
        </is>
      </c>
      <c r="R2680" s="5" t="inlineStr">
        <is>
          <t>GitHub（一括取得可）</t>
        </is>
      </c>
      <c r="S2680" s="5" t="inlineStr">
        <is>
          <t>ソース</t>
        </is>
      </c>
      <c r="T2680" s="5" t="inlineStr"/>
      <c r="U2680" s="5" t="inlineStr">
        <is>
          <t>W2679</t>
        </is>
      </c>
    </row>
    <row r="2681">
      <c r="A2681" s="4">
        <f>RANK(M2681,$M$2:$M$6943)</f>
        <v/>
      </c>
      <c r="B2681" s="5" t="inlineStr">
        <is>
          <t>ヨーロッパ</t>
        </is>
      </c>
      <c r="C2681" s="5" t="inlineStr">
        <is>
          <t>線・ポリライン編集</t>
        </is>
      </c>
      <c r="D2681" s="5" t="inlineStr">
        <is>
          <t>その他</t>
        </is>
      </c>
      <c r="E2681" s="6" t="inlineStr">
        <is>
          <t>その他</t>
        </is>
      </c>
      <c r="F2681" s="5" t="inlineStr">
        <is>
          <t>CHMALL</t>
        </is>
      </c>
      <c r="G2681" s="6" t="inlineStr">
        <is>
          <t>ChamferMulti</t>
        </is>
      </c>
      <c r="H2681" s="6" t="inlineStr">
        <is>
          <t>ポリラインの全頂点に一括面取り</t>
        </is>
      </c>
      <c r="I2681" s="4" t="n">
        <v>12</v>
      </c>
      <c r="J2681" s="4" t="n">
        <v>10</v>
      </c>
      <c r="K2681" s="4" t="n">
        <v>10</v>
      </c>
      <c r="L2681" s="4" t="n">
        <v>11</v>
      </c>
      <c r="M2681" s="7">
        <f>SUM(I2681:L2681)</f>
        <v/>
      </c>
      <c r="N2681" s="6" t="inlineStr">
        <is>
          <t>全頂点一括面取り</t>
        </is>
      </c>
      <c r="O2681" s="5" t="inlineStr"/>
      <c r="P2681" s="5" t="inlineStr">
        <is>
          <t>CADthèque</t>
        </is>
      </c>
      <c r="Q2681" s="8" t="inlineStr">
        <is>
          <t>開く</t>
        </is>
      </c>
      <c r="R2681" s="5" t="inlineStr">
        <is>
          <t>配布ページからダウンロード</t>
        </is>
      </c>
      <c r="S2681" s="5" t="inlineStr">
        <is>
          <t>不明</t>
        </is>
      </c>
      <c r="T2681" s="5" t="inlineStr">
        <is>
          <t>CAD Authority</t>
        </is>
      </c>
      <c r="U2681" s="5" t="inlineStr">
        <is>
          <t>W2680</t>
        </is>
      </c>
    </row>
    <row r="2682">
      <c r="A2682" s="4">
        <f>RANK(M2682,$M$2:$M$6943)</f>
        <v/>
      </c>
      <c r="B2682" s="5" t="inlineStr">
        <is>
          <t>英語圏</t>
        </is>
      </c>
      <c r="C2682" s="5" t="inlineStr">
        <is>
          <t>文字・テキスト</t>
        </is>
      </c>
      <c r="D2682" s="5" t="inlineStr">
        <is>
          <t>T12</t>
        </is>
      </c>
      <c r="E2682" s="6" t="inlineStr">
        <is>
          <t>文字の一括検索・置換</t>
        </is>
      </c>
      <c r="F2682" s="5" t="inlineStr">
        <is>
          <t>-</t>
        </is>
      </c>
      <c r="G2682" s="6" t="inlineStr">
        <is>
          <t>Change Text</t>
        </is>
      </c>
      <c r="H2682" s="6" t="inlineStr">
        <is>
          <t>文字の一括変更</t>
        </is>
      </c>
      <c r="I2682" s="4" t="n">
        <v>6</v>
      </c>
      <c r="J2682" s="4" t="n">
        <v>5</v>
      </c>
      <c r="K2682" s="4" t="n">
        <v>12</v>
      </c>
      <c r="L2682" s="4" t="n">
        <v>20</v>
      </c>
      <c r="M2682" s="7">
        <f>SUM(I2682:L2682)</f>
        <v/>
      </c>
      <c r="N2682" s="6" t="inlineStr">
        <is>
          <t>FIND/プロパティで代替可</t>
        </is>
      </c>
      <c r="O2682" s="5" t="inlineStr">
        <is>
          <t>AfraLISP (Kenny Ramage ほか)</t>
        </is>
      </c>
      <c r="P2682" s="5" t="inlineStr">
        <is>
          <t>AfraLISP</t>
        </is>
      </c>
      <c r="Q2682" s="8" t="inlineStr">
        <is>
          <t>開く</t>
        </is>
      </c>
      <c r="R2682" s="5" t="inlineStr">
        <is>
          <t>配布ページからダウンロード</t>
        </is>
      </c>
      <c r="S2682" s="5" t="inlineStr">
        <is>
          <t>不明</t>
        </is>
      </c>
      <c r="T2682" s="5" t="inlineStr"/>
      <c r="U2682" s="5" t="inlineStr">
        <is>
          <t>W2681</t>
        </is>
      </c>
    </row>
    <row r="2683">
      <c r="A2683" s="4">
        <f>RANK(M2683,$M$2:$M$6943)</f>
        <v/>
      </c>
      <c r="B2683" s="5" t="inlineStr">
        <is>
          <t>ベトナム・東南アジア</t>
        </is>
      </c>
      <c r="C2683" s="5" t="inlineStr">
        <is>
          <t>ブロック・属性</t>
        </is>
      </c>
      <c r="D2683" s="5" t="inlineStr">
        <is>
          <t>T14</t>
        </is>
      </c>
      <c r="E2683" s="6" t="inlineStr">
        <is>
          <t>属性の抽出・一括編集・Excelとの往復</t>
        </is>
      </c>
      <c r="F2683" s="5" t="inlineStr">
        <is>
          <t>CHATT</t>
        </is>
      </c>
      <c r="G2683" s="6" t="inlineStr">
        <is>
          <t>chatt</t>
        </is>
      </c>
      <c r="H2683" s="6" t="inlineStr">
        <is>
          <t>属性値の一部文字を変更</t>
        </is>
      </c>
      <c r="I2683" s="4" t="n">
        <v>14</v>
      </c>
      <c r="J2683" s="4" t="n">
        <v>8</v>
      </c>
      <c r="K2683" s="4" t="n">
        <v>10</v>
      </c>
      <c r="L2683" s="4" t="n">
        <v>11</v>
      </c>
      <c r="M2683" s="7">
        <f>SUM(I2683:L2683)</f>
        <v/>
      </c>
      <c r="N2683" s="6" t="inlineStr">
        <is>
          <t>属性値の部分変更</t>
        </is>
      </c>
      <c r="O2683" s="5" t="inlineStr"/>
      <c r="P2683" s="5" t="inlineStr">
        <is>
          <t>Kho Lisp CAD (kho-lisp-cad.pages.dev)</t>
        </is>
      </c>
      <c r="Q2683" s="8" t="inlineStr">
        <is>
          <t>開く</t>
        </is>
      </c>
      <c r="R2683" s="5" t="inlineStr">
        <is>
          <t>ファイルを直接ダウンロード</t>
        </is>
      </c>
      <c r="S2683" s="5" t="inlineStr">
        <is>
          <t>ソース</t>
        </is>
      </c>
      <c r="T2683" s="5" t="inlineStr"/>
      <c r="U2683" s="5" t="inlineStr">
        <is>
          <t>W2682</t>
        </is>
      </c>
    </row>
    <row r="2684">
      <c r="A2684" s="4">
        <f>RANK(M2684,$M$2:$M$6943)</f>
        <v/>
      </c>
      <c r="B2684" s="5" t="inlineStr">
        <is>
          <t>ベトナム・東南アジア</t>
        </is>
      </c>
      <c r="C2684" s="5" t="inlineStr">
        <is>
          <t>選択・絞り込み</t>
        </is>
      </c>
      <c r="D2684" s="5" t="inlineStr">
        <is>
          <t>その他</t>
        </is>
      </c>
      <c r="E2684" s="6" t="inlineStr">
        <is>
          <t>その他</t>
        </is>
      </c>
      <c r="F2684" s="5" t="inlineStr">
        <is>
          <t>FFL</t>
        </is>
      </c>
      <c r="G2684" s="6" t="inlineStr">
        <is>
          <t>Chon line theo chieu dai (ffl)</t>
        </is>
      </c>
      <c r="H2684" s="6" t="inlineStr">
        <is>
          <t>長さ条件でLINEを選択</t>
        </is>
      </c>
      <c r="I2684" s="4" t="n">
        <v>13</v>
      </c>
      <c r="J2684" s="4" t="n">
        <v>8</v>
      </c>
      <c r="K2684" s="4" t="n">
        <v>9</v>
      </c>
      <c r="L2684" s="4" t="n">
        <v>13</v>
      </c>
      <c r="M2684" s="7">
        <f>SUM(I2684:L2684)</f>
        <v/>
      </c>
      <c r="N2684" s="6" t="inlineStr">
        <is>
          <t>長さ条件での選択</t>
        </is>
      </c>
      <c r="O2684" s="5" t="inlineStr"/>
      <c r="P2684" s="5" t="inlineStr">
        <is>
          <t>Kho Lisp CAD (kho-lisp-cad.pages.dev)</t>
        </is>
      </c>
      <c r="Q2684" s="8" t="inlineStr">
        <is>
          <t>開く</t>
        </is>
      </c>
      <c r="R2684" s="5" t="inlineStr">
        <is>
          <t>ファイルを直接ダウンロード</t>
        </is>
      </c>
      <c r="S2684" s="5" t="inlineStr">
        <is>
          <t>ソース</t>
        </is>
      </c>
      <c r="T2684" s="5" t="inlineStr"/>
      <c r="U2684" s="5" t="inlineStr">
        <is>
          <t>W2683</t>
        </is>
      </c>
    </row>
    <row r="2685">
      <c r="A2685" s="4">
        <f>RANK(M2685,$M$2:$M$6943)</f>
        <v/>
      </c>
      <c r="B2685" s="5" t="inlineStr">
        <is>
          <t>ベトナム・東南アジア</t>
        </is>
      </c>
      <c r="C2685" s="5" t="inlineStr">
        <is>
          <t>寸法</t>
        </is>
      </c>
      <c r="D2685" s="5" t="inlineStr">
        <is>
          <t>その他</t>
        </is>
      </c>
      <c r="E2685" s="6" t="inlineStr">
        <is>
          <t>その他</t>
        </is>
      </c>
      <c r="F2685" s="5" t="inlineStr">
        <is>
          <t>D200,D100,D50,D25,D20,D10</t>
        </is>
      </c>
      <c r="G2685" s="6" t="inlineStr">
        <is>
          <t>Chuyen doi nhanh TL Dim</t>
        </is>
      </c>
      <c r="H2685" s="6" t="inlineStr">
        <is>
          <t>寸法スタイル縮尺を即切替</t>
        </is>
      </c>
      <c r="I2685" s="4" t="n">
        <v>11</v>
      </c>
      <c r="J2685" s="4" t="n">
        <v>7</v>
      </c>
      <c r="K2685" s="4" t="n">
        <v>13</v>
      </c>
      <c r="L2685" s="4" t="n">
        <v>12</v>
      </c>
      <c r="M2685" s="7">
        <f>SUM(I2685:L2685)</f>
        <v/>
      </c>
      <c r="N2685" s="6" t="inlineStr">
        <is>
          <t>寸法縮尺プリセット</t>
        </is>
      </c>
      <c r="O2685" s="5" t="inlineStr"/>
      <c r="P2685" s="5" t="inlineStr">
        <is>
          <t>Kho Lisp CAD (kho-lisp-cad.pages.dev)</t>
        </is>
      </c>
      <c r="Q2685" s="8" t="inlineStr">
        <is>
          <t>開く</t>
        </is>
      </c>
      <c r="R2685" s="5" t="inlineStr">
        <is>
          <t>ファイルを直接ダウンロード</t>
        </is>
      </c>
      <c r="S2685" s="5" t="inlineStr">
        <is>
          <t>ソース</t>
        </is>
      </c>
      <c r="T2685" s="5" t="inlineStr"/>
      <c r="U2685" s="5" t="inlineStr">
        <is>
          <t>W2684</t>
        </is>
      </c>
    </row>
    <row r="2686">
      <c r="A2686" s="4">
        <f>RANK(M2686,$M$2:$M$6943)</f>
        <v/>
      </c>
      <c r="B2686" s="5" t="inlineStr">
        <is>
          <t>ベトナム・東南アジア</t>
        </is>
      </c>
      <c r="C2686" s="5" t="inlineStr">
        <is>
          <t>座標・測量・土木</t>
        </is>
      </c>
      <c r="D2686" s="5" t="inlineStr">
        <is>
          <t>T27</t>
        </is>
      </c>
      <c r="E2686" s="6" t="inlineStr">
        <is>
          <t>測量・土木：座標・レベル・縦断</t>
        </is>
      </c>
      <c r="F2686" s="5" t="inlineStr">
        <is>
          <t>-</t>
        </is>
      </c>
      <c r="G2686" s="6" t="inlineStr">
        <is>
          <t>Chuyển trục tọa độ trong Trắc địa công trình</t>
        </is>
      </c>
      <c r="H2686" s="6" t="inlineStr">
        <is>
          <t>施工測量の座標系を変換</t>
        </is>
      </c>
      <c r="I2686" s="4" t="n">
        <v>16</v>
      </c>
      <c r="J2686" s="4" t="n">
        <v>9</v>
      </c>
      <c r="K2686" s="4" t="n">
        <v>11</v>
      </c>
      <c r="L2686" s="4" t="n">
        <v>7</v>
      </c>
      <c r="M2686" s="7">
        <f>SUM(I2686:L2686)</f>
        <v/>
      </c>
      <c r="N2686" s="6" t="inlineStr">
        <is>
          <t>施工座標系の変換</t>
        </is>
      </c>
      <c r="O2686" s="5" t="inlineStr">
        <is>
          <t>CADViet member</t>
        </is>
      </c>
      <c r="P2686" s="5" t="inlineStr">
        <is>
          <t>CADViet</t>
        </is>
      </c>
      <c r="Q2686" s="8" t="inlineStr">
        <is>
          <t>開く</t>
        </is>
      </c>
      <c r="R2686" s="5" t="inlineStr">
        <is>
          <t>フォーラム添付（ログインが必要な場合あり）</t>
        </is>
      </c>
      <c r="S2686" s="5" t="inlineStr">
        <is>
          <t>不明</t>
        </is>
      </c>
      <c r="T2686" s="5" t="inlineStr"/>
      <c r="U2686" s="5" t="inlineStr">
        <is>
          <t>W2685</t>
        </is>
      </c>
    </row>
    <row r="2687">
      <c r="A2687" s="4">
        <f>RANK(M2687,$M$2:$M$6943)</f>
        <v/>
      </c>
      <c r="B2687" s="5" t="inlineStr">
        <is>
          <t>英語圏</t>
        </is>
      </c>
      <c r="C2687" s="5" t="inlineStr">
        <is>
          <t>LISP開発用の部品</t>
        </is>
      </c>
      <c r="D2687" s="5" t="inlineStr">
        <is>
          <t>その他</t>
        </is>
      </c>
      <c r="E2687" s="6" t="inlineStr">
        <is>
          <t>その他</t>
        </is>
      </c>
      <c r="F2687" s="5" t="inlineStr">
        <is>
          <t>CMDTIMER</t>
        </is>
      </c>
      <c r="G2687" s="6" t="inlineStr">
        <is>
          <t>CMDtimer</t>
        </is>
      </c>
      <c r="H2687" s="6" t="inlineStr">
        <is>
          <t>コマンド実行時間を計測</t>
        </is>
      </c>
      <c r="I2687" s="4" t="n">
        <v>17</v>
      </c>
      <c r="J2687" s="4" t="n">
        <v>13</v>
      </c>
      <c r="K2687" s="4" t="n">
        <v>5</v>
      </c>
      <c r="L2687" s="4" t="n">
        <v>8</v>
      </c>
      <c r="M2687" s="7">
        <f>SUM(I2687:L2687)</f>
        <v/>
      </c>
      <c r="N2687" s="6" t="inlineStr">
        <is>
          <t>コマンド実行時間を計測</t>
        </is>
      </c>
      <c r="O2687" s="5" t="inlineStr">
        <is>
          <t>CAD Studio</t>
        </is>
      </c>
      <c r="P2687" s="5" t="inlineStr">
        <is>
          <t>CAD Forum</t>
        </is>
      </c>
      <c r="Q2687" s="8" t="inlineStr">
        <is>
          <t>開く</t>
        </is>
      </c>
      <c r="R2687" s="5" t="inlineStr">
        <is>
          <t>配布ページからダウンロード</t>
        </is>
      </c>
      <c r="S2687" s="5" t="inlineStr">
        <is>
          <t>ソース/暗号化（.vlx）混在</t>
        </is>
      </c>
      <c r="T2687" s="5" t="inlineStr"/>
      <c r="U2687" s="5" t="inlineStr">
        <is>
          <t>W2686</t>
        </is>
      </c>
    </row>
    <row r="2688">
      <c r="A2688" s="4">
        <f>RANK(M2688,$M$2:$M$6943)</f>
        <v/>
      </c>
      <c r="B2688" s="5" t="inlineStr">
        <is>
          <t>英語圏</t>
        </is>
      </c>
      <c r="C2688" s="5" t="inlineStr">
        <is>
          <t>座標・測量・土木</t>
        </is>
      </c>
      <c r="D2688" s="5" t="inlineStr">
        <is>
          <t>T17,T27</t>
        </is>
      </c>
      <c r="E2688" s="6" t="inlineStr">
        <is>
          <t>凡例・画層一覧の自動作成、測量・土木：座標・レベル・縦断</t>
        </is>
      </c>
      <c r="F2688" s="5" t="inlineStr">
        <is>
          <t>COLOURBYCHART</t>
        </is>
      </c>
      <c r="G2688" s="6" t="inlineStr">
        <is>
          <t>COLOURBY.LSP</t>
        </is>
      </c>
      <c r="H2688" s="6" t="inlineStr">
        <is>
          <t>色分け凡例を作図</t>
        </is>
      </c>
      <c r="I2688" s="4" t="n">
        <v>15</v>
      </c>
      <c r="J2688" s="4" t="n">
        <v>12</v>
      </c>
      <c r="K2688" s="4" t="n">
        <v>8</v>
      </c>
      <c r="L2688" s="4" t="n">
        <v>8</v>
      </c>
      <c r="M2688" s="7">
        <f>SUM(I2688:L2688)</f>
        <v/>
      </c>
      <c r="N2688" s="6" t="inlineStr">
        <is>
          <t>色分け凡例作図</t>
        </is>
      </c>
      <c r="O2688" s="5" t="inlineStr">
        <is>
          <t>Giles Darling</t>
        </is>
      </c>
      <c r="P2688" s="5" t="inlineStr">
        <is>
          <t>gilesdarling.me.uk</t>
        </is>
      </c>
      <c r="Q2688" s="8" t="inlineStr">
        <is>
          <t>開く</t>
        </is>
      </c>
      <c r="R2688" s="5" t="inlineStr">
        <is>
          <t>配布ページからダウンロード</t>
        </is>
      </c>
      <c r="S2688" s="5" t="inlineStr">
        <is>
          <t>ソース</t>
        </is>
      </c>
      <c r="T2688" s="5" t="inlineStr"/>
      <c r="U2688" s="5" t="inlineStr">
        <is>
          <t>W2687</t>
        </is>
      </c>
    </row>
    <row r="2689">
      <c r="A2689" s="4">
        <f>RANK(M2689,$M$2:$M$6943)</f>
        <v/>
      </c>
      <c r="B2689" s="5" t="inlineStr">
        <is>
          <t>ベトナム・東南アジア</t>
        </is>
      </c>
      <c r="C2689" s="5" t="inlineStr">
        <is>
          <t>線・ポリライン編集</t>
        </is>
      </c>
      <c r="D2689" s="5" t="inlineStr">
        <is>
          <t>その他</t>
        </is>
      </c>
      <c r="E2689" s="6" t="inlineStr">
        <is>
          <t>その他</t>
        </is>
      </c>
      <c r="F2689" s="5" t="inlineStr">
        <is>
          <t>CQ</t>
        </is>
      </c>
      <c r="G2689" s="6" t="inlineStr">
        <is>
          <t>Copy - Quay - CQ</t>
        </is>
      </c>
      <c r="H2689" s="6" t="inlineStr">
        <is>
          <t>コピーと回転を同時に</t>
        </is>
      </c>
      <c r="I2689" s="4" t="n">
        <v>12</v>
      </c>
      <c r="J2689" s="4" t="n">
        <v>7</v>
      </c>
      <c r="K2689" s="4" t="n">
        <v>10</v>
      </c>
      <c r="L2689" s="4" t="n">
        <v>14</v>
      </c>
      <c r="M2689" s="7">
        <f>SUM(I2689:L2689)</f>
        <v/>
      </c>
      <c r="N2689" s="6" t="inlineStr">
        <is>
          <t>コピーと回転の同時実行</t>
        </is>
      </c>
      <c r="O2689" s="5" t="inlineStr"/>
      <c r="P2689" s="5" t="inlineStr">
        <is>
          <t>Kho Lisp CAD (kho-lisp-cad.pages.dev)</t>
        </is>
      </c>
      <c r="Q2689" s="8" t="inlineStr">
        <is>
          <t>開く</t>
        </is>
      </c>
      <c r="R2689" s="5" t="inlineStr">
        <is>
          <t>ファイルを直接ダウンロード</t>
        </is>
      </c>
      <c r="S2689" s="5" t="inlineStr">
        <is>
          <t>ソース</t>
        </is>
      </c>
      <c r="T2689" s="5" t="inlineStr"/>
      <c r="U2689" s="5" t="inlineStr">
        <is>
          <t>W2688</t>
        </is>
      </c>
    </row>
    <row r="2690">
      <c r="A2690" s="4">
        <f>RANK(M2690,$M$2:$M$6943)</f>
        <v/>
      </c>
      <c r="B2690" s="5" t="inlineStr">
        <is>
          <t>英語圏</t>
        </is>
      </c>
      <c r="C2690" s="5" t="inlineStr">
        <is>
          <t>文字・テキスト</t>
        </is>
      </c>
      <c r="D2690" s="5" t="inlineStr">
        <is>
          <t>T12</t>
        </is>
      </c>
      <c r="E2690" s="6" t="inlineStr">
        <is>
          <t>文字の一括検索・置換</t>
        </is>
      </c>
      <c r="F2690" s="5" t="inlineStr">
        <is>
          <t>-</t>
        </is>
      </c>
      <c r="G2690" s="6" t="inlineStr">
        <is>
          <t>Copy Text to Many</t>
        </is>
      </c>
      <c r="H2690" s="6" t="inlineStr">
        <is>
          <t>基準文字の内容を複数文字へ複写</t>
        </is>
      </c>
      <c r="I2690" s="4" t="n">
        <v>10</v>
      </c>
      <c r="J2690" s="4" t="n">
        <v>7</v>
      </c>
      <c r="K2690" s="4" t="n">
        <v>10</v>
      </c>
      <c r="L2690" s="4" t="n">
        <v>16</v>
      </c>
      <c r="M2690" s="7">
        <f>SUM(I2690:L2690)</f>
        <v/>
      </c>
      <c r="N2690" s="6" t="inlineStr">
        <is>
          <t>MATCHPROP文字列版</t>
        </is>
      </c>
      <c r="O2690" s="5" t="inlineStr">
        <is>
          <t>ESurveying Softech</t>
        </is>
      </c>
      <c r="P2690" s="5" t="inlineStr">
        <is>
          <t>eSurveying</t>
        </is>
      </c>
      <c r="Q2690" s="8" t="inlineStr">
        <is>
          <t>開く</t>
        </is>
      </c>
      <c r="R2690" s="5" t="inlineStr">
        <is>
          <t>配布ページからダウンロード</t>
        </is>
      </c>
      <c r="S2690" s="5" t="inlineStr">
        <is>
          <t>暗号化（.fas）が中心</t>
        </is>
      </c>
      <c r="T2690" s="5" t="inlineStr"/>
      <c r="U2690" s="5" t="inlineStr">
        <is>
          <t>W2689</t>
        </is>
      </c>
    </row>
    <row r="2691">
      <c r="A2691" s="4">
        <f>RANK(M2691,$M$2:$M$6943)</f>
        <v/>
      </c>
      <c r="B2691" s="5" t="inlineStr">
        <is>
          <t>中国語圏</t>
        </is>
      </c>
      <c r="C2691" s="5" t="inlineStr">
        <is>
          <t>作図</t>
        </is>
      </c>
      <c r="D2691" s="5" t="inlineStr">
        <is>
          <t>その他</t>
        </is>
      </c>
      <c r="E2691" s="6" t="inlineStr">
        <is>
          <t>その他</t>
        </is>
      </c>
      <c r="F2691" s="5" t="inlineStr">
        <is>
          <t>copy1</t>
        </is>
      </c>
      <c r="G2691" s="6" t="inlineStr">
        <is>
          <t>copy1 按比例/不等距连续复制</t>
        </is>
      </c>
      <c r="H2691" s="6" t="inlineStr">
        <is>
          <t>正交方向に不等間隔で連続複写</t>
        </is>
      </c>
      <c r="I2691" s="4" t="n">
        <v>12</v>
      </c>
      <c r="J2691" s="4" t="n">
        <v>8</v>
      </c>
      <c r="K2691" s="4" t="n">
        <v>10</v>
      </c>
      <c r="L2691" s="4" t="n">
        <v>13</v>
      </c>
      <c r="M2691" s="7">
        <f>SUM(I2691:L2691)</f>
        <v/>
      </c>
      <c r="N2691" s="6" t="inlineStr">
        <is>
          <t>不等間隔複写</t>
        </is>
      </c>
      <c r="O2691" s="5" t="inlineStr"/>
      <c r="P2691" s="5" t="inlineStr">
        <is>
          <t>GitHub: zhugecaomao/AutoLISP</t>
        </is>
      </c>
      <c r="Q2691" s="8" t="inlineStr">
        <is>
          <t>開く</t>
        </is>
      </c>
      <c r="R2691" s="5" t="inlineStr">
        <is>
          <t>GitHub（一括取得可）</t>
        </is>
      </c>
      <c r="S2691" s="5" t="inlineStr">
        <is>
          <t>ソース</t>
        </is>
      </c>
      <c r="T2691" s="5" t="inlineStr"/>
      <c r="U2691" s="5" t="inlineStr">
        <is>
          <t>W2690</t>
        </is>
      </c>
    </row>
    <row r="2692">
      <c r="A2692" s="4">
        <f>RANK(M2692,$M$2:$M$6943)</f>
        <v/>
      </c>
      <c r="B2692" s="5" t="inlineStr">
        <is>
          <t>ヨーロッパ</t>
        </is>
      </c>
      <c r="C2692" s="5" t="inlineStr">
        <is>
          <t>ブロック・属性</t>
        </is>
      </c>
      <c r="D2692" s="5" t="inlineStr">
        <is>
          <t>T16,T14</t>
        </is>
      </c>
      <c r="E2692" s="6" t="inlineStr">
        <is>
          <t>数量拾い・集計表、属性の抽出・一括編集・Excelとの往復</t>
        </is>
      </c>
      <c r="F2692" s="5" t="inlineStr">
        <is>
          <t>-</t>
        </is>
      </c>
      <c r="G2692" s="6" t="inlineStr">
        <is>
          <t>Countblocks</t>
        </is>
      </c>
      <c r="H2692" s="6" t="inlineStr">
        <is>
          <t>ブロック数と属性値をテキスト出力しExcelで集計</t>
        </is>
      </c>
      <c r="I2692" s="4" t="n">
        <v>9</v>
      </c>
      <c r="J2692" s="4" t="n">
        <v>7</v>
      </c>
      <c r="K2692" s="4" t="n">
        <v>13</v>
      </c>
      <c r="L2692" s="4" t="n">
        <v>14</v>
      </c>
      <c r="M2692" s="7">
        <f>SUM(I2692:L2692)</f>
        <v/>
      </c>
      <c r="N2692" s="6" t="inlineStr">
        <is>
          <t>COUNT/抽出で代替可</t>
        </is>
      </c>
      <c r="O2692" s="5" t="inlineStr">
        <is>
          <t>CADwiesel</t>
        </is>
      </c>
      <c r="P2692" s="5" t="inlineStr">
        <is>
          <t>CADwiesel</t>
        </is>
      </c>
      <c r="Q2692" s="8" t="inlineStr">
        <is>
          <t>開く</t>
        </is>
      </c>
      <c r="R2692" s="5" t="inlineStr">
        <is>
          <t>配布ページからダウンロード</t>
        </is>
      </c>
      <c r="S2692" s="5" t="inlineStr">
        <is>
          <t>不明</t>
        </is>
      </c>
      <c r="T2692" s="5" t="inlineStr"/>
      <c r="U2692" s="5" t="inlineStr">
        <is>
          <t>W2691</t>
        </is>
      </c>
    </row>
    <row r="2693">
      <c r="A2693" s="4">
        <f>RANK(M2693,$M$2:$M$6943)</f>
        <v/>
      </c>
      <c r="B2693" s="5" t="inlineStr">
        <is>
          <t>英語圏</t>
        </is>
      </c>
      <c r="C2693" s="5" t="inlineStr">
        <is>
          <t>座標・測量・土木</t>
        </is>
      </c>
      <c r="D2693" s="5" t="inlineStr">
        <is>
          <t>T27</t>
        </is>
      </c>
      <c r="E2693" s="6" t="inlineStr">
        <is>
          <t>測量・土木：座標・レベル・縦断</t>
        </is>
      </c>
      <c r="F2693" s="5" t="inlineStr">
        <is>
          <t>-</t>
        </is>
      </c>
      <c r="G2693" s="6" t="inlineStr">
        <is>
          <t>Create Elevations from 3D Line</t>
        </is>
      </c>
      <c r="H2693" s="6" t="inlineStr">
        <is>
          <t>3D線から標高点を作成</t>
        </is>
      </c>
      <c r="I2693" s="4" t="n">
        <v>14</v>
      </c>
      <c r="J2693" s="4" t="n">
        <v>10</v>
      </c>
      <c r="K2693" s="4" t="n">
        <v>11</v>
      </c>
      <c r="L2693" s="4" t="n">
        <v>8</v>
      </c>
      <c r="M2693" s="7">
        <f>SUM(I2693:L2693)</f>
        <v/>
      </c>
      <c r="N2693" s="6" t="inlineStr">
        <is>
          <t>3D線から標高点</t>
        </is>
      </c>
      <c r="O2693" s="5" t="inlineStr">
        <is>
          <t>ESurveying Softech</t>
        </is>
      </c>
      <c r="P2693" s="5" t="inlineStr">
        <is>
          <t>eSurveying</t>
        </is>
      </c>
      <c r="Q2693" s="8" t="inlineStr">
        <is>
          <t>開く</t>
        </is>
      </c>
      <c r="R2693" s="5" t="inlineStr">
        <is>
          <t>配布ページからダウンロード</t>
        </is>
      </c>
      <c r="S2693" s="5" t="inlineStr">
        <is>
          <t>暗号化（.fas）が中心</t>
        </is>
      </c>
      <c r="T2693" s="5" t="inlineStr"/>
      <c r="U2693" s="5" t="inlineStr">
        <is>
          <t>W2692</t>
        </is>
      </c>
    </row>
    <row r="2694">
      <c r="A2694" s="4">
        <f>RANK(M2694,$M$2:$M$6943)</f>
        <v/>
      </c>
      <c r="B2694" s="5" t="inlineStr">
        <is>
          <t>日本</t>
        </is>
      </c>
      <c r="C2694" s="5" t="inlineStr">
        <is>
          <t>座標・測量・土木</t>
        </is>
      </c>
      <c r="D2694" s="5" t="inlineStr">
        <is>
          <t>T27</t>
        </is>
      </c>
      <c r="E2694" s="6" t="inlineStr">
        <is>
          <t>測量・土木：座標・レベル・縦断</t>
        </is>
      </c>
      <c r="F2694" s="5" t="inlineStr">
        <is>
          <t>-</t>
        </is>
      </c>
      <c r="G2694" s="6" t="inlineStr">
        <is>
          <t>CSV座標点入力（点とテキスト）</t>
        </is>
      </c>
      <c r="H2694" s="6" t="inlineStr">
        <is>
          <t>CSVから点と点名を作図</t>
        </is>
      </c>
      <c r="I2694" s="4" t="n">
        <v>14</v>
      </c>
      <c r="J2694" s="4" t="n">
        <v>8</v>
      </c>
      <c r="K2694" s="4" t="n">
        <v>12</v>
      </c>
      <c r="L2694" s="4" t="n">
        <v>9</v>
      </c>
      <c r="M2694" s="7">
        <f>SUM(I2694:L2694)</f>
        <v/>
      </c>
      <c r="N2694" s="6" t="inlineStr">
        <is>
          <t>CSVから点と点名作図</t>
        </is>
      </c>
      <c r="O2694" s="5" t="inlineStr"/>
      <c r="P2694" s="5" t="inlineStr">
        <is>
          <t>Jagaimo LISP</t>
        </is>
      </c>
      <c r="Q2694" s="8" t="inlineStr">
        <is>
          <t>開く</t>
        </is>
      </c>
      <c r="R2694" s="5" t="inlineStr">
        <is>
          <t>ページ内にコード掲載</t>
        </is>
      </c>
      <c r="S2694" s="5" t="inlineStr">
        <is>
          <t>ソース</t>
        </is>
      </c>
      <c r="T2694" s="5" t="inlineStr"/>
      <c r="U2694" s="5" t="inlineStr">
        <is>
          <t>W2693</t>
        </is>
      </c>
    </row>
    <row r="2695">
      <c r="A2695" s="4">
        <f>RANK(M2695,$M$2:$M$6943)</f>
        <v/>
      </c>
      <c r="B2695" s="5" t="inlineStr">
        <is>
          <t>ベトナム・東南アジア</t>
        </is>
      </c>
      <c r="C2695" s="5" t="inlineStr">
        <is>
          <t>ブロック・属性</t>
        </is>
      </c>
      <c r="D2695" s="5" t="inlineStr">
        <is>
          <t>その他</t>
        </is>
      </c>
      <c r="E2695" s="6" t="inlineStr">
        <is>
          <t>その他</t>
        </is>
      </c>
      <c r="F2695" s="5" t="inlineStr">
        <is>
          <t>CBM</t>
        </is>
      </c>
      <c r="G2695" s="6" t="inlineStr">
        <is>
          <t>Customized Copym</t>
        </is>
      </c>
      <c r="H2695" s="6" t="inlineStr">
        <is>
          <t>カスタム多重コピー</t>
        </is>
      </c>
      <c r="I2695" s="4" t="n">
        <v>13</v>
      </c>
      <c r="J2695" s="4" t="n">
        <v>8</v>
      </c>
      <c r="K2695" s="4" t="n">
        <v>10</v>
      </c>
      <c r="L2695" s="4" t="n">
        <v>12</v>
      </c>
      <c r="M2695" s="7">
        <f>SUM(I2695:L2695)</f>
        <v/>
      </c>
      <c r="N2695" s="6" t="inlineStr">
        <is>
          <t>カスタム多重コピー</t>
        </is>
      </c>
      <c r="O2695" s="5" t="inlineStr"/>
      <c r="P2695" s="5" t="inlineStr">
        <is>
          <t>GitHub: altsun/My-Lisps</t>
        </is>
      </c>
      <c r="Q2695" s="8" t="inlineStr">
        <is>
          <t>開く</t>
        </is>
      </c>
      <c r="R2695" s="5" t="inlineStr">
        <is>
          <t>GitHub（一括取得可）</t>
        </is>
      </c>
      <c r="S2695" s="5" t="inlineStr">
        <is>
          <t>ソース</t>
        </is>
      </c>
      <c r="T2695" s="5" t="inlineStr"/>
      <c r="U2695" s="5" t="inlineStr">
        <is>
          <t>W2694</t>
        </is>
      </c>
    </row>
    <row r="2696">
      <c r="A2696" s="4">
        <f>RANK(M2696,$M$2:$M$6943)</f>
        <v/>
      </c>
      <c r="B2696" s="5" t="inlineStr">
        <is>
          <t>ベトナム・東南アジア</t>
        </is>
      </c>
      <c r="C2696" s="5" t="inlineStr">
        <is>
          <t>建築</t>
        </is>
      </c>
      <c r="D2696" s="5" t="inlineStr">
        <is>
          <t>T24</t>
        </is>
      </c>
      <c r="E2696" s="6" t="inlineStr">
        <is>
          <t>建築：壁・建具・天井割付の作図</t>
        </is>
      </c>
      <c r="F2696" s="5" t="inlineStr">
        <is>
          <t>CUT</t>
        </is>
      </c>
      <c r="G2696" s="6" t="inlineStr">
        <is>
          <t>Cut opening</t>
        </is>
      </c>
      <c r="H2696" s="6" t="inlineStr">
        <is>
          <t>壁に開口を切り欠く</t>
        </is>
      </c>
      <c r="I2696" s="4" t="n">
        <v>14</v>
      </c>
      <c r="J2696" s="4" t="n">
        <v>9</v>
      </c>
      <c r="K2696" s="4" t="n">
        <v>11</v>
      </c>
      <c r="L2696" s="4" t="n">
        <v>9</v>
      </c>
      <c r="M2696" s="7">
        <f>SUM(I2696:L2696)</f>
        <v/>
      </c>
      <c r="N2696" s="6" t="inlineStr">
        <is>
          <t>壁開口の切欠き</t>
        </is>
      </c>
      <c r="O2696" s="5" t="inlineStr"/>
      <c r="P2696" s="5" t="inlineStr">
        <is>
          <t>GitHub: altsun/My-Lisps</t>
        </is>
      </c>
      <c r="Q2696" s="8" t="inlineStr">
        <is>
          <t>開く</t>
        </is>
      </c>
      <c r="R2696" s="5" t="inlineStr">
        <is>
          <t>GitHub（一括取得可）</t>
        </is>
      </c>
      <c r="S2696" s="5" t="inlineStr">
        <is>
          <t>ソース</t>
        </is>
      </c>
      <c r="T2696" s="5" t="inlineStr"/>
      <c r="U2696" s="5" t="inlineStr">
        <is>
          <t>W2695</t>
        </is>
      </c>
    </row>
    <row r="2697">
      <c r="A2697" s="4">
        <f>RANK(M2697,$M$2:$M$6943)</f>
        <v/>
      </c>
      <c r="B2697" s="5" t="inlineStr">
        <is>
          <t>日本</t>
        </is>
      </c>
      <c r="C2697" s="5" t="inlineStr">
        <is>
          <t>外部参照・図面管理・一括処理</t>
        </is>
      </c>
      <c r="D2697" s="5" t="inlineStr">
        <is>
          <t>T03</t>
        </is>
      </c>
      <c r="E2697" s="6" t="inlineStr">
        <is>
          <t>複数図面へのスクリプト一括実行</t>
        </is>
      </c>
      <c r="F2697" s="5" t="inlineStr">
        <is>
          <t>-</t>
        </is>
      </c>
      <c r="G2697" s="6" t="inlineStr">
        <is>
          <t>D-Scriputo</t>
        </is>
      </c>
      <c r="H2697" s="6" t="inlineStr">
        <is>
          <t>複数CADファイルの連続スクリプト処理</t>
        </is>
      </c>
      <c r="I2697" s="4" t="n">
        <v>10</v>
      </c>
      <c r="J2697" s="4" t="n">
        <v>8</v>
      </c>
      <c r="K2697" s="4" t="n">
        <v>13</v>
      </c>
      <c r="L2697" s="4" t="n">
        <v>12</v>
      </c>
      <c r="M2697" s="7">
        <f>SUM(I2697:L2697)</f>
        <v/>
      </c>
      <c r="N2697" s="6" t="inlineStr">
        <is>
          <t>連続スクリプト処理</t>
        </is>
      </c>
      <c r="O2697" s="5" t="inlineStr">
        <is>
          <t>BitDeviser</t>
        </is>
      </c>
      <c r="P2697" s="5" t="inlineStr">
        <is>
          <t>Vector</t>
        </is>
      </c>
      <c r="Q2697" s="8" t="inlineStr">
        <is>
          <t>開く</t>
        </is>
      </c>
      <c r="R2697" s="5" t="inlineStr">
        <is>
          <t>配布ページからダウンロード</t>
        </is>
      </c>
      <c r="S2697" s="5" t="inlineStr">
        <is>
          <t>書庫（中身は要確認）</t>
        </is>
      </c>
      <c r="T2697" s="5" t="inlineStr"/>
      <c r="U2697" s="5" t="inlineStr">
        <is>
          <t>W2696</t>
        </is>
      </c>
    </row>
    <row r="2698">
      <c r="A2698" s="4">
        <f>RANK(M2698,$M$2:$M$6943)</f>
        <v/>
      </c>
      <c r="B2698" s="5" t="inlineStr">
        <is>
          <t>ベトナム・東南アジア</t>
        </is>
      </c>
      <c r="C2698" s="5" t="inlineStr">
        <is>
          <t>寸法</t>
        </is>
      </c>
      <c r="D2698" s="5" t="inlineStr">
        <is>
          <t>その他</t>
        </is>
      </c>
      <c r="E2698" s="6" t="inlineStr">
        <is>
          <t>その他</t>
        </is>
      </c>
      <c r="F2698" s="5" t="inlineStr">
        <is>
          <t>DAL,DLA</t>
        </is>
      </c>
      <c r="G2698" s="6" t="inlineStr">
        <is>
          <t>DAL_DLA (Convert Aligned-Rotated Dim va nguoc lai)</t>
        </is>
      </c>
      <c r="H2698" s="6" t="inlineStr">
        <is>
          <t>平行寸法⇔回転寸法を変換</t>
        </is>
      </c>
      <c r="I2698" s="4" t="n">
        <v>14</v>
      </c>
      <c r="J2698" s="4" t="n">
        <v>8</v>
      </c>
      <c r="K2698" s="4" t="n">
        <v>8</v>
      </c>
      <c r="L2698" s="4" t="n">
        <v>13</v>
      </c>
      <c r="M2698" s="7">
        <f>SUM(I2698:L2698)</f>
        <v/>
      </c>
      <c r="N2698" s="6" t="inlineStr">
        <is>
          <t>寸法種類の相互変換</t>
        </is>
      </c>
      <c r="O2698" s="5" t="inlineStr"/>
      <c r="P2698" s="5" t="inlineStr">
        <is>
          <t>Kho Lisp CAD (kho-lisp-cad.pages.dev)</t>
        </is>
      </c>
      <c r="Q2698" s="8" t="inlineStr">
        <is>
          <t>開く</t>
        </is>
      </c>
      <c r="R2698" s="5" t="inlineStr">
        <is>
          <t>ファイルを直接ダウンロード</t>
        </is>
      </c>
      <c r="S2698" s="5" t="inlineStr">
        <is>
          <t>ソース</t>
        </is>
      </c>
      <c r="T2698" s="5" t="inlineStr"/>
      <c r="U2698" s="5" t="inlineStr">
        <is>
          <t>W2697</t>
        </is>
      </c>
    </row>
    <row r="2699">
      <c r="A2699" s="4">
        <f>RANK(M2699,$M$2:$M$6943)</f>
        <v/>
      </c>
      <c r="B2699" s="5" t="inlineStr">
        <is>
          <t>ベトナム・東南アジア</t>
        </is>
      </c>
      <c r="C2699" s="5" t="inlineStr">
        <is>
          <t>寸法</t>
        </is>
      </c>
      <c r="D2699" s="5" t="inlineStr">
        <is>
          <t>その他</t>
        </is>
      </c>
      <c r="E2699" s="6" t="inlineStr">
        <is>
          <t>その他</t>
        </is>
      </c>
      <c r="F2699" s="5" t="inlineStr">
        <is>
          <t>FL</t>
        </is>
      </c>
      <c r="G2699" s="6" t="inlineStr">
        <is>
          <t>Dat goc va chie dai o dinh line</t>
        </is>
      </c>
      <c r="H2699" s="6" t="inlineStr">
        <is>
          <t>線端に角度と長さを記入</t>
        </is>
      </c>
      <c r="I2699" s="4" t="n">
        <v>12</v>
      </c>
      <c r="J2699" s="4" t="n">
        <v>8</v>
      </c>
      <c r="K2699" s="4" t="n">
        <v>10</v>
      </c>
      <c r="L2699" s="4" t="n">
        <v>13</v>
      </c>
      <c r="M2699" s="7">
        <f>SUM(I2699:L2699)</f>
        <v/>
      </c>
      <c r="N2699" s="6" t="inlineStr">
        <is>
          <t>角度長さ注記の自動化</t>
        </is>
      </c>
      <c r="O2699" s="5" t="inlineStr"/>
      <c r="P2699" s="5" t="inlineStr">
        <is>
          <t>Kho Lisp CAD (kho-lisp-cad.pages.dev)</t>
        </is>
      </c>
      <c r="Q2699" s="8" t="inlineStr">
        <is>
          <t>開く</t>
        </is>
      </c>
      <c r="R2699" s="5" t="inlineStr">
        <is>
          <t>ファイルを直接ダウンロード</t>
        </is>
      </c>
      <c r="S2699" s="5" t="inlineStr">
        <is>
          <t>ソース</t>
        </is>
      </c>
      <c r="T2699" s="5" t="inlineStr"/>
      <c r="U2699" s="5" t="inlineStr">
        <is>
          <t>W2698</t>
        </is>
      </c>
    </row>
    <row r="2700">
      <c r="A2700" s="4">
        <f>RANK(M2700,$M$2:$M$6943)</f>
        <v/>
      </c>
      <c r="B2700" s="5" t="inlineStr">
        <is>
          <t>ヨーロッパ</t>
        </is>
      </c>
      <c r="C2700" s="5" t="inlineStr">
        <is>
          <t>構造・鉄骨・機械</t>
        </is>
      </c>
      <c r="D2700" s="5" t="inlineStr">
        <is>
          <t>その他</t>
        </is>
      </c>
      <c r="E2700" s="6" t="inlineStr">
        <is>
          <t>その他</t>
        </is>
      </c>
      <c r="F2700" s="5" t="inlineStr">
        <is>
          <t>desesfera</t>
        </is>
      </c>
      <c r="G2700" s="6" t="inlineStr">
        <is>
          <t>Desarrollo de esfera</t>
        </is>
      </c>
      <c r="H2700" s="6" t="inlineStr">
        <is>
          <t>球の舟形展開図を作図</t>
        </is>
      </c>
      <c r="I2700" s="4" t="n">
        <v>18</v>
      </c>
      <c r="J2700" s="4" t="n">
        <v>14</v>
      </c>
      <c r="K2700" s="4" t="n">
        <v>6</v>
      </c>
      <c r="L2700" s="4" t="n">
        <v>5</v>
      </c>
      <c r="M2700" s="7">
        <f>SUM(I2700:L2700)</f>
        <v/>
      </c>
      <c r="N2700" s="6" t="inlineStr">
        <is>
          <t>球の舟形展開</t>
        </is>
      </c>
      <c r="O2700" s="5" t="inlineStr">
        <is>
          <t>J.A.M.G.P.A.</t>
        </is>
      </c>
      <c r="P2700" s="5" t="inlineStr">
        <is>
          <t>jamgpa.com</t>
        </is>
      </c>
      <c r="Q2700" s="8" t="inlineStr">
        <is>
          <t>開く</t>
        </is>
      </c>
      <c r="R2700" s="5" t="inlineStr">
        <is>
          <t>配布ページからダウンロード</t>
        </is>
      </c>
      <c r="S2700" s="5" t="inlineStr">
        <is>
          <t>暗号化が多い</t>
        </is>
      </c>
      <c r="T2700" s="5" t="inlineStr"/>
      <c r="U2700" s="5" t="inlineStr">
        <is>
          <t>W2699</t>
        </is>
      </c>
    </row>
    <row r="2701">
      <c r="A2701" s="4">
        <f>RANK(M2701,$M$2:$M$6943)</f>
        <v/>
      </c>
      <c r="B2701" s="5" t="inlineStr">
        <is>
          <t>ベトナム・東南アジア</t>
        </is>
      </c>
      <c r="C2701" s="5" t="inlineStr">
        <is>
          <t>線・ポリライン編集</t>
        </is>
      </c>
      <c r="D2701" s="5" t="inlineStr">
        <is>
          <t>その他</t>
        </is>
      </c>
      <c r="E2701" s="6" t="inlineStr">
        <is>
          <t>その他</t>
        </is>
      </c>
      <c r="F2701" s="5" t="inlineStr">
        <is>
          <t>DIVL</t>
        </is>
      </c>
      <c r="G2701" s="6" t="inlineStr">
        <is>
          <t>divl-chiapline</t>
        </is>
      </c>
      <c r="H2701" s="6" t="inlineStr">
        <is>
          <t>ポリラインを分割</t>
        </is>
      </c>
      <c r="I2701" s="4" t="n">
        <v>12</v>
      </c>
      <c r="J2701" s="4" t="n">
        <v>8</v>
      </c>
      <c r="K2701" s="4" t="n">
        <v>10</v>
      </c>
      <c r="L2701" s="4" t="n">
        <v>13</v>
      </c>
      <c r="M2701" s="7">
        <f>SUM(I2701:L2701)</f>
        <v/>
      </c>
      <c r="N2701" s="6" t="inlineStr">
        <is>
          <t>PLの分割</t>
        </is>
      </c>
      <c r="O2701" s="5" t="inlineStr"/>
      <c r="P2701" s="5" t="inlineStr">
        <is>
          <t>Kho Lisp CAD (kho-lisp-cad.pages.dev)</t>
        </is>
      </c>
      <c r="Q2701" s="8" t="inlineStr">
        <is>
          <t>開く</t>
        </is>
      </c>
      <c r="R2701" s="5" t="inlineStr">
        <is>
          <t>ファイルを直接ダウンロード</t>
        </is>
      </c>
      <c r="S2701" s="5" t="inlineStr">
        <is>
          <t>ソース</t>
        </is>
      </c>
      <c r="T2701" s="5" t="inlineStr"/>
      <c r="U2701" s="5" t="inlineStr">
        <is>
          <t>W2700</t>
        </is>
      </c>
    </row>
    <row r="2702">
      <c r="A2702" s="4">
        <f>RANK(M2702,$M$2:$M$6943)</f>
        <v/>
      </c>
      <c r="B2702" s="5" t="inlineStr">
        <is>
          <t>英語圏</t>
        </is>
      </c>
      <c r="C2702" s="5" t="inlineStr">
        <is>
          <t>線・ポリライン編集</t>
        </is>
      </c>
      <c r="D2702" s="5" t="inlineStr">
        <is>
          <t>その他</t>
        </is>
      </c>
      <c r="E2702" s="6" t="inlineStr">
        <is>
          <t>その他</t>
        </is>
      </c>
      <c r="F2702" s="5" t="inlineStr">
        <is>
          <t>DLINE</t>
        </is>
      </c>
      <c r="G2702" s="6" t="inlineStr">
        <is>
          <t>DLINE command</t>
        </is>
      </c>
      <c r="H2702" s="6" t="inlineStr">
        <is>
          <t>円弧対応の二重線を作図</t>
        </is>
      </c>
      <c r="I2702" s="4" t="n">
        <v>12</v>
      </c>
      <c r="J2702" s="4" t="n">
        <v>8</v>
      </c>
      <c r="K2702" s="4" t="n">
        <v>11</v>
      </c>
      <c r="L2702" s="4" t="n">
        <v>12</v>
      </c>
      <c r="M2702" s="7">
        <f>SUM(I2702:L2702)</f>
        <v/>
      </c>
      <c r="N2702" s="6" t="inlineStr">
        <is>
          <t>二重線作図(建築向け)</t>
        </is>
      </c>
      <c r="O2702" s="5" t="inlineStr">
        <is>
          <t>CAD Studio</t>
        </is>
      </c>
      <c r="P2702" s="5" t="inlineStr">
        <is>
          <t>CAD Studio</t>
        </is>
      </c>
      <c r="Q2702" s="8" t="inlineStr">
        <is>
          <t>開く</t>
        </is>
      </c>
      <c r="R2702" s="5" t="inlineStr">
        <is>
          <t>配布ページからダウンロード</t>
        </is>
      </c>
      <c r="S2702" s="5" t="inlineStr">
        <is>
          <t>ソース/暗号化（.vlx）混在</t>
        </is>
      </c>
      <c r="T2702" s="5" t="inlineStr"/>
      <c r="U2702" s="5" t="inlineStr">
        <is>
          <t>W2701</t>
        </is>
      </c>
    </row>
    <row r="2703">
      <c r="A2703" s="4">
        <f>RANK(M2703,$M$2:$M$6943)</f>
        <v/>
      </c>
      <c r="B2703" s="5" t="inlineStr">
        <is>
          <t>ロシア語圏</t>
        </is>
      </c>
      <c r="C2703" s="5" t="inlineStr">
        <is>
          <t>21</t>
        </is>
      </c>
      <c r="D2703" s="5" t="inlineStr">
        <is>
          <t>その他</t>
        </is>
      </c>
      <c r="E2703" s="6" t="inlineStr">
        <is>
          <t>その他</t>
        </is>
      </c>
      <c r="F2703" s="5" t="inlineStr">
        <is>
          <t>DMTools</t>
        </is>
      </c>
      <c r="G2703" s="6" t="inlineStr">
        <is>
          <t>DMTools</t>
        </is>
      </c>
      <c r="H2703" s="6" t="inlineStr">
        <is>
          <t>汎用コマンド集DMTools</t>
        </is>
      </c>
      <c r="I2703" s="4" t="n">
        <v>10</v>
      </c>
      <c r="J2703" s="4" t="n">
        <v>8</v>
      </c>
      <c r="K2703" s="4" t="n">
        <v>12</v>
      </c>
      <c r="L2703" s="4" t="n">
        <v>13</v>
      </c>
      <c r="M2703" s="7">
        <f>SUM(I2703:L2703)</f>
        <v/>
      </c>
      <c r="N2703" s="6" t="inlineStr">
        <is>
          <t>汎用コマンド集</t>
        </is>
      </c>
      <c r="O2703" s="5" t="inlineStr">
        <is>
          <t>Mozgunov</t>
        </is>
      </c>
      <c r="P2703" s="5" t="inlineStr">
        <is>
          <t>dwg.ru</t>
        </is>
      </c>
      <c r="Q2703" s="8" t="inlineStr">
        <is>
          <t>開く</t>
        </is>
      </c>
      <c r="R2703" s="5" t="inlineStr">
        <is>
          <t>ログイン・会員登録が必要</t>
        </is>
      </c>
      <c r="S2703" s="5" t="inlineStr">
        <is>
          <t>不明</t>
        </is>
      </c>
      <c r="T2703" s="5" t="inlineStr"/>
      <c r="U2703" s="5" t="inlineStr">
        <is>
          <t>W2702</t>
        </is>
      </c>
    </row>
    <row r="2704">
      <c r="A2704" s="4">
        <f>RANK(M2704,$M$2:$M$6943)</f>
        <v/>
      </c>
      <c r="B2704" s="5" t="inlineStr">
        <is>
          <t>英語圏</t>
        </is>
      </c>
      <c r="C2704" s="5" t="inlineStr">
        <is>
          <t>設備</t>
        </is>
      </c>
      <c r="D2704" s="5" t="inlineStr">
        <is>
          <t>T16,T25</t>
        </is>
      </c>
      <c r="E2704" s="6" t="inlineStr">
        <is>
          <t>数量拾い・集計表、設備：単線→複線化、ダクト・配管の継手</t>
        </is>
      </c>
      <c r="F2704" s="5" t="inlineStr">
        <is>
          <t>-</t>
        </is>
      </c>
      <c r="G2704" s="6" t="inlineStr">
        <is>
          <t>Drainage Pipe Lengths</t>
        </is>
      </c>
      <c r="H2704" s="6" t="inlineStr">
        <is>
          <t>排水管長を集計（有料）</t>
        </is>
      </c>
      <c r="I2704" s="4" t="n">
        <v>15</v>
      </c>
      <c r="J2704" s="4" t="n">
        <v>8</v>
      </c>
      <c r="K2704" s="4" t="n">
        <v>14</v>
      </c>
      <c r="L2704" s="4" t="n">
        <v>6</v>
      </c>
      <c r="M2704" s="7">
        <f>SUM(I2704:L2704)</f>
        <v/>
      </c>
      <c r="N2704" s="6" t="inlineStr">
        <is>
          <t>排水管長集計</t>
        </is>
      </c>
      <c r="O2704" s="5" t="inlineStr">
        <is>
          <t>Tharwat Al Choufi</t>
        </is>
      </c>
      <c r="P2704" s="5" t="inlineStr">
        <is>
          <t>Tharwat</t>
        </is>
      </c>
      <c r="Q2704" s="8" t="inlineStr">
        <is>
          <t>開く</t>
        </is>
      </c>
      <c r="R2704" s="5" t="inlineStr">
        <is>
          <t>有料</t>
        </is>
      </c>
      <c r="S2704" s="5" t="inlineStr">
        <is>
          <t>不明</t>
        </is>
      </c>
      <c r="T2704" s="5" t="inlineStr"/>
      <c r="U2704" s="5" t="inlineStr">
        <is>
          <t>W2703</t>
        </is>
      </c>
    </row>
    <row r="2705">
      <c r="A2705" s="4">
        <f>RANK(M2705,$M$2:$M$6943)</f>
        <v/>
      </c>
      <c r="B2705" s="5" t="inlineStr">
        <is>
          <t>GitHub</t>
        </is>
      </c>
      <c r="C2705" s="5" t="inlineStr">
        <is>
          <t>設備</t>
        </is>
      </c>
      <c r="D2705" s="5" t="inlineStr">
        <is>
          <t>T25</t>
        </is>
      </c>
      <c r="E2705" s="6" t="inlineStr">
        <is>
          <t>設備：単線→複線化、ダクト・配管の継手</t>
        </is>
      </c>
      <c r="F2705" s="5" t="inlineStr">
        <is>
          <t>pipe</t>
        </is>
      </c>
      <c r="G2705" s="6" t="inlineStr">
        <is>
          <t>Draw single pipe</t>
        </is>
      </c>
      <c r="H2705" s="6" t="inlineStr">
        <is>
          <t>排水管を勾配・管径付きで作図</t>
        </is>
      </c>
      <c r="I2705" s="4" t="n">
        <v>13</v>
      </c>
      <c r="J2705" s="4" t="n">
        <v>10</v>
      </c>
      <c r="K2705" s="4" t="n">
        <v>12</v>
      </c>
      <c r="L2705" s="4" t="n">
        <v>8</v>
      </c>
      <c r="M2705" s="7">
        <f>SUM(I2705:L2705)</f>
        <v/>
      </c>
      <c r="N2705" s="6" t="inlineStr">
        <is>
          <t>勾配管径付き配管作図</t>
        </is>
      </c>
      <c r="O2705" s="5" t="inlineStr">
        <is>
          <t>David Torralba Goitia</t>
        </is>
      </c>
      <c r="P2705" s="5" t="inlineStr">
        <is>
          <t>GitHub: dtgoitia/civil-autolisp</t>
        </is>
      </c>
      <c r="Q2705" s="8" t="inlineStr">
        <is>
          <t>開く</t>
        </is>
      </c>
      <c r="R2705" s="5" t="inlineStr">
        <is>
          <t>GitHub（一括取得可）</t>
        </is>
      </c>
      <c r="S2705" s="5" t="inlineStr">
        <is>
          <t>ソース</t>
        </is>
      </c>
      <c r="T2705" s="5" t="inlineStr"/>
      <c r="U2705" s="5" t="inlineStr">
        <is>
          <t>W2704</t>
        </is>
      </c>
    </row>
    <row r="2706">
      <c r="A2706" s="4">
        <f>RANK(M2706,$M$2:$M$6943)</f>
        <v/>
      </c>
      <c r="B2706" s="5" t="inlineStr">
        <is>
          <t>英語圏</t>
        </is>
      </c>
      <c r="C2706" s="5" t="inlineStr">
        <is>
          <t>作図</t>
        </is>
      </c>
      <c r="D2706" s="5" t="inlineStr">
        <is>
          <t>その他</t>
        </is>
      </c>
      <c r="E2706" s="6" t="inlineStr">
        <is>
          <t>その他</t>
        </is>
      </c>
      <c r="F2706" s="5" t="inlineStr">
        <is>
          <t>DRGRID</t>
        </is>
      </c>
      <c r="G2706" s="6" t="inlineStr">
        <is>
          <t>DrGrid</t>
        </is>
      </c>
      <c r="H2706" s="6" t="inlineStr">
        <is>
          <t>2D/3D/極座標グリッド作図</t>
        </is>
      </c>
      <c r="I2706" s="4" t="n">
        <v>14</v>
      </c>
      <c r="J2706" s="4" t="n">
        <v>10</v>
      </c>
      <c r="K2706" s="4" t="n">
        <v>8</v>
      </c>
      <c r="L2706" s="4" t="n">
        <v>11</v>
      </c>
      <c r="M2706" s="7">
        <f>SUM(I2706:L2706)</f>
        <v/>
      </c>
      <c r="N2706" s="6" t="inlineStr">
        <is>
          <t>各種グリッド作図</t>
        </is>
      </c>
      <c r="O2706" s="5" t="inlineStr">
        <is>
          <t>CAD Studio</t>
        </is>
      </c>
      <c r="P2706" s="5" t="inlineStr">
        <is>
          <t>CAD Forum</t>
        </is>
      </c>
      <c r="Q2706" s="8" t="inlineStr">
        <is>
          <t>開く</t>
        </is>
      </c>
      <c r="R2706" s="5" t="inlineStr">
        <is>
          <t>配布ページからダウンロード</t>
        </is>
      </c>
      <c r="S2706" s="5" t="inlineStr">
        <is>
          <t>ソース/暗号化（.vlx）混在</t>
        </is>
      </c>
      <c r="T2706" s="5" t="inlineStr"/>
      <c r="U2706" s="5" t="inlineStr">
        <is>
          <t>W2705</t>
        </is>
      </c>
    </row>
    <row r="2707">
      <c r="A2707" s="4">
        <f>RANK(M2707,$M$2:$M$6943)</f>
        <v/>
      </c>
      <c r="B2707" s="5" t="inlineStr">
        <is>
          <t>日本</t>
        </is>
      </c>
      <c r="C2707" s="5" t="inlineStr">
        <is>
          <t>ハッチ・面積・長さ集計</t>
        </is>
      </c>
      <c r="D2707" s="5" t="inlineStr">
        <is>
          <t>T13</t>
        </is>
      </c>
      <c r="E2707" s="6" t="inlineStr">
        <is>
          <t>図形と数値の連動（フィールド・面積表）</t>
        </is>
      </c>
      <c r="F2707" s="5" t="inlineStr">
        <is>
          <t>ds2</t>
        </is>
      </c>
      <c r="G2707" s="6" t="inlineStr">
        <is>
          <t>ds2.lsp</t>
        </is>
      </c>
      <c r="H2707" s="6" t="inlineStr">
        <is>
          <t>距離を測って文字記入</t>
        </is>
      </c>
      <c r="I2707" s="4" t="n">
        <v>12</v>
      </c>
      <c r="J2707" s="4" t="n">
        <v>7</v>
      </c>
      <c r="K2707" s="4" t="n">
        <v>11</v>
      </c>
      <c r="L2707" s="4" t="n">
        <v>13</v>
      </c>
      <c r="M2707" s="7">
        <f>SUM(I2707:L2707)</f>
        <v/>
      </c>
      <c r="N2707" s="6" t="inlineStr">
        <is>
          <t>距離を文字記入</t>
        </is>
      </c>
      <c r="O2707" s="5" t="inlineStr"/>
      <c r="P2707" s="5" t="inlineStr">
        <is>
          <t>asahi-net ~ea5h-ab</t>
        </is>
      </c>
      <c r="Q2707" s="8" t="inlineStr">
        <is>
          <t>開く</t>
        </is>
      </c>
      <c r="R2707" s="5" t="inlineStr">
        <is>
          <t>配布ページからダウンロード</t>
        </is>
      </c>
      <c r="S2707" s="5" t="inlineStr">
        <is>
          <t>ソース</t>
        </is>
      </c>
      <c r="T2707" s="5" t="inlineStr"/>
      <c r="U2707" s="5" t="inlineStr">
        <is>
          <t>W2706</t>
        </is>
      </c>
    </row>
    <row r="2708">
      <c r="A2708" s="4">
        <f>RANK(M2708,$M$2:$M$6943)</f>
        <v/>
      </c>
      <c r="B2708" s="5" t="inlineStr">
        <is>
          <t>英語圏</t>
        </is>
      </c>
      <c r="C2708" s="5" t="inlineStr">
        <is>
          <t>建築</t>
        </is>
      </c>
      <c r="D2708" s="5" t="inlineStr">
        <is>
          <t>T24</t>
        </is>
      </c>
      <c r="E2708" s="6" t="inlineStr">
        <is>
          <t>建築：壁・建具・天井割付の作図</t>
        </is>
      </c>
      <c r="F2708" s="5" t="inlineStr">
        <is>
          <t>-</t>
        </is>
      </c>
      <c r="G2708" s="6" t="inlineStr">
        <is>
          <t>DT Wall (DTWall.rar)</t>
        </is>
      </c>
      <c r="H2708" s="6" t="inlineStr">
        <is>
          <t>壁タイプ付きの壁を作図</t>
        </is>
      </c>
      <c r="I2708" s="4" t="n">
        <v>12</v>
      </c>
      <c r="J2708" s="4" t="n">
        <v>8</v>
      </c>
      <c r="K2708" s="4" t="n">
        <v>13</v>
      </c>
      <c r="L2708" s="4" t="n">
        <v>10</v>
      </c>
      <c r="M2708" s="7">
        <f>SUM(I2708:L2708)</f>
        <v/>
      </c>
      <c r="N2708" s="6" t="inlineStr">
        <is>
          <t>MLINEより柔軟な壁</t>
        </is>
      </c>
      <c r="O2708" s="5" t="inlineStr"/>
      <c r="P2708" s="5" t="inlineStr">
        <is>
          <t>draftsperson.net</t>
        </is>
      </c>
      <c r="Q2708" s="8" t="inlineStr">
        <is>
          <t>開く</t>
        </is>
      </c>
      <c r="R2708" s="5" t="inlineStr">
        <is>
          <t>ファイルを直接ダウンロード</t>
        </is>
      </c>
      <c r="S2708" s="5" t="inlineStr">
        <is>
          <t>書庫（中身は要確認）</t>
        </is>
      </c>
      <c r="T2708" s="5" t="inlineStr"/>
      <c r="U2708" s="5" t="inlineStr">
        <is>
          <t>W2707</t>
        </is>
      </c>
    </row>
    <row r="2709">
      <c r="A2709" s="4">
        <f>RANK(M2709,$M$2:$M$6943)</f>
        <v/>
      </c>
      <c r="B2709" s="5" t="inlineStr">
        <is>
          <t>ベトナム・東南アジア</t>
        </is>
      </c>
      <c r="C2709" s="5" t="inlineStr">
        <is>
          <t>座標・測量・土木</t>
        </is>
      </c>
      <c r="D2709" s="5" t="inlineStr">
        <is>
          <t>T27</t>
        </is>
      </c>
      <c r="E2709" s="6" t="inlineStr">
        <is>
          <t>測量・土木：座標・レベル・縦断</t>
        </is>
      </c>
      <c r="F2709" s="5" t="inlineStr">
        <is>
          <t>DTN,FF</t>
        </is>
      </c>
      <c r="G2709" s="6" t="inlineStr">
        <is>
          <t>DTN_FF_tinh do doc_ve do doc</t>
        </is>
      </c>
      <c r="H2709" s="6" t="inlineStr">
        <is>
          <t>2点間勾配を計算し記入</t>
        </is>
      </c>
      <c r="I2709" s="4" t="n">
        <v>14</v>
      </c>
      <c r="J2709" s="4" t="n">
        <v>8</v>
      </c>
      <c r="K2709" s="4" t="n">
        <v>12</v>
      </c>
      <c r="L2709" s="4" t="n">
        <v>9</v>
      </c>
      <c r="M2709" s="7">
        <f>SUM(I2709:L2709)</f>
        <v/>
      </c>
      <c r="N2709" s="6" t="inlineStr">
        <is>
          <t>勾配計算と記入</t>
        </is>
      </c>
      <c r="O2709" s="5" t="inlineStr"/>
      <c r="P2709" s="5" t="inlineStr">
        <is>
          <t>Kho Lisp CAD (kho-lisp-cad.pages.dev)</t>
        </is>
      </c>
      <c r="Q2709" s="8" t="inlineStr">
        <is>
          <t>開く</t>
        </is>
      </c>
      <c r="R2709" s="5" t="inlineStr">
        <is>
          <t>ファイルを直接ダウンロード</t>
        </is>
      </c>
      <c r="S2709" s="5" t="inlineStr">
        <is>
          <t>ソース</t>
        </is>
      </c>
      <c r="T2709" s="5" t="inlineStr"/>
      <c r="U2709" s="5" t="inlineStr">
        <is>
          <t>W2708</t>
        </is>
      </c>
    </row>
    <row r="2710">
      <c r="A2710" s="4">
        <f>RANK(M2710,$M$2:$M$6943)</f>
        <v/>
      </c>
      <c r="B2710" s="5" t="inlineStr">
        <is>
          <t>英語圏</t>
        </is>
      </c>
      <c r="C2710" s="5" t="inlineStr">
        <is>
          <t>文字・テキスト</t>
        </is>
      </c>
      <c r="D2710" s="5" t="inlineStr">
        <is>
          <t>T12</t>
        </is>
      </c>
      <c r="E2710" s="6" t="inlineStr">
        <is>
          <t>文字の一括検索・置換</t>
        </is>
      </c>
      <c r="F2710" s="5" t="inlineStr">
        <is>
          <t>DTXT</t>
        </is>
      </c>
      <c r="G2710" s="6" t="inlineStr">
        <is>
          <t>dtxt.lsp</t>
        </is>
      </c>
      <c r="H2710" s="6" t="inlineStr">
        <is>
          <t>画層・高さ自動設定の文字記入</t>
        </is>
      </c>
      <c r="I2710" s="4" t="n">
        <v>8</v>
      </c>
      <c r="J2710" s="4" t="n">
        <v>8</v>
      </c>
      <c r="K2710" s="4" t="n">
        <v>12</v>
      </c>
      <c r="L2710" s="4" t="n">
        <v>15</v>
      </c>
      <c r="M2710" s="7">
        <f>SUM(I2710:L2710)</f>
        <v/>
      </c>
      <c r="N2710" s="6" t="inlineStr">
        <is>
          <t>画層自動設定で文字記入</t>
        </is>
      </c>
      <c r="O2710" s="5" t="inlineStr">
        <is>
          <t>Henry C. Francis (ParaCADD)</t>
        </is>
      </c>
      <c r="P2710" s="5" t="inlineStr">
        <is>
          <t>ParaCADD</t>
        </is>
      </c>
      <c r="Q2710" s="8" t="inlineStr">
        <is>
          <t>開く</t>
        </is>
      </c>
      <c r="R2710" s="5" t="inlineStr">
        <is>
          <t>配布ページからダウンロード</t>
        </is>
      </c>
      <c r="S2710" s="5" t="inlineStr">
        <is>
          <t>ソース</t>
        </is>
      </c>
      <c r="T2710" s="5" t="inlineStr"/>
      <c r="U2710" s="5" t="inlineStr">
        <is>
          <t>W2709</t>
        </is>
      </c>
    </row>
    <row r="2711">
      <c r="A2711" s="4">
        <f>RANK(M2711,$M$2:$M$6943)</f>
        <v/>
      </c>
      <c r="B2711" s="5" t="inlineStr">
        <is>
          <t>ロシア語圏</t>
        </is>
      </c>
      <c r="C2711" s="5" t="inlineStr">
        <is>
          <t>13</t>
        </is>
      </c>
      <c r="D2711" s="5" t="inlineStr">
        <is>
          <t>T27</t>
        </is>
      </c>
      <c r="E2711" s="6" t="inlineStr">
        <is>
          <t>測量・土木：座標・レベル・縦断</t>
        </is>
      </c>
      <c r="F2711" s="5" t="inlineStr">
        <is>
          <t>DZ_dev_point_TIN</t>
        </is>
      </c>
      <c r="G2711" s="6" t="inlineStr">
        <is>
          <t>DZ_dev_point_TIN - Программа для отрисовки высотных отклонений от поверхности Civil или 3D Граней</t>
        </is>
      </c>
      <c r="H2711" s="6" t="inlineStr">
        <is>
          <t>TIN面からの高さ偏差を作図</t>
        </is>
      </c>
      <c r="I2711" s="4" t="n">
        <v>16</v>
      </c>
      <c r="J2711" s="4" t="n">
        <v>10</v>
      </c>
      <c r="K2711" s="4" t="n">
        <v>13</v>
      </c>
      <c r="L2711" s="4" t="n">
        <v>4</v>
      </c>
      <c r="M2711" s="7">
        <f>SUM(I2711:L2711)</f>
        <v/>
      </c>
      <c r="N2711" s="6" t="inlineStr">
        <is>
          <t>TIN偏差作図</t>
        </is>
      </c>
      <c r="O2711" s="5" t="inlineStr">
        <is>
          <t>sathalex</t>
        </is>
      </c>
      <c r="P2711" s="5" t="inlineStr">
        <is>
          <t>dwg.ru</t>
        </is>
      </c>
      <c r="Q2711" s="8" t="inlineStr">
        <is>
          <t>開く</t>
        </is>
      </c>
      <c r="R2711" s="5" t="inlineStr">
        <is>
          <t>ログイン・会員登録が必要</t>
        </is>
      </c>
      <c r="S2711" s="5" t="inlineStr">
        <is>
          <t>不明</t>
        </is>
      </c>
      <c r="T2711" s="5" t="inlineStr"/>
      <c r="U2711" s="5" t="inlineStr">
        <is>
          <t>W2710</t>
        </is>
      </c>
    </row>
    <row r="2712">
      <c r="A2712" s="4">
        <f>RANK(M2712,$M$2:$M$6943)</f>
        <v/>
      </c>
      <c r="B2712" s="5" t="inlineStr">
        <is>
          <t>英語圏</t>
        </is>
      </c>
      <c r="C2712" s="5" t="inlineStr">
        <is>
          <t>印刷・レイアウト・図枠</t>
        </is>
      </c>
      <c r="D2712" s="5" t="inlineStr">
        <is>
          <t>T05</t>
        </is>
      </c>
      <c r="E2712" s="6" t="inlineStr">
        <is>
          <t>図枠からレイアウト・ビューポートを自動作成</t>
        </is>
      </c>
      <c r="F2712" s="5" t="inlineStr">
        <is>
          <t>emptyornot</t>
        </is>
      </c>
      <c r="G2712" s="6" t="inlineStr">
        <is>
          <t>emptyornot</t>
        </is>
      </c>
      <c r="H2712" s="6" t="inlineStr">
        <is>
          <t>各レイアウトの空き状況表示</t>
        </is>
      </c>
      <c r="I2712" s="4" t="n">
        <v>13</v>
      </c>
      <c r="J2712" s="4" t="n">
        <v>9</v>
      </c>
      <c r="K2712" s="4" t="n">
        <v>7</v>
      </c>
      <c r="L2712" s="4" t="n">
        <v>14</v>
      </c>
      <c r="M2712" s="7">
        <f>SUM(I2712:L2712)</f>
        <v/>
      </c>
      <c r="N2712" s="6" t="inlineStr">
        <is>
          <t>レイアウトの空き確認</t>
        </is>
      </c>
      <c r="O2712" s="5" t="inlineStr">
        <is>
          <t>JTB World (Jimmy Bergmark)</t>
        </is>
      </c>
      <c r="P2712" s="5" t="inlineStr">
        <is>
          <t>JTB World</t>
        </is>
      </c>
      <c r="Q2712" s="8" t="inlineStr">
        <is>
          <t>開く</t>
        </is>
      </c>
      <c r="R2712" s="5" t="inlineStr">
        <is>
          <t>配布ページからダウンロード</t>
        </is>
      </c>
      <c r="S2712" s="5" t="inlineStr">
        <is>
          <t>ソース</t>
        </is>
      </c>
      <c r="T2712" s="5" t="inlineStr"/>
      <c r="U2712" s="5" t="inlineStr">
        <is>
          <t>W2711</t>
        </is>
      </c>
    </row>
    <row r="2713">
      <c r="A2713" s="4">
        <f>RANK(M2713,$M$2:$M$6943)</f>
        <v/>
      </c>
      <c r="B2713" s="5" t="inlineStr">
        <is>
          <t>ヨーロッパ</t>
        </is>
      </c>
      <c r="C2713" s="5" t="inlineStr">
        <is>
          <t>ハッチ・面積・長さ集計</t>
        </is>
      </c>
      <c r="D2713" s="5" t="inlineStr">
        <is>
          <t>T13,T24</t>
        </is>
      </c>
      <c r="E2713" s="6" t="inlineStr">
        <is>
          <t>図形と数値の連動（フィールド・面積表）、建築：壁・建具・天井割付の作図</t>
        </is>
      </c>
      <c r="F2713" s="5" t="inlineStr">
        <is>
          <t>-</t>
        </is>
      </c>
      <c r="G2713" s="6" t="inlineStr">
        <is>
          <t>Etiqueta Superficie</t>
        </is>
      </c>
      <c r="H2713" s="6" t="inlineStr">
        <is>
          <t>部屋名と面積のラベルを作成</t>
        </is>
      </c>
      <c r="I2713" s="4" t="n">
        <v>11</v>
      </c>
      <c r="J2713" s="4" t="n">
        <v>9</v>
      </c>
      <c r="K2713" s="4" t="n">
        <v>13</v>
      </c>
      <c r="L2713" s="4" t="n">
        <v>10</v>
      </c>
      <c r="M2713" s="7">
        <f>SUM(I2713:L2713)</f>
        <v/>
      </c>
      <c r="N2713" s="6" t="inlineStr">
        <is>
          <t>室名面積ラベル</t>
        </is>
      </c>
      <c r="O2713" s="5" t="inlineStr">
        <is>
          <t>Andrés S. del Toro</t>
        </is>
      </c>
      <c r="P2713" s="5" t="inlineStr">
        <is>
          <t>andresdeltoro.es</t>
        </is>
      </c>
      <c r="Q2713" s="8" t="inlineStr">
        <is>
          <t>開く</t>
        </is>
      </c>
      <c r="R2713" s="5" t="inlineStr">
        <is>
          <t>配布ページからダウンロード</t>
        </is>
      </c>
      <c r="S2713" s="5" t="inlineStr">
        <is>
          <t>不明</t>
        </is>
      </c>
      <c r="T2713" s="5" t="inlineStr"/>
      <c r="U2713" s="5" t="inlineStr">
        <is>
          <t>W2712</t>
        </is>
      </c>
    </row>
    <row r="2714">
      <c r="A2714" s="4">
        <f>RANK(M2714,$M$2:$M$6943)</f>
        <v/>
      </c>
      <c r="B2714" s="5" t="inlineStr">
        <is>
          <t>中国語圏</t>
        </is>
      </c>
      <c r="C2714" s="5" t="inlineStr">
        <is>
          <t>LISP開発用の部品</t>
        </is>
      </c>
      <c r="D2714" s="5" t="inlineStr">
        <is>
          <t>その他</t>
        </is>
      </c>
      <c r="E2714" s="6" t="inlineStr">
        <is>
          <t>その他</t>
        </is>
      </c>
      <c r="F2714" s="5" t="inlineStr">
        <is>
          <t>-</t>
        </is>
      </c>
      <c r="G2714" s="6" t="inlineStr">
        <is>
          <t>example: 示例</t>
        </is>
      </c>
      <c r="H2714" s="6" t="inlineStr">
        <is>
          <t>コマンドリアクタ・DBX一括処理等のサンプル</t>
        </is>
      </c>
      <c r="I2714" s="4" t="n">
        <v>12</v>
      </c>
      <c r="J2714" s="4" t="n">
        <v>14</v>
      </c>
      <c r="K2714" s="4" t="n">
        <v>5</v>
      </c>
      <c r="L2714" s="4" t="n">
        <v>12</v>
      </c>
      <c r="M2714" s="7">
        <f>SUM(I2714:L2714)</f>
        <v/>
      </c>
      <c r="N2714" s="6" t="inlineStr">
        <is>
          <t>リアクタ・DBXの実例</t>
        </is>
      </c>
      <c r="O2714" s="5" t="inlineStr">
        <is>
          <t>VitalGG</t>
        </is>
      </c>
      <c r="P2714" s="5" t="inlineStr">
        <is>
          <t>GitHub: atlisp-org/atlisp-lib</t>
        </is>
      </c>
      <c r="Q2714" s="8" t="inlineStr">
        <is>
          <t>開く</t>
        </is>
      </c>
      <c r="R2714" s="5" t="inlineStr">
        <is>
          <t>GitHub（一括取得可）</t>
        </is>
      </c>
      <c r="S2714" s="5" t="inlineStr">
        <is>
          <t>ソース</t>
        </is>
      </c>
      <c r="T2714" s="5" t="inlineStr"/>
      <c r="U2714" s="5" t="inlineStr">
        <is>
          <t>W2713</t>
        </is>
      </c>
    </row>
    <row r="2715">
      <c r="A2715" s="4">
        <f>RANK(M2715,$M$2:$M$6943)</f>
        <v/>
      </c>
      <c r="B2715" s="5" t="inlineStr">
        <is>
          <t>英語圏</t>
        </is>
      </c>
      <c r="C2715" s="5" t="inlineStr">
        <is>
          <t>表・Excel連携</t>
        </is>
      </c>
      <c r="D2715" s="5" t="inlineStr">
        <is>
          <t>T27,T23</t>
        </is>
      </c>
      <c r="E2715" s="6" t="inlineStr">
        <is>
          <t>測量・土木：座標・レベル・縦断、分解された表の復元・Excel表の取り込み</t>
        </is>
      </c>
      <c r="F2715" s="5" t="inlineStr">
        <is>
          <t>-</t>
        </is>
      </c>
      <c r="G2715" s="6" t="inlineStr">
        <is>
          <t>Excel Macro</t>
        </is>
      </c>
      <c r="H2715" s="6" t="inlineStr">
        <is>
          <t>Excelマクロで標高点を色分け作図</t>
        </is>
      </c>
      <c r="I2715" s="4" t="n">
        <v>15</v>
      </c>
      <c r="J2715" s="4" t="n">
        <v>12</v>
      </c>
      <c r="K2715" s="4" t="n">
        <v>10</v>
      </c>
      <c r="L2715" s="4" t="n">
        <v>6</v>
      </c>
      <c r="M2715" s="7">
        <f>SUM(I2715:L2715)</f>
        <v/>
      </c>
      <c r="N2715" s="6" t="inlineStr">
        <is>
          <t>Excelで標高点色分け</t>
        </is>
      </c>
      <c r="O2715" s="5" t="inlineStr">
        <is>
          <t>ESurveying Softech</t>
        </is>
      </c>
      <c r="P2715" s="5" t="inlineStr">
        <is>
          <t>eSurveying</t>
        </is>
      </c>
      <c r="Q2715" s="8" t="inlineStr">
        <is>
          <t>開く</t>
        </is>
      </c>
      <c r="R2715" s="5" t="inlineStr">
        <is>
          <t>配布ページからダウンロード</t>
        </is>
      </c>
      <c r="S2715" s="5" t="inlineStr">
        <is>
          <t>暗号化（.fas）が中心</t>
        </is>
      </c>
      <c r="T2715" s="5" t="inlineStr"/>
      <c r="U2715" s="5" t="inlineStr">
        <is>
          <t>W2714</t>
        </is>
      </c>
    </row>
    <row r="2716">
      <c r="A2716" s="4">
        <f>RANK(M2716,$M$2:$M$6943)</f>
        <v/>
      </c>
      <c r="B2716" s="5" t="inlineStr">
        <is>
          <t>ベトナム・東南アジア</t>
        </is>
      </c>
      <c r="C2716" s="5" t="inlineStr">
        <is>
          <t>ブロック・属性</t>
        </is>
      </c>
      <c r="D2716" s="5" t="inlineStr">
        <is>
          <t>T19</t>
        </is>
      </c>
      <c r="E2716" s="6" t="inlineStr">
        <is>
          <t>ブロックの置換・再定義・自動ブロック化</t>
        </is>
      </c>
      <c r="F2716" s="5" t="inlineStr">
        <is>
          <t>-</t>
        </is>
      </c>
      <c r="G2716" s="6" t="inlineStr">
        <is>
          <t>Explode block thành Group</t>
        </is>
      </c>
      <c r="H2716" s="6" t="inlineStr">
        <is>
          <t>ブロックを分解してグループ化</t>
        </is>
      </c>
      <c r="I2716" s="4" t="n">
        <v>14</v>
      </c>
      <c r="J2716" s="4" t="n">
        <v>9</v>
      </c>
      <c r="K2716" s="4" t="n">
        <v>8</v>
      </c>
      <c r="L2716" s="4" t="n">
        <v>12</v>
      </c>
      <c r="M2716" s="7">
        <f>SUM(I2716:L2716)</f>
        <v/>
      </c>
      <c r="N2716" s="6" t="inlineStr">
        <is>
          <t>分解してグループ化</t>
        </is>
      </c>
      <c r="O2716" s="5" t="inlineStr">
        <is>
          <t>AJS / AutoLISP Thật là đơn giản</t>
        </is>
      </c>
      <c r="P2716" s="5" t="inlineStr">
        <is>
          <t>lisp.vn (AutoLISP Reviewer)</t>
        </is>
      </c>
      <c r="Q2716" s="8" t="inlineStr">
        <is>
          <t>開く</t>
        </is>
      </c>
      <c r="R2716" s="5" t="inlineStr">
        <is>
          <t>配布ページからダウンロード</t>
        </is>
      </c>
      <c r="S2716" s="5" t="inlineStr">
        <is>
          <t>不明</t>
        </is>
      </c>
      <c r="T2716" s="5" t="inlineStr"/>
      <c r="U2716" s="5" t="inlineStr">
        <is>
          <t>W2715</t>
        </is>
      </c>
    </row>
    <row r="2717">
      <c r="A2717" s="4">
        <f>RANK(M2717,$M$2:$M$6943)</f>
        <v/>
      </c>
      <c r="B2717" s="5" t="inlineStr">
        <is>
          <t>ロシア語圏</t>
        </is>
      </c>
      <c r="C2717" s="5" t="inlineStr">
        <is>
          <t>04</t>
        </is>
      </c>
      <c r="D2717" s="5" t="inlineStr">
        <is>
          <t>T19</t>
        </is>
      </c>
      <c r="E2717" s="6" t="inlineStr">
        <is>
          <t>ブロックの置換・再定義・自動ブロック化</t>
        </is>
      </c>
      <c r="F2717" s="5" t="inlineStr">
        <is>
          <t>-</t>
        </is>
      </c>
      <c r="G2717" s="6" t="inlineStr">
        <is>
          <t>Exploder блоков</t>
        </is>
      </c>
      <c r="H2717" s="6" t="inlineStr">
        <is>
          <t>分解要素を指定画層に配置して分解</t>
        </is>
      </c>
      <c r="I2717" s="4" t="n">
        <v>12</v>
      </c>
      <c r="J2717" s="4" t="n">
        <v>9</v>
      </c>
      <c r="K2717" s="4" t="n">
        <v>10</v>
      </c>
      <c r="L2717" s="4" t="n">
        <v>12</v>
      </c>
      <c r="M2717" s="7">
        <f>SUM(I2717:L2717)</f>
        <v/>
      </c>
      <c r="N2717" s="6" t="inlineStr">
        <is>
          <t>分解時の画層指定が便利</t>
        </is>
      </c>
      <c r="O2717" s="5" t="inlineStr">
        <is>
          <t>Михаил Котляревский</t>
        </is>
      </c>
      <c r="P2717" s="5" t="inlineStr">
        <is>
          <t>dwg.ru</t>
        </is>
      </c>
      <c r="Q2717" s="8" t="inlineStr">
        <is>
          <t>開く</t>
        </is>
      </c>
      <c r="R2717" s="5" t="inlineStr">
        <is>
          <t>ログイン・会員登録が必要</t>
        </is>
      </c>
      <c r="S2717" s="5" t="inlineStr">
        <is>
          <t>不明</t>
        </is>
      </c>
      <c r="T2717" s="5" t="inlineStr"/>
      <c r="U2717" s="5" t="inlineStr">
        <is>
          <t>W2716</t>
        </is>
      </c>
    </row>
    <row r="2718">
      <c r="A2718" s="4">
        <f>RANK(M2718,$M$2:$M$6943)</f>
        <v/>
      </c>
      <c r="B2718" s="5" t="inlineStr">
        <is>
          <t>ロシア語圏</t>
        </is>
      </c>
      <c r="C2718" s="5" t="inlineStr">
        <is>
          <t>04</t>
        </is>
      </c>
      <c r="D2718" s="5" t="inlineStr">
        <is>
          <t>T19</t>
        </is>
      </c>
      <c r="E2718" s="6" t="inlineStr">
        <is>
          <t>ブロックの置換・再定義・自動ブロック化</t>
        </is>
      </c>
      <c r="F2718" s="5" t="inlineStr">
        <is>
          <t>-</t>
        </is>
      </c>
      <c r="G2718" s="6" t="inlineStr">
        <is>
          <t>Exploder блоков v 2.0</t>
        </is>
      </c>
      <c r="H2718" s="6" t="inlineStr">
        <is>
          <t>分解要素を指定画層に配置 v2</t>
        </is>
      </c>
      <c r="I2718" s="4" t="n">
        <v>12</v>
      </c>
      <c r="J2718" s="4" t="n">
        <v>9</v>
      </c>
      <c r="K2718" s="4" t="n">
        <v>10</v>
      </c>
      <c r="L2718" s="4" t="n">
        <v>12</v>
      </c>
      <c r="M2718" s="7">
        <f>SUM(I2718:L2718)</f>
        <v/>
      </c>
      <c r="N2718" s="6" t="inlineStr">
        <is>
          <t>分解時画層指定v2</t>
        </is>
      </c>
      <c r="O2718" s="5" t="inlineStr">
        <is>
          <t>Михаил Котляревский</t>
        </is>
      </c>
      <c r="P2718" s="5" t="inlineStr">
        <is>
          <t>dwg.ru</t>
        </is>
      </c>
      <c r="Q2718" s="8" t="inlineStr">
        <is>
          <t>開く</t>
        </is>
      </c>
      <c r="R2718" s="5" t="inlineStr">
        <is>
          <t>ログイン・会員登録が必要</t>
        </is>
      </c>
      <c r="S2718" s="5" t="inlineStr">
        <is>
          <t>不明</t>
        </is>
      </c>
      <c r="T2718" s="5" t="inlineStr"/>
      <c r="U2718" s="5" t="inlineStr">
        <is>
          <t>W2717</t>
        </is>
      </c>
    </row>
    <row r="2719">
      <c r="A2719" s="4">
        <f>RANK(M2719,$M$2:$M$6943)</f>
        <v/>
      </c>
      <c r="B2719" s="5" t="inlineStr">
        <is>
          <t>英語圏</t>
        </is>
      </c>
      <c r="C2719" s="5" t="inlineStr">
        <is>
          <t>文字・テキスト</t>
        </is>
      </c>
      <c r="D2719" s="5" t="inlineStr">
        <is>
          <t>T13</t>
        </is>
      </c>
      <c r="E2719" s="6" t="inlineStr">
        <is>
          <t>図形と数値の連動（フィールド・面積表）</t>
        </is>
      </c>
      <c r="F2719" s="5" t="inlineStr">
        <is>
          <t>fieldformat</t>
        </is>
      </c>
      <c r="G2719" s="6" t="inlineStr">
        <is>
          <t>Field Formatting Code</t>
        </is>
      </c>
      <c r="H2719" s="6" t="inlineStr">
        <is>
          <t>フィールド書式コードを取得</t>
        </is>
      </c>
      <c r="I2719" s="4" t="n">
        <v>17</v>
      </c>
      <c r="J2719" s="4" t="n">
        <v>12</v>
      </c>
      <c r="K2719" s="4" t="n">
        <v>6</v>
      </c>
      <c r="L2719" s="4" t="n">
        <v>8</v>
      </c>
      <c r="M2719" s="7">
        <f>SUM(I2719:L2719)</f>
        <v/>
      </c>
      <c r="N2719" s="6" t="inlineStr">
        <is>
          <t>開発者向けフィールド書式</t>
        </is>
      </c>
      <c r="O2719" s="5" t="inlineStr">
        <is>
          <t>Lee Mac</t>
        </is>
      </c>
      <c r="P2719" s="5" t="inlineStr">
        <is>
          <t>Lee Mac Programming</t>
        </is>
      </c>
      <c r="Q2719" s="8" t="inlineStr">
        <is>
          <t>開く</t>
        </is>
      </c>
      <c r="R2719" s="5" t="inlineStr">
        <is>
          <t>配布ページからダウンロード</t>
        </is>
      </c>
      <c r="S2719" s="5" t="inlineStr">
        <is>
          <t>ソース</t>
        </is>
      </c>
      <c r="T2719" s="5" t="inlineStr"/>
      <c r="U2719" s="5" t="inlineStr">
        <is>
          <t>W2718</t>
        </is>
      </c>
    </row>
    <row r="2720">
      <c r="A2720" s="4">
        <f>RANK(M2720,$M$2:$M$6943)</f>
        <v/>
      </c>
      <c r="B2720" s="5" t="inlineStr">
        <is>
          <t>英語圏</t>
        </is>
      </c>
      <c r="C2720" s="5" t="inlineStr">
        <is>
          <t>文字・テキスト</t>
        </is>
      </c>
      <c r="D2720" s="5" t="inlineStr">
        <is>
          <t>T12</t>
        </is>
      </c>
      <c r="E2720" s="6" t="inlineStr">
        <is>
          <t>文字の一括検索・置換</t>
        </is>
      </c>
      <c r="F2720" s="5" t="inlineStr">
        <is>
          <t>MIMX</t>
        </is>
      </c>
      <c r="G2720" s="6" t="inlineStr">
        <is>
          <t>Find Minimum and Maximum Number among Selected Text</t>
        </is>
      </c>
      <c r="H2720" s="6" t="inlineStr">
        <is>
          <t>選択文字の最大・最小値を求める</t>
        </is>
      </c>
      <c r="I2720" s="4" t="n">
        <v>16</v>
      </c>
      <c r="J2720" s="4" t="n">
        <v>8</v>
      </c>
      <c r="K2720" s="4" t="n">
        <v>9</v>
      </c>
      <c r="L2720" s="4" t="n">
        <v>10</v>
      </c>
      <c r="M2720" s="7">
        <f>SUM(I2720:L2720)</f>
        <v/>
      </c>
      <c r="N2720" s="6" t="inlineStr">
        <is>
          <t>最大最小を求める</t>
        </is>
      </c>
      <c r="O2720" s="5" t="inlineStr">
        <is>
          <t>ESurveying Softech</t>
        </is>
      </c>
      <c r="P2720" s="5" t="inlineStr">
        <is>
          <t>eSurveying</t>
        </is>
      </c>
      <c r="Q2720" s="8" t="inlineStr">
        <is>
          <t>開く</t>
        </is>
      </c>
      <c r="R2720" s="5" t="inlineStr">
        <is>
          <t>配布ページからダウンロード</t>
        </is>
      </c>
      <c r="S2720" s="5" t="inlineStr">
        <is>
          <t>暗号化（.fas）が中心</t>
        </is>
      </c>
      <c r="T2720" s="5" t="inlineStr"/>
      <c r="U2720" s="5" t="inlineStr">
        <is>
          <t>W2719</t>
        </is>
      </c>
    </row>
    <row r="2721">
      <c r="A2721" s="4">
        <f>RANK(M2721,$M$2:$M$6943)</f>
        <v/>
      </c>
      <c r="B2721" s="5" t="inlineStr">
        <is>
          <t>英語圏</t>
        </is>
      </c>
      <c r="C2721" s="5" t="inlineStr">
        <is>
          <t>印刷・レイアウト・図枠</t>
        </is>
      </c>
      <c r="D2721" s="5" t="inlineStr">
        <is>
          <t>その他</t>
        </is>
      </c>
      <c r="E2721" s="6" t="inlineStr">
        <is>
          <t>その他</t>
        </is>
      </c>
      <c r="F2721" s="5" t="inlineStr">
        <is>
          <t>FIXPLANSYMBOLS, FXPLSY</t>
        </is>
      </c>
      <c r="G2721" s="6" t="inlineStr">
        <is>
          <t>fixplansymbols.lsp</t>
        </is>
      </c>
      <c r="H2721" s="6" t="inlineStr">
        <is>
          <t>方位記号等の平面図記号位置を修正</t>
        </is>
      </c>
      <c r="I2721" s="4" t="n">
        <v>13</v>
      </c>
      <c r="J2721" s="4" t="n">
        <v>13</v>
      </c>
      <c r="K2721" s="4" t="n">
        <v>9</v>
      </c>
      <c r="L2721" s="4" t="n">
        <v>8</v>
      </c>
      <c r="M2721" s="7">
        <f>SUM(I2721:L2721)</f>
        <v/>
      </c>
      <c r="N2721" s="6" t="inlineStr">
        <is>
          <t>平面記号位置の自動補正</t>
        </is>
      </c>
      <c r="O2721" s="5" t="inlineStr">
        <is>
          <t>Henry C. Francis (ParaCADD)</t>
        </is>
      </c>
      <c r="P2721" s="5" t="inlineStr">
        <is>
          <t>ParaCADD</t>
        </is>
      </c>
      <c r="Q2721" s="8" t="inlineStr">
        <is>
          <t>開く</t>
        </is>
      </c>
      <c r="R2721" s="5" t="inlineStr">
        <is>
          <t>配布ページからダウンロード</t>
        </is>
      </c>
      <c r="S2721" s="5" t="inlineStr">
        <is>
          <t>ソース</t>
        </is>
      </c>
      <c r="T2721" s="5" t="inlineStr"/>
      <c r="U2721" s="5" t="inlineStr">
        <is>
          <t>W2720</t>
        </is>
      </c>
    </row>
    <row r="2722">
      <c r="A2722" s="4">
        <f>RANK(M2722,$M$2:$M$6943)</f>
        <v/>
      </c>
      <c r="B2722" s="5" t="inlineStr">
        <is>
          <t>英語圏</t>
        </is>
      </c>
      <c r="C2722" s="5" t="inlineStr">
        <is>
          <t>設備</t>
        </is>
      </c>
      <c r="D2722" s="5" t="inlineStr">
        <is>
          <t>T25</t>
        </is>
      </c>
      <c r="E2722" s="6" t="inlineStr">
        <is>
          <t>設備：単線→複線化、ダクト・配管の継手</t>
        </is>
      </c>
      <c r="F2722" s="5" t="inlineStr">
        <is>
          <t>FLEX</t>
        </is>
      </c>
      <c r="G2722" s="6" t="inlineStr">
        <is>
          <t>Flexible</t>
        </is>
      </c>
      <c r="H2722" s="6" t="inlineStr">
        <is>
          <t>フレキダクト接続を作図</t>
        </is>
      </c>
      <c r="I2722" s="4" t="n">
        <v>15</v>
      </c>
      <c r="J2722" s="4" t="n">
        <v>11</v>
      </c>
      <c r="K2722" s="4" t="n">
        <v>10</v>
      </c>
      <c r="L2722" s="4" t="n">
        <v>7</v>
      </c>
      <c r="M2722" s="7">
        <f>SUM(I2722:L2722)</f>
        <v/>
      </c>
      <c r="N2722" s="6" t="inlineStr">
        <is>
          <t>フレキダクト作図</t>
        </is>
      </c>
      <c r="O2722" s="5" t="inlineStr">
        <is>
          <t>HVAC WORKS</t>
        </is>
      </c>
      <c r="P2722" s="5" t="inlineStr">
        <is>
          <t>HVAC WORKS</t>
        </is>
      </c>
      <c r="Q2722" s="8" t="inlineStr">
        <is>
          <t>開く</t>
        </is>
      </c>
      <c r="R2722" s="5" t="inlineStr">
        <is>
          <t>配布ページからダウンロード</t>
        </is>
      </c>
      <c r="S2722" s="5" t="inlineStr">
        <is>
          <t>不明</t>
        </is>
      </c>
      <c r="T2722" s="5" t="inlineStr"/>
      <c r="U2722" s="5" t="inlineStr">
        <is>
          <t>W2721</t>
        </is>
      </c>
    </row>
    <row r="2723">
      <c r="A2723" s="4">
        <f>RANK(M2723,$M$2:$M$6943)</f>
        <v/>
      </c>
      <c r="B2723" s="5" t="inlineStr">
        <is>
          <t>英語圏</t>
        </is>
      </c>
      <c r="C2723" s="5" t="inlineStr">
        <is>
          <t>線・ポリライン編集</t>
        </is>
      </c>
      <c r="D2723" s="5" t="inlineStr">
        <is>
          <t>その他</t>
        </is>
      </c>
      <c r="E2723" s="6" t="inlineStr">
        <is>
          <t>その他</t>
        </is>
      </c>
      <c r="F2723" s="5" t="inlineStr">
        <is>
          <t>FLIPCEN</t>
        </is>
      </c>
      <c r="G2723" s="6" t="inlineStr">
        <is>
          <t>FlipCen</t>
        </is>
      </c>
      <c r="H2723" s="6" t="inlineStr">
        <is>
          <t>中心基準で図形を反転</t>
        </is>
      </c>
      <c r="I2723" s="4" t="n">
        <v>12</v>
      </c>
      <c r="J2723" s="4" t="n">
        <v>9</v>
      </c>
      <c r="K2723" s="4" t="n">
        <v>9</v>
      </c>
      <c r="L2723" s="4" t="n">
        <v>13</v>
      </c>
      <c r="M2723" s="7">
        <f>SUM(I2723:L2723)</f>
        <v/>
      </c>
      <c r="N2723" s="6" t="inlineStr">
        <is>
          <t>中心基準反転</t>
        </is>
      </c>
      <c r="O2723" s="5" t="inlineStr">
        <is>
          <t>CAD Studio</t>
        </is>
      </c>
      <c r="P2723" s="5" t="inlineStr">
        <is>
          <t>CAD Forum</t>
        </is>
      </c>
      <c r="Q2723" s="8" t="inlineStr">
        <is>
          <t>開く</t>
        </is>
      </c>
      <c r="R2723" s="5" t="inlineStr">
        <is>
          <t>配布ページからダウンロード</t>
        </is>
      </c>
      <c r="S2723" s="5" t="inlineStr">
        <is>
          <t>ソース/暗号化（.vlx）混在</t>
        </is>
      </c>
      <c r="T2723" s="5" t="inlineStr"/>
      <c r="U2723" s="5" t="inlineStr">
        <is>
          <t>W2722</t>
        </is>
      </c>
    </row>
    <row r="2724">
      <c r="A2724" s="4">
        <f>RANK(M2724,$M$2:$M$6943)</f>
        <v/>
      </c>
      <c r="B2724" s="5" t="inlineStr">
        <is>
          <t>英語圏</t>
        </is>
      </c>
      <c r="C2724" s="5" t="inlineStr">
        <is>
          <t>構造・鉄骨・機械</t>
        </is>
      </c>
      <c r="D2724" s="5" t="inlineStr">
        <is>
          <t>その他</t>
        </is>
      </c>
      <c r="E2724" s="6" t="inlineStr">
        <is>
          <t>その他</t>
        </is>
      </c>
      <c r="F2724" s="5" t="inlineStr">
        <is>
          <t>-</t>
        </is>
      </c>
      <c r="G2724" s="6" t="inlineStr">
        <is>
          <t>Floor Truss Elevations (truss.zip)</t>
        </is>
      </c>
      <c r="H2724" s="6" t="inlineStr">
        <is>
          <t>床トラス立面をパラメトリック作図</t>
        </is>
      </c>
      <c r="I2724" s="4" t="n">
        <v>15</v>
      </c>
      <c r="J2724" s="4" t="n">
        <v>10</v>
      </c>
      <c r="K2724" s="4" t="n">
        <v>11</v>
      </c>
      <c r="L2724" s="4" t="n">
        <v>7</v>
      </c>
      <c r="M2724" s="7">
        <f>SUM(I2724:L2724)</f>
        <v/>
      </c>
      <c r="N2724" s="6" t="inlineStr">
        <is>
          <t>トラス立面を寸法生成</t>
        </is>
      </c>
      <c r="O2724" s="5" t="inlineStr"/>
      <c r="P2724" s="5" t="inlineStr">
        <is>
          <t>draftsperson.net</t>
        </is>
      </c>
      <c r="Q2724" s="8" t="inlineStr">
        <is>
          <t>開く</t>
        </is>
      </c>
      <c r="R2724" s="5" t="inlineStr">
        <is>
          <t>ファイルを直接ダウンロード</t>
        </is>
      </c>
      <c r="S2724" s="5" t="inlineStr">
        <is>
          <t>書庫（中身は要確認）</t>
        </is>
      </c>
      <c r="T2724" s="5" t="inlineStr"/>
      <c r="U2724" s="5" t="inlineStr">
        <is>
          <t>W2723</t>
        </is>
      </c>
    </row>
    <row r="2725">
      <c r="A2725" s="4">
        <f>RANK(M2725,$M$2:$M$6943)</f>
        <v/>
      </c>
      <c r="B2725" s="5" t="inlineStr">
        <is>
          <t>英語圏</t>
        </is>
      </c>
      <c r="C2725" s="5" t="inlineStr">
        <is>
          <t>選択・絞り込み</t>
        </is>
      </c>
      <c r="D2725" s="5" t="inlineStr">
        <is>
          <t>その他</t>
        </is>
      </c>
      <c r="E2725" s="6" t="inlineStr">
        <is>
          <t>その他</t>
        </is>
      </c>
      <c r="F2725" s="5" t="inlineStr">
        <is>
          <t>FT</t>
        </is>
      </c>
      <c r="G2725" s="6" t="inlineStr">
        <is>
          <t>FT</t>
        </is>
      </c>
      <c r="H2725" s="6" t="inlineStr">
        <is>
          <t>ブロック名・種類・画層で絞込み選択</t>
        </is>
      </c>
      <c r="I2725" s="4" t="n">
        <v>8</v>
      </c>
      <c r="J2725" s="4" t="n">
        <v>8</v>
      </c>
      <c r="K2725" s="4" t="n">
        <v>10</v>
      </c>
      <c r="L2725" s="4" t="n">
        <v>17</v>
      </c>
      <c r="M2725" s="7">
        <f>SUM(I2725:L2725)</f>
        <v/>
      </c>
      <c r="N2725" s="6" t="inlineStr">
        <is>
          <t>QSELECT/FILTERで代替可</t>
        </is>
      </c>
      <c r="O2725" s="5" t="inlineStr">
        <is>
          <t>Alan J. Thompson (alanjt)</t>
        </is>
      </c>
      <c r="P2725" s="5" t="inlineStr">
        <is>
          <t>CADTutor</t>
        </is>
      </c>
      <c r="Q2725" s="8" t="inlineStr">
        <is>
          <t>開く</t>
        </is>
      </c>
      <c r="R2725" s="5" t="inlineStr">
        <is>
          <t>ページ内にコード掲載</t>
        </is>
      </c>
      <c r="S2725" s="5" t="inlineStr">
        <is>
          <t>ソース</t>
        </is>
      </c>
      <c r="T2725" s="5" t="inlineStr"/>
      <c r="U2725" s="5" t="inlineStr">
        <is>
          <t>W2724</t>
        </is>
      </c>
    </row>
    <row r="2726">
      <c r="A2726" s="4">
        <f>RANK(M2726,$M$2:$M$6943)</f>
        <v/>
      </c>
      <c r="B2726" s="5" t="inlineStr">
        <is>
          <t>ロシア語圏</t>
        </is>
      </c>
      <c r="C2726" s="5" t="inlineStr">
        <is>
          <t>13</t>
        </is>
      </c>
      <c r="D2726" s="5" t="inlineStr">
        <is>
          <t>T27</t>
        </is>
      </c>
      <c r="E2726" s="6" t="inlineStr">
        <is>
          <t>測量・土木：座標・レベル・縦断</t>
        </is>
      </c>
      <c r="F2726" s="5" t="inlineStr">
        <is>
          <t>-</t>
        </is>
      </c>
      <c r="G2726" s="6" t="inlineStr">
        <is>
          <t>Geo_otkos</t>
        </is>
      </c>
      <c r="H2726" s="6" t="inlineStr">
        <is>
          <t>地形図の法面記号を作図</t>
        </is>
      </c>
      <c r="I2726" s="4" t="n">
        <v>16</v>
      </c>
      <c r="J2726" s="4" t="n">
        <v>10</v>
      </c>
      <c r="K2726" s="4" t="n">
        <v>12</v>
      </c>
      <c r="L2726" s="4" t="n">
        <v>5</v>
      </c>
      <c r="M2726" s="7">
        <f>SUM(I2726:L2726)</f>
        <v/>
      </c>
      <c r="N2726" s="6" t="inlineStr">
        <is>
          <t>法面記号作図</t>
        </is>
      </c>
      <c r="O2726" s="5" t="inlineStr">
        <is>
          <t>BearDyugin</t>
        </is>
      </c>
      <c r="P2726" s="5" t="inlineStr">
        <is>
          <t>ispolnitelnaya-shema.ru</t>
        </is>
      </c>
      <c r="Q2726" s="8" t="inlineStr">
        <is>
          <t>開く</t>
        </is>
      </c>
      <c r="R2726" s="5" t="inlineStr">
        <is>
          <t>配布ページからダウンロード</t>
        </is>
      </c>
      <c r="S2726" s="5" t="inlineStr">
        <is>
          <t>不明</t>
        </is>
      </c>
      <c r="T2726" s="5" t="inlineStr"/>
      <c r="U2726" s="5" t="inlineStr">
        <is>
          <t>W2725</t>
        </is>
      </c>
    </row>
    <row r="2727">
      <c r="A2727" s="4">
        <f>RANK(M2727,$M$2:$M$6943)</f>
        <v/>
      </c>
      <c r="B2727" s="5" t="inlineStr">
        <is>
          <t>英語圏</t>
        </is>
      </c>
      <c r="C2727" s="5" t="inlineStr">
        <is>
          <t>LISP開発用の部品</t>
        </is>
      </c>
      <c r="D2727" s="5" t="inlineStr">
        <is>
          <t>その他</t>
        </is>
      </c>
      <c r="E2727" s="6" t="inlineStr">
        <is>
          <t>その他</t>
        </is>
      </c>
      <c r="F2727" s="5" t="inlineStr">
        <is>
          <t>GV / VV / IA</t>
        </is>
      </c>
      <c r="G2727" s="6" t="inlineStr">
        <is>
          <t>GetVectors</t>
        </is>
      </c>
      <c r="H2727" s="6" t="inlineStr">
        <is>
          <t>図形からDCL用画像を作成</t>
        </is>
      </c>
      <c r="I2727" s="4" t="n">
        <v>17</v>
      </c>
      <c r="J2727" s="4" t="n">
        <v>16</v>
      </c>
      <c r="K2727" s="4" t="n">
        <v>5</v>
      </c>
      <c r="L2727" s="4" t="n">
        <v>5</v>
      </c>
      <c r="M2727" s="7">
        <f>SUM(I2727:L2727)</f>
        <v/>
      </c>
      <c r="N2727" s="6" t="inlineStr">
        <is>
          <t>図形からDCL画像生成</t>
        </is>
      </c>
      <c r="O2727" s="5" t="inlineStr">
        <is>
          <t>Terry Miller</t>
        </is>
      </c>
      <c r="P2727" s="5" t="inlineStr">
        <is>
          <t>AutoLISP Exchange</t>
        </is>
      </c>
      <c r="Q2727" s="8" t="inlineStr">
        <is>
          <t>開く</t>
        </is>
      </c>
      <c r="R2727" s="5" t="inlineStr">
        <is>
          <t>ファイルを直接ダウンロード</t>
        </is>
      </c>
      <c r="S2727" s="5" t="inlineStr">
        <is>
          <t>ソース</t>
        </is>
      </c>
      <c r="T2727" s="5" t="inlineStr"/>
      <c r="U2727" s="5" t="inlineStr">
        <is>
          <t>W2726</t>
        </is>
      </c>
    </row>
    <row r="2728">
      <c r="A2728" s="4">
        <f>RANK(M2728,$M$2:$M$6943)</f>
        <v/>
      </c>
      <c r="B2728" s="5" t="inlineStr">
        <is>
          <t>ベトナム・東南アジア</t>
        </is>
      </c>
      <c r="C2728" s="5" t="inlineStr">
        <is>
          <t>座標・測量・土木</t>
        </is>
      </c>
      <c r="D2728" s="5" t="inlineStr">
        <is>
          <t>T27</t>
        </is>
      </c>
      <c r="E2728" s="6" t="inlineStr">
        <is>
          <t>測量・土木：座標・レベル・縦断</t>
        </is>
      </c>
      <c r="F2728" s="5" t="inlineStr">
        <is>
          <t>TNX</t>
        </is>
      </c>
      <c r="G2728" s="6" t="inlineStr">
        <is>
          <t>Ghi cao do mat cat (tnx)</t>
        </is>
      </c>
      <c r="H2728" s="6" t="inlineStr">
        <is>
          <t>横断面の地盤高を記入</t>
        </is>
      </c>
      <c r="I2728" s="4" t="n">
        <v>14</v>
      </c>
      <c r="J2728" s="4" t="n">
        <v>8</v>
      </c>
      <c r="K2728" s="4" t="n">
        <v>13</v>
      </c>
      <c r="L2728" s="4" t="n">
        <v>8</v>
      </c>
      <c r="M2728" s="7">
        <f>SUM(I2728:L2728)</f>
        <v/>
      </c>
      <c r="N2728" s="6" t="inlineStr">
        <is>
          <t>横断地盤高の記入</t>
        </is>
      </c>
      <c r="O2728" s="5" t="inlineStr"/>
      <c r="P2728" s="5" t="inlineStr">
        <is>
          <t>Kho Lisp CAD (kho-lisp-cad.pages.dev)</t>
        </is>
      </c>
      <c r="Q2728" s="8" t="inlineStr">
        <is>
          <t>開く</t>
        </is>
      </c>
      <c r="R2728" s="5" t="inlineStr">
        <is>
          <t>ファイルを直接ダウンロード</t>
        </is>
      </c>
      <c r="S2728" s="5" t="inlineStr">
        <is>
          <t>ソース</t>
        </is>
      </c>
      <c r="T2728" s="5" t="inlineStr"/>
      <c r="U2728" s="5" t="inlineStr">
        <is>
          <t>W2727</t>
        </is>
      </c>
    </row>
    <row r="2729">
      <c r="A2729" s="4">
        <f>RANK(M2729,$M$2:$M$6943)</f>
        <v/>
      </c>
      <c r="B2729" s="5" t="inlineStr">
        <is>
          <t>英語圏</t>
        </is>
      </c>
      <c r="C2729" s="5" t="inlineStr">
        <is>
          <t>ハッチ・面積・長さ集計</t>
        </is>
      </c>
      <c r="D2729" s="5" t="inlineStr">
        <is>
          <t>その他</t>
        </is>
      </c>
      <c r="E2729" s="6" t="inlineStr">
        <is>
          <t>その他</t>
        </is>
      </c>
      <c r="F2729" s="5" t="inlineStr">
        <is>
          <t>hb / hbl / hatchb</t>
        </is>
      </c>
      <c r="G2729" s="6" t="inlineStr">
        <is>
          <t>HATCHB.LSP</t>
        </is>
      </c>
      <c r="H2729" s="6" t="inlineStr">
        <is>
          <t>ハッチ境界を再作成</t>
        </is>
      </c>
      <c r="I2729" s="4" t="n">
        <v>9</v>
      </c>
      <c r="J2729" s="4" t="n">
        <v>10</v>
      </c>
      <c r="K2729" s="4" t="n">
        <v>10</v>
      </c>
      <c r="L2729" s="4" t="n">
        <v>14</v>
      </c>
      <c r="M2729" s="7">
        <f>SUM(I2729:L2729)</f>
        <v/>
      </c>
      <c r="N2729" s="6" t="inlineStr">
        <is>
          <t>HATCHEDIT境界再作成で可</t>
        </is>
      </c>
      <c r="O2729" s="5" t="inlineStr">
        <is>
          <t>JTB World (Jimmy Bergmark)</t>
        </is>
      </c>
      <c r="P2729" s="5" t="inlineStr">
        <is>
          <t>JTB World</t>
        </is>
      </c>
      <c r="Q2729" s="8" t="inlineStr">
        <is>
          <t>開く</t>
        </is>
      </c>
      <c r="R2729" s="5" t="inlineStr">
        <is>
          <t>配布ページからダウンロード</t>
        </is>
      </c>
      <c r="S2729" s="5" t="inlineStr">
        <is>
          <t>ソース</t>
        </is>
      </c>
      <c r="T2729" s="5" t="inlineStr"/>
      <c r="U2729" s="5" t="inlineStr">
        <is>
          <t>W2728</t>
        </is>
      </c>
    </row>
    <row r="2730">
      <c r="A2730" s="4">
        <f>RANK(M2730,$M$2:$M$6943)</f>
        <v/>
      </c>
      <c r="B2730" s="5" t="inlineStr">
        <is>
          <t>ベトナム・東南アジア</t>
        </is>
      </c>
      <c r="C2730" s="5" t="inlineStr">
        <is>
          <t>ハッチ・面積・長さ集計</t>
        </is>
      </c>
      <c r="D2730" s="5" t="inlineStr">
        <is>
          <t>その他</t>
        </is>
      </c>
      <c r="E2730" s="6" t="inlineStr">
        <is>
          <t>その他</t>
        </is>
      </c>
      <c r="F2730" s="5" t="inlineStr">
        <is>
          <t>HCC,HMM,HA1,HSS,SHH</t>
        </is>
      </c>
      <c r="G2730" s="6" t="inlineStr">
        <is>
          <t>HCC_HMM_HA1_HSS_SHH_Copy_Move_Angle_Scale_Split Hatch_HATCH</t>
        </is>
      </c>
      <c r="H2730" s="6" t="inlineStr">
        <is>
          <t>ハッチのコピー/移動/角度/分割</t>
        </is>
      </c>
      <c r="I2730" s="4" t="n">
        <v>11</v>
      </c>
      <c r="J2730" s="4" t="n">
        <v>8</v>
      </c>
      <c r="K2730" s="4" t="n">
        <v>11</v>
      </c>
      <c r="L2730" s="4" t="n">
        <v>13</v>
      </c>
      <c r="M2730" s="7">
        <f>SUM(I2730:L2730)</f>
        <v/>
      </c>
      <c r="N2730" s="6" t="inlineStr">
        <is>
          <t>ハッチ編集ツール</t>
        </is>
      </c>
      <c r="O2730" s="5" t="inlineStr"/>
      <c r="P2730" s="5" t="inlineStr">
        <is>
          <t>Kho Lisp CAD (kho-lisp-cad.pages.dev)</t>
        </is>
      </c>
      <c r="Q2730" s="8" t="inlineStr">
        <is>
          <t>開く</t>
        </is>
      </c>
      <c r="R2730" s="5" t="inlineStr">
        <is>
          <t>ファイルを直接ダウンロード</t>
        </is>
      </c>
      <c r="S2730" s="5" t="inlineStr">
        <is>
          <t>ソース</t>
        </is>
      </c>
      <c r="T2730" s="5" t="inlineStr"/>
      <c r="U2730" s="5" t="inlineStr">
        <is>
          <t>W2729</t>
        </is>
      </c>
    </row>
    <row r="2731">
      <c r="A2731" s="4">
        <f>RANK(M2731,$M$2:$M$6943)</f>
        <v/>
      </c>
      <c r="B2731" s="5" t="inlineStr">
        <is>
          <t>ヨーロッパ</t>
        </is>
      </c>
      <c r="C2731" s="5" t="inlineStr">
        <is>
          <t>線・ポリライン編集</t>
        </is>
      </c>
      <c r="D2731" s="5" t="inlineStr">
        <is>
          <t>T08</t>
        </is>
      </c>
      <c r="E2731" s="6" t="inlineStr">
        <is>
          <t>検図：わずかなずれ・隙間・重なりを検出</t>
        </is>
      </c>
      <c r="F2731" s="5" t="inlineStr">
        <is>
          <t>-</t>
        </is>
      </c>
      <c r="G2731" s="6" t="inlineStr">
        <is>
          <t>Heilen</t>
        </is>
      </c>
      <c r="H2731" s="6" t="inlineStr">
        <is>
          <t>一直線上に分断された線を1本に修復</t>
        </is>
      </c>
      <c r="I2731" s="4" t="n">
        <v>11</v>
      </c>
      <c r="J2731" s="4" t="n">
        <v>8</v>
      </c>
      <c r="K2731" s="4" t="n">
        <v>11</v>
      </c>
      <c r="L2731" s="4" t="n">
        <v>13</v>
      </c>
      <c r="M2731" s="7">
        <f>SUM(I2731:L2731)</f>
        <v/>
      </c>
      <c r="N2731" s="6" t="inlineStr">
        <is>
          <t>分断線の修復</t>
        </is>
      </c>
      <c r="O2731" s="5" t="inlineStr">
        <is>
          <t>CADwiesel</t>
        </is>
      </c>
      <c r="P2731" s="5" t="inlineStr">
        <is>
          <t>CADwiesel</t>
        </is>
      </c>
      <c r="Q2731" s="8" t="inlineStr">
        <is>
          <t>開く</t>
        </is>
      </c>
      <c r="R2731" s="5" t="inlineStr">
        <is>
          <t>配布ページからダウンロード</t>
        </is>
      </c>
      <c r="S2731" s="5" t="inlineStr">
        <is>
          <t>不明</t>
        </is>
      </c>
      <c r="T2731" s="5" t="inlineStr"/>
      <c r="U2731" s="5" t="inlineStr">
        <is>
          <t>W2730</t>
        </is>
      </c>
    </row>
    <row r="2732">
      <c r="A2732" s="4">
        <f>RANK(M2732,$M$2:$M$6943)</f>
        <v/>
      </c>
      <c r="B2732" s="5" t="inlineStr">
        <is>
          <t>ベトナム・東南アジア</t>
        </is>
      </c>
      <c r="C2732" s="5" t="inlineStr">
        <is>
          <t>座標・測量・土木</t>
        </is>
      </c>
      <c r="D2732" s="5" t="inlineStr">
        <is>
          <t>T27</t>
        </is>
      </c>
      <c r="E2732" s="6" t="inlineStr">
        <is>
          <t>測量・土木：座標・レベル・縦断</t>
        </is>
      </c>
      <c r="F2732" s="5" t="inlineStr">
        <is>
          <t>TDXY</t>
        </is>
      </c>
      <c r="G2732" s="6" t="inlineStr">
        <is>
          <t>HIEN THI TD XY</t>
        </is>
      </c>
      <c r="H2732" s="6" t="inlineStr">
        <is>
          <t>XY座標を表示・記入</t>
        </is>
      </c>
      <c r="I2732" s="4" t="n">
        <v>11</v>
      </c>
      <c r="J2732" s="4" t="n">
        <v>6</v>
      </c>
      <c r="K2732" s="4" t="n">
        <v>12</v>
      </c>
      <c r="L2732" s="4" t="n">
        <v>14</v>
      </c>
      <c r="M2732" s="7">
        <f>SUM(I2732:L2732)</f>
        <v/>
      </c>
      <c r="N2732" s="6" t="inlineStr">
        <is>
          <t>座標記入の定型</t>
        </is>
      </c>
      <c r="O2732" s="5" t="inlineStr"/>
      <c r="P2732" s="5" t="inlineStr">
        <is>
          <t>Kho Lisp CAD (kho-lisp-cad.pages.dev)</t>
        </is>
      </c>
      <c r="Q2732" s="8" t="inlineStr">
        <is>
          <t>開く</t>
        </is>
      </c>
      <c r="R2732" s="5" t="inlineStr">
        <is>
          <t>ファイルを直接ダウンロード</t>
        </is>
      </c>
      <c r="S2732" s="5" t="inlineStr">
        <is>
          <t>ソース</t>
        </is>
      </c>
      <c r="T2732" s="5" t="inlineStr"/>
      <c r="U2732" s="5" t="inlineStr">
        <is>
          <t>W2731</t>
        </is>
      </c>
    </row>
    <row r="2733">
      <c r="A2733" s="4">
        <f>RANK(M2733,$M$2:$M$6943)</f>
        <v/>
      </c>
      <c r="B2733" s="5" t="inlineStr">
        <is>
          <t>英語圏</t>
        </is>
      </c>
      <c r="C2733" s="5" t="inlineStr">
        <is>
          <t>作図</t>
        </is>
      </c>
      <c r="D2733" s="5" t="inlineStr">
        <is>
          <t>その他</t>
        </is>
      </c>
      <c r="E2733" s="6" t="inlineStr">
        <is>
          <t>その他</t>
        </is>
      </c>
      <c r="F2733" s="5" t="inlineStr">
        <is>
          <t>HROTATE</t>
        </is>
      </c>
      <c r="G2733" s="6" t="inlineStr">
        <is>
          <t>Horizontal Rotation</t>
        </is>
      </c>
      <c r="H2733" s="6" t="inlineStr">
        <is>
          <t>2点指定の軸へ図形を水平回転</t>
        </is>
      </c>
      <c r="I2733" s="4" t="n">
        <v>10</v>
      </c>
      <c r="J2733" s="4" t="n">
        <v>9</v>
      </c>
      <c r="K2733" s="4" t="n">
        <v>10</v>
      </c>
      <c r="L2733" s="4" t="n">
        <v>14</v>
      </c>
      <c r="M2733" s="7">
        <f>SUM(I2733:L2733)</f>
        <v/>
      </c>
      <c r="N2733" s="6" t="inlineStr">
        <is>
          <t>ROTATE参照で代替可</t>
        </is>
      </c>
      <c r="O2733" s="5" t="inlineStr"/>
      <c r="P2733" s="5" t="inlineStr">
        <is>
          <t>Cadalyst CAD Tips</t>
        </is>
      </c>
      <c r="Q2733" s="8" t="inlineStr">
        <is>
          <t>開く</t>
        </is>
      </c>
      <c r="R2733" s="5" t="inlineStr">
        <is>
          <t>サイト閉鎖・リンク切れ</t>
        </is>
      </c>
      <c r="S2733" s="5" t="inlineStr">
        <is>
          <t>不明</t>
        </is>
      </c>
      <c r="T2733" s="5" t="inlineStr"/>
      <c r="U2733" s="5" t="inlineStr">
        <is>
          <t>W2732</t>
        </is>
      </c>
    </row>
    <row r="2734">
      <c r="A2734" s="4">
        <f>RANK(M2734,$M$2:$M$6943)</f>
        <v/>
      </c>
      <c r="B2734" s="5" t="inlineStr">
        <is>
          <t>ベトナム・東南アジア</t>
        </is>
      </c>
      <c r="C2734" s="5" t="inlineStr">
        <is>
          <t>ブロック・属性</t>
        </is>
      </c>
      <c r="D2734" s="5" t="inlineStr">
        <is>
          <t>T19</t>
        </is>
      </c>
      <c r="E2734" s="6" t="inlineStr">
        <is>
          <t>ブロックの置換・再定義・自動ブロック化</t>
        </is>
      </c>
      <c r="F2734" s="5" t="inlineStr">
        <is>
          <t>IBI</t>
        </is>
      </c>
      <c r="G2734" s="6" t="inlineStr">
        <is>
          <t>IBI - Chen Block tai diem giao nhau</t>
        </is>
      </c>
      <c r="H2734" s="6" t="inlineStr">
        <is>
          <t>交点にブロックを挿入</t>
        </is>
      </c>
      <c r="I2734" s="4" t="n">
        <v>13</v>
      </c>
      <c r="J2734" s="4" t="n">
        <v>8</v>
      </c>
      <c r="K2734" s="4" t="n">
        <v>10</v>
      </c>
      <c r="L2734" s="4" t="n">
        <v>12</v>
      </c>
      <c r="M2734" s="7">
        <f>SUM(I2734:L2734)</f>
        <v/>
      </c>
      <c r="N2734" s="6" t="inlineStr">
        <is>
          <t>交点にブロック配置</t>
        </is>
      </c>
      <c r="O2734" s="5" t="inlineStr"/>
      <c r="P2734" s="5" t="inlineStr">
        <is>
          <t>Kho Lisp CAD (kho-lisp-cad.pages.dev)</t>
        </is>
      </c>
      <c r="Q2734" s="8" t="inlineStr">
        <is>
          <t>開く</t>
        </is>
      </c>
      <c r="R2734" s="5" t="inlineStr">
        <is>
          <t>ファイルを直接ダウンロード</t>
        </is>
      </c>
      <c r="S2734" s="5" t="inlineStr">
        <is>
          <t>ソース</t>
        </is>
      </c>
      <c r="T2734" s="5" t="inlineStr"/>
      <c r="U2734" s="5" t="inlineStr">
        <is>
          <t>W2733</t>
        </is>
      </c>
    </row>
    <row r="2735">
      <c r="A2735" s="4">
        <f>RANK(M2735,$M$2:$M$6943)</f>
        <v/>
      </c>
      <c r="B2735" s="5" t="inlineStr">
        <is>
          <t>GitHub</t>
        </is>
      </c>
      <c r="C2735" s="5" t="inlineStr">
        <is>
          <t>設備</t>
        </is>
      </c>
      <c r="D2735" s="5" t="inlineStr">
        <is>
          <t>T26,T16</t>
        </is>
      </c>
      <c r="E2735" s="6" t="inlineStr">
        <is>
          <t>設備：器具の自動割付、配線の最短経路、数量拾い・集計表</t>
        </is>
      </c>
      <c r="F2735" s="5" t="inlineStr">
        <is>
          <t>iLocGet / iLocSum</t>
        </is>
      </c>
      <c r="G2735" s="6" t="inlineStr">
        <is>
          <t>iLocGet</t>
        </is>
      </c>
      <c r="H2735" s="6" t="inlineStr">
        <is>
          <t>長さからコンセント数を算出・合計</t>
        </is>
      </c>
      <c r="I2735" s="4" t="n">
        <v>16</v>
      </c>
      <c r="J2735" s="4" t="n">
        <v>10</v>
      </c>
      <c r="K2735" s="4" t="n">
        <v>12</v>
      </c>
      <c r="L2735" s="4" t="n">
        <v>5</v>
      </c>
      <c r="M2735" s="7">
        <f>SUM(I2735:L2735)</f>
        <v/>
      </c>
      <c r="N2735" s="6" t="inlineStr">
        <is>
          <t>コンセント数算出</t>
        </is>
      </c>
      <c r="O2735" s="5" t="inlineStr">
        <is>
          <t>reqayasa</t>
        </is>
      </c>
      <c r="P2735" s="5" t="inlineStr">
        <is>
          <t>GitHub: reqayasa/autolisp-collection</t>
        </is>
      </c>
      <c r="Q2735" s="8" t="inlineStr">
        <is>
          <t>開く</t>
        </is>
      </c>
      <c r="R2735" s="5" t="inlineStr">
        <is>
          <t>GitHub（一括取得可）</t>
        </is>
      </c>
      <c r="S2735" s="5" t="inlineStr">
        <is>
          <t>ソース</t>
        </is>
      </c>
      <c r="T2735" s="5" t="inlineStr"/>
      <c r="U2735" s="5" t="inlineStr">
        <is>
          <t>W2734</t>
        </is>
      </c>
    </row>
    <row r="2736">
      <c r="A2736" s="4">
        <f>RANK(M2736,$M$2:$M$6943)</f>
        <v/>
      </c>
      <c r="B2736" s="5" t="inlineStr">
        <is>
          <t>英語圏</t>
        </is>
      </c>
      <c r="C2736" s="5" t="inlineStr">
        <is>
          <t>座標・測量・土木</t>
        </is>
      </c>
      <c r="D2736" s="5" t="inlineStr">
        <is>
          <t>T27</t>
        </is>
      </c>
      <c r="E2736" s="6" t="inlineStr">
        <is>
          <t>測量・土木：座標・レベル・縦断</t>
        </is>
      </c>
      <c r="F2736" s="5" t="inlineStr">
        <is>
          <t>-</t>
        </is>
      </c>
      <c r="G2736" s="6" t="inlineStr">
        <is>
          <t>Interpolate Elevation</t>
        </is>
      </c>
      <c r="H2736" s="6" t="inlineStr">
        <is>
          <t>指定距離の標高を補間</t>
        </is>
      </c>
      <c r="I2736" s="4" t="n">
        <v>15</v>
      </c>
      <c r="J2736" s="4" t="n">
        <v>9</v>
      </c>
      <c r="K2736" s="4" t="n">
        <v>11</v>
      </c>
      <c r="L2736" s="4" t="n">
        <v>8</v>
      </c>
      <c r="M2736" s="7">
        <f>SUM(I2736:L2736)</f>
        <v/>
      </c>
      <c r="N2736" s="6" t="inlineStr">
        <is>
          <t>距離指定の標高補間</t>
        </is>
      </c>
      <c r="O2736" s="5" t="inlineStr">
        <is>
          <t>ESurveying Softech</t>
        </is>
      </c>
      <c r="P2736" s="5" t="inlineStr">
        <is>
          <t>eSurveying</t>
        </is>
      </c>
      <c r="Q2736" s="8" t="inlineStr">
        <is>
          <t>開く</t>
        </is>
      </c>
      <c r="R2736" s="5" t="inlineStr">
        <is>
          <t>配布ページからダウンロード</t>
        </is>
      </c>
      <c r="S2736" s="5" t="inlineStr">
        <is>
          <t>暗号化（.fas）が中心</t>
        </is>
      </c>
      <c r="T2736" s="5" t="inlineStr"/>
      <c r="U2736" s="5" t="inlineStr">
        <is>
          <t>W2735</t>
        </is>
      </c>
    </row>
    <row r="2737">
      <c r="A2737" s="4">
        <f>RANK(M2737,$M$2:$M$6943)</f>
        <v/>
      </c>
      <c r="B2737" s="5" t="inlineStr">
        <is>
          <t>ベトナム・東南アジア</t>
        </is>
      </c>
      <c r="C2737" s="5" t="inlineStr">
        <is>
          <t>表示・UCS・ビュー</t>
        </is>
      </c>
      <c r="D2737" s="5" t="inlineStr">
        <is>
          <t>その他</t>
        </is>
      </c>
      <c r="E2737" s="6" t="inlineStr">
        <is>
          <t>その他</t>
        </is>
      </c>
      <c r="F2737" s="5" t="inlineStr">
        <is>
          <t>INVIS,VIS</t>
        </is>
      </c>
      <c r="G2737" s="6" t="inlineStr">
        <is>
          <t>invis_vis</t>
        </is>
      </c>
      <c r="H2737" s="6" t="inlineStr">
        <is>
          <t>選択オブジェクトの非表示/再表示</t>
        </is>
      </c>
      <c r="I2737" s="4" t="n">
        <v>8</v>
      </c>
      <c r="J2737" s="4" t="n">
        <v>6</v>
      </c>
      <c r="K2737" s="4" t="n">
        <v>11</v>
      </c>
      <c r="L2737" s="4" t="n">
        <v>18</v>
      </c>
      <c r="M2737" s="7">
        <f>SUM(I2737:L2737)</f>
        <v/>
      </c>
      <c r="N2737" s="6" t="inlineStr">
        <is>
          <t>標準HIDEOBJECTSで可</t>
        </is>
      </c>
      <c r="O2737" s="5" t="inlineStr"/>
      <c r="P2737" s="5" t="inlineStr">
        <is>
          <t>Kho Lisp CAD (kho-lisp-cad.pages.dev)</t>
        </is>
      </c>
      <c r="Q2737" s="8" t="inlineStr">
        <is>
          <t>開く</t>
        </is>
      </c>
      <c r="R2737" s="5" t="inlineStr">
        <is>
          <t>ファイルを直接ダウンロード</t>
        </is>
      </c>
      <c r="S2737" s="5" t="inlineStr">
        <is>
          <t>ソース</t>
        </is>
      </c>
      <c r="T2737" s="5" t="inlineStr"/>
      <c r="U2737" s="5" t="inlineStr">
        <is>
          <t>W2736</t>
        </is>
      </c>
    </row>
    <row r="2738">
      <c r="A2738" s="4">
        <f>RANK(M2738,$M$2:$M$6943)</f>
        <v/>
      </c>
      <c r="B2738" s="5" t="inlineStr">
        <is>
          <t>ベトナム・東南アジア</t>
        </is>
      </c>
      <c r="C2738" s="5" t="inlineStr">
        <is>
          <t>寸法</t>
        </is>
      </c>
      <c r="D2738" s="5" t="inlineStr">
        <is>
          <t>その他</t>
        </is>
      </c>
      <c r="E2738" s="6" t="inlineStr">
        <is>
          <t>その他</t>
        </is>
      </c>
      <c r="F2738" s="5" t="inlineStr">
        <is>
          <t>5</t>
        </is>
      </c>
      <c r="G2738" s="6" t="inlineStr">
        <is>
          <t>Kich chon chuyen qua TL dim tuong ung (5)</t>
        </is>
      </c>
      <c r="H2738" s="6" t="inlineStr">
        <is>
          <t>クリックした寸法の尺度に切替</t>
        </is>
      </c>
      <c r="I2738" s="4" t="n">
        <v>12</v>
      </c>
      <c r="J2738" s="4" t="n">
        <v>8</v>
      </c>
      <c r="K2738" s="4" t="n">
        <v>11</v>
      </c>
      <c r="L2738" s="4" t="n">
        <v>12</v>
      </c>
      <c r="M2738" s="7">
        <f>SUM(I2738:L2738)</f>
        <v/>
      </c>
      <c r="N2738" s="6" t="inlineStr">
        <is>
          <t>寸法尺度の即切替</t>
        </is>
      </c>
      <c r="O2738" s="5" t="inlineStr"/>
      <c r="P2738" s="5" t="inlineStr">
        <is>
          <t>Kho Lisp CAD (kho-lisp-cad.pages.dev)</t>
        </is>
      </c>
      <c r="Q2738" s="8" t="inlineStr">
        <is>
          <t>開く</t>
        </is>
      </c>
      <c r="R2738" s="5" t="inlineStr">
        <is>
          <t>ファイルを直接ダウンロード</t>
        </is>
      </c>
      <c r="S2738" s="5" t="inlineStr">
        <is>
          <t>ソース</t>
        </is>
      </c>
      <c r="T2738" s="5" t="inlineStr"/>
      <c r="U2738" s="5" t="inlineStr">
        <is>
          <t>W2737</t>
        </is>
      </c>
    </row>
    <row r="2739">
      <c r="A2739" s="4">
        <f>RANK(M2739,$M$2:$M$6943)</f>
        <v/>
      </c>
      <c r="B2739" s="5" t="inlineStr">
        <is>
          <t>ロシア語圏</t>
        </is>
      </c>
      <c r="C2739" s="5" t="inlineStr">
        <is>
          <t>21</t>
        </is>
      </c>
      <c r="D2739" s="5" t="inlineStr">
        <is>
          <t>その他</t>
        </is>
      </c>
      <c r="E2739" s="6" t="inlineStr">
        <is>
          <t>その他</t>
        </is>
      </c>
      <c r="F2739" s="5" t="inlineStr">
        <is>
          <t>-</t>
        </is>
      </c>
      <c r="G2739" s="6" t="inlineStr">
        <is>
          <t>KitoX Toolset приложение для AutoCAD</t>
        </is>
      </c>
      <c r="H2739" s="6" t="inlineStr">
        <is>
          <t>作図・編集コマンド集KitoX</t>
        </is>
      </c>
      <c r="I2739" s="4" t="n">
        <v>10</v>
      </c>
      <c r="J2739" s="4" t="n">
        <v>8</v>
      </c>
      <c r="K2739" s="4" t="n">
        <v>12</v>
      </c>
      <c r="L2739" s="4" t="n">
        <v>13</v>
      </c>
      <c r="M2739" s="7">
        <f>SUM(I2739:L2739)</f>
        <v/>
      </c>
      <c r="N2739" s="6" t="inlineStr">
        <is>
          <t>汎用コマンド集</t>
        </is>
      </c>
      <c r="O2739" s="5" t="inlineStr">
        <is>
          <t>Vaidas</t>
        </is>
      </c>
      <c r="P2739" s="5" t="inlineStr">
        <is>
          <t>dwg.ru</t>
        </is>
      </c>
      <c r="Q2739" s="8" t="inlineStr">
        <is>
          <t>開く</t>
        </is>
      </c>
      <c r="R2739" s="5" t="inlineStr">
        <is>
          <t>ログイン・会員登録が必要</t>
        </is>
      </c>
      <c r="S2739" s="5" t="inlineStr">
        <is>
          <t>不明</t>
        </is>
      </c>
      <c r="T2739" s="5" t="inlineStr"/>
      <c r="U2739" s="5" t="inlineStr">
        <is>
          <t>W2738</t>
        </is>
      </c>
    </row>
    <row r="2740">
      <c r="A2740" s="4">
        <f>RANK(M2740,$M$2:$M$6943)</f>
        <v/>
      </c>
      <c r="B2740" s="5" t="inlineStr">
        <is>
          <t>中国語圏</t>
        </is>
      </c>
      <c r="C2740" s="5" t="inlineStr">
        <is>
          <t>座標・測量・土木</t>
        </is>
      </c>
      <c r="D2740" s="5" t="inlineStr">
        <is>
          <t>T27</t>
        </is>
      </c>
      <c r="E2740" s="6" t="inlineStr">
        <is>
          <t>測量・土木：座標・レベル・縦断</t>
        </is>
      </c>
      <c r="F2740" s="5" t="inlineStr">
        <is>
          <t>kszd</t>
        </is>
      </c>
      <c r="G2740" s="6" t="inlineStr">
        <is>
          <t>kszd 快速展点</t>
        </is>
      </c>
      <c r="H2740" s="6" t="inlineStr">
        <is>
          <t>測量座標データを高速に展開</t>
        </is>
      </c>
      <c r="I2740" s="4" t="n">
        <v>14</v>
      </c>
      <c r="J2740" s="4" t="n">
        <v>6</v>
      </c>
      <c r="K2740" s="4" t="n">
        <v>15</v>
      </c>
      <c r="L2740" s="4" t="n">
        <v>8</v>
      </c>
      <c r="M2740" s="7">
        <f>SUM(I2740:L2740)</f>
        <v/>
      </c>
      <c r="N2740" s="6" t="inlineStr">
        <is>
          <t>座標展点</t>
        </is>
      </c>
      <c r="O2740" s="5" t="inlineStr"/>
      <c r="P2740" s="5" t="inlineStr">
        <is>
          <t>GitHub: zhugecaomao/AutoLISP</t>
        </is>
      </c>
      <c r="Q2740" s="8" t="inlineStr">
        <is>
          <t>開く</t>
        </is>
      </c>
      <c r="R2740" s="5" t="inlineStr">
        <is>
          <t>GitHub（一括取得可）</t>
        </is>
      </c>
      <c r="S2740" s="5" t="inlineStr">
        <is>
          <t>ソース</t>
        </is>
      </c>
      <c r="T2740" s="5" t="inlineStr"/>
      <c r="U2740" s="5" t="inlineStr">
        <is>
          <t>W2739</t>
        </is>
      </c>
    </row>
    <row r="2741">
      <c r="A2741" s="4">
        <f>RANK(M2741,$M$2:$M$6943)</f>
        <v/>
      </c>
      <c r="B2741" s="5" t="inlineStr">
        <is>
          <t>ベトナム・東南アジア</t>
        </is>
      </c>
      <c r="C2741" s="5" t="inlineStr">
        <is>
          <t>座標・測量・土木</t>
        </is>
      </c>
      <c r="D2741" s="5" t="inlineStr">
        <is>
          <t>T27</t>
        </is>
      </c>
      <c r="E2741" s="6" t="inlineStr">
        <is>
          <t>測量・土木：座標・レベル・縦断</t>
        </is>
      </c>
      <c r="F2741" s="5" t="inlineStr">
        <is>
          <t>-</t>
        </is>
      </c>
      <c r="G2741" s="6" t="inlineStr">
        <is>
          <t>LandCadViet Utility</t>
        </is>
      </c>
      <c r="H2741" s="6" t="inlineStr">
        <is>
          <t>測量・土木ユーティリティ集</t>
        </is>
      </c>
      <c r="I2741" s="4" t="n">
        <v>14</v>
      </c>
      <c r="J2741" s="4" t="n">
        <v>8</v>
      </c>
      <c r="K2741" s="4" t="n">
        <v>14</v>
      </c>
      <c r="L2741" s="4" t="n">
        <v>7</v>
      </c>
      <c r="M2741" s="7">
        <f>SUM(I2741:L2741)</f>
        <v/>
      </c>
      <c r="N2741" s="6" t="inlineStr">
        <is>
          <t>測量土木ツール集</t>
        </is>
      </c>
      <c r="O2741" s="5" t="inlineStr">
        <is>
          <t>CADViet</t>
        </is>
      </c>
      <c r="P2741" s="5" t="inlineStr">
        <is>
          <t>CADViet</t>
        </is>
      </c>
      <c r="Q2741" s="8" t="inlineStr">
        <is>
          <t>開く</t>
        </is>
      </c>
      <c r="R2741" s="5" t="inlineStr">
        <is>
          <t>フォーラム添付（ログインが必要な場合あり）</t>
        </is>
      </c>
      <c r="S2741" s="5" t="inlineStr">
        <is>
          <t>不明</t>
        </is>
      </c>
      <c r="T2741" s="5" t="inlineStr"/>
      <c r="U2741" s="5" t="inlineStr">
        <is>
          <t>W2740</t>
        </is>
      </c>
    </row>
    <row r="2742">
      <c r="A2742" s="4">
        <f>RANK(M2742,$M$2:$M$6943)</f>
        <v/>
      </c>
      <c r="B2742" s="5" t="inlineStr">
        <is>
          <t>GitHub</t>
        </is>
      </c>
      <c r="C2742" s="5" t="inlineStr">
        <is>
          <t>構造・鉄骨・機械</t>
        </is>
      </c>
      <c r="D2742" s="5" t="inlineStr">
        <is>
          <t>その他</t>
        </is>
      </c>
      <c r="E2742" s="6" t="inlineStr">
        <is>
          <t>その他</t>
        </is>
      </c>
      <c r="F2742" s="5" t="inlineStr">
        <is>
          <t>LAP / HOOK / drebar</t>
        </is>
      </c>
      <c r="G2742" s="6" t="inlineStr">
        <is>
          <t>lap / hook</t>
        </is>
      </c>
      <c r="H2742" s="6" t="inlineStr">
        <is>
          <t>鉄筋の重ね継手・フックを作図</t>
        </is>
      </c>
      <c r="I2742" s="4" t="n">
        <v>15</v>
      </c>
      <c r="J2742" s="4" t="n">
        <v>9</v>
      </c>
      <c r="K2742" s="4" t="n">
        <v>14</v>
      </c>
      <c r="L2742" s="4" t="n">
        <v>5</v>
      </c>
      <c r="M2742" s="7">
        <f>SUM(I2742:L2742)</f>
        <v/>
      </c>
      <c r="N2742" s="6" t="inlineStr">
        <is>
          <t>鉄筋継手フック作図</t>
        </is>
      </c>
      <c r="O2742" s="5" t="inlineStr">
        <is>
          <t>dolljong</t>
        </is>
      </c>
      <c r="P2742" s="5" t="inlineStr">
        <is>
          <t>GitHub: dolljong/DJDG</t>
        </is>
      </c>
      <c r="Q2742" s="8" t="inlineStr">
        <is>
          <t>開く</t>
        </is>
      </c>
      <c r="R2742" s="5" t="inlineStr">
        <is>
          <t>GitHub（一括取得可）</t>
        </is>
      </c>
      <c r="S2742" s="5" t="inlineStr">
        <is>
          <t>ソース</t>
        </is>
      </c>
      <c r="T2742" s="5" t="inlineStr"/>
      <c r="U2742" s="5" t="inlineStr">
        <is>
          <t>W2741</t>
        </is>
      </c>
    </row>
    <row r="2743">
      <c r="A2743" s="4">
        <f>RANK(M2743,$M$2:$M$6943)</f>
        <v/>
      </c>
      <c r="B2743" s="5" t="inlineStr">
        <is>
          <t>ベトナム・東南アジア</t>
        </is>
      </c>
      <c r="C2743" s="5" t="inlineStr">
        <is>
          <t>外部参照・図面管理・一括処理</t>
        </is>
      </c>
      <c r="D2743" s="5" t="inlineStr">
        <is>
          <t>T29</t>
        </is>
      </c>
      <c r="E2743" s="6" t="inlineStr">
        <is>
          <t>外部参照の管理</t>
        </is>
      </c>
      <c r="F2743" s="5" t="inlineStr">
        <is>
          <t>DM</t>
        </is>
      </c>
      <c r="G2743" s="6" t="inlineStr">
        <is>
          <t>Layer -DOI MAU XREF ALL LAYER - DM</t>
        </is>
      </c>
      <c r="H2743" s="6" t="inlineStr">
        <is>
          <t>外部参照の全画層色を変更</t>
        </is>
      </c>
      <c r="I2743" s="4" t="n">
        <v>13</v>
      </c>
      <c r="J2743" s="4" t="n">
        <v>8</v>
      </c>
      <c r="K2743" s="4" t="n">
        <v>10</v>
      </c>
      <c r="L2743" s="4" t="n">
        <v>12</v>
      </c>
      <c r="M2743" s="7">
        <f>SUM(I2743:L2743)</f>
        <v/>
      </c>
      <c r="N2743" s="6" t="inlineStr">
        <is>
          <t>XREF色の一括変更</t>
        </is>
      </c>
      <c r="O2743" s="5" t="inlineStr"/>
      <c r="P2743" s="5" t="inlineStr">
        <is>
          <t>Kho Lisp CAD (kho-lisp-cad.pages.dev)</t>
        </is>
      </c>
      <c r="Q2743" s="8" t="inlineStr">
        <is>
          <t>開く</t>
        </is>
      </c>
      <c r="R2743" s="5" t="inlineStr">
        <is>
          <t>ファイルを直接ダウンロード</t>
        </is>
      </c>
      <c r="S2743" s="5" t="inlineStr">
        <is>
          <t>ソース</t>
        </is>
      </c>
      <c r="T2743" s="5" t="inlineStr"/>
      <c r="U2743" s="5" t="inlineStr">
        <is>
          <t>W2742</t>
        </is>
      </c>
    </row>
    <row r="2744">
      <c r="A2744" s="4">
        <f>RANK(M2744,$M$2:$M$6943)</f>
        <v/>
      </c>
      <c r="B2744" s="5" t="inlineStr">
        <is>
          <t>ヨーロッパ</t>
        </is>
      </c>
      <c r="C2744" s="5" t="inlineStr">
        <is>
          <t>画層</t>
        </is>
      </c>
      <c r="D2744" s="5" t="inlineStr">
        <is>
          <t>T18</t>
        </is>
      </c>
      <c r="E2744" s="6" t="inlineStr">
        <is>
          <t>画層の自動振り分け・標準化</t>
        </is>
      </c>
      <c r="F2744" s="5" t="inlineStr">
        <is>
          <t>LSTOG</t>
        </is>
      </c>
      <c r="G2744" s="6" t="inlineStr">
        <is>
          <t>LayerStateToggle</t>
        </is>
      </c>
      <c r="H2744" s="6" t="inlineStr">
        <is>
          <t>保存済み画層状態を素早く切替</t>
        </is>
      </c>
      <c r="I2744" s="4" t="n">
        <v>9</v>
      </c>
      <c r="J2744" s="4" t="n">
        <v>9</v>
      </c>
      <c r="K2744" s="4" t="n">
        <v>11</v>
      </c>
      <c r="L2744" s="4" t="n">
        <v>14</v>
      </c>
      <c r="M2744" s="7">
        <f>SUM(I2744:L2744)</f>
        <v/>
      </c>
      <c r="N2744" s="6" t="inlineStr">
        <is>
          <t>画層状態切替を簡便化</t>
        </is>
      </c>
      <c r="O2744" s="5" t="inlineStr"/>
      <c r="P2744" s="5" t="inlineStr">
        <is>
          <t>CADthèque</t>
        </is>
      </c>
      <c r="Q2744" s="8" t="inlineStr">
        <is>
          <t>開く</t>
        </is>
      </c>
      <c r="R2744" s="5" t="inlineStr">
        <is>
          <t>配布ページからダウンロード</t>
        </is>
      </c>
      <c r="S2744" s="5" t="inlineStr">
        <is>
          <t>不明</t>
        </is>
      </c>
      <c r="T2744" s="5" t="inlineStr">
        <is>
          <t>CAD Authority</t>
        </is>
      </c>
      <c r="U2744" s="5" t="inlineStr">
        <is>
          <t>W2743</t>
        </is>
      </c>
    </row>
    <row r="2745">
      <c r="A2745" s="4">
        <f>RANK(M2745,$M$2:$M$6943)</f>
        <v/>
      </c>
      <c r="B2745" s="5" t="inlineStr">
        <is>
          <t>GitHub</t>
        </is>
      </c>
      <c r="C2745" s="5" t="inlineStr">
        <is>
          <t>構造・鉄骨・機械</t>
        </is>
      </c>
      <c r="D2745" s="5" t="inlineStr">
        <is>
          <t>その他</t>
        </is>
      </c>
      <c r="E2745" s="6" t="inlineStr">
        <is>
          <t>その他</t>
        </is>
      </c>
      <c r="F2745" s="5" t="inlineStr">
        <is>
          <t>LAYFooting</t>
        </is>
      </c>
      <c r="G2745" s="6" t="inlineStr">
        <is>
          <t>LayFooting</t>
        </is>
      </c>
      <c r="H2745" s="6" t="inlineStr">
        <is>
          <t>基礎（フーチング）詳細を寸法入力で作図</t>
        </is>
      </c>
      <c r="I2745" s="4" t="n">
        <v>15</v>
      </c>
      <c r="J2745" s="4" t="n">
        <v>9</v>
      </c>
      <c r="K2745" s="4" t="n">
        <v>13</v>
      </c>
      <c r="L2745" s="4" t="n">
        <v>6</v>
      </c>
      <c r="M2745" s="7">
        <f>SUM(I2745:L2745)</f>
        <v/>
      </c>
      <c r="N2745" s="6" t="inlineStr">
        <is>
          <t>基礎詳細自動作図</t>
        </is>
      </c>
      <c r="O2745" s="5" t="inlineStr">
        <is>
          <t>Ajay Yadav</t>
        </is>
      </c>
      <c r="P2745" s="5" t="inlineStr">
        <is>
          <t>GitHub: ajayyadavay/AutocadAutoLisp</t>
        </is>
      </c>
      <c r="Q2745" s="8" t="inlineStr">
        <is>
          <t>開く</t>
        </is>
      </c>
      <c r="R2745" s="5" t="inlineStr">
        <is>
          <t>GitHub（一括取得可）</t>
        </is>
      </c>
      <c r="S2745" s="5" t="inlineStr">
        <is>
          <t>ソース</t>
        </is>
      </c>
      <c r="T2745" s="5" t="inlineStr">
        <is>
          <t>GitHub: ajayyadavay/AutocadAutoLisp</t>
        </is>
      </c>
      <c r="U2745" s="5" t="inlineStr">
        <is>
          <t>W2744</t>
        </is>
      </c>
    </row>
    <row r="2746">
      <c r="A2746" s="4">
        <f>RANK(M2746,$M$2:$M$6943)</f>
        <v/>
      </c>
      <c r="B2746" s="5" t="inlineStr">
        <is>
          <t>その他の地域</t>
        </is>
      </c>
      <c r="C2746" s="5" t="inlineStr">
        <is>
          <t>建築</t>
        </is>
      </c>
      <c r="D2746" s="5" t="inlineStr">
        <is>
          <t>T24</t>
        </is>
      </c>
      <c r="E2746" s="6" t="inlineStr">
        <is>
          <t>建築：壁・建具・天井割付の作図</t>
        </is>
      </c>
      <c r="F2746" s="5" t="inlineStr">
        <is>
          <t>LAYOutColumnGrid / X / Y</t>
        </is>
      </c>
      <c r="G2746" s="6" t="inlineStr">
        <is>
          <t>LAYOutColumnGrid</t>
        </is>
      </c>
      <c r="H2746" s="6" t="inlineStr">
        <is>
          <t>柱配置グリッド（不整形含む）を自動作図</t>
        </is>
      </c>
      <c r="I2746" s="4" t="n">
        <v>16</v>
      </c>
      <c r="J2746" s="4" t="n">
        <v>10</v>
      </c>
      <c r="K2746" s="4" t="n">
        <v>10</v>
      </c>
      <c r="L2746" s="4" t="n">
        <v>7</v>
      </c>
      <c r="M2746" s="7">
        <f>SUM(I2746:L2746)</f>
        <v/>
      </c>
      <c r="N2746" s="6" t="inlineStr">
        <is>
          <t>柱グリッド</t>
        </is>
      </c>
      <c r="O2746" s="5" t="inlineStr">
        <is>
          <t>Ajay Yadav</t>
        </is>
      </c>
      <c r="P2746" s="5" t="inlineStr">
        <is>
          <t>GitHub: ajayyadavay/AutocadAutoLisp</t>
        </is>
      </c>
      <c r="Q2746" s="8" t="inlineStr">
        <is>
          <t>開く</t>
        </is>
      </c>
      <c r="R2746" s="5" t="inlineStr">
        <is>
          <t>GitHub（一括取得可）</t>
        </is>
      </c>
      <c r="S2746" s="5" t="inlineStr">
        <is>
          <t>ソース</t>
        </is>
      </c>
      <c r="T2746" s="5" t="inlineStr"/>
      <c r="U2746" s="5" t="inlineStr">
        <is>
          <t>W2745</t>
        </is>
      </c>
    </row>
    <row r="2747">
      <c r="A2747" s="4">
        <f>RANK(M2747,$M$2:$M$6943)</f>
        <v/>
      </c>
      <c r="B2747" s="5" t="inlineStr">
        <is>
          <t>ベトナム・東南アジア</t>
        </is>
      </c>
      <c r="C2747" s="5" t="inlineStr">
        <is>
          <t>ハッチ・面積・長さ集計</t>
        </is>
      </c>
      <c r="D2747" s="5" t="inlineStr">
        <is>
          <t>T13</t>
        </is>
      </c>
      <c r="E2747" s="6" t="inlineStr">
        <is>
          <t>図形と数値の連動（フィールド・面積表）</t>
        </is>
      </c>
      <c r="F2747" s="5" t="inlineStr">
        <is>
          <t>-</t>
        </is>
      </c>
      <c r="G2747" s="6" t="inlineStr">
        <is>
          <t>LINE-InserTextArea_REC1-ghi dien tich HCN</t>
        </is>
      </c>
      <c r="H2747" s="6" t="inlineStr">
        <is>
          <t>矩形に面積を記入</t>
        </is>
      </c>
      <c r="I2747" s="4" t="n">
        <v>11</v>
      </c>
      <c r="J2747" s="4" t="n">
        <v>7</v>
      </c>
      <c r="K2747" s="4" t="n">
        <v>11</v>
      </c>
      <c r="L2747" s="4" t="n">
        <v>14</v>
      </c>
      <c r="M2747" s="7">
        <f>SUM(I2747:L2747)</f>
        <v/>
      </c>
      <c r="N2747" s="6" t="inlineStr">
        <is>
          <t>矩形面積記入</t>
        </is>
      </c>
      <c r="O2747" s="5" t="inlineStr"/>
      <c r="P2747" s="5" t="inlineStr">
        <is>
          <t>Kho Lisp CAD (kho-lisp-cad.pages.dev)</t>
        </is>
      </c>
      <c r="Q2747" s="8" t="inlineStr">
        <is>
          <t>開く</t>
        </is>
      </c>
      <c r="R2747" s="5" t="inlineStr">
        <is>
          <t>ファイルを直接ダウンロード</t>
        </is>
      </c>
      <c r="S2747" s="5" t="inlineStr">
        <is>
          <t>ソース</t>
        </is>
      </c>
      <c r="T2747" s="5" t="inlineStr"/>
      <c r="U2747" s="5" t="inlineStr">
        <is>
          <t>W2746</t>
        </is>
      </c>
    </row>
    <row r="2748">
      <c r="A2748" s="4">
        <f>RANK(M2748,$M$2:$M$6943)</f>
        <v/>
      </c>
      <c r="B2748" s="5" t="inlineStr">
        <is>
          <t>英語圏</t>
        </is>
      </c>
      <c r="C2748" s="5" t="inlineStr">
        <is>
          <t>設備</t>
        </is>
      </c>
      <c r="D2748" s="5" t="inlineStr">
        <is>
          <t>T25</t>
        </is>
      </c>
      <c r="E2748" s="6" t="inlineStr">
        <is>
          <t>設備：単線→複線化、ダクト・配管の継手</t>
        </is>
      </c>
      <c r="F2748" s="5" t="inlineStr">
        <is>
          <t>L2PIPE</t>
        </is>
      </c>
      <c r="G2748" s="6" t="inlineStr">
        <is>
          <t>LineToPipe.lsp</t>
        </is>
      </c>
      <c r="H2748" s="6" t="inlineStr">
        <is>
          <t>線を二重線の配管に変換</t>
        </is>
      </c>
      <c r="I2748" s="4" t="n">
        <v>11</v>
      </c>
      <c r="J2748" s="4" t="n">
        <v>9</v>
      </c>
      <c r="K2748" s="4" t="n">
        <v>12</v>
      </c>
      <c r="L2748" s="4" t="n">
        <v>11</v>
      </c>
      <c r="M2748" s="7">
        <f>SUM(I2748:L2748)</f>
        <v/>
      </c>
      <c r="N2748" s="6" t="inlineStr">
        <is>
          <t>両側OFFSETの自動化</t>
        </is>
      </c>
      <c r="O2748" s="5" t="inlineStr">
        <is>
          <t>CADAuthority</t>
        </is>
      </c>
      <c r="P2748" s="5" t="inlineStr">
        <is>
          <t>CAD Authority</t>
        </is>
      </c>
      <c r="Q2748" s="8" t="inlineStr">
        <is>
          <t>開く</t>
        </is>
      </c>
      <c r="R2748" s="5" t="inlineStr">
        <is>
          <t>配布ページからダウンロード</t>
        </is>
      </c>
      <c r="S2748" s="5" t="inlineStr">
        <is>
          <t>不明</t>
        </is>
      </c>
      <c r="T2748" s="5" t="inlineStr"/>
      <c r="U2748" s="5" t="inlineStr">
        <is>
          <t>W2747</t>
        </is>
      </c>
    </row>
    <row r="2749">
      <c r="A2749" s="4">
        <f>RANK(M2749,$M$2:$M$6943)</f>
        <v/>
      </c>
      <c r="B2749" s="5" t="inlineStr">
        <is>
          <t>ベトナム・東南アジア</t>
        </is>
      </c>
      <c r="C2749" s="5" t="inlineStr">
        <is>
          <t>座標・測量・土木</t>
        </is>
      </c>
      <c r="D2749" s="5" t="inlineStr">
        <is>
          <t>T27</t>
        </is>
      </c>
      <c r="E2749" s="6" t="inlineStr">
        <is>
          <t>測量・土木：座標・レベル・縦断</t>
        </is>
      </c>
      <c r="F2749" s="5" t="inlineStr">
        <is>
          <t>LB</t>
        </is>
      </c>
      <c r="G2749" s="6" t="inlineStr">
        <is>
          <t>Lips toa do lb</t>
        </is>
      </c>
      <c r="H2749" s="6" t="inlineStr">
        <is>
          <t>座標ラベルを引出記入</t>
        </is>
      </c>
      <c r="I2749" s="4" t="n">
        <v>11</v>
      </c>
      <c r="J2749" s="4" t="n">
        <v>7</v>
      </c>
      <c r="K2749" s="4" t="n">
        <v>12</v>
      </c>
      <c r="L2749" s="4" t="n">
        <v>13</v>
      </c>
      <c r="M2749" s="7">
        <f>SUM(I2749:L2749)</f>
        <v/>
      </c>
      <c r="N2749" s="6" t="inlineStr">
        <is>
          <t>座標引出記入</t>
        </is>
      </c>
      <c r="O2749" s="5" t="inlineStr"/>
      <c r="P2749" s="5" t="inlineStr">
        <is>
          <t>Kho Lisp CAD (kho-lisp-cad.pages.dev)</t>
        </is>
      </c>
      <c r="Q2749" s="8" t="inlineStr">
        <is>
          <t>開く</t>
        </is>
      </c>
      <c r="R2749" s="5" t="inlineStr">
        <is>
          <t>ファイルを直接ダウンロード</t>
        </is>
      </c>
      <c r="S2749" s="5" t="inlineStr">
        <is>
          <t>ソース</t>
        </is>
      </c>
      <c r="T2749" s="5" t="inlineStr"/>
      <c r="U2749" s="5" t="inlineStr">
        <is>
          <t>W2748</t>
        </is>
      </c>
    </row>
    <row r="2750">
      <c r="A2750" s="4">
        <f>RANK(M2750,$M$2:$M$6943)</f>
        <v/>
      </c>
      <c r="B2750" s="5" t="inlineStr">
        <is>
          <t>ベトナム・東南アジア</t>
        </is>
      </c>
      <c r="C2750" s="5" t="inlineStr">
        <is>
          <t>線・ポリライン編集</t>
        </is>
      </c>
      <c r="D2750" s="5" t="inlineStr">
        <is>
          <t>その他</t>
        </is>
      </c>
      <c r="E2750" s="6" t="inlineStr">
        <is>
          <t>その他</t>
        </is>
      </c>
      <c r="F2750" s="5" t="inlineStr">
        <is>
          <t>EEE,TTT</t>
        </is>
      </c>
      <c r="G2750" s="6" t="inlineStr">
        <is>
          <t>lisp cad 2</t>
        </is>
      </c>
      <c r="H2750" s="6" t="inlineStr">
        <is>
          <t>複数オブジェクトを一括延長・トリム</t>
        </is>
      </c>
      <c r="I2750" s="4" t="n">
        <v>8</v>
      </c>
      <c r="J2750" s="4" t="n">
        <v>7</v>
      </c>
      <c r="K2750" s="4" t="n">
        <v>11</v>
      </c>
      <c r="L2750" s="4" t="n">
        <v>17</v>
      </c>
      <c r="M2750" s="7">
        <f>SUM(I2750:L2750)</f>
        <v/>
      </c>
      <c r="N2750" s="6" t="inlineStr">
        <is>
          <t>標準TRIM/EXTENDで概ね可</t>
        </is>
      </c>
      <c r="O2750" s="5" t="inlineStr"/>
      <c r="P2750" s="5" t="inlineStr">
        <is>
          <t>Kho Lisp CAD (kho-lisp-cad.pages.dev)</t>
        </is>
      </c>
      <c r="Q2750" s="8" t="inlineStr">
        <is>
          <t>開く</t>
        </is>
      </c>
      <c r="R2750" s="5" t="inlineStr">
        <is>
          <t>ファイルを直接ダウンロード</t>
        </is>
      </c>
      <c r="S2750" s="5" t="inlineStr">
        <is>
          <t>ソース</t>
        </is>
      </c>
      <c r="T2750" s="5" t="inlineStr"/>
      <c r="U2750" s="5" t="inlineStr">
        <is>
          <t>W2749</t>
        </is>
      </c>
    </row>
    <row r="2751">
      <c r="A2751" s="4">
        <f>RANK(M2751,$M$2:$M$6943)</f>
        <v/>
      </c>
      <c r="B2751" s="5" t="inlineStr">
        <is>
          <t>ベトナム・東南アジア</t>
        </is>
      </c>
      <c r="C2751" s="5" t="inlineStr">
        <is>
          <t>表・Excel連携</t>
        </is>
      </c>
      <c r="D2751" s="5" t="inlineStr">
        <is>
          <t>T23,T16</t>
        </is>
      </c>
      <c r="E2751" s="6" t="inlineStr">
        <is>
          <t>分解された表の復元・Excel表の取り込み、数量拾い・集計表</t>
        </is>
      </c>
      <c r="F2751" s="5" t="inlineStr">
        <is>
          <t>DB</t>
        </is>
      </c>
      <c r="G2751" s="6" t="inlineStr">
        <is>
          <t>lisp cad db</t>
        </is>
      </c>
      <c r="H2751" s="6" t="inlineStr">
        <is>
          <t>ブロック情報をファイル出力</t>
        </is>
      </c>
      <c r="I2751" s="4" t="n">
        <v>11</v>
      </c>
      <c r="J2751" s="4" t="n">
        <v>7</v>
      </c>
      <c r="K2751" s="4" t="n">
        <v>11</v>
      </c>
      <c r="L2751" s="4" t="n">
        <v>14</v>
      </c>
      <c r="M2751" s="7">
        <f>SUM(I2751:L2751)</f>
        <v/>
      </c>
      <c r="N2751" s="6" t="inlineStr">
        <is>
          <t>ATTOUT/データ書出で一部可</t>
        </is>
      </c>
      <c r="O2751" s="5" t="inlineStr"/>
      <c r="P2751" s="5" t="inlineStr">
        <is>
          <t>Kho Lisp CAD (kho-lisp-cad.pages.dev)</t>
        </is>
      </c>
      <c r="Q2751" s="8" t="inlineStr">
        <is>
          <t>開く</t>
        </is>
      </c>
      <c r="R2751" s="5" t="inlineStr">
        <is>
          <t>ファイルを直接ダウンロード</t>
        </is>
      </c>
      <c r="S2751" s="5" t="inlineStr">
        <is>
          <t>ソース</t>
        </is>
      </c>
      <c r="T2751" s="5" t="inlineStr"/>
      <c r="U2751" s="5" t="inlineStr">
        <is>
          <t>W2750</t>
        </is>
      </c>
    </row>
    <row r="2752">
      <c r="A2752" s="4">
        <f>RANK(M2752,$M$2:$M$6943)</f>
        <v/>
      </c>
      <c r="B2752" s="5" t="inlineStr">
        <is>
          <t>ベトナム・東南アジア</t>
        </is>
      </c>
      <c r="C2752" s="5" t="inlineStr">
        <is>
          <t>文字・テキスト</t>
        </is>
      </c>
      <c r="D2752" s="5" t="inlineStr">
        <is>
          <t>T12</t>
        </is>
      </c>
      <c r="E2752" s="6" t="inlineStr">
        <is>
          <t>文字の一括検索・置換</t>
        </is>
      </c>
      <c r="F2752" s="5" t="inlineStr">
        <is>
          <t>VFCC</t>
        </is>
      </c>
      <c r="G2752" s="6" t="inlineStr">
        <is>
          <t>Lisp chuyển đổi bảng mã tiếng Việt</t>
        </is>
      </c>
      <c r="H2752" s="6" t="inlineStr">
        <is>
          <t>ベトナム語文字コードを一括変換</t>
        </is>
      </c>
      <c r="I2752" s="4" t="n">
        <v>16</v>
      </c>
      <c r="J2752" s="4" t="n">
        <v>9</v>
      </c>
      <c r="K2752" s="4" t="n">
        <v>12</v>
      </c>
      <c r="L2752" s="4" t="n">
        <v>6</v>
      </c>
      <c r="M2752" s="7">
        <f>SUM(I2752:L2752)</f>
        <v/>
      </c>
      <c r="N2752" s="6" t="inlineStr">
        <is>
          <t>越語文字コード変換</t>
        </is>
      </c>
      <c r="O2752" s="5" t="inlineStr">
        <is>
          <t>AJS / AutoLISP Thật là đơn giản</t>
        </is>
      </c>
      <c r="P2752" s="5" t="inlineStr">
        <is>
          <t>lisp.vn (AutoLISP Reviewer)</t>
        </is>
      </c>
      <c r="Q2752" s="8" t="inlineStr">
        <is>
          <t>開く</t>
        </is>
      </c>
      <c r="R2752" s="5" t="inlineStr">
        <is>
          <t>配布ページからダウンロード</t>
        </is>
      </c>
      <c r="S2752" s="5" t="inlineStr">
        <is>
          <t>不明</t>
        </is>
      </c>
      <c r="T2752" s="5" t="inlineStr"/>
      <c r="U2752" s="5" t="inlineStr">
        <is>
          <t>W2751</t>
        </is>
      </c>
    </row>
    <row r="2753">
      <c r="A2753" s="4">
        <f>RANK(M2753,$M$2:$M$6943)</f>
        <v/>
      </c>
      <c r="B2753" s="5" t="inlineStr">
        <is>
          <t>ベトナム・東南アジア</t>
        </is>
      </c>
      <c r="C2753" s="5" t="inlineStr">
        <is>
          <t>ブロック・属性</t>
        </is>
      </c>
      <c r="D2753" s="5" t="inlineStr">
        <is>
          <t>T19</t>
        </is>
      </c>
      <c r="E2753" s="6" t="inlineStr">
        <is>
          <t>ブロックの置換・再定義・自動ブロック化</t>
        </is>
      </c>
      <c r="F2753" s="5" t="inlineStr">
        <is>
          <t>-</t>
        </is>
      </c>
      <c r="G2753" s="6" t="inlineStr">
        <is>
          <t>Lisp Chèn block vào đỉnh pline</t>
        </is>
      </c>
      <c r="H2753" s="6" t="inlineStr">
        <is>
          <t>ポリライン頂点にブロック挿入</t>
        </is>
      </c>
      <c r="I2753" s="4" t="n">
        <v>12</v>
      </c>
      <c r="J2753" s="4" t="n">
        <v>7</v>
      </c>
      <c r="K2753" s="4" t="n">
        <v>11</v>
      </c>
      <c r="L2753" s="4" t="n">
        <v>13</v>
      </c>
      <c r="M2753" s="7">
        <f>SUM(I2753:L2753)</f>
        <v/>
      </c>
      <c r="N2753" s="6" t="inlineStr">
        <is>
          <t>頂点にブロック挿入</t>
        </is>
      </c>
      <c r="O2753" s="5" t="inlineStr">
        <is>
          <t>AJS / AutoLISP Thật là đơn giản</t>
        </is>
      </c>
      <c r="P2753" s="5" t="inlineStr">
        <is>
          <t>lisp.vn (AutoLISP Reviewer)</t>
        </is>
      </c>
      <c r="Q2753" s="8" t="inlineStr">
        <is>
          <t>開く</t>
        </is>
      </c>
      <c r="R2753" s="5" t="inlineStr">
        <is>
          <t>配布ページからダウンロード</t>
        </is>
      </c>
      <c r="S2753" s="5" t="inlineStr">
        <is>
          <t>不明</t>
        </is>
      </c>
      <c r="T2753" s="5" t="inlineStr"/>
      <c r="U2753" s="5" t="inlineStr">
        <is>
          <t>W2752</t>
        </is>
      </c>
    </row>
    <row r="2754">
      <c r="A2754" s="4">
        <f>RANK(M2754,$M$2:$M$6943)</f>
        <v/>
      </c>
      <c r="B2754" s="5" t="inlineStr">
        <is>
          <t>ベトナム・東南アジア</t>
        </is>
      </c>
      <c r="C2754" s="5" t="inlineStr">
        <is>
          <t>印刷・レイアウト・図枠</t>
        </is>
      </c>
      <c r="D2754" s="5" t="inlineStr">
        <is>
          <t>T05</t>
        </is>
      </c>
      <c r="E2754" s="6" t="inlineStr">
        <is>
          <t>図枠からレイアウト・ビューポートを自動作成</t>
        </is>
      </c>
      <c r="F2754" s="5" t="inlineStr">
        <is>
          <t>CMLAYOUT</t>
        </is>
      </c>
      <c r="G2754" s="6" t="inlineStr">
        <is>
          <t>Lisp copy nhiều layout CMLAYOUT</t>
        </is>
      </c>
      <c r="H2754" s="6" t="inlineStr">
        <is>
          <t>レイアウトを一括コピー</t>
        </is>
      </c>
      <c r="I2754" s="4" t="n">
        <v>11</v>
      </c>
      <c r="J2754" s="4" t="n">
        <v>7</v>
      </c>
      <c r="K2754" s="4" t="n">
        <v>11</v>
      </c>
      <c r="L2754" s="4" t="n">
        <v>14</v>
      </c>
      <c r="M2754" s="7">
        <f>SUM(I2754:L2754)</f>
        <v/>
      </c>
      <c r="N2754" s="6" t="inlineStr">
        <is>
          <t>レイアウトの一括コピー</t>
        </is>
      </c>
      <c r="O2754" s="5" t="inlineStr">
        <is>
          <t>AJS / AutoLISP Thật là đơn giản</t>
        </is>
      </c>
      <c r="P2754" s="5" t="inlineStr">
        <is>
          <t>lisp.vn (AutoLISP Reviewer)</t>
        </is>
      </c>
      <c r="Q2754" s="8" t="inlineStr">
        <is>
          <t>開く</t>
        </is>
      </c>
      <c r="R2754" s="5" t="inlineStr">
        <is>
          <t>配布ページからダウンロード</t>
        </is>
      </c>
      <c r="S2754" s="5" t="inlineStr">
        <is>
          <t>不明</t>
        </is>
      </c>
      <c r="T2754" s="5" t="inlineStr"/>
      <c r="U2754" s="5" t="inlineStr">
        <is>
          <t>W2753</t>
        </is>
      </c>
    </row>
    <row r="2755">
      <c r="A2755" s="4">
        <f>RANK(M2755,$M$2:$M$6943)</f>
        <v/>
      </c>
      <c r="B2755" s="5" t="inlineStr">
        <is>
          <t>ベトナム・東南アジア</t>
        </is>
      </c>
      <c r="C2755" s="5" t="inlineStr">
        <is>
          <t>座標・測量・土木</t>
        </is>
      </c>
      <c r="D2755" s="5" t="inlineStr">
        <is>
          <t>T27,T23</t>
        </is>
      </c>
      <c r="E2755" s="6" t="inlineStr">
        <is>
          <t>測量・土木：座標・レベル・縦断、分解された表の復元・Excel表の取り込み</t>
        </is>
      </c>
      <c r="F2755" s="5" t="inlineStr">
        <is>
          <t>GRA</t>
        </is>
      </c>
      <c r="G2755" s="6" t="inlineStr">
        <is>
          <t>Lisp GRA Tạo bảng tọa độ góc ranh</t>
        </is>
      </c>
      <c r="H2755" s="6" t="inlineStr">
        <is>
          <t>境界角の座標表(VN2000)</t>
        </is>
      </c>
      <c r="I2755" s="4" t="n">
        <v>15</v>
      </c>
      <c r="J2755" s="4" t="n">
        <v>9</v>
      </c>
      <c r="K2755" s="4" t="n">
        <v>13</v>
      </c>
      <c r="L2755" s="4" t="n">
        <v>6</v>
      </c>
      <c r="M2755" s="7">
        <f>SUM(I2755:L2755)</f>
        <v/>
      </c>
      <c r="N2755" s="6" t="inlineStr">
        <is>
          <t>VN2000座標表</t>
        </is>
      </c>
      <c r="O2755" s="5" t="inlineStr">
        <is>
          <t>AJS / AutoLISP Thật là đơn giản</t>
        </is>
      </c>
      <c r="P2755" s="5" t="inlineStr">
        <is>
          <t>lisp.vn (AutoLISP Reviewer)</t>
        </is>
      </c>
      <c r="Q2755" s="8" t="inlineStr">
        <is>
          <t>開く</t>
        </is>
      </c>
      <c r="R2755" s="5" t="inlineStr">
        <is>
          <t>配布ページからダウンロード</t>
        </is>
      </c>
      <c r="S2755" s="5" t="inlineStr">
        <is>
          <t>不明</t>
        </is>
      </c>
      <c r="T2755" s="5" t="inlineStr"/>
      <c r="U2755" s="5" t="inlineStr">
        <is>
          <t>W2754</t>
        </is>
      </c>
    </row>
    <row r="2756">
      <c r="A2756" s="4">
        <f>RANK(M2756,$M$2:$M$6943)</f>
        <v/>
      </c>
      <c r="B2756" s="5" t="inlineStr">
        <is>
          <t>ベトナム・東南アジア</t>
        </is>
      </c>
      <c r="C2756" s="5" t="inlineStr">
        <is>
          <t>文字・テキスト</t>
        </is>
      </c>
      <c r="D2756" s="5" t="inlineStr">
        <is>
          <t>T12</t>
        </is>
      </c>
      <c r="E2756" s="6" t="inlineStr">
        <is>
          <t>文字の一括検索・置換</t>
        </is>
      </c>
      <c r="F2756" s="5" t="inlineStr">
        <is>
          <t>-</t>
        </is>
      </c>
      <c r="G2756" s="6" t="inlineStr">
        <is>
          <t>Lisp thay đổi chiều cao text của dimstyle cực nhanh</t>
        </is>
      </c>
      <c r="H2756" s="6" t="inlineStr">
        <is>
          <t>寸法スタイル文字高を即変更</t>
        </is>
      </c>
      <c r="I2756" s="4" t="n">
        <v>13</v>
      </c>
      <c r="J2756" s="4" t="n">
        <v>7</v>
      </c>
      <c r="K2756" s="4" t="n">
        <v>10</v>
      </c>
      <c r="L2756" s="4" t="n">
        <v>13</v>
      </c>
      <c r="M2756" s="7">
        <f>SUM(I2756:L2756)</f>
        <v/>
      </c>
      <c r="N2756" s="6" t="inlineStr">
        <is>
          <t>寸法スタイル文字高</t>
        </is>
      </c>
      <c r="O2756" s="5" t="inlineStr">
        <is>
          <t>CADViet member</t>
        </is>
      </c>
      <c r="P2756" s="5" t="inlineStr">
        <is>
          <t>CADViet</t>
        </is>
      </c>
      <c r="Q2756" s="8" t="inlineStr">
        <is>
          <t>開く</t>
        </is>
      </c>
      <c r="R2756" s="5" t="inlineStr">
        <is>
          <t>フォーラム添付（ログインが必要な場合あり）</t>
        </is>
      </c>
      <c r="S2756" s="5" t="inlineStr">
        <is>
          <t>不明</t>
        </is>
      </c>
      <c r="T2756" s="5" t="inlineStr"/>
      <c r="U2756" s="5" t="inlineStr">
        <is>
          <t>W2755</t>
        </is>
      </c>
    </row>
    <row r="2757">
      <c r="A2757" s="4">
        <f>RANK(M2757,$M$2:$M$6943)</f>
        <v/>
      </c>
      <c r="B2757" s="5" t="inlineStr">
        <is>
          <t>ベトナム・東南アジア</t>
        </is>
      </c>
      <c r="C2757" s="5" t="inlineStr">
        <is>
          <t>線・ポリライン編集</t>
        </is>
      </c>
      <c r="D2757" s="5" t="inlineStr">
        <is>
          <t>その他</t>
        </is>
      </c>
      <c r="E2757" s="6" t="inlineStr">
        <is>
          <t>その他</t>
        </is>
      </c>
      <c r="F2757" s="5" t="inlineStr">
        <is>
          <t>SPT</t>
        </is>
      </c>
      <c r="G2757" s="6" t="inlineStr">
        <is>
          <t>Lisp thay đổi start point của Polyline</t>
        </is>
      </c>
      <c r="H2757" s="6" t="inlineStr">
        <is>
          <t>ポリラインの始点を変更</t>
        </is>
      </c>
      <c r="I2757" s="4" t="n">
        <v>15</v>
      </c>
      <c r="J2757" s="4" t="n">
        <v>9</v>
      </c>
      <c r="K2757" s="4" t="n">
        <v>7</v>
      </c>
      <c r="L2757" s="4" t="n">
        <v>12</v>
      </c>
      <c r="M2757" s="7">
        <f>SUM(I2757:L2757)</f>
        <v/>
      </c>
      <c r="N2757" s="6" t="inlineStr">
        <is>
          <t>PL始点の変更</t>
        </is>
      </c>
      <c r="O2757" s="5" t="inlineStr">
        <is>
          <t>AJS / AutoLISP Thật là đơn giản</t>
        </is>
      </c>
      <c r="P2757" s="5" t="inlineStr">
        <is>
          <t>lisp.vn (AutoLISP Reviewer)</t>
        </is>
      </c>
      <c r="Q2757" s="8" t="inlineStr">
        <is>
          <t>開く</t>
        </is>
      </c>
      <c r="R2757" s="5" t="inlineStr">
        <is>
          <t>配布ページからダウンロード</t>
        </is>
      </c>
      <c r="S2757" s="5" t="inlineStr">
        <is>
          <t>不明</t>
        </is>
      </c>
      <c r="T2757" s="5" t="inlineStr"/>
      <c r="U2757" s="5" t="inlineStr">
        <is>
          <t>W2756</t>
        </is>
      </c>
    </row>
    <row r="2758">
      <c r="A2758" s="4">
        <f>RANK(M2758,$M$2:$M$6943)</f>
        <v/>
      </c>
      <c r="B2758" s="5" t="inlineStr">
        <is>
          <t>ベトナム・東南アジア</t>
        </is>
      </c>
      <c r="C2758" s="5" t="inlineStr">
        <is>
          <t>座標・測量・土木</t>
        </is>
      </c>
      <c r="D2758" s="5" t="inlineStr">
        <is>
          <t>T27,T16</t>
        </is>
      </c>
      <c r="E2758" s="6" t="inlineStr">
        <is>
          <t>測量・土木：座標・レベル・縦断、数量拾い・集計表</t>
        </is>
      </c>
      <c r="F2758" s="5" t="inlineStr">
        <is>
          <t>-</t>
        </is>
      </c>
      <c r="G2758" s="6" t="inlineStr">
        <is>
          <t>Lisp thống kê tọa độ địa chính</t>
        </is>
      </c>
      <c r="H2758" s="6" t="inlineStr">
        <is>
          <t>地籍の座標を集計</t>
        </is>
      </c>
      <c r="I2758" s="4" t="n">
        <v>15</v>
      </c>
      <c r="J2758" s="4" t="n">
        <v>8</v>
      </c>
      <c r="K2758" s="4" t="n">
        <v>13</v>
      </c>
      <c r="L2758" s="4" t="n">
        <v>7</v>
      </c>
      <c r="M2758" s="7">
        <f>SUM(I2758:L2758)</f>
        <v/>
      </c>
      <c r="N2758" s="6" t="inlineStr">
        <is>
          <t>地籍座標集計</t>
        </is>
      </c>
      <c r="O2758" s="5" t="inlineStr">
        <is>
          <t>CADViet member</t>
        </is>
      </c>
      <c r="P2758" s="5" t="inlineStr">
        <is>
          <t>CADViet</t>
        </is>
      </c>
      <c r="Q2758" s="8" t="inlineStr">
        <is>
          <t>開く</t>
        </is>
      </c>
      <c r="R2758" s="5" t="inlineStr">
        <is>
          <t>フォーラム添付（ログインが必要な場合あり）</t>
        </is>
      </c>
      <c r="S2758" s="5" t="inlineStr">
        <is>
          <t>不明</t>
        </is>
      </c>
      <c r="T2758" s="5" t="inlineStr"/>
      <c r="U2758" s="5" t="inlineStr">
        <is>
          <t>W2757</t>
        </is>
      </c>
    </row>
    <row r="2759">
      <c r="A2759" s="4">
        <f>RANK(M2759,$M$2:$M$6943)</f>
        <v/>
      </c>
      <c r="B2759" s="5" t="inlineStr">
        <is>
          <t>ベトナム・東南アジア</t>
        </is>
      </c>
      <c r="C2759" s="5" t="inlineStr">
        <is>
          <t>設備</t>
        </is>
      </c>
      <c r="D2759" s="5" t="inlineStr">
        <is>
          <t>T26,T25</t>
        </is>
      </c>
      <c r="E2759" s="6" t="inlineStr">
        <is>
          <t>設備：器具の自動割付、配線の最短経路、設備：単線→複線化、ダクト・配管の継手</t>
        </is>
      </c>
      <c r="F2759" s="5" t="inlineStr">
        <is>
          <t>THANGCAP</t>
        </is>
      </c>
      <c r="G2759" s="6" t="inlineStr">
        <is>
          <t>lisp ve trunking (thangcap)</t>
        </is>
      </c>
      <c r="H2759" s="6" t="inlineStr">
        <is>
          <t>ケーブルトランキングを描く</t>
        </is>
      </c>
      <c r="I2759" s="4" t="n">
        <v>14</v>
      </c>
      <c r="J2759" s="4" t="n">
        <v>9</v>
      </c>
      <c r="K2759" s="4" t="n">
        <v>12</v>
      </c>
      <c r="L2759" s="4" t="n">
        <v>8</v>
      </c>
      <c r="M2759" s="7">
        <f>SUM(I2759:L2759)</f>
        <v/>
      </c>
      <c r="N2759" s="6" t="inlineStr">
        <is>
          <t>トランキング作図</t>
        </is>
      </c>
      <c r="O2759" s="5" t="inlineStr">
        <is>
          <t>Thiep</t>
        </is>
      </c>
      <c r="P2759" s="5" t="inlineStr">
        <is>
          <t>Kho Lisp CAD (kho-lisp-cad.pages.dev)</t>
        </is>
      </c>
      <c r="Q2759" s="8" t="inlineStr">
        <is>
          <t>開く</t>
        </is>
      </c>
      <c r="R2759" s="5" t="inlineStr">
        <is>
          <t>ファイルを直接ダウンロード</t>
        </is>
      </c>
      <c r="S2759" s="5" t="inlineStr">
        <is>
          <t>ソース</t>
        </is>
      </c>
      <c r="T2759" s="5" t="inlineStr"/>
      <c r="U2759" s="5" t="inlineStr">
        <is>
          <t>W2758</t>
        </is>
      </c>
    </row>
    <row r="2760">
      <c r="A2760" s="4">
        <f>RANK(M2760,$M$2:$M$6943)</f>
        <v/>
      </c>
      <c r="B2760" s="5" t="inlineStr">
        <is>
          <t>ベトナム・東南アジア</t>
        </is>
      </c>
      <c r="C2760" s="5" t="inlineStr">
        <is>
          <t>選択・絞り込み</t>
        </is>
      </c>
      <c r="D2760" s="5" t="inlineStr">
        <is>
          <t>その他</t>
        </is>
      </c>
      <c r="E2760" s="6" t="inlineStr">
        <is>
          <t>その他</t>
        </is>
      </c>
      <c r="F2760" s="5" t="inlineStr">
        <is>
          <t>-</t>
        </is>
      </c>
      <c r="G2760" s="6" t="inlineStr">
        <is>
          <t>Lisp đảo ngược lựa chọn trong AutoCAD</t>
        </is>
      </c>
      <c r="H2760" s="6" t="inlineStr">
        <is>
          <t>選択セットを反転</t>
        </is>
      </c>
      <c r="I2760" s="4" t="n">
        <v>12</v>
      </c>
      <c r="J2760" s="4" t="n">
        <v>8</v>
      </c>
      <c r="K2760" s="4" t="n">
        <v>9</v>
      </c>
      <c r="L2760" s="4" t="n">
        <v>14</v>
      </c>
      <c r="M2760" s="7">
        <f>SUM(I2760:L2760)</f>
        <v/>
      </c>
      <c r="N2760" s="6" t="inlineStr">
        <is>
          <t>選択反転</t>
        </is>
      </c>
      <c r="O2760" s="5" t="inlineStr">
        <is>
          <t>AJS / AutoLISP Thật là đơn giản</t>
        </is>
      </c>
      <c r="P2760" s="5" t="inlineStr">
        <is>
          <t>lisp.vn (AutoLISP Reviewer)</t>
        </is>
      </c>
      <c r="Q2760" s="8" t="inlineStr">
        <is>
          <t>開く</t>
        </is>
      </c>
      <c r="R2760" s="5" t="inlineStr">
        <is>
          <t>配布ページからダウンロード</t>
        </is>
      </c>
      <c r="S2760" s="5" t="inlineStr">
        <is>
          <t>不明</t>
        </is>
      </c>
      <c r="T2760" s="5" t="inlineStr"/>
      <c r="U2760" s="5" t="inlineStr">
        <is>
          <t>W2759</t>
        </is>
      </c>
    </row>
    <row r="2761">
      <c r="A2761" s="4">
        <f>RANK(M2761,$M$2:$M$6943)</f>
        <v/>
      </c>
      <c r="B2761" s="5" t="inlineStr">
        <is>
          <t>ロシア語圏</t>
        </is>
      </c>
      <c r="C2761" s="5" t="inlineStr">
        <is>
          <t>08</t>
        </is>
      </c>
      <c r="D2761" s="5" t="inlineStr">
        <is>
          <t>T13</t>
        </is>
      </c>
      <c r="E2761" s="6" t="inlineStr">
        <is>
          <t>図形と数値の連動（フィールド・面積表）</t>
        </is>
      </c>
      <c r="F2761" s="5" t="inlineStr">
        <is>
          <t>-</t>
        </is>
      </c>
      <c r="G2761" s="6" t="inlineStr">
        <is>
          <t>LISP. Простановка площадей внутри полилинии</t>
        </is>
      </c>
      <c r="H2761" s="6" t="inlineStr">
        <is>
          <t>ポリライン内に面積を記入</t>
        </is>
      </c>
      <c r="I2761" s="4" t="n">
        <v>10</v>
      </c>
      <c r="J2761" s="4" t="n">
        <v>8</v>
      </c>
      <c r="K2761" s="4" t="n">
        <v>13</v>
      </c>
      <c r="L2761" s="4" t="n">
        <v>12</v>
      </c>
      <c r="M2761" s="7">
        <f>SUM(I2761:L2761)</f>
        <v/>
      </c>
      <c r="N2761" s="6" t="inlineStr">
        <is>
          <t>面積を内部記入</t>
        </is>
      </c>
      <c r="O2761" s="5" t="inlineStr">
        <is>
          <t>forum.dwg.ru</t>
        </is>
      </c>
      <c r="P2761" s="5" t="inlineStr">
        <is>
          <t>forum.dwg.ru</t>
        </is>
      </c>
      <c r="Q2761" s="8" t="inlineStr">
        <is>
          <t>開く</t>
        </is>
      </c>
      <c r="R2761" s="5" t="inlineStr">
        <is>
          <t>フォーラム添付（ログインが必要な場合あり）</t>
        </is>
      </c>
      <c r="S2761" s="5" t="inlineStr">
        <is>
          <t>不明</t>
        </is>
      </c>
      <c r="T2761" s="5" t="inlineStr"/>
      <c r="U2761" s="5" t="inlineStr">
        <is>
          <t>W2760</t>
        </is>
      </c>
    </row>
    <row r="2762">
      <c r="A2762" s="4">
        <f>RANK(M2762,$M$2:$M$6943)</f>
        <v/>
      </c>
      <c r="B2762" s="5" t="inlineStr">
        <is>
          <t>日本</t>
        </is>
      </c>
      <c r="C2762" s="5" t="inlineStr">
        <is>
          <t>その他</t>
        </is>
      </c>
      <c r="D2762" s="5" t="inlineStr">
        <is>
          <t>その他</t>
        </is>
      </c>
      <c r="E2762" s="6" t="inlineStr">
        <is>
          <t>その他</t>
        </is>
      </c>
      <c r="F2762" s="5" t="inlineStr">
        <is>
          <t>-</t>
        </is>
      </c>
      <c r="G2762" s="6" t="inlineStr">
        <is>
          <t>LT_CALC2</t>
        </is>
      </c>
      <c r="H2762" s="6" t="inlineStr">
        <is>
          <t>作図中の計算機能（有料）</t>
        </is>
      </c>
      <c r="I2762" s="4" t="n">
        <v>12</v>
      </c>
      <c r="J2762" s="4" t="n">
        <v>9</v>
      </c>
      <c r="K2762" s="4" t="n">
        <v>10</v>
      </c>
      <c r="L2762" s="4" t="n">
        <v>12</v>
      </c>
      <c r="M2762" s="7">
        <f>SUM(I2762:L2762)</f>
        <v/>
      </c>
      <c r="N2762" s="6" t="inlineStr">
        <is>
          <t>作図中計算、QUICKCALCで代替可</t>
        </is>
      </c>
      <c r="O2762" s="5" t="inlineStr">
        <is>
          <t>(有)南九州総合設計</t>
        </is>
      </c>
      <c r="P2762" s="5" t="inlineStr">
        <is>
          <t>Vector</t>
        </is>
      </c>
      <c r="Q2762" s="8" t="inlineStr">
        <is>
          <t>開く</t>
        </is>
      </c>
      <c r="R2762" s="5" t="inlineStr">
        <is>
          <t>有料</t>
        </is>
      </c>
      <c r="S2762" s="5" t="inlineStr">
        <is>
          <t>書庫（中身は要確認）</t>
        </is>
      </c>
      <c r="T2762" s="5" t="inlineStr"/>
      <c r="U2762" s="5" t="inlineStr">
        <is>
          <t>W2761</t>
        </is>
      </c>
    </row>
    <row r="2763">
      <c r="A2763" s="4">
        <f>RANK(M2763,$M$2:$M$6943)</f>
        <v/>
      </c>
      <c r="B2763" s="5" t="inlineStr">
        <is>
          <t>日本</t>
        </is>
      </c>
      <c r="C2763" s="5" t="inlineStr">
        <is>
          <t>その他</t>
        </is>
      </c>
      <c r="D2763" s="5" t="inlineStr">
        <is>
          <t>その他</t>
        </is>
      </c>
      <c r="E2763" s="6" t="inlineStr">
        <is>
          <t>その他</t>
        </is>
      </c>
      <c r="F2763" s="5" t="inlineStr">
        <is>
          <t>-</t>
        </is>
      </c>
      <c r="G2763" s="6" t="inlineStr">
        <is>
          <t>LT_CALC3_R版</t>
        </is>
      </c>
      <c r="H2763" s="6" t="inlineStr">
        <is>
          <t>作図中の計算機能（有料）</t>
        </is>
      </c>
      <c r="I2763" s="4" t="n">
        <v>12</v>
      </c>
      <c r="J2763" s="4" t="n">
        <v>9</v>
      </c>
      <c r="K2763" s="4" t="n">
        <v>10</v>
      </c>
      <c r="L2763" s="4" t="n">
        <v>12</v>
      </c>
      <c r="M2763" s="7">
        <f>SUM(I2763:L2763)</f>
        <v/>
      </c>
      <c r="N2763" s="6" t="inlineStr">
        <is>
          <t>作図中計算、QUICKCALCで代替可</t>
        </is>
      </c>
      <c r="O2763" s="5" t="inlineStr">
        <is>
          <t>(有)南九州総合設計</t>
        </is>
      </c>
      <c r="P2763" s="5" t="inlineStr">
        <is>
          <t>Vector</t>
        </is>
      </c>
      <c r="Q2763" s="8" t="inlineStr">
        <is>
          <t>開く</t>
        </is>
      </c>
      <c r="R2763" s="5" t="inlineStr">
        <is>
          <t>有料</t>
        </is>
      </c>
      <c r="S2763" s="5" t="inlineStr">
        <is>
          <t>書庫（中身は要確認）</t>
        </is>
      </c>
      <c r="T2763" s="5" t="inlineStr"/>
      <c r="U2763" s="5" t="inlineStr">
        <is>
          <t>W2762</t>
        </is>
      </c>
    </row>
    <row r="2764">
      <c r="A2764" s="4">
        <f>RANK(M2764,$M$2:$M$6943)</f>
        <v/>
      </c>
      <c r="B2764" s="5" t="inlineStr">
        <is>
          <t>ヨーロッパ</t>
        </is>
      </c>
      <c r="C2764" s="5" t="inlineStr">
        <is>
          <t>設定・環境</t>
        </is>
      </c>
      <c r="D2764" s="5" t="inlineStr">
        <is>
          <t>T28</t>
        </is>
      </c>
      <c r="E2764" s="6" t="inlineStr">
        <is>
          <t>作業環境の保存・復元</t>
        </is>
      </c>
      <c r="F2764" s="5" t="inlineStr">
        <is>
          <t>-</t>
        </is>
      </c>
      <c r="G2764" s="6" t="inlineStr">
        <is>
          <t>Ltdump</t>
        </is>
      </c>
      <c r="H2764" s="6" t="inlineStr">
        <is>
          <t>図面の全線種をLINファイルへ抽出</t>
        </is>
      </c>
      <c r="I2764" s="4" t="n">
        <v>16</v>
      </c>
      <c r="J2764" s="4" t="n">
        <v>10</v>
      </c>
      <c r="K2764" s="4" t="n">
        <v>7</v>
      </c>
      <c r="L2764" s="4" t="n">
        <v>10</v>
      </c>
      <c r="M2764" s="7">
        <f>SUM(I2764:L2764)</f>
        <v/>
      </c>
      <c r="N2764" s="6" t="inlineStr">
        <is>
          <t>図面線種をLIN化</t>
        </is>
      </c>
      <c r="O2764" s="5" t="inlineStr">
        <is>
          <t>CADwiesel</t>
        </is>
      </c>
      <c r="P2764" s="5" t="inlineStr">
        <is>
          <t>CADwiesel</t>
        </is>
      </c>
      <c r="Q2764" s="8" t="inlineStr">
        <is>
          <t>開く</t>
        </is>
      </c>
      <c r="R2764" s="5" t="inlineStr">
        <is>
          <t>配布ページからダウンロード</t>
        </is>
      </c>
      <c r="S2764" s="5" t="inlineStr">
        <is>
          <t>不明</t>
        </is>
      </c>
      <c r="T2764" s="5" t="inlineStr"/>
      <c r="U2764" s="5" t="inlineStr">
        <is>
          <t>W2763</t>
        </is>
      </c>
    </row>
    <row r="2765">
      <c r="A2765" s="4">
        <f>RANK(M2765,$M$2:$M$6943)</f>
        <v/>
      </c>
      <c r="B2765" s="5" t="inlineStr">
        <is>
          <t>その他の地域</t>
        </is>
      </c>
      <c r="C2765" s="5" t="inlineStr">
        <is>
          <t>3D</t>
        </is>
      </c>
      <c r="D2765" s="5" t="inlineStr">
        <is>
          <t>T27</t>
        </is>
      </c>
      <c r="E2765" s="6" t="inlineStr">
        <is>
          <t>測量・土木：座標・レベル・縦断</t>
        </is>
      </c>
      <c r="F2765" s="5" t="inlineStr">
        <is>
          <t>LV</t>
        </is>
      </c>
      <c r="G2765" s="6" t="inlineStr">
        <is>
          <t>LV.lsp</t>
        </is>
      </c>
      <c r="H2765" s="6" t="inlineStr">
        <is>
          <t>3D等高線から格子メッシュを生成</t>
        </is>
      </c>
      <c r="I2765" s="4" t="n">
        <v>18</v>
      </c>
      <c r="J2765" s="4" t="n">
        <v>12</v>
      </c>
      <c r="K2765" s="4" t="n">
        <v>8</v>
      </c>
      <c r="L2765" s="4" t="n">
        <v>5</v>
      </c>
      <c r="M2765" s="7">
        <f>SUM(I2765:L2765)</f>
        <v/>
      </c>
      <c r="N2765" s="6" t="inlineStr">
        <is>
          <t>等高線→メッシュ</t>
        </is>
      </c>
      <c r="O2765" s="5" t="inlineStr">
        <is>
          <t>Paulo Gil Soto</t>
        </is>
      </c>
      <c r="P2765" s="5" t="inlineStr">
        <is>
          <t>Paulo Gil Soto blog</t>
        </is>
      </c>
      <c r="Q2765" s="8" t="inlineStr">
        <is>
          <t>開く</t>
        </is>
      </c>
      <c r="R2765" s="5" t="inlineStr">
        <is>
          <t>配布ページからダウンロード</t>
        </is>
      </c>
      <c r="S2765" s="5" t="inlineStr">
        <is>
          <t>不明</t>
        </is>
      </c>
      <c r="T2765" s="5" t="inlineStr"/>
      <c r="U2765" s="5" t="inlineStr">
        <is>
          <t>W2764</t>
        </is>
      </c>
    </row>
    <row r="2766">
      <c r="A2766" s="4">
        <f>RANK(M2766,$M$2:$M$6943)</f>
        <v/>
      </c>
      <c r="B2766" s="5" t="inlineStr">
        <is>
          <t>日本</t>
        </is>
      </c>
      <c r="C2766" s="5" t="inlineStr">
        <is>
          <t>作図</t>
        </is>
      </c>
      <c r="D2766" s="5" t="inlineStr">
        <is>
          <t>その他</t>
        </is>
      </c>
      <c r="E2766" s="6" t="inlineStr">
        <is>
          <t>その他</t>
        </is>
      </c>
      <c r="F2766" s="5" t="inlineStr">
        <is>
          <t>m3</t>
        </is>
      </c>
      <c r="G2766" s="6" t="inlineStr">
        <is>
          <t>m3.lsp</t>
        </is>
      </c>
      <c r="H2766" s="6" t="inlineStr">
        <is>
          <t>数字キーで1mmずつ移動</t>
        </is>
      </c>
      <c r="I2766" s="4" t="n">
        <v>12</v>
      </c>
      <c r="J2766" s="4" t="n">
        <v>12</v>
      </c>
      <c r="K2766" s="4" t="n">
        <v>8</v>
      </c>
      <c r="L2766" s="4" t="n">
        <v>11</v>
      </c>
      <c r="M2766" s="7">
        <f>SUM(I2766:L2766)</f>
        <v/>
      </c>
      <c r="N2766" s="6" t="inlineStr">
        <is>
          <t>数字キーで微小移動</t>
        </is>
      </c>
      <c r="O2766" s="5" t="inlineStr"/>
      <c r="P2766" s="5" t="inlineStr">
        <is>
          <t>asahi-net ~ea5h-ab</t>
        </is>
      </c>
      <c r="Q2766" s="8" t="inlineStr">
        <is>
          <t>開く</t>
        </is>
      </c>
      <c r="R2766" s="5" t="inlineStr">
        <is>
          <t>配布ページからダウンロード</t>
        </is>
      </c>
      <c r="S2766" s="5" t="inlineStr">
        <is>
          <t>ソース</t>
        </is>
      </c>
      <c r="T2766" s="5" t="inlineStr"/>
      <c r="U2766" s="5" t="inlineStr">
        <is>
          <t>W2765</t>
        </is>
      </c>
    </row>
    <row r="2767">
      <c r="A2767" s="4">
        <f>RANK(M2767,$M$2:$M$6943)</f>
        <v/>
      </c>
      <c r="B2767" s="5" t="inlineStr">
        <is>
          <t>GitHub</t>
        </is>
      </c>
      <c r="C2767" s="5" t="inlineStr">
        <is>
          <t>線・ポリライン編集</t>
        </is>
      </c>
      <c r="D2767" s="5" t="inlineStr">
        <is>
          <t>その他</t>
        </is>
      </c>
      <c r="E2767" s="6" t="inlineStr">
        <is>
          <t>その他</t>
        </is>
      </c>
      <c r="F2767" s="5" t="inlineStr">
        <is>
          <t>MAKEPOLY</t>
        </is>
      </c>
      <c r="G2767" s="6" t="inlineStr">
        <is>
          <t>MAKE POLYgon</t>
        </is>
      </c>
      <c r="H2767" s="6" t="inlineStr">
        <is>
          <t>内部クリックで閉合ポリライン生成</t>
        </is>
      </c>
      <c r="I2767" s="4" t="n">
        <v>8</v>
      </c>
      <c r="J2767" s="4" t="n">
        <v>7</v>
      </c>
      <c r="K2767" s="4" t="n">
        <v>12</v>
      </c>
      <c r="L2767" s="4" t="n">
        <v>16</v>
      </c>
      <c r="M2767" s="7">
        <f>SUM(I2767:L2767)</f>
        <v/>
      </c>
      <c r="N2767" s="6" t="inlineStr">
        <is>
          <t>BOUNDARYで近い</t>
        </is>
      </c>
      <c r="O2767" s="5" t="inlineStr">
        <is>
          <t>vjspab</t>
        </is>
      </c>
      <c r="P2767" s="5" t="inlineStr">
        <is>
          <t>GitHub: vjspab/autocad-lisp-toolkit</t>
        </is>
      </c>
      <c r="Q2767" s="8" t="inlineStr">
        <is>
          <t>開く</t>
        </is>
      </c>
      <c r="R2767" s="5" t="inlineStr">
        <is>
          <t>GitHub（一括取得可）</t>
        </is>
      </c>
      <c r="S2767" s="5" t="inlineStr">
        <is>
          <t>ソース</t>
        </is>
      </c>
      <c r="T2767" s="5" t="inlineStr"/>
      <c r="U2767" s="5" t="inlineStr">
        <is>
          <t>W2766</t>
        </is>
      </c>
    </row>
    <row r="2768">
      <c r="A2768" s="4">
        <f>RANK(M2768,$M$2:$M$6943)</f>
        <v/>
      </c>
      <c r="B2768" s="5" t="inlineStr">
        <is>
          <t>ヨーロッパ</t>
        </is>
      </c>
      <c r="C2768" s="5" t="inlineStr">
        <is>
          <t>寸法</t>
        </is>
      </c>
      <c r="D2768" s="5" t="inlineStr">
        <is>
          <t>T07</t>
        </is>
      </c>
      <c r="E2768" s="6" t="inlineStr">
        <is>
          <t>検図：寸法値の手入力上書きを検出</t>
        </is>
      </c>
      <c r="F2768" s="5" t="inlineStr">
        <is>
          <t>-</t>
        </is>
      </c>
      <c r="G2768" s="6" t="inlineStr">
        <is>
          <t>Match dimension text</t>
        </is>
      </c>
      <c r="H2768" s="6" t="inlineStr">
        <is>
          <t>寸法値の上書き文字を他寸法へコピー</t>
        </is>
      </c>
      <c r="I2768" s="4" t="n">
        <v>13</v>
      </c>
      <c r="J2768" s="4" t="n">
        <v>9</v>
      </c>
      <c r="K2768" s="4" t="n">
        <v>9</v>
      </c>
      <c r="L2768" s="4" t="n">
        <v>12</v>
      </c>
      <c r="M2768" s="7">
        <f>SUM(I2768:L2768)</f>
        <v/>
      </c>
      <c r="N2768" s="6" t="inlineStr">
        <is>
          <t>寸法上書き文字転写</t>
        </is>
      </c>
      <c r="O2768" s="5" t="inlineStr">
        <is>
          <t>kojacek</t>
        </is>
      </c>
      <c r="P2768" s="5" t="inlineStr">
        <is>
          <t>kojacek.wordpress.com</t>
        </is>
      </c>
      <c r="Q2768" s="8" t="inlineStr">
        <is>
          <t>開く</t>
        </is>
      </c>
      <c r="R2768" s="5" t="inlineStr">
        <is>
          <t>ページ内にコード掲載</t>
        </is>
      </c>
      <c r="S2768" s="5" t="inlineStr">
        <is>
          <t>ソース</t>
        </is>
      </c>
      <c r="T2768" s="5" t="inlineStr"/>
      <c r="U2768" s="5" t="inlineStr">
        <is>
          <t>W2767</t>
        </is>
      </c>
    </row>
    <row r="2769">
      <c r="A2769" s="4">
        <f>RANK(M2769,$M$2:$M$6943)</f>
        <v/>
      </c>
      <c r="B2769" s="5" t="inlineStr">
        <is>
          <t>英語圏</t>
        </is>
      </c>
      <c r="C2769" s="5" t="inlineStr">
        <is>
          <t>作図</t>
        </is>
      </c>
      <c r="D2769" s="5" t="inlineStr">
        <is>
          <t>T22</t>
        </is>
      </c>
      <c r="E2769" s="6" t="inlineStr">
        <is>
          <t>曲線に沿った文字・図形の配置</t>
        </is>
      </c>
      <c r="F2769" s="5" t="inlineStr">
        <is>
          <t>MEASURE2</t>
        </is>
      </c>
      <c r="G2769" s="6" t="inlineStr">
        <is>
          <t>MEASURE2</t>
        </is>
      </c>
      <c r="H2769" s="6" t="inlineStr">
        <is>
          <t>曲線の両端から計測分割</t>
        </is>
      </c>
      <c r="I2769" s="4" t="n">
        <v>16</v>
      </c>
      <c r="J2769" s="4" t="n">
        <v>10</v>
      </c>
      <c r="K2769" s="4" t="n">
        <v>8</v>
      </c>
      <c r="L2769" s="4" t="n">
        <v>9</v>
      </c>
      <c r="M2769" s="7">
        <f>SUM(I2769:L2769)</f>
        <v/>
      </c>
      <c r="N2769" s="6" t="inlineStr">
        <is>
          <t>両端から計測分割</t>
        </is>
      </c>
      <c r="O2769" s="5" t="inlineStr">
        <is>
          <t>CAD Studio</t>
        </is>
      </c>
      <c r="P2769" s="5" t="inlineStr">
        <is>
          <t>CAD Studio</t>
        </is>
      </c>
      <c r="Q2769" s="8" t="inlineStr">
        <is>
          <t>開く</t>
        </is>
      </c>
      <c r="R2769" s="5" t="inlineStr">
        <is>
          <t>配布ページからダウンロード</t>
        </is>
      </c>
      <c r="S2769" s="5" t="inlineStr">
        <is>
          <t>ソース/暗号化（.vlx）混在</t>
        </is>
      </c>
      <c r="T2769" s="5" t="inlineStr"/>
      <c r="U2769" s="5" t="inlineStr">
        <is>
          <t>W2768</t>
        </is>
      </c>
    </row>
    <row r="2770">
      <c r="A2770" s="4">
        <f>RANK(M2770,$M$2:$M$6943)</f>
        <v/>
      </c>
      <c r="B2770" s="5" t="inlineStr">
        <is>
          <t>英語圏</t>
        </is>
      </c>
      <c r="C2770" s="5" t="inlineStr">
        <is>
          <t>構造・鉄骨・機械</t>
        </is>
      </c>
      <c r="D2770" s="5" t="inlineStr">
        <is>
          <t>その他</t>
        </is>
      </c>
      <c r="E2770" s="6" t="inlineStr">
        <is>
          <t>その他</t>
        </is>
      </c>
      <c r="F2770" s="5" t="inlineStr">
        <is>
          <t>MILLANIM</t>
        </is>
      </c>
      <c r="G2770" s="6" t="inlineStr">
        <is>
          <t>MillAnim</t>
        </is>
      </c>
      <c r="H2770" s="6" t="inlineStr">
        <is>
          <t>3Dフライス加工をアニメ表示</t>
        </is>
      </c>
      <c r="I2770" s="4" t="n">
        <v>20</v>
      </c>
      <c r="J2770" s="4" t="n">
        <v>17</v>
      </c>
      <c r="K2770" s="4" t="n">
        <v>3</v>
      </c>
      <c r="L2770" s="4" t="n">
        <v>3</v>
      </c>
      <c r="M2770" s="7">
        <f>SUM(I2770:L2770)</f>
        <v/>
      </c>
      <c r="N2770" s="6" t="inlineStr">
        <is>
          <t>加工アニメは趣味的</t>
        </is>
      </c>
      <c r="O2770" s="5" t="inlineStr">
        <is>
          <t>CAD Studio</t>
        </is>
      </c>
      <c r="P2770" s="5" t="inlineStr">
        <is>
          <t>CAD Studio</t>
        </is>
      </c>
      <c r="Q2770" s="8" t="inlineStr">
        <is>
          <t>開く</t>
        </is>
      </c>
      <c r="R2770" s="5" t="inlineStr">
        <is>
          <t>配布ページからダウンロード</t>
        </is>
      </c>
      <c r="S2770" s="5" t="inlineStr">
        <is>
          <t>ソース/暗号化（.vlx）混在</t>
        </is>
      </c>
      <c r="T2770" s="5" t="inlineStr"/>
      <c r="U2770" s="5" t="inlineStr">
        <is>
          <t>W2769</t>
        </is>
      </c>
    </row>
    <row r="2771">
      <c r="A2771" s="4">
        <f>RANK(M2771,$M$2:$M$6943)</f>
        <v/>
      </c>
      <c r="B2771" s="5" t="inlineStr">
        <is>
          <t>ベトナム・東南アジア</t>
        </is>
      </c>
      <c r="C2771" s="5" t="inlineStr">
        <is>
          <t>文字・テキスト</t>
        </is>
      </c>
      <c r="D2771" s="5" t="inlineStr">
        <is>
          <t>T11</t>
        </is>
      </c>
      <c r="E2771" s="6" t="inlineStr">
        <is>
          <t>文字の重なりを自動で避ける・整列</t>
        </is>
      </c>
      <c r="F2771" s="5" t="inlineStr">
        <is>
          <t>DTT</t>
        </is>
      </c>
      <c r="G2771" s="6" t="inlineStr">
        <is>
          <t>Movetext2centerrectang</t>
        </is>
      </c>
      <c r="H2771" s="6" t="inlineStr">
        <is>
          <t>文字を矩形の中央へ移動</t>
        </is>
      </c>
      <c r="I2771" s="4" t="n">
        <v>12</v>
      </c>
      <c r="J2771" s="4" t="n">
        <v>8</v>
      </c>
      <c r="K2771" s="4" t="n">
        <v>9</v>
      </c>
      <c r="L2771" s="4" t="n">
        <v>14</v>
      </c>
      <c r="M2771" s="7">
        <f>SUM(I2771:L2771)</f>
        <v/>
      </c>
      <c r="N2771" s="6" t="inlineStr">
        <is>
          <t>文字を矩形中央へ配置</t>
        </is>
      </c>
      <c r="O2771" s="5" t="inlineStr"/>
      <c r="P2771" s="5" t="inlineStr">
        <is>
          <t>Kho Lisp CAD (kho-lisp-cad.pages.dev)</t>
        </is>
      </c>
      <c r="Q2771" s="8" t="inlineStr">
        <is>
          <t>開く</t>
        </is>
      </c>
      <c r="R2771" s="5" t="inlineStr">
        <is>
          <t>ファイルを直接ダウンロード</t>
        </is>
      </c>
      <c r="S2771" s="5" t="inlineStr">
        <is>
          <t>ソース</t>
        </is>
      </c>
      <c r="T2771" s="5" t="inlineStr"/>
      <c r="U2771" s="5" t="inlineStr">
        <is>
          <t>W2770</t>
        </is>
      </c>
    </row>
    <row r="2772">
      <c r="A2772" s="4">
        <f>RANK(M2772,$M$2:$M$6943)</f>
        <v/>
      </c>
      <c r="B2772" s="5" t="inlineStr">
        <is>
          <t>ヨーロッパ</t>
        </is>
      </c>
      <c r="C2772" s="5" t="inlineStr">
        <is>
          <t>印刷・レイアウト・図枠</t>
        </is>
      </c>
      <c r="D2772" s="5" t="inlineStr">
        <is>
          <t>T04</t>
        </is>
      </c>
      <c r="E2772" s="6" t="inlineStr">
        <is>
          <t>図枠の自動認識→一括印刷</t>
        </is>
      </c>
      <c r="F2772" s="5" t="inlineStr">
        <is>
          <t>mpl</t>
        </is>
      </c>
      <c r="G2772" s="6" t="inlineStr">
        <is>
          <t>MPL</t>
        </is>
      </c>
      <c r="H2772" s="6" t="inlineStr">
        <is>
          <t>ページ設定を選択レイアウトへコピー</t>
        </is>
      </c>
      <c r="I2772" s="4" t="n">
        <v>9</v>
      </c>
      <c r="J2772" s="4" t="n">
        <v>7</v>
      </c>
      <c r="K2772" s="4" t="n">
        <v>13</v>
      </c>
      <c r="L2772" s="4" t="n">
        <v>14</v>
      </c>
      <c r="M2772" s="7">
        <f>SUM(I2772:L2772)</f>
        <v/>
      </c>
      <c r="N2772" s="6" t="inlineStr">
        <is>
          <t>PAGESETUP読込で代替可</t>
        </is>
      </c>
      <c r="O2772" s="5" t="inlineStr">
        <is>
          <t>Patrick_35</t>
        </is>
      </c>
      <c r="P2772" s="5" t="inlineStr">
        <is>
          <t>CADxp (Patrick_35)</t>
        </is>
      </c>
      <c r="Q2772" s="8" t="inlineStr">
        <is>
          <t>開く</t>
        </is>
      </c>
      <c r="R2772" s="5" t="inlineStr">
        <is>
          <t>サイト閉鎖・リンク切れ</t>
        </is>
      </c>
      <c r="S2772" s="5" t="inlineStr">
        <is>
          <t>ソース</t>
        </is>
      </c>
      <c r="T2772" s="5" t="inlineStr"/>
      <c r="U2772" s="5" t="inlineStr">
        <is>
          <t>W2771</t>
        </is>
      </c>
    </row>
    <row r="2773">
      <c r="A2773" s="4">
        <f>RANK(M2773,$M$2:$M$6943)</f>
        <v/>
      </c>
      <c r="B2773" s="5" t="inlineStr">
        <is>
          <t>GitHub</t>
        </is>
      </c>
      <c r="C2773" s="5" t="inlineStr">
        <is>
          <t>印刷・レイアウト・図枠</t>
        </is>
      </c>
      <c r="D2773" s="5" t="inlineStr">
        <is>
          <t>T04</t>
        </is>
      </c>
      <c r="E2773" s="6" t="inlineStr">
        <is>
          <t>図枠の自動認識→一括印刷</t>
        </is>
      </c>
      <c r="F2773" s="5" t="inlineStr">
        <is>
          <t>mPlot</t>
        </is>
      </c>
      <c r="G2773" s="6" t="inlineStr">
        <is>
          <t>multiPlot</t>
        </is>
      </c>
      <c r="H2773" s="6" t="inlineStr">
        <is>
          <t>全ページ設定で一括印刷</t>
        </is>
      </c>
      <c r="I2773" s="4" t="n">
        <v>10</v>
      </c>
      <c r="J2773" s="4" t="n">
        <v>7</v>
      </c>
      <c r="K2773" s="4" t="n">
        <v>12</v>
      </c>
      <c r="L2773" s="4" t="n">
        <v>14</v>
      </c>
      <c r="M2773" s="7">
        <f>SUM(I2773:L2773)</f>
        <v/>
      </c>
      <c r="N2773" s="6" t="inlineStr">
        <is>
          <t>全ページ設定印刷</t>
        </is>
      </c>
      <c r="O2773" s="5" t="inlineStr">
        <is>
          <t>Christopher Brisco</t>
        </is>
      </c>
      <c r="P2773" s="5" t="inlineStr">
        <is>
          <t>GitHub: A-Nony-Mus/Autolisp-Utilities</t>
        </is>
      </c>
      <c r="Q2773" s="8" t="inlineStr">
        <is>
          <t>開く</t>
        </is>
      </c>
      <c r="R2773" s="5" t="inlineStr">
        <is>
          <t>GitHub（一括取得可）</t>
        </is>
      </c>
      <c r="S2773" s="5" t="inlineStr">
        <is>
          <t>ソース</t>
        </is>
      </c>
      <c r="T2773" s="5" t="inlineStr"/>
      <c r="U2773" s="5" t="inlineStr">
        <is>
          <t>W2772</t>
        </is>
      </c>
    </row>
    <row r="2774">
      <c r="A2774" s="4">
        <f>RANK(M2774,$M$2:$M$6943)</f>
        <v/>
      </c>
      <c r="B2774" s="5" t="inlineStr">
        <is>
          <t>ヨーロッパ</t>
        </is>
      </c>
      <c r="C2774" s="5" t="inlineStr">
        <is>
          <t>寸法</t>
        </is>
      </c>
      <c r="D2774" s="5" t="inlineStr">
        <is>
          <t>その他</t>
        </is>
      </c>
      <c r="E2774" s="6" t="inlineStr">
        <is>
          <t>その他</t>
        </is>
      </c>
      <c r="F2774" s="5" t="inlineStr">
        <is>
          <t>-</t>
        </is>
      </c>
      <c r="G2774" s="6" t="inlineStr">
        <is>
          <t>Narożnik wymiarów</t>
        </is>
      </c>
      <c r="H2774" s="6" t="inlineStr">
        <is>
          <t>角部の寸法を一括作成</t>
        </is>
      </c>
      <c r="I2774" s="4" t="n">
        <v>14</v>
      </c>
      <c r="J2774" s="4" t="n">
        <v>11</v>
      </c>
      <c r="K2774" s="4" t="n">
        <v>9</v>
      </c>
      <c r="L2774" s="4" t="n">
        <v>9</v>
      </c>
      <c r="M2774" s="7">
        <f>SUM(I2774:L2774)</f>
        <v/>
      </c>
      <c r="N2774" s="6" t="inlineStr">
        <is>
          <t>角部寸法一括</t>
        </is>
      </c>
      <c r="O2774" s="5" t="inlineStr">
        <is>
          <t>kojacek</t>
        </is>
      </c>
      <c r="P2774" s="5" t="inlineStr">
        <is>
          <t>kojacek.wordpress.com</t>
        </is>
      </c>
      <c r="Q2774" s="8" t="inlineStr">
        <is>
          <t>開く</t>
        </is>
      </c>
      <c r="R2774" s="5" t="inlineStr">
        <is>
          <t>ページ内にコード掲載</t>
        </is>
      </c>
      <c r="S2774" s="5" t="inlineStr">
        <is>
          <t>ソース</t>
        </is>
      </c>
      <c r="T2774" s="5" t="inlineStr"/>
      <c r="U2774" s="5" t="inlineStr">
        <is>
          <t>W2773</t>
        </is>
      </c>
    </row>
    <row r="2775">
      <c r="A2775" s="4">
        <f>RANK(M2775,$M$2:$M$6943)</f>
        <v/>
      </c>
      <c r="B2775" s="5" t="inlineStr">
        <is>
          <t>その他の地域</t>
        </is>
      </c>
      <c r="C2775" s="5" t="inlineStr">
        <is>
          <t>座標・測量・土木</t>
        </is>
      </c>
      <c r="D2775" s="5" t="inlineStr">
        <is>
          <t>T27</t>
        </is>
      </c>
      <c r="E2775" s="6" t="inlineStr">
        <is>
          <t>測量・土木：座標・レベル・縦断</t>
        </is>
      </c>
      <c r="F2775" s="5" t="inlineStr">
        <is>
          <t>ne</t>
        </is>
      </c>
      <c r="G2775" s="6" t="inlineStr">
        <is>
          <t>NE (Chamada de Coordenadas)</t>
        </is>
      </c>
      <c r="H2775" s="6" t="inlineStr">
        <is>
          <t>引出線付きでN/E座標を記入</t>
        </is>
      </c>
      <c r="I2775" s="4" t="n">
        <v>13</v>
      </c>
      <c r="J2775" s="4" t="n">
        <v>8</v>
      </c>
      <c r="K2775" s="4" t="n">
        <v>12</v>
      </c>
      <c r="L2775" s="4" t="n">
        <v>10</v>
      </c>
      <c r="M2775" s="7">
        <f>SUM(I2775:L2775)</f>
        <v/>
      </c>
      <c r="N2775" s="6" t="inlineStr">
        <is>
          <t>座標引出線</t>
        </is>
      </c>
      <c r="O2775" s="5" t="inlineStr">
        <is>
          <t>Pedro Maia dos Santos Filho</t>
        </is>
      </c>
      <c r="P2775" s="5" t="inlineStr">
        <is>
          <t>Topografia Castro</t>
        </is>
      </c>
      <c r="Q2775" s="8" t="inlineStr">
        <is>
          <t>開く</t>
        </is>
      </c>
      <c r="R2775" s="5" t="inlineStr">
        <is>
          <t>配布ページからダウンロード</t>
        </is>
      </c>
      <c r="S2775" s="5" t="inlineStr">
        <is>
          <t>不明</t>
        </is>
      </c>
      <c r="T2775" s="5" t="inlineStr"/>
      <c r="U2775" s="5" t="inlineStr">
        <is>
          <t>W2774</t>
        </is>
      </c>
    </row>
    <row r="2776">
      <c r="A2776" s="4">
        <f>RANK(M2776,$M$2:$M$6943)</f>
        <v/>
      </c>
      <c r="B2776" s="5" t="inlineStr">
        <is>
          <t>英語圏</t>
        </is>
      </c>
      <c r="C2776" s="5" t="inlineStr">
        <is>
          <t>画層</t>
        </is>
      </c>
      <c r="D2776" s="5" t="inlineStr">
        <is>
          <t>T17,T18</t>
        </is>
      </c>
      <c r="E2776" s="6" t="inlineStr">
        <is>
          <t>凡例・画層一覧の自動作成、画層の自動振り分け・標準化</t>
        </is>
      </c>
      <c r="F2776" s="5" t="inlineStr">
        <is>
          <t>NOPLOTLAYERS</t>
        </is>
      </c>
      <c r="G2776" s="6" t="inlineStr">
        <is>
          <t>No Plotting Layers List</t>
        </is>
      </c>
      <c r="H2776" s="6" t="inlineStr">
        <is>
          <t>印刷しない画層を一覧表示</t>
        </is>
      </c>
      <c r="I2776" s="4" t="n">
        <v>13</v>
      </c>
      <c r="J2776" s="4" t="n">
        <v>8</v>
      </c>
      <c r="K2776" s="4" t="n">
        <v>8</v>
      </c>
      <c r="L2776" s="4" t="n">
        <v>14</v>
      </c>
      <c r="M2776" s="7">
        <f>SUM(I2776:L2776)</f>
        <v/>
      </c>
      <c r="N2776" s="6" t="inlineStr">
        <is>
          <t>非印刷画層一覧</t>
        </is>
      </c>
      <c r="O2776" s="5" t="inlineStr"/>
      <c r="P2776" s="5" t="inlineStr">
        <is>
          <t>Cadalyst CAD Tips</t>
        </is>
      </c>
      <c r="Q2776" s="8" t="inlineStr">
        <is>
          <t>開く</t>
        </is>
      </c>
      <c r="R2776" s="5" t="inlineStr">
        <is>
          <t>サイト閉鎖・リンク切れ</t>
        </is>
      </c>
      <c r="S2776" s="5" t="inlineStr">
        <is>
          <t>不明</t>
        </is>
      </c>
      <c r="T2776" s="5" t="inlineStr"/>
      <c r="U2776" s="5" t="inlineStr">
        <is>
          <t>W2775</t>
        </is>
      </c>
    </row>
    <row r="2777">
      <c r="A2777" s="4">
        <f>RANK(M2777,$M$2:$M$6943)</f>
        <v/>
      </c>
      <c r="B2777" s="5" t="inlineStr">
        <is>
          <t>英語圏</t>
        </is>
      </c>
      <c r="C2777" s="5" t="inlineStr">
        <is>
          <t>3D</t>
        </is>
      </c>
      <c r="D2777" s="5" t="inlineStr">
        <is>
          <t>その他</t>
        </is>
      </c>
      <c r="E2777" s="6" t="inlineStr">
        <is>
          <t>その他</t>
        </is>
      </c>
      <c r="F2777" s="5" t="inlineStr">
        <is>
          <t>NORMALS, FLIPFACE</t>
        </is>
      </c>
      <c r="G2777" s="6" t="inlineStr">
        <is>
          <t>Normals (and FlipFace)</t>
        </is>
      </c>
      <c r="H2777" s="6" t="inlineStr">
        <is>
          <t>3D面の法線表示・反転</t>
        </is>
      </c>
      <c r="I2777" s="4" t="n">
        <v>17</v>
      </c>
      <c r="J2777" s="4" t="n">
        <v>11</v>
      </c>
      <c r="K2777" s="4" t="n">
        <v>8</v>
      </c>
      <c r="L2777" s="4" t="n">
        <v>7</v>
      </c>
      <c r="M2777" s="7">
        <f>SUM(I2777:L2777)</f>
        <v/>
      </c>
      <c r="N2777" s="6" t="inlineStr">
        <is>
          <t>法線可視化は標準で弱い</t>
        </is>
      </c>
      <c r="O2777" s="5" t="inlineStr">
        <is>
          <t>CAD Studio</t>
        </is>
      </c>
      <c r="P2777" s="5" t="inlineStr">
        <is>
          <t>CAD Forum</t>
        </is>
      </c>
      <c r="Q2777" s="8" t="inlineStr">
        <is>
          <t>開く</t>
        </is>
      </c>
      <c r="R2777" s="5" t="inlineStr">
        <is>
          <t>配布ページからダウンロード</t>
        </is>
      </c>
      <c r="S2777" s="5" t="inlineStr">
        <is>
          <t>ソース/暗号化（.vlx）混在</t>
        </is>
      </c>
      <c r="T2777" s="5" t="inlineStr"/>
      <c r="U2777" s="5" t="inlineStr">
        <is>
          <t>W2776</t>
        </is>
      </c>
    </row>
    <row r="2778">
      <c r="A2778" s="4">
        <f>RANK(M2778,$M$2:$M$6943)</f>
        <v/>
      </c>
      <c r="B2778" s="5" t="inlineStr">
        <is>
          <t>ベトナム・東南アジア</t>
        </is>
      </c>
      <c r="C2778" s="5" t="inlineStr">
        <is>
          <t>ブロック・属性</t>
        </is>
      </c>
      <c r="D2778" s="5" t="inlineStr">
        <is>
          <t>T19</t>
        </is>
      </c>
      <c r="E2778" s="6" t="inlineStr">
        <is>
          <t>ブロックの置換・再定義・自動ブロック化</t>
        </is>
      </c>
      <c r="F2778" s="5" t="inlineStr">
        <is>
          <t>OR1</t>
        </is>
      </c>
      <c r="G2778" s="6" t="inlineStr">
        <is>
          <t>Object replace</t>
        </is>
      </c>
      <c r="H2778" s="6" t="inlineStr">
        <is>
          <t>選択図形を別図形で置換</t>
        </is>
      </c>
      <c r="I2778" s="4" t="n">
        <v>13</v>
      </c>
      <c r="J2778" s="4" t="n">
        <v>8</v>
      </c>
      <c r="K2778" s="4" t="n">
        <v>9</v>
      </c>
      <c r="L2778" s="4" t="n">
        <v>13</v>
      </c>
      <c r="M2778" s="7">
        <f>SUM(I2778:L2778)</f>
        <v/>
      </c>
      <c r="N2778" s="6" t="inlineStr">
        <is>
          <t>図形の置換</t>
        </is>
      </c>
      <c r="O2778" s="5" t="inlineStr">
        <is>
          <t>Dsign Technology</t>
        </is>
      </c>
      <c r="P2778" s="5" t="inlineStr">
        <is>
          <t>Thai Autolisp (blog)</t>
        </is>
      </c>
      <c r="Q2778" s="8" t="inlineStr">
        <is>
          <t>開く</t>
        </is>
      </c>
      <c r="R2778" s="5" t="inlineStr">
        <is>
          <t>配布ページからダウンロード</t>
        </is>
      </c>
      <c r="S2778" s="5" t="inlineStr">
        <is>
          <t>不明</t>
        </is>
      </c>
      <c r="T2778" s="5" t="inlineStr"/>
      <c r="U2778" s="5" t="inlineStr">
        <is>
          <t>W2777</t>
        </is>
      </c>
    </row>
    <row r="2779">
      <c r="A2779" s="4">
        <f>RANK(M2779,$M$2:$M$6943)</f>
        <v/>
      </c>
      <c r="B2779" s="5" t="inlineStr">
        <is>
          <t>GitHub</t>
        </is>
      </c>
      <c r="C2779" s="5" t="inlineStr">
        <is>
          <t>3D</t>
        </is>
      </c>
      <c r="D2779" s="5" t="inlineStr">
        <is>
          <t>その他</t>
        </is>
      </c>
      <c r="E2779" s="6" t="inlineStr">
        <is>
          <t>その他</t>
        </is>
      </c>
      <c r="F2779" s="5" t="inlineStr">
        <is>
          <t>OFFSET3D</t>
        </is>
      </c>
      <c r="G2779" s="6" t="inlineStr">
        <is>
          <t>offset3d</t>
        </is>
      </c>
      <c r="H2779" s="6" t="inlineStr">
        <is>
          <t>水平オフセットと高さ変更を同時に</t>
        </is>
      </c>
      <c r="I2779" s="4" t="n">
        <v>16</v>
      </c>
      <c r="J2779" s="4" t="n">
        <v>11</v>
      </c>
      <c r="K2779" s="4" t="n">
        <v>9</v>
      </c>
      <c r="L2779" s="4" t="n">
        <v>7</v>
      </c>
      <c r="M2779" s="7">
        <f>SUM(I2779:L2779)</f>
        <v/>
      </c>
      <c r="N2779" s="6" t="inlineStr">
        <is>
          <t>3Dオフセット</t>
        </is>
      </c>
      <c r="O2779" s="5" t="inlineStr">
        <is>
          <t>mf4633</t>
        </is>
      </c>
      <c r="P2779" s="5" t="inlineStr">
        <is>
          <t>GitHub: mf4633/Carlson-CAD</t>
        </is>
      </c>
      <c r="Q2779" s="8" t="inlineStr">
        <is>
          <t>開く</t>
        </is>
      </c>
      <c r="R2779" s="5" t="inlineStr">
        <is>
          <t>GitHub（一括取得可）</t>
        </is>
      </c>
      <c r="S2779" s="5" t="inlineStr">
        <is>
          <t>ソース</t>
        </is>
      </c>
      <c r="T2779" s="5" t="inlineStr"/>
      <c r="U2779" s="5" t="inlineStr">
        <is>
          <t>W2778</t>
        </is>
      </c>
    </row>
    <row r="2780">
      <c r="A2780" s="4">
        <f>RANK(M2780,$M$2:$M$6943)</f>
        <v/>
      </c>
      <c r="B2780" s="5" t="inlineStr">
        <is>
          <t>ヨーロッパ</t>
        </is>
      </c>
      <c r="C2780" s="5" t="inlineStr">
        <is>
          <t>ブロック・属性</t>
        </is>
      </c>
      <c r="D2780" s="5" t="inlineStr">
        <is>
          <t>その他</t>
        </is>
      </c>
      <c r="E2780" s="6" t="inlineStr">
        <is>
          <t>その他</t>
        </is>
      </c>
      <c r="F2780" s="5" t="inlineStr">
        <is>
          <t>-</t>
        </is>
      </c>
      <c r="G2780" s="6" t="inlineStr">
        <is>
          <t>Opis bloku</t>
        </is>
      </c>
      <c r="H2780" s="6" t="inlineStr">
        <is>
          <t>ブロック名等をラベル表示</t>
        </is>
      </c>
      <c r="I2780" s="4" t="n">
        <v>13</v>
      </c>
      <c r="J2780" s="4" t="n">
        <v>10</v>
      </c>
      <c r="K2780" s="4" t="n">
        <v>8</v>
      </c>
      <c r="L2780" s="4" t="n">
        <v>12</v>
      </c>
      <c r="M2780" s="7">
        <f>SUM(I2780:L2780)</f>
        <v/>
      </c>
      <c r="N2780" s="6" t="inlineStr">
        <is>
          <t>ブロック名ラベル</t>
        </is>
      </c>
      <c r="O2780" s="5" t="inlineStr">
        <is>
          <t>kojacek</t>
        </is>
      </c>
      <c r="P2780" s="5" t="inlineStr">
        <is>
          <t>kojacek.wordpress.com</t>
        </is>
      </c>
      <c r="Q2780" s="8" t="inlineStr">
        <is>
          <t>開く</t>
        </is>
      </c>
      <c r="R2780" s="5" t="inlineStr">
        <is>
          <t>ページ内にコード掲載</t>
        </is>
      </c>
      <c r="S2780" s="5" t="inlineStr">
        <is>
          <t>ソース</t>
        </is>
      </c>
      <c r="T2780" s="5" t="inlineStr"/>
      <c r="U2780" s="5" t="inlineStr">
        <is>
          <t>W2779</t>
        </is>
      </c>
    </row>
    <row r="2781">
      <c r="A2781" s="4">
        <f>RANK(M2781,$M$2:$M$6943)</f>
        <v/>
      </c>
      <c r="B2781" s="5" t="inlineStr">
        <is>
          <t>ヨーロッパ</t>
        </is>
      </c>
      <c r="C2781" s="5" t="inlineStr">
        <is>
          <t>線・ポリライン編集</t>
        </is>
      </c>
      <c r="D2781" s="5" t="inlineStr">
        <is>
          <t>その他</t>
        </is>
      </c>
      <c r="E2781" s="6" t="inlineStr">
        <is>
          <t>その他</t>
        </is>
      </c>
      <c r="F2781" s="5" t="inlineStr">
        <is>
          <t>plineorg</t>
        </is>
      </c>
      <c r="G2781" s="6" t="inlineStr">
        <is>
          <t>PlineOrg</t>
        </is>
      </c>
      <c r="H2781" s="6" t="inlineStr">
        <is>
          <t>閉じたポリラインの始点を任意位置に変更</t>
        </is>
      </c>
      <c r="I2781" s="4" t="n">
        <v>13</v>
      </c>
      <c r="J2781" s="4" t="n">
        <v>11</v>
      </c>
      <c r="K2781" s="4" t="n">
        <v>8</v>
      </c>
      <c r="L2781" s="4" t="n">
        <v>11</v>
      </c>
      <c r="M2781" s="7">
        <f>SUM(I2781:L2781)</f>
        <v/>
      </c>
      <c r="N2781" s="6" t="inlineStr">
        <is>
          <t>閉ポリの始点変更</t>
        </is>
      </c>
      <c r="O2781" s="5" t="inlineStr">
        <is>
          <t>(gile)</t>
        </is>
      </c>
      <c r="P2781" s="5" t="inlineStr">
        <is>
          <t>GitHub: chenhaibin/Utilitaires_AutoLisp</t>
        </is>
      </c>
      <c r="Q2781" s="8" t="inlineStr">
        <is>
          <t>開く</t>
        </is>
      </c>
      <c r="R2781" s="5" t="inlineStr">
        <is>
          <t>GitHub（一括取得可）</t>
        </is>
      </c>
      <c r="S2781" s="5" t="inlineStr">
        <is>
          <t>ソース</t>
        </is>
      </c>
      <c r="T2781" s="5" t="inlineStr"/>
      <c r="U2781" s="5" t="inlineStr">
        <is>
          <t>W2780</t>
        </is>
      </c>
    </row>
    <row r="2782">
      <c r="A2782" s="4">
        <f>RANK(M2782,$M$2:$M$6943)</f>
        <v/>
      </c>
      <c r="B2782" s="5" t="inlineStr">
        <is>
          <t>ロシア語圏</t>
        </is>
      </c>
      <c r="C2782" s="5" t="inlineStr">
        <is>
          <t>11</t>
        </is>
      </c>
      <c r="D2782" s="5" t="inlineStr">
        <is>
          <t>T04</t>
        </is>
      </c>
      <c r="E2782" s="6" t="inlineStr">
        <is>
          <t>図枠の自動認識→一括印刷</t>
        </is>
      </c>
      <c r="F2782" s="5" t="inlineStr">
        <is>
          <t>-</t>
        </is>
      </c>
      <c r="G2782" s="6" t="inlineStr">
        <is>
          <t>plota3</t>
        </is>
      </c>
      <c r="H2782" s="6" t="inlineStr">
        <is>
          <t>大判図面を分割印刷</t>
        </is>
      </c>
      <c r="I2782" s="4" t="n">
        <v>15</v>
      </c>
      <c r="J2782" s="4" t="n">
        <v>10</v>
      </c>
      <c r="K2782" s="4" t="n">
        <v>10</v>
      </c>
      <c r="L2782" s="4" t="n">
        <v>8</v>
      </c>
      <c r="M2782" s="7">
        <f>SUM(I2782:L2782)</f>
        <v/>
      </c>
      <c r="N2782" s="6" t="inlineStr">
        <is>
          <t>大判の分割印刷</t>
        </is>
      </c>
      <c r="O2782" s="5" t="inlineStr">
        <is>
          <t>Михаил Карнаухов</t>
        </is>
      </c>
      <c r="P2782" s="5" t="inlineStr">
        <is>
          <t>cad.dp.ua</t>
        </is>
      </c>
      <c r="Q2782" s="8" t="inlineStr">
        <is>
          <t>開く</t>
        </is>
      </c>
      <c r="R2782" s="5" t="inlineStr">
        <is>
          <t>配布ページからダウンロード</t>
        </is>
      </c>
      <c r="S2782" s="5" t="inlineStr">
        <is>
          <t>不明</t>
        </is>
      </c>
      <c r="T2782" s="5" t="inlineStr"/>
      <c r="U2782" s="5" t="inlineStr">
        <is>
          <t>W2781</t>
        </is>
      </c>
    </row>
    <row r="2783">
      <c r="A2783" s="4">
        <f>RANK(M2783,$M$2:$M$6943)</f>
        <v/>
      </c>
      <c r="B2783" s="5" t="inlineStr">
        <is>
          <t>ヨーロッパ</t>
        </is>
      </c>
      <c r="C2783" s="5" t="inlineStr">
        <is>
          <t>線・ポリライン編集</t>
        </is>
      </c>
      <c r="D2783" s="5" t="inlineStr">
        <is>
          <t>その他</t>
        </is>
      </c>
      <c r="E2783" s="6" t="inlineStr">
        <is>
          <t>その他</t>
        </is>
      </c>
      <c r="F2783" s="5" t="inlineStr">
        <is>
          <t>-</t>
        </is>
      </c>
      <c r="G2783" s="6" t="inlineStr">
        <is>
          <t>Podział zamkniętej polilinii</t>
        </is>
      </c>
      <c r="H2783" s="6" t="inlineStr">
        <is>
          <t>閉じたポリラインを2点の直線で2分割</t>
        </is>
      </c>
      <c r="I2783" s="4" t="n">
        <v>14</v>
      </c>
      <c r="J2783" s="4" t="n">
        <v>11</v>
      </c>
      <c r="K2783" s="4" t="n">
        <v>8</v>
      </c>
      <c r="L2783" s="4" t="n">
        <v>10</v>
      </c>
      <c r="M2783" s="7">
        <f>SUM(I2783:L2783)</f>
        <v/>
      </c>
      <c r="N2783" s="6" t="inlineStr">
        <is>
          <t>閉ポリを線で2分割</t>
        </is>
      </c>
      <c r="O2783" s="5" t="inlineStr">
        <is>
          <t>kojacek</t>
        </is>
      </c>
      <c r="P2783" s="5" t="inlineStr">
        <is>
          <t>kojacek.wordpress.com</t>
        </is>
      </c>
      <c r="Q2783" s="8" t="inlineStr">
        <is>
          <t>開く</t>
        </is>
      </c>
      <c r="R2783" s="5" t="inlineStr">
        <is>
          <t>ページ内にコード掲載</t>
        </is>
      </c>
      <c r="S2783" s="5" t="inlineStr">
        <is>
          <t>ソース</t>
        </is>
      </c>
      <c r="T2783" s="5" t="inlineStr"/>
      <c r="U2783" s="5" t="inlineStr">
        <is>
          <t>W2782</t>
        </is>
      </c>
    </row>
    <row r="2784">
      <c r="A2784" s="4">
        <f>RANK(M2784,$M$2:$M$6943)</f>
        <v/>
      </c>
      <c r="B2784" s="5" t="inlineStr">
        <is>
          <t>その他の地域</t>
        </is>
      </c>
      <c r="C2784" s="5" t="inlineStr">
        <is>
          <t>建築</t>
        </is>
      </c>
      <c r="D2784" s="5" t="inlineStr">
        <is>
          <t>T24</t>
        </is>
      </c>
      <c r="E2784" s="6" t="inlineStr">
        <is>
          <t>建築：壁・建具・天井割付の作図</t>
        </is>
      </c>
      <c r="F2784" s="5" t="inlineStr">
        <is>
          <t>portaFachada</t>
        </is>
      </c>
      <c r="G2784" s="6" t="inlineStr">
        <is>
          <t>Porta Fachada</t>
        </is>
      </c>
      <c r="H2784" s="6" t="inlineStr">
        <is>
          <t>立面ドアをダイアログで作図</t>
        </is>
      </c>
      <c r="I2784" s="4" t="n">
        <v>14</v>
      </c>
      <c r="J2784" s="4" t="n">
        <v>11</v>
      </c>
      <c r="K2784" s="4" t="n">
        <v>10</v>
      </c>
      <c r="L2784" s="4" t="n">
        <v>8</v>
      </c>
      <c r="M2784" s="7">
        <f>SUM(I2784:L2784)</f>
        <v/>
      </c>
      <c r="N2784" s="6" t="inlineStr">
        <is>
          <t>DCL付き立面ドア</t>
        </is>
      </c>
      <c r="O2784" s="5" t="inlineStr">
        <is>
          <t>Guilherme Alves Araujo</t>
        </is>
      </c>
      <c r="P2784" s="5" t="inlineStr">
        <is>
          <t>GitHub: Guigas014/AutoLISP</t>
        </is>
      </c>
      <c r="Q2784" s="8" t="inlineStr">
        <is>
          <t>開く</t>
        </is>
      </c>
      <c r="R2784" s="5" t="inlineStr">
        <is>
          <t>GitHub（一括取得可）</t>
        </is>
      </c>
      <c r="S2784" s="5" t="inlineStr">
        <is>
          <t>ソース</t>
        </is>
      </c>
      <c r="T2784" s="5" t="inlineStr"/>
      <c r="U2784" s="5" t="inlineStr">
        <is>
          <t>W2783</t>
        </is>
      </c>
    </row>
    <row r="2785">
      <c r="A2785" s="4">
        <f>RANK(M2785,$M$2:$M$6943)</f>
        <v/>
      </c>
      <c r="B2785" s="5" t="inlineStr">
        <is>
          <t>ロシア語圏</t>
        </is>
      </c>
      <c r="C2785" s="5" t="inlineStr">
        <is>
          <t>13</t>
        </is>
      </c>
      <c r="D2785" s="5" t="inlineStr">
        <is>
          <t>T27,T23</t>
        </is>
      </c>
      <c r="E2785" s="6" t="inlineStr">
        <is>
          <t>測量・土木：座標・レベル・縦断、分解された表の復元・Excel表の取り込み</t>
        </is>
      </c>
      <c r="F2785" s="5" t="inlineStr">
        <is>
          <t>-</t>
        </is>
      </c>
      <c r="G2785" s="6" t="inlineStr">
        <is>
          <t>ProfilBuilder (Yankov-Geolisp)</t>
        </is>
      </c>
      <c r="H2785" s="6" t="inlineStr">
        <is>
          <t>Excelから推進工(HDD)縦断を作図</t>
        </is>
      </c>
      <c r="I2785" s="4" t="n">
        <v>17</v>
      </c>
      <c r="J2785" s="4" t="n">
        <v>11</v>
      </c>
      <c r="K2785" s="4" t="n">
        <v>12</v>
      </c>
      <c r="L2785" s="4" t="n">
        <v>3</v>
      </c>
      <c r="M2785" s="7">
        <f>SUM(I2785:L2785)</f>
        <v/>
      </c>
      <c r="N2785" s="6" t="inlineStr">
        <is>
          <t>HDD縦断作図</t>
        </is>
      </c>
      <c r="O2785" s="5" t="inlineStr">
        <is>
          <t>ALEXveter</t>
        </is>
      </c>
      <c r="P2785" s="5" t="inlineStr">
        <is>
          <t>geodesist.ru</t>
        </is>
      </c>
      <c r="Q2785" s="8" t="inlineStr">
        <is>
          <t>開く</t>
        </is>
      </c>
      <c r="R2785" s="5" t="inlineStr">
        <is>
          <t>ログイン・会員登録が必要</t>
        </is>
      </c>
      <c r="S2785" s="5" t="inlineStr">
        <is>
          <t>不明</t>
        </is>
      </c>
      <c r="T2785" s="5" t="inlineStr"/>
      <c r="U2785" s="5" t="inlineStr">
        <is>
          <t>W2784</t>
        </is>
      </c>
    </row>
    <row r="2786">
      <c r="A2786" s="4">
        <f>RANK(M2786,$M$2:$M$6943)</f>
        <v/>
      </c>
      <c r="B2786" s="5" t="inlineStr">
        <is>
          <t>GitHub</t>
        </is>
      </c>
      <c r="C2786" s="5" t="inlineStr">
        <is>
          <t>座標・測量・土木</t>
        </is>
      </c>
      <c r="D2786" s="5" t="inlineStr">
        <is>
          <t>T27</t>
        </is>
      </c>
      <c r="E2786" s="6" t="inlineStr">
        <is>
          <t>測量・土木：座標・レベル・縦断</t>
        </is>
      </c>
      <c r="F2786" s="5" t="inlineStr">
        <is>
          <t>haws-grd / haws-elv</t>
        </is>
      </c>
      <c r="G2786" s="6" t="inlineStr">
        <is>
          <t>profiles</t>
        </is>
      </c>
      <c r="H2786" s="6" t="inlineStr">
        <is>
          <t>縦断図の勾配・標高ラベル</t>
        </is>
      </c>
      <c r="I2786" s="4" t="n">
        <v>14</v>
      </c>
      <c r="J2786" s="4" t="n">
        <v>9</v>
      </c>
      <c r="K2786" s="4" t="n">
        <v>13</v>
      </c>
      <c r="L2786" s="4" t="n">
        <v>7</v>
      </c>
      <c r="M2786" s="7">
        <f>SUM(I2786:L2786)</f>
        <v/>
      </c>
      <c r="N2786" s="6" t="inlineStr">
        <is>
          <t>縦断勾配標高ラベル</t>
        </is>
      </c>
      <c r="O2786" s="5" t="inlineStr">
        <is>
          <t>Thomas Gail Haws</t>
        </is>
      </c>
      <c r="P2786" s="5" t="inlineStr">
        <is>
          <t>GitHub: hawstom/cnm</t>
        </is>
      </c>
      <c r="Q2786" s="8" t="inlineStr">
        <is>
          <t>開く</t>
        </is>
      </c>
      <c r="R2786" s="5" t="inlineStr">
        <is>
          <t>GitHub（一括取得可）</t>
        </is>
      </c>
      <c r="S2786" s="5" t="inlineStr">
        <is>
          <t>ソース</t>
        </is>
      </c>
      <c r="T2786" s="5" t="inlineStr"/>
      <c r="U2786" s="5" t="inlineStr">
        <is>
          <t>W2785</t>
        </is>
      </c>
    </row>
    <row r="2787">
      <c r="A2787" s="4">
        <f>RANK(M2787,$M$2:$M$6943)</f>
        <v/>
      </c>
      <c r="B2787" s="5" t="inlineStr">
        <is>
          <t>ヨーロッパ</t>
        </is>
      </c>
      <c r="C2787" s="5" t="inlineStr">
        <is>
          <t>座標・測量・土木</t>
        </is>
      </c>
      <c r="D2787" s="5" t="inlineStr">
        <is>
          <t>T27</t>
        </is>
      </c>
      <c r="E2787" s="6" t="inlineStr">
        <is>
          <t>測量・土木：座標・レベル・縦断</t>
        </is>
      </c>
      <c r="F2787" s="5" t="inlineStr">
        <is>
          <t>Cor</t>
        </is>
      </c>
      <c r="G2787" s="6" t="inlineStr">
        <is>
          <t>Punto su linea con Z</t>
        </is>
      </c>
      <c r="H2787" s="6" t="inlineStr">
        <is>
          <t>3D線上の平面位置からZを補間して点配置</t>
        </is>
      </c>
      <c r="I2787" s="4" t="n">
        <v>16</v>
      </c>
      <c r="J2787" s="4" t="n">
        <v>11</v>
      </c>
      <c r="K2787" s="4" t="n">
        <v>9</v>
      </c>
      <c r="L2787" s="4" t="n">
        <v>7</v>
      </c>
      <c r="M2787" s="7">
        <f>SUM(I2787:L2787)</f>
        <v/>
      </c>
      <c r="N2787" s="6" t="inlineStr">
        <is>
          <t>Z補間の点配置</t>
        </is>
      </c>
      <c r="O2787" s="5" t="inlineStr">
        <is>
          <t>EmiCAD</t>
        </is>
      </c>
      <c r="P2787" s="5" t="inlineStr">
        <is>
          <t>EmiLISP Free (emicad.it)</t>
        </is>
      </c>
      <c r="Q2787" s="8" t="inlineStr">
        <is>
          <t>開く</t>
        </is>
      </c>
      <c r="R2787" s="5" t="inlineStr">
        <is>
          <t>配布ページからダウンロード</t>
        </is>
      </c>
      <c r="S2787" s="5" t="inlineStr">
        <is>
          <t>一式パッケージ（中身は要確認）</t>
        </is>
      </c>
      <c r="T2787" s="5" t="inlineStr"/>
      <c r="U2787" s="5" t="inlineStr">
        <is>
          <t>W2786</t>
        </is>
      </c>
    </row>
    <row r="2788">
      <c r="A2788" s="4">
        <f>RANK(M2788,$M$2:$M$6943)</f>
        <v/>
      </c>
      <c r="B2788" s="5" t="inlineStr">
        <is>
          <t>英語圏</t>
        </is>
      </c>
      <c r="C2788" s="5" t="inlineStr">
        <is>
          <t>設定・環境</t>
        </is>
      </c>
      <c r="D2788" s="5" t="inlineStr">
        <is>
          <t>T01,T28</t>
        </is>
      </c>
      <c r="E2788" s="6" t="inlineStr">
        <is>
          <t>操作に反応して自動処理（リアクター）、作業環境の保存・復元</t>
        </is>
      </c>
      <c r="F2788" s="5" t="inlineStr">
        <is>
          <t>QSAVE</t>
        </is>
      </c>
      <c r="G2788" s="6" t="inlineStr">
        <is>
          <t>qsave.lsp</t>
        </is>
      </c>
      <c r="H2788" s="6" t="inlineStr">
        <is>
          <t>QSAVEコマンドを再定義</t>
        </is>
      </c>
      <c r="I2788" s="4" t="n">
        <v>11</v>
      </c>
      <c r="J2788" s="4" t="n">
        <v>12</v>
      </c>
      <c r="K2788" s="4" t="n">
        <v>8</v>
      </c>
      <c r="L2788" s="4" t="n">
        <v>12</v>
      </c>
      <c r="M2788" s="7">
        <f>SUM(I2788:L2788)</f>
        <v/>
      </c>
      <c r="N2788" s="6" t="inlineStr">
        <is>
          <t>QSAVE再定義で自動処理</t>
        </is>
      </c>
      <c r="O2788" s="5" t="inlineStr">
        <is>
          <t>Henry C. Francis (ParaCADD)</t>
        </is>
      </c>
      <c r="P2788" s="5" t="inlineStr">
        <is>
          <t>ParaCADD</t>
        </is>
      </c>
      <c r="Q2788" s="8" t="inlineStr">
        <is>
          <t>開く</t>
        </is>
      </c>
      <c r="R2788" s="5" t="inlineStr">
        <is>
          <t>配布ページからダウンロード</t>
        </is>
      </c>
      <c r="S2788" s="5" t="inlineStr">
        <is>
          <t>ソース</t>
        </is>
      </c>
      <c r="T2788" s="5" t="inlineStr"/>
      <c r="U2788" s="5" t="inlineStr">
        <is>
          <t>W2787</t>
        </is>
      </c>
    </row>
    <row r="2789">
      <c r="A2789" s="4">
        <f>RANK(M2789,$M$2:$M$6943)</f>
        <v/>
      </c>
      <c r="B2789" s="5" t="inlineStr">
        <is>
          <t>英語圏</t>
        </is>
      </c>
      <c r="C2789" s="5" t="inlineStr">
        <is>
          <t>建築</t>
        </is>
      </c>
      <c r="D2789" s="5" t="inlineStr">
        <is>
          <t>T24</t>
        </is>
      </c>
      <c r="E2789" s="6" t="inlineStr">
        <is>
          <t>建築：壁・建具・天井割付の作図</t>
        </is>
      </c>
      <c r="F2789" s="5" t="inlineStr">
        <is>
          <t>-</t>
        </is>
      </c>
      <c r="G2789" s="6" t="inlineStr">
        <is>
          <t>Rafter and Roof Truss (rafter.zip)</t>
        </is>
      </c>
      <c r="H2789" s="6" t="inlineStr">
        <is>
          <t>垂木・屋根トラスを作図</t>
        </is>
      </c>
      <c r="I2789" s="4" t="n">
        <v>14</v>
      </c>
      <c r="J2789" s="4" t="n">
        <v>9</v>
      </c>
      <c r="K2789" s="4" t="n">
        <v>11</v>
      </c>
      <c r="L2789" s="4" t="n">
        <v>9</v>
      </c>
      <c r="M2789" s="7">
        <f>SUM(I2789:L2789)</f>
        <v/>
      </c>
      <c r="N2789" s="6" t="inlineStr">
        <is>
          <t>勾配から部材を生成</t>
        </is>
      </c>
      <c r="O2789" s="5" t="inlineStr"/>
      <c r="P2789" s="5" t="inlineStr">
        <is>
          <t>draftsperson.net</t>
        </is>
      </c>
      <c r="Q2789" s="8" t="inlineStr">
        <is>
          <t>開く</t>
        </is>
      </c>
      <c r="R2789" s="5" t="inlineStr">
        <is>
          <t>ファイルを直接ダウンロード</t>
        </is>
      </c>
      <c r="S2789" s="5" t="inlineStr">
        <is>
          <t>書庫（中身は要確認）</t>
        </is>
      </c>
      <c r="T2789" s="5" t="inlineStr"/>
      <c r="U2789" s="5" t="inlineStr">
        <is>
          <t>W2788</t>
        </is>
      </c>
    </row>
    <row r="2790">
      <c r="A2790" s="4">
        <f>RANK(M2790,$M$2:$M$6943)</f>
        <v/>
      </c>
      <c r="B2790" s="5" t="inlineStr">
        <is>
          <t>ロシア語圏</t>
        </is>
      </c>
      <c r="C2790" s="5" t="inlineStr">
        <is>
          <t>19</t>
        </is>
      </c>
      <c r="D2790" s="5" t="inlineStr">
        <is>
          <t>T28</t>
        </is>
      </c>
      <c r="E2790" s="6" t="inlineStr">
        <is>
          <t>作業環境の保存・復元</t>
        </is>
      </c>
      <c r="F2790" s="5" t="inlineStr">
        <is>
          <t>RDS</t>
        </is>
      </c>
      <c r="G2790" s="6" t="inlineStr">
        <is>
          <t>RDS (Restore Drafting Settings) - сохранение и восстановление режимов черчения AutoCAD</t>
        </is>
      </c>
      <c r="H2790" s="6" t="inlineStr">
        <is>
          <t>作図設定を保存・復元</t>
        </is>
      </c>
      <c r="I2790" s="4" t="n">
        <v>14</v>
      </c>
      <c r="J2790" s="4" t="n">
        <v>10</v>
      </c>
      <c r="K2790" s="4" t="n">
        <v>8</v>
      </c>
      <c r="L2790" s="4" t="n">
        <v>11</v>
      </c>
      <c r="M2790" s="7">
        <f>SUM(I2790:L2790)</f>
        <v/>
      </c>
      <c r="N2790" s="6" t="inlineStr">
        <is>
          <t>作図設定の保存復元</t>
        </is>
      </c>
      <c r="O2790" s="5" t="inlineStr">
        <is>
          <t>LeonidSN</t>
        </is>
      </c>
      <c r="P2790" s="5" t="inlineStr">
        <is>
          <t>dwg.ru</t>
        </is>
      </c>
      <c r="Q2790" s="8" t="inlineStr">
        <is>
          <t>開く</t>
        </is>
      </c>
      <c r="R2790" s="5" t="inlineStr">
        <is>
          <t>ログイン・会員登録が必要</t>
        </is>
      </c>
      <c r="S2790" s="5" t="inlineStr">
        <is>
          <t>不明</t>
        </is>
      </c>
      <c r="T2790" s="5" t="inlineStr"/>
      <c r="U2790" s="5" t="inlineStr">
        <is>
          <t>W2789</t>
        </is>
      </c>
    </row>
    <row r="2791">
      <c r="A2791" s="4">
        <f>RANK(M2791,$M$2:$M$6943)</f>
        <v/>
      </c>
      <c r="B2791" s="5" t="inlineStr">
        <is>
          <t>ヨーロッパ</t>
        </is>
      </c>
      <c r="C2791" s="5" t="inlineStr">
        <is>
          <t>座標・測量・土木</t>
        </is>
      </c>
      <c r="D2791" s="5" t="inlineStr">
        <is>
          <t>T27</t>
        </is>
      </c>
      <c r="E2791" s="6" t="inlineStr">
        <is>
          <t>測量・土木：座標・レベル・縦断</t>
        </is>
      </c>
      <c r="F2791" s="5" t="inlineStr">
        <is>
          <t>-</t>
        </is>
      </c>
      <c r="G2791" s="6" t="inlineStr">
        <is>
          <t>REB DGM Import/Export</t>
        </is>
      </c>
      <c r="H2791" s="6" t="inlineStr">
        <is>
          <t>ドイツREB形式のDTMを破線込みで入出力（有料）</t>
        </is>
      </c>
      <c r="I2791" s="4" t="n">
        <v>18</v>
      </c>
      <c r="J2791" s="4" t="n">
        <v>10</v>
      </c>
      <c r="K2791" s="4" t="n">
        <v>12</v>
      </c>
      <c r="L2791" s="4" t="n">
        <v>3</v>
      </c>
      <c r="M2791" s="7">
        <f>SUM(I2791:L2791)</f>
        <v/>
      </c>
      <c r="N2791" s="6" t="inlineStr">
        <is>
          <t>独REB形式（有料）</t>
        </is>
      </c>
      <c r="O2791" s="5" t="inlineStr">
        <is>
          <t>Uwe Hübner</t>
        </is>
      </c>
      <c r="P2791" s="5" t="inlineStr">
        <is>
          <t>CAD-Huebner</t>
        </is>
      </c>
      <c r="Q2791" s="8" t="inlineStr">
        <is>
          <t>開く</t>
        </is>
      </c>
      <c r="R2791" s="5" t="inlineStr">
        <is>
          <t>有料</t>
        </is>
      </c>
      <c r="S2791" s="5" t="inlineStr">
        <is>
          <t>不明</t>
        </is>
      </c>
      <c r="T2791" s="5" t="inlineStr"/>
      <c r="U2791" s="5" t="inlineStr">
        <is>
          <t>W2790</t>
        </is>
      </c>
    </row>
    <row r="2792">
      <c r="A2792" s="4">
        <f>RANK(M2792,$M$2:$M$6943)</f>
        <v/>
      </c>
      <c r="B2792" s="5" t="inlineStr">
        <is>
          <t>英語圏</t>
        </is>
      </c>
      <c r="C2792" s="5" t="inlineStr">
        <is>
          <t>構造・鉄骨・機械</t>
        </is>
      </c>
      <c r="D2792" s="5" t="inlineStr">
        <is>
          <t>その他</t>
        </is>
      </c>
      <c r="E2792" s="6" t="inlineStr">
        <is>
          <t>その他</t>
        </is>
      </c>
      <c r="F2792" s="5" t="inlineStr">
        <is>
          <t>RCORNER, REBAR, REBARPL, RHOOK</t>
        </is>
      </c>
      <c r="G2792" s="6" t="inlineStr">
        <is>
          <t>rebar.lsp</t>
        </is>
      </c>
      <c r="H2792" s="6" t="inlineStr">
        <is>
          <t>鉄筋を作図</t>
        </is>
      </c>
      <c r="I2792" s="4" t="n">
        <v>14</v>
      </c>
      <c r="J2792" s="4" t="n">
        <v>9</v>
      </c>
      <c r="K2792" s="4" t="n">
        <v>12</v>
      </c>
      <c r="L2792" s="4" t="n">
        <v>8</v>
      </c>
      <c r="M2792" s="7">
        <f>SUM(I2792:L2792)</f>
        <v/>
      </c>
      <c r="N2792" s="6" t="inlineStr">
        <is>
          <t>鉄筋作図は構造限定</t>
        </is>
      </c>
      <c r="O2792" s="5" t="inlineStr">
        <is>
          <t>Henry C. Francis (ParaCADD)</t>
        </is>
      </c>
      <c r="P2792" s="5" t="inlineStr">
        <is>
          <t>ParaCADD</t>
        </is>
      </c>
      <c r="Q2792" s="8" t="inlineStr">
        <is>
          <t>開く</t>
        </is>
      </c>
      <c r="R2792" s="5" t="inlineStr">
        <is>
          <t>配布ページからダウンロード</t>
        </is>
      </c>
      <c r="S2792" s="5" t="inlineStr">
        <is>
          <t>ソース</t>
        </is>
      </c>
      <c r="T2792" s="5" t="inlineStr"/>
      <c r="U2792" s="5" t="inlineStr">
        <is>
          <t>W2791</t>
        </is>
      </c>
    </row>
    <row r="2793">
      <c r="A2793" s="4">
        <f>RANK(M2793,$M$2:$M$6943)</f>
        <v/>
      </c>
      <c r="B2793" s="5" t="inlineStr">
        <is>
          <t>ヨーロッパ</t>
        </is>
      </c>
      <c r="C2793" s="5" t="inlineStr">
        <is>
          <t>ブロック・属性</t>
        </is>
      </c>
      <c r="D2793" s="5" t="inlineStr">
        <is>
          <t>T19</t>
        </is>
      </c>
      <c r="E2793" s="6" t="inlineStr">
        <is>
          <t>ブロックの置換・再定義・自動ブロック化</t>
        </is>
      </c>
      <c r="F2793" s="5" t="inlineStr">
        <is>
          <t>-</t>
        </is>
      </c>
      <c r="G2793" s="6" t="inlineStr">
        <is>
          <t>Redefinicja bloku inaczej</t>
        </is>
      </c>
      <c r="H2793" s="6" t="inlineStr">
        <is>
          <t>既存ブロックの定義を図形から再構築</t>
        </is>
      </c>
      <c r="I2793" s="4" t="n">
        <v>13</v>
      </c>
      <c r="J2793" s="4" t="n">
        <v>11</v>
      </c>
      <c r="K2793" s="4" t="n">
        <v>8</v>
      </c>
      <c r="L2793" s="4" t="n">
        <v>11</v>
      </c>
      <c r="M2793" s="7">
        <f>SUM(I2793:L2793)</f>
        <v/>
      </c>
      <c r="N2793" s="6" t="inlineStr">
        <is>
          <t>ブロック再定義補助</t>
        </is>
      </c>
      <c r="O2793" s="5" t="inlineStr">
        <is>
          <t>kojacek</t>
        </is>
      </c>
      <c r="P2793" s="5" t="inlineStr">
        <is>
          <t>kojacek.wordpress.com</t>
        </is>
      </c>
      <c r="Q2793" s="8" t="inlineStr">
        <is>
          <t>開く</t>
        </is>
      </c>
      <c r="R2793" s="5" t="inlineStr">
        <is>
          <t>ページ内にコード掲載</t>
        </is>
      </c>
      <c r="S2793" s="5" t="inlineStr">
        <is>
          <t>ソース</t>
        </is>
      </c>
      <c r="T2793" s="5" t="inlineStr"/>
      <c r="U2793" s="5" t="inlineStr">
        <is>
          <t>W2792</t>
        </is>
      </c>
    </row>
    <row r="2794">
      <c r="A2794" s="4">
        <f>RANK(M2794,$M$2:$M$6943)</f>
        <v/>
      </c>
      <c r="B2794" s="5" t="inlineStr">
        <is>
          <t>英語圏</t>
        </is>
      </c>
      <c r="C2794" s="5" t="inlineStr">
        <is>
          <t>線・ポリライン編集</t>
        </is>
      </c>
      <c r="D2794" s="5" t="inlineStr">
        <is>
          <t>その他</t>
        </is>
      </c>
      <c r="E2794" s="6" t="inlineStr">
        <is>
          <t>その他</t>
        </is>
      </c>
      <c r="F2794" s="5" t="inlineStr">
        <is>
          <t>Rem</t>
        </is>
      </c>
      <c r="G2794" s="6" t="inlineStr">
        <is>
          <t>Rem</t>
        </is>
      </c>
      <c r="H2794" s="6" t="inlineStr">
        <is>
          <t>ポリラインの1セグメント削除</t>
        </is>
      </c>
      <c r="I2794" s="4" t="n">
        <v>11</v>
      </c>
      <c r="J2794" s="4" t="n">
        <v>9</v>
      </c>
      <c r="K2794" s="4" t="n">
        <v>9</v>
      </c>
      <c r="L2794" s="4" t="n">
        <v>14</v>
      </c>
      <c r="M2794" s="7">
        <f>SUM(I2794:L2794)</f>
        <v/>
      </c>
      <c r="N2794" s="6" t="inlineStr">
        <is>
          <t>1セグメント削除</t>
        </is>
      </c>
      <c r="O2794" s="5" t="inlineStr">
        <is>
          <t>Alan J. Thompson (alanjt)</t>
        </is>
      </c>
      <c r="P2794" s="5" t="inlineStr">
        <is>
          <t>CADTutor</t>
        </is>
      </c>
      <c r="Q2794" s="8" t="inlineStr">
        <is>
          <t>開く</t>
        </is>
      </c>
      <c r="R2794" s="5" t="inlineStr">
        <is>
          <t>ページ内にコード掲載</t>
        </is>
      </c>
      <c r="S2794" s="5" t="inlineStr">
        <is>
          <t>ソース</t>
        </is>
      </c>
      <c r="T2794" s="5" t="inlineStr"/>
      <c r="U2794" s="5" t="inlineStr">
        <is>
          <t>W2793</t>
        </is>
      </c>
    </row>
    <row r="2795">
      <c r="A2795" s="4">
        <f>RANK(M2795,$M$2:$M$6943)</f>
        <v/>
      </c>
      <c r="B2795" s="5" t="inlineStr">
        <is>
          <t>英語圏</t>
        </is>
      </c>
      <c r="C2795" s="5" t="inlineStr">
        <is>
          <t>作図</t>
        </is>
      </c>
      <c r="D2795" s="5" t="inlineStr">
        <is>
          <t>T22</t>
        </is>
      </c>
      <c r="E2795" s="6" t="inlineStr">
        <is>
          <t>曲線に沿った文字・図形の配置</t>
        </is>
      </c>
      <c r="F2795" s="5" t="inlineStr">
        <is>
          <t>-</t>
        </is>
      </c>
      <c r="G2795" s="6" t="inlineStr">
        <is>
          <t>Repeat Measure Command</t>
        </is>
      </c>
      <c r="H2795" s="6" t="inlineStr">
        <is>
          <t>複数ポリラインに一括MEASURE実行</t>
        </is>
      </c>
      <c r="I2795" s="4" t="n">
        <v>14</v>
      </c>
      <c r="J2795" s="4" t="n">
        <v>8</v>
      </c>
      <c r="K2795" s="4" t="n">
        <v>11</v>
      </c>
      <c r="L2795" s="4" t="n">
        <v>10</v>
      </c>
      <c r="M2795" s="7">
        <f>SUM(I2795:L2795)</f>
        <v/>
      </c>
      <c r="N2795" s="6" t="inlineStr">
        <is>
          <t>MEASURE一括実行</t>
        </is>
      </c>
      <c r="O2795" s="5" t="inlineStr">
        <is>
          <t>ESurveying Softech</t>
        </is>
      </c>
      <c r="P2795" s="5" t="inlineStr">
        <is>
          <t>eSurveying</t>
        </is>
      </c>
      <c r="Q2795" s="8" t="inlineStr">
        <is>
          <t>開く</t>
        </is>
      </c>
      <c r="R2795" s="5" t="inlineStr">
        <is>
          <t>配布ページからダウンロード</t>
        </is>
      </c>
      <c r="S2795" s="5" t="inlineStr">
        <is>
          <t>暗号化（.fas）が中心</t>
        </is>
      </c>
      <c r="T2795" s="5" t="inlineStr"/>
      <c r="U2795" s="5" t="inlineStr">
        <is>
          <t>W2794</t>
        </is>
      </c>
    </row>
    <row r="2796">
      <c r="A2796" s="4">
        <f>RANK(M2796,$M$2:$M$6943)</f>
        <v/>
      </c>
      <c r="B2796" s="5" t="inlineStr">
        <is>
          <t>その他の地域</t>
        </is>
      </c>
      <c r="C2796" s="5" t="inlineStr">
        <is>
          <t>座標・測量・土木</t>
        </is>
      </c>
      <c r="D2796" s="5" t="inlineStr">
        <is>
          <t>T27,T14</t>
        </is>
      </c>
      <c r="E2796" s="6" t="inlineStr">
        <is>
          <t>測量・土木：座標・レベル・縦断、属性の抽出・一括編集・Excelとの往復</t>
        </is>
      </c>
      <c r="F2796" s="5" t="inlineStr">
        <is>
          <t>-</t>
        </is>
      </c>
      <c r="G2796" s="6" t="inlineStr">
        <is>
          <t>Rutina Lisp para actualizar un valor de atributo de un bloque con los intervalos de las secciones transversales de una ventana de un layout</t>
        </is>
      </c>
      <c r="H2796" s="6" t="inlineStr">
        <is>
          <t>ビューポート内横断区間を属性値に反映（有料）</t>
        </is>
      </c>
      <c r="I2796" s="4" t="n">
        <v>16</v>
      </c>
      <c r="J2796" s="4" t="n">
        <v>12</v>
      </c>
      <c r="K2796" s="4" t="n">
        <v>10</v>
      </c>
      <c r="L2796" s="4" t="n">
        <v>5</v>
      </c>
      <c r="M2796" s="7">
        <f>SUM(I2796:L2796)</f>
        <v/>
      </c>
      <c r="N2796" s="6" t="inlineStr">
        <is>
          <t>横断区間→属性</t>
        </is>
      </c>
      <c r="O2796" s="5" t="inlineStr">
        <is>
          <t>DevCADLisp</t>
        </is>
      </c>
      <c r="P2796" s="5" t="inlineStr">
        <is>
          <t>DevCADLisp</t>
        </is>
      </c>
      <c r="Q2796" s="8" t="inlineStr">
        <is>
          <t>開く</t>
        </is>
      </c>
      <c r="R2796" s="5" t="inlineStr">
        <is>
          <t>有料</t>
        </is>
      </c>
      <c r="S2796" s="5" t="inlineStr">
        <is>
          <t>暗号化（.vlx）</t>
        </is>
      </c>
      <c r="T2796" s="5" t="inlineStr"/>
      <c r="U2796" s="5" t="inlineStr">
        <is>
          <t>W2795</t>
        </is>
      </c>
    </row>
    <row r="2797">
      <c r="A2797" s="4">
        <f>RANK(M2797,$M$2:$M$6943)</f>
        <v/>
      </c>
      <c r="B2797" s="5" t="inlineStr">
        <is>
          <t>その他の地域</t>
        </is>
      </c>
      <c r="C2797" s="5" t="inlineStr">
        <is>
          <t>座標・測量・土木</t>
        </is>
      </c>
      <c r="D2797" s="5" t="inlineStr">
        <is>
          <t>T27</t>
        </is>
      </c>
      <c r="E2797" s="6" t="inlineStr">
        <is>
          <t>測量・土木：座標・レベル・縦断</t>
        </is>
      </c>
      <c r="F2797" s="5" t="inlineStr">
        <is>
          <t>-</t>
        </is>
      </c>
      <c r="G2797" s="6" t="inlineStr">
        <is>
          <t>Rutina Lisp que asigna como elevación de un texto (coordenada Z) el contenido del mismo</t>
        </is>
      </c>
      <c r="H2797" s="6" t="inlineStr">
        <is>
          <t>文字内容を文字のZ標高に設定（有料）</t>
        </is>
      </c>
      <c r="I2797" s="4" t="n">
        <v>16</v>
      </c>
      <c r="J2797" s="4" t="n">
        <v>12</v>
      </c>
      <c r="K2797" s="4" t="n">
        <v>8</v>
      </c>
      <c r="L2797" s="4" t="n">
        <v>7</v>
      </c>
      <c r="M2797" s="7">
        <f>SUM(I2797:L2797)</f>
        <v/>
      </c>
      <c r="N2797" s="6" t="inlineStr">
        <is>
          <t>文字値をZ標高化</t>
        </is>
      </c>
      <c r="O2797" s="5" t="inlineStr">
        <is>
          <t>DevCADLisp</t>
        </is>
      </c>
      <c r="P2797" s="5" t="inlineStr">
        <is>
          <t>DevCADLisp</t>
        </is>
      </c>
      <c r="Q2797" s="8" t="inlineStr">
        <is>
          <t>開く</t>
        </is>
      </c>
      <c r="R2797" s="5" t="inlineStr">
        <is>
          <t>有料</t>
        </is>
      </c>
      <c r="S2797" s="5" t="inlineStr">
        <is>
          <t>暗号化（.vlx）</t>
        </is>
      </c>
      <c r="T2797" s="5" t="inlineStr"/>
      <c r="U2797" s="5" t="inlineStr">
        <is>
          <t>W2796</t>
        </is>
      </c>
    </row>
    <row r="2798">
      <c r="A2798" s="4">
        <f>RANK(M2798,$M$2:$M$6943)</f>
        <v/>
      </c>
      <c r="B2798" s="5" t="inlineStr">
        <is>
          <t>ベトナム・東南アジア</t>
        </is>
      </c>
      <c r="C2798" s="5" t="inlineStr">
        <is>
          <t>文字・テキスト</t>
        </is>
      </c>
      <c r="D2798" s="5" t="inlineStr">
        <is>
          <t>T11</t>
        </is>
      </c>
      <c r="E2798" s="6" t="inlineStr">
        <is>
          <t>文字の重なりを自動で避ける・整列</t>
        </is>
      </c>
      <c r="F2798" s="5" t="inlineStr">
        <is>
          <t>SXT</t>
        </is>
      </c>
      <c r="G2798" s="6" t="inlineStr">
        <is>
          <t>Sap xep Text cach deu nhau theo phuong x</t>
        </is>
      </c>
      <c r="H2798" s="6" t="inlineStr">
        <is>
          <t>文字をX方向等間隔に整列</t>
        </is>
      </c>
      <c r="I2798" s="4" t="n">
        <v>13</v>
      </c>
      <c r="J2798" s="4" t="n">
        <v>8</v>
      </c>
      <c r="K2798" s="4" t="n">
        <v>9</v>
      </c>
      <c r="L2798" s="4" t="n">
        <v>13</v>
      </c>
      <c r="M2798" s="7">
        <f>SUM(I2798:L2798)</f>
        <v/>
      </c>
      <c r="N2798" s="6" t="inlineStr">
        <is>
          <t>X方向等間隔整列</t>
        </is>
      </c>
      <c r="O2798" s="5" t="inlineStr"/>
      <c r="P2798" s="5" t="inlineStr">
        <is>
          <t>GitHub: altsun/My-Lisps</t>
        </is>
      </c>
      <c r="Q2798" s="8" t="inlineStr">
        <is>
          <t>開く</t>
        </is>
      </c>
      <c r="R2798" s="5" t="inlineStr">
        <is>
          <t>GitHub（一括取得可）</t>
        </is>
      </c>
      <c r="S2798" s="5" t="inlineStr">
        <is>
          <t>ソース</t>
        </is>
      </c>
      <c r="T2798" s="5" t="inlineStr"/>
      <c r="U2798" s="5" t="inlineStr">
        <is>
          <t>W2797</t>
        </is>
      </c>
    </row>
    <row r="2799">
      <c r="A2799" s="4">
        <f>RANK(M2799,$M$2:$M$6943)</f>
        <v/>
      </c>
      <c r="B2799" s="5" t="inlineStr">
        <is>
          <t>GitHub</t>
        </is>
      </c>
      <c r="C2799" s="5" t="inlineStr">
        <is>
          <t>ハッチ・面積・長さ集計</t>
        </is>
      </c>
      <c r="D2799" s="5" t="inlineStr">
        <is>
          <t>T16,T13</t>
        </is>
      </c>
      <c r="E2799" s="6" t="inlineStr">
        <is>
          <t>数量拾い・集計表、図形と数値の連動（フィールド・面積表）</t>
        </is>
      </c>
      <c r="F2799" s="5" t="inlineStr">
        <is>
          <t>sarea / WLEN</t>
        </is>
      </c>
      <c r="G2799" s="6" t="inlineStr">
        <is>
          <t>sarea / wlen</t>
        </is>
      </c>
      <c r="H2799" s="6" t="inlineStr">
        <is>
          <t>複数区域面積合計・線長記入</t>
        </is>
      </c>
      <c r="I2799" s="4" t="n">
        <v>12</v>
      </c>
      <c r="J2799" s="4" t="n">
        <v>7</v>
      </c>
      <c r="K2799" s="4" t="n">
        <v>12</v>
      </c>
      <c r="L2799" s="4" t="n">
        <v>12</v>
      </c>
      <c r="M2799" s="7">
        <f>SUM(I2799:L2799)</f>
        <v/>
      </c>
      <c r="N2799" s="6" t="inlineStr">
        <is>
          <t>面積合計・線長記入</t>
        </is>
      </c>
      <c r="O2799" s="5" t="inlineStr">
        <is>
          <t>dolljong</t>
        </is>
      </c>
      <c r="P2799" s="5" t="inlineStr">
        <is>
          <t>GitHub: dolljong/DJDG</t>
        </is>
      </c>
      <c r="Q2799" s="8" t="inlineStr">
        <is>
          <t>開く</t>
        </is>
      </c>
      <c r="R2799" s="5" t="inlineStr">
        <is>
          <t>GitHub（一括取得可）</t>
        </is>
      </c>
      <c r="S2799" s="5" t="inlineStr">
        <is>
          <t>ソース</t>
        </is>
      </c>
      <c r="T2799" s="5" t="inlineStr"/>
      <c r="U2799" s="5" t="inlineStr">
        <is>
          <t>W2798</t>
        </is>
      </c>
    </row>
    <row r="2800">
      <c r="A2800" s="4">
        <f>RANK(M2800,$M$2:$M$6943)</f>
        <v/>
      </c>
      <c r="B2800" s="5" t="inlineStr">
        <is>
          <t>ロシア語圏</t>
        </is>
      </c>
      <c r="C2800" s="5" t="inlineStr">
        <is>
          <t>16</t>
        </is>
      </c>
      <c r="D2800" s="5" t="inlineStr">
        <is>
          <t>T30</t>
        </is>
      </c>
      <c r="E2800" s="6" t="inlineStr">
        <is>
          <t>AI・OCR・翻訳など新技術との連携</t>
        </is>
      </c>
      <c r="F2800" s="5" t="inlineStr">
        <is>
          <t>SCADFace</t>
        </is>
      </c>
      <c r="G2800" s="6" t="inlineStr">
        <is>
          <t>SCADFace LSP-программа генерации оболочек для SCAD по данным AutoCAD</t>
        </is>
      </c>
      <c r="H2800" s="6" t="inlineStr">
        <is>
          <t>SCAD用シェル要素を生成</t>
        </is>
      </c>
      <c r="I2800" s="4" t="n">
        <v>18</v>
      </c>
      <c r="J2800" s="4" t="n">
        <v>12</v>
      </c>
      <c r="K2800" s="4" t="n">
        <v>10</v>
      </c>
      <c r="L2800" s="4" t="n">
        <v>3</v>
      </c>
      <c r="M2800" s="7">
        <f>SUM(I2800:L2800)</f>
        <v/>
      </c>
      <c r="N2800" s="6" t="inlineStr">
        <is>
          <t>SCAD用要素生成</t>
        </is>
      </c>
      <c r="O2800" s="5" t="inlineStr">
        <is>
          <t>shurik5b</t>
        </is>
      </c>
      <c r="P2800" s="5" t="inlineStr">
        <is>
          <t>dwg.ru</t>
        </is>
      </c>
      <c r="Q2800" s="8" t="inlineStr">
        <is>
          <t>開く</t>
        </is>
      </c>
      <c r="R2800" s="5" t="inlineStr">
        <is>
          <t>ログイン・会員登録が必要</t>
        </is>
      </c>
      <c r="S2800" s="5" t="inlineStr">
        <is>
          <t>不明</t>
        </is>
      </c>
      <c r="T2800" s="5" t="inlineStr"/>
      <c r="U2800" s="5" t="inlineStr">
        <is>
          <t>W2799</t>
        </is>
      </c>
    </row>
    <row r="2801">
      <c r="A2801" s="4">
        <f>RANK(M2801,$M$2:$M$6943)</f>
        <v/>
      </c>
      <c r="B2801" s="5" t="inlineStr">
        <is>
          <t>GitHub</t>
        </is>
      </c>
      <c r="C2801" s="5" t="inlineStr">
        <is>
          <t>座標・測量・土木</t>
        </is>
      </c>
      <c r="D2801" s="5" t="inlineStr">
        <is>
          <t>T27</t>
        </is>
      </c>
      <c r="E2801" s="6" t="inlineStr">
        <is>
          <t>測量・土木：座標・レベル・縦断</t>
        </is>
      </c>
      <c r="F2801" s="5" t="inlineStr">
        <is>
          <t>SEC / SECCION</t>
        </is>
      </c>
      <c r="G2801" s="6" t="inlineStr">
        <is>
          <t>SECCION</t>
        </is>
      </c>
      <c r="H2801" s="6" t="inlineStr">
        <is>
          <t>地形から横断図を作成</t>
        </is>
      </c>
      <c r="I2801" s="4" t="n">
        <v>15</v>
      </c>
      <c r="J2801" s="4" t="n">
        <v>9</v>
      </c>
      <c r="K2801" s="4" t="n">
        <v>13</v>
      </c>
      <c r="L2801" s="4" t="n">
        <v>6</v>
      </c>
      <c r="M2801" s="7">
        <f>SUM(I2801:L2801)</f>
        <v/>
      </c>
      <c r="N2801" s="6" t="inlineStr">
        <is>
          <t>横断図作成</t>
        </is>
      </c>
      <c r="O2801" s="5" t="inlineStr">
        <is>
          <t>Manenpren</t>
        </is>
      </c>
      <c r="P2801" s="5" t="inlineStr">
        <is>
          <t>GitHub: Manenpren/autolisp-utilerias</t>
        </is>
      </c>
      <c r="Q2801" s="8" t="inlineStr">
        <is>
          <t>開く</t>
        </is>
      </c>
      <c r="R2801" s="5" t="inlineStr">
        <is>
          <t>GitHub（一括取得可）</t>
        </is>
      </c>
      <c r="S2801" s="5" t="inlineStr">
        <is>
          <t>ソース</t>
        </is>
      </c>
      <c r="T2801" s="5" t="inlineStr"/>
      <c r="U2801" s="5" t="inlineStr">
        <is>
          <t>W2800</t>
        </is>
      </c>
    </row>
    <row r="2802">
      <c r="A2802" s="4">
        <f>RANK(M2802,$M$2:$M$6943)</f>
        <v/>
      </c>
      <c r="B2802" s="5" t="inlineStr">
        <is>
          <t>英語圏</t>
        </is>
      </c>
      <c r="C2802" s="5" t="inlineStr">
        <is>
          <t>線・ポリライン編集</t>
        </is>
      </c>
      <c r="D2802" s="5" t="inlineStr">
        <is>
          <t>その他</t>
        </is>
      </c>
      <c r="E2802" s="6" t="inlineStr">
        <is>
          <t>その他</t>
        </is>
      </c>
      <c r="F2802" s="5" t="inlineStr">
        <is>
          <t>segs</t>
        </is>
      </c>
      <c r="G2802" s="6" t="inlineStr">
        <is>
          <t>Segment Curve</t>
        </is>
      </c>
      <c r="H2802" s="6" t="inlineStr">
        <is>
          <t>曲線を直線分割</t>
        </is>
      </c>
      <c r="I2802" s="4" t="n">
        <v>13</v>
      </c>
      <c r="J2802" s="4" t="n">
        <v>10</v>
      </c>
      <c r="K2802" s="4" t="n">
        <v>9</v>
      </c>
      <c r="L2802" s="4" t="n">
        <v>11</v>
      </c>
      <c r="M2802" s="7">
        <f>SUM(I2802:L2802)</f>
        <v/>
      </c>
      <c r="N2802" s="6" t="inlineStr">
        <is>
          <t>曲線の直線近似</t>
        </is>
      </c>
      <c r="O2802" s="5" t="inlineStr">
        <is>
          <t>Lee Mac</t>
        </is>
      </c>
      <c r="P2802" s="5" t="inlineStr">
        <is>
          <t>Lee Mac Programming</t>
        </is>
      </c>
      <c r="Q2802" s="8" t="inlineStr">
        <is>
          <t>開く</t>
        </is>
      </c>
      <c r="R2802" s="5" t="inlineStr">
        <is>
          <t>配布ページからダウンロード</t>
        </is>
      </c>
      <c r="S2802" s="5" t="inlineStr">
        <is>
          <t>ソース</t>
        </is>
      </c>
      <c r="T2802" s="5" t="inlineStr"/>
      <c r="U2802" s="5" t="inlineStr">
        <is>
          <t>W2801</t>
        </is>
      </c>
    </row>
    <row r="2803">
      <c r="A2803" s="4">
        <f>RANK(M2803,$M$2:$M$6943)</f>
        <v/>
      </c>
      <c r="B2803" s="5" t="inlineStr">
        <is>
          <t>英語圏</t>
        </is>
      </c>
      <c r="C2803" s="5" t="inlineStr">
        <is>
          <t>表示・UCS・ビュー</t>
        </is>
      </c>
      <c r="D2803" s="5" t="inlineStr">
        <is>
          <t>その他</t>
        </is>
      </c>
      <c r="E2803" s="6" t="inlineStr">
        <is>
          <t>その他</t>
        </is>
      </c>
      <c r="F2803" s="5" t="inlineStr">
        <is>
          <t>-</t>
        </is>
      </c>
      <c r="G2803" s="6" t="inlineStr">
        <is>
          <t>Set Normal UCS</t>
        </is>
      </c>
      <c r="H2803" s="6" t="inlineStr">
        <is>
          <t>押出方向を正常UCSに戻す</t>
        </is>
      </c>
      <c r="I2803" s="4" t="n">
        <v>12</v>
      </c>
      <c r="J2803" s="4" t="n">
        <v>11</v>
      </c>
      <c r="K2803" s="4" t="n">
        <v>8</v>
      </c>
      <c r="L2803" s="4" t="n">
        <v>12</v>
      </c>
      <c r="M2803" s="7">
        <f>SUM(I2803:L2803)</f>
        <v/>
      </c>
      <c r="N2803" s="6" t="inlineStr">
        <is>
          <t>押出方向の修正</t>
        </is>
      </c>
      <c r="O2803" s="5" t="inlineStr">
        <is>
          <t>ESurveying Softech</t>
        </is>
      </c>
      <c r="P2803" s="5" t="inlineStr">
        <is>
          <t>eSurveying</t>
        </is>
      </c>
      <c r="Q2803" s="8" t="inlineStr">
        <is>
          <t>開く</t>
        </is>
      </c>
      <c r="R2803" s="5" t="inlineStr">
        <is>
          <t>配布ページからダウンロード</t>
        </is>
      </c>
      <c r="S2803" s="5" t="inlineStr">
        <is>
          <t>暗号化（.fas）が中心</t>
        </is>
      </c>
      <c r="T2803" s="5" t="inlineStr"/>
      <c r="U2803" s="5" t="inlineStr">
        <is>
          <t>W2802</t>
        </is>
      </c>
    </row>
    <row r="2804">
      <c r="A2804" s="4">
        <f>RANK(M2804,$M$2:$M$6943)</f>
        <v/>
      </c>
      <c r="B2804" s="5" t="inlineStr">
        <is>
          <t>GitHub</t>
        </is>
      </c>
      <c r="C2804" s="5" t="inlineStr">
        <is>
          <t>座標・測量・土木</t>
        </is>
      </c>
      <c r="D2804" s="5" t="inlineStr">
        <is>
          <t>T27</t>
        </is>
      </c>
      <c r="E2804" s="6" t="inlineStr">
        <is>
          <t>測量・土木：座標・レベル・縦断</t>
        </is>
      </c>
      <c r="F2804" s="5" t="inlineStr">
        <is>
          <t>COORD / SOU</t>
        </is>
      </c>
      <c r="G2804" s="6" t="inlineStr">
        <is>
          <t>Setting Out</t>
        </is>
      </c>
      <c r="H2804" s="6" t="inlineStr">
        <is>
          <t>測設座標ラベルを配置</t>
        </is>
      </c>
      <c r="I2804" s="4" t="n">
        <v>12</v>
      </c>
      <c r="J2804" s="4" t="n">
        <v>8</v>
      </c>
      <c r="K2804" s="4" t="n">
        <v>14</v>
      </c>
      <c r="L2804" s="4" t="n">
        <v>9</v>
      </c>
      <c r="M2804" s="7">
        <f>SUM(I2804:L2804)</f>
        <v/>
      </c>
      <c r="N2804" s="6" t="inlineStr">
        <is>
          <t>測設座標ラベル</t>
        </is>
      </c>
      <c r="O2804" s="5" t="inlineStr">
        <is>
          <t>David Torralba Goitia</t>
        </is>
      </c>
      <c r="P2804" s="5" t="inlineStr">
        <is>
          <t>GitHub: dtgoitia/civil-autolisp</t>
        </is>
      </c>
      <c r="Q2804" s="8" t="inlineStr">
        <is>
          <t>開く</t>
        </is>
      </c>
      <c r="R2804" s="5" t="inlineStr">
        <is>
          <t>GitHub（一括取得可）</t>
        </is>
      </c>
      <c r="S2804" s="5" t="inlineStr">
        <is>
          <t>ソース</t>
        </is>
      </c>
      <c r="T2804" s="5" t="inlineStr"/>
      <c r="U2804" s="5" t="inlineStr">
        <is>
          <t>W2803</t>
        </is>
      </c>
    </row>
    <row r="2805">
      <c r="A2805" s="4">
        <f>RANK(M2805,$M$2:$M$6943)</f>
        <v/>
      </c>
      <c r="B2805" s="5" t="inlineStr">
        <is>
          <t>英語圏</t>
        </is>
      </c>
      <c r="C2805" s="5" t="inlineStr">
        <is>
          <t>座標・測量・土木</t>
        </is>
      </c>
      <c r="D2805" s="5" t="inlineStr">
        <is>
          <t>T27</t>
        </is>
      </c>
      <c r="E2805" s="6" t="inlineStr">
        <is>
          <t>測量・土木：座標・レベル・縦断</t>
        </is>
      </c>
      <c r="F2805" s="5" t="inlineStr">
        <is>
          <t>-</t>
        </is>
      </c>
      <c r="G2805" s="6" t="inlineStr">
        <is>
          <t>Smoothen Cross Section Line</t>
        </is>
      </c>
      <c r="H2805" s="6" t="inlineStr">
        <is>
          <t>横断線を自然地形風に平滑化</t>
        </is>
      </c>
      <c r="I2805" s="4" t="n">
        <v>17</v>
      </c>
      <c r="J2805" s="4" t="n">
        <v>15</v>
      </c>
      <c r="K2805" s="4" t="n">
        <v>6</v>
      </c>
      <c r="L2805" s="4" t="n">
        <v>5</v>
      </c>
      <c r="M2805" s="7">
        <f>SUM(I2805:L2805)</f>
        <v/>
      </c>
      <c r="N2805" s="6" t="inlineStr">
        <is>
          <t>地形風平滑化は珍しい</t>
        </is>
      </c>
      <c r="O2805" s="5" t="inlineStr">
        <is>
          <t>ESurveying Softech</t>
        </is>
      </c>
      <c r="P2805" s="5" t="inlineStr">
        <is>
          <t>eSurveying</t>
        </is>
      </c>
      <c r="Q2805" s="8" t="inlineStr">
        <is>
          <t>開く</t>
        </is>
      </c>
      <c r="R2805" s="5" t="inlineStr">
        <is>
          <t>配布ページからダウンロード</t>
        </is>
      </c>
      <c r="S2805" s="5" t="inlineStr">
        <is>
          <t>暗号化（.fas）が中心</t>
        </is>
      </c>
      <c r="T2805" s="5" t="inlineStr"/>
      <c r="U2805" s="5" t="inlineStr">
        <is>
          <t>W2804</t>
        </is>
      </c>
    </row>
    <row r="2806">
      <c r="A2806" s="4">
        <f>RANK(M2806,$M$2:$M$6943)</f>
        <v/>
      </c>
      <c r="B2806" s="5" t="inlineStr">
        <is>
          <t>英語圏</t>
        </is>
      </c>
      <c r="C2806" s="5" t="inlineStr">
        <is>
          <t>座標・測量・土木</t>
        </is>
      </c>
      <c r="D2806" s="5" t="inlineStr">
        <is>
          <t>T11,T27</t>
        </is>
      </c>
      <c r="E2806" s="6" t="inlineStr">
        <is>
          <t>文字の重なりを自動で避ける・整列、測量・土木：座標・レベル・縦断</t>
        </is>
      </c>
      <c r="F2806" s="5" t="inlineStr">
        <is>
          <t>-</t>
        </is>
      </c>
      <c r="G2806" s="6" t="inlineStr">
        <is>
          <t>Snap Text to Grid Point</t>
        </is>
      </c>
      <c r="H2806" s="6" t="inlineStr">
        <is>
          <t>文字を最寄りグリッド点にスナップ</t>
        </is>
      </c>
      <c r="I2806" s="4" t="n">
        <v>15</v>
      </c>
      <c r="J2806" s="4" t="n">
        <v>11</v>
      </c>
      <c r="K2806" s="4" t="n">
        <v>9</v>
      </c>
      <c r="L2806" s="4" t="n">
        <v>8</v>
      </c>
      <c r="M2806" s="7">
        <f>SUM(I2806:L2806)</f>
        <v/>
      </c>
      <c r="N2806" s="6" t="inlineStr">
        <is>
          <t>文字をグリッドへスナップ</t>
        </is>
      </c>
      <c r="O2806" s="5" t="inlineStr">
        <is>
          <t>ESurveying Softech</t>
        </is>
      </c>
      <c r="P2806" s="5" t="inlineStr">
        <is>
          <t>eSurveying</t>
        </is>
      </c>
      <c r="Q2806" s="8" t="inlineStr">
        <is>
          <t>開く</t>
        </is>
      </c>
      <c r="R2806" s="5" t="inlineStr">
        <is>
          <t>配布ページからダウンロード</t>
        </is>
      </c>
      <c r="S2806" s="5" t="inlineStr">
        <is>
          <t>暗号化（.fas）が中心</t>
        </is>
      </c>
      <c r="T2806" s="5" t="inlineStr"/>
      <c r="U2806" s="5" t="inlineStr">
        <is>
          <t>W2805</t>
        </is>
      </c>
    </row>
    <row r="2807">
      <c r="A2807" s="4">
        <f>RANK(M2807,$M$2:$M$6943)</f>
        <v/>
      </c>
      <c r="B2807" s="5" t="inlineStr">
        <is>
          <t>英語圏</t>
        </is>
      </c>
      <c r="C2807" s="5" t="inlineStr">
        <is>
          <t>選択・絞り込み</t>
        </is>
      </c>
      <c r="D2807" s="5" t="inlineStr">
        <is>
          <t>その他</t>
        </is>
      </c>
      <c r="E2807" s="6" t="inlineStr">
        <is>
          <t>その他</t>
        </is>
      </c>
      <c r="F2807" s="5" t="inlineStr">
        <is>
          <t>SRPL</t>
        </is>
      </c>
      <c r="G2807" s="6" t="inlineStr">
        <is>
          <t>Sort Polylines by length</t>
        </is>
      </c>
      <c r="H2807" s="6" t="inlineStr">
        <is>
          <t>長さでポリラインを選別</t>
        </is>
      </c>
      <c r="I2807" s="4" t="n">
        <v>14</v>
      </c>
      <c r="J2807" s="4" t="n">
        <v>8</v>
      </c>
      <c r="K2807" s="4" t="n">
        <v>9</v>
      </c>
      <c r="L2807" s="4" t="n">
        <v>12</v>
      </c>
      <c r="M2807" s="7">
        <f>SUM(I2807:L2807)</f>
        <v/>
      </c>
      <c r="N2807" s="6" t="inlineStr">
        <is>
          <t>長さで選別</t>
        </is>
      </c>
      <c r="O2807" s="5" t="inlineStr">
        <is>
          <t>ESurveying Softech</t>
        </is>
      </c>
      <c r="P2807" s="5" t="inlineStr">
        <is>
          <t>eSurveying</t>
        </is>
      </c>
      <c r="Q2807" s="8" t="inlineStr">
        <is>
          <t>開く</t>
        </is>
      </c>
      <c r="R2807" s="5" t="inlineStr">
        <is>
          <t>配布ページからダウンロード</t>
        </is>
      </c>
      <c r="S2807" s="5" t="inlineStr">
        <is>
          <t>暗号化（.fas）が中心</t>
        </is>
      </c>
      <c r="T2807" s="5" t="inlineStr"/>
      <c r="U2807" s="5" t="inlineStr">
        <is>
          <t>W2806</t>
        </is>
      </c>
    </row>
    <row r="2808">
      <c r="A2808" s="4">
        <f>RANK(M2808,$M$2:$M$6943)</f>
        <v/>
      </c>
      <c r="B2808" s="5" t="inlineStr">
        <is>
          <t>ヨーロッパ</t>
        </is>
      </c>
      <c r="C2808" s="5" t="inlineStr">
        <is>
          <t>座標・測量・土木</t>
        </is>
      </c>
      <c r="D2808" s="5" t="inlineStr">
        <is>
          <t>T27,T19</t>
        </is>
      </c>
      <c r="E2808" s="6" t="inlineStr">
        <is>
          <t>測量・土木：座標・レベル・縦断、ブロックの置換・再定義・自動ブロック化</t>
        </is>
      </c>
      <c r="F2808" s="5" t="inlineStr">
        <is>
          <t>sost_blc_scr / sost_blc_attr</t>
        </is>
      </c>
      <c r="G2808" s="6" t="inlineStr">
        <is>
          <t>Sostituisci blocco quota</t>
        </is>
      </c>
      <c r="H2808" s="6" t="inlineStr">
        <is>
          <t>標高ブロックを点＋標高文字に置換</t>
        </is>
      </c>
      <c r="I2808" s="4" t="n">
        <v>15</v>
      </c>
      <c r="J2808" s="4" t="n">
        <v>11</v>
      </c>
      <c r="K2808" s="4" t="n">
        <v>11</v>
      </c>
      <c r="L2808" s="4" t="n">
        <v>6</v>
      </c>
      <c r="M2808" s="7">
        <f>SUM(I2808:L2808)</f>
        <v/>
      </c>
      <c r="N2808" s="6" t="inlineStr">
        <is>
          <t>標高ブロック変換</t>
        </is>
      </c>
      <c r="O2808" s="5" t="inlineStr">
        <is>
          <t>EmiCAD</t>
        </is>
      </c>
      <c r="P2808" s="5" t="inlineStr">
        <is>
          <t>EmiLISP Free (emicad.it)</t>
        </is>
      </c>
      <c r="Q2808" s="8" t="inlineStr">
        <is>
          <t>開く</t>
        </is>
      </c>
      <c r="R2808" s="5" t="inlineStr">
        <is>
          <t>配布ページからダウンロード</t>
        </is>
      </c>
      <c r="S2808" s="5" t="inlineStr">
        <is>
          <t>一式パッケージ（中身は要確認）</t>
        </is>
      </c>
      <c r="T2808" s="5" t="inlineStr"/>
      <c r="U2808" s="5" t="inlineStr">
        <is>
          <t>W2807</t>
        </is>
      </c>
    </row>
    <row r="2809">
      <c r="A2809" s="4">
        <f>RANK(M2809,$M$2:$M$6943)</f>
        <v/>
      </c>
      <c r="B2809" s="5" t="inlineStr">
        <is>
          <t>英語圏</t>
        </is>
      </c>
      <c r="C2809" s="5" t="inlineStr">
        <is>
          <t>その他</t>
        </is>
      </c>
      <c r="D2809" s="5" t="inlineStr">
        <is>
          <t>T30</t>
        </is>
      </c>
      <c r="E2809" s="6" t="inlineStr">
        <is>
          <t>AI・OCR・翻訳など新技術との連携</t>
        </is>
      </c>
      <c r="F2809" s="5" t="inlineStr">
        <is>
          <t>SPEAK</t>
        </is>
      </c>
      <c r="G2809" s="6" t="inlineStr">
        <is>
          <t>Speak</t>
        </is>
      </c>
      <c r="H2809" s="6" t="inlineStr">
        <is>
          <t>画層名等を音声で読上げ</t>
        </is>
      </c>
      <c r="I2809" s="4" t="n">
        <v>19</v>
      </c>
      <c r="J2809" s="4" t="n">
        <v>16</v>
      </c>
      <c r="K2809" s="4" t="n">
        <v>3</v>
      </c>
      <c r="L2809" s="4" t="n">
        <v>5</v>
      </c>
      <c r="M2809" s="7">
        <f>SUM(I2809:L2809)</f>
        <v/>
      </c>
      <c r="N2809" s="6" t="inlineStr">
        <is>
          <t>音声読上げは珍しい</t>
        </is>
      </c>
      <c r="O2809" s="5" t="inlineStr">
        <is>
          <t>CAD Studio</t>
        </is>
      </c>
      <c r="P2809" s="5" t="inlineStr">
        <is>
          <t>CAD Studio</t>
        </is>
      </c>
      <c r="Q2809" s="8" t="inlineStr">
        <is>
          <t>開く</t>
        </is>
      </c>
      <c r="R2809" s="5" t="inlineStr">
        <is>
          <t>配布ページからダウンロード</t>
        </is>
      </c>
      <c r="S2809" s="5" t="inlineStr">
        <is>
          <t>ソース/暗号化（.vlx）混在</t>
        </is>
      </c>
      <c r="T2809" s="5" t="inlineStr"/>
      <c r="U2809" s="5" t="inlineStr">
        <is>
          <t>W2808</t>
        </is>
      </c>
    </row>
    <row r="2810">
      <c r="A2810" s="4">
        <f>RANK(M2810,$M$2:$M$6943)</f>
        <v/>
      </c>
      <c r="B2810" s="5" t="inlineStr">
        <is>
          <t>日本</t>
        </is>
      </c>
      <c r="C2810" s="5" t="inlineStr">
        <is>
          <t>文字・テキスト</t>
        </is>
      </c>
      <c r="D2810" s="5" t="inlineStr">
        <is>
          <t>T12</t>
        </is>
      </c>
      <c r="E2810" s="6" t="inlineStr">
        <is>
          <t>文字の一括検索・置換</t>
        </is>
      </c>
      <c r="F2810" s="5" t="inlineStr">
        <is>
          <t>-</t>
        </is>
      </c>
      <c r="G2810" s="6" t="inlineStr">
        <is>
          <t>SpeedText</t>
        </is>
      </c>
      <c r="H2810" s="6" t="inlineStr">
        <is>
          <t>ランダム配置文字を素早く入力</t>
        </is>
      </c>
      <c r="I2810" s="4" t="n">
        <v>10</v>
      </c>
      <c r="J2810" s="4" t="n">
        <v>10</v>
      </c>
      <c r="K2810" s="4" t="n">
        <v>11</v>
      </c>
      <c r="L2810" s="4" t="n">
        <v>12</v>
      </c>
      <c r="M2810" s="7">
        <f>SUM(I2810:L2810)</f>
        <v/>
      </c>
      <c r="N2810" s="6" t="inlineStr">
        <is>
          <t>ランダム配置文字を高速入力</t>
        </is>
      </c>
      <c r="O2810" s="5" t="inlineStr">
        <is>
          <t>ai-Line</t>
        </is>
      </c>
      <c r="P2810" s="5" t="inlineStr">
        <is>
          <t>Vector</t>
        </is>
      </c>
      <c r="Q2810" s="8" t="inlineStr">
        <is>
          <t>開く</t>
        </is>
      </c>
      <c r="R2810" s="5" t="inlineStr">
        <is>
          <t>配布ページからダウンロード</t>
        </is>
      </c>
      <c r="S2810" s="5" t="inlineStr">
        <is>
          <t>書庫（中身は要確認）</t>
        </is>
      </c>
      <c r="T2810" s="5" t="inlineStr"/>
      <c r="U2810" s="5" t="inlineStr">
        <is>
          <t>W2809</t>
        </is>
      </c>
    </row>
    <row r="2811">
      <c r="A2811" s="4">
        <f>RANK(M2811,$M$2:$M$6943)</f>
        <v/>
      </c>
      <c r="B2811" s="5" t="inlineStr">
        <is>
          <t>英語圏</t>
        </is>
      </c>
      <c r="C2811" s="5" t="inlineStr">
        <is>
          <t>作図</t>
        </is>
      </c>
      <c r="D2811" s="5" t="inlineStr">
        <is>
          <t>その他</t>
        </is>
      </c>
      <c r="E2811" s="6" t="inlineStr">
        <is>
          <t>その他</t>
        </is>
      </c>
      <c r="F2811" s="5" t="inlineStr">
        <is>
          <t>SPIRAL, 3DSPIRAL, SOL_SPRING</t>
        </is>
      </c>
      <c r="G2811" s="6" t="inlineStr">
        <is>
          <t>SPIRAL and 3DSPIRAL and SOL_SPRING commands</t>
        </is>
      </c>
      <c r="H2811" s="6" t="inlineStr">
        <is>
          <t>2D/3Dの螺旋・ばねを作図</t>
        </is>
      </c>
      <c r="I2811" s="4" t="n">
        <v>18</v>
      </c>
      <c r="J2811" s="4" t="n">
        <v>12</v>
      </c>
      <c r="K2811" s="4" t="n">
        <v>6</v>
      </c>
      <c r="L2811" s="4" t="n">
        <v>7</v>
      </c>
      <c r="M2811" s="7">
        <f>SUM(I2811:L2811)</f>
        <v/>
      </c>
      <c r="N2811" s="6" t="inlineStr">
        <is>
          <t>螺旋・ばね作図</t>
        </is>
      </c>
      <c r="O2811" s="5" t="inlineStr">
        <is>
          <t>CAD Studio</t>
        </is>
      </c>
      <c r="P2811" s="5" t="inlineStr">
        <is>
          <t>CAD Studio</t>
        </is>
      </c>
      <c r="Q2811" s="8" t="inlineStr">
        <is>
          <t>開く</t>
        </is>
      </c>
      <c r="R2811" s="5" t="inlineStr">
        <is>
          <t>配布ページからダウンロード</t>
        </is>
      </c>
      <c r="S2811" s="5" t="inlineStr">
        <is>
          <t>ソース/暗号化（.vlx）混在</t>
        </is>
      </c>
      <c r="T2811" s="5" t="inlineStr"/>
      <c r="U2811" s="5" t="inlineStr">
        <is>
          <t>W2810</t>
        </is>
      </c>
    </row>
    <row r="2812">
      <c r="A2812" s="4">
        <f>RANK(M2812,$M$2:$M$6943)</f>
        <v/>
      </c>
      <c r="B2812" s="5" t="inlineStr">
        <is>
          <t>GitHub</t>
        </is>
      </c>
      <c r="C2812" s="5" t="inlineStr">
        <is>
          <t>座標・測量・土木</t>
        </is>
      </c>
      <c r="D2812" s="5" t="inlineStr">
        <is>
          <t>T27</t>
        </is>
      </c>
      <c r="E2812" s="6" t="inlineStr">
        <is>
          <t>測量・土木：座標・レベル・縦断</t>
        </is>
      </c>
      <c r="F2812" s="5" t="inlineStr">
        <is>
          <t>SPOT2CSV</t>
        </is>
      </c>
      <c r="G2812" s="6" t="inlineStr">
        <is>
          <t>Spot2CSV</t>
        </is>
      </c>
      <c r="H2812" s="6" t="inlineStr">
        <is>
          <t>スポット標高の測点・オフセットをCSV出力</t>
        </is>
      </c>
      <c r="I2812" s="4" t="n">
        <v>17</v>
      </c>
      <c r="J2812" s="4" t="n">
        <v>10</v>
      </c>
      <c r="K2812" s="4" t="n">
        <v>12</v>
      </c>
      <c r="L2812" s="4" t="n">
        <v>4</v>
      </c>
      <c r="M2812" s="7">
        <f>SUM(I2812:L2812)</f>
        <v/>
      </c>
      <c r="N2812" s="6" t="inlineStr">
        <is>
          <t>標高の測点オフセットCSV</t>
        </is>
      </c>
      <c r="O2812" s="5" t="inlineStr">
        <is>
          <t>Robert Livingston</t>
        </is>
      </c>
      <c r="P2812" s="5" t="inlineStr">
        <is>
          <t>GitHub: RFLTools/RFLTools</t>
        </is>
      </c>
      <c r="Q2812" s="8" t="inlineStr">
        <is>
          <t>開く</t>
        </is>
      </c>
      <c r="R2812" s="5" t="inlineStr">
        <is>
          <t>GitHub（一括取得可）</t>
        </is>
      </c>
      <c r="S2812" s="5" t="inlineStr">
        <is>
          <t>ソース</t>
        </is>
      </c>
      <c r="T2812" s="5" t="inlineStr"/>
      <c r="U2812" s="5" t="inlineStr">
        <is>
          <t>W2811</t>
        </is>
      </c>
    </row>
    <row r="2813">
      <c r="A2813" s="4">
        <f>RANK(M2813,$M$2:$M$6943)</f>
        <v/>
      </c>
      <c r="B2813" s="5" t="inlineStr">
        <is>
          <t>英語圏</t>
        </is>
      </c>
      <c r="C2813" s="5" t="inlineStr">
        <is>
          <t>文字・テキスト</t>
        </is>
      </c>
      <c r="D2813" s="5" t="inlineStr">
        <is>
          <t>T12</t>
        </is>
      </c>
      <c r="E2813" s="6" t="inlineStr">
        <is>
          <t>文字の一括検索・置換</t>
        </is>
      </c>
      <c r="F2813" s="5" t="inlineStr">
        <is>
          <t>RESRTEXT, SETFIELD1, SETFIELD2, SRTEXT, SRTEXT_HELP</t>
        </is>
      </c>
      <c r="G2813" s="6" t="inlineStr">
        <is>
          <t>srtext.lsp</t>
        </is>
      </c>
      <c r="H2813" s="6" t="inlineStr">
        <is>
          <t>文字・寸法・属性内の文字を検索置換</t>
        </is>
      </c>
      <c r="I2813" s="4" t="n">
        <v>10</v>
      </c>
      <c r="J2813" s="4" t="n">
        <v>8</v>
      </c>
      <c r="K2813" s="4" t="n">
        <v>10</v>
      </c>
      <c r="L2813" s="4" t="n">
        <v>15</v>
      </c>
      <c r="M2813" s="7">
        <f>SUM(I2813:L2813)</f>
        <v/>
      </c>
      <c r="N2813" s="6" t="inlineStr">
        <is>
          <t>FINDで概ね可</t>
        </is>
      </c>
      <c r="O2813" s="5" t="inlineStr">
        <is>
          <t>Henry C. Francis (ParaCADD)</t>
        </is>
      </c>
      <c r="P2813" s="5" t="inlineStr">
        <is>
          <t>ParaCADD</t>
        </is>
      </c>
      <c r="Q2813" s="8" t="inlineStr">
        <is>
          <t>開く</t>
        </is>
      </c>
      <c r="R2813" s="5" t="inlineStr">
        <is>
          <t>配布ページからダウンロード</t>
        </is>
      </c>
      <c r="S2813" s="5" t="inlineStr">
        <is>
          <t>ソース</t>
        </is>
      </c>
      <c r="T2813" s="5" t="inlineStr"/>
      <c r="U2813" s="5" t="inlineStr">
        <is>
          <t>W2812</t>
        </is>
      </c>
    </row>
    <row r="2814">
      <c r="A2814" s="4">
        <f>RANK(M2814,$M$2:$M$6943)</f>
        <v/>
      </c>
      <c r="B2814" s="5" t="inlineStr">
        <is>
          <t>英語圏</t>
        </is>
      </c>
      <c r="C2814" s="5" t="inlineStr">
        <is>
          <t>設定・環境</t>
        </is>
      </c>
      <c r="D2814" s="5" t="inlineStr">
        <is>
          <t>T28</t>
        </is>
      </c>
      <c r="E2814" s="6" t="inlineStr">
        <is>
          <t>作業環境の保存・復元</t>
        </is>
      </c>
      <c r="F2814" s="5" t="inlineStr">
        <is>
          <t>saveSupportPaths / loadSupportPaths</t>
        </is>
      </c>
      <c r="G2814" s="6" t="inlineStr">
        <is>
          <t>supportPaths.lsp</t>
        </is>
      </c>
      <c r="H2814" s="6" t="inlineStr">
        <is>
          <t>サポートパスを保存・読込み</t>
        </is>
      </c>
      <c r="I2814" s="4" t="n">
        <v>12</v>
      </c>
      <c r="J2814" s="4" t="n">
        <v>8</v>
      </c>
      <c r="K2814" s="4" t="n">
        <v>9</v>
      </c>
      <c r="L2814" s="4" t="n">
        <v>14</v>
      </c>
      <c r="M2814" s="7">
        <f>SUM(I2814:L2814)</f>
        <v/>
      </c>
      <c r="N2814" s="6" t="inlineStr">
        <is>
          <t>サポートパス保存・読込み</t>
        </is>
      </c>
      <c r="O2814" s="5" t="inlineStr">
        <is>
          <t>JTB World (Jimmy Bergmark)</t>
        </is>
      </c>
      <c r="P2814" s="5" t="inlineStr">
        <is>
          <t>JTB World</t>
        </is>
      </c>
      <c r="Q2814" s="8" t="inlineStr">
        <is>
          <t>開く</t>
        </is>
      </c>
      <c r="R2814" s="5" t="inlineStr">
        <is>
          <t>配布ページからダウンロード</t>
        </is>
      </c>
      <c r="S2814" s="5" t="inlineStr">
        <is>
          <t>ソース</t>
        </is>
      </c>
      <c r="T2814" s="5" t="inlineStr"/>
      <c r="U2814" s="5" t="inlineStr">
        <is>
          <t>W2813</t>
        </is>
      </c>
    </row>
    <row r="2815">
      <c r="A2815" s="4">
        <f>RANK(M2815,$M$2:$M$6943)</f>
        <v/>
      </c>
      <c r="B2815" s="5" t="inlineStr">
        <is>
          <t>ロシア語圏</t>
        </is>
      </c>
      <c r="C2815" s="5" t="inlineStr">
        <is>
          <t>13</t>
        </is>
      </c>
      <c r="D2815" s="5" t="inlineStr">
        <is>
          <t>T27</t>
        </is>
      </c>
      <c r="E2815" s="6" t="inlineStr">
        <is>
          <t>測量・土木：座標・レベル・縦断</t>
        </is>
      </c>
      <c r="F2815" s="5" t="inlineStr">
        <is>
          <t>-</t>
        </is>
      </c>
      <c r="G2815" s="6" t="inlineStr">
        <is>
          <t>Surface Creator</t>
        </is>
      </c>
      <c r="H2815" s="6" t="inlineStr">
        <is>
          <t>TIN・等高線を作成</t>
        </is>
      </c>
      <c r="I2815" s="4" t="n">
        <v>15</v>
      </c>
      <c r="J2815" s="4" t="n">
        <v>10</v>
      </c>
      <c r="K2815" s="4" t="n">
        <v>12</v>
      </c>
      <c r="L2815" s="4" t="n">
        <v>6</v>
      </c>
      <c r="M2815" s="7">
        <f>SUM(I2815:L2815)</f>
        <v/>
      </c>
      <c r="N2815" s="6" t="inlineStr">
        <is>
          <t>TIN・等高線作成</t>
        </is>
      </c>
      <c r="O2815" s="5" t="inlineStr">
        <is>
          <t>Бурштейн Михаил</t>
        </is>
      </c>
      <c r="P2815" s="5" t="inlineStr">
        <is>
          <t>dwg.ru</t>
        </is>
      </c>
      <c r="Q2815" s="8" t="inlineStr">
        <is>
          <t>開く</t>
        </is>
      </c>
      <c r="R2815" s="5" t="inlineStr">
        <is>
          <t>ログイン・会員登録が必要</t>
        </is>
      </c>
      <c r="S2815" s="5" t="inlineStr">
        <is>
          <t>不明</t>
        </is>
      </c>
      <c r="T2815" s="5" t="inlineStr"/>
      <c r="U2815" s="5" t="inlineStr">
        <is>
          <t>W2814</t>
        </is>
      </c>
    </row>
    <row r="2816">
      <c r="A2816" s="4">
        <f>RANK(M2816,$M$2:$M$6943)</f>
        <v/>
      </c>
      <c r="B2816" s="5" t="inlineStr">
        <is>
          <t>ベトナム・東南アジア</t>
        </is>
      </c>
      <c r="C2816" s="5" t="inlineStr">
        <is>
          <t>線・ポリライン編集</t>
        </is>
      </c>
      <c r="D2816" s="5" t="inlineStr">
        <is>
          <t>その他</t>
        </is>
      </c>
      <c r="E2816" s="6" t="inlineStr">
        <is>
          <t>その他</t>
        </is>
      </c>
      <c r="F2816" s="5" t="inlineStr">
        <is>
          <t>SWE</t>
        </is>
      </c>
      <c r="G2816" s="6" t="inlineStr">
        <is>
          <t>SWAPENT_doi 2 doi tuong</t>
        </is>
      </c>
      <c r="H2816" s="6" t="inlineStr">
        <is>
          <t>2つのオブジェクトの位置を入替</t>
        </is>
      </c>
      <c r="I2816" s="4" t="n">
        <v>12</v>
      </c>
      <c r="J2816" s="4" t="n">
        <v>9</v>
      </c>
      <c r="K2816" s="4" t="n">
        <v>8</v>
      </c>
      <c r="L2816" s="4" t="n">
        <v>14</v>
      </c>
      <c r="M2816" s="7">
        <f>SUM(I2816:L2816)</f>
        <v/>
      </c>
      <c r="N2816" s="6" t="inlineStr">
        <is>
          <t>2図形の位置入替</t>
        </is>
      </c>
      <c r="O2816" s="5" t="inlineStr"/>
      <c r="P2816" s="5" t="inlineStr">
        <is>
          <t>Kho Lisp CAD (kho-lisp-cad.pages.dev)</t>
        </is>
      </c>
      <c r="Q2816" s="8" t="inlineStr">
        <is>
          <t>開く</t>
        </is>
      </c>
      <c r="R2816" s="5" t="inlineStr">
        <is>
          <t>ファイルを直接ダウンロード</t>
        </is>
      </c>
      <c r="S2816" s="5" t="inlineStr">
        <is>
          <t>ソース</t>
        </is>
      </c>
      <c r="T2816" s="5" t="inlineStr"/>
      <c r="U2816" s="5" t="inlineStr">
        <is>
          <t>W2815</t>
        </is>
      </c>
    </row>
    <row r="2817">
      <c r="A2817" s="4">
        <f>RANK(M2817,$M$2:$M$6943)</f>
        <v/>
      </c>
      <c r="B2817" s="5" t="inlineStr">
        <is>
          <t>英語圏</t>
        </is>
      </c>
      <c r="C2817" s="5" t="inlineStr">
        <is>
          <t>表・Excel連携</t>
        </is>
      </c>
      <c r="D2817" s="5" t="inlineStr">
        <is>
          <t>T23</t>
        </is>
      </c>
      <c r="E2817" s="6" t="inlineStr">
        <is>
          <t>分解された表の復元・Excel表の取り込み</t>
        </is>
      </c>
      <c r="F2817" s="5" t="inlineStr">
        <is>
          <t>TBL2XLS</t>
        </is>
      </c>
      <c r="G2817" s="6" t="inlineStr">
        <is>
          <t>TableToExcel.lsp</t>
        </is>
      </c>
      <c r="H2817" s="6" t="inlineStr">
        <is>
          <t>表をExcelに出力</t>
        </is>
      </c>
      <c r="I2817" s="4" t="n">
        <v>8</v>
      </c>
      <c r="J2817" s="4" t="n">
        <v>7</v>
      </c>
      <c r="K2817" s="4" t="n">
        <v>12</v>
      </c>
      <c r="L2817" s="4" t="n">
        <v>16</v>
      </c>
      <c r="M2817" s="7">
        <f>SUM(I2817:L2817)</f>
        <v/>
      </c>
      <c r="N2817" s="6" t="inlineStr">
        <is>
          <t>表のCSV書出しは標準可</t>
        </is>
      </c>
      <c r="O2817" s="5" t="inlineStr">
        <is>
          <t>CADAuthority</t>
        </is>
      </c>
      <c r="P2817" s="5" t="inlineStr">
        <is>
          <t>CAD Authority</t>
        </is>
      </c>
      <c r="Q2817" s="8" t="inlineStr">
        <is>
          <t>開く</t>
        </is>
      </c>
      <c r="R2817" s="5" t="inlineStr">
        <is>
          <t>配布ページからダウンロード</t>
        </is>
      </c>
      <c r="S2817" s="5" t="inlineStr">
        <is>
          <t>不明</t>
        </is>
      </c>
      <c r="T2817" s="5" t="inlineStr"/>
      <c r="U2817" s="5" t="inlineStr">
        <is>
          <t>W2816</t>
        </is>
      </c>
    </row>
    <row r="2818">
      <c r="A2818" s="4">
        <f>RANK(M2818,$M$2:$M$6943)</f>
        <v/>
      </c>
      <c r="B2818" s="5" t="inlineStr">
        <is>
          <t>ベトナム・東南アジア</t>
        </is>
      </c>
      <c r="C2818" s="5" t="inlineStr">
        <is>
          <t>ハッチ・面積・長さ集計</t>
        </is>
      </c>
      <c r="D2818" s="5" t="inlineStr">
        <is>
          <t>T13</t>
        </is>
      </c>
      <c r="E2818" s="6" t="inlineStr">
        <is>
          <t>図形と数値の連動（フィールド・面積表）</t>
        </is>
      </c>
      <c r="F2818" s="5" t="inlineStr">
        <is>
          <t>TAREA</t>
        </is>
      </c>
      <c r="G2818" s="6" t="inlineStr">
        <is>
          <t>TArea.lsp</t>
        </is>
      </c>
      <c r="H2818" s="6" t="inlineStr">
        <is>
          <t>単位換算付き面積(㎡)文字記入</t>
        </is>
      </c>
      <c r="I2818" s="4" t="n">
        <v>11</v>
      </c>
      <c r="J2818" s="4" t="n">
        <v>7</v>
      </c>
      <c r="K2818" s="4" t="n">
        <v>11</v>
      </c>
      <c r="L2818" s="4" t="n">
        <v>14</v>
      </c>
      <c r="M2818" s="7">
        <f>SUM(I2818:L2818)</f>
        <v/>
      </c>
      <c r="N2818" s="6" t="inlineStr">
        <is>
          <t>単位換算付き面積</t>
        </is>
      </c>
      <c r="O2818" s="5" t="inlineStr">
        <is>
          <t>ddddo86</t>
        </is>
      </c>
      <c r="P2818" s="5" t="inlineStr">
        <is>
          <t>GitHub: ddddo86/AutoLSP</t>
        </is>
      </c>
      <c r="Q2818" s="8" t="inlineStr">
        <is>
          <t>開く</t>
        </is>
      </c>
      <c r="R2818" s="5" t="inlineStr">
        <is>
          <t>GitHub（一括取得可）</t>
        </is>
      </c>
      <c r="S2818" s="5" t="inlineStr">
        <is>
          <t>ソース</t>
        </is>
      </c>
      <c r="T2818" s="5" t="inlineStr"/>
      <c r="U2818" s="5" t="inlineStr">
        <is>
          <t>W2817</t>
        </is>
      </c>
    </row>
    <row r="2819">
      <c r="A2819" s="4">
        <f>RANK(M2819,$M$2:$M$6943)</f>
        <v/>
      </c>
      <c r="B2819" s="5" t="inlineStr">
        <is>
          <t>ヨーロッパ</t>
        </is>
      </c>
      <c r="C2819" s="5" t="inlineStr">
        <is>
          <t>ブロック・属性</t>
        </is>
      </c>
      <c r="D2819" s="5" t="inlineStr">
        <is>
          <t>T14,T19</t>
        </is>
      </c>
      <c r="E2819" s="6" t="inlineStr">
        <is>
          <t>属性の抽出・一括編集・Excelとの往復、ブロックの置換・再定義・自動ブロック化</t>
        </is>
      </c>
      <c r="F2819" s="5" t="inlineStr">
        <is>
          <t>-</t>
        </is>
      </c>
      <c r="G2819" s="6" t="inlineStr">
        <is>
          <t>Text to attrib</t>
        </is>
      </c>
      <c r="H2819" s="6" t="inlineStr">
        <is>
          <t>ブロック定義内の文字を属性に置換</t>
        </is>
      </c>
      <c r="I2819" s="4" t="n">
        <v>14</v>
      </c>
      <c r="J2819" s="4" t="n">
        <v>10</v>
      </c>
      <c r="K2819" s="4" t="n">
        <v>8</v>
      </c>
      <c r="L2819" s="4" t="n">
        <v>11</v>
      </c>
      <c r="M2819" s="7">
        <f>SUM(I2819:L2819)</f>
        <v/>
      </c>
      <c r="N2819" s="6" t="inlineStr">
        <is>
          <t>定義内文字を属性化</t>
        </is>
      </c>
      <c r="O2819" s="5" t="inlineStr">
        <is>
          <t>kojacek</t>
        </is>
      </c>
      <c r="P2819" s="5" t="inlineStr">
        <is>
          <t>kojacek.wordpress.com</t>
        </is>
      </c>
      <c r="Q2819" s="8" t="inlineStr">
        <is>
          <t>開く</t>
        </is>
      </c>
      <c r="R2819" s="5" t="inlineStr">
        <is>
          <t>ページ内にコード掲載</t>
        </is>
      </c>
      <c r="S2819" s="5" t="inlineStr">
        <is>
          <t>ソース</t>
        </is>
      </c>
      <c r="T2819" s="5" t="inlineStr"/>
      <c r="U2819" s="5" t="inlineStr">
        <is>
          <t>W2818</t>
        </is>
      </c>
    </row>
    <row r="2820">
      <c r="A2820" s="4">
        <f>RANK(M2820,$M$2:$M$6943)</f>
        <v/>
      </c>
      <c r="B2820" s="5" t="inlineStr">
        <is>
          <t>ベトナム・東南アジア</t>
        </is>
      </c>
      <c r="C2820" s="5" t="inlineStr">
        <is>
          <t>文字・テキスト</t>
        </is>
      </c>
      <c r="D2820" s="5" t="inlineStr">
        <is>
          <t>T12</t>
        </is>
      </c>
      <c r="E2820" s="6" t="inlineStr">
        <is>
          <t>文字の一括検索・置換</t>
        </is>
      </c>
      <c r="F2820" s="5" t="inlineStr">
        <is>
          <t>CTB</t>
        </is>
      </c>
      <c r="G2820" s="6" t="inlineStr">
        <is>
          <t>TEXT-JointText_CTB-mct-Combine_2TEXT_Giong_withBlank_OK - Copy</t>
        </is>
      </c>
      <c r="H2820" s="6" t="inlineStr">
        <is>
          <t>2つの文字を結合</t>
        </is>
      </c>
      <c r="I2820" s="4" t="n">
        <v>13</v>
      </c>
      <c r="J2820" s="4" t="n">
        <v>6</v>
      </c>
      <c r="K2820" s="4" t="n">
        <v>10</v>
      </c>
      <c r="L2820" s="4" t="n">
        <v>14</v>
      </c>
      <c r="M2820" s="7">
        <f>SUM(I2820:L2820)</f>
        <v/>
      </c>
      <c r="N2820" s="6" t="inlineStr">
        <is>
          <t>2文字の結合</t>
        </is>
      </c>
      <c r="O2820" s="5" t="inlineStr"/>
      <c r="P2820" s="5" t="inlineStr">
        <is>
          <t>Kho Lisp CAD (kho-lisp-cad.pages.dev)</t>
        </is>
      </c>
      <c r="Q2820" s="8" t="inlineStr">
        <is>
          <t>開く</t>
        </is>
      </c>
      <c r="R2820" s="5" t="inlineStr">
        <is>
          <t>ファイルを直接ダウンロード</t>
        </is>
      </c>
      <c r="S2820" s="5" t="inlineStr">
        <is>
          <t>ソース</t>
        </is>
      </c>
      <c r="T2820" s="5" t="inlineStr"/>
      <c r="U2820" s="5" t="inlineStr">
        <is>
          <t>W2819</t>
        </is>
      </c>
    </row>
    <row r="2821">
      <c r="A2821" s="4">
        <f>RANK(M2821,$M$2:$M$6943)</f>
        <v/>
      </c>
      <c r="B2821" s="5" t="inlineStr">
        <is>
          <t>ベトナム・東南アジア</t>
        </is>
      </c>
      <c r="C2821" s="5" t="inlineStr">
        <is>
          <t>ブロック・属性</t>
        </is>
      </c>
      <c r="D2821" s="5" t="inlineStr">
        <is>
          <t>T14</t>
        </is>
      </c>
      <c r="E2821" s="6" t="inlineStr">
        <is>
          <t>属性の抽出・一括編集・Excelとの往復</t>
        </is>
      </c>
      <c r="F2821" s="5" t="inlineStr">
        <is>
          <t>FIND-ATT</t>
        </is>
      </c>
      <c r="G2821" s="6" t="inlineStr">
        <is>
          <t>Tim Block ATT - FIND-ATT</t>
        </is>
      </c>
      <c r="H2821" s="6" t="inlineStr">
        <is>
          <t>属性値でブロックを検索</t>
        </is>
      </c>
      <c r="I2821" s="4" t="n">
        <v>11</v>
      </c>
      <c r="J2821" s="4" t="n">
        <v>7</v>
      </c>
      <c r="K2821" s="4" t="n">
        <v>10</v>
      </c>
      <c r="L2821" s="4" t="n">
        <v>15</v>
      </c>
      <c r="M2821" s="7">
        <f>SUM(I2821:L2821)</f>
        <v/>
      </c>
      <c r="N2821" s="6" t="inlineStr">
        <is>
          <t>属性値でブロック検索</t>
        </is>
      </c>
      <c r="O2821" s="5" t="inlineStr"/>
      <c r="P2821" s="5" t="inlineStr">
        <is>
          <t>Kho Lisp CAD (kho-lisp-cad.pages.dev)</t>
        </is>
      </c>
      <c r="Q2821" s="8" t="inlineStr">
        <is>
          <t>開く</t>
        </is>
      </c>
      <c r="R2821" s="5" t="inlineStr">
        <is>
          <t>ファイルを直接ダウンロード</t>
        </is>
      </c>
      <c r="S2821" s="5" t="inlineStr">
        <is>
          <t>ソース</t>
        </is>
      </c>
      <c r="T2821" s="5" t="inlineStr"/>
      <c r="U2821" s="5" t="inlineStr">
        <is>
          <t>W2820</t>
        </is>
      </c>
    </row>
    <row r="2822">
      <c r="A2822" s="4">
        <f>RANK(M2822,$M$2:$M$6943)</f>
        <v/>
      </c>
      <c r="B2822" s="5" t="inlineStr">
        <is>
          <t>ベトナム・東南アジア</t>
        </is>
      </c>
      <c r="C2822" s="5" t="inlineStr">
        <is>
          <t>座標・測量・土木</t>
        </is>
      </c>
      <c r="D2822" s="5" t="inlineStr">
        <is>
          <t>T27</t>
        </is>
      </c>
      <c r="E2822" s="6" t="inlineStr">
        <is>
          <t>測量・土木：座標・レベル・縦断</t>
        </is>
      </c>
      <c r="F2822" s="5" t="inlineStr">
        <is>
          <t>TDF</t>
        </is>
      </c>
      <c r="G2822" s="6" t="inlineStr">
        <is>
          <t>Toado_f</t>
        </is>
      </c>
      <c r="H2822" s="6" t="inlineStr">
        <is>
          <t>データファイルから座標点を描画</t>
        </is>
      </c>
      <c r="I2822" s="4" t="n">
        <v>13</v>
      </c>
      <c r="J2822" s="4" t="n">
        <v>7</v>
      </c>
      <c r="K2822" s="4" t="n">
        <v>13</v>
      </c>
      <c r="L2822" s="4" t="n">
        <v>10</v>
      </c>
      <c r="M2822" s="7">
        <f>SUM(I2822:L2822)</f>
        <v/>
      </c>
      <c r="N2822" s="6" t="inlineStr">
        <is>
          <t>データから座標点描画</t>
        </is>
      </c>
      <c r="O2822" s="5" t="inlineStr"/>
      <c r="P2822" s="5" t="inlineStr">
        <is>
          <t>Kho Lisp CAD (kho-lisp-cad.pages.dev)</t>
        </is>
      </c>
      <c r="Q2822" s="8" t="inlineStr">
        <is>
          <t>開く</t>
        </is>
      </c>
      <c r="R2822" s="5" t="inlineStr">
        <is>
          <t>ファイルを直接ダウンロード</t>
        </is>
      </c>
      <c r="S2822" s="5" t="inlineStr">
        <is>
          <t>ソース</t>
        </is>
      </c>
      <c r="T2822" s="5" t="inlineStr"/>
      <c r="U2822" s="5" t="inlineStr">
        <is>
          <t>W2821</t>
        </is>
      </c>
    </row>
    <row r="2823">
      <c r="A2823" s="4">
        <f>RANK(M2823,$M$2:$M$6943)</f>
        <v/>
      </c>
      <c r="B2823" s="5" t="inlineStr">
        <is>
          <t>ヨーロッパ</t>
        </is>
      </c>
      <c r="C2823" s="5" t="inlineStr">
        <is>
          <t>ハッチ・面積・長さ集計</t>
        </is>
      </c>
      <c r="D2823" s="5" t="inlineStr">
        <is>
          <t>T16</t>
        </is>
      </c>
      <c r="E2823" s="6" t="inlineStr">
        <is>
          <t>数量拾い・集計表</t>
        </is>
      </c>
      <c r="F2823" s="5" t="inlineStr">
        <is>
          <t>tot</t>
        </is>
      </c>
      <c r="G2823" s="6" t="inlineStr">
        <is>
          <t>TOT</t>
        </is>
      </c>
      <c r="H2823" s="6" t="inlineStr">
        <is>
          <t>線・ポリライン等の長さ合計を表示</t>
        </is>
      </c>
      <c r="I2823" s="4" t="n">
        <v>10</v>
      </c>
      <c r="J2823" s="4" t="n">
        <v>5</v>
      </c>
      <c r="K2823" s="4" t="n">
        <v>12</v>
      </c>
      <c r="L2823" s="4" t="n">
        <v>16</v>
      </c>
      <c r="M2823" s="7">
        <f>SUM(I2823:L2823)</f>
        <v/>
      </c>
      <c r="N2823" s="6" t="inlineStr">
        <is>
          <t>合計長さの定番</t>
        </is>
      </c>
      <c r="O2823" s="5" t="inlineStr">
        <is>
          <t>Patrick_35</t>
        </is>
      </c>
      <c r="P2823" s="5" t="inlineStr">
        <is>
          <t>CADxp (Patrick_35)</t>
        </is>
      </c>
      <c r="Q2823" s="8" t="inlineStr">
        <is>
          <t>開く</t>
        </is>
      </c>
      <c r="R2823" s="5" t="inlineStr">
        <is>
          <t>サイト閉鎖・リンク切れ</t>
        </is>
      </c>
      <c r="S2823" s="5" t="inlineStr">
        <is>
          <t>ソース</t>
        </is>
      </c>
      <c r="T2823" s="5" t="inlineStr"/>
      <c r="U2823" s="5" t="inlineStr">
        <is>
          <t>W2822</t>
        </is>
      </c>
    </row>
    <row r="2824">
      <c r="A2824" s="4">
        <f>RANK(M2824,$M$2:$M$6943)</f>
        <v/>
      </c>
      <c r="B2824" s="5" t="inlineStr">
        <is>
          <t>英語圏</t>
        </is>
      </c>
      <c r="C2824" s="5" t="inlineStr">
        <is>
          <t>座標・測量・土木</t>
        </is>
      </c>
      <c r="D2824" s="5" t="inlineStr">
        <is>
          <t>T27</t>
        </is>
      </c>
      <c r="E2824" s="6" t="inlineStr">
        <is>
          <t>測量・土木：座標・レベル・縦断</t>
        </is>
      </c>
      <c r="F2824" s="5" t="inlineStr">
        <is>
          <t>-</t>
        </is>
      </c>
      <c r="G2824" s="6" t="inlineStr">
        <is>
          <t>Traverse Note Reduction (traver.zip)</t>
        </is>
      </c>
      <c r="H2824" s="6" t="inlineStr">
        <is>
          <t>トラバース計算</t>
        </is>
      </c>
      <c r="I2824" s="4" t="n">
        <v>16</v>
      </c>
      <c r="J2824" s="4" t="n">
        <v>10</v>
      </c>
      <c r="K2824" s="4" t="n">
        <v>10</v>
      </c>
      <c r="L2824" s="4" t="n">
        <v>7</v>
      </c>
      <c r="M2824" s="7">
        <f>SUM(I2824:L2824)</f>
        <v/>
      </c>
      <c r="N2824" s="6" t="inlineStr">
        <is>
          <t>トラバース計算</t>
        </is>
      </c>
      <c r="O2824" s="5" t="inlineStr"/>
      <c r="P2824" s="5" t="inlineStr">
        <is>
          <t>draftsperson.net</t>
        </is>
      </c>
      <c r="Q2824" s="8" t="inlineStr">
        <is>
          <t>開く</t>
        </is>
      </c>
      <c r="R2824" s="5" t="inlineStr">
        <is>
          <t>ファイルを直接ダウンロード</t>
        </is>
      </c>
      <c r="S2824" s="5" t="inlineStr">
        <is>
          <t>書庫（中身は要確認）</t>
        </is>
      </c>
      <c r="T2824" s="5" t="inlineStr"/>
      <c r="U2824" s="5" t="inlineStr">
        <is>
          <t>W2823</t>
        </is>
      </c>
    </row>
    <row r="2825">
      <c r="A2825" s="4">
        <f>RANK(M2825,$M$2:$M$6943)</f>
        <v/>
      </c>
      <c r="B2825" s="5" t="inlineStr">
        <is>
          <t>ロシア語圏</t>
        </is>
      </c>
      <c r="C2825" s="5" t="inlineStr">
        <is>
          <t>16</t>
        </is>
      </c>
      <c r="D2825" s="5" t="inlineStr">
        <is>
          <t>その他</t>
        </is>
      </c>
      <c r="E2825" s="6" t="inlineStr">
        <is>
          <t>その他</t>
        </is>
      </c>
      <c r="F2825" s="5" t="inlineStr">
        <is>
          <t>-</t>
        </is>
      </c>
      <c r="G2825" s="6" t="inlineStr">
        <is>
          <t>TrueGear</t>
        </is>
      </c>
      <c r="H2825" s="6" t="inlineStr">
        <is>
          <t>歯車機構を計算・作図</t>
        </is>
      </c>
      <c r="I2825" s="4" t="n">
        <v>17</v>
      </c>
      <c r="J2825" s="4" t="n">
        <v>12</v>
      </c>
      <c r="K2825" s="4" t="n">
        <v>10</v>
      </c>
      <c r="L2825" s="4" t="n">
        <v>4</v>
      </c>
      <c r="M2825" s="7">
        <f>SUM(I2825:L2825)</f>
        <v/>
      </c>
      <c r="N2825" s="6" t="inlineStr">
        <is>
          <t>歯車計算作図</t>
        </is>
      </c>
      <c r="O2825" s="5" t="inlineStr">
        <is>
          <t>Eugeny Kalney</t>
        </is>
      </c>
      <c r="P2825" s="5" t="inlineStr">
        <is>
          <t>cad.dp.ua</t>
        </is>
      </c>
      <c r="Q2825" s="8" t="inlineStr">
        <is>
          <t>開く</t>
        </is>
      </c>
      <c r="R2825" s="5" t="inlineStr">
        <is>
          <t>配布ページからダウンロード</t>
        </is>
      </c>
      <c r="S2825" s="5" t="inlineStr">
        <is>
          <t>不明</t>
        </is>
      </c>
      <c r="T2825" s="5" t="inlineStr"/>
      <c r="U2825" s="5" t="inlineStr">
        <is>
          <t>W2824</t>
        </is>
      </c>
    </row>
    <row r="2826">
      <c r="A2826" s="4">
        <f>RANK(M2826,$M$2:$M$6943)</f>
        <v/>
      </c>
      <c r="B2826" s="5" t="inlineStr">
        <is>
          <t>英語圏</t>
        </is>
      </c>
      <c r="C2826" s="5" t="inlineStr">
        <is>
          <t>文字・テキスト</t>
        </is>
      </c>
      <c r="D2826" s="5" t="inlineStr">
        <is>
          <t>T12</t>
        </is>
      </c>
      <c r="E2826" s="6" t="inlineStr">
        <is>
          <t>文字の一括検索・置換</t>
        </is>
      </c>
      <c r="F2826" s="5" t="inlineStr">
        <is>
          <t>TSH0</t>
        </is>
      </c>
      <c r="G2826" s="6" t="inlineStr">
        <is>
          <t>tsh0.lsp</t>
        </is>
      </c>
      <c r="H2826" s="6" t="inlineStr">
        <is>
          <t>全文字スタイル高さを0に</t>
        </is>
      </c>
      <c r="I2826" s="4" t="n">
        <v>12</v>
      </c>
      <c r="J2826" s="4" t="n">
        <v>7</v>
      </c>
      <c r="K2826" s="4" t="n">
        <v>8</v>
      </c>
      <c r="L2826" s="4" t="n">
        <v>16</v>
      </c>
      <c r="M2826" s="7">
        <f>SUM(I2826:L2826)</f>
        <v/>
      </c>
      <c r="N2826" s="6" t="inlineStr">
        <is>
          <t>スタイル高さ0化は地味に便利</t>
        </is>
      </c>
      <c r="O2826" s="5" t="inlineStr">
        <is>
          <t>JTB World (Jimmy Bergmark)</t>
        </is>
      </c>
      <c r="P2826" s="5" t="inlineStr">
        <is>
          <t>JTB World</t>
        </is>
      </c>
      <c r="Q2826" s="8" t="inlineStr">
        <is>
          <t>開く</t>
        </is>
      </c>
      <c r="R2826" s="5" t="inlineStr">
        <is>
          <t>配布ページからダウンロード</t>
        </is>
      </c>
      <c r="S2826" s="5" t="inlineStr">
        <is>
          <t>ソース</t>
        </is>
      </c>
      <c r="T2826" s="5" t="inlineStr"/>
      <c r="U2826" s="5" t="inlineStr">
        <is>
          <t>W2825</t>
        </is>
      </c>
    </row>
    <row r="2827">
      <c r="A2827" s="4">
        <f>RANK(M2827,$M$2:$M$6943)</f>
        <v/>
      </c>
      <c r="B2827" s="5" t="inlineStr">
        <is>
          <t>英語圏</t>
        </is>
      </c>
      <c r="C2827" s="5" t="inlineStr">
        <is>
          <t>文字・テキスト</t>
        </is>
      </c>
      <c r="D2827" s="5" t="inlineStr">
        <is>
          <t>その他</t>
        </is>
      </c>
      <c r="E2827" s="6" t="inlineStr">
        <is>
          <t>その他</t>
        </is>
      </c>
      <c r="F2827" s="5" t="inlineStr">
        <is>
          <t>TXT2FACE</t>
        </is>
      </c>
      <c r="G2827" s="6" t="inlineStr">
        <is>
          <t>Txt2Face</t>
        </is>
      </c>
      <c r="H2827" s="6" t="inlineStr">
        <is>
          <t>TrueType文字を3D面化</t>
        </is>
      </c>
      <c r="I2827" s="4" t="n">
        <v>18</v>
      </c>
      <c r="J2827" s="4" t="n">
        <v>14</v>
      </c>
      <c r="K2827" s="4" t="n">
        <v>5</v>
      </c>
      <c r="L2827" s="4" t="n">
        <v>6</v>
      </c>
      <c r="M2827" s="7">
        <f>SUM(I2827:L2827)</f>
        <v/>
      </c>
      <c r="N2827" s="6" t="inlineStr">
        <is>
          <t>3D加工用ニッチ</t>
        </is>
      </c>
      <c r="O2827" s="5" t="inlineStr">
        <is>
          <t>CAD Studio</t>
        </is>
      </c>
      <c r="P2827" s="5" t="inlineStr">
        <is>
          <t>CAD Forum</t>
        </is>
      </c>
      <c r="Q2827" s="8" t="inlineStr">
        <is>
          <t>開く</t>
        </is>
      </c>
      <c r="R2827" s="5" t="inlineStr">
        <is>
          <t>配布ページからダウンロード</t>
        </is>
      </c>
      <c r="S2827" s="5" t="inlineStr">
        <is>
          <t>ソース/暗号化（.vlx）混在</t>
        </is>
      </c>
      <c r="T2827" s="5" t="inlineStr"/>
      <c r="U2827" s="5" t="inlineStr">
        <is>
          <t>W2826</t>
        </is>
      </c>
    </row>
    <row r="2828">
      <c r="A2828" s="4">
        <f>RANK(M2828,$M$2:$M$6943)</f>
        <v/>
      </c>
      <c r="B2828" s="5" t="inlineStr">
        <is>
          <t>ベトナム・東南アジア</t>
        </is>
      </c>
      <c r="C2828" s="5" t="inlineStr">
        <is>
          <t>設定・環境</t>
        </is>
      </c>
      <c r="D2828" s="5" t="inlineStr">
        <is>
          <t>T28,T10</t>
        </is>
      </c>
      <c r="E2828" s="6" t="inlineStr">
        <is>
          <t>作業環境の保存・復元、図面の健全性チェック・お掃除</t>
        </is>
      </c>
      <c r="F2828" s="5" t="inlineStr">
        <is>
          <t>-</t>
        </is>
      </c>
      <c r="G2828" s="6" t="inlineStr">
        <is>
          <t>Tăng tốc (làm nhẹ) AutoCAD</t>
        </is>
      </c>
      <c r="H2828" s="6" t="inlineStr">
        <is>
          <t>AutoCADを軽量化・高速化</t>
        </is>
      </c>
      <c r="I2828" s="4" t="n">
        <v>12</v>
      </c>
      <c r="J2828" s="4" t="n">
        <v>8</v>
      </c>
      <c r="K2828" s="4" t="n">
        <v>9</v>
      </c>
      <c r="L2828" s="4" t="n">
        <v>14</v>
      </c>
      <c r="M2828" s="7">
        <f>SUM(I2828:L2828)</f>
        <v/>
      </c>
      <c r="N2828" s="6" t="inlineStr">
        <is>
          <t>CAD軽量化設定</t>
        </is>
      </c>
      <c r="O2828" s="5" t="inlineStr">
        <is>
          <t>CADViet member</t>
        </is>
      </c>
      <c r="P2828" s="5" t="inlineStr">
        <is>
          <t>CADViet</t>
        </is>
      </c>
      <c r="Q2828" s="8" t="inlineStr">
        <is>
          <t>開く</t>
        </is>
      </c>
      <c r="R2828" s="5" t="inlineStr">
        <is>
          <t>フォーラム添付（ログインが必要な場合あり）</t>
        </is>
      </c>
      <c r="S2828" s="5" t="inlineStr">
        <is>
          <t>不明</t>
        </is>
      </c>
      <c r="T2828" s="5" t="inlineStr"/>
      <c r="U2828" s="5" t="inlineStr">
        <is>
          <t>W2827</t>
        </is>
      </c>
    </row>
    <row r="2829">
      <c r="A2829" s="4">
        <f>RANK(M2829,$M$2:$M$6943)</f>
        <v/>
      </c>
      <c r="B2829" s="5" t="inlineStr">
        <is>
          <t>ベトナム・東南アジア</t>
        </is>
      </c>
      <c r="C2829" s="5" t="inlineStr">
        <is>
          <t>座標・測量・土木</t>
        </is>
      </c>
      <c r="D2829" s="5" t="inlineStr">
        <is>
          <t>T27</t>
        </is>
      </c>
      <c r="E2829" s="6" t="inlineStr">
        <is>
          <t>測量・土木：座標・レベル・縦断</t>
        </is>
      </c>
      <c r="F2829" s="5" t="inlineStr">
        <is>
          <t>-</t>
        </is>
      </c>
      <c r="G2829" s="6" t="inlineStr">
        <is>
          <t>Tự Động Chèn Text vào AutoCAD từ CSV với AutoLISP</t>
        </is>
      </c>
      <c r="H2829" s="6" t="inlineStr">
        <is>
          <t>CSVの点位置に文字挿入</t>
        </is>
      </c>
      <c r="I2829" s="4" t="n">
        <v>13</v>
      </c>
      <c r="J2829" s="4" t="n">
        <v>7</v>
      </c>
      <c r="K2829" s="4" t="n">
        <v>12</v>
      </c>
      <c r="L2829" s="4" t="n">
        <v>11</v>
      </c>
      <c r="M2829" s="7">
        <f>SUM(I2829:L2829)</f>
        <v/>
      </c>
      <c r="N2829" s="6" t="inlineStr">
        <is>
          <t>CSV点へ文字挿入</t>
        </is>
      </c>
      <c r="O2829" s="5" t="inlineStr">
        <is>
          <t>AJS / AutoLISP Thật là đơn giản</t>
        </is>
      </c>
      <c r="P2829" s="5" t="inlineStr">
        <is>
          <t>lisp.vn (AutoLISP Reviewer)</t>
        </is>
      </c>
      <c r="Q2829" s="8" t="inlineStr">
        <is>
          <t>開く</t>
        </is>
      </c>
      <c r="R2829" s="5" t="inlineStr">
        <is>
          <t>配布ページからダウンロード</t>
        </is>
      </c>
      <c r="S2829" s="5" t="inlineStr">
        <is>
          <t>不明</t>
        </is>
      </c>
      <c r="T2829" s="5" t="inlineStr"/>
      <c r="U2829" s="5" t="inlineStr">
        <is>
          <t>W2828</t>
        </is>
      </c>
    </row>
    <row r="2830">
      <c r="A2830" s="4">
        <f>RANK(M2830,$M$2:$M$6943)</f>
        <v/>
      </c>
      <c r="B2830" s="5" t="inlineStr">
        <is>
          <t>英語圏</t>
        </is>
      </c>
      <c r="C2830" s="5" t="inlineStr">
        <is>
          <t>表示・UCS・ビュー</t>
        </is>
      </c>
      <c r="D2830" s="5" t="inlineStr">
        <is>
          <t>その他</t>
        </is>
      </c>
      <c r="E2830" s="6" t="inlineStr">
        <is>
          <t>その他</t>
        </is>
      </c>
      <c r="F2830" s="5" t="inlineStr">
        <is>
          <t>UNROT</t>
        </is>
      </c>
      <c r="G2830" s="6" t="inlineStr">
        <is>
          <t>unrot.lsp</t>
        </is>
      </c>
      <c r="H2830" s="6" t="inlineStr">
        <is>
          <t>ブロック角度で図形を逆回転</t>
        </is>
      </c>
      <c r="I2830" s="4" t="n">
        <v>13</v>
      </c>
      <c r="J2830" s="4" t="n">
        <v>11</v>
      </c>
      <c r="K2830" s="4" t="n">
        <v>9</v>
      </c>
      <c r="L2830" s="4" t="n">
        <v>10</v>
      </c>
      <c r="M2830" s="7">
        <f>SUM(I2830:L2830)</f>
        <v/>
      </c>
      <c r="N2830" s="6" t="inlineStr">
        <is>
          <t>ブロック角度基準の整列</t>
        </is>
      </c>
      <c r="O2830" s="5" t="inlineStr">
        <is>
          <t>Henry C. Francis (ParaCADD)</t>
        </is>
      </c>
      <c r="P2830" s="5" t="inlineStr">
        <is>
          <t>ParaCADD</t>
        </is>
      </c>
      <c r="Q2830" s="8" t="inlineStr">
        <is>
          <t>開く</t>
        </is>
      </c>
      <c r="R2830" s="5" t="inlineStr">
        <is>
          <t>配布ページからダウンロード</t>
        </is>
      </c>
      <c r="S2830" s="5" t="inlineStr">
        <is>
          <t>ソース</t>
        </is>
      </c>
      <c r="T2830" s="5" t="inlineStr"/>
      <c r="U2830" s="5" t="inlineStr">
        <is>
          <t>W2829</t>
        </is>
      </c>
    </row>
    <row r="2831">
      <c r="A2831" s="4">
        <f>RANK(M2831,$M$2:$M$6943)</f>
        <v/>
      </c>
      <c r="B2831" s="5" t="inlineStr">
        <is>
          <t>その他の地域</t>
        </is>
      </c>
      <c r="C2831" s="5" t="inlineStr">
        <is>
          <t>構造・鉄骨・機械</t>
        </is>
      </c>
      <c r="D2831" s="5" t="inlineStr">
        <is>
          <t>T16</t>
        </is>
      </c>
      <c r="E2831" s="6" t="inlineStr">
        <is>
          <t>数量拾い・集計表</t>
        </is>
      </c>
      <c r="F2831" s="5" t="inlineStr">
        <is>
          <t>VARE / VARL</t>
        </is>
      </c>
      <c r="G2831" s="6" t="inlineStr">
        <is>
          <t>VARE</t>
        </is>
      </c>
      <c r="H2831" s="6" t="inlineStr">
        <is>
          <t>2点距離から鉄筋表記文字（4#5L=）を生成</t>
        </is>
      </c>
      <c r="I2831" s="4" t="n">
        <v>16</v>
      </c>
      <c r="J2831" s="4" t="n">
        <v>10</v>
      </c>
      <c r="K2831" s="4" t="n">
        <v>12</v>
      </c>
      <c r="L2831" s="4" t="n">
        <v>5</v>
      </c>
      <c r="M2831" s="7">
        <f>SUM(I2831:L2831)</f>
        <v/>
      </c>
      <c r="N2831" s="6" t="inlineStr">
        <is>
          <t>鉄筋表記生成</t>
        </is>
      </c>
      <c r="O2831" s="5" t="inlineStr">
        <is>
          <t>bhchoque</t>
        </is>
      </c>
      <c r="P2831" s="5" t="inlineStr">
        <is>
          <t>GitHub: bhchoque/AutoLISP-structural-routine</t>
        </is>
      </c>
      <c r="Q2831" s="8" t="inlineStr">
        <is>
          <t>開く</t>
        </is>
      </c>
      <c r="R2831" s="5" t="inlineStr">
        <is>
          <t>GitHub（一括取得可）</t>
        </is>
      </c>
      <c r="S2831" s="5" t="inlineStr">
        <is>
          <t>ソース</t>
        </is>
      </c>
      <c r="T2831" s="5" t="inlineStr"/>
      <c r="U2831" s="5" t="inlineStr">
        <is>
          <t>W2830</t>
        </is>
      </c>
    </row>
    <row r="2832">
      <c r="A2832" s="4">
        <f>RANK(M2832,$M$2:$M$6943)</f>
        <v/>
      </c>
      <c r="B2832" s="5" t="inlineStr">
        <is>
          <t>ベトナム・東南アジア</t>
        </is>
      </c>
      <c r="C2832" s="5" t="inlineStr">
        <is>
          <t>設備</t>
        </is>
      </c>
      <c r="D2832" s="5" t="inlineStr">
        <is>
          <t>T26</t>
        </is>
      </c>
      <c r="E2832" s="6" t="inlineStr">
        <is>
          <t>設備：器具の自動割付、配線の最短経路</t>
        </is>
      </c>
      <c r="F2832" s="5" t="inlineStr">
        <is>
          <t>VZB</t>
        </is>
      </c>
      <c r="G2832" s="6" t="inlineStr">
        <is>
          <t>Ve day box (VZB)_update 4_select_block</t>
        </is>
      </c>
      <c r="H2832" s="6" t="inlineStr">
        <is>
          <t>電気ボックス配線を描く</t>
        </is>
      </c>
      <c r="I2832" s="4" t="n">
        <v>14</v>
      </c>
      <c r="J2832" s="4" t="n">
        <v>9</v>
      </c>
      <c r="K2832" s="4" t="n">
        <v>12</v>
      </c>
      <c r="L2832" s="4" t="n">
        <v>8</v>
      </c>
      <c r="M2832" s="7">
        <f>SUM(I2832:L2832)</f>
        <v/>
      </c>
      <c r="N2832" s="6" t="inlineStr">
        <is>
          <t>電気ボックス配線</t>
        </is>
      </c>
      <c r="O2832" s="5" t="inlineStr"/>
      <c r="P2832" s="5" t="inlineStr">
        <is>
          <t>Kho Lisp CAD (kho-lisp-cad.pages.dev)</t>
        </is>
      </c>
      <c r="Q2832" s="8" t="inlineStr">
        <is>
          <t>開く</t>
        </is>
      </c>
      <c r="R2832" s="5" t="inlineStr">
        <is>
          <t>ファイルを直接ダウンロード</t>
        </is>
      </c>
      <c r="S2832" s="5" t="inlineStr">
        <is>
          <t>ソース</t>
        </is>
      </c>
      <c r="T2832" s="5" t="inlineStr"/>
      <c r="U2832" s="5" t="inlineStr">
        <is>
          <t>W2831</t>
        </is>
      </c>
    </row>
    <row r="2833">
      <c r="A2833" s="4">
        <f>RANK(M2833,$M$2:$M$6943)</f>
        <v/>
      </c>
      <c r="B2833" s="5" t="inlineStr">
        <is>
          <t>ベトナム・東南アジア</t>
        </is>
      </c>
      <c r="C2833" s="5" t="inlineStr">
        <is>
          <t>建築</t>
        </is>
      </c>
      <c r="D2833" s="5" t="inlineStr">
        <is>
          <t>T24</t>
        </is>
      </c>
      <c r="E2833" s="6" t="inlineStr">
        <is>
          <t>建築：壁・建具・天井割付の作図</t>
        </is>
      </c>
      <c r="F2833" s="5" t="inlineStr">
        <is>
          <t>W1,W2,W3,B8,B9,B10,B11,B12</t>
        </is>
      </c>
      <c r="G2833" s="6" t="inlineStr">
        <is>
          <t>W1 W2 W3 _ve TUONG mong bang</t>
        </is>
      </c>
      <c r="H2833" s="6" t="inlineStr">
        <is>
          <t>布基礎の壁を描く</t>
        </is>
      </c>
      <c r="I2833" s="4" t="n">
        <v>14</v>
      </c>
      <c r="J2833" s="4" t="n">
        <v>8</v>
      </c>
      <c r="K2833" s="4" t="n">
        <v>13</v>
      </c>
      <c r="L2833" s="4" t="n">
        <v>8</v>
      </c>
      <c r="M2833" s="7">
        <f>SUM(I2833:L2833)</f>
        <v/>
      </c>
      <c r="N2833" s="6" t="inlineStr">
        <is>
          <t>布基礎壁の作図</t>
        </is>
      </c>
      <c r="O2833" s="5" t="inlineStr"/>
      <c r="P2833" s="5" t="inlineStr">
        <is>
          <t>Kho Lisp CAD (kho-lisp-cad.pages.dev)</t>
        </is>
      </c>
      <c r="Q2833" s="8" t="inlineStr">
        <is>
          <t>開く</t>
        </is>
      </c>
      <c r="R2833" s="5" t="inlineStr">
        <is>
          <t>ファイルを直接ダウンロード</t>
        </is>
      </c>
      <c r="S2833" s="5" t="inlineStr">
        <is>
          <t>ソース</t>
        </is>
      </c>
      <c r="T2833" s="5" t="inlineStr"/>
      <c r="U2833" s="5" t="inlineStr">
        <is>
          <t>W2832</t>
        </is>
      </c>
    </row>
    <row r="2834">
      <c r="A2834" s="4">
        <f>RANK(M2834,$M$2:$M$6943)</f>
        <v/>
      </c>
      <c r="B2834" s="5" t="inlineStr">
        <is>
          <t>英語圏</t>
        </is>
      </c>
      <c r="C2834" s="5" t="inlineStr">
        <is>
          <t>設備</t>
        </is>
      </c>
      <c r="D2834" s="5" t="inlineStr">
        <is>
          <t>T16,T25</t>
        </is>
      </c>
      <c r="E2834" s="6" t="inlineStr">
        <is>
          <t>数量拾い・集計表、設備：単線→複線化、ダクト・配管の継手</t>
        </is>
      </c>
      <c r="F2834" s="5" t="inlineStr">
        <is>
          <t>-</t>
        </is>
      </c>
      <c r="G2834" s="6" t="inlineStr">
        <is>
          <t>Water Supply Pipe Lengths</t>
        </is>
      </c>
      <c r="H2834" s="6" t="inlineStr">
        <is>
          <t>給水管長を集計（有料）</t>
        </is>
      </c>
      <c r="I2834" s="4" t="n">
        <v>15</v>
      </c>
      <c r="J2834" s="4" t="n">
        <v>8</v>
      </c>
      <c r="K2834" s="4" t="n">
        <v>14</v>
      </c>
      <c r="L2834" s="4" t="n">
        <v>6</v>
      </c>
      <c r="M2834" s="7">
        <f>SUM(I2834:L2834)</f>
        <v/>
      </c>
      <c r="N2834" s="6" t="inlineStr">
        <is>
          <t>給水管長集計</t>
        </is>
      </c>
      <c r="O2834" s="5" t="inlineStr">
        <is>
          <t>Tharwat Al Choufi</t>
        </is>
      </c>
      <c r="P2834" s="5" t="inlineStr">
        <is>
          <t>Tharwat</t>
        </is>
      </c>
      <c r="Q2834" s="8" t="inlineStr">
        <is>
          <t>開く</t>
        </is>
      </c>
      <c r="R2834" s="5" t="inlineStr">
        <is>
          <t>有料</t>
        </is>
      </c>
      <c r="S2834" s="5" t="inlineStr">
        <is>
          <t>不明</t>
        </is>
      </c>
      <c r="T2834" s="5" t="inlineStr"/>
      <c r="U2834" s="5" t="inlineStr">
        <is>
          <t>W2833</t>
        </is>
      </c>
    </row>
    <row r="2835">
      <c r="A2835" s="4">
        <f>RANK(M2835,$M$2:$M$6943)</f>
        <v/>
      </c>
      <c r="B2835" s="5" t="inlineStr">
        <is>
          <t>英語圏</t>
        </is>
      </c>
      <c r="C2835" s="5" t="inlineStr">
        <is>
          <t>表・Excel連携</t>
        </is>
      </c>
      <c r="D2835" s="5" t="inlineStr">
        <is>
          <t>T23</t>
        </is>
      </c>
      <c r="E2835" s="6" t="inlineStr">
        <is>
          <t>分解された表の復元・Excel表の取り込み</t>
        </is>
      </c>
      <c r="F2835" s="5" t="inlineStr">
        <is>
          <t>XL</t>
        </is>
      </c>
      <c r="G2835" s="6" t="inlineStr">
        <is>
          <t>XL</t>
        </is>
      </c>
      <c r="H2835" s="6" t="inlineStr">
        <is>
          <t>ExcelデータをAutoCADへ取込み</t>
        </is>
      </c>
      <c r="I2835" s="4" t="n">
        <v>10</v>
      </c>
      <c r="J2835" s="4" t="n">
        <v>8</v>
      </c>
      <c r="K2835" s="4" t="n">
        <v>12</v>
      </c>
      <c r="L2835" s="4" t="n">
        <v>13</v>
      </c>
      <c r="M2835" s="7">
        <f>SUM(I2835:L2835)</f>
        <v/>
      </c>
      <c r="N2835" s="6" t="inlineStr">
        <is>
          <t>Excel取込み、データリンク有</t>
        </is>
      </c>
      <c r="O2835" s="5" t="inlineStr">
        <is>
          <t>Jeffery P. Sanders</t>
        </is>
      </c>
      <c r="P2835" s="5" t="inlineStr">
        <is>
          <t>JefferyPSanders.com</t>
        </is>
      </c>
      <c r="Q2835" s="8" t="inlineStr">
        <is>
          <t>開く</t>
        </is>
      </c>
      <c r="R2835" s="5" t="inlineStr">
        <is>
          <t>配布ページからダウンロード</t>
        </is>
      </c>
      <c r="S2835" s="5" t="inlineStr">
        <is>
          <t>不明</t>
        </is>
      </c>
      <c r="T2835" s="5" t="inlineStr"/>
      <c r="U2835" s="5" t="inlineStr">
        <is>
          <t>W2834</t>
        </is>
      </c>
    </row>
    <row r="2836">
      <c r="A2836" s="4">
        <f>RANK(M2836,$M$2:$M$6943)</f>
        <v/>
      </c>
      <c r="B2836" s="5" t="inlineStr">
        <is>
          <t>GitHub</t>
        </is>
      </c>
      <c r="C2836" s="5" t="inlineStr">
        <is>
          <t>3D</t>
        </is>
      </c>
      <c r="D2836" s="5" t="inlineStr">
        <is>
          <t>その他</t>
        </is>
      </c>
      <c r="E2836" s="6" t="inlineStr">
        <is>
          <t>その他</t>
        </is>
      </c>
      <c r="F2836" s="5" t="inlineStr">
        <is>
          <t>XSEC2FACE</t>
        </is>
      </c>
      <c r="G2836" s="6" t="inlineStr">
        <is>
          <t>XSEC2FACE</t>
        </is>
      </c>
      <c r="H2836" s="6" t="inlineStr">
        <is>
          <t>端部断面を3Dポリラインに沿って押出</t>
        </is>
      </c>
      <c r="I2836" s="4" t="n">
        <v>18</v>
      </c>
      <c r="J2836" s="4" t="n">
        <v>12</v>
      </c>
      <c r="K2836" s="4" t="n">
        <v>8</v>
      </c>
      <c r="L2836" s="4" t="n">
        <v>5</v>
      </c>
      <c r="M2836" s="7">
        <f>SUM(I2836:L2836)</f>
        <v/>
      </c>
      <c r="N2836" s="6" t="inlineStr">
        <is>
          <t>断面を3DPLで押出</t>
        </is>
      </c>
      <c r="O2836" s="5" t="inlineStr">
        <is>
          <t>Robert Livingston</t>
        </is>
      </c>
      <c r="P2836" s="5" t="inlineStr">
        <is>
          <t>GitHub: RFLTools/RFLTools</t>
        </is>
      </c>
      <c r="Q2836" s="8" t="inlineStr">
        <is>
          <t>開く</t>
        </is>
      </c>
      <c r="R2836" s="5" t="inlineStr">
        <is>
          <t>GitHub（一括取得可）</t>
        </is>
      </c>
      <c r="S2836" s="5" t="inlineStr">
        <is>
          <t>ソース</t>
        </is>
      </c>
      <c r="T2836" s="5" t="inlineStr"/>
      <c r="U2836" s="5" t="inlineStr">
        <is>
          <t>W2835</t>
        </is>
      </c>
    </row>
    <row r="2837">
      <c r="A2837" s="4">
        <f>RANK(M2837,$M$2:$M$6943)</f>
        <v/>
      </c>
      <c r="B2837" s="5" t="inlineStr">
        <is>
          <t>ヨーロッパ</t>
        </is>
      </c>
      <c r="C2837" s="5" t="inlineStr">
        <is>
          <t>寸法</t>
        </is>
      </c>
      <c r="D2837" s="5" t="inlineStr">
        <is>
          <t>T07</t>
        </is>
      </c>
      <c r="E2837" s="6" t="inlineStr">
        <is>
          <t>検図：寸法値の手入力上書きを検出</t>
        </is>
      </c>
      <c r="F2837" s="5" t="inlineStr">
        <is>
          <t>-</t>
        </is>
      </c>
      <c r="G2837" s="6" t="inlineStr">
        <is>
          <t>Zaokrąglanie wartości wymiaru</t>
        </is>
      </c>
      <c r="H2837" s="6" t="inlineStr">
        <is>
          <t>寸法値を指定単位で丸めて上書き</t>
        </is>
      </c>
      <c r="I2837" s="4" t="n">
        <v>13</v>
      </c>
      <c r="J2837" s="4" t="n">
        <v>9</v>
      </c>
      <c r="K2837" s="4" t="n">
        <v>10</v>
      </c>
      <c r="L2837" s="4" t="n">
        <v>11</v>
      </c>
      <c r="M2837" s="7">
        <f>SUM(I2837:L2837)</f>
        <v/>
      </c>
      <c r="N2837" s="6" t="inlineStr">
        <is>
          <t>寸法値丸め</t>
        </is>
      </c>
      <c r="O2837" s="5" t="inlineStr">
        <is>
          <t>kojacek</t>
        </is>
      </c>
      <c r="P2837" s="5" t="inlineStr">
        <is>
          <t>kojacek.wordpress.com</t>
        </is>
      </c>
      <c r="Q2837" s="8" t="inlineStr">
        <is>
          <t>開く</t>
        </is>
      </c>
      <c r="R2837" s="5" t="inlineStr">
        <is>
          <t>ページ内にコード掲載</t>
        </is>
      </c>
      <c r="S2837" s="5" t="inlineStr">
        <is>
          <t>ソース</t>
        </is>
      </c>
      <c r="T2837" s="5" t="inlineStr"/>
      <c r="U2837" s="5" t="inlineStr">
        <is>
          <t>W2836</t>
        </is>
      </c>
    </row>
    <row r="2838">
      <c r="A2838" s="4">
        <f>RANK(M2838,$M$2:$M$6943)</f>
        <v/>
      </c>
      <c r="B2838" s="5" t="inlineStr">
        <is>
          <t>中国語圏</t>
        </is>
      </c>
      <c r="C2838" s="5" t="inlineStr">
        <is>
          <t>座標・測量・土木</t>
        </is>
      </c>
      <c r="D2838" s="5" t="inlineStr">
        <is>
          <t>T27</t>
        </is>
      </c>
      <c r="E2838" s="6" t="inlineStr">
        <is>
          <t>測量・土木：座標・レベル・縦断</t>
        </is>
      </c>
      <c r="F2838" s="5" t="inlineStr">
        <is>
          <t>zdt/zdxd</t>
        </is>
      </c>
      <c r="G2838" s="6" t="inlineStr">
        <is>
          <t>zdt/zdxd 坐标展点</t>
        </is>
      </c>
      <c r="H2838" s="6" t="inlineStr">
        <is>
          <t>座標ファイルから点を展開</t>
        </is>
      </c>
      <c r="I2838" s="4" t="n">
        <v>14</v>
      </c>
      <c r="J2838" s="4" t="n">
        <v>6</v>
      </c>
      <c r="K2838" s="4" t="n">
        <v>15</v>
      </c>
      <c r="L2838" s="4" t="n">
        <v>8</v>
      </c>
      <c r="M2838" s="7">
        <f>SUM(I2838:L2838)</f>
        <v/>
      </c>
      <c r="N2838" s="6" t="inlineStr">
        <is>
          <t>展点</t>
        </is>
      </c>
      <c r="O2838" s="5" t="inlineStr">
        <is>
          <t>Chen Yuan</t>
        </is>
      </c>
      <c r="P2838" s="5" t="inlineStr">
        <is>
          <t>GitHub: zhugecaomao/AutoLISP</t>
        </is>
      </c>
      <c r="Q2838" s="8" t="inlineStr">
        <is>
          <t>開く</t>
        </is>
      </c>
      <c r="R2838" s="5" t="inlineStr">
        <is>
          <t>GitHub（一括取得可）</t>
        </is>
      </c>
      <c r="S2838" s="5" t="inlineStr">
        <is>
          <t>ソース</t>
        </is>
      </c>
      <c r="T2838" s="5" t="inlineStr"/>
      <c r="U2838" s="5" t="inlineStr">
        <is>
          <t>W2837</t>
        </is>
      </c>
    </row>
    <row r="2839">
      <c r="A2839" s="4">
        <f>RANK(M2839,$M$2:$M$6943)</f>
        <v/>
      </c>
      <c r="B2839" s="5" t="inlineStr">
        <is>
          <t>英語圏</t>
        </is>
      </c>
      <c r="C2839" s="5" t="inlineStr">
        <is>
          <t>座標・測量・土木</t>
        </is>
      </c>
      <c r="D2839" s="5" t="inlineStr">
        <is>
          <t>T27</t>
        </is>
      </c>
      <c r="E2839" s="6" t="inlineStr">
        <is>
          <t>測量・土木：座標・レベル・縦断</t>
        </is>
      </c>
      <c r="F2839" s="5" t="inlineStr">
        <is>
          <t>ZLABEL</t>
        </is>
      </c>
      <c r="G2839" s="6" t="inlineStr">
        <is>
          <t>ZLABEL</t>
        </is>
      </c>
      <c r="H2839" s="6" t="inlineStr">
        <is>
          <t>Z値ラベルを自動記入</t>
        </is>
      </c>
      <c r="I2839" s="4" t="n">
        <v>12</v>
      </c>
      <c r="J2839" s="4" t="n">
        <v>8</v>
      </c>
      <c r="K2839" s="4" t="n">
        <v>13</v>
      </c>
      <c r="L2839" s="4" t="n">
        <v>10</v>
      </c>
      <c r="M2839" s="7">
        <f>SUM(I2839:L2839)</f>
        <v/>
      </c>
      <c r="N2839" s="6" t="inlineStr">
        <is>
          <t>Z値ラベル自動記入</t>
        </is>
      </c>
      <c r="O2839" s="5" t="inlineStr">
        <is>
          <t>KIM Projects</t>
        </is>
      </c>
      <c r="P2839" s="5" t="inlineStr">
        <is>
          <t>Kimprojects</t>
        </is>
      </c>
      <c r="Q2839" s="8" t="inlineStr">
        <is>
          <t>開く</t>
        </is>
      </c>
      <c r="R2839" s="5" t="inlineStr">
        <is>
          <t>アクセス制限あり</t>
        </is>
      </c>
      <c r="S2839" s="5" t="inlineStr">
        <is>
          <t>不明</t>
        </is>
      </c>
      <c r="T2839" s="5" t="inlineStr"/>
      <c r="U2839" s="5" t="inlineStr">
        <is>
          <t>W2838</t>
        </is>
      </c>
    </row>
    <row r="2840">
      <c r="A2840" s="4">
        <f>RANK(M2840,$M$2:$M$6943)</f>
        <v/>
      </c>
      <c r="B2840" s="5" t="inlineStr">
        <is>
          <t>中国語圏</t>
        </is>
      </c>
      <c r="C2840" s="5" t="inlineStr">
        <is>
          <t>座標・測量・土木</t>
        </is>
      </c>
      <c r="D2840" s="5" t="inlineStr">
        <is>
          <t>T27</t>
        </is>
      </c>
      <c r="E2840" s="6" t="inlineStr">
        <is>
          <t>測量・土木：座標・レベル・縦断</t>
        </is>
      </c>
      <c r="F2840" s="5" t="inlineStr">
        <is>
          <t>zzFGW</t>
        </is>
      </c>
      <c r="G2840" s="6" t="inlineStr">
        <is>
          <t>zzFGW 地形图坐标方格网</t>
        </is>
      </c>
      <c r="H2840" s="6" t="inlineStr">
        <is>
          <t>地形図に座標方眼を作図</t>
        </is>
      </c>
      <c r="I2840" s="4" t="n">
        <v>16</v>
      </c>
      <c r="J2840" s="4" t="n">
        <v>8</v>
      </c>
      <c r="K2840" s="4" t="n">
        <v>12</v>
      </c>
      <c r="L2840" s="4" t="n">
        <v>7</v>
      </c>
      <c r="M2840" s="7">
        <f>SUM(I2840:L2840)</f>
        <v/>
      </c>
      <c r="N2840" s="6" t="inlineStr">
        <is>
          <t>座標方眼</t>
        </is>
      </c>
      <c r="O2840" s="5" t="inlineStr">
        <is>
          <t>Qin-Dong</t>
        </is>
      </c>
      <c r="P2840" s="5" t="inlineStr">
        <is>
          <t>GitHub: Qin-Dong/Construction-Surveying-Toolkit-For-AutoCAD</t>
        </is>
      </c>
      <c r="Q2840" s="8" t="inlineStr">
        <is>
          <t>開く</t>
        </is>
      </c>
      <c r="R2840" s="5" t="inlineStr">
        <is>
          <t>GitHub（一括取得可）</t>
        </is>
      </c>
      <c r="S2840" s="5" t="inlineStr">
        <is>
          <t>ソース</t>
        </is>
      </c>
      <c r="T2840" s="5" t="inlineStr"/>
      <c r="U2840" s="5" t="inlineStr">
        <is>
          <t>W2839</t>
        </is>
      </c>
    </row>
    <row r="2841">
      <c r="A2841" s="4">
        <f>RANK(M2841,$M$2:$M$6943)</f>
        <v/>
      </c>
      <c r="B2841" s="5" t="inlineStr">
        <is>
          <t>ロシア語圏</t>
        </is>
      </c>
      <c r="C2841" s="5" t="inlineStr">
        <is>
          <t>08</t>
        </is>
      </c>
      <c r="D2841" s="5" t="inlineStr">
        <is>
          <t>その他</t>
        </is>
      </c>
      <c r="E2841" s="6" t="inlineStr">
        <is>
          <t>その他</t>
        </is>
      </c>
      <c r="F2841" s="5" t="inlineStr">
        <is>
          <t>HB/HATCHB</t>
        </is>
      </c>
      <c r="G2841" s="6" t="inlineStr">
        <is>
          <t>Восстановление контура штриховки</t>
        </is>
      </c>
      <c r="H2841" s="6" t="inlineStr">
        <is>
          <t>ハッチング境界を復元</t>
        </is>
      </c>
      <c r="I2841" s="4" t="n">
        <v>12</v>
      </c>
      <c r="J2841" s="4" t="n">
        <v>9</v>
      </c>
      <c r="K2841" s="4" t="n">
        <v>10</v>
      </c>
      <c r="L2841" s="4" t="n">
        <v>12</v>
      </c>
      <c r="M2841" s="7">
        <f>SUM(I2841:L2841)</f>
        <v/>
      </c>
      <c r="N2841" s="6" t="inlineStr">
        <is>
          <t>ハッチ境界復元</t>
        </is>
      </c>
      <c r="O2841" s="5" t="inlineStr">
        <is>
          <t>kserg</t>
        </is>
      </c>
      <c r="P2841" s="5" t="inlineStr">
        <is>
          <t>dwg.ru</t>
        </is>
      </c>
      <c r="Q2841" s="8" t="inlineStr">
        <is>
          <t>開く</t>
        </is>
      </c>
      <c r="R2841" s="5" t="inlineStr">
        <is>
          <t>ログイン・会員登録が必要</t>
        </is>
      </c>
      <c r="S2841" s="5" t="inlineStr">
        <is>
          <t>不明</t>
        </is>
      </c>
      <c r="T2841" s="5" t="inlineStr"/>
      <c r="U2841" s="5" t="inlineStr">
        <is>
          <t>W2840</t>
        </is>
      </c>
    </row>
    <row r="2842">
      <c r="A2842" s="4">
        <f>RANK(M2842,$M$2:$M$6943)</f>
        <v/>
      </c>
      <c r="B2842" s="5" t="inlineStr">
        <is>
          <t>ロシア語圏</t>
        </is>
      </c>
      <c r="C2842" s="5" t="inlineStr">
        <is>
          <t>13</t>
        </is>
      </c>
      <c r="D2842" s="5" t="inlineStr">
        <is>
          <t>T27,T23</t>
        </is>
      </c>
      <c r="E2842" s="6" t="inlineStr">
        <is>
          <t>測量・土木：座標・レベル・縦断、分解された表の復元・Excel表の取り込み</t>
        </is>
      </c>
      <c r="F2842" s="5" t="inlineStr">
        <is>
          <t>-</t>
        </is>
      </c>
      <c r="G2842" s="6" t="inlineStr">
        <is>
          <t>геоданные по точкам или полилинии</t>
        </is>
      </c>
      <c r="H2842" s="6" t="inlineStr">
        <is>
          <t>点・ポリラインの座標表を作成</t>
        </is>
      </c>
      <c r="I2842" s="4" t="n">
        <v>12</v>
      </c>
      <c r="J2842" s="4" t="n">
        <v>8</v>
      </c>
      <c r="K2842" s="4" t="n">
        <v>15</v>
      </c>
      <c r="L2842" s="4" t="n">
        <v>8</v>
      </c>
      <c r="M2842" s="7">
        <f>SUM(I2842:L2842)</f>
        <v/>
      </c>
      <c r="N2842" s="6" t="inlineStr">
        <is>
          <t>座標表作成</t>
        </is>
      </c>
      <c r="O2842" s="5" t="inlineStr">
        <is>
          <t>remlin</t>
        </is>
      </c>
      <c r="P2842" s="5" t="inlineStr">
        <is>
          <t>dwg.ru</t>
        </is>
      </c>
      <c r="Q2842" s="8" t="inlineStr">
        <is>
          <t>開く</t>
        </is>
      </c>
      <c r="R2842" s="5" t="inlineStr">
        <is>
          <t>ログイン・会員登録が必要</t>
        </is>
      </c>
      <c r="S2842" s="5" t="inlineStr">
        <is>
          <t>不明</t>
        </is>
      </c>
      <c r="T2842" s="5" t="inlineStr"/>
      <c r="U2842" s="5" t="inlineStr">
        <is>
          <t>W2841</t>
        </is>
      </c>
    </row>
    <row r="2843">
      <c r="A2843" s="4">
        <f>RANK(M2843,$M$2:$M$6943)</f>
        <v/>
      </c>
      <c r="B2843" s="5" t="inlineStr">
        <is>
          <t>ロシア語圏</t>
        </is>
      </c>
      <c r="C2843" s="5" t="inlineStr">
        <is>
          <t>15</t>
        </is>
      </c>
      <c r="D2843" s="5" t="inlineStr">
        <is>
          <t>T26</t>
        </is>
      </c>
      <c r="E2843" s="6" t="inlineStr">
        <is>
          <t>設備：器具の自動割付、配線の最短経路</t>
        </is>
      </c>
      <c r="F2843" s="5" t="inlineStr">
        <is>
          <t>-</t>
        </is>
      </c>
      <c r="G2843" s="6" t="inlineStr">
        <is>
          <t>Камеры СФЗ — модуль проектирования видеонаблюдения (CCTV) для AutoCAD</t>
        </is>
      </c>
      <c r="H2843" s="6" t="inlineStr">
        <is>
          <t>防犯カメラ配置設計(CCTV)</t>
        </is>
      </c>
      <c r="I2843" s="4" t="n">
        <v>16</v>
      </c>
      <c r="J2843" s="4" t="n">
        <v>11</v>
      </c>
      <c r="K2843" s="4" t="n">
        <v>12</v>
      </c>
      <c r="L2843" s="4" t="n">
        <v>4</v>
      </c>
      <c r="M2843" s="7">
        <f>SUM(I2843:L2843)</f>
        <v/>
      </c>
      <c r="N2843" s="6" t="inlineStr">
        <is>
          <t>CCTV配置設計</t>
        </is>
      </c>
      <c r="O2843" s="5" t="inlineStr">
        <is>
          <t>dr_t_j</t>
        </is>
      </c>
      <c r="P2843" s="5" t="inlineStr">
        <is>
          <t>dwg.ru</t>
        </is>
      </c>
      <c r="Q2843" s="8" t="inlineStr">
        <is>
          <t>開く</t>
        </is>
      </c>
      <c r="R2843" s="5" t="inlineStr">
        <is>
          <t>ログイン・会員登録が必要</t>
        </is>
      </c>
      <c r="S2843" s="5" t="inlineStr">
        <is>
          <t>不明</t>
        </is>
      </c>
      <c r="T2843" s="5" t="inlineStr"/>
      <c r="U2843" s="5" t="inlineStr">
        <is>
          <t>W2842</t>
        </is>
      </c>
    </row>
    <row r="2844">
      <c r="A2844" s="4">
        <f>RANK(M2844,$M$2:$M$6943)</f>
        <v/>
      </c>
      <c r="B2844" s="5" t="inlineStr">
        <is>
          <t>ロシア語圏</t>
        </is>
      </c>
      <c r="C2844" s="5" t="inlineStr">
        <is>
          <t>17</t>
        </is>
      </c>
      <c r="D2844" s="5" t="inlineStr">
        <is>
          <t>その他</t>
        </is>
      </c>
      <c r="E2844" s="6" t="inlineStr">
        <is>
          <t>その他</t>
        </is>
      </c>
      <c r="F2844" s="5" t="inlineStr">
        <is>
          <t>ЛЕКАЛО</t>
        </is>
      </c>
      <c r="G2844" s="6" t="inlineStr">
        <is>
          <t>ЛЕКАЛО 08-2013</t>
        </is>
      </c>
      <c r="H2844" s="6" t="inlineStr">
        <is>
          <t>パラメトリック3D形状生成集</t>
        </is>
      </c>
      <c r="I2844" s="4" t="n">
        <v>17</v>
      </c>
      <c r="J2844" s="4" t="n">
        <v>13</v>
      </c>
      <c r="K2844" s="4" t="n">
        <v>8</v>
      </c>
      <c r="L2844" s="4" t="n">
        <v>5</v>
      </c>
      <c r="M2844" s="7">
        <f>SUM(I2844:L2844)</f>
        <v/>
      </c>
      <c r="N2844" s="6" t="inlineStr">
        <is>
          <t>パラメトリック3D</t>
        </is>
      </c>
      <c r="O2844" s="5" t="inlineStr">
        <is>
          <t>Sooura</t>
        </is>
      </c>
      <c r="P2844" s="5" t="inlineStr">
        <is>
          <t>dwg.ru</t>
        </is>
      </c>
      <c r="Q2844" s="8" t="inlineStr">
        <is>
          <t>開く</t>
        </is>
      </c>
      <c r="R2844" s="5" t="inlineStr">
        <is>
          <t>ログイン・会員登録が必要</t>
        </is>
      </c>
      <c r="S2844" s="5" t="inlineStr">
        <is>
          <t>不明</t>
        </is>
      </c>
      <c r="T2844" s="5" t="inlineStr"/>
      <c r="U2844" s="5" t="inlineStr">
        <is>
          <t>W2843</t>
        </is>
      </c>
    </row>
    <row r="2845">
      <c r="A2845" s="4">
        <f>RANK(M2845,$M$2:$M$6943)</f>
        <v/>
      </c>
      <c r="B2845" s="5" t="inlineStr">
        <is>
          <t>ロシア語圏</t>
        </is>
      </c>
      <c r="C2845" s="5" t="inlineStr">
        <is>
          <t>01</t>
        </is>
      </c>
      <c r="D2845" s="5" t="inlineStr">
        <is>
          <t>T12</t>
        </is>
      </c>
      <c r="E2845" s="6" t="inlineStr">
        <is>
          <t>文字の一括検索・置換</t>
        </is>
      </c>
      <c r="F2845" s="5" t="inlineStr">
        <is>
          <t>-</t>
        </is>
      </c>
      <c r="G2845" s="6" t="inlineStr">
        <is>
          <t>Лисп для автоматического прибавления целого числа всем выбранным числам</t>
        </is>
      </c>
      <c r="H2845" s="6" t="inlineStr">
        <is>
          <t>選択した数値文字に整数を加算</t>
        </is>
      </c>
      <c r="I2845" s="4" t="n">
        <v>12</v>
      </c>
      <c r="J2845" s="4" t="n">
        <v>9</v>
      </c>
      <c r="K2845" s="4" t="n">
        <v>11</v>
      </c>
      <c r="L2845" s="4" t="n">
        <v>11</v>
      </c>
      <c r="M2845" s="7">
        <f>SUM(I2845:L2845)</f>
        <v/>
      </c>
      <c r="N2845" s="6" t="inlineStr">
        <is>
          <t>番号のずらし一括</t>
        </is>
      </c>
      <c r="O2845" s="5" t="inlineStr">
        <is>
          <t>Влад Гринзайд</t>
        </is>
      </c>
      <c r="P2845" s="5" t="inlineStr">
        <is>
          <t>dwg.ru</t>
        </is>
      </c>
      <c r="Q2845" s="8" t="inlineStr">
        <is>
          <t>開く</t>
        </is>
      </c>
      <c r="R2845" s="5" t="inlineStr">
        <is>
          <t>ログイン・会員登録が必要</t>
        </is>
      </c>
      <c r="S2845" s="5" t="inlineStr">
        <is>
          <t>不明</t>
        </is>
      </c>
      <c r="T2845" s="5" t="inlineStr"/>
      <c r="U2845" s="5" t="inlineStr">
        <is>
          <t>W2844</t>
        </is>
      </c>
    </row>
    <row r="2846">
      <c r="A2846" s="4">
        <f>RANK(M2846,$M$2:$M$6943)</f>
        <v/>
      </c>
      <c r="B2846" s="5" t="inlineStr">
        <is>
          <t>ロシア語圏</t>
        </is>
      </c>
      <c r="C2846" s="5" t="inlineStr">
        <is>
          <t>13</t>
        </is>
      </c>
      <c r="D2846" s="5" t="inlineStr">
        <is>
          <t>T27</t>
        </is>
      </c>
      <c r="E2846" s="6" t="inlineStr">
        <is>
          <t>測量・土木：座標・レベル・縦断</t>
        </is>
      </c>
      <c r="F2846" s="5" t="inlineStr">
        <is>
          <t>-</t>
        </is>
      </c>
      <c r="G2846" s="6" t="inlineStr">
        <is>
          <t>Модуль картограмма для Autocad Civil 3D 2015</t>
        </is>
      </c>
      <c r="H2846" s="6" t="inlineStr">
        <is>
          <t>土量計算カルトグラム(Civil 3D)</t>
        </is>
      </c>
      <c r="I2846" s="4" t="n">
        <v>14</v>
      </c>
      <c r="J2846" s="4" t="n">
        <v>10</v>
      </c>
      <c r="K2846" s="4" t="n">
        <v>14</v>
      </c>
      <c r="L2846" s="4" t="n">
        <v>5</v>
      </c>
      <c r="M2846" s="7">
        <f>SUM(I2846:L2846)</f>
        <v/>
      </c>
      <c r="N2846" s="6" t="inlineStr">
        <is>
          <t>土量カルトグラム</t>
        </is>
      </c>
      <c r="O2846" s="5" t="inlineStr">
        <is>
          <t>ralf99</t>
        </is>
      </c>
      <c r="P2846" s="5" t="inlineStr">
        <is>
          <t>dwg.ru</t>
        </is>
      </c>
      <c r="Q2846" s="8" t="inlineStr">
        <is>
          <t>開く</t>
        </is>
      </c>
      <c r="R2846" s="5" t="inlineStr">
        <is>
          <t>ログイン・会員登録が必要</t>
        </is>
      </c>
      <c r="S2846" s="5" t="inlineStr">
        <is>
          <t>不明</t>
        </is>
      </c>
      <c r="T2846" s="5" t="inlineStr"/>
      <c r="U2846" s="5" t="inlineStr">
        <is>
          <t>W2845</t>
        </is>
      </c>
    </row>
    <row r="2847">
      <c r="A2847" s="4">
        <f>RANK(M2847,$M$2:$M$6943)</f>
        <v/>
      </c>
      <c r="B2847" s="5" t="inlineStr">
        <is>
          <t>ロシア語圏</t>
        </is>
      </c>
      <c r="C2847" s="5" t="inlineStr">
        <is>
          <t>21</t>
        </is>
      </c>
      <c r="D2847" s="5" t="inlineStr">
        <is>
          <t>その他</t>
        </is>
      </c>
      <c r="E2847" s="6" t="inlineStr">
        <is>
          <t>その他</t>
        </is>
      </c>
      <c r="F2847" s="5" t="inlineStr">
        <is>
          <t>-</t>
        </is>
      </c>
      <c r="G2847" s="6" t="inlineStr">
        <is>
          <t>Набор лиспов для AutoCAD: G-Tools! v1.4 с автоматическим инсталлятором</t>
        </is>
      </c>
      <c r="H2847" s="6" t="inlineStr">
        <is>
          <t>G-Tools v1.4インストーラ付</t>
        </is>
      </c>
      <c r="I2847" s="4" t="n">
        <v>10</v>
      </c>
      <c r="J2847" s="4" t="n">
        <v>8</v>
      </c>
      <c r="K2847" s="4" t="n">
        <v>12</v>
      </c>
      <c r="L2847" s="4" t="n">
        <v>13</v>
      </c>
      <c r="M2847" s="7">
        <f>SUM(I2847:L2847)</f>
        <v/>
      </c>
      <c r="N2847" s="6" t="inlineStr">
        <is>
          <t>汎用集インストーラ版</t>
        </is>
      </c>
      <c r="O2847" s="5" t="inlineStr">
        <is>
          <t>Георгий Протасов</t>
        </is>
      </c>
      <c r="P2847" s="5" t="inlineStr">
        <is>
          <t>dwg.ru</t>
        </is>
      </c>
      <c r="Q2847" s="8" t="inlineStr">
        <is>
          <t>開く</t>
        </is>
      </c>
      <c r="R2847" s="5" t="inlineStr">
        <is>
          <t>ログイン・会員登録が必要</t>
        </is>
      </c>
      <c r="S2847" s="5" t="inlineStr">
        <is>
          <t>不明</t>
        </is>
      </c>
      <c r="T2847" s="5" t="inlineStr"/>
      <c r="U2847" s="5" t="inlineStr">
        <is>
          <t>W2846</t>
        </is>
      </c>
    </row>
    <row r="2848">
      <c r="A2848" s="4">
        <f>RANK(M2848,$M$2:$M$6943)</f>
        <v/>
      </c>
      <c r="B2848" s="5" t="inlineStr">
        <is>
          <t>ロシア語圏</t>
        </is>
      </c>
      <c r="C2848" s="5" t="inlineStr">
        <is>
          <t>13</t>
        </is>
      </c>
      <c r="D2848" s="5" t="inlineStr">
        <is>
          <t>T27</t>
        </is>
      </c>
      <c r="E2848" s="6" t="inlineStr">
        <is>
          <t>測量・土木：座標・レベル・縦断</t>
        </is>
      </c>
      <c r="F2848" s="5" t="inlineStr">
        <is>
          <t>-</t>
        </is>
      </c>
      <c r="G2848" s="6" t="inlineStr">
        <is>
          <t>Небольшая панель для работы с отметками</t>
        </is>
      </c>
      <c r="H2848" s="6" t="inlineStr">
        <is>
          <t>Z座標0化と動的ブロック標高再計算</t>
        </is>
      </c>
      <c r="I2848" s="4" t="n">
        <v>14</v>
      </c>
      <c r="J2848" s="4" t="n">
        <v>12</v>
      </c>
      <c r="K2848" s="4" t="n">
        <v>10</v>
      </c>
      <c r="L2848" s="4" t="n">
        <v>7</v>
      </c>
      <c r="M2848" s="7">
        <f>SUM(I2848:L2848)</f>
        <v/>
      </c>
      <c r="N2848" s="6" t="inlineStr">
        <is>
          <t>標高付き動的ブロック再計算</t>
        </is>
      </c>
      <c r="O2848" s="5" t="inlineStr">
        <is>
          <t>bivis333</t>
        </is>
      </c>
      <c r="P2848" s="5" t="inlineStr">
        <is>
          <t>dwg.ru</t>
        </is>
      </c>
      <c r="Q2848" s="8" t="inlineStr">
        <is>
          <t>開く</t>
        </is>
      </c>
      <c r="R2848" s="5" t="inlineStr">
        <is>
          <t>ログイン・会員登録が必要</t>
        </is>
      </c>
      <c r="S2848" s="5" t="inlineStr">
        <is>
          <t>不明</t>
        </is>
      </c>
      <c r="T2848" s="5" t="inlineStr"/>
      <c r="U2848" s="5" t="inlineStr">
        <is>
          <t>W2847</t>
        </is>
      </c>
    </row>
    <row r="2849">
      <c r="A2849" s="4">
        <f>RANK(M2849,$M$2:$M$6943)</f>
        <v/>
      </c>
      <c r="B2849" s="5" t="inlineStr">
        <is>
          <t>ロシア語圏</t>
        </is>
      </c>
      <c r="C2849" s="5" t="inlineStr">
        <is>
          <t>03</t>
        </is>
      </c>
      <c r="D2849" s="5" t="inlineStr">
        <is>
          <t>その他</t>
        </is>
      </c>
      <c r="E2849" s="6" t="inlineStr">
        <is>
          <t>その他</t>
        </is>
      </c>
      <c r="F2849" s="5" t="inlineStr">
        <is>
          <t>-</t>
        </is>
      </c>
      <c r="G2849" s="6" t="inlineStr">
        <is>
          <t>Обозначение материала детали. "Ref_Den" от 22.02.06.</t>
        </is>
      </c>
      <c r="H2849" s="6" t="inlineStr">
        <is>
          <t>材料表記を便覧から挿入</t>
        </is>
      </c>
      <c r="I2849" s="4" t="n">
        <v>15</v>
      </c>
      <c r="J2849" s="4" t="n">
        <v>12</v>
      </c>
      <c r="K2849" s="4" t="n">
        <v>10</v>
      </c>
      <c r="L2849" s="4" t="n">
        <v>6</v>
      </c>
      <c r="M2849" s="7">
        <f>SUM(I2849:L2849)</f>
        <v/>
      </c>
      <c r="N2849" s="6" t="inlineStr">
        <is>
          <t>便覧から材料挿入</t>
        </is>
      </c>
      <c r="O2849" s="5" t="inlineStr">
        <is>
          <t>Денис Флюстиков</t>
        </is>
      </c>
      <c r="P2849" s="5" t="inlineStr">
        <is>
          <t>dwg.ru</t>
        </is>
      </c>
      <c r="Q2849" s="8" t="inlineStr">
        <is>
          <t>開く</t>
        </is>
      </c>
      <c r="R2849" s="5" t="inlineStr">
        <is>
          <t>ログイン・会員登録が必要</t>
        </is>
      </c>
      <c r="S2849" s="5" t="inlineStr">
        <is>
          <t>不明</t>
        </is>
      </c>
      <c r="T2849" s="5" t="inlineStr"/>
      <c r="U2849" s="5" t="inlineStr">
        <is>
          <t>W2848</t>
        </is>
      </c>
    </row>
    <row r="2850">
      <c r="A2850" s="4">
        <f>RANK(M2850,$M$2:$M$6943)</f>
        <v/>
      </c>
      <c r="B2850" s="5" t="inlineStr">
        <is>
          <t>ロシア語圏</t>
        </is>
      </c>
      <c r="C2850" s="5" t="inlineStr">
        <is>
          <t>13</t>
        </is>
      </c>
      <c r="D2850" s="5" t="inlineStr">
        <is>
          <t>T27,T29</t>
        </is>
      </c>
      <c r="E2850" s="6" t="inlineStr">
        <is>
          <t>測量・土木：座標・レベル・縦断、外部参照の管理</t>
        </is>
      </c>
      <c r="F2850" s="5" t="inlineStr">
        <is>
          <t>-</t>
        </is>
      </c>
      <c r="G2850" s="6" t="inlineStr">
        <is>
          <t>Скрипт на АвтоЛИСПе для "регистрации" сканированных планшетов</t>
        </is>
      </c>
      <c r="H2850" s="6" t="inlineStr">
        <is>
          <t>スキャン図葉を座標登録</t>
        </is>
      </c>
      <c r="I2850" s="4" t="n">
        <v>16</v>
      </c>
      <c r="J2850" s="4" t="n">
        <v>12</v>
      </c>
      <c r="K2850" s="4" t="n">
        <v>10</v>
      </c>
      <c r="L2850" s="4" t="n">
        <v>5</v>
      </c>
      <c r="M2850" s="7">
        <f>SUM(I2850:L2850)</f>
        <v/>
      </c>
      <c r="N2850" s="6" t="inlineStr">
        <is>
          <t>スキャン図の座標登録</t>
        </is>
      </c>
      <c r="O2850" s="5" t="inlineStr"/>
      <c r="P2850" s="5" t="inlineStr">
        <is>
          <t>dwg.ru</t>
        </is>
      </c>
      <c r="Q2850" s="8" t="inlineStr">
        <is>
          <t>開く</t>
        </is>
      </c>
      <c r="R2850" s="5" t="inlineStr">
        <is>
          <t>ログイン・会員登録が必要</t>
        </is>
      </c>
      <c r="S2850" s="5" t="inlineStr">
        <is>
          <t>不明</t>
        </is>
      </c>
      <c r="T2850" s="5" t="inlineStr"/>
      <c r="U2850" s="5" t="inlineStr">
        <is>
          <t>W2849</t>
        </is>
      </c>
    </row>
    <row r="2851">
      <c r="A2851" s="4">
        <f>RANK(M2851,$M$2:$M$6943)</f>
        <v/>
      </c>
      <c r="B2851" s="5" t="inlineStr">
        <is>
          <t>ロシア語圏</t>
        </is>
      </c>
      <c r="C2851" s="5" t="inlineStr">
        <is>
          <t>10</t>
        </is>
      </c>
      <c r="D2851" s="5" t="inlineStr">
        <is>
          <t>T23</t>
        </is>
      </c>
      <c r="E2851" s="6" t="inlineStr">
        <is>
          <t>分解された表の復元・Excel表の取り込み</t>
        </is>
      </c>
      <c r="F2851" s="5" t="inlineStr">
        <is>
          <t>-</t>
        </is>
      </c>
      <c r="G2851" s="6" t="inlineStr">
        <is>
          <t>Экспорт из Excel в AutoCAD, nanoCAD, ZWCAD, BricsCAD и обратно</t>
        </is>
      </c>
      <c r="H2851" s="6" t="inlineStr">
        <is>
          <t>Excel表とCAD表を相互変換(Excelアドイン)</t>
        </is>
      </c>
      <c r="I2851" s="4" t="n">
        <v>10</v>
      </c>
      <c r="J2851" s="4" t="n">
        <v>9</v>
      </c>
      <c r="K2851" s="4" t="n">
        <v>12</v>
      </c>
      <c r="L2851" s="4" t="n">
        <v>12</v>
      </c>
      <c r="M2851" s="7">
        <f>SUM(I2851:L2851)</f>
        <v/>
      </c>
      <c r="N2851" s="6" t="inlineStr">
        <is>
          <t>Excel表相互変換</t>
        </is>
      </c>
      <c r="O2851" s="5" t="inlineStr">
        <is>
          <t>avatarez</t>
        </is>
      </c>
      <c r="P2851" s="5" t="inlineStr">
        <is>
          <t>dwg.ru</t>
        </is>
      </c>
      <c r="Q2851" s="8" t="inlineStr">
        <is>
          <t>開く</t>
        </is>
      </c>
      <c r="R2851" s="5" t="inlineStr">
        <is>
          <t>ログイン・会員登録が必要</t>
        </is>
      </c>
      <c r="S2851" s="5" t="inlineStr">
        <is>
          <t>不明</t>
        </is>
      </c>
      <c r="T2851" s="5" t="inlineStr"/>
      <c r="U2851" s="5" t="inlineStr">
        <is>
          <t>W2850</t>
        </is>
      </c>
    </row>
    <row r="2852">
      <c r="A2852" s="4">
        <f>RANK(M2852,$M$2:$M$6943)</f>
        <v/>
      </c>
      <c r="B2852" s="5" t="inlineStr">
        <is>
          <t>日本</t>
        </is>
      </c>
      <c r="C2852" s="5" t="inlineStr">
        <is>
          <t>構造・鉄骨・機械</t>
        </is>
      </c>
      <c r="D2852" s="5" t="inlineStr">
        <is>
          <t>その他</t>
        </is>
      </c>
      <c r="E2852" s="6" t="inlineStr">
        <is>
          <t>その他</t>
        </is>
      </c>
      <c r="F2852" s="5" t="inlineStr">
        <is>
          <t>HoleRetouch</t>
        </is>
      </c>
      <c r="G2852" s="6" t="inlineStr">
        <is>
          <t>ホールレタッチ</t>
        </is>
      </c>
      <c r="H2852" s="6" t="inlineStr">
        <is>
          <t>タップ穴などを一括処理（有料）</t>
        </is>
      </c>
      <c r="I2852" s="4" t="n">
        <v>15</v>
      </c>
      <c r="J2852" s="4" t="n">
        <v>10</v>
      </c>
      <c r="K2852" s="4" t="n">
        <v>12</v>
      </c>
      <c r="L2852" s="4" t="n">
        <v>6</v>
      </c>
      <c r="M2852" s="7">
        <f>SUM(I2852:L2852)</f>
        <v/>
      </c>
      <c r="N2852" s="6" t="inlineStr">
        <is>
          <t>タップ穴一括処理、機械限定</t>
        </is>
      </c>
      <c r="O2852" s="5" t="inlineStr">
        <is>
          <t>kazz</t>
        </is>
      </c>
      <c r="P2852" s="5" t="inlineStr">
        <is>
          <t>Vector</t>
        </is>
      </c>
      <c r="Q2852" s="8" t="inlineStr">
        <is>
          <t>開く</t>
        </is>
      </c>
      <c r="R2852" s="5" t="inlineStr">
        <is>
          <t>有料</t>
        </is>
      </c>
      <c r="S2852" s="5" t="inlineStr">
        <is>
          <t>書庫（中身は要確認）</t>
        </is>
      </c>
      <c r="T2852" s="5" t="inlineStr"/>
      <c r="U2852" s="5" t="inlineStr">
        <is>
          <t>W2851</t>
        </is>
      </c>
    </row>
    <row r="2853">
      <c r="A2853" s="4">
        <f>RANK(M2853,$M$2:$M$6943)</f>
        <v/>
      </c>
      <c r="B2853" s="5" t="inlineStr">
        <is>
          <t>日本</t>
        </is>
      </c>
      <c r="C2853" s="5" t="inlineStr">
        <is>
          <t>文字・テキスト</t>
        </is>
      </c>
      <c r="D2853" s="5" t="inlineStr">
        <is>
          <t>T12,T06</t>
        </is>
      </c>
      <c r="E2853" s="6" t="inlineStr">
        <is>
          <t>文字の一括検索・置換、図枠の属性を自動更新</t>
        </is>
      </c>
      <c r="F2853" s="5" t="inlineStr">
        <is>
          <t>today</t>
        </is>
      </c>
      <c r="G2853" s="6" t="inlineStr">
        <is>
          <t>今日の日付に変更</t>
        </is>
      </c>
      <c r="H2853" s="6" t="inlineStr">
        <is>
          <t>文字を今日の日付に書換え</t>
        </is>
      </c>
      <c r="I2853" s="4" t="n">
        <v>13</v>
      </c>
      <c r="J2853" s="4" t="n">
        <v>10</v>
      </c>
      <c r="K2853" s="4" t="n">
        <v>8</v>
      </c>
      <c r="L2853" s="4" t="n">
        <v>12</v>
      </c>
      <c r="M2853" s="7">
        <f>SUM(I2853:L2853)</f>
        <v/>
      </c>
      <c r="N2853" s="6" t="inlineStr">
        <is>
          <t>文字を今日の日付に</t>
        </is>
      </c>
      <c r="O2853" s="5" t="inlineStr"/>
      <c r="P2853" s="5" t="inlineStr">
        <is>
          <t>Jagaimo LISP</t>
        </is>
      </c>
      <c r="Q2853" s="8" t="inlineStr">
        <is>
          <t>開く</t>
        </is>
      </c>
      <c r="R2853" s="5" t="inlineStr">
        <is>
          <t>ページ内にコード掲載</t>
        </is>
      </c>
      <c r="S2853" s="5" t="inlineStr">
        <is>
          <t>ソース</t>
        </is>
      </c>
      <c r="T2853" s="5" t="inlineStr"/>
      <c r="U2853" s="5" t="inlineStr">
        <is>
          <t>W2852</t>
        </is>
      </c>
    </row>
    <row r="2854">
      <c r="A2854" s="4">
        <f>RANK(M2854,$M$2:$M$6943)</f>
        <v/>
      </c>
      <c r="B2854" s="5" t="inlineStr">
        <is>
          <t>日本</t>
        </is>
      </c>
      <c r="C2854" s="5" t="inlineStr">
        <is>
          <t>座標・測量・土木</t>
        </is>
      </c>
      <c r="D2854" s="5" t="inlineStr">
        <is>
          <t>T27</t>
        </is>
      </c>
      <c r="E2854" s="6" t="inlineStr">
        <is>
          <t>測量・土木：座標・レベル・縦断</t>
        </is>
      </c>
      <c r="F2854" s="5" t="inlineStr">
        <is>
          <t>koubai</t>
        </is>
      </c>
      <c r="G2854" s="6" t="inlineStr">
        <is>
          <t>勾配記号作図</t>
        </is>
      </c>
      <c r="H2854" s="6" t="inlineStr">
        <is>
          <t>線分から勾配記号と%値を作図</t>
        </is>
      </c>
      <c r="I2854" s="4" t="n">
        <v>15</v>
      </c>
      <c r="J2854" s="4" t="n">
        <v>10</v>
      </c>
      <c r="K2854" s="4" t="n">
        <v>10</v>
      </c>
      <c r="L2854" s="4" t="n">
        <v>8</v>
      </c>
      <c r="M2854" s="7">
        <f>SUM(I2854:L2854)</f>
        <v/>
      </c>
      <c r="N2854" s="6" t="inlineStr">
        <is>
          <t>勾配記号作図、土木向け</t>
        </is>
      </c>
      <c r="O2854" s="5" t="inlineStr">
        <is>
          <t>Kuto_Shinji</t>
        </is>
      </c>
      <c r="P2854" s="5" t="inlineStr">
        <is>
          <t>note (autocad_tools)</t>
        </is>
      </c>
      <c r="Q2854" s="8" t="inlineStr">
        <is>
          <t>開く</t>
        </is>
      </c>
      <c r="R2854" s="5" t="inlineStr">
        <is>
          <t>ページ内にコード掲載</t>
        </is>
      </c>
      <c r="S2854" s="5" t="inlineStr">
        <is>
          <t>ソース</t>
        </is>
      </c>
      <c r="T2854" s="5" t="inlineStr"/>
      <c r="U2854" s="5" t="inlineStr">
        <is>
          <t>W2853</t>
        </is>
      </c>
    </row>
    <row r="2855">
      <c r="A2855" s="4">
        <f>RANK(M2855,$M$2:$M$6943)</f>
        <v/>
      </c>
      <c r="B2855" s="5" t="inlineStr">
        <is>
          <t>中国語圏</t>
        </is>
      </c>
      <c r="C2855" s="5" t="inlineStr">
        <is>
          <t>線・ポリライン編集</t>
        </is>
      </c>
      <c r="D2855" s="5" t="inlineStr">
        <is>
          <t>その他</t>
        </is>
      </c>
      <c r="E2855" s="6" t="inlineStr">
        <is>
          <t>その他</t>
        </is>
      </c>
      <c r="F2855" s="5" t="inlineStr">
        <is>
          <t>双线互连</t>
        </is>
      </c>
      <c r="G2855" s="6" t="inlineStr">
        <is>
          <t>双线互连 (@lisp curve)</t>
        </is>
      </c>
      <c r="H2855" s="6" t="inlineStr">
        <is>
          <t>2本の線を近い端点同士で1本に接続</t>
        </is>
      </c>
      <c r="I2855" s="4" t="n">
        <v>10</v>
      </c>
      <c r="J2855" s="4" t="n">
        <v>6</v>
      </c>
      <c r="K2855" s="4" t="n">
        <v>10</v>
      </c>
      <c r="L2855" s="4" t="n">
        <v>17</v>
      </c>
      <c r="M2855" s="7">
        <f>SUM(I2855:L2855)</f>
        <v/>
      </c>
      <c r="N2855" s="6" t="inlineStr">
        <is>
          <t>JOIN/FILLETで近い</t>
        </is>
      </c>
      <c r="O2855" s="5" t="inlineStr">
        <is>
          <t>VitalGG</t>
        </is>
      </c>
      <c r="P2855" s="5" t="inlineStr">
        <is>
          <t>@lisp 应用云</t>
        </is>
      </c>
      <c r="Q2855" s="8" t="inlineStr">
        <is>
          <t>開く</t>
        </is>
      </c>
      <c r="R2855" s="5" t="inlineStr">
        <is>
          <t>配布ページからダウンロード</t>
        </is>
      </c>
      <c r="S2855" s="5" t="inlineStr">
        <is>
          <t>ソース（GitHubにも公開）</t>
        </is>
      </c>
      <c r="T2855" s="5" t="inlineStr"/>
      <c r="U2855" s="5" t="inlineStr">
        <is>
          <t>W2854</t>
        </is>
      </c>
    </row>
    <row r="2856">
      <c r="A2856" s="4">
        <f>RANK(M2856,$M$2:$M$6943)</f>
        <v/>
      </c>
      <c r="B2856" s="5" t="inlineStr">
        <is>
          <t>中国語圏</t>
        </is>
      </c>
      <c r="C2856" s="5" t="inlineStr">
        <is>
          <t>外部参照・図面管理・一括処理</t>
        </is>
      </c>
      <c r="D2856" s="5" t="inlineStr">
        <is>
          <t>T10</t>
        </is>
      </c>
      <c r="E2856" s="6" t="inlineStr">
        <is>
          <t>図面の健全性チェック・お掃除</t>
        </is>
      </c>
      <c r="F2856" s="5" t="inlineStr">
        <is>
          <t>清理DGN</t>
        </is>
      </c>
      <c r="G2856" s="6" t="inlineStr">
        <is>
          <t>图面清理</t>
        </is>
      </c>
      <c r="H2856" s="6" t="inlineStr">
        <is>
          <t>DGN由来線種ゴミ除去とPURGE・MINSERT分解</t>
        </is>
      </c>
      <c r="I2856" s="4" t="n">
        <v>10</v>
      </c>
      <c r="J2856" s="4" t="n">
        <v>6</v>
      </c>
      <c r="K2856" s="4" t="n">
        <v>12</v>
      </c>
      <c r="L2856" s="4" t="n">
        <v>15</v>
      </c>
      <c r="M2856" s="7">
        <f>SUM(I2856:L2856)</f>
        <v/>
      </c>
      <c r="N2856" s="6" t="inlineStr">
        <is>
          <t>PURGEで大部分可</t>
        </is>
      </c>
      <c r="O2856" s="5" t="inlineStr">
        <is>
          <t>VitalGG</t>
        </is>
      </c>
      <c r="P2856" s="5" t="inlineStr">
        <is>
          <t>@lisp 应用云</t>
        </is>
      </c>
      <c r="Q2856" s="8" t="inlineStr">
        <is>
          <t>開く</t>
        </is>
      </c>
      <c r="R2856" s="5" t="inlineStr">
        <is>
          <t>配布ページからダウンロード</t>
        </is>
      </c>
      <c r="S2856" s="5" t="inlineStr">
        <is>
          <t>ソース（GitHubにも公開）</t>
        </is>
      </c>
      <c r="T2856" s="5" t="inlineStr"/>
      <c r="U2856" s="5" t="inlineStr">
        <is>
          <t>W2855</t>
        </is>
      </c>
    </row>
    <row r="2857">
      <c r="A2857" s="4">
        <f>RANK(M2857,$M$2:$M$6943)</f>
        <v/>
      </c>
      <c r="B2857" s="5" t="inlineStr">
        <is>
          <t>日本</t>
        </is>
      </c>
      <c r="C2857" s="5" t="inlineStr">
        <is>
          <t>その他</t>
        </is>
      </c>
      <c r="D2857" s="5" t="inlineStr">
        <is>
          <t>T30</t>
        </is>
      </c>
      <c r="E2857" s="6" t="inlineStr">
        <is>
          <t>AI・OCR・翻訳など新技術との連携</t>
        </is>
      </c>
      <c r="F2857" s="5" t="inlineStr">
        <is>
          <t>-</t>
        </is>
      </c>
      <c r="G2857" s="6" t="inlineStr">
        <is>
          <t>地震情報取得</t>
        </is>
      </c>
      <c r="H2857" s="6" t="inlineStr">
        <is>
          <t>気象庁の直近地震情報を取得</t>
        </is>
      </c>
      <c r="I2857" s="4" t="n">
        <v>23</v>
      </c>
      <c r="J2857" s="4" t="n">
        <v>18</v>
      </c>
      <c r="K2857" s="4" t="n">
        <v>1</v>
      </c>
      <c r="L2857" s="4" t="n">
        <v>1</v>
      </c>
      <c r="M2857" s="7">
        <f>SUM(I2857:L2857)</f>
        <v/>
      </c>
      <c r="N2857" s="6" t="inlineStr">
        <is>
          <t>地震情報取得、娯楽的</t>
        </is>
      </c>
      <c r="O2857" s="5" t="inlineStr">
        <is>
          <t>チコ</t>
        </is>
      </c>
      <c r="P2857" s="5" t="inlineStr">
        <is>
          <t>note (chiko_root)</t>
        </is>
      </c>
      <c r="Q2857" s="8" t="inlineStr">
        <is>
          <t>開く</t>
        </is>
      </c>
      <c r="R2857" s="5" t="inlineStr">
        <is>
          <t>ページ内にコード掲載</t>
        </is>
      </c>
      <c r="S2857" s="5" t="inlineStr">
        <is>
          <t>ソース</t>
        </is>
      </c>
      <c r="T2857" s="5" t="inlineStr"/>
      <c r="U2857" s="5" t="inlineStr">
        <is>
          <t>W2856</t>
        </is>
      </c>
    </row>
    <row r="2858">
      <c r="A2858" s="4">
        <f>RANK(M2858,$M$2:$M$6943)</f>
        <v/>
      </c>
      <c r="B2858" s="5" t="inlineStr">
        <is>
          <t>中国語圏</t>
        </is>
      </c>
      <c r="C2858" s="5" t="inlineStr">
        <is>
          <t>構造・鉄骨・機械</t>
        </is>
      </c>
      <c r="D2858" s="5" t="inlineStr">
        <is>
          <t>その他</t>
        </is>
      </c>
      <c r="E2858" s="6" t="inlineStr">
        <is>
          <t>その他</t>
        </is>
      </c>
      <c r="F2858" s="5" t="inlineStr">
        <is>
          <t>屠夫工具箱</t>
        </is>
      </c>
      <c r="G2858" s="6" t="inlineStr">
        <is>
          <t>屠夫工具箱</t>
        </is>
      </c>
      <c r="H2858" s="6" t="inlineStr">
        <is>
          <t>基礎・壁柱の注記、配筋、柱詳細図</t>
        </is>
      </c>
      <c r="I2858" s="4" t="n">
        <v>15</v>
      </c>
      <c r="J2858" s="4" t="n">
        <v>8</v>
      </c>
      <c r="K2858" s="4" t="n">
        <v>15</v>
      </c>
      <c r="L2858" s="4" t="n">
        <v>5</v>
      </c>
      <c r="M2858" s="7">
        <f>SUM(I2858:L2858)</f>
        <v/>
      </c>
      <c r="N2858" s="6" t="inlineStr">
        <is>
          <t>中国RC作図の定番</t>
        </is>
      </c>
      <c r="O2858" s="5" t="inlineStr">
        <is>
          <t>VitalGG</t>
        </is>
      </c>
      <c r="P2858" s="5" t="inlineStr">
        <is>
          <t>@lisp 应用云</t>
        </is>
      </c>
      <c r="Q2858" s="8" t="inlineStr">
        <is>
          <t>開く</t>
        </is>
      </c>
      <c r="R2858" s="5" t="inlineStr">
        <is>
          <t>配布ページからダウンロード</t>
        </is>
      </c>
      <c r="S2858" s="5" t="inlineStr">
        <is>
          <t>ソース（GitHubにも公開）</t>
        </is>
      </c>
      <c r="T2858" s="5" t="inlineStr"/>
      <c r="U2858" s="5" t="inlineStr">
        <is>
          <t>W2857</t>
        </is>
      </c>
    </row>
    <row r="2859">
      <c r="A2859" s="4">
        <f>RANK(M2859,$M$2:$M$6943)</f>
        <v/>
      </c>
      <c r="B2859" s="5" t="inlineStr">
        <is>
          <t>日本</t>
        </is>
      </c>
      <c r="C2859" s="5" t="inlineStr">
        <is>
          <t>文字・テキスト</t>
        </is>
      </c>
      <c r="D2859" s="5" t="inlineStr">
        <is>
          <t>T12</t>
        </is>
      </c>
      <c r="E2859" s="6" t="inlineStr">
        <is>
          <t>文字の一括検索・置換</t>
        </is>
      </c>
      <c r="F2859" s="5" t="inlineStr">
        <is>
          <t>-</t>
        </is>
      </c>
      <c r="G2859" s="6" t="inlineStr">
        <is>
          <t>文字の末尾に一括で㎡を付加！</t>
        </is>
      </c>
      <c r="H2859" s="6" t="inlineStr">
        <is>
          <t>文字の末尾に㎡を一括付加</t>
        </is>
      </c>
      <c r="I2859" s="4" t="n">
        <v>12</v>
      </c>
      <c r="J2859" s="4" t="n">
        <v>8</v>
      </c>
      <c r="K2859" s="4" t="n">
        <v>11</v>
      </c>
      <c r="L2859" s="4" t="n">
        <v>12</v>
      </c>
      <c r="M2859" s="7">
        <f>SUM(I2859:L2859)</f>
        <v/>
      </c>
      <c r="N2859" s="6" t="inlineStr">
        <is>
          <t>文字末尾に㎡付加</t>
        </is>
      </c>
      <c r="O2859" s="5" t="inlineStr">
        <is>
          <t>ekakio</t>
        </is>
      </c>
      <c r="P2859" s="5" t="inlineStr">
        <is>
          <t>ekakio.hatenablog.jp</t>
        </is>
      </c>
      <c r="Q2859" s="8" t="inlineStr">
        <is>
          <t>開く</t>
        </is>
      </c>
      <c r="R2859" s="5" t="inlineStr">
        <is>
          <t>ページ内にコード掲載</t>
        </is>
      </c>
      <c r="S2859" s="5" t="inlineStr">
        <is>
          <t>ソース</t>
        </is>
      </c>
      <c r="T2859" s="5" t="inlineStr"/>
      <c r="U2859" s="5" t="inlineStr">
        <is>
          <t>W2858</t>
        </is>
      </c>
    </row>
    <row r="2860">
      <c r="A2860" s="4">
        <f>RANK(M2860,$M$2:$M$6943)</f>
        <v/>
      </c>
      <c r="B2860" s="5" t="inlineStr">
        <is>
          <t>中国語圏</t>
        </is>
      </c>
      <c r="C2860" s="5" t="inlineStr">
        <is>
          <t>文字・テキスト</t>
        </is>
      </c>
      <c r="D2860" s="5" t="inlineStr">
        <is>
          <t>T22</t>
        </is>
      </c>
      <c r="E2860" s="6" t="inlineStr">
        <is>
          <t>曲線に沿った文字・図形の配置</t>
        </is>
      </c>
      <c r="F2860" s="5" t="inlineStr">
        <is>
          <t>沿曲线文字</t>
        </is>
      </c>
      <c r="G2860" s="6" t="inlineStr">
        <is>
          <t>沿曲线文字 (@lisp文本)</t>
        </is>
      </c>
      <c r="H2860" s="6" t="inlineStr">
        <is>
          <t>曲線に沿って文字を配置</t>
        </is>
      </c>
      <c r="I2860" s="4" t="n">
        <v>14</v>
      </c>
      <c r="J2860" s="4" t="n">
        <v>10</v>
      </c>
      <c r="K2860" s="4" t="n">
        <v>7</v>
      </c>
      <c r="L2860" s="4" t="n">
        <v>12</v>
      </c>
      <c r="M2860" s="7">
        <f>SUM(I2860:L2860)</f>
        <v/>
      </c>
      <c r="N2860" s="6" t="inlineStr">
        <is>
          <t>ARCTEXTは円弧のみ</t>
        </is>
      </c>
      <c r="O2860" s="5" t="inlineStr">
        <is>
          <t>VitalGG</t>
        </is>
      </c>
      <c r="P2860" s="5" t="inlineStr">
        <is>
          <t>@lisp 应用云</t>
        </is>
      </c>
      <c r="Q2860" s="8" t="inlineStr">
        <is>
          <t>開く</t>
        </is>
      </c>
      <c r="R2860" s="5" t="inlineStr">
        <is>
          <t>配布ページからダウンロード</t>
        </is>
      </c>
      <c r="S2860" s="5" t="inlineStr">
        <is>
          <t>ソース（GitHubにも公開）</t>
        </is>
      </c>
      <c r="T2860" s="5" t="inlineStr"/>
      <c r="U2860" s="5" t="inlineStr">
        <is>
          <t>W2859</t>
        </is>
      </c>
    </row>
    <row r="2861">
      <c r="A2861" s="4">
        <f>RANK(M2861,$M$2:$M$6943)</f>
        <v/>
      </c>
      <c r="B2861" s="5" t="inlineStr">
        <is>
          <t>中国語圏</t>
        </is>
      </c>
      <c r="C2861" s="5" t="inlineStr">
        <is>
          <t>建築</t>
        </is>
      </c>
      <c r="D2861" s="5" t="inlineStr">
        <is>
          <t>T24</t>
        </is>
      </c>
      <c r="E2861" s="6" t="inlineStr">
        <is>
          <t>建築：壁・建具・天井割付の作図</t>
        </is>
      </c>
      <c r="F2861" s="5" t="inlineStr">
        <is>
          <t>-</t>
        </is>
      </c>
      <c r="G2861" s="6" t="inlineStr">
        <is>
          <t>电扶梯参数化</t>
        </is>
      </c>
      <c r="H2861" s="6" t="inlineStr">
        <is>
          <t>作業点2点と長さからエスカレーター断面を作図</t>
        </is>
      </c>
      <c r="I2861" s="4" t="n">
        <v>18</v>
      </c>
      <c r="J2861" s="4" t="n">
        <v>10</v>
      </c>
      <c r="K2861" s="4" t="n">
        <v>12</v>
      </c>
      <c r="L2861" s="4" t="n">
        <v>3</v>
      </c>
      <c r="M2861" s="7">
        <f>SUM(I2861:L2861)</f>
        <v/>
      </c>
      <c r="N2861" s="6" t="inlineStr">
        <is>
          <t>特定製品</t>
        </is>
      </c>
      <c r="O2861" s="5" t="inlineStr">
        <is>
          <t>Michael-Whz</t>
        </is>
      </c>
      <c r="P2861" s="5" t="inlineStr">
        <is>
          <t>GitHub: Michael-Whz/autocad-parametric-escalator</t>
        </is>
      </c>
      <c r="Q2861" s="8" t="inlineStr">
        <is>
          <t>開く</t>
        </is>
      </c>
      <c r="R2861" s="5" t="inlineStr">
        <is>
          <t>GitHub（一括取得可）</t>
        </is>
      </c>
      <c r="S2861" s="5" t="inlineStr">
        <is>
          <t>ソース</t>
        </is>
      </c>
      <c r="T2861" s="5" t="inlineStr"/>
      <c r="U2861" s="5" t="inlineStr">
        <is>
          <t>W2860</t>
        </is>
      </c>
    </row>
    <row r="2862">
      <c r="A2862" s="4">
        <f>RANK(M2862,$M$2:$M$6943)</f>
        <v/>
      </c>
      <c r="B2862" s="5" t="inlineStr">
        <is>
          <t>日本</t>
        </is>
      </c>
      <c r="C2862" s="5" t="inlineStr">
        <is>
          <t>3D</t>
        </is>
      </c>
      <c r="D2862" s="5" t="inlineStr">
        <is>
          <t>その他</t>
        </is>
      </c>
      <c r="E2862" s="6" t="inlineStr">
        <is>
          <t>その他</t>
        </is>
      </c>
      <c r="F2862" s="5" t="inlineStr">
        <is>
          <t>-</t>
        </is>
      </c>
      <c r="G2862" s="6" t="inlineStr">
        <is>
          <t>等角投影Lt</t>
        </is>
      </c>
      <c r="H2862" s="6" t="inlineStr">
        <is>
          <t>LT上で等角投影図を作図（有料）</t>
        </is>
      </c>
      <c r="I2862" s="4" t="n">
        <v>16</v>
      </c>
      <c r="J2862" s="4" t="n">
        <v>10</v>
      </c>
      <c r="K2862" s="4" t="n">
        <v>9</v>
      </c>
      <c r="L2862" s="4" t="n">
        <v>8</v>
      </c>
      <c r="M2862" s="7">
        <f>SUM(I2862:L2862)</f>
        <v/>
      </c>
      <c r="N2862" s="6" t="inlineStr">
        <is>
          <t>等角投影図の自動作図</t>
        </is>
      </c>
      <c r="O2862" s="5" t="inlineStr">
        <is>
          <t>mats</t>
        </is>
      </c>
      <c r="P2862" s="5" t="inlineStr">
        <is>
          <t>Vector</t>
        </is>
      </c>
      <c r="Q2862" s="8" t="inlineStr">
        <is>
          <t>開く</t>
        </is>
      </c>
      <c r="R2862" s="5" t="inlineStr">
        <is>
          <t>有料</t>
        </is>
      </c>
      <c r="S2862" s="5" t="inlineStr">
        <is>
          <t>書庫（中身は要確認）</t>
        </is>
      </c>
      <c r="T2862" s="5" t="inlineStr"/>
      <c r="U2862" s="5" t="inlineStr">
        <is>
          <t>W2861</t>
        </is>
      </c>
    </row>
    <row r="2863">
      <c r="A2863" s="4">
        <f>RANK(M2863,$M$2:$M$6943)</f>
        <v/>
      </c>
      <c r="B2863" s="5" t="inlineStr">
        <is>
          <t>中国語圏</t>
        </is>
      </c>
      <c r="C2863" s="5" t="inlineStr">
        <is>
          <t>選択・絞り込み</t>
        </is>
      </c>
      <c r="D2863" s="5" t="inlineStr">
        <is>
          <t>T08</t>
        </is>
      </c>
      <c r="E2863" s="6" t="inlineStr">
        <is>
          <t>検図：わずかなずれ・隙間・重なりを検出</t>
        </is>
      </c>
      <c r="F2863" s="5" t="inlineStr">
        <is>
          <t>选择未闭合线</t>
        </is>
      </c>
      <c r="G2863" s="6" t="inlineStr">
        <is>
          <t>选择闭合/未闭合线 (@lisp选择)</t>
        </is>
      </c>
      <c r="H2863" s="6" t="inlineStr">
        <is>
          <t>閉/開ポリラインを選別</t>
        </is>
      </c>
      <c r="I2863" s="4" t="n">
        <v>10</v>
      </c>
      <c r="J2863" s="4" t="n">
        <v>6</v>
      </c>
      <c r="K2863" s="4" t="n">
        <v>10</v>
      </c>
      <c r="L2863" s="4" t="n">
        <v>17</v>
      </c>
      <c r="M2863" s="7">
        <f>SUM(I2863:L2863)</f>
        <v/>
      </c>
      <c r="N2863" s="6" t="inlineStr">
        <is>
          <t>QSELECTで一部可</t>
        </is>
      </c>
      <c r="O2863" s="5" t="inlineStr">
        <is>
          <t>VitalGG</t>
        </is>
      </c>
      <c r="P2863" s="5" t="inlineStr">
        <is>
          <t>@lisp 应用云</t>
        </is>
      </c>
      <c r="Q2863" s="8" t="inlineStr">
        <is>
          <t>開く</t>
        </is>
      </c>
      <c r="R2863" s="5" t="inlineStr">
        <is>
          <t>配布ページからダウンロード</t>
        </is>
      </c>
      <c r="S2863" s="5" t="inlineStr">
        <is>
          <t>ソース（GitHubにも公開）</t>
        </is>
      </c>
      <c r="T2863" s="5" t="inlineStr"/>
      <c r="U2863" s="5" t="inlineStr">
        <is>
          <t>W2862</t>
        </is>
      </c>
    </row>
    <row r="2864">
      <c r="A2864" s="4">
        <f>RANK(M2864,$M$2:$M$6943)</f>
        <v/>
      </c>
      <c r="B2864" s="5" t="inlineStr">
        <is>
          <t>日本</t>
        </is>
      </c>
      <c r="C2864" s="5" t="inlineStr">
        <is>
          <t>引出線・注記</t>
        </is>
      </c>
      <c r="D2864" s="5" t="inlineStr">
        <is>
          <t>T09</t>
        </is>
      </c>
      <c r="E2864" s="6" t="inlineStr">
        <is>
          <t>新旧図面の差分比較・雲マーク</t>
        </is>
      </c>
      <c r="F2864" s="5" t="inlineStr">
        <is>
          <t>-</t>
        </is>
      </c>
      <c r="G2864" s="6" t="inlineStr">
        <is>
          <t>雲マークと△マーク</t>
        </is>
      </c>
      <c r="H2864" s="6" t="inlineStr">
        <is>
          <t>雲マークと改訂△マークを作図</t>
        </is>
      </c>
      <c r="I2864" s="4" t="n">
        <v>12</v>
      </c>
      <c r="J2864" s="4" t="n">
        <v>9</v>
      </c>
      <c r="K2864" s="4" t="n">
        <v>10</v>
      </c>
      <c r="L2864" s="4" t="n">
        <v>12</v>
      </c>
      <c r="M2864" s="7">
        <f>SUM(I2864:L2864)</f>
        <v/>
      </c>
      <c r="N2864" s="6" t="inlineStr">
        <is>
          <t>雲マークと改訂記号作図</t>
        </is>
      </c>
      <c r="O2864" s="5" t="inlineStr"/>
      <c r="P2864" s="5" t="inlineStr">
        <is>
          <t>Jagaimo LISP</t>
        </is>
      </c>
      <c r="Q2864" s="8" t="inlineStr">
        <is>
          <t>開く</t>
        </is>
      </c>
      <c r="R2864" s="5" t="inlineStr">
        <is>
          <t>ページ内にコード掲載</t>
        </is>
      </c>
      <c r="S2864" s="5" t="inlineStr">
        <is>
          <t>ソース</t>
        </is>
      </c>
      <c r="T2864" s="5" t="inlineStr"/>
      <c r="U2864" s="5" t="inlineStr">
        <is>
          <t>W2863</t>
        </is>
      </c>
    </row>
    <row r="2865">
      <c r="A2865" s="4">
        <f>RANK(M2865,$M$2:$M$6943)</f>
        <v/>
      </c>
      <c r="B2865" s="5" t="inlineStr">
        <is>
          <t>その他の地域</t>
        </is>
      </c>
      <c r="C2865" s="5" t="inlineStr">
        <is>
          <t>文字・テキスト</t>
        </is>
      </c>
      <c r="D2865" s="5" t="inlineStr">
        <is>
          <t>T12,T15</t>
        </is>
      </c>
      <c r="E2865" s="6" t="inlineStr">
        <is>
          <t>文字の一括検索・置換、連番の自動記入</t>
        </is>
      </c>
      <c r="F2865" s="5" t="inlineStr">
        <is>
          <t>1p</t>
        </is>
      </c>
      <c r="G2865" s="6" t="inlineStr">
        <is>
          <t>1p.elf</t>
        </is>
      </c>
      <c r="H2865" s="6" t="inlineStr">
        <is>
          <t>文字内の数値を指定値増加</t>
        </is>
      </c>
      <c r="I2865" s="4" t="n">
        <v>12</v>
      </c>
      <c r="J2865" s="4" t="n">
        <v>6</v>
      </c>
      <c r="K2865" s="4" t="n">
        <v>10</v>
      </c>
      <c r="L2865" s="4" t="n">
        <v>14</v>
      </c>
      <c r="M2865" s="7">
        <f>SUM(I2865:L2865)</f>
        <v/>
      </c>
      <c r="N2865" s="6" t="inlineStr">
        <is>
          <t>数値増加</t>
        </is>
      </c>
      <c r="O2865" s="5" t="inlineStr">
        <is>
          <t>인텔리코리아 (CADian)</t>
        </is>
      </c>
      <c r="P2865" s="5" t="inlineStr">
        <is>
          <t>CADian 리습 600</t>
        </is>
      </c>
      <c r="Q2865" s="8" t="inlineStr">
        <is>
          <t>開く</t>
        </is>
      </c>
      <c r="R2865" s="5" t="inlineStr">
        <is>
          <t>フォーラム添付（ログインが必要な場合あり）</t>
        </is>
      </c>
      <c r="S2865" s="5" t="inlineStr">
        <is>
          <t>互換CAD専用（CADian）</t>
        </is>
      </c>
      <c r="T2865" s="5" t="inlineStr"/>
      <c r="U2865" s="5" t="inlineStr">
        <is>
          <t>W2864</t>
        </is>
      </c>
    </row>
    <row r="2866">
      <c r="A2866" s="4">
        <f>RANK(M2866,$M$2:$M$6943)</f>
        <v/>
      </c>
      <c r="B2866" s="5" t="inlineStr">
        <is>
          <t>ベトナム・東南アジア</t>
        </is>
      </c>
      <c r="C2866" s="5" t="inlineStr">
        <is>
          <t>設備</t>
        </is>
      </c>
      <c r="D2866" s="5" t="inlineStr">
        <is>
          <t>T26,T25</t>
        </is>
      </c>
      <c r="E2866" s="6" t="inlineStr">
        <is>
          <t>設備：器具の自動割付、配線の最短経路、設備：単線→複線化、ダクト・配管の継手</t>
        </is>
      </c>
      <c r="F2866" s="5" t="inlineStr">
        <is>
          <t>EET</t>
        </is>
      </c>
      <c r="G2866" s="6" t="inlineStr">
        <is>
          <t>2019-11-25 Autolisp Ve T cable tray (EET)</t>
        </is>
      </c>
      <c r="H2866" s="6" t="inlineStr">
        <is>
          <t>ケーブルラックT分岐を描く</t>
        </is>
      </c>
      <c r="I2866" s="4" t="n">
        <v>14</v>
      </c>
      <c r="J2866" s="4" t="n">
        <v>8</v>
      </c>
      <c r="K2866" s="4" t="n">
        <v>12</v>
      </c>
      <c r="L2866" s="4" t="n">
        <v>8</v>
      </c>
      <c r="M2866" s="7">
        <f>SUM(I2866:L2866)</f>
        <v/>
      </c>
      <c r="N2866" s="6" t="inlineStr">
        <is>
          <t>ラックT分岐の作図</t>
        </is>
      </c>
      <c r="O2866" s="5" t="inlineStr"/>
      <c r="P2866" s="5" t="inlineStr">
        <is>
          <t>Kho Lisp CAD (kho-lisp-cad.pages.dev)</t>
        </is>
      </c>
      <c r="Q2866" s="8" t="inlineStr">
        <is>
          <t>開く</t>
        </is>
      </c>
      <c r="R2866" s="5" t="inlineStr">
        <is>
          <t>ファイルを直接ダウンロード</t>
        </is>
      </c>
      <c r="S2866" s="5" t="inlineStr">
        <is>
          <t>ソース</t>
        </is>
      </c>
      <c r="T2866" s="5" t="inlineStr"/>
      <c r="U2866" s="5" t="inlineStr">
        <is>
          <t>W2865</t>
        </is>
      </c>
    </row>
    <row r="2867">
      <c r="A2867" s="4">
        <f>RANK(M2867,$M$2:$M$6943)</f>
        <v/>
      </c>
      <c r="B2867" s="5" t="inlineStr">
        <is>
          <t>中国語圏</t>
        </is>
      </c>
      <c r="C2867" s="5" t="inlineStr">
        <is>
          <t>作図</t>
        </is>
      </c>
      <c r="D2867" s="5" t="inlineStr">
        <is>
          <t>T21</t>
        </is>
      </c>
      <c r="E2867" s="6" t="inlineStr">
        <is>
          <t>動かしながら確認できる編集（動的プレビュー）</t>
        </is>
      </c>
      <c r="F2867" s="5" t="inlineStr">
        <is>
          <t>-</t>
        </is>
      </c>
      <c r="G2867" s="6" t="inlineStr">
        <is>
          <t>2切点动态切弧切圆</t>
        </is>
      </c>
      <c r="H2867" s="6" t="inlineStr">
        <is>
          <t>2接点で円弧・円を動的に作図</t>
        </is>
      </c>
      <c r="I2867" s="4" t="n">
        <v>10</v>
      </c>
      <c r="J2867" s="4" t="n">
        <v>12</v>
      </c>
      <c r="K2867" s="4" t="n">
        <v>8</v>
      </c>
      <c r="L2867" s="4" t="n">
        <v>12</v>
      </c>
      <c r="M2867" s="7">
        <f>SUM(I2867:L2867)</f>
        <v/>
      </c>
      <c r="N2867" s="6" t="inlineStr">
        <is>
          <t>動的接円</t>
        </is>
      </c>
      <c r="O2867" s="5" t="inlineStr">
        <is>
          <t>纵横八方</t>
        </is>
      </c>
      <c r="P2867" s="5" t="inlineStr">
        <is>
          <t>明经CAD社区</t>
        </is>
      </c>
      <c r="Q2867" s="8" t="inlineStr">
        <is>
          <t>開く</t>
        </is>
      </c>
      <c r="R2867" s="5" t="inlineStr">
        <is>
          <t>フォーラム添付（ログインが必要な場合あり）</t>
        </is>
      </c>
      <c r="S2867" s="5" t="inlineStr">
        <is>
          <t>不明</t>
        </is>
      </c>
      <c r="T2867" s="5" t="inlineStr"/>
      <c r="U2867" s="5" t="inlineStr">
        <is>
          <t>W2866</t>
        </is>
      </c>
    </row>
    <row r="2868">
      <c r="A2868" s="4">
        <f>RANK(M2868,$M$2:$M$6943)</f>
        <v/>
      </c>
      <c r="B2868" s="5" t="inlineStr">
        <is>
          <t>英語圏</t>
        </is>
      </c>
      <c r="C2868" s="5" t="inlineStr">
        <is>
          <t>3D</t>
        </is>
      </c>
      <c r="D2868" s="5" t="inlineStr">
        <is>
          <t>その他</t>
        </is>
      </c>
      <c r="E2868" s="6" t="inlineStr">
        <is>
          <t>その他</t>
        </is>
      </c>
      <c r="F2868" s="5" t="inlineStr">
        <is>
          <t>3DFILLET</t>
        </is>
      </c>
      <c r="G2868" s="6" t="inlineStr">
        <is>
          <t>3Dfillet</t>
        </is>
      </c>
      <c r="H2868" s="6" t="inlineStr">
        <is>
          <t>3Dポリラインをフィレット</t>
        </is>
      </c>
      <c r="I2868" s="4" t="n">
        <v>17</v>
      </c>
      <c r="J2868" s="4" t="n">
        <v>11</v>
      </c>
      <c r="K2868" s="4" t="n">
        <v>7</v>
      </c>
      <c r="L2868" s="4" t="n">
        <v>7</v>
      </c>
      <c r="M2868" s="7">
        <f>SUM(I2868:L2868)</f>
        <v/>
      </c>
      <c r="N2868" s="6" t="inlineStr">
        <is>
          <t>3Dポリのフィレット不可を補完</t>
        </is>
      </c>
      <c r="O2868" s="5" t="inlineStr">
        <is>
          <t>CAD Studio</t>
        </is>
      </c>
      <c r="P2868" s="5" t="inlineStr">
        <is>
          <t>CAD Forum</t>
        </is>
      </c>
      <c r="Q2868" s="8" t="inlineStr">
        <is>
          <t>開く</t>
        </is>
      </c>
      <c r="R2868" s="5" t="inlineStr">
        <is>
          <t>配布ページからダウンロード</t>
        </is>
      </c>
      <c r="S2868" s="5" t="inlineStr">
        <is>
          <t>ソース/暗号化（.vlx）混在</t>
        </is>
      </c>
      <c r="T2868" s="5" t="inlineStr">
        <is>
          <t>CADblocos / Aprender CAD</t>
        </is>
      </c>
      <c r="U2868" s="5" t="inlineStr">
        <is>
          <t>W2867</t>
        </is>
      </c>
    </row>
    <row r="2869">
      <c r="A2869" s="4">
        <f>RANK(M2869,$M$2:$M$6943)</f>
        <v/>
      </c>
      <c r="B2869" s="5" t="inlineStr">
        <is>
          <t>英語圏</t>
        </is>
      </c>
      <c r="C2869" s="5" t="inlineStr">
        <is>
          <t>3D</t>
        </is>
      </c>
      <c r="D2869" s="5" t="inlineStr">
        <is>
          <t>その他</t>
        </is>
      </c>
      <c r="E2869" s="6" t="inlineStr">
        <is>
          <t>その他</t>
        </is>
      </c>
      <c r="F2869" s="5" t="inlineStr">
        <is>
          <t>3DINTCURVES</t>
        </is>
      </c>
      <c r="G2869" s="6" t="inlineStr">
        <is>
          <t>3Dintcurves</t>
        </is>
      </c>
      <c r="H2869" s="6" t="inlineStr">
        <is>
          <t>線と3Dソリッドの交点を求める</t>
        </is>
      </c>
      <c r="I2869" s="4" t="n">
        <v>15</v>
      </c>
      <c r="J2869" s="4" t="n">
        <v>11</v>
      </c>
      <c r="K2869" s="4" t="n">
        <v>8</v>
      </c>
      <c r="L2869" s="4" t="n">
        <v>8</v>
      </c>
      <c r="M2869" s="7">
        <f>SUM(I2869:L2869)</f>
        <v/>
      </c>
      <c r="N2869" s="6" t="inlineStr">
        <is>
          <t>INTERFERE等で手間</t>
        </is>
      </c>
      <c r="O2869" s="5" t="inlineStr">
        <is>
          <t>CAD Studio</t>
        </is>
      </c>
      <c r="P2869" s="5" t="inlineStr">
        <is>
          <t>CAD Forum</t>
        </is>
      </c>
      <c r="Q2869" s="8" t="inlineStr">
        <is>
          <t>開く</t>
        </is>
      </c>
      <c r="R2869" s="5" t="inlineStr">
        <is>
          <t>配布ページからダウンロード</t>
        </is>
      </c>
      <c r="S2869" s="5" t="inlineStr">
        <is>
          <t>ソース/暗号化（.vlx）混在</t>
        </is>
      </c>
      <c r="T2869" s="5" t="inlineStr"/>
      <c r="U2869" s="5" t="inlineStr">
        <is>
          <t>W2868</t>
        </is>
      </c>
    </row>
    <row r="2870">
      <c r="A2870" s="4">
        <f>RANK(M2870,$M$2:$M$6943)</f>
        <v/>
      </c>
      <c r="B2870" s="5" t="inlineStr">
        <is>
          <t>中国語圏</t>
        </is>
      </c>
      <c r="C2870" s="5" t="inlineStr">
        <is>
          <t>LISP開発用の部品</t>
        </is>
      </c>
      <c r="D2870" s="5" t="inlineStr">
        <is>
          <t>その他</t>
        </is>
      </c>
      <c r="E2870" s="6" t="inlineStr">
        <is>
          <t>その他</t>
        </is>
      </c>
      <c r="F2870" s="5" t="inlineStr">
        <is>
          <t>@validate</t>
        </is>
      </c>
      <c r="G2870" s="6" t="inlineStr">
        <is>
          <t>@lisp 包验证</t>
        </is>
      </c>
      <c r="H2870" s="6" t="inlineStr">
        <is>
          <t>括弧対応・未定義関数・重複定義の検査</t>
        </is>
      </c>
      <c r="I2870" s="4" t="n">
        <v>16</v>
      </c>
      <c r="J2870" s="4" t="n">
        <v>12</v>
      </c>
      <c r="K2870" s="4" t="n">
        <v>6</v>
      </c>
      <c r="L2870" s="4" t="n">
        <v>8</v>
      </c>
      <c r="M2870" s="7">
        <f>SUM(I2870:L2870)</f>
        <v/>
      </c>
      <c r="N2870" s="6" t="inlineStr">
        <is>
          <t>LISPの静的検査</t>
        </is>
      </c>
      <c r="O2870" s="5" t="inlineStr">
        <is>
          <t>VitalGG</t>
        </is>
      </c>
      <c r="P2870" s="5" t="inlineStr">
        <is>
          <t>GitHub: atlisp-org/packages</t>
        </is>
      </c>
      <c r="Q2870" s="8" t="inlineStr">
        <is>
          <t>開く</t>
        </is>
      </c>
      <c r="R2870" s="5" t="inlineStr">
        <is>
          <t>GitHub（一括取得可）</t>
        </is>
      </c>
      <c r="S2870" s="5" t="inlineStr">
        <is>
          <t>ソース</t>
        </is>
      </c>
      <c r="T2870" s="5" t="inlineStr"/>
      <c r="U2870" s="5" t="inlineStr">
        <is>
          <t>W2869</t>
        </is>
      </c>
    </row>
    <row r="2871">
      <c r="A2871" s="4">
        <f>RANK(M2871,$M$2:$M$6943)</f>
        <v/>
      </c>
      <c r="B2871" s="5" t="inlineStr">
        <is>
          <t>その他の地域</t>
        </is>
      </c>
      <c r="C2871" s="5" t="inlineStr">
        <is>
          <t>画層</t>
        </is>
      </c>
      <c r="D2871" s="5" t="inlineStr">
        <is>
          <t>T18</t>
        </is>
      </c>
      <c r="E2871" s="6" t="inlineStr">
        <is>
          <t>画層の自動振り分け・標準化</t>
        </is>
      </c>
      <c r="F2871" s="5" t="inlineStr">
        <is>
          <t>-</t>
        </is>
      </c>
      <c r="G2871" s="6" t="inlineStr">
        <is>
          <t>[스크립]레이어 On Off Freeze Thaw Lock UnLock 일괄적 변환가능</t>
        </is>
      </c>
      <c r="H2871" s="6" t="inlineStr">
        <is>
          <t>画層ON/OFF/凍結/ロックを一括切替スクリプト</t>
        </is>
      </c>
      <c r="I2871" s="4" t="n">
        <v>12</v>
      </c>
      <c r="J2871" s="4" t="n">
        <v>6</v>
      </c>
      <c r="K2871" s="4" t="n">
        <v>10</v>
      </c>
      <c r="L2871" s="4" t="n">
        <v>14</v>
      </c>
      <c r="M2871" s="7">
        <f>SUM(I2871:L2871)</f>
        <v/>
      </c>
      <c r="N2871" s="6" t="inlineStr">
        <is>
          <t>画層状態一括切替</t>
        </is>
      </c>
      <c r="O2871" s="5" t="inlineStr"/>
      <c r="P2871" s="5" t="inlineStr">
        <is>
          <t>VBCAD lisp_pds</t>
        </is>
      </c>
      <c r="Q2871" s="8" t="inlineStr">
        <is>
          <t>開く</t>
        </is>
      </c>
      <c r="R2871" s="5" t="inlineStr">
        <is>
          <t>フォーラム添付（ログインが必要な場合あり）</t>
        </is>
      </c>
      <c r="S2871" s="5" t="inlineStr">
        <is>
          <t>不明</t>
        </is>
      </c>
      <c r="T2871" s="5" t="inlineStr"/>
      <c r="U2871" s="5" t="inlineStr">
        <is>
          <t>W2870</t>
        </is>
      </c>
    </row>
    <row r="2872">
      <c r="A2872" s="4">
        <f>RANK(M2872,$M$2:$M$6943)</f>
        <v/>
      </c>
      <c r="B2872" s="5" t="inlineStr">
        <is>
          <t>その他の地域</t>
        </is>
      </c>
      <c r="C2872" s="5" t="inlineStr">
        <is>
          <t>画層</t>
        </is>
      </c>
      <c r="D2872" s="5" t="inlineStr">
        <is>
          <t>T18</t>
        </is>
      </c>
      <c r="E2872" s="6" t="inlineStr">
        <is>
          <t>画層の自動振り分け・標準化</t>
        </is>
      </c>
      <c r="F2872" s="5" t="inlineStr">
        <is>
          <t>aac</t>
        </is>
      </c>
      <c r="G2872" s="6" t="inlineStr">
        <is>
          <t>aac.lsp</t>
        </is>
      </c>
      <c r="H2872" s="6" t="inlineStr">
        <is>
          <t>選択図形の画層色をダイアログなしで変更</t>
        </is>
      </c>
      <c r="I2872" s="4" t="n">
        <v>12</v>
      </c>
      <c r="J2872" s="4" t="n">
        <v>8</v>
      </c>
      <c r="K2872" s="4" t="n">
        <v>8</v>
      </c>
      <c r="L2872" s="4" t="n">
        <v>14</v>
      </c>
      <c r="M2872" s="7">
        <f>SUM(I2872:L2872)</f>
        <v/>
      </c>
      <c r="N2872" s="6" t="inlineStr">
        <is>
          <t>画層色変更</t>
        </is>
      </c>
      <c r="O2872" s="5" t="inlineStr">
        <is>
          <t>Paulo Gil Soto</t>
        </is>
      </c>
      <c r="P2872" s="5" t="inlineStr">
        <is>
          <t>Paulo Gil Soto blog</t>
        </is>
      </c>
      <c r="Q2872" s="8" t="inlineStr">
        <is>
          <t>開く</t>
        </is>
      </c>
      <c r="R2872" s="5" t="inlineStr">
        <is>
          <t>配布ページからダウンロード</t>
        </is>
      </c>
      <c r="S2872" s="5" t="inlineStr">
        <is>
          <t>不明</t>
        </is>
      </c>
      <c r="T2872" s="5" t="inlineStr"/>
      <c r="U2872" s="5" t="inlineStr">
        <is>
          <t>W2871</t>
        </is>
      </c>
    </row>
    <row r="2873">
      <c r="A2873" s="4">
        <f>RANK(M2873,$M$2:$M$6943)</f>
        <v/>
      </c>
      <c r="B2873" s="5" t="inlineStr">
        <is>
          <t>英語圏</t>
        </is>
      </c>
      <c r="C2873" s="5" t="inlineStr">
        <is>
          <t>文字・テキスト</t>
        </is>
      </c>
      <c r="D2873" s="5" t="inlineStr">
        <is>
          <t>T12</t>
        </is>
      </c>
      <c r="E2873" s="6" t="inlineStr">
        <is>
          <t>文字の一括検索・置換</t>
        </is>
      </c>
      <c r="F2873" s="5" t="inlineStr">
        <is>
          <t>ABSTR, L10, L2, L3, L4, L5</t>
        </is>
      </c>
      <c r="G2873" s="6" t="inlineStr">
        <is>
          <t>abstr.lsp</t>
        </is>
      </c>
      <c r="H2873" s="6" t="inlineStr">
        <is>
          <t>文字列を折返し複数行化</t>
        </is>
      </c>
      <c r="I2873" s="4" t="n">
        <v>12</v>
      </c>
      <c r="J2873" s="4" t="n">
        <v>8</v>
      </c>
      <c r="K2873" s="4" t="n">
        <v>8</v>
      </c>
      <c r="L2873" s="4" t="n">
        <v>14</v>
      </c>
      <c r="M2873" s="7">
        <f>SUM(I2873:L2873)</f>
        <v/>
      </c>
      <c r="N2873" s="6" t="inlineStr">
        <is>
          <t>MTEXT幅設定で概ね可</t>
        </is>
      </c>
      <c r="O2873" s="5" t="inlineStr">
        <is>
          <t>Henry C. Francis (ParaCADD)</t>
        </is>
      </c>
      <c r="P2873" s="5" t="inlineStr">
        <is>
          <t>ParaCADD</t>
        </is>
      </c>
      <c r="Q2873" s="8" t="inlineStr">
        <is>
          <t>開く</t>
        </is>
      </c>
      <c r="R2873" s="5" t="inlineStr">
        <is>
          <t>配布ページからダウンロード</t>
        </is>
      </c>
      <c r="S2873" s="5" t="inlineStr">
        <is>
          <t>ソース</t>
        </is>
      </c>
      <c r="T2873" s="5" t="inlineStr"/>
      <c r="U2873" s="5" t="inlineStr">
        <is>
          <t>W2872</t>
        </is>
      </c>
    </row>
    <row r="2874">
      <c r="A2874" s="4">
        <f>RANK(M2874,$M$2:$M$6943)</f>
        <v/>
      </c>
      <c r="B2874" s="5" t="inlineStr">
        <is>
          <t>英語圏</t>
        </is>
      </c>
      <c r="C2874" s="5" t="inlineStr">
        <is>
          <t>ハッチ・面積・長さ集計</t>
        </is>
      </c>
      <c r="D2874" s="5" t="inlineStr">
        <is>
          <t>T16</t>
        </is>
      </c>
      <c r="E2874" s="6" t="inlineStr">
        <is>
          <t>数量拾い・集計表</t>
        </is>
      </c>
      <c r="F2874" s="5" t="inlineStr">
        <is>
          <t>accdist / accdist1 / accdist2</t>
        </is>
      </c>
      <c r="G2874" s="6" t="inlineStr">
        <is>
          <t>accdist.lsp</t>
        </is>
      </c>
      <c r="H2874" s="6" t="inlineStr">
        <is>
          <t>距離を累積計測</t>
        </is>
      </c>
      <c r="I2874" s="4" t="n">
        <v>11</v>
      </c>
      <c r="J2874" s="4" t="n">
        <v>8</v>
      </c>
      <c r="K2874" s="4" t="n">
        <v>9</v>
      </c>
      <c r="L2874" s="4" t="n">
        <v>14</v>
      </c>
      <c r="M2874" s="7">
        <f>SUM(I2874:L2874)</f>
        <v/>
      </c>
      <c r="N2874" s="6" t="inlineStr">
        <is>
          <t>標準の測定で累積可能</t>
        </is>
      </c>
      <c r="O2874" s="5" t="inlineStr">
        <is>
          <t>JTB World (Jimmy Bergmark)</t>
        </is>
      </c>
      <c r="P2874" s="5" t="inlineStr">
        <is>
          <t>JTB World</t>
        </is>
      </c>
      <c r="Q2874" s="8" t="inlineStr">
        <is>
          <t>開く</t>
        </is>
      </c>
      <c r="R2874" s="5" t="inlineStr">
        <is>
          <t>配布ページからダウンロード</t>
        </is>
      </c>
      <c r="S2874" s="5" t="inlineStr">
        <is>
          <t>ソース</t>
        </is>
      </c>
      <c r="T2874" s="5" t="inlineStr"/>
      <c r="U2874" s="5" t="inlineStr">
        <is>
          <t>W2873</t>
        </is>
      </c>
    </row>
    <row r="2875">
      <c r="A2875" s="4">
        <f>RANK(M2875,$M$2:$M$6943)</f>
        <v/>
      </c>
      <c r="B2875" s="5" t="inlineStr">
        <is>
          <t>GitHub</t>
        </is>
      </c>
      <c r="C2875" s="5" t="inlineStr">
        <is>
          <t>座標・測量・土木</t>
        </is>
      </c>
      <c r="D2875" s="5" t="inlineStr">
        <is>
          <t>T27</t>
        </is>
      </c>
      <c r="E2875" s="6" t="inlineStr">
        <is>
          <t>測量・土木：座標・レベル・縦断</t>
        </is>
      </c>
      <c r="F2875" s="5" t="inlineStr">
        <is>
          <t>CTINTERP</t>
        </is>
      </c>
      <c r="G2875" s="6" t="inlineStr">
        <is>
          <t>act-interp</t>
        </is>
      </c>
      <c r="H2875" s="6" t="inlineStr">
        <is>
          <t>2基準点間で標高補間ラベル</t>
        </is>
      </c>
      <c r="I2875" s="4" t="n">
        <v>15</v>
      </c>
      <c r="J2875" s="4" t="n">
        <v>9</v>
      </c>
      <c r="K2875" s="4" t="n">
        <v>10</v>
      </c>
      <c r="L2875" s="4" t="n">
        <v>8</v>
      </c>
      <c r="M2875" s="7">
        <f>SUM(I2875:L2875)</f>
        <v/>
      </c>
      <c r="N2875" s="6" t="inlineStr">
        <is>
          <t>標高補間ラベル</t>
        </is>
      </c>
      <c r="O2875" s="5" t="inlineStr">
        <is>
          <t>Truong Hoa</t>
        </is>
      </c>
      <c r="P2875" s="5" t="inlineStr">
        <is>
          <t>GitHub: ankaibua-spec/autolisp-civil-tools</t>
        </is>
      </c>
      <c r="Q2875" s="8" t="inlineStr">
        <is>
          <t>開く</t>
        </is>
      </c>
      <c r="R2875" s="5" t="inlineStr">
        <is>
          <t>GitHub（一括取得可）</t>
        </is>
      </c>
      <c r="S2875" s="5" t="inlineStr">
        <is>
          <t>ソース</t>
        </is>
      </c>
      <c r="T2875" s="5" t="inlineStr"/>
      <c r="U2875" s="5" t="inlineStr">
        <is>
          <t>W2874</t>
        </is>
      </c>
    </row>
    <row r="2876">
      <c r="A2876" s="4">
        <f>RANK(M2876,$M$2:$M$6943)</f>
        <v/>
      </c>
      <c r="B2876" s="5" t="inlineStr">
        <is>
          <t>その他の地域</t>
        </is>
      </c>
      <c r="C2876" s="5" t="inlineStr">
        <is>
          <t>寸法</t>
        </is>
      </c>
      <c r="D2876" s="5" t="inlineStr">
        <is>
          <t>その他</t>
        </is>
      </c>
      <c r="E2876" s="6" t="inlineStr">
        <is>
          <t>その他</t>
        </is>
      </c>
      <c r="F2876" s="5" t="inlineStr">
        <is>
          <t>ADAC</t>
        </is>
      </c>
      <c r="G2876" s="6" t="inlineStr">
        <is>
          <t>ADAC.ELF</t>
        </is>
      </c>
      <c r="H2876" s="6" t="inlineStr">
        <is>
          <t>円・円弧寸法を一括記入</t>
        </is>
      </c>
      <c r="I2876" s="4" t="n">
        <v>14</v>
      </c>
      <c r="J2876" s="4" t="n">
        <v>8</v>
      </c>
      <c r="K2876" s="4" t="n">
        <v>10</v>
      </c>
      <c r="L2876" s="4" t="n">
        <v>10</v>
      </c>
      <c r="M2876" s="7">
        <f>SUM(I2876:L2876)</f>
        <v/>
      </c>
      <c r="N2876" s="6" t="inlineStr">
        <is>
          <t>円寸法一括</t>
        </is>
      </c>
      <c r="O2876" s="5" t="inlineStr">
        <is>
          <t>인텔리코리아 (CADian)</t>
        </is>
      </c>
      <c r="P2876" s="5" t="inlineStr">
        <is>
          <t>CADian 리습 600</t>
        </is>
      </c>
      <c r="Q2876" s="8" t="inlineStr">
        <is>
          <t>開く</t>
        </is>
      </c>
      <c r="R2876" s="5" t="inlineStr">
        <is>
          <t>フォーラム添付（ログインが必要な場合あり）</t>
        </is>
      </c>
      <c r="S2876" s="5" t="inlineStr">
        <is>
          <t>互換CAD専用（CADian）</t>
        </is>
      </c>
      <c r="T2876" s="5" t="inlineStr"/>
      <c r="U2876" s="5" t="inlineStr">
        <is>
          <t>W2875</t>
        </is>
      </c>
    </row>
    <row r="2877">
      <c r="A2877" s="4">
        <f>RANK(M2877,$M$2:$M$6943)</f>
        <v/>
      </c>
      <c r="B2877" s="5" t="inlineStr">
        <is>
          <t>英語圏</t>
        </is>
      </c>
      <c r="C2877" s="5" t="inlineStr">
        <is>
          <t>寸法</t>
        </is>
      </c>
      <c r="D2877" s="5" t="inlineStr">
        <is>
          <t>その他</t>
        </is>
      </c>
      <c r="E2877" s="6" t="inlineStr">
        <is>
          <t>その他</t>
        </is>
      </c>
      <c r="F2877" s="5" t="inlineStr">
        <is>
          <t>NDIM</t>
        </is>
      </c>
      <c r="G2877" s="6" t="inlineStr">
        <is>
          <t>Add Notes to Dimensions</t>
        </is>
      </c>
      <c r="H2877" s="6" t="inlineStr">
        <is>
          <t>寸法に注記文字を追加</t>
        </is>
      </c>
      <c r="I2877" s="4" t="n">
        <v>10</v>
      </c>
      <c r="J2877" s="4" t="n">
        <v>7</v>
      </c>
      <c r="K2877" s="4" t="n">
        <v>10</v>
      </c>
      <c r="L2877" s="4" t="n">
        <v>15</v>
      </c>
      <c r="M2877" s="7">
        <f>SUM(I2877:L2877)</f>
        <v/>
      </c>
      <c r="N2877" s="6" t="inlineStr">
        <is>
          <t>寸法注記追加は多少便利</t>
        </is>
      </c>
      <c r="O2877" s="5" t="inlineStr"/>
      <c r="P2877" s="5" t="inlineStr">
        <is>
          <t>Cadalyst CAD Tips</t>
        </is>
      </c>
      <c r="Q2877" s="8" t="inlineStr">
        <is>
          <t>開く</t>
        </is>
      </c>
      <c r="R2877" s="5" t="inlineStr">
        <is>
          <t>サイト閉鎖・リンク切れ</t>
        </is>
      </c>
      <c r="S2877" s="5" t="inlineStr">
        <is>
          <t>不明</t>
        </is>
      </c>
      <c r="T2877" s="5" t="inlineStr"/>
      <c r="U2877" s="5" t="inlineStr">
        <is>
          <t>W2876</t>
        </is>
      </c>
    </row>
    <row r="2878">
      <c r="A2878" s="4">
        <f>RANK(M2878,$M$2:$M$6943)</f>
        <v/>
      </c>
      <c r="B2878" s="5" t="inlineStr">
        <is>
          <t>英語圏</t>
        </is>
      </c>
      <c r="C2878" s="5" t="inlineStr">
        <is>
          <t>寸法</t>
        </is>
      </c>
      <c r="D2878" s="5" t="inlineStr">
        <is>
          <t>その他</t>
        </is>
      </c>
      <c r="E2878" s="6" t="inlineStr">
        <is>
          <t>その他</t>
        </is>
      </c>
      <c r="F2878" s="5" t="inlineStr">
        <is>
          <t>-</t>
        </is>
      </c>
      <c r="G2878" s="6" t="inlineStr">
        <is>
          <t>Add Text under Dimensions</t>
        </is>
      </c>
      <c r="H2878" s="6" t="inlineStr">
        <is>
          <t>寸法値の下に文字を追加</t>
        </is>
      </c>
      <c r="I2878" s="4" t="n">
        <v>10</v>
      </c>
      <c r="J2878" s="4" t="n">
        <v>7</v>
      </c>
      <c r="K2878" s="4" t="n">
        <v>10</v>
      </c>
      <c r="L2878" s="4" t="n">
        <v>15</v>
      </c>
      <c r="M2878" s="7">
        <f>SUM(I2878:L2878)</f>
        <v/>
      </c>
      <c r="N2878" s="6" t="inlineStr">
        <is>
          <t>寸法値下文字は\X書式で可</t>
        </is>
      </c>
      <c r="O2878" s="5" t="inlineStr"/>
      <c r="P2878" s="5" t="inlineStr">
        <is>
          <t>Cadalyst CAD Tips</t>
        </is>
      </c>
      <c r="Q2878" s="8" t="inlineStr">
        <is>
          <t>開く</t>
        </is>
      </c>
      <c r="R2878" s="5" t="inlineStr">
        <is>
          <t>サイト閉鎖・リンク切れ</t>
        </is>
      </c>
      <c r="S2878" s="5" t="inlineStr">
        <is>
          <t>不明</t>
        </is>
      </c>
      <c r="T2878" s="5" t="inlineStr"/>
      <c r="U2878" s="5" t="inlineStr">
        <is>
          <t>W2877</t>
        </is>
      </c>
    </row>
    <row r="2879">
      <c r="A2879" s="4">
        <f>RANK(M2879,$M$2:$M$6943)</f>
        <v/>
      </c>
      <c r="B2879" s="5" t="inlineStr">
        <is>
          <t>その他の地域</t>
        </is>
      </c>
      <c r="C2879" s="5" t="inlineStr">
        <is>
          <t>建築</t>
        </is>
      </c>
      <c r="D2879" s="5" t="inlineStr">
        <is>
          <t>T24</t>
        </is>
      </c>
      <c r="E2879" s="6" t="inlineStr">
        <is>
          <t>建築：壁・建具・天井割付の作図</t>
        </is>
      </c>
      <c r="F2879" s="5" t="inlineStr">
        <is>
          <t>-</t>
        </is>
      </c>
      <c r="G2879" s="6" t="inlineStr">
        <is>
          <t>AditivoCAD 1LT</t>
        </is>
      </c>
      <c r="H2879" s="6" t="inlineStr">
        <is>
          <t>壁・建具作図とブロック集の建築プラグイン（無料版あり）</t>
        </is>
      </c>
      <c r="I2879" s="4" t="n">
        <v>12</v>
      </c>
      <c r="J2879" s="4" t="n">
        <v>8</v>
      </c>
      <c r="K2879" s="4" t="n">
        <v>14</v>
      </c>
      <c r="L2879" s="4" t="n">
        <v>8</v>
      </c>
      <c r="M2879" s="7">
        <f>SUM(I2879:L2879)</f>
        <v/>
      </c>
      <c r="N2879" s="6" t="inlineStr">
        <is>
          <t>建築プラグイン</t>
        </is>
      </c>
      <c r="O2879" s="5" t="inlineStr">
        <is>
          <t>Fredy Godinho Braga</t>
        </is>
      </c>
      <c r="P2879" s="5" t="inlineStr">
        <is>
          <t>AditivoCAD</t>
        </is>
      </c>
      <c r="Q2879" s="8" t="inlineStr">
        <is>
          <t>開く</t>
        </is>
      </c>
      <c r="R2879" s="5" t="inlineStr">
        <is>
          <t>配布ページからダウンロード</t>
        </is>
      </c>
      <c r="S2879" s="5" t="inlineStr">
        <is>
          <t>不明</t>
        </is>
      </c>
      <c r="T2879" s="5" t="inlineStr"/>
      <c r="U2879" s="5" t="inlineStr">
        <is>
          <t>W2878</t>
        </is>
      </c>
    </row>
    <row r="2880">
      <c r="A2880" s="4">
        <f>RANK(M2880,$M$2:$M$6943)</f>
        <v/>
      </c>
      <c r="B2880" s="5" t="inlineStr">
        <is>
          <t>中国語圏</t>
        </is>
      </c>
      <c r="C2880" s="5" t="inlineStr">
        <is>
          <t>文字・テキスト</t>
        </is>
      </c>
      <c r="D2880" s="5" t="inlineStr">
        <is>
          <t>T10,T28</t>
        </is>
      </c>
      <c r="E2880" s="6" t="inlineStr">
        <is>
          <t>図面の健全性チェック・お掃除、作業環境の保存・復元</t>
        </is>
      </c>
      <c r="F2880" s="5" t="inlineStr">
        <is>
          <t>AF</t>
        </is>
      </c>
      <c r="G2880" s="6" t="inlineStr">
        <is>
          <t>AF 自动提取图中字体</t>
        </is>
      </c>
      <c r="H2880" s="6" t="inlineStr">
        <is>
          <t>図面中の使用フォントを抽出</t>
        </is>
      </c>
      <c r="I2880" s="4" t="n">
        <v>12</v>
      </c>
      <c r="J2880" s="4" t="n">
        <v>8</v>
      </c>
      <c r="K2880" s="4" t="n">
        <v>8</v>
      </c>
      <c r="L2880" s="4" t="n">
        <v>14</v>
      </c>
      <c r="M2880" s="7">
        <f>SUM(I2880:L2880)</f>
        <v/>
      </c>
      <c r="N2880" s="6" t="inlineStr">
        <is>
          <t>フォント一覧</t>
        </is>
      </c>
      <c r="O2880" s="5" t="inlineStr"/>
      <c r="P2880" s="5" t="inlineStr">
        <is>
          <t>GitHub: zhugecaomao/AutoLISP</t>
        </is>
      </c>
      <c r="Q2880" s="8" t="inlineStr">
        <is>
          <t>開く</t>
        </is>
      </c>
      <c r="R2880" s="5" t="inlineStr">
        <is>
          <t>GitHub（一括取得可）</t>
        </is>
      </c>
      <c r="S2880" s="5" t="inlineStr">
        <is>
          <t>ソース</t>
        </is>
      </c>
      <c r="T2880" s="5" t="inlineStr"/>
      <c r="U2880" s="5" t="inlineStr">
        <is>
          <t>W2879</t>
        </is>
      </c>
    </row>
    <row r="2881">
      <c r="A2881" s="4">
        <f>RANK(M2881,$M$2:$M$6943)</f>
        <v/>
      </c>
      <c r="B2881" s="5" t="inlineStr">
        <is>
          <t>ヨーロッパ</t>
        </is>
      </c>
      <c r="C2881" s="5" t="inlineStr">
        <is>
          <t>文字・テキスト</t>
        </is>
      </c>
      <c r="D2881" s="5" t="inlineStr">
        <is>
          <t>T12</t>
        </is>
      </c>
      <c r="E2881" s="6" t="inlineStr">
        <is>
          <t>文字の一括検索・置換</t>
        </is>
      </c>
      <c r="F2881" s="5" t="inlineStr">
        <is>
          <t>tes</t>
        </is>
      </c>
      <c r="G2881" s="6" t="inlineStr">
        <is>
          <t>Aggiungi testo a testo</t>
        </is>
      </c>
      <c r="H2881" s="6" t="inlineStr">
        <is>
          <t>既存文字に文字列を追加</t>
        </is>
      </c>
      <c r="I2881" s="4" t="n">
        <v>11</v>
      </c>
      <c r="J2881" s="4" t="n">
        <v>7</v>
      </c>
      <c r="K2881" s="4" t="n">
        <v>10</v>
      </c>
      <c r="L2881" s="4" t="n">
        <v>14</v>
      </c>
      <c r="M2881" s="7">
        <f>SUM(I2881:L2881)</f>
        <v/>
      </c>
      <c r="N2881" s="6" t="inlineStr">
        <is>
          <t>文字追記</t>
        </is>
      </c>
      <c r="O2881" s="5" t="inlineStr">
        <is>
          <t>EmiCAD</t>
        </is>
      </c>
      <c r="P2881" s="5" t="inlineStr">
        <is>
          <t>EmiLISP Free (emicad.it)</t>
        </is>
      </c>
      <c r="Q2881" s="8" t="inlineStr">
        <is>
          <t>開く</t>
        </is>
      </c>
      <c r="R2881" s="5" t="inlineStr">
        <is>
          <t>配布ページからダウンロード</t>
        </is>
      </c>
      <c r="S2881" s="5" t="inlineStr">
        <is>
          <t>一式パッケージ（中身は要確認）</t>
        </is>
      </c>
      <c r="T2881" s="5" t="inlineStr"/>
      <c r="U2881" s="5" t="inlineStr">
        <is>
          <t>W2880</t>
        </is>
      </c>
    </row>
    <row r="2882">
      <c r="A2882" s="4">
        <f>RANK(M2882,$M$2:$M$6943)</f>
        <v/>
      </c>
      <c r="B2882" s="5" t="inlineStr">
        <is>
          <t>ロシア語圏</t>
        </is>
      </c>
      <c r="C2882" s="5" t="inlineStr">
        <is>
          <t>13</t>
        </is>
      </c>
      <c r="D2882" s="5" t="inlineStr">
        <is>
          <t>T27</t>
        </is>
      </c>
      <c r="E2882" s="6" t="inlineStr">
        <is>
          <t>測量・土木：座標・レベル・縦断</t>
        </is>
      </c>
      <c r="F2882" s="5" t="inlineStr">
        <is>
          <t>Anker_v2</t>
        </is>
      </c>
      <c r="G2882" s="6" t="inlineStr">
        <is>
          <t>Anker_v2 - Программа отрисовки высотных и плановых отклонений от проекта анкеров</t>
        </is>
      </c>
      <c r="H2882" s="6" t="inlineStr">
        <is>
          <t>アンカーの平面・高さ偏差を作図</t>
        </is>
      </c>
      <c r="I2882" s="4" t="n">
        <v>16</v>
      </c>
      <c r="J2882" s="4" t="n">
        <v>10</v>
      </c>
      <c r="K2882" s="4" t="n">
        <v>12</v>
      </c>
      <c r="L2882" s="4" t="n">
        <v>4</v>
      </c>
      <c r="M2882" s="7">
        <f>SUM(I2882:L2882)</f>
        <v/>
      </c>
      <c r="N2882" s="6" t="inlineStr">
        <is>
          <t>アンカー偏差作図</t>
        </is>
      </c>
      <c r="O2882" s="5" t="inlineStr">
        <is>
          <t>sathalex</t>
        </is>
      </c>
      <c r="P2882" s="5" t="inlineStr">
        <is>
          <t>dwg.ru</t>
        </is>
      </c>
      <c r="Q2882" s="8" t="inlineStr">
        <is>
          <t>開く</t>
        </is>
      </c>
      <c r="R2882" s="5" t="inlineStr">
        <is>
          <t>ログイン・会員登録が必要</t>
        </is>
      </c>
      <c r="S2882" s="5" t="inlineStr">
        <is>
          <t>不明</t>
        </is>
      </c>
      <c r="T2882" s="5" t="inlineStr"/>
      <c r="U2882" s="5" t="inlineStr">
        <is>
          <t>W2881</t>
        </is>
      </c>
    </row>
    <row r="2883">
      <c r="A2883" s="4">
        <f>RANK(M2883,$M$2:$M$6943)</f>
        <v/>
      </c>
      <c r="B2883" s="5" t="inlineStr">
        <is>
          <t>その他の地域</t>
        </is>
      </c>
      <c r="C2883" s="5" t="inlineStr">
        <is>
          <t>表・Excel連携</t>
        </is>
      </c>
      <c r="D2883" s="5" t="inlineStr">
        <is>
          <t>T15,T23</t>
        </is>
      </c>
      <c r="E2883" s="6" t="inlineStr">
        <is>
          <t>連番の自動記入、分解された表の復元・Excel表の取り込み</t>
        </is>
      </c>
      <c r="F2883" s="5" t="inlineStr">
        <is>
          <t>ANOC</t>
        </is>
      </c>
      <c r="G2883" s="6" t="inlineStr">
        <is>
          <t>ANOC.elf</t>
        </is>
      </c>
      <c r="H2883" s="6" t="inlineStr">
        <is>
          <t>表セルに丸数字自動連番</t>
        </is>
      </c>
      <c r="I2883" s="4" t="n">
        <v>14</v>
      </c>
      <c r="J2883" s="4" t="n">
        <v>8</v>
      </c>
      <c r="K2883" s="4" t="n">
        <v>10</v>
      </c>
      <c r="L2883" s="4" t="n">
        <v>10</v>
      </c>
      <c r="M2883" s="7">
        <f>SUM(I2883:L2883)</f>
        <v/>
      </c>
      <c r="N2883" s="6" t="inlineStr">
        <is>
          <t>丸数字連番</t>
        </is>
      </c>
      <c r="O2883" s="5" t="inlineStr">
        <is>
          <t>인텔리코리아 (CADian)</t>
        </is>
      </c>
      <c r="P2883" s="5" t="inlineStr">
        <is>
          <t>CADian 리습 600</t>
        </is>
      </c>
      <c r="Q2883" s="8" t="inlineStr">
        <is>
          <t>開く</t>
        </is>
      </c>
      <c r="R2883" s="5" t="inlineStr">
        <is>
          <t>フォーラム添付（ログインが必要な場合あり）</t>
        </is>
      </c>
      <c r="S2883" s="5" t="inlineStr">
        <is>
          <t>互換CAD専用（CADian）</t>
        </is>
      </c>
      <c r="T2883" s="5" t="inlineStr"/>
      <c r="U2883" s="5" t="inlineStr">
        <is>
          <t>W2882</t>
        </is>
      </c>
    </row>
    <row r="2884">
      <c r="A2884" s="4">
        <f>RANK(M2884,$M$2:$M$6943)</f>
        <v/>
      </c>
      <c r="B2884" s="5" t="inlineStr">
        <is>
          <t>ベトナム・東南アジア</t>
        </is>
      </c>
      <c r="C2884" s="5" t="inlineStr">
        <is>
          <t>建築</t>
        </is>
      </c>
      <c r="D2884" s="5" t="inlineStr">
        <is>
          <t>T24</t>
        </is>
      </c>
      <c r="E2884" s="6" t="inlineStr">
        <is>
          <t>建築：壁・建具・天井割付の作図</t>
        </is>
      </c>
      <c r="F2884" s="5" t="inlineStr">
        <is>
          <t>-</t>
        </is>
      </c>
      <c r="G2884" s="6" t="inlineStr">
        <is>
          <t>Architectural CADViet 1.0</t>
        </is>
      </c>
      <c r="H2884" s="6" t="inlineStr">
        <is>
          <t>建築作図ツールセット</t>
        </is>
      </c>
      <c r="I2884" s="4" t="n">
        <v>12</v>
      </c>
      <c r="J2884" s="4" t="n">
        <v>8</v>
      </c>
      <c r="K2884" s="4" t="n">
        <v>14</v>
      </c>
      <c r="L2884" s="4" t="n">
        <v>8</v>
      </c>
      <c r="M2884" s="7">
        <f>SUM(I2884:L2884)</f>
        <v/>
      </c>
      <c r="N2884" s="6" t="inlineStr">
        <is>
          <t>建築作図ツールセット</t>
        </is>
      </c>
      <c r="O2884" s="5" t="inlineStr">
        <is>
          <t>CADViet</t>
        </is>
      </c>
      <c r="P2884" s="5" t="inlineStr">
        <is>
          <t>CADViet</t>
        </is>
      </c>
      <c r="Q2884" s="8" t="inlineStr">
        <is>
          <t>開く</t>
        </is>
      </c>
      <c r="R2884" s="5" t="inlineStr">
        <is>
          <t>フォーラム添付（ログインが必要な場合あり）</t>
        </is>
      </c>
      <c r="S2884" s="5" t="inlineStr">
        <is>
          <t>不明</t>
        </is>
      </c>
      <c r="T2884" s="5" t="inlineStr"/>
      <c r="U2884" s="5" t="inlineStr">
        <is>
          <t>W2883</t>
        </is>
      </c>
    </row>
    <row r="2885">
      <c r="A2885" s="4">
        <f>RANK(M2885,$M$2:$M$6943)</f>
        <v/>
      </c>
      <c r="B2885" s="5" t="inlineStr">
        <is>
          <t>日本</t>
        </is>
      </c>
      <c r="C2885" s="5" t="inlineStr">
        <is>
          <t>作図</t>
        </is>
      </c>
      <c r="D2885" s="5" t="inlineStr">
        <is>
          <t>その他</t>
        </is>
      </c>
      <c r="E2885" s="6" t="inlineStr">
        <is>
          <t>その他</t>
        </is>
      </c>
      <c r="F2885" s="5" t="inlineStr">
        <is>
          <t>-</t>
        </is>
      </c>
      <c r="G2885" s="6" t="inlineStr">
        <is>
          <t>ArcLDraw</t>
        </is>
      </c>
      <c r="H2885" s="6" t="inlineStr">
        <is>
          <t>円弧長を指定して円弧を作図</t>
        </is>
      </c>
      <c r="I2885" s="4" t="n">
        <v>15</v>
      </c>
      <c r="J2885" s="4" t="n">
        <v>10</v>
      </c>
      <c r="K2885" s="4" t="n">
        <v>7</v>
      </c>
      <c r="L2885" s="4" t="n">
        <v>10</v>
      </c>
      <c r="M2885" s="7">
        <f>SUM(I2885:L2885)</f>
        <v/>
      </c>
      <c r="N2885" s="6" t="inlineStr">
        <is>
          <t>円弧長指定作図は標準で手間</t>
        </is>
      </c>
      <c r="O2885" s="5" t="inlineStr">
        <is>
          <t>古川</t>
        </is>
      </c>
      <c r="P2885" s="5" t="inlineStr">
        <is>
          <t>Vector</t>
        </is>
      </c>
      <c r="Q2885" s="8" t="inlineStr">
        <is>
          <t>開く</t>
        </is>
      </c>
      <c r="R2885" s="5" t="inlineStr">
        <is>
          <t>配布ページからダウンロード</t>
        </is>
      </c>
      <c r="S2885" s="5" t="inlineStr">
        <is>
          <t>書庫（中身は要確認）</t>
        </is>
      </c>
      <c r="T2885" s="5" t="inlineStr"/>
      <c r="U2885" s="5" t="inlineStr">
        <is>
          <t>W2884</t>
        </is>
      </c>
    </row>
    <row r="2886">
      <c r="A2886" s="4">
        <f>RANK(M2886,$M$2:$M$6943)</f>
        <v/>
      </c>
      <c r="B2886" s="5" t="inlineStr">
        <is>
          <t>日本</t>
        </is>
      </c>
      <c r="C2886" s="5" t="inlineStr">
        <is>
          <t>ハッチ・面積・長さ集計</t>
        </is>
      </c>
      <c r="D2886" s="5" t="inlineStr">
        <is>
          <t>T13</t>
        </is>
      </c>
      <c r="E2886" s="6" t="inlineStr">
        <is>
          <t>図形と数値の連動（フィールド・面積表）</t>
        </is>
      </c>
      <c r="F2886" s="5" t="inlineStr">
        <is>
          <t>LEADAREA</t>
        </is>
      </c>
      <c r="G2886" s="6" t="inlineStr">
        <is>
          <t>Areaコマンドにより計測された面積値を引き出し線で</t>
        </is>
      </c>
      <c r="H2886" s="6" t="inlineStr">
        <is>
          <t>計測面積を引出線で記入</t>
        </is>
      </c>
      <c r="I2886" s="4" t="n">
        <v>11</v>
      </c>
      <c r="J2886" s="4" t="n">
        <v>9</v>
      </c>
      <c r="K2886" s="4" t="n">
        <v>10</v>
      </c>
      <c r="L2886" s="4" t="n">
        <v>12</v>
      </c>
      <c r="M2886" s="7">
        <f>SUM(I2886:L2886)</f>
        <v/>
      </c>
      <c r="N2886" s="6" t="inlineStr">
        <is>
          <t>面積を引出線で記入</t>
        </is>
      </c>
      <c r="O2886" s="5" t="inlineStr">
        <is>
          <t>mapinfo</t>
        </is>
      </c>
      <c r="P2886" s="5" t="inlineStr">
        <is>
          <t>Vector</t>
        </is>
      </c>
      <c r="Q2886" s="8" t="inlineStr">
        <is>
          <t>開く</t>
        </is>
      </c>
      <c r="R2886" s="5" t="inlineStr">
        <is>
          <t>配布ページからダウンロード</t>
        </is>
      </c>
      <c r="S2886" s="5" t="inlineStr">
        <is>
          <t>書庫（中身は要確認）</t>
        </is>
      </c>
      <c r="T2886" s="5" t="inlineStr"/>
      <c r="U2886" s="5" t="inlineStr">
        <is>
          <t>W2885</t>
        </is>
      </c>
    </row>
    <row r="2887">
      <c r="A2887" s="4">
        <f>RANK(M2887,$M$2:$M$6943)</f>
        <v/>
      </c>
      <c r="B2887" s="5" t="inlineStr">
        <is>
          <t>ロシア語圏</t>
        </is>
      </c>
      <c r="C2887" s="5" t="inlineStr">
        <is>
          <t>04</t>
        </is>
      </c>
      <c r="D2887" s="5" t="inlineStr">
        <is>
          <t>T14</t>
        </is>
      </c>
      <c r="E2887" s="6" t="inlineStr">
        <is>
          <t>属性の抽出・一括編集・Excelとの往復</t>
        </is>
      </c>
      <c r="F2887" s="5" t="inlineStr">
        <is>
          <t>AMOVE</t>
        </is>
      </c>
      <c r="G2887" s="6" t="inlineStr">
        <is>
          <t>AsmiTools: AMOVE.LSP</t>
        </is>
      </c>
      <c r="H2887" s="6" t="inlineStr">
        <is>
          <t>複数属性を同時に移動</t>
        </is>
      </c>
      <c r="I2887" s="4" t="n">
        <v>12</v>
      </c>
      <c r="J2887" s="4" t="n">
        <v>9</v>
      </c>
      <c r="K2887" s="4" t="n">
        <v>10</v>
      </c>
      <c r="L2887" s="4" t="n">
        <v>11</v>
      </c>
      <c r="M2887" s="7">
        <f>SUM(I2887:L2887)</f>
        <v/>
      </c>
      <c r="N2887" s="6" t="inlineStr">
        <is>
          <t>複数属性同時移動</t>
        </is>
      </c>
      <c r="O2887" s="5" t="inlineStr">
        <is>
          <t>Александр Смирнов</t>
        </is>
      </c>
      <c r="P2887" s="5" t="inlineStr">
        <is>
          <t>dwg.ru</t>
        </is>
      </c>
      <c r="Q2887" s="8" t="inlineStr">
        <is>
          <t>開く</t>
        </is>
      </c>
      <c r="R2887" s="5" t="inlineStr">
        <is>
          <t>ログイン・会員登録が必要</t>
        </is>
      </c>
      <c r="S2887" s="5" t="inlineStr">
        <is>
          <t>不明</t>
        </is>
      </c>
      <c r="T2887" s="5" t="inlineStr"/>
      <c r="U2887" s="5" t="inlineStr">
        <is>
          <t>W2886</t>
        </is>
      </c>
    </row>
    <row r="2888">
      <c r="A2888" s="4">
        <f>RANK(M2888,$M$2:$M$6943)</f>
        <v/>
      </c>
      <c r="B2888" s="5" t="inlineStr">
        <is>
          <t>その他の地域</t>
        </is>
      </c>
      <c r="C2888" s="5" t="inlineStr">
        <is>
          <t>線・ポリライン編集</t>
        </is>
      </c>
      <c r="D2888" s="5" t="inlineStr">
        <is>
          <t>その他</t>
        </is>
      </c>
      <c r="E2888" s="6" t="inlineStr">
        <is>
          <t>その他</t>
        </is>
      </c>
      <c r="F2888" s="5" t="inlineStr">
        <is>
          <t>ATR</t>
        </is>
      </c>
      <c r="G2888" s="6" t="inlineStr">
        <is>
          <t>ATR.elf</t>
        </is>
      </c>
      <c r="H2888" s="6" t="inlineStr">
        <is>
          <t>ポリ領域内だけ残し他を削除</t>
        </is>
      </c>
      <c r="I2888" s="4" t="n">
        <v>14</v>
      </c>
      <c r="J2888" s="4" t="n">
        <v>8</v>
      </c>
      <c r="K2888" s="4" t="n">
        <v>8</v>
      </c>
      <c r="L2888" s="4" t="n">
        <v>12</v>
      </c>
      <c r="M2888" s="7">
        <f>SUM(I2888:L2888)</f>
        <v/>
      </c>
      <c r="N2888" s="6" t="inlineStr">
        <is>
          <t>領域外削除</t>
        </is>
      </c>
      <c r="O2888" s="5" t="inlineStr">
        <is>
          <t>인텔리코리아 (CADian)</t>
        </is>
      </c>
      <c r="P2888" s="5" t="inlineStr">
        <is>
          <t>CADian 리습 600</t>
        </is>
      </c>
      <c r="Q2888" s="8" t="inlineStr">
        <is>
          <t>開く</t>
        </is>
      </c>
      <c r="R2888" s="5" t="inlineStr">
        <is>
          <t>フォーラム添付（ログインが必要な場合あり）</t>
        </is>
      </c>
      <c r="S2888" s="5" t="inlineStr">
        <is>
          <t>互換CAD専用（CADian）</t>
        </is>
      </c>
      <c r="T2888" s="5" t="inlineStr"/>
      <c r="U2888" s="5" t="inlineStr">
        <is>
          <t>W2887</t>
        </is>
      </c>
    </row>
    <row r="2889">
      <c r="A2889" s="4">
        <f>RANK(M2889,$M$2:$M$6943)</f>
        <v/>
      </c>
      <c r="B2889" s="5" t="inlineStr">
        <is>
          <t>ヨーロッパ</t>
        </is>
      </c>
      <c r="C2889" s="5" t="inlineStr">
        <is>
          <t>表・Excel連携</t>
        </is>
      </c>
      <c r="D2889" s="5" t="inlineStr">
        <is>
          <t>T14,T23</t>
        </is>
      </c>
      <c r="E2889" s="6" t="inlineStr">
        <is>
          <t>属性の抽出・一括編集・Excelとの往復、分解された表の復元・Excel表の取り込み</t>
        </is>
      </c>
      <c r="F2889" s="5" t="inlineStr">
        <is>
          <t>-</t>
        </is>
      </c>
      <c r="G2889" s="6" t="inlineStr">
        <is>
          <t>Att2Xls</t>
        </is>
      </c>
      <c r="H2889" s="6" t="inlineStr">
        <is>
          <t>ダイアログで選んだブロック・属性をExcelへ出力</t>
        </is>
      </c>
      <c r="I2889" s="4" t="n">
        <v>9</v>
      </c>
      <c r="J2889" s="4" t="n">
        <v>7</v>
      </c>
      <c r="K2889" s="4" t="n">
        <v>13</v>
      </c>
      <c r="L2889" s="4" t="n">
        <v>13</v>
      </c>
      <c r="M2889" s="7">
        <f>SUM(I2889:L2889)</f>
        <v/>
      </c>
      <c r="N2889" s="6" t="inlineStr">
        <is>
          <t>DATAEXTRACTIONで代替可</t>
        </is>
      </c>
      <c r="O2889" s="5" t="inlineStr">
        <is>
          <t>CADwiesel</t>
        </is>
      </c>
      <c r="P2889" s="5" t="inlineStr">
        <is>
          <t>CADwiesel</t>
        </is>
      </c>
      <c r="Q2889" s="8" t="inlineStr">
        <is>
          <t>開く</t>
        </is>
      </c>
      <c r="R2889" s="5" t="inlineStr">
        <is>
          <t>配布ページからダウンロード</t>
        </is>
      </c>
      <c r="S2889" s="5" t="inlineStr">
        <is>
          <t>不明</t>
        </is>
      </c>
      <c r="T2889" s="5" t="inlineStr"/>
      <c r="U2889" s="5" t="inlineStr">
        <is>
          <t>W2888</t>
        </is>
      </c>
    </row>
    <row r="2890">
      <c r="A2890" s="4">
        <f>RANK(M2890,$M$2:$M$6943)</f>
        <v/>
      </c>
      <c r="B2890" s="5" t="inlineStr">
        <is>
          <t>英語圏</t>
        </is>
      </c>
      <c r="C2890" s="5" t="inlineStr">
        <is>
          <t>ブロック・属性</t>
        </is>
      </c>
      <c r="D2890" s="5" t="inlineStr">
        <is>
          <t>T12,T14</t>
        </is>
      </c>
      <c r="E2890" s="6" t="inlineStr">
        <is>
          <t>文字の一括検索・置換、属性の抽出・一括編集・Excelとの往復</t>
        </is>
      </c>
      <c r="F2890" s="5" t="inlineStr">
        <is>
          <t>AttDefToText</t>
        </is>
      </c>
      <c r="G2890" s="6" t="inlineStr">
        <is>
          <t>AttDefToText.lsp</t>
        </is>
      </c>
      <c r="H2890" s="6" t="inlineStr">
        <is>
          <t>属性定義を文字に変換</t>
        </is>
      </c>
      <c r="I2890" s="4" t="n">
        <v>13</v>
      </c>
      <c r="J2890" s="4" t="n">
        <v>8</v>
      </c>
      <c r="K2890" s="4" t="n">
        <v>9</v>
      </c>
      <c r="L2890" s="4" t="n">
        <v>12</v>
      </c>
      <c r="M2890" s="7">
        <f>SUM(I2890:L2890)</f>
        <v/>
      </c>
      <c r="N2890" s="6" t="inlineStr">
        <is>
          <t>属性定義の文字化は手作業</t>
        </is>
      </c>
      <c r="O2890" s="5" t="inlineStr">
        <is>
          <t>JTB World (Jimmy Bergmark)</t>
        </is>
      </c>
      <c r="P2890" s="5" t="inlineStr">
        <is>
          <t>JTB World</t>
        </is>
      </c>
      <c r="Q2890" s="8" t="inlineStr">
        <is>
          <t>開く</t>
        </is>
      </c>
      <c r="R2890" s="5" t="inlineStr">
        <is>
          <t>配布ページからダウンロード</t>
        </is>
      </c>
      <c r="S2890" s="5" t="inlineStr">
        <is>
          <t>ソース</t>
        </is>
      </c>
      <c r="T2890" s="5" t="inlineStr"/>
      <c r="U2890" s="5" t="inlineStr">
        <is>
          <t>W2889</t>
        </is>
      </c>
    </row>
    <row r="2891">
      <c r="A2891" s="4">
        <f>RANK(M2891,$M$2:$M$6943)</f>
        <v/>
      </c>
      <c r="B2891" s="5" t="inlineStr">
        <is>
          <t>ヨーロッパ</t>
        </is>
      </c>
      <c r="C2891" s="5" t="inlineStr">
        <is>
          <t>ブロック・属性</t>
        </is>
      </c>
      <c r="D2891" s="5" t="inlineStr">
        <is>
          <t>T14</t>
        </is>
      </c>
      <c r="E2891" s="6" t="inlineStr">
        <is>
          <t>属性の抽出・一括編集・Excelとの往復</t>
        </is>
      </c>
      <c r="F2891" s="5" t="inlineStr">
        <is>
          <t>-</t>
        </is>
      </c>
      <c r="G2891" s="6" t="inlineStr">
        <is>
          <t>Atthoe</t>
        </is>
      </c>
      <c r="H2891" s="6" t="inlineStr">
        <is>
          <t>ブロック内属性の高さ・幅・角度・傾斜を一括変更</t>
        </is>
      </c>
      <c r="I2891" s="4" t="n">
        <v>11</v>
      </c>
      <c r="J2891" s="4" t="n">
        <v>8</v>
      </c>
      <c r="K2891" s="4" t="n">
        <v>10</v>
      </c>
      <c r="L2891" s="4" t="n">
        <v>13</v>
      </c>
      <c r="M2891" s="7">
        <f>SUM(I2891:L2891)</f>
        <v/>
      </c>
      <c r="N2891" s="6" t="inlineStr">
        <is>
          <t>属性書式一括変更</t>
        </is>
      </c>
      <c r="O2891" s="5" t="inlineStr">
        <is>
          <t>CADwiesel</t>
        </is>
      </c>
      <c r="P2891" s="5" t="inlineStr">
        <is>
          <t>CADwiesel</t>
        </is>
      </c>
      <c r="Q2891" s="8" t="inlineStr">
        <is>
          <t>開く</t>
        </is>
      </c>
      <c r="R2891" s="5" t="inlineStr">
        <is>
          <t>配布ページからダウンロード</t>
        </is>
      </c>
      <c r="S2891" s="5" t="inlineStr">
        <is>
          <t>不明</t>
        </is>
      </c>
      <c r="T2891" s="5" t="inlineStr"/>
      <c r="U2891" s="5" t="inlineStr">
        <is>
          <t>W2890</t>
        </is>
      </c>
    </row>
    <row r="2892">
      <c r="A2892" s="4">
        <f>RANK(M2892,$M$2:$M$6943)</f>
        <v/>
      </c>
      <c r="B2892" s="5" t="inlineStr">
        <is>
          <t>英語圏</t>
        </is>
      </c>
      <c r="C2892" s="5" t="inlineStr">
        <is>
          <t>ブロック・属性</t>
        </is>
      </c>
      <c r="D2892" s="5" t="inlineStr">
        <is>
          <t>T14</t>
        </is>
      </c>
      <c r="E2892" s="6" t="inlineStr">
        <is>
          <t>属性の抽出・一括編集・Excelとの往復</t>
        </is>
      </c>
      <c r="F2892" s="5" t="inlineStr">
        <is>
          <t>MvAtt / RoAtt / EdAtt</t>
        </is>
      </c>
      <c r="G2892" s="6" t="inlineStr">
        <is>
          <t>Attribute Modification Suite</t>
        </is>
      </c>
      <c r="H2892" s="6" t="inlineStr">
        <is>
          <t>属性の移動・回転・編集</t>
        </is>
      </c>
      <c r="I2892" s="4" t="n">
        <v>8</v>
      </c>
      <c r="J2892" s="4" t="n">
        <v>9</v>
      </c>
      <c r="K2892" s="4" t="n">
        <v>11</v>
      </c>
      <c r="L2892" s="4" t="n">
        <v>14</v>
      </c>
      <c r="M2892" s="7">
        <f>SUM(I2892:L2892)</f>
        <v/>
      </c>
      <c r="N2892" s="6" t="inlineStr">
        <is>
          <t>グリップ/ATTEDITで代替可</t>
        </is>
      </c>
      <c r="O2892" s="5" t="inlineStr">
        <is>
          <t>Lee Mac</t>
        </is>
      </c>
      <c r="P2892" s="5" t="inlineStr">
        <is>
          <t>Lee Mac Programming</t>
        </is>
      </c>
      <c r="Q2892" s="8" t="inlineStr">
        <is>
          <t>開く</t>
        </is>
      </c>
      <c r="R2892" s="5" t="inlineStr">
        <is>
          <t>配布ページからダウンロード</t>
        </is>
      </c>
      <c r="S2892" s="5" t="inlineStr">
        <is>
          <t>ソース</t>
        </is>
      </c>
      <c r="T2892" s="5" t="inlineStr"/>
      <c r="U2892" s="5" t="inlineStr">
        <is>
          <t>W2891</t>
        </is>
      </c>
    </row>
    <row r="2893">
      <c r="A2893" s="4">
        <f>RANK(M2893,$M$2:$M$6943)</f>
        <v/>
      </c>
      <c r="B2893" s="5" t="inlineStr">
        <is>
          <t>GitHub</t>
        </is>
      </c>
      <c r="C2893" s="5" t="inlineStr">
        <is>
          <t>ブロック・属性</t>
        </is>
      </c>
      <c r="D2893" s="5" t="inlineStr">
        <is>
          <t>T14</t>
        </is>
      </c>
      <c r="E2893" s="6" t="inlineStr">
        <is>
          <t>属性の抽出・一括編集・Excelとの往復</t>
        </is>
      </c>
      <c r="F2893" s="5" t="inlineStr">
        <is>
          <t>abf</t>
        </is>
      </c>
      <c r="G2893" s="6" t="inlineStr">
        <is>
          <t>AttributeBlockFinder</t>
        </is>
      </c>
      <c r="H2893" s="6" t="inlineStr">
        <is>
          <t>属性値でブロックを検索</t>
        </is>
      </c>
      <c r="I2893" s="4" t="n">
        <v>12</v>
      </c>
      <c r="J2893" s="4" t="n">
        <v>8</v>
      </c>
      <c r="K2893" s="4" t="n">
        <v>10</v>
      </c>
      <c r="L2893" s="4" t="n">
        <v>12</v>
      </c>
      <c r="M2893" s="7">
        <f>SUM(I2893:L2893)</f>
        <v/>
      </c>
      <c r="N2893" s="6" t="inlineStr">
        <is>
          <t>属性値でブロック検索</t>
        </is>
      </c>
      <c r="O2893" s="5" t="inlineStr">
        <is>
          <t>Jonathan Handojo</t>
        </is>
      </c>
      <c r="P2893" s="5" t="inlineStr">
        <is>
          <t>GitHub: JonathanHandojo/Sample-LISP-Routines-for-AutoCAD</t>
        </is>
      </c>
      <c r="Q2893" s="8" t="inlineStr">
        <is>
          <t>開く</t>
        </is>
      </c>
      <c r="R2893" s="5" t="inlineStr">
        <is>
          <t>GitHub（一括取得可）</t>
        </is>
      </c>
      <c r="S2893" s="5" t="inlineStr">
        <is>
          <t>ソース</t>
        </is>
      </c>
      <c r="T2893" s="5" t="inlineStr"/>
      <c r="U2893" s="5" t="inlineStr">
        <is>
          <t>W2892</t>
        </is>
      </c>
    </row>
    <row r="2894">
      <c r="A2894" s="4">
        <f>RANK(M2894,$M$2:$M$6943)</f>
        <v/>
      </c>
      <c r="B2894" s="5" t="inlineStr">
        <is>
          <t>英語圏</t>
        </is>
      </c>
      <c r="C2894" s="5" t="inlineStr">
        <is>
          <t>外部参照・図面管理・一括処理</t>
        </is>
      </c>
      <c r="D2894" s="5" t="inlineStr">
        <is>
          <t>T10</t>
        </is>
      </c>
      <c r="E2894" s="6" t="inlineStr">
        <is>
          <t>図面の健全性チェック・お掃除</t>
        </is>
      </c>
      <c r="F2894" s="5" t="inlineStr">
        <is>
          <t>AAUDIT</t>
        </is>
      </c>
      <c r="G2894" s="6" t="inlineStr">
        <is>
          <t>AutoAudit.lsp</t>
        </is>
      </c>
      <c r="H2894" s="6" t="inlineStr">
        <is>
          <t>監査・パージ・ズームを自動実行</t>
        </is>
      </c>
      <c r="I2894" s="4" t="n">
        <v>8</v>
      </c>
      <c r="J2894" s="4" t="n">
        <v>5</v>
      </c>
      <c r="K2894" s="4" t="n">
        <v>12</v>
      </c>
      <c r="L2894" s="4" t="n">
        <v>17</v>
      </c>
      <c r="M2894" s="7">
        <f>SUM(I2894:L2894)</f>
        <v/>
      </c>
      <c r="N2894" s="6" t="inlineStr">
        <is>
          <t>標準AUDIT/PURGE組合せ</t>
        </is>
      </c>
      <c r="O2894" s="5" t="inlineStr">
        <is>
          <t>CADAuthority</t>
        </is>
      </c>
      <c r="P2894" s="5" t="inlineStr">
        <is>
          <t>CAD Authority</t>
        </is>
      </c>
      <c r="Q2894" s="8" t="inlineStr">
        <is>
          <t>開く</t>
        </is>
      </c>
      <c r="R2894" s="5" t="inlineStr">
        <is>
          <t>配布ページからダウンロード</t>
        </is>
      </c>
      <c r="S2894" s="5" t="inlineStr">
        <is>
          <t>不明</t>
        </is>
      </c>
      <c r="T2894" s="5" t="inlineStr"/>
      <c r="U2894" s="5" t="inlineStr">
        <is>
          <t>W2893</t>
        </is>
      </c>
    </row>
    <row r="2895">
      <c r="A2895" s="4">
        <f>RANK(M2895,$M$2:$M$6943)</f>
        <v/>
      </c>
      <c r="B2895" s="5" t="inlineStr">
        <is>
          <t>日本</t>
        </is>
      </c>
      <c r="C2895" s="5" t="inlineStr">
        <is>
          <t>作図</t>
        </is>
      </c>
      <c r="D2895" s="5" t="inlineStr">
        <is>
          <t>その他</t>
        </is>
      </c>
      <c r="E2895" s="6" t="inlineStr">
        <is>
          <t>その他</t>
        </is>
      </c>
      <c r="F2895" s="5" t="inlineStr">
        <is>
          <t>-</t>
        </is>
      </c>
      <c r="G2895" s="6" t="inlineStr">
        <is>
          <t>AutoCAD LT2000展開図ツール</t>
        </is>
      </c>
      <c r="H2895" s="6" t="inlineStr">
        <is>
          <t>展開図作成を補助（有料）</t>
        </is>
      </c>
      <c r="I2895" s="4" t="n">
        <v>15</v>
      </c>
      <c r="J2895" s="4" t="n">
        <v>9</v>
      </c>
      <c r="K2895" s="4" t="n">
        <v>10</v>
      </c>
      <c r="L2895" s="4" t="n">
        <v>8</v>
      </c>
      <c r="M2895" s="7">
        <f>SUM(I2895:L2895)</f>
        <v/>
      </c>
      <c r="N2895" s="6" t="inlineStr">
        <is>
          <t>展開図補助、板金等限定</t>
        </is>
      </c>
      <c r="O2895" s="5" t="inlineStr">
        <is>
          <t>TKK</t>
        </is>
      </c>
      <c r="P2895" s="5" t="inlineStr">
        <is>
          <t>Vector</t>
        </is>
      </c>
      <c r="Q2895" s="8" t="inlineStr">
        <is>
          <t>開く</t>
        </is>
      </c>
      <c r="R2895" s="5" t="inlineStr">
        <is>
          <t>有料</t>
        </is>
      </c>
      <c r="S2895" s="5" t="inlineStr">
        <is>
          <t>書庫（中身は要確認）</t>
        </is>
      </c>
      <c r="T2895" s="5" t="inlineStr"/>
      <c r="U2895" s="5" t="inlineStr">
        <is>
          <t>W2894</t>
        </is>
      </c>
    </row>
    <row r="2896">
      <c r="A2896" s="4">
        <f>RANK(M2896,$M$2:$M$6943)</f>
        <v/>
      </c>
      <c r="B2896" s="5" t="inlineStr">
        <is>
          <t>日本</t>
        </is>
      </c>
      <c r="C2896" s="5" t="inlineStr">
        <is>
          <t>座標・測量・土木</t>
        </is>
      </c>
      <c r="D2896" s="5" t="inlineStr">
        <is>
          <t>T27</t>
        </is>
      </c>
      <c r="E2896" s="6" t="inlineStr">
        <is>
          <t>測量・土木：座標・レベル・縦断</t>
        </is>
      </c>
      <c r="F2896" s="5" t="inlineStr">
        <is>
          <t>-</t>
        </is>
      </c>
      <c r="G2896" s="6" t="inlineStr">
        <is>
          <t>AutoCAD用引出し線付標高作図</t>
        </is>
      </c>
      <c r="H2896" s="6" t="inlineStr">
        <is>
          <t>引出線付きで標高を記入</t>
        </is>
      </c>
      <c r="I2896" s="4" t="n">
        <v>13</v>
      </c>
      <c r="J2896" s="4" t="n">
        <v>9</v>
      </c>
      <c r="K2896" s="4" t="n">
        <v>12</v>
      </c>
      <c r="L2896" s="4" t="n">
        <v>8</v>
      </c>
      <c r="M2896" s="7">
        <f>SUM(I2896:L2896)</f>
        <v/>
      </c>
      <c r="N2896" s="6" t="inlineStr">
        <is>
          <t>引出線付標高記入、土木向け</t>
        </is>
      </c>
      <c r="O2896" s="5" t="inlineStr">
        <is>
          <t>ZENDAYU</t>
        </is>
      </c>
      <c r="P2896" s="5" t="inlineStr">
        <is>
          <t>Vector</t>
        </is>
      </c>
      <c r="Q2896" s="8" t="inlineStr">
        <is>
          <t>開く</t>
        </is>
      </c>
      <c r="R2896" s="5" t="inlineStr">
        <is>
          <t>配布ページからダウンロード</t>
        </is>
      </c>
      <c r="S2896" s="5" t="inlineStr">
        <is>
          <t>書庫（中身は要確認）</t>
        </is>
      </c>
      <c r="T2896" s="5" t="inlineStr"/>
      <c r="U2896" s="5" t="inlineStr">
        <is>
          <t>W2895</t>
        </is>
      </c>
    </row>
    <row r="2897">
      <c r="A2897" s="4">
        <f>RANK(M2897,$M$2:$M$6943)</f>
        <v/>
      </c>
      <c r="B2897" s="5" t="inlineStr">
        <is>
          <t>日本</t>
        </is>
      </c>
      <c r="C2897" s="5" t="inlineStr">
        <is>
          <t>表・Excel連携</t>
        </is>
      </c>
      <c r="D2897" s="5" t="inlineStr">
        <is>
          <t>T23</t>
        </is>
      </c>
      <c r="E2897" s="6" t="inlineStr">
        <is>
          <t>分解された表の復元・Excel表の取り込み</t>
        </is>
      </c>
      <c r="F2897" s="5" t="inlineStr">
        <is>
          <t>-</t>
        </is>
      </c>
      <c r="G2897" s="6" t="inlineStr">
        <is>
          <t>AutoExcelChanger</t>
        </is>
      </c>
      <c r="H2897" s="6" t="inlineStr">
        <is>
          <t>Excel表を忠実にAutoCADへ描画（有料）</t>
        </is>
      </c>
      <c r="I2897" s="4" t="n">
        <v>9</v>
      </c>
      <c r="J2897" s="4" t="n">
        <v>9</v>
      </c>
      <c r="K2897" s="4" t="n">
        <v>12</v>
      </c>
      <c r="L2897" s="4" t="n">
        <v>12</v>
      </c>
      <c r="M2897" s="7">
        <f>SUM(I2897:L2897)</f>
        <v/>
      </c>
      <c r="N2897" s="6" t="inlineStr">
        <is>
          <t>Excel表を忠実に描画</t>
        </is>
      </c>
      <c r="O2897" s="5" t="inlineStr">
        <is>
          <t>Kimura.S</t>
        </is>
      </c>
      <c r="P2897" s="5" t="inlineStr">
        <is>
          <t>Vector</t>
        </is>
      </c>
      <c r="Q2897" s="8" t="inlineStr">
        <is>
          <t>開く</t>
        </is>
      </c>
      <c r="R2897" s="5" t="inlineStr">
        <is>
          <t>有料</t>
        </is>
      </c>
      <c r="S2897" s="5" t="inlineStr">
        <is>
          <t>書庫（中身は要確認）</t>
        </is>
      </c>
      <c r="T2897" s="5" t="inlineStr"/>
      <c r="U2897" s="5" t="inlineStr">
        <is>
          <t>W2896</t>
        </is>
      </c>
    </row>
    <row r="2898">
      <c r="A2898" s="4">
        <f>RANK(M2898,$M$2:$M$6943)</f>
        <v/>
      </c>
      <c r="B2898" s="5" t="inlineStr">
        <is>
          <t>その他の地域</t>
        </is>
      </c>
      <c r="C2898" s="5" t="inlineStr">
        <is>
          <t>文字・テキスト</t>
        </is>
      </c>
      <c r="D2898" s="5" t="inlineStr">
        <is>
          <t>T11</t>
        </is>
      </c>
      <c r="E2898" s="6" t="inlineStr">
        <is>
          <t>文字の重なりを自動で避ける・整列</t>
        </is>
      </c>
      <c r="F2898" s="5" t="inlineStr">
        <is>
          <t>Awipe</t>
        </is>
      </c>
      <c r="G2898" s="6" t="inlineStr">
        <is>
          <t>Awipe.elf</t>
        </is>
      </c>
      <c r="H2898" s="6" t="inlineStr">
        <is>
          <t>複数文字を一括ワイプアウト</t>
        </is>
      </c>
      <c r="I2898" s="4" t="n">
        <v>14</v>
      </c>
      <c r="J2898" s="4" t="n">
        <v>8</v>
      </c>
      <c r="K2898" s="4" t="n">
        <v>8</v>
      </c>
      <c r="L2898" s="4" t="n">
        <v>12</v>
      </c>
      <c r="M2898" s="7">
        <f>SUM(I2898:L2898)</f>
        <v/>
      </c>
      <c r="N2898" s="6" t="inlineStr">
        <is>
          <t>文字一括ワイプアウト</t>
        </is>
      </c>
      <c r="O2898" s="5" t="inlineStr">
        <is>
          <t>인텔리코리아 (CADian)</t>
        </is>
      </c>
      <c r="P2898" s="5" t="inlineStr">
        <is>
          <t>CADian 리습 600</t>
        </is>
      </c>
      <c r="Q2898" s="8" t="inlineStr">
        <is>
          <t>開く</t>
        </is>
      </c>
      <c r="R2898" s="5" t="inlineStr">
        <is>
          <t>フォーラム添付（ログインが必要な場合あり）</t>
        </is>
      </c>
      <c r="S2898" s="5" t="inlineStr">
        <is>
          <t>互換CAD専用（CADian）</t>
        </is>
      </c>
      <c r="T2898" s="5" t="inlineStr"/>
      <c r="U2898" s="5" t="inlineStr">
        <is>
          <t>W2897</t>
        </is>
      </c>
    </row>
    <row r="2899">
      <c r="A2899" s="4">
        <f>RANK(M2899,$M$2:$M$6943)</f>
        <v/>
      </c>
      <c r="B2899" s="5" t="inlineStr">
        <is>
          <t>GitHub</t>
        </is>
      </c>
      <c r="C2899" s="5" t="inlineStr">
        <is>
          <t>座標・測量・土木</t>
        </is>
      </c>
      <c r="D2899" s="5" t="inlineStr">
        <is>
          <t>T27</t>
        </is>
      </c>
      <c r="E2899" s="6" t="inlineStr">
        <is>
          <t>測量・土木：座標・レベル・縦断</t>
        </is>
      </c>
      <c r="F2899" s="5" t="inlineStr">
        <is>
          <t>BD</t>
        </is>
      </c>
      <c r="G2899" s="6" t="inlineStr">
        <is>
          <t>bd</t>
        </is>
      </c>
      <c r="H2899" s="6" t="inlineStr">
        <is>
          <t>線に方位角・距離ラベル</t>
        </is>
      </c>
      <c r="I2899" s="4" t="n">
        <v>13</v>
      </c>
      <c r="J2899" s="4" t="n">
        <v>8</v>
      </c>
      <c r="K2899" s="4" t="n">
        <v>13</v>
      </c>
      <c r="L2899" s="4" t="n">
        <v>8</v>
      </c>
      <c r="M2899" s="7">
        <f>SUM(I2899:L2899)</f>
        <v/>
      </c>
      <c r="N2899" s="6" t="inlineStr">
        <is>
          <t>方位・距離ラベル</t>
        </is>
      </c>
      <c r="O2899" s="5" t="inlineStr">
        <is>
          <t>mf4633</t>
        </is>
      </c>
      <c r="P2899" s="5" t="inlineStr">
        <is>
          <t>GitHub: mf4633/C3D-AutoCAD</t>
        </is>
      </c>
      <c r="Q2899" s="8" t="inlineStr">
        <is>
          <t>開く</t>
        </is>
      </c>
      <c r="R2899" s="5" t="inlineStr">
        <is>
          <t>GitHub（一括取得可）</t>
        </is>
      </c>
      <c r="S2899" s="5" t="inlineStr">
        <is>
          <t>ソース</t>
        </is>
      </c>
      <c r="T2899" s="5" t="inlineStr"/>
      <c r="U2899" s="5" t="inlineStr">
        <is>
          <t>W2898</t>
        </is>
      </c>
    </row>
    <row r="2900">
      <c r="A2900" s="4">
        <f>RANK(M2900,$M$2:$M$6943)</f>
        <v/>
      </c>
      <c r="B2900" s="5" t="inlineStr">
        <is>
          <t>ベトナム・東南アジア</t>
        </is>
      </c>
      <c r="C2900" s="5" t="inlineStr">
        <is>
          <t>座標・測量・土木</t>
        </is>
      </c>
      <c r="D2900" s="5" t="inlineStr">
        <is>
          <t>T27</t>
        </is>
      </c>
      <c r="E2900" s="6" t="inlineStr">
        <is>
          <t>測量・土木：座標・レベル・縦断</t>
        </is>
      </c>
      <c r="F2900" s="5" t="inlineStr">
        <is>
          <t>LRL,DD,PDD,3TAM,CHIA</t>
        </is>
      </c>
      <c r="G2900" s="6" t="inlineStr">
        <is>
          <t>Bdm (ve duong cong)</t>
        </is>
      </c>
      <c r="H2900" s="6" t="inlineStr">
        <is>
          <t>曲線(道路線形)を描く</t>
        </is>
      </c>
      <c r="I2900" s="4" t="n">
        <v>14</v>
      </c>
      <c r="J2900" s="4" t="n">
        <v>8</v>
      </c>
      <c r="K2900" s="4" t="n">
        <v>12</v>
      </c>
      <c r="L2900" s="4" t="n">
        <v>8</v>
      </c>
      <c r="M2900" s="7">
        <f>SUM(I2900:L2900)</f>
        <v/>
      </c>
      <c r="N2900" s="6" t="inlineStr">
        <is>
          <t>道路線形曲線作図</t>
        </is>
      </c>
      <c r="O2900" s="5" t="inlineStr"/>
      <c r="P2900" s="5" t="inlineStr">
        <is>
          <t>Kho Lisp CAD (kho-lisp-cad.pages.dev)</t>
        </is>
      </c>
      <c r="Q2900" s="8" t="inlineStr">
        <is>
          <t>開く</t>
        </is>
      </c>
      <c r="R2900" s="5" t="inlineStr">
        <is>
          <t>ファイルを直接ダウンロード</t>
        </is>
      </c>
      <c r="S2900" s="5" t="inlineStr">
        <is>
          <t>ソース</t>
        </is>
      </c>
      <c r="T2900" s="5" t="inlineStr"/>
      <c r="U2900" s="5" t="inlineStr">
        <is>
          <t>W2899</t>
        </is>
      </c>
    </row>
    <row r="2901">
      <c r="A2901" s="4">
        <f>RANK(M2901,$M$2:$M$6943)</f>
        <v/>
      </c>
      <c r="B2901" s="5" t="inlineStr">
        <is>
          <t>中国語圏</t>
        </is>
      </c>
      <c r="C2901" s="5" t="inlineStr">
        <is>
          <t>座標・測量・土木</t>
        </is>
      </c>
      <c r="D2901" s="5" t="inlineStr">
        <is>
          <t>T27</t>
        </is>
      </c>
      <c r="E2901" s="6" t="inlineStr">
        <is>
          <t>測量・土木：座標・レベル・縦断</t>
        </is>
      </c>
      <c r="F2901" s="5" t="inlineStr">
        <is>
          <t>bgao</t>
        </is>
      </c>
      <c r="G2901" s="6" t="inlineStr">
        <is>
          <t>BGAO 坐标标注</t>
        </is>
      </c>
      <c r="H2901" s="6" t="inlineStr">
        <is>
          <t>点の座標を引出線付きで注記</t>
        </is>
      </c>
      <c r="I2901" s="4" t="n">
        <v>12</v>
      </c>
      <c r="J2901" s="4" t="n">
        <v>4</v>
      </c>
      <c r="K2901" s="4" t="n">
        <v>14</v>
      </c>
      <c r="L2901" s="4" t="n">
        <v>12</v>
      </c>
      <c r="M2901" s="7">
        <f>SUM(I2901:L2901)</f>
        <v/>
      </c>
      <c r="N2901" s="6" t="inlineStr">
        <is>
          <t>座標注記</t>
        </is>
      </c>
      <c r="O2901" s="5" t="inlineStr"/>
      <c r="P2901" s="5" t="inlineStr">
        <is>
          <t>GitHub: zhugecaomao/AutoLISP</t>
        </is>
      </c>
      <c r="Q2901" s="8" t="inlineStr">
        <is>
          <t>開く</t>
        </is>
      </c>
      <c r="R2901" s="5" t="inlineStr">
        <is>
          <t>GitHub（一括取得可）</t>
        </is>
      </c>
      <c r="S2901" s="5" t="inlineStr">
        <is>
          <t>ソース</t>
        </is>
      </c>
      <c r="T2901" s="5" t="inlineStr"/>
      <c r="U2901" s="5" t="inlineStr">
        <is>
          <t>W2900</t>
        </is>
      </c>
    </row>
    <row r="2902">
      <c r="A2902" s="4">
        <f>RANK(M2902,$M$2:$M$6943)</f>
        <v/>
      </c>
      <c r="B2902" s="5" t="inlineStr">
        <is>
          <t>その他の地域</t>
        </is>
      </c>
      <c r="C2902" s="5" t="inlineStr">
        <is>
          <t>ハッチ・面積・長さ集計</t>
        </is>
      </c>
      <c r="D2902" s="5" t="inlineStr">
        <is>
          <t>T13,T16</t>
        </is>
      </c>
      <c r="E2902" s="6" t="inlineStr">
        <is>
          <t>図形と数値の連動（フィールド・面積表）、数量拾い・集計表</t>
        </is>
      </c>
      <c r="F2902" s="5" t="inlineStr">
        <is>
          <t>BINP</t>
        </is>
      </c>
      <c r="G2902" s="6" t="inlineStr">
        <is>
          <t>BINP.ELF</t>
        </is>
      </c>
      <c r="H2902" s="6" t="inlineStr">
        <is>
          <t>全体・図形・空き面積比率</t>
        </is>
      </c>
      <c r="I2902" s="4" t="n">
        <v>18</v>
      </c>
      <c r="J2902" s="4" t="n">
        <v>10</v>
      </c>
      <c r="K2902" s="4" t="n">
        <v>6</v>
      </c>
      <c r="L2902" s="4" t="n">
        <v>8</v>
      </c>
      <c r="M2902" s="7">
        <f>SUM(I2902:L2902)</f>
        <v/>
      </c>
      <c r="N2902" s="6" t="inlineStr">
        <is>
          <t>面積比率</t>
        </is>
      </c>
      <c r="O2902" s="5" t="inlineStr">
        <is>
          <t>인텔리코리아 (CADian)</t>
        </is>
      </c>
      <c r="P2902" s="5" t="inlineStr">
        <is>
          <t>CADian 리습 600</t>
        </is>
      </c>
      <c r="Q2902" s="8" t="inlineStr">
        <is>
          <t>開く</t>
        </is>
      </c>
      <c r="R2902" s="5" t="inlineStr">
        <is>
          <t>フォーラム添付（ログインが必要な場合あり）</t>
        </is>
      </c>
      <c r="S2902" s="5" t="inlineStr">
        <is>
          <t>互換CAD専用（CADian）</t>
        </is>
      </c>
      <c r="T2902" s="5" t="inlineStr"/>
      <c r="U2902" s="5" t="inlineStr">
        <is>
          <t>W2901</t>
        </is>
      </c>
    </row>
    <row r="2903">
      <c r="A2903" s="4">
        <f>RANK(M2903,$M$2:$M$6943)</f>
        <v/>
      </c>
      <c r="B2903" s="5" t="inlineStr">
        <is>
          <t>英語圏</t>
        </is>
      </c>
      <c r="C2903" s="5" t="inlineStr">
        <is>
          <t>引出線・注記</t>
        </is>
      </c>
      <c r="D2903" s="5" t="inlineStr">
        <is>
          <t>その他</t>
        </is>
      </c>
      <c r="E2903" s="6" t="inlineStr">
        <is>
          <t>その他</t>
        </is>
      </c>
      <c r="F2903" s="5" t="inlineStr">
        <is>
          <t>BL</t>
        </is>
      </c>
      <c r="G2903" s="6" t="inlineStr">
        <is>
          <t>bl.lsp</t>
        </is>
      </c>
      <c r="H2903" s="6" t="inlineStr">
        <is>
          <t>引出線付き詳細バルーン作図</t>
        </is>
      </c>
      <c r="I2903" s="4" t="n">
        <v>12</v>
      </c>
      <c r="J2903" s="4" t="n">
        <v>8</v>
      </c>
      <c r="K2903" s="4" t="n">
        <v>12</v>
      </c>
      <c r="L2903" s="4" t="n">
        <v>10</v>
      </c>
      <c r="M2903" s="7">
        <f>SUM(I2903:L2903)</f>
        <v/>
      </c>
      <c r="N2903" s="6" t="inlineStr">
        <is>
          <t>詳細バルーン作図</t>
        </is>
      </c>
      <c r="O2903" s="5" t="inlineStr">
        <is>
          <t>Henry C. Francis (ParaCADD)</t>
        </is>
      </c>
      <c r="P2903" s="5" t="inlineStr">
        <is>
          <t>ParaCADD</t>
        </is>
      </c>
      <c r="Q2903" s="8" t="inlineStr">
        <is>
          <t>開く</t>
        </is>
      </c>
      <c r="R2903" s="5" t="inlineStr">
        <is>
          <t>配布ページからダウンロード</t>
        </is>
      </c>
      <c r="S2903" s="5" t="inlineStr">
        <is>
          <t>ソース</t>
        </is>
      </c>
      <c r="T2903" s="5" t="inlineStr"/>
      <c r="U2903" s="5" t="inlineStr">
        <is>
          <t>W2902</t>
        </is>
      </c>
    </row>
    <row r="2904">
      <c r="A2904" s="4">
        <f>RANK(M2904,$M$2:$M$6943)</f>
        <v/>
      </c>
      <c r="B2904" s="5" t="inlineStr">
        <is>
          <t>ヨーロッパ</t>
        </is>
      </c>
      <c r="C2904" s="5" t="inlineStr">
        <is>
          <t>LISP開発用の部品</t>
        </is>
      </c>
      <c r="D2904" s="5" t="inlineStr">
        <is>
          <t>その他</t>
        </is>
      </c>
      <c r="E2904" s="6" t="inlineStr">
        <is>
          <t>その他</t>
        </is>
      </c>
      <c r="F2904" s="5" t="inlineStr">
        <is>
          <t>-</t>
        </is>
      </c>
      <c r="G2904" s="6" t="inlineStr">
        <is>
          <t>BLK_*</t>
        </is>
      </c>
      <c r="H2904" s="6" t="inlineStr">
        <is>
          <t>ブロック挿入・属性値/動的プロパティ取得設定・Xref関数群</t>
        </is>
      </c>
      <c r="I2904" s="4" t="n">
        <v>13</v>
      </c>
      <c r="J2904" s="4" t="n">
        <v>10</v>
      </c>
      <c r="K2904" s="4" t="n">
        <v>5</v>
      </c>
      <c r="L2904" s="4" t="n">
        <v>14</v>
      </c>
      <c r="M2904" s="7">
        <f>SUM(I2904:L2904)</f>
        <v/>
      </c>
      <c r="N2904" s="6" t="inlineStr">
        <is>
          <t>動的ブロック操作関数</t>
        </is>
      </c>
      <c r="O2904" s="5" t="inlineStr">
        <is>
          <t>CADPL (kojacek, kruuger et al.)</t>
        </is>
      </c>
      <c r="P2904" s="5" t="inlineStr">
        <is>
          <t>GitHub: kruuger/CADPL-Pack-v1</t>
        </is>
      </c>
      <c r="Q2904" s="8" t="inlineStr">
        <is>
          <t>開く</t>
        </is>
      </c>
      <c r="R2904" s="5" t="inlineStr">
        <is>
          <t>GitHub（一括取得可）</t>
        </is>
      </c>
      <c r="S2904" s="5" t="inlineStr">
        <is>
          <t>ソース</t>
        </is>
      </c>
      <c r="T2904" s="5" t="inlineStr"/>
      <c r="U2904" s="5" t="inlineStr">
        <is>
          <t>W2903</t>
        </is>
      </c>
    </row>
    <row r="2905">
      <c r="A2905" s="4">
        <f>RANK(M2905,$M$2:$M$6943)</f>
        <v/>
      </c>
      <c r="B2905" s="5" t="inlineStr">
        <is>
          <t>英語圏</t>
        </is>
      </c>
      <c r="C2905" s="5" t="inlineStr">
        <is>
          <t>ブロック・属性</t>
        </is>
      </c>
      <c r="D2905" s="5" t="inlineStr">
        <is>
          <t>T19</t>
        </is>
      </c>
      <c r="E2905" s="6" t="inlineStr">
        <is>
          <t>ブロックの置換・再定義・自動ブロック化</t>
        </is>
      </c>
      <c r="F2905" s="5" t="inlineStr">
        <is>
          <t>BLKREDEF</t>
        </is>
      </c>
      <c r="G2905" s="6" t="inlineStr">
        <is>
          <t>BLKREDEF.LSP</t>
        </is>
      </c>
      <c r="H2905" s="6" t="inlineStr">
        <is>
          <t>DWGからブロックを再定義</t>
        </is>
      </c>
      <c r="I2905" s="4" t="n">
        <v>10</v>
      </c>
      <c r="J2905" s="4" t="n">
        <v>6</v>
      </c>
      <c r="K2905" s="4" t="n">
        <v>10</v>
      </c>
      <c r="L2905" s="4" t="n">
        <v>16</v>
      </c>
      <c r="M2905" s="7">
        <f>SUM(I2905:L2905)</f>
        <v/>
      </c>
      <c r="N2905" s="6" t="inlineStr">
        <is>
          <t>DesignCenterで代替可</t>
        </is>
      </c>
      <c r="O2905" s="5" t="inlineStr">
        <is>
          <t>CAD Studio</t>
        </is>
      </c>
      <c r="P2905" s="5" t="inlineStr">
        <is>
          <t>CAD Studio</t>
        </is>
      </c>
      <c r="Q2905" s="8" t="inlineStr">
        <is>
          <t>開く</t>
        </is>
      </c>
      <c r="R2905" s="5" t="inlineStr">
        <is>
          <t>配布ページからダウンロード</t>
        </is>
      </c>
      <c r="S2905" s="5" t="inlineStr">
        <is>
          <t>ソース/暗号化（.vlx）混在</t>
        </is>
      </c>
      <c r="T2905" s="5" t="inlineStr"/>
      <c r="U2905" s="5" t="inlineStr">
        <is>
          <t>W2904</t>
        </is>
      </c>
    </row>
    <row r="2906">
      <c r="A2906" s="4">
        <f>RANK(M2906,$M$2:$M$6943)</f>
        <v/>
      </c>
      <c r="B2906" s="5" t="inlineStr">
        <is>
          <t>英語圏</t>
        </is>
      </c>
      <c r="C2906" s="5" t="inlineStr">
        <is>
          <t>ブロック・属性</t>
        </is>
      </c>
      <c r="D2906" s="5" t="inlineStr">
        <is>
          <t>T19</t>
        </is>
      </c>
      <c r="E2906" s="6" t="inlineStr">
        <is>
          <t>ブロックの置換・再定義・自動ブロック化</t>
        </is>
      </c>
      <c r="F2906" s="5" t="inlineStr">
        <is>
          <t>BDIST</t>
        </is>
      </c>
      <c r="G2906" s="6" t="inlineStr">
        <is>
          <t>Block Distribution</t>
        </is>
      </c>
      <c r="H2906" s="6" t="inlineStr">
        <is>
          <t>ブロックを行列・間隔で配置（有料）</t>
        </is>
      </c>
      <c r="I2906" s="4" t="n">
        <v>12</v>
      </c>
      <c r="J2906" s="4" t="n">
        <v>8</v>
      </c>
      <c r="K2906" s="4" t="n">
        <v>10</v>
      </c>
      <c r="L2906" s="4" t="n">
        <v>12</v>
      </c>
      <c r="M2906" s="7">
        <f>SUM(I2906:L2906)</f>
        <v/>
      </c>
      <c r="N2906" s="6" t="inlineStr">
        <is>
          <t>配置はARRAYで代替可</t>
        </is>
      </c>
      <c r="O2906" s="5" t="inlineStr">
        <is>
          <t>Tharwat Al Choufi</t>
        </is>
      </c>
      <c r="P2906" s="5" t="inlineStr">
        <is>
          <t>Tharwat</t>
        </is>
      </c>
      <c r="Q2906" s="8" t="inlineStr">
        <is>
          <t>開く</t>
        </is>
      </c>
      <c r="R2906" s="5" t="inlineStr">
        <is>
          <t>有料</t>
        </is>
      </c>
      <c r="S2906" s="5" t="inlineStr">
        <is>
          <t>不明</t>
        </is>
      </c>
      <c r="T2906" s="5" t="inlineStr"/>
      <c r="U2906" s="5" t="inlineStr">
        <is>
          <t>W2905</t>
        </is>
      </c>
    </row>
    <row r="2907">
      <c r="A2907" s="4">
        <f>RANK(M2907,$M$2:$M$6943)</f>
        <v/>
      </c>
      <c r="B2907" s="5" t="inlineStr">
        <is>
          <t>ヨーロッパ</t>
        </is>
      </c>
      <c r="C2907" s="5" t="inlineStr">
        <is>
          <t>ブロック・属性</t>
        </is>
      </c>
      <c r="D2907" s="5" t="inlineStr">
        <is>
          <t>T19</t>
        </is>
      </c>
      <c r="E2907" s="6" t="inlineStr">
        <is>
          <t>ブロックの置換・再定義・自動ブロック化</t>
        </is>
      </c>
      <c r="F2907" s="5" t="inlineStr">
        <is>
          <t>-</t>
        </is>
      </c>
      <c r="G2907" s="6" t="inlineStr">
        <is>
          <t>Blockmanager</t>
        </is>
      </c>
      <c r="H2907" s="6" t="inlineStr">
        <is>
          <t>フォルダのDWGをプレビュー付きパレットからブロック挿入</t>
        </is>
      </c>
      <c r="I2907" s="4" t="n">
        <v>9</v>
      </c>
      <c r="J2907" s="4" t="n">
        <v>8</v>
      </c>
      <c r="K2907" s="4" t="n">
        <v>11</v>
      </c>
      <c r="L2907" s="4" t="n">
        <v>14</v>
      </c>
      <c r="M2907" s="7">
        <f>SUM(I2907:L2907)</f>
        <v/>
      </c>
      <c r="N2907" s="6" t="inlineStr">
        <is>
          <t>ツールパレット等で代替</t>
        </is>
      </c>
      <c r="O2907" s="5" t="inlineStr">
        <is>
          <t>CADwiesel</t>
        </is>
      </c>
      <c r="P2907" s="5" t="inlineStr">
        <is>
          <t>CADwiesel</t>
        </is>
      </c>
      <c r="Q2907" s="8" t="inlineStr">
        <is>
          <t>開く</t>
        </is>
      </c>
      <c r="R2907" s="5" t="inlineStr">
        <is>
          <t>配布ページからダウンロード</t>
        </is>
      </c>
      <c r="S2907" s="5" t="inlineStr">
        <is>
          <t>不明</t>
        </is>
      </c>
      <c r="T2907" s="5" t="inlineStr"/>
      <c r="U2907" s="5" t="inlineStr">
        <is>
          <t>W2906</t>
        </is>
      </c>
    </row>
    <row r="2908">
      <c r="A2908" s="4">
        <f>RANK(M2908,$M$2:$M$6943)</f>
        <v/>
      </c>
      <c r="B2908" s="5" t="inlineStr">
        <is>
          <t>ヨーロッパ</t>
        </is>
      </c>
      <c r="C2908" s="5" t="inlineStr">
        <is>
          <t>ブロック・属性</t>
        </is>
      </c>
      <c r="D2908" s="5" t="inlineStr">
        <is>
          <t>T19</t>
        </is>
      </c>
      <c r="E2908" s="6" t="inlineStr">
        <is>
          <t>ブロックの置換・再定義・自動ブロック化</t>
        </is>
      </c>
      <c r="F2908" s="5" t="inlineStr">
        <is>
          <t>-</t>
        </is>
      </c>
      <c r="G2908" s="6" t="inlineStr">
        <is>
          <t>Blocktausch</t>
        </is>
      </c>
      <c r="H2908" s="6" t="inlineStr">
        <is>
          <t>ダイアログで選んだブロックに一括置換</t>
        </is>
      </c>
      <c r="I2908" s="4" t="n">
        <v>9</v>
      </c>
      <c r="J2908" s="4" t="n">
        <v>7</v>
      </c>
      <c r="K2908" s="4" t="n">
        <v>12</v>
      </c>
      <c r="L2908" s="4" t="n">
        <v>14</v>
      </c>
      <c r="M2908" s="7">
        <f>SUM(I2908:L2908)</f>
        <v/>
      </c>
      <c r="N2908" s="6" t="inlineStr">
        <is>
          <t>BREPLACEで代替可</t>
        </is>
      </c>
      <c r="O2908" s="5" t="inlineStr">
        <is>
          <t>CADwiesel</t>
        </is>
      </c>
      <c r="P2908" s="5" t="inlineStr">
        <is>
          <t>CADwiesel</t>
        </is>
      </c>
      <c r="Q2908" s="8" t="inlineStr">
        <is>
          <t>開く</t>
        </is>
      </c>
      <c r="R2908" s="5" t="inlineStr">
        <is>
          <t>配布ページからダウンロード</t>
        </is>
      </c>
      <c r="S2908" s="5" t="inlineStr">
        <is>
          <t>不明</t>
        </is>
      </c>
      <c r="T2908" s="5" t="inlineStr"/>
      <c r="U2908" s="5" t="inlineStr">
        <is>
          <t>W2907</t>
        </is>
      </c>
    </row>
    <row r="2909">
      <c r="A2909" s="4">
        <f>RANK(M2909,$M$2:$M$6943)</f>
        <v/>
      </c>
      <c r="B2909" s="5" t="inlineStr">
        <is>
          <t>英語圏</t>
        </is>
      </c>
      <c r="C2909" s="5" t="inlineStr">
        <is>
          <t>座標・測量・土木</t>
        </is>
      </c>
      <c r="D2909" s="5" t="inlineStr">
        <is>
          <t>T27</t>
        </is>
      </c>
      <c r="E2909" s="6" t="inlineStr">
        <is>
          <t>測量・土木：座標・レベル・縦断</t>
        </is>
      </c>
      <c r="F2909" s="5" t="inlineStr">
        <is>
          <t>-</t>
        </is>
      </c>
      <c r="G2909" s="6" t="inlineStr">
        <is>
          <t>Boundary Line with Bearing (civili.zip)</t>
        </is>
      </c>
      <c r="H2909" s="6" t="inlineStr">
        <is>
          <t>境界線を作図し方位距離を記入</t>
        </is>
      </c>
      <c r="I2909" s="4" t="n">
        <v>13</v>
      </c>
      <c r="J2909" s="4" t="n">
        <v>8</v>
      </c>
      <c r="K2909" s="4" t="n">
        <v>12</v>
      </c>
      <c r="L2909" s="4" t="n">
        <v>9</v>
      </c>
      <c r="M2909" s="7">
        <f>SUM(I2909:L2909)</f>
        <v/>
      </c>
      <c r="N2909" s="6" t="inlineStr">
        <is>
          <t>境界線と方位距離</t>
        </is>
      </c>
      <c r="O2909" s="5" t="inlineStr"/>
      <c r="P2909" s="5" t="inlineStr">
        <is>
          <t>draftsperson.net</t>
        </is>
      </c>
      <c r="Q2909" s="8" t="inlineStr">
        <is>
          <t>開く</t>
        </is>
      </c>
      <c r="R2909" s="5" t="inlineStr">
        <is>
          <t>ファイルを直接ダウンロード</t>
        </is>
      </c>
      <c r="S2909" s="5" t="inlineStr">
        <is>
          <t>書庫（中身は要確認）</t>
        </is>
      </c>
      <c r="T2909" s="5" t="inlineStr"/>
      <c r="U2909" s="5" t="inlineStr">
        <is>
          <t>W2908</t>
        </is>
      </c>
    </row>
    <row r="2910">
      <c r="A2910" s="4">
        <f>RANK(M2910,$M$2:$M$6943)</f>
        <v/>
      </c>
      <c r="B2910" s="5" t="inlineStr">
        <is>
          <t>英語圏</t>
        </is>
      </c>
      <c r="C2910" s="5" t="inlineStr">
        <is>
          <t>線・ポリライン編集</t>
        </is>
      </c>
      <c r="D2910" s="5" t="inlineStr">
        <is>
          <t>T20</t>
        </is>
      </c>
      <c r="E2910" s="6" t="inlineStr">
        <is>
          <t>記号を挿入すると下の線を自動でトリム</t>
        </is>
      </c>
      <c r="F2910" s="5" t="inlineStr">
        <is>
          <t>BPL</t>
        </is>
      </c>
      <c r="G2910" s="6" t="inlineStr">
        <is>
          <t>Break all intersecting Polylines</t>
        </is>
      </c>
      <c r="H2910" s="6" t="inlineStr">
        <is>
          <t>交差位置でポリラインを一括分割</t>
        </is>
      </c>
      <c r="I2910" s="4" t="n">
        <v>12</v>
      </c>
      <c r="J2910" s="4" t="n">
        <v>8</v>
      </c>
      <c r="K2910" s="4" t="n">
        <v>10</v>
      </c>
      <c r="L2910" s="4" t="n">
        <v>12</v>
      </c>
      <c r="M2910" s="7">
        <f>SUM(I2910:L2910)</f>
        <v/>
      </c>
      <c r="N2910" s="6" t="inlineStr">
        <is>
          <t>交差位置一括分割</t>
        </is>
      </c>
      <c r="O2910" s="5" t="inlineStr">
        <is>
          <t>ESurveying Softech</t>
        </is>
      </c>
      <c r="P2910" s="5" t="inlineStr">
        <is>
          <t>eSurveying</t>
        </is>
      </c>
      <c r="Q2910" s="8" t="inlineStr">
        <is>
          <t>開く</t>
        </is>
      </c>
      <c r="R2910" s="5" t="inlineStr">
        <is>
          <t>配布ページからダウンロード</t>
        </is>
      </c>
      <c r="S2910" s="5" t="inlineStr">
        <is>
          <t>暗号化（.fas）が中心</t>
        </is>
      </c>
      <c r="T2910" s="5" t="inlineStr"/>
      <c r="U2910" s="5" t="inlineStr">
        <is>
          <t>W2909</t>
        </is>
      </c>
    </row>
    <row r="2911">
      <c r="A2911" s="4">
        <f>RANK(M2911,$M$2:$M$6943)</f>
        <v/>
      </c>
      <c r="B2911" s="5" t="inlineStr">
        <is>
          <t>英語圏</t>
        </is>
      </c>
      <c r="C2911" s="5" t="inlineStr">
        <is>
          <t>作図</t>
        </is>
      </c>
      <c r="D2911" s="5" t="inlineStr">
        <is>
          <t>その他</t>
        </is>
      </c>
      <c r="E2911" s="6" t="inlineStr">
        <is>
          <t>その他</t>
        </is>
      </c>
      <c r="F2911" s="5" t="inlineStr">
        <is>
          <t>BRE/PIP</t>
        </is>
      </c>
      <c r="G2911" s="6" t="inlineStr">
        <is>
          <t>Break Line &amp; Pipe End</t>
        </is>
      </c>
      <c r="H2911" s="6" t="inlineStr">
        <is>
          <t>破断線・管端記号を作図</t>
        </is>
      </c>
      <c r="I2911" s="4" t="n">
        <v>12</v>
      </c>
      <c r="J2911" s="4" t="n">
        <v>8</v>
      </c>
      <c r="K2911" s="4" t="n">
        <v>10</v>
      </c>
      <c r="L2911" s="4" t="n">
        <v>12</v>
      </c>
      <c r="M2911" s="7">
        <f>SUM(I2911:L2911)</f>
        <v/>
      </c>
      <c r="N2911" s="6" t="inlineStr">
        <is>
          <t>破断線・管端記号</t>
        </is>
      </c>
      <c r="O2911" s="5" t="inlineStr">
        <is>
          <t>Cad Lisp and Tips</t>
        </is>
      </c>
      <c r="P2911" s="5" t="inlineStr">
        <is>
          <t>Cad Lisp and Tips</t>
        </is>
      </c>
      <c r="Q2911" s="8" t="inlineStr">
        <is>
          <t>開く</t>
        </is>
      </c>
      <c r="R2911" s="5" t="inlineStr">
        <is>
          <t>配布ページからダウンロード</t>
        </is>
      </c>
      <c r="S2911" s="5" t="inlineStr">
        <is>
          <t>不明</t>
        </is>
      </c>
      <c r="T2911" s="5" t="inlineStr"/>
      <c r="U2911" s="5" t="inlineStr">
        <is>
          <t>W2910</t>
        </is>
      </c>
    </row>
    <row r="2912">
      <c r="A2912" s="4">
        <f>RANK(M2912,$M$2:$M$6943)</f>
        <v/>
      </c>
      <c r="B2912" s="5" t="inlineStr">
        <is>
          <t>英語圏</t>
        </is>
      </c>
      <c r="C2912" s="5" t="inlineStr">
        <is>
          <t>引出線・注記</t>
        </is>
      </c>
      <c r="D2912" s="5" t="inlineStr">
        <is>
          <t>その他</t>
        </is>
      </c>
      <c r="E2912" s="6" t="inlineStr">
        <is>
          <t>その他</t>
        </is>
      </c>
      <c r="F2912" s="5" t="inlineStr">
        <is>
          <t>BUB</t>
        </is>
      </c>
      <c r="G2912" s="6" t="inlineStr">
        <is>
          <t>bub.lsp</t>
        </is>
      </c>
      <c r="H2912" s="6" t="inlineStr">
        <is>
          <t>詳細参照バルーンを作図</t>
        </is>
      </c>
      <c r="I2912" s="4" t="n">
        <v>12</v>
      </c>
      <c r="J2912" s="4" t="n">
        <v>8</v>
      </c>
      <c r="K2912" s="4" t="n">
        <v>12</v>
      </c>
      <c r="L2912" s="4" t="n">
        <v>10</v>
      </c>
      <c r="M2912" s="7">
        <f>SUM(I2912:L2912)</f>
        <v/>
      </c>
      <c r="N2912" s="6" t="inlineStr">
        <is>
          <t>詳細参照バルーン</t>
        </is>
      </c>
      <c r="O2912" s="5" t="inlineStr">
        <is>
          <t>Henry C. Francis (ParaCADD)</t>
        </is>
      </c>
      <c r="P2912" s="5" t="inlineStr">
        <is>
          <t>ParaCADD</t>
        </is>
      </c>
      <c r="Q2912" s="8" t="inlineStr">
        <is>
          <t>開く</t>
        </is>
      </c>
      <c r="R2912" s="5" t="inlineStr">
        <is>
          <t>配布ページからダウンロード</t>
        </is>
      </c>
      <c r="S2912" s="5" t="inlineStr">
        <is>
          <t>ソース</t>
        </is>
      </c>
      <c r="T2912" s="5" t="inlineStr"/>
      <c r="U2912" s="5" t="inlineStr">
        <is>
          <t>W2911</t>
        </is>
      </c>
    </row>
    <row r="2913">
      <c r="A2913" s="4">
        <f>RANK(M2913,$M$2:$M$6943)</f>
        <v/>
      </c>
      <c r="B2913" s="5" t="inlineStr">
        <is>
          <t>ヨーロッパ</t>
        </is>
      </c>
      <c r="C2913" s="5" t="inlineStr">
        <is>
          <t>座標・測量・土木</t>
        </is>
      </c>
      <c r="D2913" s="5" t="inlineStr">
        <is>
          <t>T27</t>
        </is>
      </c>
      <c r="E2913" s="6" t="inlineStr">
        <is>
          <t>測量・土木：座標・レベル・縦断</t>
        </is>
      </c>
      <c r="F2913" s="5" t="inlineStr">
        <is>
          <t>-</t>
        </is>
      </c>
      <c r="G2913" s="6" t="inlineStr">
        <is>
          <t>Böschungsschraffur</t>
        </is>
      </c>
      <c r="H2913" s="6" t="inlineStr">
        <is>
          <t>2本のポリライン間に法面記号を作成</t>
        </is>
      </c>
      <c r="I2913" s="4" t="n">
        <v>12</v>
      </c>
      <c r="J2913" s="4" t="n">
        <v>10</v>
      </c>
      <c r="K2913" s="4" t="n">
        <v>12</v>
      </c>
      <c r="L2913" s="4" t="n">
        <v>8</v>
      </c>
      <c r="M2913" s="7">
        <f>SUM(I2913:L2913)</f>
        <v/>
      </c>
      <c r="N2913" s="6" t="inlineStr">
        <is>
          <t>法面記号を自動作成</t>
        </is>
      </c>
      <c r="O2913" s="5" t="inlineStr">
        <is>
          <t>CADwiesel</t>
        </is>
      </c>
      <c r="P2913" s="5" t="inlineStr">
        <is>
          <t>CADwiesel</t>
        </is>
      </c>
      <c r="Q2913" s="8" t="inlineStr">
        <is>
          <t>開く</t>
        </is>
      </c>
      <c r="R2913" s="5" t="inlineStr">
        <is>
          <t>配布ページからダウンロード</t>
        </is>
      </c>
      <c r="S2913" s="5" t="inlineStr">
        <is>
          <t>不明</t>
        </is>
      </c>
      <c r="T2913" s="5" t="inlineStr"/>
      <c r="U2913" s="5" t="inlineStr">
        <is>
          <t>W2912</t>
        </is>
      </c>
    </row>
    <row r="2914">
      <c r="A2914" s="4">
        <f>RANK(M2914,$M$2:$M$6943)</f>
        <v/>
      </c>
      <c r="B2914" s="5" t="inlineStr">
        <is>
          <t>ヨーロッパ</t>
        </is>
      </c>
      <c r="C2914" s="5" t="inlineStr">
        <is>
          <t>文字・テキスト</t>
        </is>
      </c>
      <c r="D2914" s="5" t="inlineStr">
        <is>
          <t>T11</t>
        </is>
      </c>
      <c r="E2914" s="6" t="inlineStr">
        <is>
          <t>文字の重なりを自動で避ける・整列</t>
        </is>
      </c>
      <c r="F2914" s="5" t="inlineStr">
        <is>
          <t>ct / mt</t>
        </is>
      </c>
      <c r="G2914" s="6" t="inlineStr">
        <is>
          <t>Cadre&amp;Masque</t>
        </is>
      </c>
      <c r="H2914" s="6" t="inlineStr">
        <is>
          <t>文字に枠またはマスクを作成</t>
        </is>
      </c>
      <c r="I2914" s="4" t="n">
        <v>8</v>
      </c>
      <c r="J2914" s="4" t="n">
        <v>8</v>
      </c>
      <c r="K2914" s="4" t="n">
        <v>10</v>
      </c>
      <c r="L2914" s="4" t="n">
        <v>16</v>
      </c>
      <c r="M2914" s="7">
        <f>SUM(I2914:L2914)</f>
        <v/>
      </c>
      <c r="N2914" s="6" t="inlineStr">
        <is>
          <t>背景マスク標準で代替可</t>
        </is>
      </c>
      <c r="O2914" s="5" t="inlineStr">
        <is>
          <t>(gile)</t>
        </is>
      </c>
      <c r="P2914" s="5" t="inlineStr">
        <is>
          <t>gileCAD</t>
        </is>
      </c>
      <c r="Q2914" s="8" t="inlineStr">
        <is>
          <t>開く</t>
        </is>
      </c>
      <c r="R2914" s="5" t="inlineStr">
        <is>
          <t>配布ページからダウンロード</t>
        </is>
      </c>
      <c r="S2914" s="5" t="inlineStr">
        <is>
          <t>ソース</t>
        </is>
      </c>
      <c r="T2914" s="5" t="inlineStr"/>
      <c r="U2914" s="5" t="inlineStr">
        <is>
          <t>W2913</t>
        </is>
      </c>
    </row>
    <row r="2915">
      <c r="A2915" s="4">
        <f>RANK(M2915,$M$2:$M$6943)</f>
        <v/>
      </c>
      <c r="B2915" s="5" t="inlineStr">
        <is>
          <t>ヨーロッパ</t>
        </is>
      </c>
      <c r="C2915" s="5" t="inlineStr">
        <is>
          <t>選択・絞り込み</t>
        </is>
      </c>
      <c r="D2915" s="5" t="inlineStr">
        <is>
          <t>その他</t>
        </is>
      </c>
      <c r="E2915" s="6" t="inlineStr">
        <is>
          <t>その他</t>
        </is>
      </c>
      <c r="F2915" s="5" t="inlineStr">
        <is>
          <t>canc</t>
        </is>
      </c>
      <c r="G2915" s="6" t="inlineStr">
        <is>
          <t>Cancella oggetti esterni</t>
        </is>
      </c>
      <c r="H2915" s="6" t="inlineStr">
        <is>
          <t>2つの矩形の間にある図形を削除</t>
        </is>
      </c>
      <c r="I2915" s="4" t="n">
        <v>13</v>
      </c>
      <c r="J2915" s="4" t="n">
        <v>10</v>
      </c>
      <c r="K2915" s="4" t="n">
        <v>8</v>
      </c>
      <c r="L2915" s="4" t="n">
        <v>11</v>
      </c>
      <c r="M2915" s="7">
        <f>SUM(I2915:L2915)</f>
        <v/>
      </c>
      <c r="N2915" s="6" t="inlineStr">
        <is>
          <t>2矩形間を削除</t>
        </is>
      </c>
      <c r="O2915" s="5" t="inlineStr">
        <is>
          <t>EmiCAD</t>
        </is>
      </c>
      <c r="P2915" s="5" t="inlineStr">
        <is>
          <t>EmiLISP Free (emicad.it)</t>
        </is>
      </c>
      <c r="Q2915" s="8" t="inlineStr">
        <is>
          <t>開く</t>
        </is>
      </c>
      <c r="R2915" s="5" t="inlineStr">
        <is>
          <t>配布ページからダウンロード</t>
        </is>
      </c>
      <c r="S2915" s="5" t="inlineStr">
        <is>
          <t>一式パッケージ（中身は要確認）</t>
        </is>
      </c>
      <c r="T2915" s="5" t="inlineStr"/>
      <c r="U2915" s="5" t="inlineStr">
        <is>
          <t>W2914</t>
        </is>
      </c>
    </row>
    <row r="2916">
      <c r="A2916" s="4">
        <f>RANK(M2916,$M$2:$M$6943)</f>
        <v/>
      </c>
      <c r="B2916" s="5" t="inlineStr">
        <is>
          <t>その他の地域</t>
        </is>
      </c>
      <c r="C2916" s="5" t="inlineStr">
        <is>
          <t>構造・鉄骨・機械</t>
        </is>
      </c>
      <c r="D2916" s="5" t="inlineStr">
        <is>
          <t>その他</t>
        </is>
      </c>
      <c r="E2916" s="6" t="inlineStr">
        <is>
          <t>その他</t>
        </is>
      </c>
      <c r="F2916" s="5" t="inlineStr">
        <is>
          <t>cbore</t>
        </is>
      </c>
      <c r="G2916" s="6" t="inlineStr">
        <is>
          <t>cbore.elf</t>
        </is>
      </c>
      <c r="H2916" s="6" t="inlineStr">
        <is>
          <t>座ぐり穴を断面と平面で自動作図</t>
        </is>
      </c>
      <c r="I2916" s="4" t="n">
        <v>16</v>
      </c>
      <c r="J2916" s="4" t="n">
        <v>10</v>
      </c>
      <c r="K2916" s="4" t="n">
        <v>10</v>
      </c>
      <c r="L2916" s="4" t="n">
        <v>6</v>
      </c>
      <c r="M2916" s="7">
        <f>SUM(I2916:L2916)</f>
        <v/>
      </c>
      <c r="N2916" s="6" t="inlineStr">
        <is>
          <t>座ぐり自動</t>
        </is>
      </c>
      <c r="O2916" s="5" t="inlineStr">
        <is>
          <t>인텔리코리아 (CADian)</t>
        </is>
      </c>
      <c r="P2916" s="5" t="inlineStr">
        <is>
          <t>CADian 리습 600</t>
        </is>
      </c>
      <c r="Q2916" s="8" t="inlineStr">
        <is>
          <t>開く</t>
        </is>
      </c>
      <c r="R2916" s="5" t="inlineStr">
        <is>
          <t>フォーラム添付（ログインが必要な場合あり）</t>
        </is>
      </c>
      <c r="S2916" s="5" t="inlineStr">
        <is>
          <t>互換CAD専用（CADian）</t>
        </is>
      </c>
      <c r="T2916" s="5" t="inlineStr"/>
      <c r="U2916" s="5" t="inlineStr">
        <is>
          <t>W2915</t>
        </is>
      </c>
    </row>
    <row r="2917">
      <c r="A2917" s="4">
        <f>RANK(M2917,$M$2:$M$6943)</f>
        <v/>
      </c>
      <c r="B2917" s="5" t="inlineStr">
        <is>
          <t>その他の地域</t>
        </is>
      </c>
      <c r="C2917" s="5" t="inlineStr">
        <is>
          <t>寸法</t>
        </is>
      </c>
      <c r="D2917" s="5" t="inlineStr">
        <is>
          <t>T07</t>
        </is>
      </c>
      <c r="E2917" s="6" t="inlineStr">
        <is>
          <t>検図：寸法値の手入力上書きを検出</t>
        </is>
      </c>
      <c r="F2917" s="5" t="inlineStr">
        <is>
          <t>cdd / cda</t>
        </is>
      </c>
      <c r="G2917" s="6" t="inlineStr">
        <is>
          <t>cdd / cda.lsp</t>
        </is>
      </c>
      <c r="H2917" s="6" t="inlineStr">
        <is>
          <t>寸法値を固定上書き／実測値に復元</t>
        </is>
      </c>
      <c r="I2917" s="4" t="n">
        <v>12</v>
      </c>
      <c r="J2917" s="4" t="n">
        <v>8</v>
      </c>
      <c r="K2917" s="4" t="n">
        <v>8</v>
      </c>
      <c r="L2917" s="4" t="n">
        <v>14</v>
      </c>
      <c r="M2917" s="7">
        <f>SUM(I2917:L2917)</f>
        <v/>
      </c>
      <c r="N2917" s="6" t="inlineStr">
        <is>
          <t>寸法値固定/復元</t>
        </is>
      </c>
      <c r="O2917" s="5" t="inlineStr">
        <is>
          <t>Paulo Gil Soto</t>
        </is>
      </c>
      <c r="P2917" s="5" t="inlineStr">
        <is>
          <t>Paulo Gil Soto blog</t>
        </is>
      </c>
      <c r="Q2917" s="8" t="inlineStr">
        <is>
          <t>開く</t>
        </is>
      </c>
      <c r="R2917" s="5" t="inlineStr">
        <is>
          <t>配布ページからダウンロード</t>
        </is>
      </c>
      <c r="S2917" s="5" t="inlineStr">
        <is>
          <t>不明</t>
        </is>
      </c>
      <c r="T2917" s="5" t="inlineStr"/>
      <c r="U2917" s="5" t="inlineStr">
        <is>
          <t>W2916</t>
        </is>
      </c>
    </row>
    <row r="2918">
      <c r="A2918" s="4">
        <f>RANK(M2918,$M$2:$M$6943)</f>
        <v/>
      </c>
      <c r="B2918" s="5" t="inlineStr">
        <is>
          <t>ベトナム・東南アジア</t>
        </is>
      </c>
      <c r="C2918" s="5" t="inlineStr">
        <is>
          <t>座標・測量・土木</t>
        </is>
      </c>
      <c r="D2918" s="5" t="inlineStr">
        <is>
          <t>T27</t>
        </is>
      </c>
      <c r="E2918" s="6" t="inlineStr">
        <is>
          <t>測量・土木：座標・レベル・縦断</t>
        </is>
      </c>
      <c r="F2918" s="5" t="inlineStr">
        <is>
          <t>TLT,TLP</t>
        </is>
      </c>
      <c r="G2918" s="6" t="inlineStr">
        <is>
          <t>Chan-TALUY</t>
        </is>
      </c>
      <c r="H2918" s="6" t="inlineStr">
        <is>
          <t>法面を描く</t>
        </is>
      </c>
      <c r="I2918" s="4" t="n">
        <v>14</v>
      </c>
      <c r="J2918" s="4" t="n">
        <v>8</v>
      </c>
      <c r="K2918" s="4" t="n">
        <v>12</v>
      </c>
      <c r="L2918" s="4" t="n">
        <v>8</v>
      </c>
      <c r="M2918" s="7">
        <f>SUM(I2918:L2918)</f>
        <v/>
      </c>
      <c r="N2918" s="6" t="inlineStr">
        <is>
          <t>法面作図</t>
        </is>
      </c>
      <c r="O2918" s="5" t="inlineStr"/>
      <c r="P2918" s="5" t="inlineStr">
        <is>
          <t>Kho Lisp CAD (kho-lisp-cad.pages.dev)</t>
        </is>
      </c>
      <c r="Q2918" s="8" t="inlineStr">
        <is>
          <t>開く</t>
        </is>
      </c>
      <c r="R2918" s="5" t="inlineStr">
        <is>
          <t>ファイルを直接ダウンロード</t>
        </is>
      </c>
      <c r="S2918" s="5" t="inlineStr">
        <is>
          <t>ソース</t>
        </is>
      </c>
      <c r="T2918" s="5" t="inlineStr"/>
      <c r="U2918" s="5" t="inlineStr">
        <is>
          <t>W2917</t>
        </is>
      </c>
    </row>
    <row r="2919">
      <c r="A2919" s="4">
        <f>RANK(M2919,$M$2:$M$6943)</f>
        <v/>
      </c>
      <c r="B2919" s="5" t="inlineStr">
        <is>
          <t>英語圏</t>
        </is>
      </c>
      <c r="C2919" s="5" t="inlineStr">
        <is>
          <t>外部参照・図面管理・一括処理</t>
        </is>
      </c>
      <c r="D2919" s="5" t="inlineStr">
        <is>
          <t>T29</t>
        </is>
      </c>
      <c r="E2919" s="6" t="inlineStr">
        <is>
          <t>外部参照の管理</t>
        </is>
      </c>
      <c r="F2919" s="5" t="inlineStr">
        <is>
          <t>-</t>
        </is>
      </c>
      <c r="G2919" s="6" t="inlineStr">
        <is>
          <t>Change Xref Layer Colors Quickly</t>
        </is>
      </c>
      <c r="H2919" s="6" t="inlineStr">
        <is>
          <t>Xref画層の色を一括変更</t>
        </is>
      </c>
      <c r="I2919" s="4" t="n">
        <v>10</v>
      </c>
      <c r="J2919" s="4" t="n">
        <v>7</v>
      </c>
      <c r="K2919" s="4" t="n">
        <v>12</v>
      </c>
      <c r="L2919" s="4" t="n">
        <v>13</v>
      </c>
      <c r="M2919" s="7">
        <f>SUM(I2919:L2919)</f>
        <v/>
      </c>
      <c r="N2919" s="6" t="inlineStr">
        <is>
          <t>Xref画層色一括変更</t>
        </is>
      </c>
      <c r="O2919" s="5" t="inlineStr"/>
      <c r="P2919" s="5" t="inlineStr">
        <is>
          <t>Cadalyst CAD Tips</t>
        </is>
      </c>
      <c r="Q2919" s="8" t="inlineStr">
        <is>
          <t>開く</t>
        </is>
      </c>
      <c r="R2919" s="5" t="inlineStr">
        <is>
          <t>サイト閉鎖・リンク切れ</t>
        </is>
      </c>
      <c r="S2919" s="5" t="inlineStr">
        <is>
          <t>不明</t>
        </is>
      </c>
      <c r="T2919" s="5" t="inlineStr"/>
      <c r="U2919" s="5" t="inlineStr">
        <is>
          <t>W2918</t>
        </is>
      </c>
    </row>
    <row r="2920">
      <c r="A2920" s="4">
        <f>RANK(M2920,$M$2:$M$6943)</f>
        <v/>
      </c>
      <c r="B2920" s="5" t="inlineStr">
        <is>
          <t>その他の地域</t>
        </is>
      </c>
      <c r="C2920" s="5" t="inlineStr">
        <is>
          <t>線・ポリライン編集</t>
        </is>
      </c>
      <c r="D2920" s="5" t="inlineStr">
        <is>
          <t>T08</t>
        </is>
      </c>
      <c r="E2920" s="6" t="inlineStr">
        <is>
          <t>検図：わずかなずれ・隙間・重なりを検出</t>
        </is>
      </c>
      <c r="F2920" s="5" t="inlineStr">
        <is>
          <t>chk4open</t>
        </is>
      </c>
      <c r="G2920" s="6" t="inlineStr">
        <is>
          <t>chk4open.lsp</t>
        </is>
      </c>
      <c r="H2920" s="6" t="inlineStr">
        <is>
          <t>開いたポリラインを強調表示</t>
        </is>
      </c>
      <c r="I2920" s="4" t="n">
        <v>14</v>
      </c>
      <c r="J2920" s="4" t="n">
        <v>8</v>
      </c>
      <c r="K2920" s="4" t="n">
        <v>8</v>
      </c>
      <c r="L2920" s="4" t="n">
        <v>12</v>
      </c>
      <c r="M2920" s="7">
        <f>SUM(I2920:L2920)</f>
        <v/>
      </c>
      <c r="N2920" s="6" t="inlineStr">
        <is>
          <t>開ポリ検出</t>
        </is>
      </c>
      <c r="O2920" s="5" t="inlineStr"/>
      <c r="P2920" s="5" t="inlineStr">
        <is>
          <t>CADblocos / Aprender CAD</t>
        </is>
      </c>
      <c r="Q2920" s="8" t="inlineStr">
        <is>
          <t>開く</t>
        </is>
      </c>
      <c r="R2920" s="5" t="inlineStr">
        <is>
          <t>配布ページからダウンロード</t>
        </is>
      </c>
      <c r="S2920" s="5" t="inlineStr">
        <is>
          <t>書庫（中身は要確認）</t>
        </is>
      </c>
      <c r="T2920" s="5" t="inlineStr"/>
      <c r="U2920" s="5" t="inlineStr">
        <is>
          <t>W2919</t>
        </is>
      </c>
    </row>
    <row r="2921">
      <c r="A2921" s="4">
        <f>RANK(M2921,$M$2:$M$6943)</f>
        <v/>
      </c>
      <c r="B2921" s="5" t="inlineStr">
        <is>
          <t>その他の地域</t>
        </is>
      </c>
      <c r="C2921" s="5" t="inlineStr">
        <is>
          <t>外部参照・図面管理・一括処理</t>
        </is>
      </c>
      <c r="D2921" s="5" t="inlineStr">
        <is>
          <t>T10</t>
        </is>
      </c>
      <c r="E2921" s="6" t="inlineStr">
        <is>
          <t>図面の健全性チェック・お掃除</t>
        </is>
      </c>
      <c r="F2921" s="5" t="inlineStr">
        <is>
          <t>CLA</t>
        </is>
      </c>
      <c r="G2921" s="6" t="inlineStr">
        <is>
          <t>Clear drawing copy to new</t>
        </is>
      </c>
      <c r="H2921" s="6" t="inlineStr">
        <is>
          <t>清掃して新図面へコピー保存</t>
        </is>
      </c>
      <c r="I2921" s="4" t="n">
        <v>14</v>
      </c>
      <c r="J2921" s="4" t="n">
        <v>8</v>
      </c>
      <c r="K2921" s="4" t="n">
        <v>8</v>
      </c>
      <c r="L2921" s="4" t="n">
        <v>12</v>
      </c>
      <c r="M2921" s="7">
        <f>SUM(I2921:L2921)</f>
        <v/>
      </c>
      <c r="N2921" s="6" t="inlineStr">
        <is>
          <t>清掃コピー保存</t>
        </is>
      </c>
      <c r="O2921" s="5" t="inlineStr">
        <is>
          <t>المهندس محمد يزيد (Mohamed Yazid)</t>
        </is>
      </c>
      <c r="P2921" s="5" t="inlineStr">
        <is>
          <t>Hesham Tarek</t>
        </is>
      </c>
      <c r="Q2921" s="8" t="inlineStr">
        <is>
          <t>開く</t>
        </is>
      </c>
      <c r="R2921" s="5" t="inlineStr">
        <is>
          <t>配布ページからダウンロード</t>
        </is>
      </c>
      <c r="S2921" s="5" t="inlineStr">
        <is>
          <t>不明</t>
        </is>
      </c>
      <c r="T2921" s="5" t="inlineStr"/>
      <c r="U2921" s="5" t="inlineStr">
        <is>
          <t>W2920</t>
        </is>
      </c>
    </row>
    <row r="2922">
      <c r="A2922" s="4">
        <f>RANK(M2922,$M$2:$M$6943)</f>
        <v/>
      </c>
      <c r="B2922" s="5" t="inlineStr">
        <is>
          <t>日本</t>
        </is>
      </c>
      <c r="C2922" s="5" t="inlineStr">
        <is>
          <t>座標・測量・土木</t>
        </is>
      </c>
      <c r="D2922" s="5" t="inlineStr">
        <is>
          <t>T27</t>
        </is>
      </c>
      <c r="E2922" s="6" t="inlineStr">
        <is>
          <t>測量・土木：座標・レベル・縦断</t>
        </is>
      </c>
      <c r="F2922" s="5" t="inlineStr">
        <is>
          <t>clo2</t>
        </is>
      </c>
      <c r="G2922" s="6" t="inlineStr">
        <is>
          <t>clo2</t>
        </is>
      </c>
      <c r="H2922" s="6" t="inlineStr">
        <is>
          <t>クロソイド曲線を作図（有料）</t>
        </is>
      </c>
      <c r="I2922" s="4" t="n">
        <v>18</v>
      </c>
      <c r="J2922" s="4" t="n">
        <v>9</v>
      </c>
      <c r="K2922" s="4" t="n">
        <v>9</v>
      </c>
      <c r="L2922" s="4" t="n">
        <v>6</v>
      </c>
      <c r="M2922" s="7">
        <f>SUM(I2922:L2922)</f>
        <v/>
      </c>
      <c r="N2922" s="6" t="inlineStr">
        <is>
          <t>クロソイド作図、道路限定</t>
        </is>
      </c>
      <c r="O2922" s="5" t="inlineStr">
        <is>
          <t>tdi</t>
        </is>
      </c>
      <c r="P2922" s="5" t="inlineStr">
        <is>
          <t>Vector</t>
        </is>
      </c>
      <c r="Q2922" s="8" t="inlineStr">
        <is>
          <t>開く</t>
        </is>
      </c>
      <c r="R2922" s="5" t="inlineStr">
        <is>
          <t>有料</t>
        </is>
      </c>
      <c r="S2922" s="5" t="inlineStr">
        <is>
          <t>書庫（中身は要確認）</t>
        </is>
      </c>
      <c r="T2922" s="5" t="inlineStr"/>
      <c r="U2922" s="5" t="inlineStr">
        <is>
          <t>W2921</t>
        </is>
      </c>
    </row>
    <row r="2923">
      <c r="A2923" s="4">
        <f>RANK(M2923,$M$2:$M$6943)</f>
        <v/>
      </c>
      <c r="B2923" s="5" t="inlineStr">
        <is>
          <t>GitHub</t>
        </is>
      </c>
      <c r="C2923" s="5" t="inlineStr">
        <is>
          <t>構造・鉄骨・機械</t>
        </is>
      </c>
      <c r="D2923" s="5" t="inlineStr">
        <is>
          <t>T30</t>
        </is>
      </c>
      <c r="E2923" s="6" t="inlineStr">
        <is>
          <t>AI・OCR・翻訳など新技術との連携</t>
        </is>
      </c>
      <c r="F2923" s="5" t="inlineStr">
        <is>
          <t>part_dxf_mastercam</t>
        </is>
      </c>
      <c r="G2923" s="6" t="inlineStr">
        <is>
          <t>CNC</t>
        </is>
      </c>
      <c r="H2923" s="6" t="inlineStr">
        <is>
          <t>部品をMastercam用DXF出力</t>
        </is>
      </c>
      <c r="I2923" s="4" t="n">
        <v>16</v>
      </c>
      <c r="J2923" s="4" t="n">
        <v>10</v>
      </c>
      <c r="K2923" s="4" t="n">
        <v>12</v>
      </c>
      <c r="L2923" s="4" t="n">
        <v>4</v>
      </c>
      <c r="M2923" s="7">
        <f>SUM(I2923:L2923)</f>
        <v/>
      </c>
      <c r="N2923" s="6" t="inlineStr">
        <is>
          <t>Mastercam用DXF出力</t>
        </is>
      </c>
      <c r="O2923" s="5" t="inlineStr">
        <is>
          <t>Matthew Damron</t>
        </is>
      </c>
      <c r="P2923" s="5" t="inlineStr">
        <is>
          <t>GitHub: matthewdamron/AutoCAD-VisualLisp</t>
        </is>
      </c>
      <c r="Q2923" s="8" t="inlineStr">
        <is>
          <t>開く</t>
        </is>
      </c>
      <c r="R2923" s="5" t="inlineStr">
        <is>
          <t>GitHub（一括取得可）</t>
        </is>
      </c>
      <c r="S2923" s="5" t="inlineStr">
        <is>
          <t>ソース</t>
        </is>
      </c>
      <c r="T2923" s="5" t="inlineStr"/>
      <c r="U2923" s="5" t="inlineStr">
        <is>
          <t>W2922</t>
        </is>
      </c>
    </row>
    <row r="2924">
      <c r="A2924" s="4">
        <f>RANK(M2924,$M$2:$M$6943)</f>
        <v/>
      </c>
      <c r="B2924" s="5" t="inlineStr">
        <is>
          <t>ベトナム・東南アジア</t>
        </is>
      </c>
      <c r="C2924" s="5" t="inlineStr">
        <is>
          <t>座標・測量・土木</t>
        </is>
      </c>
      <c r="D2924" s="5" t="inlineStr">
        <is>
          <t>T27</t>
        </is>
      </c>
      <c r="E2924" s="6" t="inlineStr">
        <is>
          <t>測量・土木：座標・レベル・縦断</t>
        </is>
      </c>
      <c r="F2924" s="5" t="inlineStr">
        <is>
          <t>GP</t>
        </is>
      </c>
      <c r="G2924" s="6" t="inlineStr">
        <is>
          <t>COC_GPMB</t>
        </is>
      </c>
      <c r="H2924" s="6" t="inlineStr">
        <is>
          <t>用地補償杭を配置</t>
        </is>
      </c>
      <c r="I2924" s="4" t="n">
        <v>15</v>
      </c>
      <c r="J2924" s="4" t="n">
        <v>9</v>
      </c>
      <c r="K2924" s="4" t="n">
        <v>12</v>
      </c>
      <c r="L2924" s="4" t="n">
        <v>6</v>
      </c>
      <c r="M2924" s="7">
        <f>SUM(I2924:L2924)</f>
        <v/>
      </c>
      <c r="N2924" s="6" t="inlineStr">
        <is>
          <t>用地補償杭(越国)</t>
        </is>
      </c>
      <c r="O2924" s="5" t="inlineStr"/>
      <c r="P2924" s="5" t="inlineStr">
        <is>
          <t>Kho Lisp CAD (kho-lisp-cad.pages.dev)</t>
        </is>
      </c>
      <c r="Q2924" s="8" t="inlineStr">
        <is>
          <t>開く</t>
        </is>
      </c>
      <c r="R2924" s="5" t="inlineStr">
        <is>
          <t>ファイルを直接ダウンロード</t>
        </is>
      </c>
      <c r="S2924" s="5" t="inlineStr">
        <is>
          <t>ソース</t>
        </is>
      </c>
      <c r="T2924" s="5" t="inlineStr"/>
      <c r="U2924" s="5" t="inlineStr">
        <is>
          <t>W2923</t>
        </is>
      </c>
    </row>
    <row r="2925">
      <c r="A2925" s="4">
        <f>RANK(M2925,$M$2:$M$6943)</f>
        <v/>
      </c>
      <c r="B2925" s="5" t="inlineStr">
        <is>
          <t>その他の地域</t>
        </is>
      </c>
      <c r="C2925" s="5" t="inlineStr">
        <is>
          <t>構造・鉄骨・機械</t>
        </is>
      </c>
      <c r="D2925" s="5" t="inlineStr">
        <is>
          <t>その他</t>
        </is>
      </c>
      <c r="E2925" s="6" t="inlineStr">
        <is>
          <t>その他</t>
        </is>
      </c>
      <c r="F2925" s="5" t="inlineStr">
        <is>
          <t>-</t>
        </is>
      </c>
      <c r="G2925" s="6" t="inlineStr">
        <is>
          <t>con 전개도 Lisp ....</t>
        </is>
      </c>
      <c r="H2925" s="6" t="inlineStr">
        <is>
          <t>円錐展開図を作図</t>
        </is>
      </c>
      <c r="I2925" s="4" t="n">
        <v>18</v>
      </c>
      <c r="J2925" s="4" t="n">
        <v>12</v>
      </c>
      <c r="K2925" s="4" t="n">
        <v>6</v>
      </c>
      <c r="L2925" s="4" t="n">
        <v>6</v>
      </c>
      <c r="M2925" s="7">
        <f>SUM(I2925:L2925)</f>
        <v/>
      </c>
      <c r="N2925" s="6" t="inlineStr">
        <is>
          <t>円錐展開</t>
        </is>
      </c>
      <c r="O2925" s="5" t="inlineStr"/>
      <c r="P2925" s="5" t="inlineStr">
        <is>
          <t>VBCAD lisp_pds</t>
        </is>
      </c>
      <c r="Q2925" s="8" t="inlineStr">
        <is>
          <t>開く</t>
        </is>
      </c>
      <c r="R2925" s="5" t="inlineStr">
        <is>
          <t>フォーラム添付（ログインが必要な場合あり）</t>
        </is>
      </c>
      <c r="S2925" s="5" t="inlineStr">
        <is>
          <t>不明</t>
        </is>
      </c>
      <c r="T2925" s="5" t="inlineStr"/>
      <c r="U2925" s="5" t="inlineStr">
        <is>
          <t>W2924</t>
        </is>
      </c>
    </row>
    <row r="2926">
      <c r="A2926" s="4">
        <f>RANK(M2926,$M$2:$M$6943)</f>
        <v/>
      </c>
      <c r="B2926" s="5" t="inlineStr">
        <is>
          <t>その他の地域</t>
        </is>
      </c>
      <c r="C2926" s="5" t="inlineStr">
        <is>
          <t>座標・測量・土木</t>
        </is>
      </c>
      <c r="D2926" s="5" t="inlineStr">
        <is>
          <t>T27</t>
        </is>
      </c>
      <c r="E2926" s="6" t="inlineStr">
        <is>
          <t>測量・土木：座標・レベル・縦断</t>
        </is>
      </c>
      <c r="F2926" s="5" t="inlineStr">
        <is>
          <t>-</t>
        </is>
      </c>
      <c r="G2926" s="6" t="inlineStr">
        <is>
          <t>Coordenadas no vértice</t>
        </is>
      </c>
      <c r="H2926" s="6" t="inlineStr">
        <is>
          <t>頂点にN・E・標高を記入</t>
        </is>
      </c>
      <c r="I2926" s="4" t="n">
        <v>14</v>
      </c>
      <c r="J2926" s="4" t="n">
        <v>8</v>
      </c>
      <c r="K2926" s="4" t="n">
        <v>12</v>
      </c>
      <c r="L2926" s="4" t="n">
        <v>8</v>
      </c>
      <c r="M2926" s="7">
        <f>SUM(I2926:L2926)</f>
        <v/>
      </c>
      <c r="N2926" s="6" t="inlineStr">
        <is>
          <t>頂点座標標高記入</t>
        </is>
      </c>
      <c r="O2926" s="5" t="inlineStr">
        <is>
          <t>Silva</t>
        </is>
      </c>
      <c r="P2926" s="5" t="inlineStr">
        <is>
          <t>programasparatopografia</t>
        </is>
      </c>
      <c r="Q2926" s="8" t="inlineStr">
        <is>
          <t>開く</t>
        </is>
      </c>
      <c r="R2926" s="5" t="inlineStr">
        <is>
          <t>配布ページからダウンロード</t>
        </is>
      </c>
      <c r="S2926" s="5" t="inlineStr">
        <is>
          <t>不明</t>
        </is>
      </c>
      <c r="T2926" s="5" t="inlineStr"/>
      <c r="U2926" s="5" t="inlineStr">
        <is>
          <t>W2925</t>
        </is>
      </c>
    </row>
    <row r="2927">
      <c r="A2927" s="4">
        <f>RANK(M2927,$M$2:$M$6943)</f>
        <v/>
      </c>
      <c r="B2927" s="5" t="inlineStr">
        <is>
          <t>GitHub</t>
        </is>
      </c>
      <c r="C2927" s="5" t="inlineStr">
        <is>
          <t>座標・測量・土木</t>
        </is>
      </c>
      <c r="D2927" s="5" t="inlineStr">
        <is>
          <t>T27,T23</t>
        </is>
      </c>
      <c r="E2927" s="6" t="inlineStr">
        <is>
          <t>測量・土木：座標・レベル・縦断、分解された表の復元・Excel表の取り込み</t>
        </is>
      </c>
      <c r="F2927" s="5" t="inlineStr">
        <is>
          <t>cb</t>
        </is>
      </c>
      <c r="G2927" s="6" t="inlineStr">
        <is>
          <t>Coordinate table</t>
        </is>
      </c>
      <c r="H2927" s="6" t="inlineStr">
        <is>
          <t>座標表を作成</t>
        </is>
      </c>
      <c r="I2927" s="4" t="n">
        <v>10</v>
      </c>
      <c r="J2927" s="4" t="n">
        <v>8</v>
      </c>
      <c r="K2927" s="4" t="n">
        <v>13</v>
      </c>
      <c r="L2927" s="4" t="n">
        <v>11</v>
      </c>
      <c r="M2927" s="7">
        <f>SUM(I2927:L2927)</f>
        <v/>
      </c>
      <c r="N2927" s="6" t="inlineStr">
        <is>
          <t>座標表作成、DATAEXTRACTで一部可</t>
        </is>
      </c>
      <c r="O2927" s="5" t="inlineStr">
        <is>
          <t>David Torralba Goitia</t>
        </is>
      </c>
      <c r="P2927" s="5" t="inlineStr">
        <is>
          <t>GitHub: dtgoitia/civil-autolisp</t>
        </is>
      </c>
      <c r="Q2927" s="8" t="inlineStr">
        <is>
          <t>開く</t>
        </is>
      </c>
      <c r="R2927" s="5" t="inlineStr">
        <is>
          <t>GitHub（一括取得可）</t>
        </is>
      </c>
      <c r="S2927" s="5" t="inlineStr">
        <is>
          <t>ソース</t>
        </is>
      </c>
      <c r="T2927" s="5" t="inlineStr"/>
      <c r="U2927" s="5" t="inlineStr">
        <is>
          <t>W2926</t>
        </is>
      </c>
    </row>
    <row r="2928">
      <c r="A2928" s="4">
        <f>RANK(M2928,$M$2:$M$6943)</f>
        <v/>
      </c>
      <c r="B2928" s="5" t="inlineStr">
        <is>
          <t>英語圏</t>
        </is>
      </c>
      <c r="C2928" s="5" t="inlineStr">
        <is>
          <t>線・ポリライン編集</t>
        </is>
      </c>
      <c r="D2928" s="5" t="inlineStr">
        <is>
          <t>その他</t>
        </is>
      </c>
      <c r="E2928" s="6" t="inlineStr">
        <is>
          <t>その他</t>
        </is>
      </c>
      <c r="F2928" s="5" t="inlineStr">
        <is>
          <t>COP</t>
        </is>
      </c>
      <c r="G2928" s="6" t="inlineStr">
        <is>
          <t>COP</t>
        </is>
      </c>
      <c r="H2928" s="6" t="inlineStr">
        <is>
          <t>距離・角度で連続コピー</t>
        </is>
      </c>
      <c r="I2928" s="4" t="n">
        <v>8</v>
      </c>
      <c r="J2928" s="4" t="n">
        <v>8</v>
      </c>
      <c r="K2928" s="4" t="n">
        <v>11</v>
      </c>
      <c r="L2928" s="4" t="n">
        <v>15</v>
      </c>
      <c r="M2928" s="7">
        <f>SUM(I2928:L2928)</f>
        <v/>
      </c>
      <c r="N2928" s="6" t="inlineStr">
        <is>
          <t>COPYの距離角度入力で可</t>
        </is>
      </c>
      <c r="O2928" s="5" t="inlineStr">
        <is>
          <t>Terry Miller</t>
        </is>
      </c>
      <c r="P2928" s="5" t="inlineStr">
        <is>
          <t>AutoLISP Exchange</t>
        </is>
      </c>
      <c r="Q2928" s="8" t="inlineStr">
        <is>
          <t>開く</t>
        </is>
      </c>
      <c r="R2928" s="5" t="inlineStr">
        <is>
          <t>ファイルを直接ダウンロード</t>
        </is>
      </c>
      <c r="S2928" s="5" t="inlineStr">
        <is>
          <t>ソース</t>
        </is>
      </c>
      <c r="T2928" s="5" t="inlineStr"/>
      <c r="U2928" s="5" t="inlineStr">
        <is>
          <t>W2927</t>
        </is>
      </c>
    </row>
    <row r="2929">
      <c r="A2929" s="4">
        <f>RANK(M2929,$M$2:$M$6943)</f>
        <v/>
      </c>
      <c r="B2929" s="5" t="inlineStr">
        <is>
          <t>英語圏</t>
        </is>
      </c>
      <c r="C2929" s="5" t="inlineStr">
        <is>
          <t>画層</t>
        </is>
      </c>
      <c r="D2929" s="5" t="inlineStr">
        <is>
          <t>T18</t>
        </is>
      </c>
      <c r="E2929" s="6" t="inlineStr">
        <is>
          <t>画層の自動振り分け・標準化</t>
        </is>
      </c>
      <c r="F2929" s="5" t="inlineStr">
        <is>
          <t>-</t>
        </is>
      </c>
      <c r="G2929" s="6" t="inlineStr">
        <is>
          <t>Copy to Layer</t>
        </is>
      </c>
      <c r="H2929" s="6" t="inlineStr">
        <is>
          <t>ダイアログで選んだ画層へ図形をコピー</t>
        </is>
      </c>
      <c r="I2929" s="4" t="n">
        <v>9</v>
      </c>
      <c r="J2929" s="4" t="n">
        <v>7</v>
      </c>
      <c r="K2929" s="4" t="n">
        <v>10</v>
      </c>
      <c r="L2929" s="4" t="n">
        <v>16</v>
      </c>
      <c r="M2929" s="7">
        <f>SUM(I2929:L2929)</f>
        <v/>
      </c>
      <c r="N2929" s="6" t="inlineStr">
        <is>
          <t>COPYTOLAYERで可</t>
        </is>
      </c>
      <c r="O2929" s="5" t="inlineStr"/>
      <c r="P2929" s="5" t="inlineStr">
        <is>
          <t>Cadalyst CAD Tips</t>
        </is>
      </c>
      <c r="Q2929" s="8" t="inlineStr">
        <is>
          <t>開く</t>
        </is>
      </c>
      <c r="R2929" s="5" t="inlineStr">
        <is>
          <t>サイト閉鎖・リンク切れ</t>
        </is>
      </c>
      <c r="S2929" s="5" t="inlineStr">
        <is>
          <t>不明</t>
        </is>
      </c>
      <c r="T2929" s="5" t="inlineStr"/>
      <c r="U2929" s="5" t="inlineStr">
        <is>
          <t>W2928</t>
        </is>
      </c>
    </row>
    <row r="2930">
      <c r="A2930" s="4">
        <f>RANK(M2930,$M$2:$M$6943)</f>
        <v/>
      </c>
      <c r="B2930" s="5" t="inlineStr">
        <is>
          <t>英語圏</t>
        </is>
      </c>
      <c r="C2930" s="5" t="inlineStr">
        <is>
          <t>線・ポリライン編集</t>
        </is>
      </c>
      <c r="D2930" s="5" t="inlineStr">
        <is>
          <t>その他</t>
        </is>
      </c>
      <c r="E2930" s="6" t="inlineStr">
        <is>
          <t>その他</t>
        </is>
      </c>
      <c r="F2930" s="5" t="inlineStr">
        <is>
          <t>CORO</t>
        </is>
      </c>
      <c r="G2930" s="6" t="inlineStr">
        <is>
          <t>CoRo</t>
        </is>
      </c>
      <c r="H2930" s="6" t="inlineStr">
        <is>
          <t>回転しながらコピー</t>
        </is>
      </c>
      <c r="I2930" s="4" t="n">
        <v>10</v>
      </c>
      <c r="J2930" s="4" t="n">
        <v>9</v>
      </c>
      <c r="K2930" s="4" t="n">
        <v>9</v>
      </c>
      <c r="L2930" s="4" t="n">
        <v>14</v>
      </c>
      <c r="M2930" s="7">
        <f>SUM(I2930:L2930)</f>
        <v/>
      </c>
      <c r="N2930" s="6" t="inlineStr">
        <is>
          <t>回転複写(ROTATEで一部)</t>
        </is>
      </c>
      <c r="O2930" s="5" t="inlineStr">
        <is>
          <t>CAD Studio</t>
        </is>
      </c>
      <c r="P2930" s="5" t="inlineStr">
        <is>
          <t>CAD Forum</t>
        </is>
      </c>
      <c r="Q2930" s="8" t="inlineStr">
        <is>
          <t>開く</t>
        </is>
      </c>
      <c r="R2930" s="5" t="inlineStr">
        <is>
          <t>配布ページからダウンロード</t>
        </is>
      </c>
      <c r="S2930" s="5" t="inlineStr">
        <is>
          <t>ソース/暗号化（.vlx）混在</t>
        </is>
      </c>
      <c r="T2930" s="5" t="inlineStr"/>
      <c r="U2930" s="5" t="inlineStr">
        <is>
          <t>W2929</t>
        </is>
      </c>
    </row>
    <row r="2931">
      <c r="A2931" s="4">
        <f>RANK(M2931,$M$2:$M$6943)</f>
        <v/>
      </c>
      <c r="B2931" s="5" t="inlineStr">
        <is>
          <t>英語圏</t>
        </is>
      </c>
      <c r="C2931" s="5" t="inlineStr">
        <is>
          <t>外部参照・図面管理・一括処理</t>
        </is>
      </c>
      <c r="D2931" s="5" t="inlineStr">
        <is>
          <t>T29,T19</t>
        </is>
      </c>
      <c r="E2931" s="6" t="inlineStr">
        <is>
          <t>外部参照の管理、ブロックの置換・再定義・自動ブロック化</t>
        </is>
      </c>
      <c r="F2931" s="5" t="inlineStr">
        <is>
          <t>CPYXREF</t>
        </is>
      </c>
      <c r="G2931" s="6" t="inlineStr">
        <is>
          <t>CPYXREF</t>
        </is>
      </c>
      <c r="H2931" s="6" t="inlineStr">
        <is>
          <t>外部参照・ブロック内図形をコピー</t>
        </is>
      </c>
      <c r="I2931" s="4" t="n">
        <v>9</v>
      </c>
      <c r="J2931" s="4" t="n">
        <v>8</v>
      </c>
      <c r="K2931" s="4" t="n">
        <v>10</v>
      </c>
      <c r="L2931" s="4" t="n">
        <v>15</v>
      </c>
      <c r="M2931" s="7">
        <f>SUM(I2931:L2931)</f>
        <v/>
      </c>
      <c r="N2931" s="6" t="inlineStr">
        <is>
          <t>NCOPYで代替可</t>
        </is>
      </c>
      <c r="O2931" s="5" t="inlineStr">
        <is>
          <t>Jeffery P. Sanders</t>
        </is>
      </c>
      <c r="P2931" s="5" t="inlineStr">
        <is>
          <t>JefferyPSanders.com</t>
        </is>
      </c>
      <c r="Q2931" s="8" t="inlineStr">
        <is>
          <t>開く</t>
        </is>
      </c>
      <c r="R2931" s="5" t="inlineStr">
        <is>
          <t>ファイルを直接ダウンロード</t>
        </is>
      </c>
      <c r="S2931" s="5" t="inlineStr">
        <is>
          <t>ソース</t>
        </is>
      </c>
      <c r="T2931" s="5" t="inlineStr"/>
      <c r="U2931" s="5" t="inlineStr">
        <is>
          <t>W2930</t>
        </is>
      </c>
    </row>
    <row r="2932">
      <c r="A2932" s="4">
        <f>RANK(M2932,$M$2:$M$6943)</f>
        <v/>
      </c>
      <c r="B2932" s="5" t="inlineStr">
        <is>
          <t>その他の地域</t>
        </is>
      </c>
      <c r="C2932" s="5" t="inlineStr">
        <is>
          <t>ハッチ・面積・長さ集計</t>
        </is>
      </c>
      <c r="D2932" s="5" t="inlineStr">
        <is>
          <t>T13</t>
        </is>
      </c>
      <c r="E2932" s="6" t="inlineStr">
        <is>
          <t>図形と数値の連動（フィールド・面積表）</t>
        </is>
      </c>
      <c r="F2932" s="5" t="inlineStr">
        <is>
          <t>AT / AF</t>
        </is>
      </c>
      <c r="G2932" s="6" t="inlineStr">
        <is>
          <t>Cálculo y Etiquetado de Áreas y Perímetros</t>
        </is>
      </c>
      <c r="H2932" s="6" t="inlineStr">
        <is>
          <t>面積・周長を計算しラベル</t>
        </is>
      </c>
      <c r="I2932" s="4" t="n">
        <v>12</v>
      </c>
      <c r="J2932" s="4" t="n">
        <v>6</v>
      </c>
      <c r="K2932" s="4" t="n">
        <v>12</v>
      </c>
      <c r="L2932" s="4" t="n">
        <v>12</v>
      </c>
      <c r="M2932" s="7">
        <f>SUM(I2932:L2932)</f>
        <v/>
      </c>
      <c r="N2932" s="6" t="inlineStr">
        <is>
          <t>面積周長ラベル</t>
        </is>
      </c>
      <c r="O2932" s="5" t="inlineStr">
        <is>
          <t>Ingeniería Fácil</t>
        </is>
      </c>
      <c r="P2932" s="5" t="inlineStr">
        <is>
          <t>Ingeniería Fácil</t>
        </is>
      </c>
      <c r="Q2932" s="8" t="inlineStr">
        <is>
          <t>開く</t>
        </is>
      </c>
      <c r="R2932" s="5" t="inlineStr">
        <is>
          <t>配布ページからダウンロード</t>
        </is>
      </c>
      <c r="S2932" s="5" t="inlineStr">
        <is>
          <t>不明</t>
        </is>
      </c>
      <c r="T2932" s="5" t="inlineStr"/>
      <c r="U2932" s="5" t="inlineStr">
        <is>
          <t>W2931</t>
        </is>
      </c>
    </row>
    <row r="2933">
      <c r="A2933" s="4">
        <f>RANK(M2933,$M$2:$M$6943)</f>
        <v/>
      </c>
      <c r="B2933" s="5" t="inlineStr">
        <is>
          <t>ベトナム・東南アジア</t>
        </is>
      </c>
      <c r="C2933" s="5" t="inlineStr">
        <is>
          <t>引出線・注記</t>
        </is>
      </c>
      <c r="D2933" s="5" t="inlineStr">
        <is>
          <t>その他</t>
        </is>
      </c>
      <c r="E2933" s="6" t="inlineStr">
        <is>
          <t>その他</t>
        </is>
      </c>
      <c r="F2933" s="5" t="inlineStr">
        <is>
          <t>AAS,ANC</t>
        </is>
      </c>
      <c r="G2933" s="6" t="inlineStr">
        <is>
          <t>Dat nhanh Annotative</t>
        </is>
      </c>
      <c r="H2933" s="6" t="inlineStr">
        <is>
          <t>異尺度対応を素早く設定</t>
        </is>
      </c>
      <c r="I2933" s="4" t="n">
        <v>11</v>
      </c>
      <c r="J2933" s="4" t="n">
        <v>8</v>
      </c>
      <c r="K2933" s="4" t="n">
        <v>10</v>
      </c>
      <c r="L2933" s="4" t="n">
        <v>13</v>
      </c>
      <c r="M2933" s="7">
        <f>SUM(I2933:L2933)</f>
        <v/>
      </c>
      <c r="N2933" s="6" t="inlineStr">
        <is>
          <t>異尺度の素早い設定</t>
        </is>
      </c>
      <c r="O2933" s="5" t="inlineStr"/>
      <c r="P2933" s="5" t="inlineStr">
        <is>
          <t>GitHub: altsun/My-Lisps</t>
        </is>
      </c>
      <c r="Q2933" s="8" t="inlineStr">
        <is>
          <t>開く</t>
        </is>
      </c>
      <c r="R2933" s="5" t="inlineStr">
        <is>
          <t>GitHub（一括取得可）</t>
        </is>
      </c>
      <c r="S2933" s="5" t="inlineStr">
        <is>
          <t>ソース</t>
        </is>
      </c>
      <c r="T2933" s="5" t="inlineStr"/>
      <c r="U2933" s="5" t="inlineStr">
        <is>
          <t>W2932</t>
        </is>
      </c>
    </row>
    <row r="2934">
      <c r="A2934" s="4">
        <f>RANK(M2934,$M$2:$M$6943)</f>
        <v/>
      </c>
      <c r="B2934" s="5" t="inlineStr">
        <is>
          <t>中国語圏</t>
        </is>
      </c>
      <c r="C2934" s="5" t="inlineStr">
        <is>
          <t>LISP開発用の部品</t>
        </is>
      </c>
      <c r="D2934" s="5" t="inlineStr">
        <is>
          <t>その他</t>
        </is>
      </c>
      <c r="E2934" s="6" t="inlineStr">
        <is>
          <t>その他</t>
        </is>
      </c>
      <c r="F2934" s="5" t="inlineStr">
        <is>
          <t>-</t>
        </is>
      </c>
      <c r="G2934" s="6" t="inlineStr">
        <is>
          <t>dcl: 动态DCL生成</t>
        </is>
      </c>
      <c r="H2934" s="6" t="inlineStr">
        <is>
          <t>コードからDCL対話框を動的生成・編集表</t>
        </is>
      </c>
      <c r="I2934" s="4" t="n">
        <v>12</v>
      </c>
      <c r="J2934" s="4" t="n">
        <v>12</v>
      </c>
      <c r="K2934" s="4" t="n">
        <v>5</v>
      </c>
      <c r="L2934" s="4" t="n">
        <v>13</v>
      </c>
      <c r="M2934" s="7">
        <f>SUM(I2934:L2934)</f>
        <v/>
      </c>
      <c r="N2934" s="6" t="inlineStr">
        <is>
          <t>DCLを動的生成する仕組み</t>
        </is>
      </c>
      <c r="O2934" s="5" t="inlineStr">
        <is>
          <t>VitalGG</t>
        </is>
      </c>
      <c r="P2934" s="5" t="inlineStr">
        <is>
          <t>GitHub: atlisp-org/atlisp-lib</t>
        </is>
      </c>
      <c r="Q2934" s="8" t="inlineStr">
        <is>
          <t>開く</t>
        </is>
      </c>
      <c r="R2934" s="5" t="inlineStr">
        <is>
          <t>GitHub（一括取得可）</t>
        </is>
      </c>
      <c r="S2934" s="5" t="inlineStr">
        <is>
          <t>ソース</t>
        </is>
      </c>
      <c r="T2934" s="5" t="inlineStr"/>
      <c r="U2934" s="5" t="inlineStr">
        <is>
          <t>W2933</t>
        </is>
      </c>
    </row>
    <row r="2935">
      <c r="A2935" s="4">
        <f>RANK(M2935,$M$2:$M$6943)</f>
        <v/>
      </c>
      <c r="B2935" s="5" t="inlineStr">
        <is>
          <t>その他の地域</t>
        </is>
      </c>
      <c r="C2935" s="5" t="inlineStr">
        <is>
          <t>線・ポリライン編集</t>
        </is>
      </c>
      <c r="D2935" s="5" t="inlineStr">
        <is>
          <t>その他</t>
        </is>
      </c>
      <c r="E2935" s="6" t="inlineStr">
        <is>
          <t>その他</t>
        </is>
      </c>
      <c r="F2935" s="5" t="inlineStr">
        <is>
          <t>DELC</t>
        </is>
      </c>
      <c r="G2935" s="6" t="inlineStr">
        <is>
          <t>DELC.ELF</t>
        </is>
      </c>
      <c r="H2935" s="6" t="inlineStr">
        <is>
          <t>指定直径の円を一括削除</t>
        </is>
      </c>
      <c r="I2935" s="4" t="n">
        <v>16</v>
      </c>
      <c r="J2935" s="4" t="n">
        <v>8</v>
      </c>
      <c r="K2935" s="4" t="n">
        <v>8</v>
      </c>
      <c r="L2935" s="4" t="n">
        <v>10</v>
      </c>
      <c r="M2935" s="7">
        <f>SUM(I2935:L2935)</f>
        <v/>
      </c>
      <c r="N2935" s="6" t="inlineStr">
        <is>
          <t>指定径円削除</t>
        </is>
      </c>
      <c r="O2935" s="5" t="inlineStr">
        <is>
          <t>인텔리코리아 (CADian)</t>
        </is>
      </c>
      <c r="P2935" s="5" t="inlineStr">
        <is>
          <t>CADian 리습 600</t>
        </is>
      </c>
      <c r="Q2935" s="8" t="inlineStr">
        <is>
          <t>開く</t>
        </is>
      </c>
      <c r="R2935" s="5" t="inlineStr">
        <is>
          <t>フォーラム添付（ログインが必要な場合あり）</t>
        </is>
      </c>
      <c r="S2935" s="5" t="inlineStr">
        <is>
          <t>互換CAD専用（CADian）</t>
        </is>
      </c>
      <c r="T2935" s="5" t="inlineStr"/>
      <c r="U2935" s="5" t="inlineStr">
        <is>
          <t>W2934</t>
        </is>
      </c>
    </row>
    <row r="2936">
      <c r="A2936" s="4">
        <f>RANK(M2936,$M$2:$M$6943)</f>
        <v/>
      </c>
      <c r="B2936" s="5" t="inlineStr">
        <is>
          <t>英語圏</t>
        </is>
      </c>
      <c r="C2936" s="5" t="inlineStr">
        <is>
          <t>画層</t>
        </is>
      </c>
      <c r="D2936" s="5" t="inlineStr">
        <is>
          <t>T10,T18</t>
        </is>
      </c>
      <c r="E2936" s="6" t="inlineStr">
        <is>
          <t>図面の健全性チェック・お掃除、画層の自動振り分け・標準化</t>
        </is>
      </c>
      <c r="F2936" s="5" t="inlineStr">
        <is>
          <t>DELETEFILTERS</t>
        </is>
      </c>
      <c r="G2936" s="6" t="inlineStr">
        <is>
          <t>DeleteFilters</t>
        </is>
      </c>
      <c r="H2936" s="6" t="inlineStr">
        <is>
          <t>未使用画層フィルタを削除</t>
        </is>
      </c>
      <c r="I2936" s="4" t="n">
        <v>12</v>
      </c>
      <c r="J2936" s="4" t="n">
        <v>6</v>
      </c>
      <c r="K2936" s="4" t="n">
        <v>8</v>
      </c>
      <c r="L2936" s="4" t="n">
        <v>16</v>
      </c>
      <c r="M2936" s="7">
        <f>SUM(I2936:L2936)</f>
        <v/>
      </c>
      <c r="N2936" s="6" t="inlineStr">
        <is>
          <t>フィルタ一括削除</t>
        </is>
      </c>
      <c r="O2936" s="5" t="inlineStr">
        <is>
          <t>CAD Studio</t>
        </is>
      </c>
      <c r="P2936" s="5" t="inlineStr">
        <is>
          <t>CAD Studio</t>
        </is>
      </c>
      <c r="Q2936" s="8" t="inlineStr">
        <is>
          <t>開く</t>
        </is>
      </c>
      <c r="R2936" s="5" t="inlineStr">
        <is>
          <t>配布ページからダウンロード</t>
        </is>
      </c>
      <c r="S2936" s="5" t="inlineStr">
        <is>
          <t>ソース/暗号化（.vlx）混在</t>
        </is>
      </c>
      <c r="T2936" s="5" t="inlineStr"/>
      <c r="U2936" s="5" t="inlineStr">
        <is>
          <t>W2935</t>
        </is>
      </c>
    </row>
    <row r="2937">
      <c r="A2937" s="4">
        <f>RANK(M2937,$M$2:$M$6943)</f>
        <v/>
      </c>
      <c r="B2937" s="5" t="inlineStr">
        <is>
          <t>英語圏</t>
        </is>
      </c>
      <c r="C2937" s="5" t="inlineStr">
        <is>
          <t>外部参照・図面管理・一括処理</t>
        </is>
      </c>
      <c r="D2937" s="5" t="inlineStr">
        <is>
          <t>T10</t>
        </is>
      </c>
      <c r="E2937" s="6" t="inlineStr">
        <is>
          <t>図面の健全性チェック・お掃除</t>
        </is>
      </c>
      <c r="F2937" s="5" t="inlineStr">
        <is>
          <t>DELPROXY</t>
        </is>
      </c>
      <c r="G2937" s="6" t="inlineStr">
        <is>
          <t>DelProxy</t>
        </is>
      </c>
      <c r="H2937" s="6" t="inlineStr">
        <is>
          <t>プロキシオブジェクトを削除</t>
        </is>
      </c>
      <c r="I2937" s="4" t="n">
        <v>11</v>
      </c>
      <c r="J2937" s="4" t="n">
        <v>8</v>
      </c>
      <c r="K2937" s="4" t="n">
        <v>10</v>
      </c>
      <c r="L2937" s="4" t="n">
        <v>13</v>
      </c>
      <c r="M2937" s="7">
        <f>SUM(I2937:L2937)</f>
        <v/>
      </c>
      <c r="N2937" s="6" t="inlineStr">
        <is>
          <t>標準のPROXY操作で一部可</t>
        </is>
      </c>
      <c r="O2937" s="5" t="inlineStr">
        <is>
          <t>CAD Studio</t>
        </is>
      </c>
      <c r="P2937" s="5" t="inlineStr">
        <is>
          <t>CAD Forum</t>
        </is>
      </c>
      <c r="Q2937" s="8" t="inlineStr">
        <is>
          <t>開く</t>
        </is>
      </c>
      <c r="R2937" s="5" t="inlineStr">
        <is>
          <t>配布ページからダウンロード</t>
        </is>
      </c>
      <c r="S2937" s="5" t="inlineStr">
        <is>
          <t>ソース/暗号化（.vlx）混在</t>
        </is>
      </c>
      <c r="T2937" s="5" t="inlineStr"/>
      <c r="U2937" s="5" t="inlineStr">
        <is>
          <t>W2936</t>
        </is>
      </c>
    </row>
    <row r="2938">
      <c r="A2938" s="4">
        <f>RANK(M2938,$M$2:$M$6943)</f>
        <v/>
      </c>
      <c r="B2938" s="5" t="inlineStr">
        <is>
          <t>その他の地域</t>
        </is>
      </c>
      <c r="C2938" s="5" t="inlineStr">
        <is>
          <t>文字・テキスト</t>
        </is>
      </c>
      <c r="D2938" s="5" t="inlineStr">
        <is>
          <t>T12</t>
        </is>
      </c>
      <c r="E2938" s="6" t="inlineStr">
        <is>
          <t>文字の一括検索・置換</t>
        </is>
      </c>
      <c r="F2938" s="5" t="inlineStr">
        <is>
          <t>deltext</t>
        </is>
      </c>
      <c r="G2938" s="6" t="inlineStr">
        <is>
          <t>deltext.elf</t>
        </is>
      </c>
      <c r="H2938" s="6" t="inlineStr">
        <is>
          <t>図面全体から特定高さの文字を一括削除</t>
        </is>
      </c>
      <c r="I2938" s="4" t="n">
        <v>14</v>
      </c>
      <c r="J2938" s="4" t="n">
        <v>8</v>
      </c>
      <c r="K2938" s="4" t="n">
        <v>8</v>
      </c>
      <c r="L2938" s="4" t="n">
        <v>12</v>
      </c>
      <c r="M2938" s="7">
        <f>SUM(I2938:L2938)</f>
        <v/>
      </c>
      <c r="N2938" s="6" t="inlineStr">
        <is>
          <t>特定高文字削除</t>
        </is>
      </c>
      <c r="O2938" s="5" t="inlineStr">
        <is>
          <t>인텔리코리아 (CADian)</t>
        </is>
      </c>
      <c r="P2938" s="5" t="inlineStr">
        <is>
          <t>CADian 리습 600</t>
        </is>
      </c>
      <c r="Q2938" s="8" t="inlineStr">
        <is>
          <t>開く</t>
        </is>
      </c>
      <c r="R2938" s="5" t="inlineStr">
        <is>
          <t>フォーラム添付（ログインが必要な場合あり）</t>
        </is>
      </c>
      <c r="S2938" s="5" t="inlineStr">
        <is>
          <t>互換CAD専用（CADian）</t>
        </is>
      </c>
      <c r="T2938" s="5" t="inlineStr"/>
      <c r="U2938" s="5" t="inlineStr">
        <is>
          <t>W2937</t>
        </is>
      </c>
    </row>
    <row r="2939">
      <c r="A2939" s="4">
        <f>RANK(M2939,$M$2:$M$6943)</f>
        <v/>
      </c>
      <c r="B2939" s="5" t="inlineStr">
        <is>
          <t>中国語圏</t>
        </is>
      </c>
      <c r="C2939" s="5" t="inlineStr">
        <is>
          <t>構造・鉄骨・機械</t>
        </is>
      </c>
      <c r="D2939" s="5" t="inlineStr">
        <is>
          <t>その他</t>
        </is>
      </c>
      <c r="E2939" s="6" t="inlineStr">
        <is>
          <t>その他</t>
        </is>
      </c>
      <c r="F2939" s="5" t="inlineStr">
        <is>
          <t>dfg</t>
        </is>
      </c>
      <c r="G2939" s="6" t="inlineStr">
        <is>
          <t>dfg 创建折痕线</t>
        </is>
      </c>
      <c r="H2939" s="6" t="inlineStr">
        <is>
          <t>板金の曲げ線（折れ線）を作図</t>
        </is>
      </c>
      <c r="I2939" s="4" t="n">
        <v>16</v>
      </c>
      <c r="J2939" s="4" t="n">
        <v>10</v>
      </c>
      <c r="K2939" s="4" t="n">
        <v>12</v>
      </c>
      <c r="L2939" s="4" t="n">
        <v>4</v>
      </c>
      <c r="M2939" s="7">
        <f>SUM(I2939:L2939)</f>
        <v/>
      </c>
      <c r="N2939" s="6" t="inlineStr">
        <is>
          <t>曲げ線作図</t>
        </is>
      </c>
      <c r="O2939" s="5" t="inlineStr">
        <is>
          <t>jianpf</t>
        </is>
      </c>
      <c r="P2939" s="5" t="inlineStr">
        <is>
          <t>GitHub: jianpf/autolisp</t>
        </is>
      </c>
      <c r="Q2939" s="8" t="inlineStr">
        <is>
          <t>開く</t>
        </is>
      </c>
      <c r="R2939" s="5" t="inlineStr">
        <is>
          <t>GitHub（一括取得可）</t>
        </is>
      </c>
      <c r="S2939" s="5" t="inlineStr">
        <is>
          <t>ソース</t>
        </is>
      </c>
      <c r="T2939" s="5" t="inlineStr"/>
      <c r="U2939" s="5" t="inlineStr">
        <is>
          <t>W2938</t>
        </is>
      </c>
    </row>
    <row r="2940">
      <c r="A2940" s="4">
        <f>RANK(M2940,$M$2:$M$6943)</f>
        <v/>
      </c>
      <c r="B2940" s="5" t="inlineStr">
        <is>
          <t>その他の地域</t>
        </is>
      </c>
      <c r="C2940" s="5" t="inlineStr">
        <is>
          <t>寸法</t>
        </is>
      </c>
      <c r="D2940" s="5" t="inlineStr">
        <is>
          <t>その他</t>
        </is>
      </c>
      <c r="E2940" s="6" t="inlineStr">
        <is>
          <t>その他</t>
        </is>
      </c>
      <c r="F2940" s="5" t="inlineStr">
        <is>
          <t>DIMMG</t>
        </is>
      </c>
      <c r="G2940" s="6" t="inlineStr">
        <is>
          <t>DIMMG.ELF</t>
        </is>
      </c>
      <c r="H2940" s="6" t="inlineStr">
        <is>
          <t>長さ寸法を結合</t>
        </is>
      </c>
      <c r="I2940" s="4" t="n">
        <v>14</v>
      </c>
      <c r="J2940" s="4" t="n">
        <v>8</v>
      </c>
      <c r="K2940" s="4" t="n">
        <v>8</v>
      </c>
      <c r="L2940" s="4" t="n">
        <v>12</v>
      </c>
      <c r="M2940" s="7">
        <f>SUM(I2940:L2940)</f>
        <v/>
      </c>
      <c r="N2940" s="6" t="inlineStr">
        <is>
          <t>寸法結合</t>
        </is>
      </c>
      <c r="O2940" s="5" t="inlineStr">
        <is>
          <t>인텔리코리아 (CADian)</t>
        </is>
      </c>
      <c r="P2940" s="5" t="inlineStr">
        <is>
          <t>CADian 리습 600</t>
        </is>
      </c>
      <c r="Q2940" s="8" t="inlineStr">
        <is>
          <t>開く</t>
        </is>
      </c>
      <c r="R2940" s="5" t="inlineStr">
        <is>
          <t>フォーラム添付（ログインが必要な場合あり）</t>
        </is>
      </c>
      <c r="S2940" s="5" t="inlineStr">
        <is>
          <t>互換CAD専用（CADian）</t>
        </is>
      </c>
      <c r="T2940" s="5" t="inlineStr"/>
      <c r="U2940" s="5" t="inlineStr">
        <is>
          <t>W2939</t>
        </is>
      </c>
    </row>
    <row r="2941">
      <c r="A2941" s="4">
        <f>RANK(M2941,$M$2:$M$6943)</f>
        <v/>
      </c>
      <c r="B2941" s="5" t="inlineStr">
        <is>
          <t>英語圏</t>
        </is>
      </c>
      <c r="C2941" s="5" t="inlineStr">
        <is>
          <t>ハッチ・面積・長さ集計</t>
        </is>
      </c>
      <c r="D2941" s="5" t="inlineStr">
        <is>
          <t>T13</t>
        </is>
      </c>
      <c r="E2941" s="6" t="inlineStr">
        <is>
          <t>図形と数値の連動（フィールド・面積表）</t>
        </is>
      </c>
      <c r="F2941" s="5" t="inlineStr">
        <is>
          <t>DAREA</t>
        </is>
      </c>
      <c r="G2941" s="6" t="inlineStr">
        <is>
          <t>Display Area</t>
        </is>
      </c>
      <c r="H2941" s="6" t="inlineStr">
        <is>
          <t>多角形面積を各種単位で表示</t>
        </is>
      </c>
      <c r="I2941" s="4" t="n">
        <v>12</v>
      </c>
      <c r="J2941" s="4" t="n">
        <v>8</v>
      </c>
      <c r="K2941" s="4" t="n">
        <v>9</v>
      </c>
      <c r="L2941" s="4" t="n">
        <v>13</v>
      </c>
      <c r="M2941" s="7">
        <f>SUM(I2941:L2941)</f>
        <v/>
      </c>
      <c r="N2941" s="6" t="inlineStr">
        <is>
          <t>面積多単位表示</t>
        </is>
      </c>
      <c r="O2941" s="5" t="inlineStr">
        <is>
          <t>ESurveying Softech</t>
        </is>
      </c>
      <c r="P2941" s="5" t="inlineStr">
        <is>
          <t>eSurveying</t>
        </is>
      </c>
      <c r="Q2941" s="8" t="inlineStr">
        <is>
          <t>開く</t>
        </is>
      </c>
      <c r="R2941" s="5" t="inlineStr">
        <is>
          <t>配布ページからダウンロード</t>
        </is>
      </c>
      <c r="S2941" s="5" t="inlineStr">
        <is>
          <t>暗号化（.fas）が中心</t>
        </is>
      </c>
      <c r="T2941" s="5" t="inlineStr"/>
      <c r="U2941" s="5" t="inlineStr">
        <is>
          <t>W2940</t>
        </is>
      </c>
    </row>
    <row r="2942">
      <c r="A2942" s="4">
        <f>RANK(M2942,$M$2:$M$6943)</f>
        <v/>
      </c>
      <c r="B2942" s="5" t="inlineStr">
        <is>
          <t>英語圏</t>
        </is>
      </c>
      <c r="C2942" s="5" t="inlineStr">
        <is>
          <t>LISP開発用の部品</t>
        </is>
      </c>
      <c r="D2942" s="5" t="inlineStr">
        <is>
          <t>その他</t>
        </is>
      </c>
      <c r="E2942" s="6" t="inlineStr">
        <is>
          <t>その他</t>
        </is>
      </c>
      <c r="F2942" s="5" t="inlineStr">
        <is>
          <t>-</t>
        </is>
      </c>
      <c r="G2942" s="6" t="inlineStr">
        <is>
          <t>dlog.lsp</t>
        </is>
      </c>
      <c r="H2942" s="6" t="inlineStr">
        <is>
          <t>編集履歴をログに記録</t>
        </is>
      </c>
      <c r="I2942" s="4" t="n">
        <v>14</v>
      </c>
      <c r="J2942" s="4" t="n">
        <v>12</v>
      </c>
      <c r="K2942" s="4" t="n">
        <v>6</v>
      </c>
      <c r="L2942" s="4" t="n">
        <v>10</v>
      </c>
      <c r="M2942" s="7">
        <f>SUM(I2942:L2942)</f>
        <v/>
      </c>
      <c r="N2942" s="6" t="inlineStr">
        <is>
          <t>編集履歴をログ化</t>
        </is>
      </c>
      <c r="O2942" s="5" t="inlineStr">
        <is>
          <t>Henry C. Francis (ParaCADD)</t>
        </is>
      </c>
      <c r="P2942" s="5" t="inlineStr">
        <is>
          <t>ParaCADD</t>
        </is>
      </c>
      <c r="Q2942" s="8" t="inlineStr">
        <is>
          <t>開く</t>
        </is>
      </c>
      <c r="R2942" s="5" t="inlineStr">
        <is>
          <t>配布ページからダウンロード</t>
        </is>
      </c>
      <c r="S2942" s="5" t="inlineStr">
        <is>
          <t>ソース</t>
        </is>
      </c>
      <c r="T2942" s="5" t="inlineStr"/>
      <c r="U2942" s="5" t="inlineStr">
        <is>
          <t>W2941</t>
        </is>
      </c>
    </row>
    <row r="2943">
      <c r="A2943" s="4">
        <f>RANK(M2943,$M$2:$M$6943)</f>
        <v/>
      </c>
      <c r="B2943" s="5" t="inlineStr">
        <is>
          <t>その他の地域</t>
        </is>
      </c>
      <c r="C2943" s="5" t="inlineStr">
        <is>
          <t>印刷・レイアウト・図枠</t>
        </is>
      </c>
      <c r="D2943" s="5" t="inlineStr">
        <is>
          <t>T04,T03</t>
        </is>
      </c>
      <c r="E2943" s="6" t="inlineStr">
        <is>
          <t>図枠の自動認識→一括印刷、複数図面へのスクリプト一括実行</t>
        </is>
      </c>
      <c r="F2943" s="5" t="inlineStr">
        <is>
          <t>-</t>
        </is>
      </c>
      <c r="G2943" s="6" t="inlineStr">
        <is>
          <t>doslib를 이용해서 여러장의 도면출력하기</t>
        </is>
      </c>
      <c r="H2943" s="6" t="inlineStr">
        <is>
          <t>DOSLibで複数図面出力</t>
        </is>
      </c>
      <c r="I2943" s="4" t="n">
        <v>12</v>
      </c>
      <c r="J2943" s="4" t="n">
        <v>6</v>
      </c>
      <c r="K2943" s="4" t="n">
        <v>12</v>
      </c>
      <c r="L2943" s="4" t="n">
        <v>12</v>
      </c>
      <c r="M2943" s="7">
        <f>SUM(I2943:L2943)</f>
        <v/>
      </c>
      <c r="N2943" s="6" t="inlineStr">
        <is>
          <t>DOSLib一括出力</t>
        </is>
      </c>
      <c r="O2943" s="5" t="inlineStr"/>
      <c r="P2943" s="5" t="inlineStr">
        <is>
          <t>VBCAD lisp_pds</t>
        </is>
      </c>
      <c r="Q2943" s="8" t="inlineStr">
        <is>
          <t>開く</t>
        </is>
      </c>
      <c r="R2943" s="5" t="inlineStr">
        <is>
          <t>フォーラム添付（ログインが必要な場合あり）</t>
        </is>
      </c>
      <c r="S2943" s="5" t="inlineStr">
        <is>
          <t>不明</t>
        </is>
      </c>
      <c r="T2943" s="5" t="inlineStr"/>
      <c r="U2943" s="5" t="inlineStr">
        <is>
          <t>W2942</t>
        </is>
      </c>
    </row>
    <row r="2944">
      <c r="A2944" s="4">
        <f>RANK(M2944,$M$2:$M$6943)</f>
        <v/>
      </c>
      <c r="B2944" s="5" t="inlineStr">
        <is>
          <t>英語圏</t>
        </is>
      </c>
      <c r="C2944" s="5" t="inlineStr">
        <is>
          <t>設備</t>
        </is>
      </c>
      <c r="D2944" s="5" t="inlineStr">
        <is>
          <t>T25</t>
        </is>
      </c>
      <c r="E2944" s="6" t="inlineStr">
        <is>
          <t>設備：単線→複線化、ダクト・配管の継手</t>
        </is>
      </c>
      <c r="F2944" s="5" t="inlineStr">
        <is>
          <t>-</t>
        </is>
      </c>
      <c r="G2944" s="6" t="inlineStr">
        <is>
          <t>Drainage Short PVC Fittings Program</t>
        </is>
      </c>
      <c r="H2944" s="6" t="inlineStr">
        <is>
          <t>PVC短継手の排水管を作図（有料）</t>
        </is>
      </c>
      <c r="I2944" s="4" t="n">
        <v>16</v>
      </c>
      <c r="J2944" s="4" t="n">
        <v>9</v>
      </c>
      <c r="K2944" s="4" t="n">
        <v>13</v>
      </c>
      <c r="L2944" s="4" t="n">
        <v>4</v>
      </c>
      <c r="M2944" s="7">
        <f>SUM(I2944:L2944)</f>
        <v/>
      </c>
      <c r="N2944" s="6" t="inlineStr">
        <is>
          <t>PVC短継手専用</t>
        </is>
      </c>
      <c r="O2944" s="5" t="inlineStr">
        <is>
          <t>Tharwat Al Choufi</t>
        </is>
      </c>
      <c r="P2944" s="5" t="inlineStr">
        <is>
          <t>Tharwat</t>
        </is>
      </c>
      <c r="Q2944" s="8" t="inlineStr">
        <is>
          <t>開く</t>
        </is>
      </c>
      <c r="R2944" s="5" t="inlineStr">
        <is>
          <t>有料</t>
        </is>
      </c>
      <c r="S2944" s="5" t="inlineStr">
        <is>
          <t>不明</t>
        </is>
      </c>
      <c r="T2944" s="5" t="inlineStr"/>
      <c r="U2944" s="5" t="inlineStr">
        <is>
          <t>W2943</t>
        </is>
      </c>
    </row>
    <row r="2945">
      <c r="A2945" s="4">
        <f>RANK(M2945,$M$2:$M$6943)</f>
        <v/>
      </c>
      <c r="B2945" s="5" t="inlineStr">
        <is>
          <t>英語圏</t>
        </is>
      </c>
      <c r="C2945" s="5" t="inlineStr">
        <is>
          <t>建築</t>
        </is>
      </c>
      <c r="D2945" s="5" t="inlineStr">
        <is>
          <t>T24</t>
        </is>
      </c>
      <c r="E2945" s="6" t="inlineStr">
        <is>
          <t>建築：壁・建具・天井割付の作図</t>
        </is>
      </c>
      <c r="F2945" s="5" t="inlineStr">
        <is>
          <t>BATT</t>
        </is>
      </c>
      <c r="G2945" s="6" t="inlineStr">
        <is>
          <t>Draw Batt Insulation</t>
        </is>
      </c>
      <c r="H2945" s="6" t="inlineStr">
        <is>
          <t>断熱材記号を2点指定で作図</t>
        </is>
      </c>
      <c r="I2945" s="4" t="n">
        <v>12</v>
      </c>
      <c r="J2945" s="4" t="n">
        <v>8</v>
      </c>
      <c r="K2945" s="4" t="n">
        <v>12</v>
      </c>
      <c r="L2945" s="4" t="n">
        <v>10</v>
      </c>
      <c r="M2945" s="7">
        <f>SUM(I2945:L2945)</f>
        <v/>
      </c>
      <c r="N2945" s="6" t="inlineStr">
        <is>
          <t>断熱材記号作図</t>
        </is>
      </c>
      <c r="O2945" s="5" t="inlineStr"/>
      <c r="P2945" s="5" t="inlineStr">
        <is>
          <t>Cadalyst CAD Tips</t>
        </is>
      </c>
      <c r="Q2945" s="8" t="inlineStr">
        <is>
          <t>開く</t>
        </is>
      </c>
      <c r="R2945" s="5" t="inlineStr">
        <is>
          <t>サイト閉鎖・リンク切れ</t>
        </is>
      </c>
      <c r="S2945" s="5" t="inlineStr">
        <is>
          <t>不明</t>
        </is>
      </c>
      <c r="T2945" s="5" t="inlineStr"/>
      <c r="U2945" s="5" t="inlineStr">
        <is>
          <t>W2944</t>
        </is>
      </c>
    </row>
    <row r="2946">
      <c r="A2946" s="4">
        <f>RANK(M2946,$M$2:$M$6943)</f>
        <v/>
      </c>
      <c r="B2946" s="5" t="inlineStr">
        <is>
          <t>英語圏</t>
        </is>
      </c>
      <c r="C2946" s="5" t="inlineStr">
        <is>
          <t>構造・鉄骨・機械</t>
        </is>
      </c>
      <c r="D2946" s="5" t="inlineStr">
        <is>
          <t>その他</t>
        </is>
      </c>
      <c r="E2946" s="6" t="inlineStr">
        <is>
          <t>その他</t>
        </is>
      </c>
      <c r="F2946" s="5" t="inlineStr">
        <is>
          <t>-</t>
        </is>
      </c>
      <c r="G2946" s="6" t="inlineStr">
        <is>
          <t>Draw Holes to Scale</t>
        </is>
      </c>
      <c r="H2946" s="6" t="inlineStr">
        <is>
          <t>貫通・座ぐり・止め穴を作図</t>
        </is>
      </c>
      <c r="I2946" s="4" t="n">
        <v>16</v>
      </c>
      <c r="J2946" s="4" t="n">
        <v>8</v>
      </c>
      <c r="K2946" s="4" t="n">
        <v>10</v>
      </c>
      <c r="L2946" s="4" t="n">
        <v>8</v>
      </c>
      <c r="M2946" s="7">
        <f>SUM(I2946:L2946)</f>
        <v/>
      </c>
      <c r="N2946" s="6" t="inlineStr">
        <is>
          <t>穴種別作図</t>
        </is>
      </c>
      <c r="O2946" s="5" t="inlineStr"/>
      <c r="P2946" s="5" t="inlineStr">
        <is>
          <t>Cadalyst CAD Tips</t>
        </is>
      </c>
      <c r="Q2946" s="8" t="inlineStr">
        <is>
          <t>開く</t>
        </is>
      </c>
      <c r="R2946" s="5" t="inlineStr">
        <is>
          <t>サイト閉鎖・リンク切れ</t>
        </is>
      </c>
      <c r="S2946" s="5" t="inlineStr">
        <is>
          <t>不明</t>
        </is>
      </c>
      <c r="T2946" s="5" t="inlineStr"/>
      <c r="U2946" s="5" t="inlineStr">
        <is>
          <t>W2945</t>
        </is>
      </c>
    </row>
    <row r="2947">
      <c r="A2947" s="4">
        <f>RANK(M2947,$M$2:$M$6943)</f>
        <v/>
      </c>
      <c r="B2947" s="5" t="inlineStr">
        <is>
          <t>英語圏</t>
        </is>
      </c>
      <c r="C2947" s="5" t="inlineStr">
        <is>
          <t>作図</t>
        </is>
      </c>
      <c r="D2947" s="5" t="inlineStr">
        <is>
          <t>その他</t>
        </is>
      </c>
      <c r="E2947" s="6" t="inlineStr">
        <is>
          <t>その他</t>
        </is>
      </c>
      <c r="F2947" s="5" t="inlineStr">
        <is>
          <t>-</t>
        </is>
      </c>
      <c r="G2947" s="6" t="inlineStr">
        <is>
          <t>Drawing Lamé Curves</t>
        </is>
      </c>
      <c r="H2947" s="6" t="inlineStr">
        <is>
          <t>スーパー楕円を作図</t>
        </is>
      </c>
      <c r="I2947" s="4" t="n">
        <v>20</v>
      </c>
      <c r="J2947" s="4" t="n">
        <v>14</v>
      </c>
      <c r="K2947" s="4" t="n">
        <v>4</v>
      </c>
      <c r="L2947" s="4" t="n">
        <v>4</v>
      </c>
      <c r="M2947" s="7">
        <f>SUM(I2947:L2947)</f>
        <v/>
      </c>
      <c r="N2947" s="6" t="inlineStr">
        <is>
          <t>標準に無い曲線だが用途狭い</t>
        </is>
      </c>
      <c r="O2947" s="5" t="inlineStr"/>
      <c r="P2947" s="5" t="inlineStr">
        <is>
          <t>Cadalyst CAD Tips</t>
        </is>
      </c>
      <c r="Q2947" s="8" t="inlineStr">
        <is>
          <t>開く</t>
        </is>
      </c>
      <c r="R2947" s="5" t="inlineStr">
        <is>
          <t>サイト閉鎖・リンク切れ</t>
        </is>
      </c>
      <c r="S2947" s="5" t="inlineStr">
        <is>
          <t>不明</t>
        </is>
      </c>
      <c r="T2947" s="5" t="inlineStr"/>
      <c r="U2947" s="5" t="inlineStr">
        <is>
          <t>W2946</t>
        </is>
      </c>
    </row>
    <row r="2948">
      <c r="A2948" s="4">
        <f>RANK(M2948,$M$2:$M$6943)</f>
        <v/>
      </c>
      <c r="B2948" s="5" t="inlineStr">
        <is>
          <t>英語圏</t>
        </is>
      </c>
      <c r="C2948" s="5" t="inlineStr">
        <is>
          <t>文字・テキスト</t>
        </is>
      </c>
      <c r="D2948" s="5" t="inlineStr">
        <is>
          <t>T11</t>
        </is>
      </c>
      <c r="E2948" s="6" t="inlineStr">
        <is>
          <t>文字の重なりを自動で避ける・整列</t>
        </is>
      </c>
      <c r="F2948" s="5" t="inlineStr">
        <is>
          <t>DSPC</t>
        </is>
      </c>
      <c r="G2948" s="6" t="inlineStr">
        <is>
          <t>DynSpacing (DSPC)</t>
        </is>
      </c>
      <c r="H2948" s="6" t="inlineStr">
        <is>
          <t>マルチテキストの字間を調整</t>
        </is>
      </c>
      <c r="I2948" s="4" t="n">
        <v>12</v>
      </c>
      <c r="J2948" s="4" t="n">
        <v>12</v>
      </c>
      <c r="K2948" s="4" t="n">
        <v>6</v>
      </c>
      <c r="L2948" s="4" t="n">
        <v>12</v>
      </c>
      <c r="M2948" s="7">
        <f>SUM(I2948:L2948)</f>
        <v/>
      </c>
      <c r="N2948" s="6" t="inlineStr">
        <is>
          <t>MTEXT字間設定で概ね可</t>
        </is>
      </c>
      <c r="O2948" s="5" t="inlineStr">
        <is>
          <t>CAD Studio</t>
        </is>
      </c>
      <c r="P2948" s="5" t="inlineStr">
        <is>
          <t>CAD Forum</t>
        </is>
      </c>
      <c r="Q2948" s="8" t="inlineStr">
        <is>
          <t>開く</t>
        </is>
      </c>
      <c r="R2948" s="5" t="inlineStr">
        <is>
          <t>配布ページからダウンロード</t>
        </is>
      </c>
      <c r="S2948" s="5" t="inlineStr">
        <is>
          <t>ソース/暗号化（.vlx）混在</t>
        </is>
      </c>
      <c r="T2948" s="5" t="inlineStr"/>
      <c r="U2948" s="5" t="inlineStr">
        <is>
          <t>W2947</t>
        </is>
      </c>
    </row>
    <row r="2949">
      <c r="A2949" s="4">
        <f>RANK(M2949,$M$2:$M$6943)</f>
        <v/>
      </c>
      <c r="B2949" s="5" t="inlineStr">
        <is>
          <t>ロシア語圏</t>
        </is>
      </c>
      <c r="C2949" s="5" t="inlineStr">
        <is>
          <t>13</t>
        </is>
      </c>
      <c r="D2949" s="5" t="inlineStr">
        <is>
          <t>T27</t>
        </is>
      </c>
      <c r="E2949" s="6" t="inlineStr">
        <is>
          <t>測量・土木：座標・レベル・縦断</t>
        </is>
      </c>
      <c r="F2949" s="5" t="inlineStr">
        <is>
          <t>DZ_FindClosestPointsAndHeightDiff</t>
        </is>
      </c>
      <c r="G2949" s="6" t="inlineStr">
        <is>
          <t>DZ_FindClosestPointsAndHeightDiff - Создание высотных отклонений между двумя группами точек</t>
        </is>
      </c>
      <c r="H2949" s="6" t="inlineStr">
        <is>
          <t>2点群間の高さ差を作図</t>
        </is>
      </c>
      <c r="I2949" s="4" t="n">
        <v>16</v>
      </c>
      <c r="J2949" s="4" t="n">
        <v>10</v>
      </c>
      <c r="K2949" s="4" t="n">
        <v>12</v>
      </c>
      <c r="L2949" s="4" t="n">
        <v>4</v>
      </c>
      <c r="M2949" s="7">
        <f>SUM(I2949:L2949)</f>
        <v/>
      </c>
      <c r="N2949" s="6" t="inlineStr">
        <is>
          <t>点群間高低差</t>
        </is>
      </c>
      <c r="O2949" s="5" t="inlineStr">
        <is>
          <t>sathalex</t>
        </is>
      </c>
      <c r="P2949" s="5" t="inlineStr">
        <is>
          <t>dwg.ru</t>
        </is>
      </c>
      <c r="Q2949" s="8" t="inlineStr">
        <is>
          <t>開く</t>
        </is>
      </c>
      <c r="R2949" s="5" t="inlineStr">
        <is>
          <t>ログイン・会員登録が必要</t>
        </is>
      </c>
      <c r="S2949" s="5" t="inlineStr">
        <is>
          <t>不明</t>
        </is>
      </c>
      <c r="T2949" s="5" t="inlineStr"/>
      <c r="U2949" s="5" t="inlineStr">
        <is>
          <t>W2948</t>
        </is>
      </c>
    </row>
    <row r="2950">
      <c r="A2950" s="4">
        <f>RANK(M2950,$M$2:$M$6943)</f>
        <v/>
      </c>
      <c r="B2950" s="5" t="inlineStr">
        <is>
          <t>英語圏</t>
        </is>
      </c>
      <c r="C2950" s="5" t="inlineStr">
        <is>
          <t>文字・テキスト</t>
        </is>
      </c>
      <c r="D2950" s="5" t="inlineStr">
        <is>
          <t>T12</t>
        </is>
      </c>
      <c r="E2950" s="6" t="inlineStr">
        <is>
          <t>文字の一括検索・置換</t>
        </is>
      </c>
      <c r="F2950" s="5" t="inlineStr">
        <is>
          <t>-</t>
        </is>
      </c>
      <c r="G2950" s="6" t="inlineStr">
        <is>
          <t>Edit Multiple Text Lines</t>
        </is>
      </c>
      <c r="H2950" s="6" t="inlineStr">
        <is>
          <t>複数行文字をダイアログで編集</t>
        </is>
      </c>
      <c r="I2950" s="4" t="n">
        <v>9</v>
      </c>
      <c r="J2950" s="4" t="n">
        <v>8</v>
      </c>
      <c r="K2950" s="4" t="n">
        <v>10</v>
      </c>
      <c r="L2950" s="4" t="n">
        <v>15</v>
      </c>
      <c r="M2950" s="7">
        <f>SUM(I2950:L2950)</f>
        <v/>
      </c>
      <c r="N2950" s="6" t="inlineStr">
        <is>
          <t>複数行一括編集は多少便利</t>
        </is>
      </c>
      <c r="O2950" s="5" t="inlineStr"/>
      <c r="P2950" s="5" t="inlineStr">
        <is>
          <t>Cadalyst CAD Tips</t>
        </is>
      </c>
      <c r="Q2950" s="8" t="inlineStr">
        <is>
          <t>開く</t>
        </is>
      </c>
      <c r="R2950" s="5" t="inlineStr">
        <is>
          <t>サイト閉鎖・リンク切れ</t>
        </is>
      </c>
      <c r="S2950" s="5" t="inlineStr">
        <is>
          <t>不明</t>
        </is>
      </c>
      <c r="T2950" s="5" t="inlineStr"/>
      <c r="U2950" s="5" t="inlineStr">
        <is>
          <t>W2949</t>
        </is>
      </c>
    </row>
    <row r="2951">
      <c r="A2951" s="4">
        <f>RANK(M2951,$M$2:$M$6943)</f>
        <v/>
      </c>
      <c r="B2951" s="5" t="inlineStr">
        <is>
          <t>その他の地域</t>
        </is>
      </c>
      <c r="C2951" s="5" t="inlineStr">
        <is>
          <t>線・ポリライン編集</t>
        </is>
      </c>
      <c r="D2951" s="5" t="inlineStr">
        <is>
          <t>その他</t>
        </is>
      </c>
      <c r="E2951" s="6" t="inlineStr">
        <is>
          <t>その他</t>
        </is>
      </c>
      <c r="F2951" s="5" t="inlineStr">
        <is>
          <t>EFC</t>
        </is>
      </c>
      <c r="G2951" s="6" t="inlineStr">
        <is>
          <t>EFC.ELF</t>
        </is>
      </c>
      <c r="H2951" s="6" t="inlineStr">
        <is>
          <t>中心線を保護してフェンス点で切断</t>
        </is>
      </c>
      <c r="I2951" s="4" t="n">
        <v>16</v>
      </c>
      <c r="J2951" s="4" t="n">
        <v>10</v>
      </c>
      <c r="K2951" s="4" t="n">
        <v>8</v>
      </c>
      <c r="L2951" s="4" t="n">
        <v>8</v>
      </c>
      <c r="M2951" s="7">
        <f>SUM(I2951:L2951)</f>
        <v/>
      </c>
      <c r="N2951" s="6" t="inlineStr">
        <is>
          <t>中心線保護切断</t>
        </is>
      </c>
      <c r="O2951" s="5" t="inlineStr">
        <is>
          <t>인텔리코리아 (CADian)</t>
        </is>
      </c>
      <c r="P2951" s="5" t="inlineStr">
        <is>
          <t>CADian 리습 600</t>
        </is>
      </c>
      <c r="Q2951" s="8" t="inlineStr">
        <is>
          <t>開く</t>
        </is>
      </c>
      <c r="R2951" s="5" t="inlineStr">
        <is>
          <t>フォーラム添付（ログインが必要な場合あり）</t>
        </is>
      </c>
      <c r="S2951" s="5" t="inlineStr">
        <is>
          <t>互換CAD専用（CADian）</t>
        </is>
      </c>
      <c r="T2951" s="5" t="inlineStr"/>
      <c r="U2951" s="5" t="inlineStr">
        <is>
          <t>W2950</t>
        </is>
      </c>
    </row>
    <row r="2952">
      <c r="A2952" s="4">
        <f>RANK(M2952,$M$2:$M$6943)</f>
        <v/>
      </c>
      <c r="B2952" s="5" t="inlineStr">
        <is>
          <t>その他の地域</t>
        </is>
      </c>
      <c r="C2952" s="5" t="inlineStr">
        <is>
          <t>線・ポリライン編集</t>
        </is>
      </c>
      <c r="D2952" s="5" t="inlineStr">
        <is>
          <t>その他</t>
        </is>
      </c>
      <c r="E2952" s="6" t="inlineStr">
        <is>
          <t>その他</t>
        </is>
      </c>
      <c r="F2952" s="5" t="inlineStr">
        <is>
          <t>EFC</t>
        </is>
      </c>
      <c r="G2952" s="6" t="inlineStr">
        <is>
          <t>EFC.ELF</t>
        </is>
      </c>
      <c r="H2952" s="6" t="inlineStr">
        <is>
          <t>中心線保護フェンス切断（別版）</t>
        </is>
      </c>
      <c r="I2952" s="4" t="n">
        <v>16</v>
      </c>
      <c r="J2952" s="4" t="n">
        <v>10</v>
      </c>
      <c r="K2952" s="4" t="n">
        <v>8</v>
      </c>
      <c r="L2952" s="4" t="n">
        <v>8</v>
      </c>
      <c r="M2952" s="7">
        <f>SUM(I2952:L2952)</f>
        <v/>
      </c>
      <c r="N2952" s="6" t="inlineStr">
        <is>
          <t>中心線保護切断</t>
        </is>
      </c>
      <c r="O2952" s="5" t="inlineStr">
        <is>
          <t>인텔리코리아 (CADian)</t>
        </is>
      </c>
      <c r="P2952" s="5" t="inlineStr">
        <is>
          <t>CADian 리습 600</t>
        </is>
      </c>
      <c r="Q2952" s="8" t="inlineStr">
        <is>
          <t>開く</t>
        </is>
      </c>
      <c r="R2952" s="5" t="inlineStr">
        <is>
          <t>フォーラム添付（ログインが必要な場合あり）</t>
        </is>
      </c>
      <c r="S2952" s="5" t="inlineStr">
        <is>
          <t>互換CAD専用（CADian）</t>
        </is>
      </c>
      <c r="T2952" s="5" t="inlineStr"/>
      <c r="U2952" s="5" t="inlineStr">
        <is>
          <t>W2951</t>
        </is>
      </c>
    </row>
    <row r="2953">
      <c r="A2953" s="4">
        <f>RANK(M2953,$M$2:$M$6943)</f>
        <v/>
      </c>
      <c r="B2953" s="5" t="inlineStr">
        <is>
          <t>ヨーロッパ</t>
        </is>
      </c>
      <c r="C2953" s="5" t="inlineStr">
        <is>
          <t>画層</t>
        </is>
      </c>
      <c r="D2953" s="5" t="inlineStr">
        <is>
          <t>T16,T17</t>
        </is>
      </c>
      <c r="E2953" s="6" t="inlineStr">
        <is>
          <t>数量拾い・集計表、凡例・画層一覧の自動作成</t>
        </is>
      </c>
      <c r="F2953" s="5" t="inlineStr">
        <is>
          <t>-</t>
        </is>
      </c>
      <c r="G2953" s="6" t="inlineStr">
        <is>
          <t>Elemsliste</t>
        </is>
      </c>
      <c r="H2953" s="6" t="inlineStr">
        <is>
          <t>画層別に図形種類ごとの数をリスト</t>
        </is>
      </c>
      <c r="I2953" s="4" t="n">
        <v>13</v>
      </c>
      <c r="J2953" s="4" t="n">
        <v>10</v>
      </c>
      <c r="K2953" s="4" t="n">
        <v>7</v>
      </c>
      <c r="L2953" s="4" t="n">
        <v>12</v>
      </c>
      <c r="M2953" s="7">
        <f>SUM(I2953:L2953)</f>
        <v/>
      </c>
      <c r="N2953" s="6" t="inlineStr">
        <is>
          <t>画層別図形数一覧</t>
        </is>
      </c>
      <c r="O2953" s="5" t="inlineStr">
        <is>
          <t>CADwiesel</t>
        </is>
      </c>
      <c r="P2953" s="5" t="inlineStr">
        <is>
          <t>CADwiesel</t>
        </is>
      </c>
      <c r="Q2953" s="8" t="inlineStr">
        <is>
          <t>開く</t>
        </is>
      </c>
      <c r="R2953" s="5" t="inlineStr">
        <is>
          <t>配布ページからダウンロード</t>
        </is>
      </c>
      <c r="S2953" s="5" t="inlineStr">
        <is>
          <t>不明</t>
        </is>
      </c>
      <c r="T2953" s="5" t="inlineStr"/>
      <c r="U2953" s="5" t="inlineStr">
        <is>
          <t>W2952</t>
        </is>
      </c>
    </row>
    <row r="2954">
      <c r="A2954" s="4">
        <f>RANK(M2954,$M$2:$M$6943)</f>
        <v/>
      </c>
      <c r="B2954" s="5" t="inlineStr">
        <is>
          <t>ロシア語圏</t>
        </is>
      </c>
      <c r="C2954" s="5" t="inlineStr">
        <is>
          <t>04</t>
        </is>
      </c>
      <c r="D2954" s="5" t="inlineStr">
        <is>
          <t>T10</t>
        </is>
      </c>
      <c r="E2954" s="6" t="inlineStr">
        <is>
          <t>図面の健全性チェック・お掃除</t>
        </is>
      </c>
      <c r="F2954" s="5" t="inlineStr">
        <is>
          <t>-</t>
        </is>
      </c>
      <c r="G2954" s="6" t="inlineStr">
        <is>
          <t>erase-wipeout</t>
        </is>
      </c>
      <c r="H2954" s="6" t="inlineStr">
        <is>
          <t>ブロック内含め全ワイプアウト削除</t>
        </is>
      </c>
      <c r="I2954" s="4" t="n">
        <v>14</v>
      </c>
      <c r="J2954" s="4" t="n">
        <v>10</v>
      </c>
      <c r="K2954" s="4" t="n">
        <v>8</v>
      </c>
      <c r="L2954" s="4" t="n">
        <v>10</v>
      </c>
      <c r="M2954" s="7">
        <f>SUM(I2954:L2954)</f>
        <v/>
      </c>
      <c r="N2954" s="6" t="inlineStr">
        <is>
          <t>全ワイプアウト削除</t>
        </is>
      </c>
      <c r="O2954" s="5" t="inlineStr">
        <is>
          <t>kpblc</t>
        </is>
      </c>
      <c r="P2954" s="5" t="inlineStr">
        <is>
          <t>autolisp.ru</t>
        </is>
      </c>
      <c r="Q2954" s="8" t="inlineStr">
        <is>
          <t>開く</t>
        </is>
      </c>
      <c r="R2954" s="5" t="inlineStr">
        <is>
          <t>ファイルを直接ダウンロード</t>
        </is>
      </c>
      <c r="S2954" s="5" t="inlineStr">
        <is>
          <t>ソース</t>
        </is>
      </c>
      <c r="T2954" s="5" t="inlineStr"/>
      <c r="U2954" s="5" t="inlineStr">
        <is>
          <t>W2953</t>
        </is>
      </c>
    </row>
    <row r="2955">
      <c r="A2955" s="4">
        <f>RANK(M2955,$M$2:$M$6943)</f>
        <v/>
      </c>
      <c r="B2955" s="5" t="inlineStr">
        <is>
          <t>その他の地域</t>
        </is>
      </c>
      <c r="C2955" s="5" t="inlineStr">
        <is>
          <t>ハッチ・面積・長さ集計</t>
        </is>
      </c>
      <c r="D2955" s="5" t="inlineStr">
        <is>
          <t>その他</t>
        </is>
      </c>
      <c r="E2955" s="6" t="inlineStr">
        <is>
          <t>その他</t>
        </is>
      </c>
      <c r="F2955" s="5" t="inlineStr">
        <is>
          <t>ERH</t>
        </is>
      </c>
      <c r="G2955" s="6" t="inlineStr">
        <is>
          <t>ERH.elf</t>
        </is>
      </c>
      <c r="H2955" s="6" t="inlineStr">
        <is>
          <t>選択範囲のハッチのみ削除</t>
        </is>
      </c>
      <c r="I2955" s="4" t="n">
        <v>14</v>
      </c>
      <c r="J2955" s="4" t="n">
        <v>8</v>
      </c>
      <c r="K2955" s="4" t="n">
        <v>8</v>
      </c>
      <c r="L2955" s="4" t="n">
        <v>12</v>
      </c>
      <c r="M2955" s="7">
        <f>SUM(I2955:L2955)</f>
        <v/>
      </c>
      <c r="N2955" s="6" t="inlineStr">
        <is>
          <t>範囲ハッチ削除</t>
        </is>
      </c>
      <c r="O2955" s="5" t="inlineStr">
        <is>
          <t>인텔리코리아 (CADian)</t>
        </is>
      </c>
      <c r="P2955" s="5" t="inlineStr">
        <is>
          <t>CADian 리습 600</t>
        </is>
      </c>
      <c r="Q2955" s="8" t="inlineStr">
        <is>
          <t>開く</t>
        </is>
      </c>
      <c r="R2955" s="5" t="inlineStr">
        <is>
          <t>フォーラム添付（ログインが必要な場合あり）</t>
        </is>
      </c>
      <c r="S2955" s="5" t="inlineStr">
        <is>
          <t>互換CAD専用（CADian）</t>
        </is>
      </c>
      <c r="T2955" s="5" t="inlineStr"/>
      <c r="U2955" s="5" t="inlineStr">
        <is>
          <t>W2954</t>
        </is>
      </c>
    </row>
    <row r="2956">
      <c r="A2956" s="4">
        <f>RANK(M2956,$M$2:$M$6943)</f>
        <v/>
      </c>
      <c r="B2956" s="5" t="inlineStr">
        <is>
          <t>英語圏</t>
        </is>
      </c>
      <c r="C2956" s="5" t="inlineStr">
        <is>
          <t>LISP開発用の部品</t>
        </is>
      </c>
      <c r="D2956" s="5" t="inlineStr">
        <is>
          <t>T28</t>
        </is>
      </c>
      <c r="E2956" s="6" t="inlineStr">
        <is>
          <t>作業環境の保存・復元</t>
        </is>
      </c>
      <c r="F2956" s="5" t="inlineStr">
        <is>
          <t>-</t>
        </is>
      </c>
      <c r="G2956" s="6" t="inlineStr">
        <is>
          <t>Evaluate Once on Startup</t>
        </is>
      </c>
      <c r="H2956" s="6" t="inlineStr">
        <is>
          <t>起動時一度だけ実行する関数</t>
        </is>
      </c>
      <c r="I2956" s="4" t="n">
        <v>15</v>
      </c>
      <c r="J2956" s="4" t="n">
        <v>15</v>
      </c>
      <c r="K2956" s="4" t="n">
        <v>5</v>
      </c>
      <c r="L2956" s="4" t="n">
        <v>7</v>
      </c>
      <c r="M2956" s="7">
        <f>SUM(I2956:L2956)</f>
        <v/>
      </c>
      <c r="N2956" s="6" t="inlineStr">
        <is>
          <t>起動時一度だけ実行</t>
        </is>
      </c>
      <c r="O2956" s="5" t="inlineStr">
        <is>
          <t>Lee Mac</t>
        </is>
      </c>
      <c r="P2956" s="5" t="inlineStr">
        <is>
          <t>Lee Mac Programming</t>
        </is>
      </c>
      <c r="Q2956" s="8" t="inlineStr">
        <is>
          <t>開く</t>
        </is>
      </c>
      <c r="R2956" s="5" t="inlineStr">
        <is>
          <t>配布ページからダウンロード</t>
        </is>
      </c>
      <c r="S2956" s="5" t="inlineStr">
        <is>
          <t>ソース</t>
        </is>
      </c>
      <c r="T2956" s="5" t="inlineStr"/>
      <c r="U2956" s="5" t="inlineStr">
        <is>
          <t>W2955</t>
        </is>
      </c>
    </row>
    <row r="2957">
      <c r="A2957" s="4">
        <f>RANK(M2957,$M$2:$M$6943)</f>
        <v/>
      </c>
      <c r="B2957" s="5" t="inlineStr">
        <is>
          <t>英語圏</t>
        </is>
      </c>
      <c r="C2957" s="5" t="inlineStr">
        <is>
          <t>設備</t>
        </is>
      </c>
      <c r="D2957" s="5" t="inlineStr">
        <is>
          <t>T16,T25</t>
        </is>
      </c>
      <c r="E2957" s="6" t="inlineStr">
        <is>
          <t>数量拾い・集計表、設備：単線→複線化、ダクト・配管の継手</t>
        </is>
      </c>
      <c r="F2957" s="5" t="inlineStr">
        <is>
          <t>FFGRTHPL</t>
        </is>
      </c>
      <c r="G2957" s="6" t="inlineStr">
        <is>
          <t>FFGRTH Pipe Lengths</t>
        </is>
      </c>
      <c r="H2957" s="6" t="inlineStr">
        <is>
          <t>消火溝付・ねじ管長を集計（有料）</t>
        </is>
      </c>
      <c r="I2957" s="4" t="n">
        <v>15</v>
      </c>
      <c r="J2957" s="4" t="n">
        <v>8</v>
      </c>
      <c r="K2957" s="4" t="n">
        <v>14</v>
      </c>
      <c r="L2957" s="4" t="n">
        <v>5</v>
      </c>
      <c r="M2957" s="7">
        <f>SUM(I2957:L2957)</f>
        <v/>
      </c>
      <c r="N2957" s="6" t="inlineStr">
        <is>
          <t>消火管長集計</t>
        </is>
      </c>
      <c r="O2957" s="5" t="inlineStr">
        <is>
          <t>Tharwat Al Choufi</t>
        </is>
      </c>
      <c r="P2957" s="5" t="inlineStr">
        <is>
          <t>Tharwat</t>
        </is>
      </c>
      <c r="Q2957" s="8" t="inlineStr">
        <is>
          <t>開く</t>
        </is>
      </c>
      <c r="R2957" s="5" t="inlineStr">
        <is>
          <t>有料</t>
        </is>
      </c>
      <c r="S2957" s="5" t="inlineStr">
        <is>
          <t>不明</t>
        </is>
      </c>
      <c r="T2957" s="5" t="inlineStr"/>
      <c r="U2957" s="5" t="inlineStr">
        <is>
          <t>W2956</t>
        </is>
      </c>
    </row>
    <row r="2958">
      <c r="A2958" s="4">
        <f>RANK(M2958,$M$2:$M$6943)</f>
        <v/>
      </c>
      <c r="B2958" s="5" t="inlineStr">
        <is>
          <t>英語圏</t>
        </is>
      </c>
      <c r="C2958" s="5" t="inlineStr">
        <is>
          <t>LISP開発用の部品</t>
        </is>
      </c>
      <c r="D2958" s="5" t="inlineStr">
        <is>
          <t>その他</t>
        </is>
      </c>
      <c r="E2958" s="6" t="inlineStr">
        <is>
          <t>その他</t>
        </is>
      </c>
      <c r="F2958" s="5" t="inlineStr">
        <is>
          <t>-</t>
        </is>
      </c>
      <c r="G2958" s="6" t="inlineStr">
        <is>
          <t>Field Objects</t>
        </is>
      </c>
      <c r="H2958" s="6" t="inlineStr">
        <is>
          <t>フィールド参照図形取得関数</t>
        </is>
      </c>
      <c r="I2958" s="4" t="n">
        <v>17</v>
      </c>
      <c r="J2958" s="4" t="n">
        <v>14</v>
      </c>
      <c r="K2958" s="4" t="n">
        <v>5</v>
      </c>
      <c r="L2958" s="4" t="n">
        <v>6</v>
      </c>
      <c r="M2958" s="7">
        <f>SUM(I2958:L2958)</f>
        <v/>
      </c>
      <c r="N2958" s="6" t="inlineStr">
        <is>
          <t>フィールド参照元取得</t>
        </is>
      </c>
      <c r="O2958" s="5" t="inlineStr">
        <is>
          <t>Lee Mac</t>
        </is>
      </c>
      <c r="P2958" s="5" t="inlineStr">
        <is>
          <t>Lee Mac Programming</t>
        </is>
      </c>
      <c r="Q2958" s="8" t="inlineStr">
        <is>
          <t>開く</t>
        </is>
      </c>
      <c r="R2958" s="5" t="inlineStr">
        <is>
          <t>配布ページからダウンロード</t>
        </is>
      </c>
      <c r="S2958" s="5" t="inlineStr">
        <is>
          <t>ソース</t>
        </is>
      </c>
      <c r="T2958" s="5" t="inlineStr"/>
      <c r="U2958" s="5" t="inlineStr">
        <is>
          <t>W2957</t>
        </is>
      </c>
    </row>
    <row r="2959">
      <c r="A2959" s="4">
        <f>RANK(M2959,$M$2:$M$6943)</f>
        <v/>
      </c>
      <c r="B2959" s="5" t="inlineStr">
        <is>
          <t>英語圏</t>
        </is>
      </c>
      <c r="C2959" s="5" t="inlineStr">
        <is>
          <t>設備</t>
        </is>
      </c>
      <c r="D2959" s="5" t="inlineStr">
        <is>
          <t>T16,T25</t>
        </is>
      </c>
      <c r="E2959" s="6" t="inlineStr">
        <is>
          <t>数量拾い・集計表、設備：単線→複線化、ダクト・配管の継手</t>
        </is>
      </c>
      <c r="F2959" s="5" t="inlineStr">
        <is>
          <t>FFBSPL</t>
        </is>
      </c>
      <c r="G2959" s="6" t="inlineStr">
        <is>
          <t>Fire Fighting Pipe Lengths</t>
        </is>
      </c>
      <c r="H2959" s="6" t="inlineStr">
        <is>
          <t>消火鋼管長を集計（有料）</t>
        </is>
      </c>
      <c r="I2959" s="4" t="n">
        <v>15</v>
      </c>
      <c r="J2959" s="4" t="n">
        <v>8</v>
      </c>
      <c r="K2959" s="4" t="n">
        <v>14</v>
      </c>
      <c r="L2959" s="4" t="n">
        <v>5</v>
      </c>
      <c r="M2959" s="7">
        <f>SUM(I2959:L2959)</f>
        <v/>
      </c>
      <c r="N2959" s="6" t="inlineStr">
        <is>
          <t>消火鋼管長集計</t>
        </is>
      </c>
      <c r="O2959" s="5" t="inlineStr">
        <is>
          <t>Tharwat Al Choufi</t>
        </is>
      </c>
      <c r="P2959" s="5" t="inlineStr">
        <is>
          <t>Tharwat</t>
        </is>
      </c>
      <c r="Q2959" s="8" t="inlineStr">
        <is>
          <t>開く</t>
        </is>
      </c>
      <c r="R2959" s="5" t="inlineStr">
        <is>
          <t>有料</t>
        </is>
      </c>
      <c r="S2959" s="5" t="inlineStr">
        <is>
          <t>不明</t>
        </is>
      </c>
      <c r="T2959" s="5" t="inlineStr"/>
      <c r="U2959" s="5" t="inlineStr">
        <is>
          <t>W2958</t>
        </is>
      </c>
    </row>
    <row r="2960">
      <c r="A2960" s="4">
        <f>RANK(M2960,$M$2:$M$6943)</f>
        <v/>
      </c>
      <c r="B2960" s="5" t="inlineStr">
        <is>
          <t>英語圏</t>
        </is>
      </c>
      <c r="C2960" s="5" t="inlineStr">
        <is>
          <t>座標・測量・土木</t>
        </is>
      </c>
      <c r="D2960" s="5" t="inlineStr">
        <is>
          <t>T27</t>
        </is>
      </c>
      <c r="E2960" s="6" t="inlineStr">
        <is>
          <t>測量・土木：座標・レベル・縦断</t>
        </is>
      </c>
      <c r="F2960" s="5" t="inlineStr">
        <is>
          <t>FL</t>
        </is>
      </c>
      <c r="G2960" s="6" t="inlineStr">
        <is>
          <t>FL</t>
        </is>
      </c>
      <c r="H2960" s="6" t="inlineStr">
        <is>
          <t>線の長さと方位角を記入</t>
        </is>
      </c>
      <c r="I2960" s="4" t="n">
        <v>13</v>
      </c>
      <c r="J2960" s="4" t="n">
        <v>7</v>
      </c>
      <c r="K2960" s="4" t="n">
        <v>12</v>
      </c>
      <c r="L2960" s="4" t="n">
        <v>10</v>
      </c>
      <c r="M2960" s="7">
        <f>SUM(I2960:L2960)</f>
        <v/>
      </c>
      <c r="N2960" s="6" t="inlineStr">
        <is>
          <t>線の長さと方位角記入</t>
        </is>
      </c>
      <c r="O2960" s="5" t="inlineStr">
        <is>
          <t>Jeffery P. Sanders</t>
        </is>
      </c>
      <c r="P2960" s="5" t="inlineStr">
        <is>
          <t>JefferyPSanders.com</t>
        </is>
      </c>
      <c r="Q2960" s="8" t="inlineStr">
        <is>
          <t>開く</t>
        </is>
      </c>
      <c r="R2960" s="5" t="inlineStr">
        <is>
          <t>ファイルを直接ダウンロード</t>
        </is>
      </c>
      <c r="S2960" s="5" t="inlineStr">
        <is>
          <t>ソース</t>
        </is>
      </c>
      <c r="T2960" s="5" t="inlineStr"/>
      <c r="U2960" s="5" t="inlineStr">
        <is>
          <t>W2959</t>
        </is>
      </c>
    </row>
    <row r="2961">
      <c r="A2961" s="4">
        <f>RANK(M2961,$M$2:$M$6943)</f>
        <v/>
      </c>
      <c r="B2961" s="5" t="inlineStr">
        <is>
          <t>ヨーロッパ</t>
        </is>
      </c>
      <c r="C2961" s="5" t="inlineStr">
        <is>
          <t>ハッチ・面積・長さ集計</t>
        </is>
      </c>
      <c r="D2961" s="5" t="inlineStr">
        <is>
          <t>T16</t>
        </is>
      </c>
      <c r="E2961" s="6" t="inlineStr">
        <is>
          <t>数量拾い・集計表</t>
        </is>
      </c>
      <c r="F2961" s="5" t="inlineStr">
        <is>
          <t>-</t>
        </is>
      </c>
      <c r="G2961" s="6" t="inlineStr">
        <is>
          <t>Fla-neu</t>
        </is>
      </c>
      <c r="H2961" s="6" t="inlineStr">
        <is>
          <t>外形から穴ポリゴンを差引いた面積計算</t>
        </is>
      </c>
      <c r="I2961" s="4" t="n">
        <v>11</v>
      </c>
      <c r="J2961" s="4" t="n">
        <v>8</v>
      </c>
      <c r="K2961" s="4" t="n">
        <v>11</v>
      </c>
      <c r="L2961" s="4" t="n">
        <v>12</v>
      </c>
      <c r="M2961" s="7">
        <f>SUM(I2961:L2961)</f>
        <v/>
      </c>
      <c r="N2961" s="6" t="inlineStr">
        <is>
          <t>穴抜き面積</t>
        </is>
      </c>
      <c r="O2961" s="5" t="inlineStr">
        <is>
          <t>CADwiesel</t>
        </is>
      </c>
      <c r="P2961" s="5" t="inlineStr">
        <is>
          <t>CADwiesel</t>
        </is>
      </c>
      <c r="Q2961" s="8" t="inlineStr">
        <is>
          <t>開く</t>
        </is>
      </c>
      <c r="R2961" s="5" t="inlineStr">
        <is>
          <t>配布ページからダウンロード</t>
        </is>
      </c>
      <c r="S2961" s="5" t="inlineStr">
        <is>
          <t>不明</t>
        </is>
      </c>
      <c r="T2961" s="5" t="inlineStr"/>
      <c r="U2961" s="5" t="inlineStr">
        <is>
          <t>W2960</t>
        </is>
      </c>
    </row>
    <row r="2962">
      <c r="A2962" s="4">
        <f>RANK(M2962,$M$2:$M$6943)</f>
        <v/>
      </c>
      <c r="B2962" s="5" t="inlineStr">
        <is>
          <t>英語圏</t>
        </is>
      </c>
      <c r="C2962" s="5" t="inlineStr">
        <is>
          <t>設備</t>
        </is>
      </c>
      <c r="D2962" s="5" t="inlineStr">
        <is>
          <t>T16,T25</t>
        </is>
      </c>
      <c r="E2962" s="6" t="inlineStr">
        <is>
          <t>数量拾い・集計表、設備：単線→複線化、ダクト・配管の継手</t>
        </is>
      </c>
      <c r="F2962" s="5" t="inlineStr">
        <is>
          <t>-</t>
        </is>
      </c>
      <c r="G2962" s="6" t="inlineStr">
        <is>
          <t>Flexible Duct Bill Of Materials</t>
        </is>
      </c>
      <c r="H2962" s="6" t="inlineStr">
        <is>
          <t>フレキダクト数量を表に集計（有料）</t>
        </is>
      </c>
      <c r="I2962" s="4" t="n">
        <v>15</v>
      </c>
      <c r="J2962" s="4" t="n">
        <v>8</v>
      </c>
      <c r="K2962" s="4" t="n">
        <v>13</v>
      </c>
      <c r="L2962" s="4" t="n">
        <v>6</v>
      </c>
      <c r="M2962" s="7">
        <f>SUM(I2962:L2962)</f>
        <v/>
      </c>
      <c r="N2962" s="6" t="inlineStr">
        <is>
          <t>フレキ数量集計</t>
        </is>
      </c>
      <c r="O2962" s="5" t="inlineStr">
        <is>
          <t>Tharwat Al Choufi</t>
        </is>
      </c>
      <c r="P2962" s="5" t="inlineStr">
        <is>
          <t>Tharwat</t>
        </is>
      </c>
      <c r="Q2962" s="8" t="inlineStr">
        <is>
          <t>開く</t>
        </is>
      </c>
      <c r="R2962" s="5" t="inlineStr">
        <is>
          <t>有料</t>
        </is>
      </c>
      <c r="S2962" s="5" t="inlineStr">
        <is>
          <t>不明</t>
        </is>
      </c>
      <c r="T2962" s="5" t="inlineStr"/>
      <c r="U2962" s="5" t="inlineStr">
        <is>
          <t>W2961</t>
        </is>
      </c>
    </row>
    <row r="2963">
      <c r="A2963" s="4">
        <f>RANK(M2963,$M$2:$M$6943)</f>
        <v/>
      </c>
      <c r="B2963" s="5" t="inlineStr">
        <is>
          <t>その他の地域</t>
        </is>
      </c>
      <c r="C2963" s="5" t="inlineStr">
        <is>
          <t>作図</t>
        </is>
      </c>
      <c r="D2963" s="5" t="inlineStr">
        <is>
          <t>その他</t>
        </is>
      </c>
      <c r="E2963" s="6" t="inlineStr">
        <is>
          <t>その他</t>
        </is>
      </c>
      <c r="F2963" s="5" t="inlineStr">
        <is>
          <t>freehand</t>
        </is>
      </c>
      <c r="G2963" s="6" t="inlineStr">
        <is>
          <t>freehand.lsp</t>
        </is>
      </c>
      <c r="H2963" s="6" t="inlineStr">
        <is>
          <t>図形を手描き風に変換</t>
        </is>
      </c>
      <c r="I2963" s="4" t="n">
        <v>18</v>
      </c>
      <c r="J2963" s="4" t="n">
        <v>16</v>
      </c>
      <c r="K2963" s="4" t="n">
        <v>2</v>
      </c>
      <c r="L2963" s="4" t="n">
        <v>6</v>
      </c>
      <c r="M2963" s="7">
        <f>SUM(I2963:L2963)</f>
        <v/>
      </c>
      <c r="N2963" s="6" t="inlineStr">
        <is>
          <t>手描き風変換</t>
        </is>
      </c>
      <c r="O2963" s="5" t="inlineStr"/>
      <c r="P2963" s="5" t="inlineStr">
        <is>
          <t>CADblocos / Aprender CAD</t>
        </is>
      </c>
      <c r="Q2963" s="8" t="inlineStr">
        <is>
          <t>開く</t>
        </is>
      </c>
      <c r="R2963" s="5" t="inlineStr">
        <is>
          <t>配布ページからダウンロード</t>
        </is>
      </c>
      <c r="S2963" s="5" t="inlineStr">
        <is>
          <t>書庫（中身は要確認）</t>
        </is>
      </c>
      <c r="T2963" s="5" t="inlineStr"/>
      <c r="U2963" s="5" t="inlineStr">
        <is>
          <t>W2962</t>
        </is>
      </c>
    </row>
    <row r="2964">
      <c r="A2964" s="4">
        <f>RANK(M2964,$M$2:$M$6943)</f>
        <v/>
      </c>
      <c r="B2964" s="5" t="inlineStr">
        <is>
          <t>中国語圏</t>
        </is>
      </c>
      <c r="C2964" s="5" t="inlineStr">
        <is>
          <t>構造・鉄骨・機械</t>
        </is>
      </c>
      <c r="D2964" s="5" t="inlineStr">
        <is>
          <t>その他</t>
        </is>
      </c>
      <c r="E2964" s="6" t="inlineStr">
        <is>
          <t>その他</t>
        </is>
      </c>
      <c r="F2964" s="5" t="inlineStr">
        <is>
          <t>-</t>
        </is>
      </c>
      <c r="G2964" s="6" t="inlineStr">
        <is>
          <t>GB螺纹标注/孔批量标注</t>
        </is>
      </c>
      <c r="H2964" s="6" t="inlineStr">
        <is>
          <t>GB規格ねじ・穴径穴数の一括注記</t>
        </is>
      </c>
      <c r="I2964" s="4" t="n">
        <v>14</v>
      </c>
      <c r="J2964" s="4" t="n">
        <v>8</v>
      </c>
      <c r="K2964" s="4" t="n">
        <v>14</v>
      </c>
      <c r="L2964" s="4" t="n">
        <v>6</v>
      </c>
      <c r="M2964" s="7">
        <f>SUM(I2964:L2964)</f>
        <v/>
      </c>
      <c r="N2964" s="6" t="inlineStr">
        <is>
          <t>ねじ穴注記</t>
        </is>
      </c>
      <c r="O2964" s="5" t="inlineStr">
        <is>
          <t>xiaoayemmd-hub</t>
        </is>
      </c>
      <c r="P2964" s="5" t="inlineStr">
        <is>
          <t>GitHub: xiaoayemmd-hub/AutoCAD-GB-Annotation-Scripts</t>
        </is>
      </c>
      <c r="Q2964" s="8" t="inlineStr">
        <is>
          <t>開く</t>
        </is>
      </c>
      <c r="R2964" s="5" t="inlineStr">
        <is>
          <t>GitHub（一括取得可）</t>
        </is>
      </c>
      <c r="S2964" s="5" t="inlineStr">
        <is>
          <t>ソース</t>
        </is>
      </c>
      <c r="T2964" s="5" t="inlineStr"/>
      <c r="U2964" s="5" t="inlineStr">
        <is>
          <t>W2963</t>
        </is>
      </c>
    </row>
    <row r="2965">
      <c r="A2965" s="4">
        <f>RANK(M2965,$M$2:$M$6943)</f>
        <v/>
      </c>
      <c r="B2965" s="5" t="inlineStr">
        <is>
          <t>ロシア語圏</t>
        </is>
      </c>
      <c r="C2965" s="5" t="inlineStr">
        <is>
          <t>13</t>
        </is>
      </c>
      <c r="D2965" s="5" t="inlineStr">
        <is>
          <t>T27</t>
        </is>
      </c>
      <c r="E2965" s="6" t="inlineStr">
        <is>
          <t>測量・土木：座標・レベル・縦断</t>
        </is>
      </c>
      <c r="F2965" s="5" t="inlineStr">
        <is>
          <t>-</t>
        </is>
      </c>
      <c r="G2965" s="6" t="inlineStr">
        <is>
          <t>GeoApp</t>
        </is>
      </c>
      <c r="H2965" s="6" t="inlineStr">
        <is>
          <t>1:500地形図・管網図作成ツール</t>
        </is>
      </c>
      <c r="I2965" s="4" t="n">
        <v>14</v>
      </c>
      <c r="J2965" s="4" t="n">
        <v>9</v>
      </c>
      <c r="K2965" s="4" t="n">
        <v>14</v>
      </c>
      <c r="L2965" s="4" t="n">
        <v>5</v>
      </c>
      <c r="M2965" s="7">
        <f>SUM(I2965:L2965)</f>
        <v/>
      </c>
      <c r="N2965" s="6" t="inlineStr">
        <is>
          <t>地形図作成ツール</t>
        </is>
      </c>
      <c r="O2965" s="5" t="inlineStr">
        <is>
          <t>GeoApp</t>
        </is>
      </c>
      <c r="P2965" s="5" t="inlineStr">
        <is>
          <t>ispolnitelnaya-shema.ru</t>
        </is>
      </c>
      <c r="Q2965" s="8" t="inlineStr">
        <is>
          <t>開く</t>
        </is>
      </c>
      <c r="R2965" s="5" t="inlineStr">
        <is>
          <t>配布ページからダウンロード</t>
        </is>
      </c>
      <c r="S2965" s="5" t="inlineStr">
        <is>
          <t>不明</t>
        </is>
      </c>
      <c r="T2965" s="5" t="inlineStr"/>
      <c r="U2965" s="5" t="inlineStr">
        <is>
          <t>W2964</t>
        </is>
      </c>
    </row>
    <row r="2966">
      <c r="A2966" s="4">
        <f>RANK(M2966,$M$2:$M$6943)</f>
        <v/>
      </c>
      <c r="B2966" s="5" t="inlineStr">
        <is>
          <t>ヨーロッパ</t>
        </is>
      </c>
      <c r="C2966" s="5" t="inlineStr">
        <is>
          <t>作図</t>
        </is>
      </c>
      <c r="D2966" s="5" t="inlineStr">
        <is>
          <t>T29,T27</t>
        </is>
      </c>
      <c r="E2966" s="6" t="inlineStr">
        <is>
          <t>外部参照の管理、測量・土木：座標・レベル・縦断</t>
        </is>
      </c>
      <c r="F2966" s="5" t="inlineStr">
        <is>
          <t>-</t>
        </is>
      </c>
      <c r="G2966" s="6" t="inlineStr">
        <is>
          <t>GeoRef</t>
        </is>
      </c>
      <c r="H2966" s="6" t="inlineStr">
        <is>
          <t>2点対応で画像/図形を移動・回転・尺度（ジオリファレンス）</t>
        </is>
      </c>
      <c r="I2966" s="4" t="n">
        <v>11</v>
      </c>
      <c r="J2966" s="4" t="n">
        <v>9</v>
      </c>
      <c r="K2966" s="4" t="n">
        <v>10</v>
      </c>
      <c r="L2966" s="4" t="n">
        <v>12</v>
      </c>
      <c r="M2966" s="7">
        <f>SUM(I2966:L2966)</f>
        <v/>
      </c>
      <c r="N2966" s="6" t="inlineStr">
        <is>
          <t>ALIGNで概ね代替</t>
        </is>
      </c>
      <c r="O2966" s="5" t="inlineStr">
        <is>
          <t>Jörn Bosse</t>
        </is>
      </c>
      <c r="P2966" s="5" t="inlineStr">
        <is>
          <t>Bosse Engineering</t>
        </is>
      </c>
      <c r="Q2966" s="8" t="inlineStr">
        <is>
          <t>開く</t>
        </is>
      </c>
      <c r="R2966" s="5" t="inlineStr">
        <is>
          <t>配布ページからダウンロード</t>
        </is>
      </c>
      <c r="S2966" s="5" t="inlineStr">
        <is>
          <t>不明</t>
        </is>
      </c>
      <c r="T2966" s="5" t="inlineStr"/>
      <c r="U2966" s="5" t="inlineStr">
        <is>
          <t>W2965</t>
        </is>
      </c>
    </row>
    <row r="2967">
      <c r="A2967" s="4">
        <f>RANK(M2967,$M$2:$M$6943)</f>
        <v/>
      </c>
      <c r="B2967" s="5" t="inlineStr">
        <is>
          <t>GitHub</t>
        </is>
      </c>
      <c r="C2967" s="5" t="inlineStr">
        <is>
          <t>座標・測量・土木</t>
        </is>
      </c>
      <c r="D2967" s="5" t="inlineStr">
        <is>
          <t>T27</t>
        </is>
      </c>
      <c r="E2967" s="6" t="inlineStr">
        <is>
          <t>測量・土木：座標・レベル・縦断</t>
        </is>
      </c>
      <c r="F2967" s="5" t="inlineStr">
        <is>
          <t>PGRIDCREATE / PGRIDMESH</t>
        </is>
      </c>
      <c r="G2967" s="6" t="inlineStr">
        <is>
          <t>geotech FE tools</t>
        </is>
      </c>
      <c r="H2967" s="6" t="inlineStr">
        <is>
          <t>3Dポリラインから格子点・メッシュ生成（地盤FEM用）</t>
        </is>
      </c>
      <c r="I2967" s="4" t="n">
        <v>18</v>
      </c>
      <c r="J2967" s="4" t="n">
        <v>12</v>
      </c>
      <c r="K2967" s="4" t="n">
        <v>9</v>
      </c>
      <c r="L2967" s="4" t="n">
        <v>3</v>
      </c>
      <c r="M2967" s="7">
        <f>SUM(I2967:L2967)</f>
        <v/>
      </c>
      <c r="N2967" s="6" t="inlineStr">
        <is>
          <t>地盤FEM用格子</t>
        </is>
      </c>
      <c r="O2967" s="5" t="inlineStr">
        <is>
          <t>akatragjini</t>
        </is>
      </c>
      <c r="P2967" s="5" t="inlineStr">
        <is>
          <t>GitHub: akatragjini/autocad-geotech_finite_element_tools</t>
        </is>
      </c>
      <c r="Q2967" s="8" t="inlineStr">
        <is>
          <t>開く</t>
        </is>
      </c>
      <c r="R2967" s="5" t="inlineStr">
        <is>
          <t>GitHub（一括取得可）</t>
        </is>
      </c>
      <c r="S2967" s="5" t="inlineStr">
        <is>
          <t>ソース</t>
        </is>
      </c>
      <c r="T2967" s="5" t="inlineStr"/>
      <c r="U2967" s="5" t="inlineStr">
        <is>
          <t>W2966</t>
        </is>
      </c>
    </row>
    <row r="2968">
      <c r="A2968" s="4">
        <f>RANK(M2968,$M$2:$M$6943)</f>
        <v/>
      </c>
      <c r="B2968" s="5" t="inlineStr">
        <is>
          <t>その他の地域</t>
        </is>
      </c>
      <c r="C2968" s="5" t="inlineStr">
        <is>
          <t>座標・測量・土木</t>
        </is>
      </c>
      <c r="D2968" s="5" t="inlineStr">
        <is>
          <t>T27</t>
        </is>
      </c>
      <c r="E2968" s="6" t="inlineStr">
        <is>
          <t>測量・土木：座標・レベル・縦断</t>
        </is>
      </c>
      <c r="F2968" s="5" t="inlineStr">
        <is>
          <t>GridRect</t>
        </is>
      </c>
      <c r="G2968" s="6" t="inlineStr">
        <is>
          <t>GridRect</t>
        </is>
      </c>
      <c r="H2968" s="6" t="inlineStr">
        <is>
          <t>座標値付きグリッドを作図</t>
        </is>
      </c>
      <c r="I2968" s="4" t="n">
        <v>14</v>
      </c>
      <c r="J2968" s="4" t="n">
        <v>8</v>
      </c>
      <c r="K2968" s="4" t="n">
        <v>12</v>
      </c>
      <c r="L2968" s="4" t="n">
        <v>8</v>
      </c>
      <c r="M2968" s="7">
        <f>SUM(I2968:L2968)</f>
        <v/>
      </c>
      <c r="N2968" s="6" t="inlineStr">
        <is>
          <t>座標グリッド</t>
        </is>
      </c>
      <c r="O2968" s="5" t="inlineStr">
        <is>
          <t>fbrandao2k</t>
        </is>
      </c>
      <c r="P2968" s="5" t="inlineStr">
        <is>
          <t>GitHub: fbrandao2k/Autocad-lisp</t>
        </is>
      </c>
      <c r="Q2968" s="8" t="inlineStr">
        <is>
          <t>開く</t>
        </is>
      </c>
      <c r="R2968" s="5" t="inlineStr">
        <is>
          <t>GitHub（一括取得可）</t>
        </is>
      </c>
      <c r="S2968" s="5" t="inlineStr">
        <is>
          <t>ソース</t>
        </is>
      </c>
      <c r="T2968" s="5" t="inlineStr">
        <is>
          <t>GitHub: fbrandao2k/Autocad-lisp</t>
        </is>
      </c>
      <c r="U2968" s="5" t="inlineStr">
        <is>
          <t>W2967</t>
        </is>
      </c>
    </row>
    <row r="2969">
      <c r="A2969" s="4">
        <f>RANK(M2969,$M$2:$M$6943)</f>
        <v/>
      </c>
      <c r="B2969" s="5" t="inlineStr">
        <is>
          <t>GitHub</t>
        </is>
      </c>
      <c r="C2969" s="5" t="inlineStr">
        <is>
          <t>選択・絞り込み</t>
        </is>
      </c>
      <c r="D2969" s="5" t="inlineStr">
        <is>
          <t>その他</t>
        </is>
      </c>
      <c r="E2969" s="6" t="inlineStr">
        <is>
          <t>その他</t>
        </is>
      </c>
      <c r="F2969" s="5" t="inlineStr">
        <is>
          <t>objGroup / scgrp</t>
        </is>
      </c>
      <c r="G2969" s="6" t="inlineStr">
        <is>
          <t>group manipulation</t>
        </is>
      </c>
      <c r="H2969" s="6" t="inlineStr">
        <is>
          <t>選択からグループを大量作成</t>
        </is>
      </c>
      <c r="I2969" s="4" t="n">
        <v>14</v>
      </c>
      <c r="J2969" s="4" t="n">
        <v>10</v>
      </c>
      <c r="K2969" s="4" t="n">
        <v>8</v>
      </c>
      <c r="L2969" s="4" t="n">
        <v>10</v>
      </c>
      <c r="M2969" s="7">
        <f>SUM(I2969:L2969)</f>
        <v/>
      </c>
      <c r="N2969" s="6" t="inlineStr">
        <is>
          <t>大量グループ作成</t>
        </is>
      </c>
      <c r="O2969" s="5" t="inlineStr">
        <is>
          <t>Christopher Brisco</t>
        </is>
      </c>
      <c r="P2969" s="5" t="inlineStr">
        <is>
          <t>GitHub: A-Nony-Mus/Autolisp-Utilities</t>
        </is>
      </c>
      <c r="Q2969" s="8" t="inlineStr">
        <is>
          <t>開く</t>
        </is>
      </c>
      <c r="R2969" s="5" t="inlineStr">
        <is>
          <t>GitHub（一括取得可）</t>
        </is>
      </c>
      <c r="S2969" s="5" t="inlineStr">
        <is>
          <t>ソース</t>
        </is>
      </c>
      <c r="T2969" s="5" t="inlineStr"/>
      <c r="U2969" s="5" t="inlineStr">
        <is>
          <t>W2968</t>
        </is>
      </c>
    </row>
    <row r="2970">
      <c r="A2970" s="4">
        <f>RANK(M2970,$M$2:$M$6943)</f>
        <v/>
      </c>
      <c r="B2970" s="5" t="inlineStr">
        <is>
          <t>中国語圏</t>
        </is>
      </c>
      <c r="C2970" s="5" t="inlineStr">
        <is>
          <t>建築</t>
        </is>
      </c>
      <c r="D2970" s="5" t="inlineStr">
        <is>
          <t>T24</t>
        </is>
      </c>
      <c r="E2970" s="6" t="inlineStr">
        <is>
          <t>建築：壁・建具・天井割付の作図</t>
        </is>
      </c>
      <c r="F2970" s="5" t="inlineStr">
        <is>
          <t>FMG</t>
        </is>
      </c>
      <c r="G2970" s="6" t="inlineStr">
        <is>
          <t>GXFMG 绘风玫瑰</t>
        </is>
      </c>
      <c r="H2970" s="6" t="inlineStr">
        <is>
          <t>風配図（風のバラ）を作図</t>
        </is>
      </c>
      <c r="I2970" s="4" t="n">
        <v>18</v>
      </c>
      <c r="J2970" s="4" t="n">
        <v>10</v>
      </c>
      <c r="K2970" s="4" t="n">
        <v>8</v>
      </c>
      <c r="L2970" s="4" t="n">
        <v>6</v>
      </c>
      <c r="M2970" s="7">
        <f>SUM(I2970:L2970)</f>
        <v/>
      </c>
      <c r="N2970" s="6" t="inlineStr">
        <is>
          <t>風配図作図</t>
        </is>
      </c>
      <c r="O2970" s="5" t="inlineStr"/>
      <c r="P2970" s="5" t="inlineStr">
        <is>
          <t>GitHub: zhugecaomao/AutoLISP</t>
        </is>
      </c>
      <c r="Q2970" s="8" t="inlineStr">
        <is>
          <t>開く</t>
        </is>
      </c>
      <c r="R2970" s="5" t="inlineStr">
        <is>
          <t>GitHub（一括取得可）</t>
        </is>
      </c>
      <c r="S2970" s="5" t="inlineStr">
        <is>
          <t>ソース</t>
        </is>
      </c>
      <c r="T2970" s="5" t="inlineStr"/>
      <c r="U2970" s="5" t="inlineStr">
        <is>
          <t>W2969</t>
        </is>
      </c>
    </row>
    <row r="2971">
      <c r="A2971" s="4">
        <f>RANK(M2971,$M$2:$M$6943)</f>
        <v/>
      </c>
      <c r="B2971" s="5" t="inlineStr">
        <is>
          <t>ヨーロッパ</t>
        </is>
      </c>
      <c r="C2971" s="5" t="inlineStr">
        <is>
          <t>ハッチ・面積・長さ集計</t>
        </is>
      </c>
      <c r="D2971" s="5" t="inlineStr">
        <is>
          <t>T16</t>
        </is>
      </c>
      <c r="E2971" s="6" t="inlineStr">
        <is>
          <t>数量拾い・集計表</t>
        </is>
      </c>
      <c r="F2971" s="5" t="inlineStr">
        <is>
          <t>-</t>
        </is>
      </c>
      <c r="G2971" s="6" t="inlineStr">
        <is>
          <t>Hatchfl</t>
        </is>
      </c>
      <c r="H2971" s="6" t="inlineStr">
        <is>
          <t>ハッチから境界ポリラインを作成し島込みで面積計算</t>
        </is>
      </c>
      <c r="I2971" s="4" t="n">
        <v>11</v>
      </c>
      <c r="J2971" s="4" t="n">
        <v>9</v>
      </c>
      <c r="K2971" s="4" t="n">
        <v>10</v>
      </c>
      <c r="L2971" s="4" t="n">
        <v>12</v>
      </c>
      <c r="M2971" s="7">
        <f>SUM(I2971:L2971)</f>
        <v/>
      </c>
      <c r="N2971" s="6" t="inlineStr">
        <is>
          <t>ハッチ境界と面積</t>
        </is>
      </c>
      <c r="O2971" s="5" t="inlineStr">
        <is>
          <t>CADwiesel</t>
        </is>
      </c>
      <c r="P2971" s="5" t="inlineStr">
        <is>
          <t>CADwiesel</t>
        </is>
      </c>
      <c r="Q2971" s="8" t="inlineStr">
        <is>
          <t>開く</t>
        </is>
      </c>
      <c r="R2971" s="5" t="inlineStr">
        <is>
          <t>配布ページからダウンロード</t>
        </is>
      </c>
      <c r="S2971" s="5" t="inlineStr">
        <is>
          <t>不明</t>
        </is>
      </c>
      <c r="T2971" s="5" t="inlineStr"/>
      <c r="U2971" s="5" t="inlineStr">
        <is>
          <t>W2970</t>
        </is>
      </c>
    </row>
    <row r="2972">
      <c r="A2972" s="4">
        <f>RANK(M2972,$M$2:$M$6943)</f>
        <v/>
      </c>
      <c r="B2972" s="5" t="inlineStr">
        <is>
          <t>英語圏</t>
        </is>
      </c>
      <c r="C2972" s="5" t="inlineStr">
        <is>
          <t>3D</t>
        </is>
      </c>
      <c r="D2972" s="5" t="inlineStr">
        <is>
          <t>その他</t>
        </is>
      </c>
      <c r="E2972" s="6" t="inlineStr">
        <is>
          <t>その他</t>
        </is>
      </c>
      <c r="F2972" s="5" t="inlineStr">
        <is>
          <t>HELIXALONGPATH</t>
        </is>
      </c>
      <c r="G2972" s="6" t="inlineStr">
        <is>
          <t>HelixAlongPath.lsp</t>
        </is>
      </c>
      <c r="H2972" s="6" t="inlineStr">
        <is>
          <t>3Dパスに沿った螺旋作成</t>
        </is>
      </c>
      <c r="I2972" s="4" t="n">
        <v>16</v>
      </c>
      <c r="J2972" s="4" t="n">
        <v>12</v>
      </c>
      <c r="K2972" s="4" t="n">
        <v>7</v>
      </c>
      <c r="L2972" s="4" t="n">
        <v>7</v>
      </c>
      <c r="M2972" s="7">
        <f>SUM(I2972:L2972)</f>
        <v/>
      </c>
      <c r="N2972" s="6" t="inlineStr">
        <is>
          <t>パス沿い螺旋は手間</t>
        </is>
      </c>
      <c r="O2972" s="5" t="inlineStr">
        <is>
          <t>G.P.Cattaneo</t>
        </is>
      </c>
      <c r="P2972" s="5" t="inlineStr">
        <is>
          <t>CAD Studio</t>
        </is>
      </c>
      <c r="Q2972" s="8" t="inlineStr">
        <is>
          <t>開く</t>
        </is>
      </c>
      <c r="R2972" s="5" t="inlineStr">
        <is>
          <t>配布ページからダウンロード</t>
        </is>
      </c>
      <c r="S2972" s="5" t="inlineStr">
        <is>
          <t>ソース/暗号化（.vlx）混在</t>
        </is>
      </c>
      <c r="T2972" s="5" t="inlineStr"/>
      <c r="U2972" s="5" t="inlineStr">
        <is>
          <t>W2971</t>
        </is>
      </c>
    </row>
    <row r="2973">
      <c r="A2973" s="4">
        <f>RANK(M2973,$M$2:$M$6943)</f>
        <v/>
      </c>
      <c r="B2973" s="5" t="inlineStr">
        <is>
          <t>英語圏</t>
        </is>
      </c>
      <c r="C2973" s="5" t="inlineStr">
        <is>
          <t>線・ポリライン編集</t>
        </is>
      </c>
      <c r="D2973" s="5" t="inlineStr">
        <is>
          <t>その他</t>
        </is>
      </c>
      <c r="E2973" s="6" t="inlineStr">
        <is>
          <t>その他</t>
        </is>
      </c>
      <c r="F2973" s="5" t="inlineStr">
        <is>
          <t>HIDEPOLY</t>
        </is>
      </c>
      <c r="G2973" s="6" t="inlineStr">
        <is>
          <t>hidepoly.lsp</t>
        </is>
      </c>
      <c r="H2973" s="6" t="inlineStr">
        <is>
          <t>ポリラインの下に縁取り複製作成</t>
        </is>
      </c>
      <c r="I2973" s="4" t="n">
        <v>14</v>
      </c>
      <c r="J2973" s="4" t="n">
        <v>11</v>
      </c>
      <c r="K2973" s="4" t="n">
        <v>8</v>
      </c>
      <c r="L2973" s="4" t="n">
        <v>9</v>
      </c>
      <c r="M2973" s="7">
        <f>SUM(I2973:L2973)</f>
        <v/>
      </c>
      <c r="N2973" s="6" t="inlineStr">
        <is>
          <t>縁取り複製作成</t>
        </is>
      </c>
      <c r="O2973" s="5" t="inlineStr">
        <is>
          <t>Henry C. Francis (ParaCADD)</t>
        </is>
      </c>
      <c r="P2973" s="5" t="inlineStr">
        <is>
          <t>ParaCADD</t>
        </is>
      </c>
      <c r="Q2973" s="8" t="inlineStr">
        <is>
          <t>開く</t>
        </is>
      </c>
      <c r="R2973" s="5" t="inlineStr">
        <is>
          <t>配布ページからダウンロード</t>
        </is>
      </c>
      <c r="S2973" s="5" t="inlineStr">
        <is>
          <t>ソース</t>
        </is>
      </c>
      <c r="T2973" s="5" t="inlineStr"/>
      <c r="U2973" s="5" t="inlineStr">
        <is>
          <t>W2972</t>
        </is>
      </c>
    </row>
    <row r="2974">
      <c r="A2974" s="4">
        <f>RANK(M2974,$M$2:$M$6943)</f>
        <v/>
      </c>
      <c r="B2974" s="5" t="inlineStr">
        <is>
          <t>英語圏</t>
        </is>
      </c>
      <c r="C2974" s="5" t="inlineStr">
        <is>
          <t>設備</t>
        </is>
      </c>
      <c r="D2974" s="5" t="inlineStr">
        <is>
          <t>T25</t>
        </is>
      </c>
      <c r="E2974" s="6" t="inlineStr">
        <is>
          <t>設備：単線→複線化、ダクト・配管の継手</t>
        </is>
      </c>
      <c r="F2974" s="5" t="inlineStr">
        <is>
          <t>-</t>
        </is>
      </c>
      <c r="G2974" s="6" t="inlineStr">
        <is>
          <t>HVAC Flexible Duct</t>
        </is>
      </c>
      <c r="H2974" s="6" t="inlineStr">
        <is>
          <t>線からフレキダクトを作図（有料）</t>
        </is>
      </c>
      <c r="I2974" s="4" t="n">
        <v>15</v>
      </c>
      <c r="J2974" s="4" t="n">
        <v>10</v>
      </c>
      <c r="K2974" s="4" t="n">
        <v>11</v>
      </c>
      <c r="L2974" s="4" t="n">
        <v>6</v>
      </c>
      <c r="M2974" s="7">
        <f>SUM(I2974:L2974)</f>
        <v/>
      </c>
      <c r="N2974" s="6" t="inlineStr">
        <is>
          <t>線からフレキ作図</t>
        </is>
      </c>
      <c r="O2974" s="5" t="inlineStr">
        <is>
          <t>Tharwat Al Choufi</t>
        </is>
      </c>
      <c r="P2974" s="5" t="inlineStr">
        <is>
          <t>Tharwat</t>
        </is>
      </c>
      <c r="Q2974" s="8" t="inlineStr">
        <is>
          <t>開く</t>
        </is>
      </c>
      <c r="R2974" s="5" t="inlineStr">
        <is>
          <t>有料</t>
        </is>
      </c>
      <c r="S2974" s="5" t="inlineStr">
        <is>
          <t>不明</t>
        </is>
      </c>
      <c r="T2974" s="5" t="inlineStr"/>
      <c r="U2974" s="5" t="inlineStr">
        <is>
          <t>W2973</t>
        </is>
      </c>
    </row>
    <row r="2975">
      <c r="A2975" s="4">
        <f>RANK(M2975,$M$2:$M$6943)</f>
        <v/>
      </c>
      <c r="B2975" s="5" t="inlineStr">
        <is>
          <t>中国語圏</t>
        </is>
      </c>
      <c r="C2975" s="5" t="inlineStr">
        <is>
          <t>文字・テキスト</t>
        </is>
      </c>
      <c r="D2975" s="5" t="inlineStr">
        <is>
          <t>T12</t>
        </is>
      </c>
      <c r="E2975" s="6" t="inlineStr">
        <is>
          <t>文字の一括検索・置換</t>
        </is>
      </c>
      <c r="F2975" s="5" t="inlineStr">
        <is>
          <t>hzbrea</t>
        </is>
      </c>
      <c r="G2975" s="6" t="inlineStr">
        <is>
          <t>hzbrea 文字击碎</t>
        </is>
      </c>
      <c r="H2975" s="6" t="inlineStr">
        <is>
          <t>文字列を1文字ずつ分解</t>
        </is>
      </c>
      <c r="I2975" s="4" t="n">
        <v>14</v>
      </c>
      <c r="J2975" s="4" t="n">
        <v>8</v>
      </c>
      <c r="K2975" s="4" t="n">
        <v>8</v>
      </c>
      <c r="L2975" s="4" t="n">
        <v>12</v>
      </c>
      <c r="M2975" s="7">
        <f>SUM(I2975:L2975)</f>
        <v/>
      </c>
      <c r="N2975" s="6" t="inlineStr">
        <is>
          <t>文字分割</t>
        </is>
      </c>
      <c r="O2975" s="5" t="inlineStr"/>
      <c r="P2975" s="5" t="inlineStr">
        <is>
          <t>GitHub: zhugecaomao/AutoLISP</t>
        </is>
      </c>
      <c r="Q2975" s="8" t="inlineStr">
        <is>
          <t>開く</t>
        </is>
      </c>
      <c r="R2975" s="5" t="inlineStr">
        <is>
          <t>GitHub（一括取得可）</t>
        </is>
      </c>
      <c r="S2975" s="5" t="inlineStr">
        <is>
          <t>ソース</t>
        </is>
      </c>
      <c r="T2975" s="5" t="inlineStr"/>
      <c r="U2975" s="5" t="inlineStr">
        <is>
          <t>W2974</t>
        </is>
      </c>
    </row>
    <row r="2976">
      <c r="A2976" s="4">
        <f>RANK(M2976,$M$2:$M$6943)</f>
        <v/>
      </c>
      <c r="B2976" s="5" t="inlineStr">
        <is>
          <t>ヨーロッパ</t>
        </is>
      </c>
      <c r="C2976" s="5" t="inlineStr">
        <is>
          <t>建築</t>
        </is>
      </c>
      <c r="D2976" s="5" t="inlineStr">
        <is>
          <t>T24,T16</t>
        </is>
      </c>
      <c r="E2976" s="6" t="inlineStr">
        <is>
          <t>建築：壁・建具・天井割付の作図、数量拾い・集計表</t>
        </is>
      </c>
      <c r="F2976" s="5" t="inlineStr">
        <is>
          <t>topla</t>
        </is>
      </c>
      <c r="G2976" s="6" t="inlineStr">
        <is>
          <t>Hızlı duvar metrajı (topla)</t>
        </is>
      </c>
      <c r="H2976" s="6" t="inlineStr">
        <is>
          <t>壁線の合計長さから壁数量を算出</t>
        </is>
      </c>
      <c r="I2976" s="4" t="n">
        <v>12</v>
      </c>
      <c r="J2976" s="4" t="n">
        <v>9</v>
      </c>
      <c r="K2976" s="4" t="n">
        <v>13</v>
      </c>
      <c r="L2976" s="4" t="n">
        <v>8</v>
      </c>
      <c r="M2976" s="7">
        <f>SUM(I2976:L2976)</f>
        <v/>
      </c>
      <c r="N2976" s="6" t="inlineStr">
        <is>
          <t>壁数量算出</t>
        </is>
      </c>
      <c r="O2976" s="5" t="inlineStr">
        <is>
          <t>Alan Mühendislik</t>
        </is>
      </c>
      <c r="P2976" s="5" t="inlineStr">
        <is>
          <t>Alan Mühendislik</t>
        </is>
      </c>
      <c r="Q2976" s="8" t="inlineStr">
        <is>
          <t>開く</t>
        </is>
      </c>
      <c r="R2976" s="5" t="inlineStr">
        <is>
          <t>配布ページからダウンロード</t>
        </is>
      </c>
      <c r="S2976" s="5" t="inlineStr">
        <is>
          <t>不明</t>
        </is>
      </c>
      <c r="T2976" s="5" t="inlineStr"/>
      <c r="U2976" s="5" t="inlineStr">
        <is>
          <t>W2975</t>
        </is>
      </c>
    </row>
    <row r="2977">
      <c r="A2977" s="4">
        <f>RANK(M2977,$M$2:$M$6943)</f>
        <v/>
      </c>
      <c r="B2977" s="5" t="inlineStr">
        <is>
          <t>英語圏</t>
        </is>
      </c>
      <c r="C2977" s="5" t="inlineStr">
        <is>
          <t>座標・測量・土木</t>
        </is>
      </c>
      <c r="D2977" s="5" t="inlineStr">
        <is>
          <t>T27</t>
        </is>
      </c>
      <c r="E2977" s="6" t="inlineStr">
        <is>
          <t>測量・土木：座標・レベル・縦断</t>
        </is>
      </c>
      <c r="F2977" s="5" t="inlineStr">
        <is>
          <t>IDL</t>
        </is>
      </c>
      <c r="G2977" s="6" t="inlineStr">
        <is>
          <t>IDL</t>
        </is>
      </c>
      <c r="H2977" s="6" t="inlineStr">
        <is>
          <t>点の北距・東距ラベル記入</t>
        </is>
      </c>
      <c r="I2977" s="4" t="n">
        <v>14</v>
      </c>
      <c r="J2977" s="4" t="n">
        <v>8</v>
      </c>
      <c r="K2977" s="4" t="n">
        <v>12</v>
      </c>
      <c r="L2977" s="4" t="n">
        <v>8</v>
      </c>
      <c r="M2977" s="7">
        <f>SUM(I2977:L2977)</f>
        <v/>
      </c>
      <c r="N2977" s="6" t="inlineStr">
        <is>
          <t>北距東距ラベル</t>
        </is>
      </c>
      <c r="O2977" s="5" t="inlineStr">
        <is>
          <t>Alan J. Thompson (alanjt)</t>
        </is>
      </c>
      <c r="P2977" s="5" t="inlineStr">
        <is>
          <t>CADTutor</t>
        </is>
      </c>
      <c r="Q2977" s="8" t="inlineStr">
        <is>
          <t>開く</t>
        </is>
      </c>
      <c r="R2977" s="5" t="inlineStr">
        <is>
          <t>ページ内にコード掲載</t>
        </is>
      </c>
      <c r="S2977" s="5" t="inlineStr">
        <is>
          <t>ソース</t>
        </is>
      </c>
      <c r="T2977" s="5" t="inlineStr"/>
      <c r="U2977" s="5" t="inlineStr">
        <is>
          <t>W2976</t>
        </is>
      </c>
    </row>
    <row r="2978">
      <c r="A2978" s="4">
        <f>RANK(M2978,$M$2:$M$6943)</f>
        <v/>
      </c>
      <c r="B2978" s="5" t="inlineStr">
        <is>
          <t>その他の地域</t>
        </is>
      </c>
      <c r="C2978" s="5" t="inlineStr">
        <is>
          <t>表・Excel連携</t>
        </is>
      </c>
      <c r="D2978" s="5" t="inlineStr">
        <is>
          <t>T12</t>
        </is>
      </c>
      <c r="E2978" s="6" t="inlineStr">
        <is>
          <t>文字の一括検索・置換</t>
        </is>
      </c>
      <c r="F2978" s="5" t="inlineStr">
        <is>
          <t>TXI</t>
        </is>
      </c>
      <c r="G2978" s="6" t="inlineStr">
        <is>
          <t>Import texts from text file</t>
        </is>
      </c>
      <c r="H2978" s="6" t="inlineStr">
        <is>
          <t>TXTから文字を読込み</t>
        </is>
      </c>
      <c r="I2978" s="4" t="n">
        <v>14</v>
      </c>
      <c r="J2978" s="4" t="n">
        <v>8</v>
      </c>
      <c r="K2978" s="4" t="n">
        <v>8</v>
      </c>
      <c r="L2978" s="4" t="n">
        <v>12</v>
      </c>
      <c r="M2978" s="7">
        <f>SUM(I2978:L2978)</f>
        <v/>
      </c>
      <c r="N2978" s="6" t="inlineStr">
        <is>
          <t>TXT文字読込</t>
        </is>
      </c>
      <c r="O2978" s="5" t="inlineStr">
        <is>
          <t>المهندس محمد يزيد (Mohamed Yazid)</t>
        </is>
      </c>
      <c r="P2978" s="5" t="inlineStr">
        <is>
          <t>Hesham Tarek</t>
        </is>
      </c>
      <c r="Q2978" s="8" t="inlineStr">
        <is>
          <t>開く</t>
        </is>
      </c>
      <c r="R2978" s="5" t="inlineStr">
        <is>
          <t>配布ページからダウンロード</t>
        </is>
      </c>
      <c r="S2978" s="5" t="inlineStr">
        <is>
          <t>不明</t>
        </is>
      </c>
      <c r="T2978" s="5" t="inlineStr"/>
      <c r="U2978" s="5" t="inlineStr">
        <is>
          <t>W2977</t>
        </is>
      </c>
    </row>
    <row r="2979">
      <c r="A2979" s="4">
        <f>RANK(M2979,$M$2:$M$6943)</f>
        <v/>
      </c>
      <c r="B2979" s="5" t="inlineStr">
        <is>
          <t>その他の地域</t>
        </is>
      </c>
      <c r="C2979" s="5" t="inlineStr">
        <is>
          <t>座標・測量・土木</t>
        </is>
      </c>
      <c r="D2979" s="5" t="inlineStr">
        <is>
          <t>T27,T13</t>
        </is>
      </c>
      <c r="E2979" s="6" t="inlineStr">
        <is>
          <t>測量・土木：座標・レベル・縦断、図形と数値の連動（フィールド・面積表）</t>
        </is>
      </c>
      <c r="F2979" s="5" t="inlineStr">
        <is>
          <t>Incoord</t>
        </is>
      </c>
      <c r="G2979" s="6" t="inlineStr">
        <is>
          <t>Incoord</t>
        </is>
      </c>
      <c r="H2979" s="6" t="inlineStr">
        <is>
          <t>クリック点の座標文字を記入</t>
        </is>
      </c>
      <c r="I2979" s="4" t="n">
        <v>12</v>
      </c>
      <c r="J2979" s="4" t="n">
        <v>6</v>
      </c>
      <c r="K2979" s="4" t="n">
        <v>12</v>
      </c>
      <c r="L2979" s="4" t="n">
        <v>12</v>
      </c>
      <c r="M2979" s="7">
        <f>SUM(I2979:L2979)</f>
        <v/>
      </c>
      <c r="N2979" s="6" t="inlineStr">
        <is>
          <t>座標文字記入</t>
        </is>
      </c>
      <c r="O2979" s="5" t="inlineStr"/>
      <c r="P2979" s="5" t="inlineStr">
        <is>
          <t>AditivoCAD</t>
        </is>
      </c>
      <c r="Q2979" s="8" t="inlineStr">
        <is>
          <t>開く</t>
        </is>
      </c>
      <c r="R2979" s="5" t="inlineStr">
        <is>
          <t>配布ページからダウンロード</t>
        </is>
      </c>
      <c r="S2979" s="5" t="inlineStr">
        <is>
          <t>不明</t>
        </is>
      </c>
      <c r="T2979" s="5" t="inlineStr"/>
      <c r="U2979" s="5" t="inlineStr">
        <is>
          <t>W2978</t>
        </is>
      </c>
    </row>
    <row r="2980">
      <c r="A2980" s="4">
        <f>RANK(M2980,$M$2:$M$6943)</f>
        <v/>
      </c>
      <c r="B2980" s="5" t="inlineStr">
        <is>
          <t>その他の地域</t>
        </is>
      </c>
      <c r="C2980" s="5" t="inlineStr">
        <is>
          <t>文字・テキスト</t>
        </is>
      </c>
      <c r="D2980" s="5" t="inlineStr">
        <is>
          <t>T15,T12</t>
        </is>
      </c>
      <c r="E2980" s="6" t="inlineStr">
        <is>
          <t>連番の自動記入、文字の一括検索・置換</t>
        </is>
      </c>
      <c r="F2980" s="5" t="inlineStr">
        <is>
          <t>TII</t>
        </is>
      </c>
      <c r="G2980" s="6" t="inlineStr">
        <is>
          <t>Incremento de Números</t>
        </is>
      </c>
      <c r="H2980" s="6" t="inlineStr">
        <is>
          <t>文字内の整数を自動増分</t>
        </is>
      </c>
      <c r="I2980" s="4" t="n">
        <v>12</v>
      </c>
      <c r="J2980" s="4" t="n">
        <v>6</v>
      </c>
      <c r="K2980" s="4" t="n">
        <v>10</v>
      </c>
      <c r="L2980" s="4" t="n">
        <v>14</v>
      </c>
      <c r="M2980" s="7">
        <f>SUM(I2980:L2980)</f>
        <v/>
      </c>
      <c r="N2980" s="6" t="inlineStr">
        <is>
          <t>整数増分</t>
        </is>
      </c>
      <c r="O2980" s="5" t="inlineStr">
        <is>
          <t>Ingeniería Fácil</t>
        </is>
      </c>
      <c r="P2980" s="5" t="inlineStr">
        <is>
          <t>Ingeniería Fácil</t>
        </is>
      </c>
      <c r="Q2980" s="8" t="inlineStr">
        <is>
          <t>開く</t>
        </is>
      </c>
      <c r="R2980" s="5" t="inlineStr">
        <is>
          <t>配布ページからダウンロード</t>
        </is>
      </c>
      <c r="S2980" s="5" t="inlineStr">
        <is>
          <t>不明</t>
        </is>
      </c>
      <c r="T2980" s="5" t="inlineStr"/>
      <c r="U2980" s="5" t="inlineStr">
        <is>
          <t>W2979</t>
        </is>
      </c>
    </row>
    <row r="2981">
      <c r="A2981" s="4">
        <f>RANK(M2981,$M$2:$M$6943)</f>
        <v/>
      </c>
      <c r="B2981" s="5" t="inlineStr">
        <is>
          <t>ヨーロッパ</t>
        </is>
      </c>
      <c r="C2981" s="5" t="inlineStr">
        <is>
          <t>座標・測量・土木</t>
        </is>
      </c>
      <c r="D2981" s="5" t="inlineStr">
        <is>
          <t>T27,T29</t>
        </is>
      </c>
      <c r="E2981" s="6" t="inlineStr">
        <is>
          <t>測量・土木：座標・レベル・縦断、外部参照の管理</t>
        </is>
      </c>
      <c r="F2981" s="5" t="inlineStr">
        <is>
          <t>-</t>
        </is>
      </c>
      <c r="G2981" s="6" t="inlineStr">
        <is>
          <t>Insertar imagen en coordenadas</t>
        </is>
      </c>
      <c r="H2981" s="6" t="inlineStr">
        <is>
          <t>JPG/ECW/TIF画像をワールド座標で挿入（有料）</t>
        </is>
      </c>
      <c r="I2981" s="4" t="n">
        <v>15</v>
      </c>
      <c r="J2981" s="4" t="n">
        <v>10</v>
      </c>
      <c r="K2981" s="4" t="n">
        <v>10</v>
      </c>
      <c r="L2981" s="4" t="n">
        <v>7</v>
      </c>
      <c r="M2981" s="7">
        <f>SUM(I2981:L2981)</f>
        <v/>
      </c>
      <c r="N2981" s="6" t="inlineStr">
        <is>
          <t>座標付き画像挿入（有料）</t>
        </is>
      </c>
      <c r="O2981" s="5" t="inlineStr">
        <is>
          <t>Andrés S. del Toro</t>
        </is>
      </c>
      <c r="P2981" s="5" t="inlineStr">
        <is>
          <t>andresdeltoro.es</t>
        </is>
      </c>
      <c r="Q2981" s="8" t="inlineStr">
        <is>
          <t>開く</t>
        </is>
      </c>
      <c r="R2981" s="5" t="inlineStr">
        <is>
          <t>有料</t>
        </is>
      </c>
      <c r="S2981" s="5" t="inlineStr">
        <is>
          <t>不明</t>
        </is>
      </c>
      <c r="T2981" s="5" t="inlineStr"/>
      <c r="U2981" s="5" t="inlineStr">
        <is>
          <t>W2980</t>
        </is>
      </c>
    </row>
    <row r="2982">
      <c r="A2982" s="4">
        <f>RANK(M2982,$M$2:$M$6943)</f>
        <v/>
      </c>
      <c r="B2982" s="5" t="inlineStr">
        <is>
          <t>その他の地域</t>
        </is>
      </c>
      <c r="C2982" s="5" t="inlineStr">
        <is>
          <t>建築</t>
        </is>
      </c>
      <c r="D2982" s="5" t="inlineStr">
        <is>
          <t>T24</t>
        </is>
      </c>
      <c r="E2982" s="6" t="inlineStr">
        <is>
          <t>建築：壁・建具・天井割付の作図</t>
        </is>
      </c>
      <c r="F2982" s="5" t="inlineStr">
        <is>
          <t>janelaFachada</t>
        </is>
      </c>
      <c r="G2982" s="6" t="inlineStr">
        <is>
          <t>JanelaFachada.lsp</t>
        </is>
      </c>
      <c r="H2982" s="6" t="inlineStr">
        <is>
          <t>立面図の窓をパラメトリック作図</t>
        </is>
      </c>
      <c r="I2982" s="4" t="n">
        <v>14</v>
      </c>
      <c r="J2982" s="4" t="n">
        <v>10</v>
      </c>
      <c r="K2982" s="4" t="n">
        <v>10</v>
      </c>
      <c r="L2982" s="4" t="n">
        <v>8</v>
      </c>
      <c r="M2982" s="7">
        <f>SUM(I2982:L2982)</f>
        <v/>
      </c>
      <c r="N2982" s="6" t="inlineStr">
        <is>
          <t>建築立面の窓専用</t>
        </is>
      </c>
      <c r="O2982" s="5" t="inlineStr">
        <is>
          <t>Guilherme Alves Araujo</t>
        </is>
      </c>
      <c r="P2982" s="5" t="inlineStr">
        <is>
          <t>GitHub: Guigas014/AutoLISP</t>
        </is>
      </c>
      <c r="Q2982" s="8" t="inlineStr">
        <is>
          <t>開く</t>
        </is>
      </c>
      <c r="R2982" s="5" t="inlineStr">
        <is>
          <t>GitHub（一括取得可）</t>
        </is>
      </c>
      <c r="S2982" s="5" t="inlineStr">
        <is>
          <t>ソース</t>
        </is>
      </c>
      <c r="T2982" s="5" t="inlineStr"/>
      <c r="U2982" s="5" t="inlineStr">
        <is>
          <t>W2981</t>
        </is>
      </c>
    </row>
    <row r="2983">
      <c r="A2983" s="4">
        <f>RANK(M2983,$M$2:$M$6943)</f>
        <v/>
      </c>
      <c r="B2983" s="5" t="inlineStr">
        <is>
          <t>その他の地域</t>
        </is>
      </c>
      <c r="C2983" s="5" t="inlineStr">
        <is>
          <t>寸法</t>
        </is>
      </c>
      <c r="D2983" s="5" t="inlineStr">
        <is>
          <t>その他</t>
        </is>
      </c>
      <c r="E2983" s="6" t="inlineStr">
        <is>
          <t>その他</t>
        </is>
      </c>
      <c r="F2983" s="5" t="inlineStr">
        <is>
          <t>DJO</t>
        </is>
      </c>
      <c r="G2983" s="6" t="inlineStr">
        <is>
          <t>Join two dimension</t>
        </is>
      </c>
      <c r="H2983" s="6" t="inlineStr">
        <is>
          <t>2つの寸法を結合</t>
        </is>
      </c>
      <c r="I2983" s="4" t="n">
        <v>14</v>
      </c>
      <c r="J2983" s="4" t="n">
        <v>8</v>
      </c>
      <c r="K2983" s="4" t="n">
        <v>8</v>
      </c>
      <c r="L2983" s="4" t="n">
        <v>12</v>
      </c>
      <c r="M2983" s="7">
        <f>SUM(I2983:L2983)</f>
        <v/>
      </c>
      <c r="N2983" s="6" t="inlineStr">
        <is>
          <t>寸法結合</t>
        </is>
      </c>
      <c r="O2983" s="5" t="inlineStr">
        <is>
          <t>المهندس محمد يزيد (Mohamed Yazid)</t>
        </is>
      </c>
      <c r="P2983" s="5" t="inlineStr">
        <is>
          <t>Hesham Tarek</t>
        </is>
      </c>
      <c r="Q2983" s="8" t="inlineStr">
        <is>
          <t>開く</t>
        </is>
      </c>
      <c r="R2983" s="5" t="inlineStr">
        <is>
          <t>配布ページからダウンロード</t>
        </is>
      </c>
      <c r="S2983" s="5" t="inlineStr">
        <is>
          <t>不明</t>
        </is>
      </c>
      <c r="T2983" s="5" t="inlineStr"/>
      <c r="U2983" s="5" t="inlineStr">
        <is>
          <t>W2982</t>
        </is>
      </c>
    </row>
    <row r="2984">
      <c r="A2984" s="4">
        <f>RANK(M2984,$M$2:$M$6943)</f>
        <v/>
      </c>
      <c r="B2984" s="5" t="inlineStr">
        <is>
          <t>英語圏</t>
        </is>
      </c>
      <c r="C2984" s="5" t="inlineStr">
        <is>
          <t>建築</t>
        </is>
      </c>
      <c r="D2984" s="5" t="inlineStr">
        <is>
          <t>T24</t>
        </is>
      </c>
      <c r="E2984" s="6" t="inlineStr">
        <is>
          <t>建築：壁・建具・天井割付の作図</t>
        </is>
      </c>
      <c r="F2984" s="5" t="inlineStr">
        <is>
          <t>Jnote2</t>
        </is>
      </c>
      <c r="G2984" s="6" t="inlineStr">
        <is>
          <t>Joist/Truss Notation Tool</t>
        </is>
      </c>
      <c r="H2984" s="6" t="inlineStr">
        <is>
          <t>根太・トラスの注記作成</t>
        </is>
      </c>
      <c r="I2984" s="4" t="n">
        <v>16</v>
      </c>
      <c r="J2984" s="4" t="n">
        <v>10</v>
      </c>
      <c r="K2984" s="4" t="n">
        <v>10</v>
      </c>
      <c r="L2984" s="4" t="n">
        <v>6</v>
      </c>
      <c r="M2984" s="7">
        <f>SUM(I2984:L2984)</f>
        <v/>
      </c>
      <c r="N2984" s="6" t="inlineStr">
        <is>
          <t>根太・トラス注記</t>
        </is>
      </c>
      <c r="O2984" s="5" t="inlineStr"/>
      <c r="P2984" s="5" t="inlineStr">
        <is>
          <t>Cadalyst CAD Tips</t>
        </is>
      </c>
      <c r="Q2984" s="8" t="inlineStr">
        <is>
          <t>開く</t>
        </is>
      </c>
      <c r="R2984" s="5" t="inlineStr">
        <is>
          <t>サイト閉鎖・リンク切れ</t>
        </is>
      </c>
      <c r="S2984" s="5" t="inlineStr">
        <is>
          <t>不明</t>
        </is>
      </c>
      <c r="T2984" s="5" t="inlineStr"/>
      <c r="U2984" s="5" t="inlineStr">
        <is>
          <t>W2983</t>
        </is>
      </c>
    </row>
    <row r="2985">
      <c r="A2985" s="4">
        <f>RANK(M2985,$M$2:$M$6943)</f>
        <v/>
      </c>
      <c r="B2985" s="5" t="inlineStr">
        <is>
          <t>その他の地域</t>
        </is>
      </c>
      <c r="C2985" s="5" t="inlineStr">
        <is>
          <t>構造・鉄骨・機械</t>
        </is>
      </c>
      <c r="D2985" s="5" t="inlineStr">
        <is>
          <t>その他</t>
        </is>
      </c>
      <c r="E2985" s="6" t="inlineStr">
        <is>
          <t>その他</t>
        </is>
      </c>
      <c r="F2985" s="5" t="inlineStr">
        <is>
          <t>JTYPE</t>
        </is>
      </c>
      <c r="G2985" s="6" t="inlineStr">
        <is>
          <t>JTYPE.elf</t>
        </is>
      </c>
      <c r="H2985" s="6" t="inlineStr">
        <is>
          <t>J字曲げ品の正側面と寸法</t>
        </is>
      </c>
      <c r="I2985" s="4" t="n">
        <v>18</v>
      </c>
      <c r="J2985" s="4" t="n">
        <v>12</v>
      </c>
      <c r="K2985" s="4" t="n">
        <v>8</v>
      </c>
      <c r="L2985" s="4" t="n">
        <v>4</v>
      </c>
      <c r="M2985" s="7">
        <f>SUM(I2985:L2985)</f>
        <v/>
      </c>
      <c r="N2985" s="6" t="inlineStr">
        <is>
          <t>J字曲げ品</t>
        </is>
      </c>
      <c r="O2985" s="5" t="inlineStr">
        <is>
          <t>인텔리코리아 (CADian)</t>
        </is>
      </c>
      <c r="P2985" s="5" t="inlineStr">
        <is>
          <t>CADian 리습 600</t>
        </is>
      </c>
      <c r="Q2985" s="8" t="inlineStr">
        <is>
          <t>開く</t>
        </is>
      </c>
      <c r="R2985" s="5" t="inlineStr">
        <is>
          <t>フォーラム添付（ログインが必要な場合あり）</t>
        </is>
      </c>
      <c r="S2985" s="5" t="inlineStr">
        <is>
          <t>互換CAD専用（CADian）</t>
        </is>
      </c>
      <c r="T2985" s="5" t="inlineStr"/>
      <c r="U2985" s="5" t="inlineStr">
        <is>
          <t>W2984</t>
        </is>
      </c>
    </row>
    <row r="2986">
      <c r="A2986" s="4">
        <f>RANK(M2986,$M$2:$M$6943)</f>
        <v/>
      </c>
      <c r="B2986" s="5" t="inlineStr">
        <is>
          <t>ロシア語圏</t>
        </is>
      </c>
      <c r="C2986" s="5" t="inlineStr">
        <is>
          <t>13</t>
        </is>
      </c>
      <c r="D2986" s="5" t="inlineStr">
        <is>
          <t>T27</t>
        </is>
      </c>
      <c r="E2986" s="6" t="inlineStr">
        <is>
          <t>測量・土木：座標・レベル・縦断</t>
        </is>
      </c>
      <c r="F2986" s="5" t="inlineStr">
        <is>
          <t>-</t>
        </is>
      </c>
      <c r="G2986" s="6" t="inlineStr">
        <is>
          <t>Karto</t>
        </is>
      </c>
      <c r="H2986" s="6" t="inlineStr">
        <is>
          <t>Civil3D土量カルトグラム</t>
        </is>
      </c>
      <c r="I2986" s="4" t="n">
        <v>14</v>
      </c>
      <c r="J2986" s="4" t="n">
        <v>10</v>
      </c>
      <c r="K2986" s="4" t="n">
        <v>14</v>
      </c>
      <c r="L2986" s="4" t="n">
        <v>4</v>
      </c>
      <c r="M2986" s="7">
        <f>SUM(I2986:L2986)</f>
        <v/>
      </c>
      <c r="N2986" s="6" t="inlineStr">
        <is>
          <t>土量カルトグラム</t>
        </is>
      </c>
      <c r="O2986" s="5" t="inlineStr">
        <is>
          <t>alz</t>
        </is>
      </c>
      <c r="P2986" s="5" t="inlineStr">
        <is>
          <t>geodesist.ru</t>
        </is>
      </c>
      <c r="Q2986" s="8" t="inlineStr">
        <is>
          <t>開く</t>
        </is>
      </c>
      <c r="R2986" s="5" t="inlineStr">
        <is>
          <t>ログイン・会員登録が必要</t>
        </is>
      </c>
      <c r="S2986" s="5" t="inlineStr">
        <is>
          <t>不明</t>
        </is>
      </c>
      <c r="T2986" s="5" t="inlineStr"/>
      <c r="U2986" s="5" t="inlineStr">
        <is>
          <t>W2985</t>
        </is>
      </c>
    </row>
    <row r="2987">
      <c r="A2987" s="4">
        <f>RANK(M2987,$M$2:$M$6943)</f>
        <v/>
      </c>
      <c r="B2987" s="5" t="inlineStr">
        <is>
          <t>ヨーロッパ</t>
        </is>
      </c>
      <c r="C2987" s="5" t="inlineStr">
        <is>
          <t>座標・測量・土木</t>
        </is>
      </c>
      <c r="D2987" s="5" t="inlineStr">
        <is>
          <t>T27</t>
        </is>
      </c>
      <c r="E2987" s="6" t="inlineStr">
        <is>
          <t>測量・土木：座標・レベル・縦断</t>
        </is>
      </c>
      <c r="F2987" s="5" t="inlineStr">
        <is>
          <t>-</t>
        </is>
      </c>
      <c r="G2987" s="6" t="inlineStr">
        <is>
          <t>Koord / Koord2 / Punkteliste</t>
        </is>
      </c>
      <c r="H2987" s="6" t="inlineStr">
        <is>
          <t>座標リストの取得と点を順に巡回ズーム</t>
        </is>
      </c>
      <c r="I2987" s="4" t="n">
        <v>13</v>
      </c>
      <c r="J2987" s="4" t="n">
        <v>10</v>
      </c>
      <c r="K2987" s="4" t="n">
        <v>10</v>
      </c>
      <c r="L2987" s="4" t="n">
        <v>9</v>
      </c>
      <c r="M2987" s="7">
        <f>SUM(I2987:L2987)</f>
        <v/>
      </c>
      <c r="N2987" s="6" t="inlineStr">
        <is>
          <t>点を順に巡回確認</t>
        </is>
      </c>
      <c r="O2987" s="5" t="inlineStr">
        <is>
          <t>CADwiesel</t>
        </is>
      </c>
      <c r="P2987" s="5" t="inlineStr">
        <is>
          <t>CADwiesel</t>
        </is>
      </c>
      <c r="Q2987" s="8" t="inlineStr">
        <is>
          <t>開く</t>
        </is>
      </c>
      <c r="R2987" s="5" t="inlineStr">
        <is>
          <t>配布ページからダウンロード</t>
        </is>
      </c>
      <c r="S2987" s="5" t="inlineStr">
        <is>
          <t>不明</t>
        </is>
      </c>
      <c r="T2987" s="5" t="inlineStr"/>
      <c r="U2987" s="5" t="inlineStr">
        <is>
          <t>W2986</t>
        </is>
      </c>
    </row>
    <row r="2988">
      <c r="A2988" s="4">
        <f>RANK(M2988,$M$2:$M$6943)</f>
        <v/>
      </c>
      <c r="B2988" s="5" t="inlineStr">
        <is>
          <t>ヨーロッパ</t>
        </is>
      </c>
      <c r="C2988" s="5" t="inlineStr">
        <is>
          <t>座標・測量・土木</t>
        </is>
      </c>
      <c r="D2988" s="5" t="inlineStr">
        <is>
          <t>T27,T23</t>
        </is>
      </c>
      <c r="E2988" s="6" t="inlineStr">
        <is>
          <t>測量・土木：座標・レベル・縦断、分解された表の復元・Excel表の取り込み</t>
        </is>
      </c>
      <c r="F2988" s="5" t="inlineStr">
        <is>
          <t>-</t>
        </is>
      </c>
      <c r="G2988" s="6" t="inlineStr">
        <is>
          <t>Koordinat okuma / NCN</t>
        </is>
      </c>
      <c r="H2988" s="6" t="inlineStr">
        <is>
          <t>座標を読み表・Excel・トータルステーション用NCNへ出力</t>
        </is>
      </c>
      <c r="I2988" s="4" t="n">
        <v>15</v>
      </c>
      <c r="J2988" s="4" t="n">
        <v>10</v>
      </c>
      <c r="K2988" s="4" t="n">
        <v>12</v>
      </c>
      <c r="L2988" s="4" t="n">
        <v>5</v>
      </c>
      <c r="M2988" s="7">
        <f>SUM(I2988:L2988)</f>
        <v/>
      </c>
      <c r="N2988" s="6" t="inlineStr">
        <is>
          <t>NCN出力</t>
        </is>
      </c>
      <c r="O2988" s="5" t="inlineStr">
        <is>
          <t>Alan Mühendislik</t>
        </is>
      </c>
      <c r="P2988" s="5" t="inlineStr">
        <is>
          <t>Alan Mühendislik</t>
        </is>
      </c>
      <c r="Q2988" s="8" t="inlineStr">
        <is>
          <t>開く</t>
        </is>
      </c>
      <c r="R2988" s="5" t="inlineStr">
        <is>
          <t>配布ページからダウンロード</t>
        </is>
      </c>
      <c r="S2988" s="5" t="inlineStr">
        <is>
          <t>不明</t>
        </is>
      </c>
      <c r="T2988" s="5" t="inlineStr"/>
      <c r="U2988" s="5" t="inlineStr">
        <is>
          <t>W2987</t>
        </is>
      </c>
    </row>
    <row r="2989">
      <c r="A2989" s="4">
        <f>RANK(M2989,$M$2:$M$6943)</f>
        <v/>
      </c>
      <c r="B2989" s="5" t="inlineStr">
        <is>
          <t>ヨーロッパ</t>
        </is>
      </c>
      <c r="C2989" s="5" t="inlineStr">
        <is>
          <t>画層</t>
        </is>
      </c>
      <c r="D2989" s="5" t="inlineStr">
        <is>
          <t>T17,T18</t>
        </is>
      </c>
      <c r="E2989" s="6" t="inlineStr">
        <is>
          <t>凡例・画層一覧の自動作成、画層の自動振り分け・標準化</t>
        </is>
      </c>
      <c r="F2989" s="5" t="inlineStr">
        <is>
          <t>-</t>
        </is>
      </c>
      <c r="G2989" s="6" t="inlineStr">
        <is>
          <t>Ladoc</t>
        </is>
      </c>
      <c r="H2989" s="6" t="inlineStr">
        <is>
          <t>全画層をリストまたは画層ごと印刷で文書化</t>
        </is>
      </c>
      <c r="I2989" s="4" t="n">
        <v>14</v>
      </c>
      <c r="J2989" s="4" t="n">
        <v>9</v>
      </c>
      <c r="K2989" s="4" t="n">
        <v>7</v>
      </c>
      <c r="L2989" s="4" t="n">
        <v>12</v>
      </c>
      <c r="M2989" s="7">
        <f>SUM(I2989:L2989)</f>
        <v/>
      </c>
      <c r="N2989" s="6" t="inlineStr">
        <is>
          <t>画層構成を文書化</t>
        </is>
      </c>
      <c r="O2989" s="5" t="inlineStr">
        <is>
          <t>CADwiesel</t>
        </is>
      </c>
      <c r="P2989" s="5" t="inlineStr">
        <is>
          <t>CADwiesel</t>
        </is>
      </c>
      <c r="Q2989" s="8" t="inlineStr">
        <is>
          <t>開く</t>
        </is>
      </c>
      <c r="R2989" s="5" t="inlineStr">
        <is>
          <t>配布ページからダウンロード</t>
        </is>
      </c>
      <c r="S2989" s="5" t="inlineStr">
        <is>
          <t>不明</t>
        </is>
      </c>
      <c r="T2989" s="5" t="inlineStr"/>
      <c r="U2989" s="5" t="inlineStr">
        <is>
          <t>W2988</t>
        </is>
      </c>
    </row>
    <row r="2990">
      <c r="A2990" s="4">
        <f>RANK(M2990,$M$2:$M$6943)</f>
        <v/>
      </c>
      <c r="B2990" s="5" t="inlineStr">
        <is>
          <t>日本</t>
        </is>
      </c>
      <c r="C2990" s="5" t="inlineStr">
        <is>
          <t>画層</t>
        </is>
      </c>
      <c r="D2990" s="5" t="inlineStr">
        <is>
          <t>T18,T17</t>
        </is>
      </c>
      <c r="E2990" s="6" t="inlineStr">
        <is>
          <t>画層の自動振り分け・標準化、凡例・画層一覧の自動作成</t>
        </is>
      </c>
      <c r="F2990" s="5" t="inlineStr">
        <is>
          <t>lascr</t>
        </is>
      </c>
      <c r="G2990" s="6" t="inlineStr">
        <is>
          <t>lascr.lsp</t>
        </is>
      </c>
      <c r="H2990" s="6" t="inlineStr">
        <is>
          <t>画層設定をスクリプト形式で出力</t>
        </is>
      </c>
      <c r="I2990" s="4" t="n">
        <v>13</v>
      </c>
      <c r="J2990" s="4" t="n">
        <v>10</v>
      </c>
      <c r="K2990" s="4" t="n">
        <v>8</v>
      </c>
      <c r="L2990" s="4" t="n">
        <v>11</v>
      </c>
      <c r="M2990" s="7">
        <f>SUM(I2990:L2990)</f>
        <v/>
      </c>
      <c r="N2990" s="6" t="inlineStr">
        <is>
          <t>画層設定をスクリプト化</t>
        </is>
      </c>
      <c r="O2990" s="5" t="inlineStr"/>
      <c r="P2990" s="5" t="inlineStr">
        <is>
          <t>asahi-net ~ea5h-ab</t>
        </is>
      </c>
      <c r="Q2990" s="8" t="inlineStr">
        <is>
          <t>開く</t>
        </is>
      </c>
      <c r="R2990" s="5" t="inlineStr">
        <is>
          <t>配布ページからダウンロード</t>
        </is>
      </c>
      <c r="S2990" s="5" t="inlineStr">
        <is>
          <t>ソース</t>
        </is>
      </c>
      <c r="T2990" s="5" t="inlineStr"/>
      <c r="U2990" s="5" t="inlineStr">
        <is>
          <t>W2989</t>
        </is>
      </c>
    </row>
    <row r="2991">
      <c r="A2991" s="4">
        <f>RANK(M2991,$M$2:$M$6943)</f>
        <v/>
      </c>
      <c r="B2991" s="5" t="inlineStr">
        <is>
          <t>英語圏</t>
        </is>
      </c>
      <c r="C2991" s="5" t="inlineStr">
        <is>
          <t>画層</t>
        </is>
      </c>
      <c r="D2991" s="5" t="inlineStr">
        <is>
          <t>T18</t>
        </is>
      </c>
      <c r="E2991" s="6" t="inlineStr">
        <is>
          <t>画層の自動振り分け・標準化</t>
        </is>
      </c>
      <c r="F2991" s="5" t="inlineStr">
        <is>
          <t>LAY2TC</t>
        </is>
      </c>
      <c r="G2991" s="6" t="inlineStr">
        <is>
          <t>Lay2TC</t>
        </is>
      </c>
      <c r="H2991" s="6" t="inlineStr">
        <is>
          <t>画層色をトゥルーカラーに変換</t>
        </is>
      </c>
      <c r="I2991" s="4" t="n">
        <v>18</v>
      </c>
      <c r="J2991" s="4" t="n">
        <v>8</v>
      </c>
      <c r="K2991" s="4" t="n">
        <v>6</v>
      </c>
      <c r="L2991" s="4" t="n">
        <v>10</v>
      </c>
      <c r="M2991" s="7">
        <f>SUM(I2991:L2991)</f>
        <v/>
      </c>
      <c r="N2991" s="6" t="inlineStr">
        <is>
          <t>トゥルーカラー化</t>
        </is>
      </c>
      <c r="O2991" s="5" t="inlineStr">
        <is>
          <t>CAD Studio</t>
        </is>
      </c>
      <c r="P2991" s="5" t="inlineStr">
        <is>
          <t>CAD Studio</t>
        </is>
      </c>
      <c r="Q2991" s="8" t="inlineStr">
        <is>
          <t>開く</t>
        </is>
      </c>
      <c r="R2991" s="5" t="inlineStr">
        <is>
          <t>配布ページからダウンロード</t>
        </is>
      </c>
      <c r="S2991" s="5" t="inlineStr">
        <is>
          <t>ソース/暗号化（.vlx）混在</t>
        </is>
      </c>
      <c r="T2991" s="5" t="inlineStr"/>
      <c r="U2991" s="5" t="inlineStr">
        <is>
          <t>W2990</t>
        </is>
      </c>
    </row>
    <row r="2992">
      <c r="A2992" s="4">
        <f>RANK(M2992,$M$2:$M$6943)</f>
        <v/>
      </c>
      <c r="B2992" s="5" t="inlineStr">
        <is>
          <t>英語圏</t>
        </is>
      </c>
      <c r="C2992" s="5" t="inlineStr">
        <is>
          <t>画層</t>
        </is>
      </c>
      <c r="D2992" s="5" t="inlineStr">
        <is>
          <t>T18</t>
        </is>
      </c>
      <c r="E2992" s="6" t="inlineStr">
        <is>
          <t>画層の自動振り分け・標準化</t>
        </is>
      </c>
      <c r="F2992" s="5" t="inlineStr">
        <is>
          <t>-</t>
        </is>
      </c>
      <c r="G2992" s="6" t="inlineStr">
        <is>
          <t>Layer Color, Lineweight, and Plot Style Utilities</t>
        </is>
      </c>
      <c r="H2992" s="6" t="inlineStr">
        <is>
          <t>画層の色・線幅・印刷スタイル一括設定</t>
        </is>
      </c>
      <c r="I2992" s="4" t="n">
        <v>9</v>
      </c>
      <c r="J2992" s="4" t="n">
        <v>7</v>
      </c>
      <c r="K2992" s="4" t="n">
        <v>11</v>
      </c>
      <c r="L2992" s="4" t="n">
        <v>15</v>
      </c>
      <c r="M2992" s="7">
        <f>SUM(I2992:L2992)</f>
        <v/>
      </c>
      <c r="N2992" s="6" t="inlineStr">
        <is>
          <t>画層一括設定</t>
        </is>
      </c>
      <c r="O2992" s="5" t="inlineStr"/>
      <c r="P2992" s="5" t="inlineStr">
        <is>
          <t>Cadalyst CAD Tips</t>
        </is>
      </c>
      <c r="Q2992" s="8" t="inlineStr">
        <is>
          <t>開く</t>
        </is>
      </c>
      <c r="R2992" s="5" t="inlineStr">
        <is>
          <t>サイト閉鎖・リンク切れ</t>
        </is>
      </c>
      <c r="S2992" s="5" t="inlineStr">
        <is>
          <t>不明</t>
        </is>
      </c>
      <c r="T2992" s="5" t="inlineStr"/>
      <c r="U2992" s="5" t="inlineStr">
        <is>
          <t>W2991</t>
        </is>
      </c>
    </row>
    <row r="2993">
      <c r="A2993" s="4">
        <f>RANK(M2993,$M$2:$M$6943)</f>
        <v/>
      </c>
      <c r="B2993" s="5" t="inlineStr">
        <is>
          <t>英語圏</t>
        </is>
      </c>
      <c r="C2993" s="5" t="inlineStr">
        <is>
          <t>印刷・レイアウト・図枠</t>
        </is>
      </c>
      <c r="D2993" s="5" t="inlineStr">
        <is>
          <t>T06</t>
        </is>
      </c>
      <c r="E2993" s="6" t="inlineStr">
        <is>
          <t>図枠の属性を自動更新</t>
        </is>
      </c>
      <c r="F2993" s="5" t="inlineStr">
        <is>
          <t>LBL</t>
        </is>
      </c>
      <c r="G2993" s="6" t="inlineStr">
        <is>
          <t>lbl.lsp</t>
        </is>
      </c>
      <c r="H2993" s="6" t="inlineStr">
        <is>
          <t>図面にファイル名・日時等を押印</t>
        </is>
      </c>
      <c r="I2993" s="4" t="n">
        <v>6</v>
      </c>
      <c r="J2993" s="4" t="n">
        <v>8</v>
      </c>
      <c r="K2993" s="4" t="n">
        <v>10</v>
      </c>
      <c r="L2993" s="4" t="n">
        <v>18</v>
      </c>
      <c r="M2993" s="7">
        <f>SUM(I2993:L2993)</f>
        <v/>
      </c>
      <c r="N2993" s="6" t="inlineStr">
        <is>
          <t>フィールド/印刷スタンプで可</t>
        </is>
      </c>
      <c r="O2993" s="5" t="inlineStr">
        <is>
          <t>Henry C. Francis (ParaCADD)</t>
        </is>
      </c>
      <c r="P2993" s="5" t="inlineStr">
        <is>
          <t>ParaCADD</t>
        </is>
      </c>
      <c r="Q2993" s="8" t="inlineStr">
        <is>
          <t>開く</t>
        </is>
      </c>
      <c r="R2993" s="5" t="inlineStr">
        <is>
          <t>配布ページからダウンロード</t>
        </is>
      </c>
      <c r="S2993" s="5" t="inlineStr">
        <is>
          <t>ソース</t>
        </is>
      </c>
      <c r="T2993" s="5" t="inlineStr"/>
      <c r="U2993" s="5" t="inlineStr">
        <is>
          <t>W2992</t>
        </is>
      </c>
    </row>
    <row r="2994">
      <c r="A2994" s="4">
        <f>RANK(M2994,$M$2:$M$6943)</f>
        <v/>
      </c>
      <c r="B2994" s="5" t="inlineStr">
        <is>
          <t>英語圏</t>
        </is>
      </c>
      <c r="C2994" s="5" t="inlineStr">
        <is>
          <t>建築</t>
        </is>
      </c>
      <c r="D2994" s="5" t="inlineStr">
        <is>
          <t>T24</t>
        </is>
      </c>
      <c r="E2994" s="6" t="inlineStr">
        <is>
          <t>建築：壁・建具・天井割付の作図</t>
        </is>
      </c>
      <c r="F2994" s="5" t="inlineStr">
        <is>
          <t>-</t>
        </is>
      </c>
      <c r="G2994" s="6" t="inlineStr">
        <is>
          <t>Line to Wall</t>
        </is>
      </c>
      <c r="H2994" s="6" t="inlineStr">
        <is>
          <t>線分を壁の両側線に変換</t>
        </is>
      </c>
      <c r="I2994" s="4" t="n">
        <v>10</v>
      </c>
      <c r="J2994" s="4" t="n">
        <v>10</v>
      </c>
      <c r="K2994" s="4" t="n">
        <v>12</v>
      </c>
      <c r="L2994" s="4" t="n">
        <v>10</v>
      </c>
      <c r="M2994" s="7">
        <f>SUM(I2994:L2994)</f>
        <v/>
      </c>
      <c r="N2994" s="6" t="inlineStr">
        <is>
          <t>MLINE/オフセットで一部可</t>
        </is>
      </c>
      <c r="O2994" s="5" t="inlineStr"/>
      <c r="P2994" s="5" t="inlineStr">
        <is>
          <t>Cadalyst CAD Tips</t>
        </is>
      </c>
      <c r="Q2994" s="8" t="inlineStr">
        <is>
          <t>開く</t>
        </is>
      </c>
      <c r="R2994" s="5" t="inlineStr">
        <is>
          <t>サイト閉鎖・リンク切れ</t>
        </is>
      </c>
      <c r="S2994" s="5" t="inlineStr">
        <is>
          <t>不明</t>
        </is>
      </c>
      <c r="T2994" s="5" t="inlineStr"/>
      <c r="U2994" s="5" t="inlineStr">
        <is>
          <t>W2993</t>
        </is>
      </c>
    </row>
    <row r="2995">
      <c r="A2995" s="4">
        <f>RANK(M2995,$M$2:$M$6943)</f>
        <v/>
      </c>
      <c r="B2995" s="5" t="inlineStr">
        <is>
          <t>ベトナム・東南アジア</t>
        </is>
      </c>
      <c r="C2995" s="5" t="inlineStr">
        <is>
          <t>文字・テキスト</t>
        </is>
      </c>
      <c r="D2995" s="5" t="inlineStr">
        <is>
          <t>T12</t>
        </is>
      </c>
      <c r="E2995" s="6" t="inlineStr">
        <is>
          <t>文字の一括検索・置換</t>
        </is>
      </c>
      <c r="F2995" s="5" t="inlineStr">
        <is>
          <t>-</t>
        </is>
      </c>
      <c r="G2995" s="6" t="inlineStr">
        <is>
          <t>Lisp strip làm sạch Mtext</t>
        </is>
      </c>
      <c r="H2995" s="6" t="inlineStr">
        <is>
          <t>MTEXTの書式を除去</t>
        </is>
      </c>
      <c r="I2995" s="4" t="n">
        <v>11</v>
      </c>
      <c r="J2995" s="4" t="n">
        <v>7</v>
      </c>
      <c r="K2995" s="4" t="n">
        <v>10</v>
      </c>
      <c r="L2995" s="4" t="n">
        <v>14</v>
      </c>
      <c r="M2995" s="7">
        <f>SUM(I2995:L2995)</f>
        <v/>
      </c>
      <c r="N2995" s="6" t="inlineStr">
        <is>
          <t>MTEXT書式除去</t>
        </is>
      </c>
      <c r="O2995" s="5" t="inlineStr">
        <is>
          <t>AJS / AutoLISP Thật là đơn giản</t>
        </is>
      </c>
      <c r="P2995" s="5" t="inlineStr">
        <is>
          <t>lisp.vn (AutoLISP Reviewer)</t>
        </is>
      </c>
      <c r="Q2995" s="8" t="inlineStr">
        <is>
          <t>開く</t>
        </is>
      </c>
      <c r="R2995" s="5" t="inlineStr">
        <is>
          <t>配布ページからダウンロード</t>
        </is>
      </c>
      <c r="S2995" s="5" t="inlineStr">
        <is>
          <t>不明</t>
        </is>
      </c>
      <c r="T2995" s="5" t="inlineStr"/>
      <c r="U2995" s="5" t="inlineStr">
        <is>
          <t>W2994</t>
        </is>
      </c>
    </row>
    <row r="2996">
      <c r="A2996" s="4">
        <f>RANK(M2996,$M$2:$M$6943)</f>
        <v/>
      </c>
      <c r="B2996" s="5" t="inlineStr">
        <is>
          <t>ベトナム・東南アジア</t>
        </is>
      </c>
      <c r="C2996" s="5" t="inlineStr">
        <is>
          <t>座標・測量・土木</t>
        </is>
      </c>
      <c r="D2996" s="5" t="inlineStr">
        <is>
          <t>T27</t>
        </is>
      </c>
      <c r="E2996" s="6" t="inlineStr">
        <is>
          <t>測量・土木：座標・レベル・縦断</t>
        </is>
      </c>
      <c r="F2996" s="5" t="inlineStr">
        <is>
          <t>SS</t>
        </is>
      </c>
      <c r="G2996" s="6" t="inlineStr">
        <is>
          <t>Lisp vẽ đường sai số nạo vét kênh mương</t>
        </is>
      </c>
      <c r="H2996" s="6" t="inlineStr">
        <is>
          <t>浚渫の誤差線を作図</t>
        </is>
      </c>
      <c r="I2996" s="4" t="n">
        <v>17</v>
      </c>
      <c r="J2996" s="4" t="n">
        <v>10</v>
      </c>
      <c r="K2996" s="4" t="n">
        <v>10</v>
      </c>
      <c r="L2996" s="4" t="n">
        <v>5</v>
      </c>
      <c r="M2996" s="7">
        <f>SUM(I2996:L2996)</f>
        <v/>
      </c>
      <c r="N2996" s="6" t="inlineStr">
        <is>
          <t>浚渫誤差線作図</t>
        </is>
      </c>
      <c r="O2996" s="5" t="inlineStr">
        <is>
          <t>AJS / AutoLISP Thật là đơn giản</t>
        </is>
      </c>
      <c r="P2996" s="5" t="inlineStr">
        <is>
          <t>lisp.vn (AutoLISP Reviewer)</t>
        </is>
      </c>
      <c r="Q2996" s="8" t="inlineStr">
        <is>
          <t>開く</t>
        </is>
      </c>
      <c r="R2996" s="5" t="inlineStr">
        <is>
          <t>配布ページからダウンロード</t>
        </is>
      </c>
      <c r="S2996" s="5" t="inlineStr">
        <is>
          <t>不明</t>
        </is>
      </c>
      <c r="T2996" s="5" t="inlineStr"/>
      <c r="U2996" s="5" t="inlineStr">
        <is>
          <t>W2995</t>
        </is>
      </c>
    </row>
    <row r="2997">
      <c r="A2997" s="4">
        <f>RANK(M2997,$M$2:$M$6943)</f>
        <v/>
      </c>
      <c r="B2997" s="5" t="inlineStr">
        <is>
          <t>ベトナム・東南アジア</t>
        </is>
      </c>
      <c r="C2997" s="5" t="inlineStr">
        <is>
          <t>ブロック・属性</t>
        </is>
      </c>
      <c r="D2997" s="5" t="inlineStr">
        <is>
          <t>T19</t>
        </is>
      </c>
      <c r="E2997" s="6" t="inlineStr">
        <is>
          <t>ブロックの置換・再定義・自動ブロック化</t>
        </is>
      </c>
      <c r="F2997" s="5" t="inlineStr">
        <is>
          <t>-</t>
        </is>
      </c>
      <c r="G2997" s="6" t="inlineStr">
        <is>
          <t>Lisp đổi tên block hàng loạt trong AutoCAD</t>
        </is>
      </c>
      <c r="H2997" s="6" t="inlineStr">
        <is>
          <t>ワイルドカードでブロック名一括変更</t>
        </is>
      </c>
      <c r="I2997" s="4" t="n">
        <v>11</v>
      </c>
      <c r="J2997" s="4" t="n">
        <v>8</v>
      </c>
      <c r="K2997" s="4" t="n">
        <v>10</v>
      </c>
      <c r="L2997" s="4" t="n">
        <v>13</v>
      </c>
      <c r="M2997" s="7">
        <f>SUM(I2997:L2997)</f>
        <v/>
      </c>
      <c r="N2997" s="6" t="inlineStr">
        <is>
          <t>ブロック名一括変更</t>
        </is>
      </c>
      <c r="O2997" s="5" t="inlineStr">
        <is>
          <t>AJS / AutoLISP Thật là đơn giản</t>
        </is>
      </c>
      <c r="P2997" s="5" t="inlineStr">
        <is>
          <t>lisp.vn (AutoLISP Reviewer)</t>
        </is>
      </c>
      <c r="Q2997" s="8" t="inlineStr">
        <is>
          <t>開く</t>
        </is>
      </c>
      <c r="R2997" s="5" t="inlineStr">
        <is>
          <t>配布ページからダウンロード</t>
        </is>
      </c>
      <c r="S2997" s="5" t="inlineStr">
        <is>
          <t>不明</t>
        </is>
      </c>
      <c r="T2997" s="5" t="inlineStr"/>
      <c r="U2997" s="5" t="inlineStr">
        <is>
          <t>W2996</t>
        </is>
      </c>
    </row>
    <row r="2998">
      <c r="A2998" s="4">
        <f>RANK(M2998,$M$2:$M$6943)</f>
        <v/>
      </c>
      <c r="B2998" s="5" t="inlineStr">
        <is>
          <t>ロシア語圏</t>
        </is>
      </c>
      <c r="C2998" s="5" t="inlineStr">
        <is>
          <t>13</t>
        </is>
      </c>
      <c r="D2998" s="5" t="inlineStr">
        <is>
          <t>T27</t>
        </is>
      </c>
      <c r="E2998" s="6" t="inlineStr">
        <is>
          <t>測量・土木：座標・レベル・縦断</t>
        </is>
      </c>
      <c r="F2998" s="5" t="inlineStr">
        <is>
          <t>-</t>
        </is>
      </c>
      <c r="G2998" s="6" t="inlineStr">
        <is>
          <t>LISP Универсальная программа для поиска Z-координаты на линии или плоскости</t>
        </is>
      </c>
      <c r="H2998" s="6" t="inlineStr">
        <is>
          <t>線・平面上のZ座標を求める</t>
        </is>
      </c>
      <c r="I2998" s="4" t="n">
        <v>14</v>
      </c>
      <c r="J2998" s="4" t="n">
        <v>10</v>
      </c>
      <c r="K2998" s="4" t="n">
        <v>12</v>
      </c>
      <c r="L2998" s="4" t="n">
        <v>6</v>
      </c>
      <c r="M2998" s="7">
        <f>SUM(I2998:L2998)</f>
        <v/>
      </c>
      <c r="N2998" s="6" t="inlineStr">
        <is>
          <t>Z座標補間</t>
        </is>
      </c>
      <c r="O2998" s="5" t="inlineStr">
        <is>
          <t>pf775</t>
        </is>
      </c>
      <c r="P2998" s="5" t="inlineStr">
        <is>
          <t>dwg.ru</t>
        </is>
      </c>
      <c r="Q2998" s="8" t="inlineStr">
        <is>
          <t>開く</t>
        </is>
      </c>
      <c r="R2998" s="5" t="inlineStr">
        <is>
          <t>ログイン・会員登録が必要</t>
        </is>
      </c>
      <c r="S2998" s="5" t="inlineStr">
        <is>
          <t>不明</t>
        </is>
      </c>
      <c r="T2998" s="5" t="inlineStr"/>
      <c r="U2998" s="5" t="inlineStr">
        <is>
          <t>W2997</t>
        </is>
      </c>
    </row>
    <row r="2999">
      <c r="A2999" s="4">
        <f>RANK(M2999,$M$2:$M$6943)</f>
        <v/>
      </c>
      <c r="B2999" s="5" t="inlineStr">
        <is>
          <t>その他の地域</t>
        </is>
      </c>
      <c r="C2999" s="5" t="inlineStr">
        <is>
          <t>表・Excel連携</t>
        </is>
      </c>
      <c r="D2999" s="5" t="inlineStr">
        <is>
          <t>T16,T14</t>
        </is>
      </c>
      <c r="E2999" s="6" t="inlineStr">
        <is>
          <t>数量拾い・集計表、属性の抽出・一括編集・Excelとの往復</t>
        </is>
      </c>
      <c r="F2999" s="5" t="inlineStr">
        <is>
          <t>Listamat</t>
        </is>
      </c>
      <c r="G2999" s="6" t="inlineStr">
        <is>
          <t>Listamat</t>
        </is>
      </c>
      <c r="H2999" s="6" t="inlineStr">
        <is>
          <t>登録ブロックから材料リストを抽出</t>
        </is>
      </c>
      <c r="I2999" s="4" t="n">
        <v>12</v>
      </c>
      <c r="J2999" s="4" t="n">
        <v>8</v>
      </c>
      <c r="K2999" s="4" t="n">
        <v>12</v>
      </c>
      <c r="L2999" s="4" t="n">
        <v>10</v>
      </c>
      <c r="M2999" s="7">
        <f>SUM(I2999:L2999)</f>
        <v/>
      </c>
      <c r="N2999" s="6" t="inlineStr">
        <is>
          <t>材料リスト抽出</t>
        </is>
      </c>
      <c r="O2999" s="5" t="inlineStr"/>
      <c r="P2999" s="5" t="inlineStr">
        <is>
          <t>AditivoCAD</t>
        </is>
      </c>
      <c r="Q2999" s="8" t="inlineStr">
        <is>
          <t>開く</t>
        </is>
      </c>
      <c r="R2999" s="5" t="inlineStr">
        <is>
          <t>配布ページからダウンロード</t>
        </is>
      </c>
      <c r="S2999" s="5" t="inlineStr">
        <is>
          <t>不明</t>
        </is>
      </c>
      <c r="T2999" s="5" t="inlineStr"/>
      <c r="U2999" s="5" t="inlineStr">
        <is>
          <t>W2998</t>
        </is>
      </c>
    </row>
    <row r="3000">
      <c r="A3000" s="4">
        <f>RANK(M3000,$M$2:$M$6943)</f>
        <v/>
      </c>
      <c r="B3000" s="5" t="inlineStr">
        <is>
          <t>英語圏</t>
        </is>
      </c>
      <c r="C3000" s="5" t="inlineStr">
        <is>
          <t>設定・環境</t>
        </is>
      </c>
      <c r="D3000" s="5" t="inlineStr">
        <is>
          <t>T28</t>
        </is>
      </c>
      <c r="E3000" s="6" t="inlineStr">
        <is>
          <t>作業環境の保存・復元</t>
        </is>
      </c>
      <c r="F3000" s="5" t="inlineStr">
        <is>
          <t>LoadLSP</t>
        </is>
      </c>
      <c r="G3000" s="6" t="inlineStr">
        <is>
          <t>LoadLSP</t>
        </is>
      </c>
      <c r="H3000" s="6" t="inlineStr">
        <is>
          <t>説明付きLISPローダー</t>
        </is>
      </c>
      <c r="I3000" s="4" t="n">
        <v>11</v>
      </c>
      <c r="J3000" s="4" t="n">
        <v>9</v>
      </c>
      <c r="K3000" s="4" t="n">
        <v>8</v>
      </c>
      <c r="L3000" s="4" t="n">
        <v>14</v>
      </c>
      <c r="M3000" s="7">
        <f>SUM(I3000:L3000)</f>
        <v/>
      </c>
      <c r="N3000" s="6" t="inlineStr">
        <is>
          <t>説明付きLISPローダー</t>
        </is>
      </c>
      <c r="O3000" s="5" t="inlineStr">
        <is>
          <t>Jeffery P. Sanders</t>
        </is>
      </c>
      <c r="P3000" s="5" t="inlineStr">
        <is>
          <t>JefferyPSanders.com</t>
        </is>
      </c>
      <c r="Q3000" s="8" t="inlineStr">
        <is>
          <t>開く</t>
        </is>
      </c>
      <c r="R3000" s="5" t="inlineStr">
        <is>
          <t>配布ページからダウンロード</t>
        </is>
      </c>
      <c r="S3000" s="5" t="inlineStr">
        <is>
          <t>不明</t>
        </is>
      </c>
      <c r="T3000" s="5" t="inlineStr"/>
      <c r="U3000" s="5" t="inlineStr">
        <is>
          <t>W2999</t>
        </is>
      </c>
    </row>
    <row r="3001">
      <c r="A3001" s="4">
        <f>RANK(M3001,$M$2:$M$6943)</f>
        <v/>
      </c>
      <c r="B3001" s="5" t="inlineStr">
        <is>
          <t>英語圏</t>
        </is>
      </c>
      <c r="C3001" s="5" t="inlineStr">
        <is>
          <t>印刷・レイアウト・図枠</t>
        </is>
      </c>
      <c r="D3001" s="5" t="inlineStr">
        <is>
          <t>T05</t>
        </is>
      </c>
      <c r="E3001" s="6" t="inlineStr">
        <is>
          <t>図枠からレイアウト・ビューポートを自動作成</t>
        </is>
      </c>
      <c r="F3001" s="5" t="inlineStr">
        <is>
          <t>LOCKALLVP</t>
        </is>
      </c>
      <c r="G3001" s="6" t="inlineStr">
        <is>
          <t>LockAllVp</t>
        </is>
      </c>
      <c r="H3001" s="6" t="inlineStr">
        <is>
          <t>全ビューポートをロック</t>
        </is>
      </c>
      <c r="I3001" s="4" t="n">
        <v>12</v>
      </c>
      <c r="J3001" s="4" t="n">
        <v>6</v>
      </c>
      <c r="K3001" s="4" t="n">
        <v>10</v>
      </c>
      <c r="L3001" s="4" t="n">
        <v>14</v>
      </c>
      <c r="M3001" s="7">
        <f>SUM(I3001:L3001)</f>
        <v/>
      </c>
      <c r="N3001" s="6" t="inlineStr">
        <is>
          <t>全VPを一括ロック</t>
        </is>
      </c>
      <c r="O3001" s="5" t="inlineStr">
        <is>
          <t>CAD Studio</t>
        </is>
      </c>
      <c r="P3001" s="5" t="inlineStr">
        <is>
          <t>CAD Forum</t>
        </is>
      </c>
      <c r="Q3001" s="8" t="inlineStr">
        <is>
          <t>開く</t>
        </is>
      </c>
      <c r="R3001" s="5" t="inlineStr">
        <is>
          <t>配布ページからダウンロード</t>
        </is>
      </c>
      <c r="S3001" s="5" t="inlineStr">
        <is>
          <t>ソース/暗号化（.vlx）混在</t>
        </is>
      </c>
      <c r="T3001" s="5" t="inlineStr"/>
      <c r="U3001" s="5" t="inlineStr">
        <is>
          <t>W3000</t>
        </is>
      </c>
    </row>
    <row r="3002">
      <c r="A3002" s="4">
        <f>RANK(M3002,$M$2:$M$6943)</f>
        <v/>
      </c>
      <c r="B3002" s="5" t="inlineStr">
        <is>
          <t>その他の地域</t>
        </is>
      </c>
      <c r="C3002" s="5" t="inlineStr">
        <is>
          <t>線・ポリライン編集</t>
        </is>
      </c>
      <c r="D3002" s="5" t="inlineStr">
        <is>
          <t>その他</t>
        </is>
      </c>
      <c r="E3002" s="6" t="inlineStr">
        <is>
          <t>その他</t>
        </is>
      </c>
      <c r="F3002" s="5" t="inlineStr">
        <is>
          <t>EVS</t>
        </is>
      </c>
      <c r="G3002" s="6" t="inlineStr">
        <is>
          <t>Make polylines elevation = 0 inside selected blocks</t>
        </is>
      </c>
      <c r="H3002" s="6" t="inlineStr">
        <is>
          <t>ブロック内ポリも標高0化</t>
        </is>
      </c>
      <c r="I3002" s="4" t="n">
        <v>16</v>
      </c>
      <c r="J3002" s="4" t="n">
        <v>8</v>
      </c>
      <c r="K3002" s="4" t="n">
        <v>8</v>
      </c>
      <c r="L3002" s="4" t="n">
        <v>10</v>
      </c>
      <c r="M3002" s="7">
        <f>SUM(I3002:L3002)</f>
        <v/>
      </c>
      <c r="N3002" s="6" t="inlineStr">
        <is>
          <t>ブロック内標高0</t>
        </is>
      </c>
      <c r="O3002" s="5" t="inlineStr">
        <is>
          <t>المهندس محمد يزيد (Mohamed Yazid)</t>
        </is>
      </c>
      <c r="P3002" s="5" t="inlineStr">
        <is>
          <t>Hesham Tarek</t>
        </is>
      </c>
      <c r="Q3002" s="8" t="inlineStr">
        <is>
          <t>開く</t>
        </is>
      </c>
      <c r="R3002" s="5" t="inlineStr">
        <is>
          <t>配布ページからダウンロード</t>
        </is>
      </c>
      <c r="S3002" s="5" t="inlineStr">
        <is>
          <t>不明</t>
        </is>
      </c>
      <c r="T3002" s="5" t="inlineStr"/>
      <c r="U3002" s="5" t="inlineStr">
        <is>
          <t>W3001</t>
        </is>
      </c>
    </row>
    <row r="3003">
      <c r="A3003" s="4">
        <f>RANK(M3003,$M$2:$M$6943)</f>
        <v/>
      </c>
      <c r="B3003" s="5" t="inlineStr">
        <is>
          <t>その他の地域</t>
        </is>
      </c>
      <c r="C3003" s="5" t="inlineStr">
        <is>
          <t>作図</t>
        </is>
      </c>
      <c r="D3003" s="5" t="inlineStr">
        <is>
          <t>その他</t>
        </is>
      </c>
      <c r="E3003" s="6" t="inlineStr">
        <is>
          <t>その他</t>
        </is>
      </c>
      <c r="F3003" s="5" t="inlineStr">
        <is>
          <t>makedtl</t>
        </is>
      </c>
      <c r="G3003" s="6" t="inlineStr">
        <is>
          <t>makedtl.lsp</t>
        </is>
      </c>
      <c r="H3003" s="6" t="inlineStr">
        <is>
          <t>円形詳細を切り出し残りを削除</t>
        </is>
      </c>
      <c r="I3003" s="4" t="n">
        <v>14</v>
      </c>
      <c r="J3003" s="4" t="n">
        <v>10</v>
      </c>
      <c r="K3003" s="4" t="n">
        <v>8</v>
      </c>
      <c r="L3003" s="4" t="n">
        <v>10</v>
      </c>
      <c r="M3003" s="7">
        <f>SUM(I3003:L3003)</f>
        <v/>
      </c>
      <c r="N3003" s="6" t="inlineStr">
        <is>
          <t>詳細切出し</t>
        </is>
      </c>
      <c r="O3003" s="5" t="inlineStr"/>
      <c r="P3003" s="5" t="inlineStr">
        <is>
          <t>CADblocos / Aprender CAD</t>
        </is>
      </c>
      <c r="Q3003" s="8" t="inlineStr">
        <is>
          <t>開く</t>
        </is>
      </c>
      <c r="R3003" s="5" t="inlineStr">
        <is>
          <t>配布ページからダウンロード</t>
        </is>
      </c>
      <c r="S3003" s="5" t="inlineStr">
        <is>
          <t>書庫（中身は要確認）</t>
        </is>
      </c>
      <c r="T3003" s="5" t="inlineStr"/>
      <c r="U3003" s="5" t="inlineStr">
        <is>
          <t>W3002</t>
        </is>
      </c>
    </row>
    <row r="3004">
      <c r="A3004" s="4">
        <f>RANK(M3004,$M$2:$M$6943)</f>
        <v/>
      </c>
      <c r="B3004" s="5" t="inlineStr">
        <is>
          <t>その他の地域</t>
        </is>
      </c>
      <c r="C3004" s="5" t="inlineStr">
        <is>
          <t>座標・測量・土木</t>
        </is>
      </c>
      <c r="D3004" s="5" t="inlineStr">
        <is>
          <t>T27</t>
        </is>
      </c>
      <c r="E3004" s="6" t="inlineStr">
        <is>
          <t>測量・土木：座標・レベル・縦断</t>
        </is>
      </c>
      <c r="F3004" s="5" t="inlineStr">
        <is>
          <t>-</t>
        </is>
      </c>
      <c r="G3004" s="6" t="inlineStr">
        <is>
          <t>Malha de coordenadas</t>
        </is>
      </c>
      <c r="H3004" s="6" t="inlineStr">
        <is>
          <t>座標グリッド（メッシュ）を作図</t>
        </is>
      </c>
      <c r="I3004" s="4" t="n">
        <v>14</v>
      </c>
      <c r="J3004" s="4" t="n">
        <v>8</v>
      </c>
      <c r="K3004" s="4" t="n">
        <v>12</v>
      </c>
      <c r="L3004" s="4" t="n">
        <v>8</v>
      </c>
      <c r="M3004" s="7">
        <f>SUM(I3004:L3004)</f>
        <v/>
      </c>
      <c r="N3004" s="6" t="inlineStr">
        <is>
          <t>座標グリッド</t>
        </is>
      </c>
      <c r="O3004" s="5" t="inlineStr">
        <is>
          <t>Silva</t>
        </is>
      </c>
      <c r="P3004" s="5" t="inlineStr">
        <is>
          <t>programasparatopografia</t>
        </is>
      </c>
      <c r="Q3004" s="8" t="inlineStr">
        <is>
          <t>開く</t>
        </is>
      </c>
      <c r="R3004" s="5" t="inlineStr">
        <is>
          <t>配布ページからダウンロード</t>
        </is>
      </c>
      <c r="S3004" s="5" t="inlineStr">
        <is>
          <t>不明</t>
        </is>
      </c>
      <c r="T3004" s="5" t="inlineStr"/>
      <c r="U3004" s="5" t="inlineStr">
        <is>
          <t>W3003</t>
        </is>
      </c>
    </row>
    <row r="3005">
      <c r="A3005" s="4">
        <f>RANK(M3005,$M$2:$M$6943)</f>
        <v/>
      </c>
      <c r="B3005" s="5" t="inlineStr">
        <is>
          <t>英語圏</t>
        </is>
      </c>
      <c r="C3005" s="5" t="inlineStr">
        <is>
          <t>画層</t>
        </is>
      </c>
      <c r="D3005" s="5" t="inlineStr">
        <is>
          <t>T18</t>
        </is>
      </c>
      <c r="E3005" s="6" t="inlineStr">
        <is>
          <t>画層の自動振り分け・標準化</t>
        </is>
      </c>
      <c r="F3005" s="5" t="inlineStr">
        <is>
          <t>MATCHLAYP</t>
        </is>
      </c>
      <c r="G3005" s="6" t="inlineStr">
        <is>
          <t>MatchLayP</t>
        </is>
      </c>
      <c r="H3005" s="6" t="inlineStr">
        <is>
          <t>画層プロパティを他画層へコピー</t>
        </is>
      </c>
      <c r="I3005" s="4" t="n">
        <v>12</v>
      </c>
      <c r="J3005" s="4" t="n">
        <v>8</v>
      </c>
      <c r="K3005" s="4" t="n">
        <v>8</v>
      </c>
      <c r="L3005" s="4" t="n">
        <v>14</v>
      </c>
      <c r="M3005" s="7">
        <f>SUM(I3005:L3005)</f>
        <v/>
      </c>
      <c r="N3005" s="6" t="inlineStr">
        <is>
          <t>画層プロパティコピー</t>
        </is>
      </c>
      <c r="O3005" s="5" t="inlineStr">
        <is>
          <t>CAD Studio</t>
        </is>
      </c>
      <c r="P3005" s="5" t="inlineStr">
        <is>
          <t>CAD Forum</t>
        </is>
      </c>
      <c r="Q3005" s="8" t="inlineStr">
        <is>
          <t>開く</t>
        </is>
      </c>
      <c r="R3005" s="5" t="inlineStr">
        <is>
          <t>配布ページからダウンロード</t>
        </is>
      </c>
      <c r="S3005" s="5" t="inlineStr">
        <is>
          <t>ソース/暗号化（.vlx）混在</t>
        </is>
      </c>
      <c r="T3005" s="5" t="inlineStr"/>
      <c r="U3005" s="5" t="inlineStr">
        <is>
          <t>W3004</t>
        </is>
      </c>
    </row>
    <row r="3006">
      <c r="A3006" s="4">
        <f>RANK(M3006,$M$2:$M$6943)</f>
        <v/>
      </c>
      <c r="B3006" s="5" t="inlineStr">
        <is>
          <t>英語圏</t>
        </is>
      </c>
      <c r="C3006" s="5" t="inlineStr">
        <is>
          <t>ブロック・属性</t>
        </is>
      </c>
      <c r="D3006" s="5" t="inlineStr">
        <is>
          <t>T14</t>
        </is>
      </c>
      <c r="E3006" s="6" t="inlineStr">
        <is>
          <t>属性の抽出・一括編集・Excelとの往復</t>
        </is>
      </c>
      <c r="F3006" s="5" t="inlineStr">
        <is>
          <t>MDDATTE</t>
        </is>
      </c>
      <c r="G3006" s="6" t="inlineStr">
        <is>
          <t>mddatte.lsp</t>
        </is>
      </c>
      <c r="H3006" s="6" t="inlineStr">
        <is>
          <t>複数ブロックの属性を編集</t>
        </is>
      </c>
      <c r="I3006" s="4" t="n">
        <v>10</v>
      </c>
      <c r="J3006" s="4" t="n">
        <v>8</v>
      </c>
      <c r="K3006" s="4" t="n">
        <v>10</v>
      </c>
      <c r="L3006" s="4" t="n">
        <v>14</v>
      </c>
      <c r="M3006" s="7">
        <f>SUM(I3006:L3006)</f>
        <v/>
      </c>
      <c r="N3006" s="6" t="inlineStr">
        <is>
          <t>複数属性編集</t>
        </is>
      </c>
      <c r="O3006" s="5" t="inlineStr">
        <is>
          <t>Henry C. Francis (ParaCADD)</t>
        </is>
      </c>
      <c r="P3006" s="5" t="inlineStr">
        <is>
          <t>ParaCADD</t>
        </is>
      </c>
      <c r="Q3006" s="8" t="inlineStr">
        <is>
          <t>開く</t>
        </is>
      </c>
      <c r="R3006" s="5" t="inlineStr">
        <is>
          <t>配布ページからダウンロード</t>
        </is>
      </c>
      <c r="S3006" s="5" t="inlineStr">
        <is>
          <t>ソース</t>
        </is>
      </c>
      <c r="T3006" s="5" t="inlineStr"/>
      <c r="U3006" s="5" t="inlineStr">
        <is>
          <t>W3005</t>
        </is>
      </c>
    </row>
    <row r="3007">
      <c r="A3007" s="4">
        <f>RANK(M3007,$M$2:$M$6943)</f>
        <v/>
      </c>
      <c r="B3007" s="5" t="inlineStr">
        <is>
          <t>英語圏</t>
        </is>
      </c>
      <c r="C3007" s="5" t="inlineStr">
        <is>
          <t>印刷・レイアウト・図枠</t>
        </is>
      </c>
      <c r="D3007" s="5" t="inlineStr">
        <is>
          <t>T06</t>
        </is>
      </c>
      <c r="E3007" s="6" t="inlineStr">
        <is>
          <t>図枠の属性を自動更新</t>
        </is>
      </c>
      <c r="F3007" s="5" t="inlineStr">
        <is>
          <t>MECHTITLE</t>
        </is>
      </c>
      <c r="G3007" s="6" t="inlineStr">
        <is>
          <t>MechTitle</t>
        </is>
      </c>
      <c r="H3007" s="6" t="inlineStr">
        <is>
          <t>図枠にレイアウト名を記入</t>
        </is>
      </c>
      <c r="I3007" s="4" t="n">
        <v>12</v>
      </c>
      <c r="J3007" s="4" t="n">
        <v>9</v>
      </c>
      <c r="K3007" s="4" t="n">
        <v>10</v>
      </c>
      <c r="L3007" s="4" t="n">
        <v>11</v>
      </c>
      <c r="M3007" s="7">
        <f>SUM(I3007:L3007)</f>
        <v/>
      </c>
      <c r="N3007" s="6" t="inlineStr">
        <is>
          <t>図枠にレイアウト名記入</t>
        </is>
      </c>
      <c r="O3007" s="5" t="inlineStr">
        <is>
          <t>CAD Studio</t>
        </is>
      </c>
      <c r="P3007" s="5" t="inlineStr">
        <is>
          <t>CAD Studio</t>
        </is>
      </c>
      <c r="Q3007" s="8" t="inlineStr">
        <is>
          <t>開く</t>
        </is>
      </c>
      <c r="R3007" s="5" t="inlineStr">
        <is>
          <t>配布ページからダウンロード</t>
        </is>
      </c>
      <c r="S3007" s="5" t="inlineStr">
        <is>
          <t>ソース/暗号化（.vlx）混在</t>
        </is>
      </c>
      <c r="T3007" s="5" t="inlineStr"/>
      <c r="U3007" s="5" t="inlineStr">
        <is>
          <t>W3006</t>
        </is>
      </c>
    </row>
    <row r="3008">
      <c r="A3008" s="4">
        <f>RANK(M3008,$M$2:$M$6943)</f>
        <v/>
      </c>
      <c r="B3008" s="5" t="inlineStr">
        <is>
          <t>GitHub</t>
        </is>
      </c>
      <c r="C3008" s="5" t="inlineStr">
        <is>
          <t>ハッチ・面積・長さ集計</t>
        </is>
      </c>
      <c r="D3008" s="5" t="inlineStr">
        <is>
          <t>その他</t>
        </is>
      </c>
      <c r="E3008" s="6" t="inlineStr">
        <is>
          <t>その他</t>
        </is>
      </c>
      <c r="F3008" s="5" t="inlineStr">
        <is>
          <t>MH / HatchSimplify</t>
        </is>
      </c>
      <c r="G3008" s="6" t="inlineStr">
        <is>
          <t>MergeHatch (J.Villarreal)</t>
        </is>
      </c>
      <c r="H3008" s="6" t="inlineStr">
        <is>
          <t>複数ハッチを1つに統合</t>
        </is>
      </c>
      <c r="I3008" s="4" t="n">
        <v>12</v>
      </c>
      <c r="J3008" s="4" t="n">
        <v>8</v>
      </c>
      <c r="K3008" s="4" t="n">
        <v>10</v>
      </c>
      <c r="L3008" s="4" t="n">
        <v>12</v>
      </c>
      <c r="M3008" s="7">
        <f>SUM(I3008:L3008)</f>
        <v/>
      </c>
      <c r="N3008" s="6" t="inlineStr">
        <is>
          <t>ハッチ統合</t>
        </is>
      </c>
      <c r="O3008" s="5" t="inlineStr">
        <is>
          <t>elisenovakilo</t>
        </is>
      </c>
      <c r="P3008" s="5" t="inlineStr">
        <is>
          <t>GitHub: elisenovakilo/AutoCAD-LISP</t>
        </is>
      </c>
      <c r="Q3008" s="8" t="inlineStr">
        <is>
          <t>開く</t>
        </is>
      </c>
      <c r="R3008" s="5" t="inlineStr">
        <is>
          <t>GitHub（一括取得可）</t>
        </is>
      </c>
      <c r="S3008" s="5" t="inlineStr">
        <is>
          <t>ソース</t>
        </is>
      </c>
      <c r="T3008" s="5" t="inlineStr"/>
      <c r="U3008" s="5" t="inlineStr">
        <is>
          <t>W3007</t>
        </is>
      </c>
    </row>
    <row r="3009">
      <c r="A3009" s="4">
        <f>RANK(M3009,$M$2:$M$6943)</f>
        <v/>
      </c>
      <c r="B3009" s="5" t="inlineStr">
        <is>
          <t>英語圏</t>
        </is>
      </c>
      <c r="C3009" s="5" t="inlineStr">
        <is>
          <t>構造・鉄骨・機械</t>
        </is>
      </c>
      <c r="D3009" s="5" t="inlineStr">
        <is>
          <t>その他</t>
        </is>
      </c>
      <c r="E3009" s="6" t="inlineStr">
        <is>
          <t>その他</t>
        </is>
      </c>
      <c r="F3009" s="5" t="inlineStr">
        <is>
          <t>-</t>
        </is>
      </c>
      <c r="G3009" s="6" t="inlineStr">
        <is>
          <t>Metric Fasteners</t>
        </is>
      </c>
      <c r="H3009" s="6" t="inlineStr">
        <is>
          <t>メートルボルトの作図と長さ計算</t>
        </is>
      </c>
      <c r="I3009" s="4" t="n">
        <v>16</v>
      </c>
      <c r="J3009" s="4" t="n">
        <v>8</v>
      </c>
      <c r="K3009" s="4" t="n">
        <v>10</v>
      </c>
      <c r="L3009" s="4" t="n">
        <v>8</v>
      </c>
      <c r="M3009" s="7">
        <f>SUM(I3009:L3009)</f>
        <v/>
      </c>
      <c r="N3009" s="6" t="inlineStr">
        <is>
          <t>ボルト作図と長さ計算</t>
        </is>
      </c>
      <c r="O3009" s="5" t="inlineStr">
        <is>
          <t>AfraLISP (Kenny Ramage ほか)</t>
        </is>
      </c>
      <c r="P3009" s="5" t="inlineStr">
        <is>
          <t>AfraLISP</t>
        </is>
      </c>
      <c r="Q3009" s="8" t="inlineStr">
        <is>
          <t>開く</t>
        </is>
      </c>
      <c r="R3009" s="5" t="inlineStr">
        <is>
          <t>配布ページからダウンロード</t>
        </is>
      </c>
      <c r="S3009" s="5" t="inlineStr">
        <is>
          <t>不明</t>
        </is>
      </c>
      <c r="T3009" s="5" t="inlineStr"/>
      <c r="U3009" s="5" t="inlineStr">
        <is>
          <t>W3008</t>
        </is>
      </c>
    </row>
    <row r="3010">
      <c r="A3010" s="4">
        <f>RANK(M3010,$M$2:$M$6943)</f>
        <v/>
      </c>
      <c r="B3010" s="5" t="inlineStr">
        <is>
          <t>英語圏</t>
        </is>
      </c>
      <c r="C3010" s="5" t="inlineStr">
        <is>
          <t>LISP開発用の部品</t>
        </is>
      </c>
      <c r="D3010" s="5" t="inlineStr">
        <is>
          <t>その他</t>
        </is>
      </c>
      <c r="E3010" s="6" t="inlineStr">
        <is>
          <t>その他</t>
        </is>
      </c>
      <c r="F3010" s="5" t="inlineStr">
        <is>
          <t>-</t>
        </is>
      </c>
      <c r="G3010" s="6" t="inlineStr">
        <is>
          <t>Minimum Enclosing Circle</t>
        </is>
      </c>
      <c r="H3010" s="6" t="inlineStr">
        <is>
          <t>最小外接円計算関数</t>
        </is>
      </c>
      <c r="I3010" s="4" t="n">
        <v>18</v>
      </c>
      <c r="J3010" s="4" t="n">
        <v>15</v>
      </c>
      <c r="K3010" s="4" t="n">
        <v>4</v>
      </c>
      <c r="L3010" s="4" t="n">
        <v>5</v>
      </c>
      <c r="M3010" s="7">
        <f>SUM(I3010:L3010)</f>
        <v/>
      </c>
      <c r="N3010" s="6" t="inlineStr">
        <is>
          <t>最小外接円の計算</t>
        </is>
      </c>
      <c r="O3010" s="5" t="inlineStr">
        <is>
          <t>Lee Mac</t>
        </is>
      </c>
      <c r="P3010" s="5" t="inlineStr">
        <is>
          <t>Lee Mac Programming</t>
        </is>
      </c>
      <c r="Q3010" s="8" t="inlineStr">
        <is>
          <t>開く</t>
        </is>
      </c>
      <c r="R3010" s="5" t="inlineStr">
        <is>
          <t>配布ページからダウンロード</t>
        </is>
      </c>
      <c r="S3010" s="5" t="inlineStr">
        <is>
          <t>ソース</t>
        </is>
      </c>
      <c r="T3010" s="5" t="inlineStr"/>
      <c r="U3010" s="5" t="inlineStr">
        <is>
          <t>W3009</t>
        </is>
      </c>
    </row>
    <row r="3011">
      <c r="A3011" s="4">
        <f>RANK(M3011,$M$2:$M$6943)</f>
        <v/>
      </c>
      <c r="B3011" s="5" t="inlineStr">
        <is>
          <t>その他の地域</t>
        </is>
      </c>
      <c r="C3011" s="5" t="inlineStr">
        <is>
          <t>引出線・注記</t>
        </is>
      </c>
      <c r="D3011" s="5" t="inlineStr">
        <is>
          <t>その他</t>
        </is>
      </c>
      <c r="E3011" s="6" t="inlineStr">
        <is>
          <t>その他</t>
        </is>
      </c>
      <c r="F3011" s="5" t="inlineStr">
        <is>
          <t>MBWL</t>
        </is>
      </c>
      <c r="G3011" s="6" t="inlineStr">
        <is>
          <t>Move Block With Leader</t>
        </is>
      </c>
      <c r="H3011" s="6" t="inlineStr">
        <is>
          <t>ブロックを移動し元位置へ引出線</t>
        </is>
      </c>
      <c r="I3011" s="4" t="n">
        <v>14</v>
      </c>
      <c r="J3011" s="4" t="n">
        <v>10</v>
      </c>
      <c r="K3011" s="4" t="n">
        <v>8</v>
      </c>
      <c r="L3011" s="4" t="n">
        <v>10</v>
      </c>
      <c r="M3011" s="7">
        <f>SUM(I3011:L3011)</f>
        <v/>
      </c>
      <c r="N3011" s="6" t="inlineStr">
        <is>
          <t>移動元へ引出線</t>
        </is>
      </c>
      <c r="O3011" s="5" t="inlineStr">
        <is>
          <t>Ahmed Abdelmotey</t>
        </is>
      </c>
      <c r="P3011" s="5" t="inlineStr">
        <is>
          <t>GitHub: ahmed-abdelmotey/AutoCAD-LISP</t>
        </is>
      </c>
      <c r="Q3011" s="8" t="inlineStr">
        <is>
          <t>開く</t>
        </is>
      </c>
      <c r="R3011" s="5" t="inlineStr">
        <is>
          <t>GitHub（一括取得可）</t>
        </is>
      </c>
      <c r="S3011" s="5" t="inlineStr">
        <is>
          <t>ソース</t>
        </is>
      </c>
      <c r="T3011" s="5" t="inlineStr">
        <is>
          <t>GitHub: ahmed-abdelmotey/AutoCAD-LISP</t>
        </is>
      </c>
      <c r="U3011" s="5" t="inlineStr">
        <is>
          <t>W3010</t>
        </is>
      </c>
    </row>
    <row r="3012">
      <c r="A3012" s="4">
        <f>RANK(M3012,$M$2:$M$6943)</f>
        <v/>
      </c>
      <c r="B3012" s="5" t="inlineStr">
        <is>
          <t>その他の地域</t>
        </is>
      </c>
      <c r="C3012" s="5" t="inlineStr">
        <is>
          <t>線・ポリライン編集</t>
        </is>
      </c>
      <c r="D3012" s="5" t="inlineStr">
        <is>
          <t>T21</t>
        </is>
      </c>
      <c r="E3012" s="6" t="inlineStr">
        <is>
          <t>動かしながら確認できる編集（動的プレビュー）</t>
        </is>
      </c>
      <c r="F3012" s="5" t="inlineStr">
        <is>
          <t>mover</t>
        </is>
      </c>
      <c r="G3012" s="6" t="inlineStr">
        <is>
          <t>mover.lsp</t>
        </is>
      </c>
      <c r="H3012" s="6" t="inlineStr">
        <is>
          <t>移動・回転・尺度を1コマンドで</t>
        </is>
      </c>
      <c r="I3012" s="4" t="n">
        <v>10</v>
      </c>
      <c r="J3012" s="4" t="n">
        <v>10</v>
      </c>
      <c r="K3012" s="4" t="n">
        <v>8</v>
      </c>
      <c r="L3012" s="4" t="n">
        <v>14</v>
      </c>
      <c r="M3012" s="7">
        <f>SUM(I3012:L3012)</f>
        <v/>
      </c>
      <c r="N3012" s="6" t="inlineStr">
        <is>
          <t>移動回転尺度一括</t>
        </is>
      </c>
      <c r="O3012" s="5" t="inlineStr"/>
      <c r="P3012" s="5" t="inlineStr">
        <is>
          <t>CADblocos / Aprender CAD</t>
        </is>
      </c>
      <c r="Q3012" s="8" t="inlineStr">
        <is>
          <t>開く</t>
        </is>
      </c>
      <c r="R3012" s="5" t="inlineStr">
        <is>
          <t>配布ページからダウンロード</t>
        </is>
      </c>
      <c r="S3012" s="5" t="inlineStr">
        <is>
          <t>書庫（中身は要確認）</t>
        </is>
      </c>
      <c r="T3012" s="5" t="inlineStr"/>
      <c r="U3012" s="5" t="inlineStr">
        <is>
          <t>W3011</t>
        </is>
      </c>
    </row>
    <row r="3013">
      <c r="A3013" s="4">
        <f>RANK(M3013,$M$2:$M$6943)</f>
        <v/>
      </c>
      <c r="B3013" s="5" t="inlineStr">
        <is>
          <t>ロシア語圏</t>
        </is>
      </c>
      <c r="C3013" s="5" t="inlineStr">
        <is>
          <t>16</t>
        </is>
      </c>
      <c r="D3013" s="5" t="inlineStr">
        <is>
          <t>その他</t>
        </is>
      </c>
      <c r="E3013" s="6" t="inlineStr">
        <is>
          <t>その他</t>
        </is>
      </c>
      <c r="F3013" s="5" t="inlineStr">
        <is>
          <t>-</t>
        </is>
      </c>
      <c r="G3013" s="6" t="inlineStr">
        <is>
          <t>MP.zip</t>
        </is>
      </c>
      <c r="H3013" s="6" t="inlineStr">
        <is>
          <t>断面二次モーメントと慣性楕円作図</t>
        </is>
      </c>
      <c r="I3013" s="4" t="n">
        <v>17</v>
      </c>
      <c r="J3013" s="4" t="n">
        <v>12</v>
      </c>
      <c r="K3013" s="4" t="n">
        <v>8</v>
      </c>
      <c r="L3013" s="4" t="n">
        <v>5</v>
      </c>
      <c r="M3013" s="7">
        <f>SUM(I3013:L3013)</f>
        <v/>
      </c>
      <c r="N3013" s="6" t="inlineStr">
        <is>
          <t>慣性楕円作図</t>
        </is>
      </c>
      <c r="O3013" s="5" t="inlineStr">
        <is>
          <t>Сергей Пурошев</t>
        </is>
      </c>
      <c r="P3013" s="5" t="inlineStr">
        <is>
          <t>cad.dp.ua</t>
        </is>
      </c>
      <c r="Q3013" s="8" t="inlineStr">
        <is>
          <t>開く</t>
        </is>
      </c>
      <c r="R3013" s="5" t="inlineStr">
        <is>
          <t>配布ページからダウンロード</t>
        </is>
      </c>
      <c r="S3013" s="5" t="inlineStr">
        <is>
          <t>不明</t>
        </is>
      </c>
      <c r="T3013" s="5" t="inlineStr"/>
      <c r="U3013" s="5" t="inlineStr">
        <is>
          <t>W3012</t>
        </is>
      </c>
    </row>
    <row r="3014">
      <c r="A3014" s="4">
        <f>RANK(M3014,$M$2:$M$6943)</f>
        <v/>
      </c>
      <c r="B3014" s="5" t="inlineStr">
        <is>
          <t>英語圏</t>
        </is>
      </c>
      <c r="C3014" s="5" t="inlineStr">
        <is>
          <t>文字・テキスト</t>
        </is>
      </c>
      <c r="D3014" s="5" t="inlineStr">
        <is>
          <t>T12</t>
        </is>
      </c>
      <c r="E3014" s="6" t="inlineStr">
        <is>
          <t>文字の一括検索・置換</t>
        </is>
      </c>
      <c r="F3014" s="5" t="inlineStr">
        <is>
          <t>NES</t>
        </is>
      </c>
      <c r="G3014" s="6" t="inlineStr">
        <is>
          <t>NES</t>
        </is>
      </c>
      <c r="H3014" s="6" t="inlineStr">
        <is>
          <t>文字内の余分な空白を削除</t>
        </is>
      </c>
      <c r="I3014" s="4" t="n">
        <v>12</v>
      </c>
      <c r="J3014" s="4" t="n">
        <v>7</v>
      </c>
      <c r="K3014" s="4" t="n">
        <v>8</v>
      </c>
      <c r="L3014" s="4" t="n">
        <v>15</v>
      </c>
      <c r="M3014" s="7">
        <f>SUM(I3014:L3014)</f>
        <v/>
      </c>
      <c r="N3014" s="6" t="inlineStr">
        <is>
          <t>空白削除は標準に無し</t>
        </is>
      </c>
      <c r="O3014" s="5" t="inlineStr">
        <is>
          <t>Alan J. Thompson (alanjt)</t>
        </is>
      </c>
      <c r="P3014" s="5" t="inlineStr">
        <is>
          <t>CADTutor</t>
        </is>
      </c>
      <c r="Q3014" s="8" t="inlineStr">
        <is>
          <t>開く</t>
        </is>
      </c>
      <c r="R3014" s="5" t="inlineStr">
        <is>
          <t>ページ内にコード掲載</t>
        </is>
      </c>
      <c r="S3014" s="5" t="inlineStr">
        <is>
          <t>ソース</t>
        </is>
      </c>
      <c r="T3014" s="5" t="inlineStr"/>
      <c r="U3014" s="5" t="inlineStr">
        <is>
          <t>W3013</t>
        </is>
      </c>
    </row>
    <row r="3015">
      <c r="A3015" s="4">
        <f>RANK(M3015,$M$2:$M$6943)</f>
        <v/>
      </c>
      <c r="B3015" s="5" t="inlineStr">
        <is>
          <t>その他の地域</t>
        </is>
      </c>
      <c r="C3015" s="5" t="inlineStr">
        <is>
          <t>文字・テキスト</t>
        </is>
      </c>
      <c r="D3015" s="5" t="inlineStr">
        <is>
          <t>T12</t>
        </is>
      </c>
      <c r="E3015" s="6" t="inlineStr">
        <is>
          <t>文字の一括検索・置換</t>
        </is>
      </c>
      <c r="F3015" s="5" t="inlineStr">
        <is>
          <t>np / nm / nb / nd</t>
        </is>
      </c>
      <c r="G3015" s="6" t="inlineStr">
        <is>
          <t>np / nm / nb / nd.lsp</t>
        </is>
      </c>
      <c r="H3015" s="6" t="inlineStr">
        <is>
          <t>数値文字の加減乗除</t>
        </is>
      </c>
      <c r="I3015" s="4" t="n">
        <v>14</v>
      </c>
      <c r="J3015" s="4" t="n">
        <v>6</v>
      </c>
      <c r="K3015" s="4" t="n">
        <v>10</v>
      </c>
      <c r="L3015" s="4" t="n">
        <v>12</v>
      </c>
      <c r="M3015" s="7">
        <f>SUM(I3015:L3015)</f>
        <v/>
      </c>
      <c r="N3015" s="6" t="inlineStr">
        <is>
          <t>数値四則演算</t>
        </is>
      </c>
      <c r="O3015" s="5" t="inlineStr"/>
      <c r="P3015" s="5" t="inlineStr">
        <is>
          <t>ART-PIA (Daum cafe)</t>
        </is>
      </c>
      <c r="Q3015" s="8" t="inlineStr">
        <is>
          <t>開く</t>
        </is>
      </c>
      <c r="R3015" s="5" t="inlineStr">
        <is>
          <t>フォーラム添付（ログインが必要な場合あり）</t>
        </is>
      </c>
      <c r="S3015" s="5" t="inlineStr">
        <is>
          <t>不明</t>
        </is>
      </c>
      <c r="T3015" s="5" t="inlineStr"/>
      <c r="U3015" s="5" t="inlineStr">
        <is>
          <t>W3014</t>
        </is>
      </c>
    </row>
    <row r="3016">
      <c r="A3016" s="4">
        <f>RANK(M3016,$M$2:$M$6943)</f>
        <v/>
      </c>
      <c r="B3016" s="5" t="inlineStr">
        <is>
          <t>ベトナム・東南アジア</t>
        </is>
      </c>
      <c r="C3016" s="5" t="inlineStr">
        <is>
          <t>線・ポリライン編集</t>
        </is>
      </c>
      <c r="D3016" s="5" t="inlineStr">
        <is>
          <t>その他</t>
        </is>
      </c>
      <c r="E3016" s="6" t="inlineStr">
        <is>
          <t>その他</t>
        </is>
      </c>
      <c r="F3016" s="5" t="inlineStr">
        <is>
          <t>OLT</t>
        </is>
      </c>
      <c r="G3016" s="6" t="inlineStr">
        <is>
          <t>Offset lien tuc</t>
        </is>
      </c>
      <c r="H3016" s="6" t="inlineStr">
        <is>
          <t>連続オフセット</t>
        </is>
      </c>
      <c r="I3016" s="4" t="n">
        <v>11</v>
      </c>
      <c r="J3016" s="4" t="n">
        <v>6</v>
      </c>
      <c r="K3016" s="4" t="n">
        <v>11</v>
      </c>
      <c r="L3016" s="4" t="n">
        <v>14</v>
      </c>
      <c r="M3016" s="7">
        <f>SUM(I3016:L3016)</f>
        <v/>
      </c>
      <c r="N3016" s="6" t="inlineStr">
        <is>
          <t>連続オフセット</t>
        </is>
      </c>
      <c r="O3016" s="5" t="inlineStr"/>
      <c r="P3016" s="5" t="inlineStr">
        <is>
          <t>GitHub: altsun/My-Lisps</t>
        </is>
      </c>
      <c r="Q3016" s="8" t="inlineStr">
        <is>
          <t>開く</t>
        </is>
      </c>
      <c r="R3016" s="5" t="inlineStr">
        <is>
          <t>GitHub（一括取得可）</t>
        </is>
      </c>
      <c r="S3016" s="5" t="inlineStr">
        <is>
          <t>ソース</t>
        </is>
      </c>
      <c r="T3016" s="5" t="inlineStr"/>
      <c r="U3016" s="5" t="inlineStr">
        <is>
          <t>W3015</t>
        </is>
      </c>
    </row>
    <row r="3017">
      <c r="A3017" s="4">
        <f>RANK(M3017,$M$2:$M$6943)</f>
        <v/>
      </c>
      <c r="B3017" s="5" t="inlineStr">
        <is>
          <t>その他の地域</t>
        </is>
      </c>
      <c r="C3017" s="5" t="inlineStr">
        <is>
          <t>線・ポリライン編集</t>
        </is>
      </c>
      <c r="D3017" s="5" t="inlineStr">
        <is>
          <t>その他</t>
        </is>
      </c>
      <c r="E3017" s="6" t="inlineStr">
        <is>
          <t>その他</t>
        </is>
      </c>
      <c r="F3017" s="5" t="inlineStr">
        <is>
          <t>DOFF</t>
        </is>
      </c>
      <c r="G3017" s="6" t="inlineStr">
        <is>
          <t>Offset plines, lines, arcs and spline on both sides</t>
        </is>
      </c>
      <c r="H3017" s="6" t="inlineStr">
        <is>
          <t>両側オフセット</t>
        </is>
      </c>
      <c r="I3017" s="4" t="n">
        <v>12</v>
      </c>
      <c r="J3017" s="4" t="n">
        <v>6</v>
      </c>
      <c r="K3017" s="4" t="n">
        <v>10</v>
      </c>
      <c r="L3017" s="4" t="n">
        <v>14</v>
      </c>
      <c r="M3017" s="7">
        <f>SUM(I3017:L3017)</f>
        <v/>
      </c>
      <c r="N3017" s="6" t="inlineStr">
        <is>
          <t>両側オフセット</t>
        </is>
      </c>
      <c r="O3017" s="5" t="inlineStr">
        <is>
          <t>المهندس محمد يزيد (Mohamed Yazid)</t>
        </is>
      </c>
      <c r="P3017" s="5" t="inlineStr">
        <is>
          <t>Hesham Tarek</t>
        </is>
      </c>
      <c r="Q3017" s="8" t="inlineStr">
        <is>
          <t>開く</t>
        </is>
      </c>
      <c r="R3017" s="5" t="inlineStr">
        <is>
          <t>配布ページからダウンロード</t>
        </is>
      </c>
      <c r="S3017" s="5" t="inlineStr">
        <is>
          <t>不明</t>
        </is>
      </c>
      <c r="T3017" s="5" t="inlineStr"/>
      <c r="U3017" s="5" t="inlineStr">
        <is>
          <t>W3016</t>
        </is>
      </c>
    </row>
    <row r="3018">
      <c r="A3018" s="4">
        <f>RANK(M3018,$M$2:$M$6943)</f>
        <v/>
      </c>
      <c r="B3018" s="5" t="inlineStr">
        <is>
          <t>その他の地域</t>
        </is>
      </c>
      <c r="C3018" s="5" t="inlineStr">
        <is>
          <t>外部参照・図面管理・一括処理</t>
        </is>
      </c>
      <c r="D3018" s="5" t="inlineStr">
        <is>
          <t>その他</t>
        </is>
      </c>
      <c r="E3018" s="6" t="inlineStr">
        <is>
          <t>その他</t>
        </is>
      </c>
      <c r="F3018" s="5" t="inlineStr">
        <is>
          <t>DEX</t>
        </is>
      </c>
      <c r="G3018" s="6" t="inlineStr">
        <is>
          <t>Open current drawing folder and select it</t>
        </is>
      </c>
      <c r="H3018" s="6" t="inlineStr">
        <is>
          <t>現図面のフォルダを開き選択</t>
        </is>
      </c>
      <c r="I3018" s="4" t="n">
        <v>14</v>
      </c>
      <c r="J3018" s="4" t="n">
        <v>6</v>
      </c>
      <c r="K3018" s="4" t="n">
        <v>8</v>
      </c>
      <c r="L3018" s="4" t="n">
        <v>14</v>
      </c>
      <c r="M3018" s="7">
        <f>SUM(I3018:L3018)</f>
        <v/>
      </c>
      <c r="N3018" s="6" t="inlineStr">
        <is>
          <t>図面フォルダを開く</t>
        </is>
      </c>
      <c r="O3018" s="5" t="inlineStr">
        <is>
          <t>المهندس محمد يزيد (Mohamed Yazid)</t>
        </is>
      </c>
      <c r="P3018" s="5" t="inlineStr">
        <is>
          <t>Hesham Tarek</t>
        </is>
      </c>
      <c r="Q3018" s="8" t="inlineStr">
        <is>
          <t>開く</t>
        </is>
      </c>
      <c r="R3018" s="5" t="inlineStr">
        <is>
          <t>配布ページからダウンロード</t>
        </is>
      </c>
      <c r="S3018" s="5" t="inlineStr">
        <is>
          <t>不明</t>
        </is>
      </c>
      <c r="T3018" s="5" t="inlineStr"/>
      <c r="U3018" s="5" t="inlineStr">
        <is>
          <t>W3017</t>
        </is>
      </c>
    </row>
    <row r="3019">
      <c r="A3019" s="4">
        <f>RANK(M3019,$M$2:$M$6943)</f>
        <v/>
      </c>
      <c r="B3019" s="5" t="inlineStr">
        <is>
          <t>ロシア語圏</t>
        </is>
      </c>
      <c r="C3019" s="5" t="inlineStr">
        <is>
          <t>13</t>
        </is>
      </c>
      <c r="D3019" s="5" t="inlineStr">
        <is>
          <t>T27</t>
        </is>
      </c>
      <c r="E3019" s="6" t="inlineStr">
        <is>
          <t>測量・土木：座標・レベル・縦断</t>
        </is>
      </c>
      <c r="F3019" s="5" t="inlineStr">
        <is>
          <t>-</t>
        </is>
      </c>
      <c r="G3019" s="6" t="inlineStr">
        <is>
          <t>OpenKartogramma</t>
        </is>
      </c>
      <c r="H3019" s="6" t="inlineStr">
        <is>
          <t>Civil3Dで土量カルトグラム格子作図</t>
        </is>
      </c>
      <c r="I3019" s="4" t="n">
        <v>14</v>
      </c>
      <c r="J3019" s="4" t="n">
        <v>10</v>
      </c>
      <c r="K3019" s="4" t="n">
        <v>14</v>
      </c>
      <c r="L3019" s="4" t="n">
        <v>4</v>
      </c>
      <c r="M3019" s="7">
        <f>SUM(I3019:L3019)</f>
        <v/>
      </c>
      <c r="N3019" s="6" t="inlineStr">
        <is>
          <t>カルトグラム格子</t>
        </is>
      </c>
      <c r="O3019" s="5" t="inlineStr">
        <is>
          <t>ve4r</t>
        </is>
      </c>
      <c r="P3019" s="5" t="inlineStr">
        <is>
          <t>geodesist.ru</t>
        </is>
      </c>
      <c r="Q3019" s="8" t="inlineStr">
        <is>
          <t>開く</t>
        </is>
      </c>
      <c r="R3019" s="5" t="inlineStr">
        <is>
          <t>ログイン・会員登録が必要</t>
        </is>
      </c>
      <c r="S3019" s="5" t="inlineStr">
        <is>
          <t>不明</t>
        </is>
      </c>
      <c r="T3019" s="5" t="inlineStr"/>
      <c r="U3019" s="5" t="inlineStr">
        <is>
          <t>W3018</t>
        </is>
      </c>
    </row>
    <row r="3020">
      <c r="A3020" s="4">
        <f>RANK(M3020,$M$2:$M$6943)</f>
        <v/>
      </c>
      <c r="B3020" s="5" t="inlineStr">
        <is>
          <t>ヨーロッパ</t>
        </is>
      </c>
      <c r="C3020" s="5" t="inlineStr">
        <is>
          <t>文字・テキスト</t>
        </is>
      </c>
      <c r="D3020" s="5" t="inlineStr">
        <is>
          <t>その他</t>
        </is>
      </c>
      <c r="E3020" s="6" t="inlineStr">
        <is>
          <t>その他</t>
        </is>
      </c>
      <c r="F3020" s="5" t="inlineStr">
        <is>
          <t>-</t>
        </is>
      </c>
      <c r="G3020" s="6" t="inlineStr">
        <is>
          <t>ORotate</t>
        </is>
      </c>
      <c r="H3020" s="6" t="inlineStr">
        <is>
          <t>文字・ブロックを中心基準で180°反転（有料）</t>
        </is>
      </c>
      <c r="I3020" s="4" t="n">
        <v>12</v>
      </c>
      <c r="J3020" s="4" t="n">
        <v>10</v>
      </c>
      <c r="K3020" s="4" t="n">
        <v>8</v>
      </c>
      <c r="L3020" s="4" t="n">
        <v>12</v>
      </c>
      <c r="M3020" s="7">
        <f>SUM(I3020:L3020)</f>
        <v/>
      </c>
      <c r="N3020" s="6" t="inlineStr">
        <is>
          <t>文字反転を中心基準で</t>
        </is>
      </c>
      <c r="O3020" s="5" t="inlineStr">
        <is>
          <t>CADwiesel</t>
        </is>
      </c>
      <c r="P3020" s="5" t="inlineStr">
        <is>
          <t>CADwiesel</t>
        </is>
      </c>
      <c r="Q3020" s="8" t="inlineStr">
        <is>
          <t>開く</t>
        </is>
      </c>
      <c r="R3020" s="5" t="inlineStr">
        <is>
          <t>有料</t>
        </is>
      </c>
      <c r="S3020" s="5" t="inlineStr">
        <is>
          <t>不明</t>
        </is>
      </c>
      <c r="T3020" s="5" t="inlineStr"/>
      <c r="U3020" s="5" t="inlineStr">
        <is>
          <t>W3019</t>
        </is>
      </c>
    </row>
    <row r="3021">
      <c r="A3021" s="4">
        <f>RANK(M3021,$M$2:$M$6943)</f>
        <v/>
      </c>
      <c r="B3021" s="5" t="inlineStr">
        <is>
          <t>中国語圏</t>
        </is>
      </c>
      <c r="C3021" s="5" t="inlineStr">
        <is>
          <t>LISP開発用の部品</t>
        </is>
      </c>
      <c r="D3021" s="5" t="inlineStr">
        <is>
          <t>その他</t>
        </is>
      </c>
      <c r="E3021" s="6" t="inlineStr">
        <is>
          <t>その他</t>
        </is>
      </c>
      <c r="F3021" s="5" t="inlineStr">
        <is>
          <t>-</t>
        </is>
      </c>
      <c r="G3021" s="6" t="inlineStr">
        <is>
          <t>pickset: 选择集</t>
        </is>
      </c>
      <c r="H3021" s="6" t="inlineStr">
        <is>
          <t>包絡矩形・クラスタ分析・重複図元削除</t>
        </is>
      </c>
      <c r="I3021" s="4" t="n">
        <v>11</v>
      </c>
      <c r="J3021" s="4" t="n">
        <v>12</v>
      </c>
      <c r="K3021" s="4" t="n">
        <v>5</v>
      </c>
      <c r="L3021" s="4" t="n">
        <v>14</v>
      </c>
      <c r="M3021" s="7">
        <f>SUM(I3021:L3021)</f>
        <v/>
      </c>
      <c r="N3021" s="6" t="inlineStr">
        <is>
          <t>図元クラスタリングが面白い</t>
        </is>
      </c>
      <c r="O3021" s="5" t="inlineStr">
        <is>
          <t>VitalGG</t>
        </is>
      </c>
      <c r="P3021" s="5" t="inlineStr">
        <is>
          <t>GitHub: atlisp-org/atlisp-lib</t>
        </is>
      </c>
      <c r="Q3021" s="8" t="inlineStr">
        <is>
          <t>開く</t>
        </is>
      </c>
      <c r="R3021" s="5" t="inlineStr">
        <is>
          <t>GitHub（一括取得可）</t>
        </is>
      </c>
      <c r="S3021" s="5" t="inlineStr">
        <is>
          <t>ソース</t>
        </is>
      </c>
      <c r="T3021" s="5" t="inlineStr"/>
      <c r="U3021" s="5" t="inlineStr">
        <is>
          <t>W3020</t>
        </is>
      </c>
    </row>
    <row r="3022">
      <c r="A3022" s="4">
        <f>RANK(M3022,$M$2:$M$6943)</f>
        <v/>
      </c>
      <c r="B3022" s="5" t="inlineStr">
        <is>
          <t>英語圏</t>
        </is>
      </c>
      <c r="C3022" s="5" t="inlineStr">
        <is>
          <t>作図</t>
        </is>
      </c>
      <c r="D3022" s="5" t="inlineStr">
        <is>
          <t>その他</t>
        </is>
      </c>
      <c r="E3022" s="6" t="inlineStr">
        <is>
          <t>その他</t>
        </is>
      </c>
      <c r="F3022" s="5" t="inlineStr">
        <is>
          <t>-</t>
        </is>
      </c>
      <c r="G3022" s="6" t="inlineStr">
        <is>
          <t>Pipe Dis-Connection</t>
        </is>
      </c>
      <c r="H3022" s="6" t="inlineStr">
        <is>
          <t>配管・壁等の破断記号を作図</t>
        </is>
      </c>
      <c r="I3022" s="4" t="n">
        <v>12</v>
      </c>
      <c r="J3022" s="4" t="n">
        <v>8</v>
      </c>
      <c r="K3022" s="4" t="n">
        <v>10</v>
      </c>
      <c r="L3022" s="4" t="n">
        <v>12</v>
      </c>
      <c r="M3022" s="7">
        <f>SUM(I3022:L3022)</f>
        <v/>
      </c>
      <c r="N3022" s="6" t="inlineStr">
        <is>
          <t>破断記号作図</t>
        </is>
      </c>
      <c r="O3022" s="5" t="inlineStr">
        <is>
          <t>Tharwat Al Choufi</t>
        </is>
      </c>
      <c r="P3022" s="5" t="inlineStr">
        <is>
          <t>Tharwat</t>
        </is>
      </c>
      <c r="Q3022" s="8" t="inlineStr">
        <is>
          <t>開く</t>
        </is>
      </c>
      <c r="R3022" s="5" t="inlineStr">
        <is>
          <t>配布ページからダウンロード</t>
        </is>
      </c>
      <c r="S3022" s="5" t="inlineStr">
        <is>
          <t>不明</t>
        </is>
      </c>
      <c r="T3022" s="5" t="inlineStr"/>
      <c r="U3022" s="5" t="inlineStr">
        <is>
          <t>W3021</t>
        </is>
      </c>
    </row>
    <row r="3023">
      <c r="A3023" s="4">
        <f>RANK(M3023,$M$2:$M$6943)</f>
        <v/>
      </c>
      <c r="B3023" s="5" t="inlineStr">
        <is>
          <t>その他の地域</t>
        </is>
      </c>
      <c r="C3023" s="5" t="inlineStr">
        <is>
          <t>作図</t>
        </is>
      </c>
      <c r="D3023" s="5" t="inlineStr">
        <is>
          <t>その他</t>
        </is>
      </c>
      <c r="E3023" s="6" t="inlineStr">
        <is>
          <t>その他</t>
        </is>
      </c>
      <c r="F3023" s="5" t="inlineStr">
        <is>
          <t>PJ</t>
        </is>
      </c>
      <c r="G3023" s="6" t="inlineStr">
        <is>
          <t>PJ.ELF</t>
        </is>
      </c>
      <c r="H3023" s="6" t="inlineStr">
        <is>
          <t>線・円弧の投影線を自動生成</t>
        </is>
      </c>
      <c r="I3023" s="4" t="n">
        <v>16</v>
      </c>
      <c r="J3023" s="4" t="n">
        <v>10</v>
      </c>
      <c r="K3023" s="4" t="n">
        <v>8</v>
      </c>
      <c r="L3023" s="4" t="n">
        <v>8</v>
      </c>
      <c r="M3023" s="7">
        <f>SUM(I3023:L3023)</f>
        <v/>
      </c>
      <c r="N3023" s="6" t="inlineStr">
        <is>
          <t>投影線自動</t>
        </is>
      </c>
      <c r="O3023" s="5" t="inlineStr">
        <is>
          <t>인텔리코리아 (CADian)</t>
        </is>
      </c>
      <c r="P3023" s="5" t="inlineStr">
        <is>
          <t>CADian 리습 600</t>
        </is>
      </c>
      <c r="Q3023" s="8" t="inlineStr">
        <is>
          <t>開く</t>
        </is>
      </c>
      <c r="R3023" s="5" t="inlineStr">
        <is>
          <t>フォーラム添付（ログインが必要な場合あり）</t>
        </is>
      </c>
      <c r="S3023" s="5" t="inlineStr">
        <is>
          <t>互換CAD専用（CADian）</t>
        </is>
      </c>
      <c r="T3023" s="5" t="inlineStr"/>
      <c r="U3023" s="5" t="inlineStr">
        <is>
          <t>W3022</t>
        </is>
      </c>
    </row>
    <row r="3024">
      <c r="A3024" s="4">
        <f>RANK(M3024,$M$2:$M$6943)</f>
        <v/>
      </c>
      <c r="B3024" s="5" t="inlineStr">
        <is>
          <t>英語圏</t>
        </is>
      </c>
      <c r="C3024" s="5" t="inlineStr">
        <is>
          <t>3D</t>
        </is>
      </c>
      <c r="D3024" s="5" t="inlineStr">
        <is>
          <t>その他</t>
        </is>
      </c>
      <c r="E3024" s="6" t="inlineStr">
        <is>
          <t>その他</t>
        </is>
      </c>
      <c r="F3024" s="5" t="inlineStr">
        <is>
          <t>TET, HEX, OCT, DOD, ICO</t>
        </is>
      </c>
      <c r="G3024" s="6" t="inlineStr">
        <is>
          <t>Platonic polyhedra unfolding: TET, HEX, OCT, DOD, ICO</t>
        </is>
      </c>
      <c r="H3024" s="6" t="inlineStr">
        <is>
          <t>正多面体の展開図を作図</t>
        </is>
      </c>
      <c r="I3024" s="4" t="n">
        <v>19</v>
      </c>
      <c r="J3024" s="4" t="n">
        <v>13</v>
      </c>
      <c r="K3024" s="4" t="n">
        <v>5</v>
      </c>
      <c r="L3024" s="4" t="n">
        <v>5</v>
      </c>
      <c r="M3024" s="7">
        <f>SUM(I3024:L3024)</f>
        <v/>
      </c>
      <c r="N3024" s="6" t="inlineStr">
        <is>
          <t>展開図は教育用途</t>
        </is>
      </c>
      <c r="O3024" s="5" t="inlineStr">
        <is>
          <t>Tim Urbaniak</t>
        </is>
      </c>
      <c r="P3024" s="5" t="inlineStr">
        <is>
          <t>CAD Studio</t>
        </is>
      </c>
      <c r="Q3024" s="8" t="inlineStr">
        <is>
          <t>開く</t>
        </is>
      </c>
      <c r="R3024" s="5" t="inlineStr">
        <is>
          <t>配布ページからダウンロード</t>
        </is>
      </c>
      <c r="S3024" s="5" t="inlineStr">
        <is>
          <t>ソース/暗号化（.vlx）混在</t>
        </is>
      </c>
      <c r="T3024" s="5" t="inlineStr"/>
      <c r="U3024" s="5" t="inlineStr">
        <is>
          <t>W3023</t>
        </is>
      </c>
    </row>
    <row r="3025">
      <c r="A3025" s="4">
        <f>RANK(M3025,$M$2:$M$6943)</f>
        <v/>
      </c>
      <c r="B3025" s="5" t="inlineStr">
        <is>
          <t>英語圏</t>
        </is>
      </c>
      <c r="C3025" s="5" t="inlineStr">
        <is>
          <t>線・ポリライン編集</t>
        </is>
      </c>
      <c r="D3025" s="5" t="inlineStr">
        <is>
          <t>その他</t>
        </is>
      </c>
      <c r="E3025" s="6" t="inlineStr">
        <is>
          <t>その他</t>
        </is>
      </c>
      <c r="F3025" s="5" t="inlineStr">
        <is>
          <t>PLINT</t>
        </is>
      </c>
      <c r="G3025" s="6" t="inlineStr">
        <is>
          <t>plint.lsp</t>
        </is>
      </c>
      <c r="H3025" s="6" t="inlineStr">
        <is>
          <t>交点にポリライン頂点を挿入</t>
        </is>
      </c>
      <c r="I3025" s="4" t="n">
        <v>14</v>
      </c>
      <c r="J3025" s="4" t="n">
        <v>8</v>
      </c>
      <c r="K3025" s="4" t="n">
        <v>10</v>
      </c>
      <c r="L3025" s="4" t="n">
        <v>10</v>
      </c>
      <c r="M3025" s="7">
        <f>SUM(I3025:L3025)</f>
        <v/>
      </c>
      <c r="N3025" s="6" t="inlineStr">
        <is>
          <t>交点へ頂点挿入</t>
        </is>
      </c>
      <c r="O3025" s="5" t="inlineStr">
        <is>
          <t>Henry C. Francis (ParaCADD)</t>
        </is>
      </c>
      <c r="P3025" s="5" t="inlineStr">
        <is>
          <t>ParaCADD</t>
        </is>
      </c>
      <c r="Q3025" s="8" t="inlineStr">
        <is>
          <t>開く</t>
        </is>
      </c>
      <c r="R3025" s="5" t="inlineStr">
        <is>
          <t>配布ページからダウンロード</t>
        </is>
      </c>
      <c r="S3025" s="5" t="inlineStr">
        <is>
          <t>ソース</t>
        </is>
      </c>
      <c r="T3025" s="5" t="inlineStr"/>
      <c r="U3025" s="5" t="inlineStr">
        <is>
          <t>W3024</t>
        </is>
      </c>
    </row>
    <row r="3026">
      <c r="A3026" s="4">
        <f>RANK(M3026,$M$2:$M$6943)</f>
        <v/>
      </c>
      <c r="B3026" s="5" t="inlineStr">
        <is>
          <t>GitHub</t>
        </is>
      </c>
      <c r="C3026" s="5" t="inlineStr">
        <is>
          <t>印刷・レイアウト・図枠</t>
        </is>
      </c>
      <c r="D3026" s="5" t="inlineStr">
        <is>
          <t>T04</t>
        </is>
      </c>
      <c r="E3026" s="6" t="inlineStr">
        <is>
          <t>図枠の自動認識→一括印刷</t>
        </is>
      </c>
      <c r="F3026" s="5" t="inlineStr">
        <is>
          <t>VERIFYPLOTLAYER / SETPLOTSTYLEFORALLLAYOUTS</t>
        </is>
      </c>
      <c r="G3026" s="6" t="inlineStr">
        <is>
          <t>plot tools</t>
        </is>
      </c>
      <c r="H3026" s="6" t="inlineStr">
        <is>
          <t>印刷画層確認・全レイアウト印刷スタイル設定</t>
        </is>
      </c>
      <c r="I3026" s="4" t="n">
        <v>12</v>
      </c>
      <c r="J3026" s="4" t="n">
        <v>8</v>
      </c>
      <c r="K3026" s="4" t="n">
        <v>10</v>
      </c>
      <c r="L3026" s="4" t="n">
        <v>12</v>
      </c>
      <c r="M3026" s="7">
        <f>SUM(I3026:L3026)</f>
        <v/>
      </c>
      <c r="N3026" s="6" t="inlineStr">
        <is>
          <t>印刷画層確認・一括設定</t>
        </is>
      </c>
      <c r="O3026" s="5" t="inlineStr">
        <is>
          <t>Lance A. Endres</t>
        </is>
      </c>
      <c r="P3026" s="5" t="inlineStr">
        <is>
          <t>GitHub: lendres/CAD-Support-Files</t>
        </is>
      </c>
      <c r="Q3026" s="8" t="inlineStr">
        <is>
          <t>開く</t>
        </is>
      </c>
      <c r="R3026" s="5" t="inlineStr">
        <is>
          <t>GitHub（一括取得可）</t>
        </is>
      </c>
      <c r="S3026" s="5" t="inlineStr">
        <is>
          <t>ソース</t>
        </is>
      </c>
      <c r="T3026" s="5" t="inlineStr"/>
      <c r="U3026" s="5" t="inlineStr">
        <is>
          <t>W3025</t>
        </is>
      </c>
    </row>
    <row r="3027">
      <c r="A3027" s="4">
        <f>RANK(M3027,$M$2:$M$6943)</f>
        <v/>
      </c>
      <c r="B3027" s="5" t="inlineStr">
        <is>
          <t>英語圏</t>
        </is>
      </c>
      <c r="C3027" s="5" t="inlineStr">
        <is>
          <t>線・ポリライン編集</t>
        </is>
      </c>
      <c r="D3027" s="5" t="inlineStr">
        <is>
          <t>その他</t>
        </is>
      </c>
      <c r="E3027" s="6" t="inlineStr">
        <is>
          <t>その他</t>
        </is>
      </c>
      <c r="F3027" s="5" t="inlineStr">
        <is>
          <t>POL2CIR</t>
        </is>
      </c>
      <c r="G3027" s="6" t="inlineStr">
        <is>
          <t>Pol2Cir</t>
        </is>
      </c>
      <c r="H3027" s="6" t="inlineStr">
        <is>
          <t>円形ポリラインを円に変換</t>
        </is>
      </c>
      <c r="I3027" s="4" t="n">
        <v>15</v>
      </c>
      <c r="J3027" s="4" t="n">
        <v>9</v>
      </c>
      <c r="K3027" s="4" t="n">
        <v>8</v>
      </c>
      <c r="L3027" s="4" t="n">
        <v>10</v>
      </c>
      <c r="M3027" s="7">
        <f>SUM(I3027:L3027)</f>
        <v/>
      </c>
      <c r="N3027" s="6" t="inlineStr">
        <is>
          <t>円形ポリ→円変換</t>
        </is>
      </c>
      <c r="O3027" s="5" t="inlineStr">
        <is>
          <t>CAD Studio</t>
        </is>
      </c>
      <c r="P3027" s="5" t="inlineStr">
        <is>
          <t>CAD Forum</t>
        </is>
      </c>
      <c r="Q3027" s="8" t="inlineStr">
        <is>
          <t>開く</t>
        </is>
      </c>
      <c r="R3027" s="5" t="inlineStr">
        <is>
          <t>配布ページからダウンロード</t>
        </is>
      </c>
      <c r="S3027" s="5" t="inlineStr">
        <is>
          <t>ソース/暗号化（.vlx）混在</t>
        </is>
      </c>
      <c r="T3027" s="5" t="inlineStr"/>
      <c r="U3027" s="5" t="inlineStr">
        <is>
          <t>W3026</t>
        </is>
      </c>
    </row>
    <row r="3028">
      <c r="A3028" s="4">
        <f>RANK(M3028,$M$2:$M$6943)</f>
        <v/>
      </c>
      <c r="B3028" s="5" t="inlineStr">
        <is>
          <t>ヨーロッパ</t>
        </is>
      </c>
      <c r="C3028" s="5" t="inlineStr">
        <is>
          <t>線・ポリライン編集</t>
        </is>
      </c>
      <c r="D3028" s="5" t="inlineStr">
        <is>
          <t>その他</t>
        </is>
      </c>
      <c r="E3028" s="6" t="inlineStr">
        <is>
          <t>その他</t>
        </is>
      </c>
      <c r="F3028" s="5" t="inlineStr">
        <is>
          <t>pf</t>
        </is>
      </c>
      <c r="G3028" s="6" t="inlineStr">
        <is>
          <t>Polylinien fortsetzen</t>
        </is>
      </c>
      <c r="H3028" s="6" t="inlineStr">
        <is>
          <t>既存ポリラインの端から続けて作図</t>
        </is>
      </c>
      <c r="I3028" s="4" t="n">
        <v>12</v>
      </c>
      <c r="J3028" s="4" t="n">
        <v>9</v>
      </c>
      <c r="K3028" s="4" t="n">
        <v>9</v>
      </c>
      <c r="L3028" s="4" t="n">
        <v>12</v>
      </c>
      <c r="M3028" s="7">
        <f>SUM(I3028:L3028)</f>
        <v/>
      </c>
      <c r="N3028" s="6" t="inlineStr">
        <is>
          <t>ポリ延長作図</t>
        </is>
      </c>
      <c r="O3028" s="5" t="inlineStr">
        <is>
          <t>Christoph Spiegel</t>
        </is>
      </c>
      <c r="P3028" s="5" t="inlineStr">
        <is>
          <t>CAD-Spiegel</t>
        </is>
      </c>
      <c r="Q3028" s="8" t="inlineStr">
        <is>
          <t>開く</t>
        </is>
      </c>
      <c r="R3028" s="5" t="inlineStr">
        <is>
          <t>配布ページからダウンロード</t>
        </is>
      </c>
      <c r="S3028" s="5" t="inlineStr">
        <is>
          <t>不明</t>
        </is>
      </c>
      <c r="T3028" s="5" t="inlineStr"/>
      <c r="U3028" s="5" t="inlineStr">
        <is>
          <t>W3027</t>
        </is>
      </c>
    </row>
    <row r="3029">
      <c r="A3029" s="4">
        <f>RANK(M3029,$M$2:$M$6943)</f>
        <v/>
      </c>
      <c r="B3029" s="5" t="inlineStr">
        <is>
          <t>ヨーロッパ</t>
        </is>
      </c>
      <c r="C3029" s="5" t="inlineStr">
        <is>
          <t>ハッチ・面積・長さ集計</t>
        </is>
      </c>
      <c r="D3029" s="5" t="inlineStr">
        <is>
          <t>T13,T16</t>
        </is>
      </c>
      <c r="E3029" s="6" t="inlineStr">
        <is>
          <t>図形と数値の連動（フィールド・面積表）、数量拾い・集計表</t>
        </is>
      </c>
      <c r="F3029" s="5" t="inlineStr">
        <is>
          <t>-</t>
        </is>
      </c>
      <c r="G3029" s="6" t="inlineStr">
        <is>
          <t>Pomiar długości krzywej</t>
        </is>
      </c>
      <c r="H3029" s="6" t="inlineStr">
        <is>
          <t>曲線の長さを測って記入</t>
        </is>
      </c>
      <c r="I3029" s="4" t="n">
        <v>12</v>
      </c>
      <c r="J3029" s="4" t="n">
        <v>9</v>
      </c>
      <c r="K3029" s="4" t="n">
        <v>10</v>
      </c>
      <c r="L3029" s="4" t="n">
        <v>11</v>
      </c>
      <c r="M3029" s="7">
        <f>SUM(I3029:L3029)</f>
        <v/>
      </c>
      <c r="N3029" s="6" t="inlineStr">
        <is>
          <t>曲線長の記入</t>
        </is>
      </c>
      <c r="O3029" s="5" t="inlineStr">
        <is>
          <t>kojacek</t>
        </is>
      </c>
      <c r="P3029" s="5" t="inlineStr">
        <is>
          <t>kojacek.wordpress.com</t>
        </is>
      </c>
      <c r="Q3029" s="8" t="inlineStr">
        <is>
          <t>開く</t>
        </is>
      </c>
      <c r="R3029" s="5" t="inlineStr">
        <is>
          <t>ページ内にコード掲載</t>
        </is>
      </c>
      <c r="S3029" s="5" t="inlineStr">
        <is>
          <t>ソース</t>
        </is>
      </c>
      <c r="T3029" s="5" t="inlineStr"/>
      <c r="U3029" s="5" t="inlineStr">
        <is>
          <t>W3028</t>
        </is>
      </c>
    </row>
    <row r="3030">
      <c r="A3030" s="4">
        <f>RANK(M3030,$M$2:$M$6943)</f>
        <v/>
      </c>
      <c r="B3030" s="5" t="inlineStr">
        <is>
          <t>英語圏</t>
        </is>
      </c>
      <c r="C3030" s="5" t="inlineStr">
        <is>
          <t>座標・測量・土木</t>
        </is>
      </c>
      <c r="D3030" s="5" t="inlineStr">
        <is>
          <t>T27</t>
        </is>
      </c>
      <c r="E3030" s="6" t="inlineStr">
        <is>
          <t>測量・土木：座標・レベル・縦断</t>
        </is>
      </c>
      <c r="F3030" s="5" t="inlineStr">
        <is>
          <t>PONUM</t>
        </is>
      </c>
      <c r="G3030" s="6" t="inlineStr">
        <is>
          <t>PoNum</t>
        </is>
      </c>
      <c r="H3030" s="6" t="inlineStr">
        <is>
          <t>点番号順に点を結線</t>
        </is>
      </c>
      <c r="I3030" s="4" t="n">
        <v>13</v>
      </c>
      <c r="J3030" s="4" t="n">
        <v>9</v>
      </c>
      <c r="K3030" s="4" t="n">
        <v>13</v>
      </c>
      <c r="L3030" s="4" t="n">
        <v>7</v>
      </c>
      <c r="M3030" s="7">
        <f>SUM(I3030:L3030)</f>
        <v/>
      </c>
      <c r="N3030" s="6" t="inlineStr">
        <is>
          <t>点番号順に自動結線</t>
        </is>
      </c>
      <c r="O3030" s="5" t="inlineStr">
        <is>
          <t>CAD Studio</t>
        </is>
      </c>
      <c r="P3030" s="5" t="inlineStr">
        <is>
          <t>CAD Forum</t>
        </is>
      </c>
      <c r="Q3030" s="8" t="inlineStr">
        <is>
          <t>開く</t>
        </is>
      </c>
      <c r="R3030" s="5" t="inlineStr">
        <is>
          <t>配布ページからダウンロード</t>
        </is>
      </c>
      <c r="S3030" s="5" t="inlineStr">
        <is>
          <t>ソース/暗号化（.vlx）混在</t>
        </is>
      </c>
      <c r="T3030" s="5" t="inlineStr"/>
      <c r="U3030" s="5" t="inlineStr">
        <is>
          <t>W3029</t>
        </is>
      </c>
    </row>
    <row r="3031">
      <c r="A3031" s="4">
        <f>RANK(M3031,$M$2:$M$6943)</f>
        <v/>
      </c>
      <c r="B3031" s="5" t="inlineStr">
        <is>
          <t>ヨーロッパ</t>
        </is>
      </c>
      <c r="C3031" s="5" t="inlineStr">
        <is>
          <t>建築</t>
        </is>
      </c>
      <c r="D3031" s="5" t="inlineStr">
        <is>
          <t>T24</t>
        </is>
      </c>
      <c r="E3031" s="6" t="inlineStr">
        <is>
          <t>建築：壁・建具・天井割付の作図</t>
        </is>
      </c>
      <c r="F3031" s="5" t="inlineStr">
        <is>
          <t>por / fin</t>
        </is>
      </c>
      <c r="G3031" s="6" t="inlineStr">
        <is>
          <t>Porta / Finestra semplice</t>
        </is>
      </c>
      <c r="H3031" s="6" t="inlineStr">
        <is>
          <t>平面図のドア・窓を壁厚自動で作図</t>
        </is>
      </c>
      <c r="I3031" s="4" t="n">
        <v>12</v>
      </c>
      <c r="J3031" s="4" t="n">
        <v>10</v>
      </c>
      <c r="K3031" s="4" t="n">
        <v>12</v>
      </c>
      <c r="L3031" s="4" t="n">
        <v>8</v>
      </c>
      <c r="M3031" s="7">
        <f>SUM(I3031:L3031)</f>
        <v/>
      </c>
      <c r="N3031" s="6" t="inlineStr">
        <is>
          <t>ドア窓作図</t>
        </is>
      </c>
      <c r="O3031" s="5" t="inlineStr">
        <is>
          <t>EmiCAD</t>
        </is>
      </c>
      <c r="P3031" s="5" t="inlineStr">
        <is>
          <t>EmiLISP Free (emicad.it)</t>
        </is>
      </c>
      <c r="Q3031" s="8" t="inlineStr">
        <is>
          <t>開く</t>
        </is>
      </c>
      <c r="R3031" s="5" t="inlineStr">
        <is>
          <t>配布ページからダウンロード</t>
        </is>
      </c>
      <c r="S3031" s="5" t="inlineStr">
        <is>
          <t>一式パッケージ（中身は要確認）</t>
        </is>
      </c>
      <c r="T3031" s="5" t="inlineStr"/>
      <c r="U3031" s="5" t="inlineStr">
        <is>
          <t>W3030</t>
        </is>
      </c>
    </row>
    <row r="3032">
      <c r="A3032" s="4">
        <f>RANK(M3032,$M$2:$M$6943)</f>
        <v/>
      </c>
      <c r="B3032" s="5" t="inlineStr">
        <is>
          <t>GitHub</t>
        </is>
      </c>
      <c r="C3032" s="5" t="inlineStr">
        <is>
          <t>文字・テキスト</t>
        </is>
      </c>
      <c r="D3032" s="5" t="inlineStr">
        <is>
          <t>T12</t>
        </is>
      </c>
      <c r="E3032" s="6" t="inlineStr">
        <is>
          <t>文字の一括検索・置換</t>
        </is>
      </c>
      <c r="F3032" s="5" t="inlineStr">
        <is>
          <t>presuf</t>
        </is>
      </c>
      <c r="G3032" s="6" t="inlineStr">
        <is>
          <t>PrefixSuffixText</t>
        </is>
      </c>
      <c r="H3032" s="6" t="inlineStr">
        <is>
          <t>文字に接頭・接尾語を追加</t>
        </is>
      </c>
      <c r="I3032" s="4" t="n">
        <v>10</v>
      </c>
      <c r="J3032" s="4" t="n">
        <v>5</v>
      </c>
      <c r="K3032" s="4" t="n">
        <v>11</v>
      </c>
      <c r="L3032" s="4" t="n">
        <v>16</v>
      </c>
      <c r="M3032" s="7">
        <f>SUM(I3032:L3032)</f>
        <v/>
      </c>
      <c r="N3032" s="6" t="inlineStr">
        <is>
          <t>接頭接尾語追加</t>
        </is>
      </c>
      <c r="O3032" s="5" t="inlineStr">
        <is>
          <t>Jonathan Handojo</t>
        </is>
      </c>
      <c r="P3032" s="5" t="inlineStr">
        <is>
          <t>GitHub: JonathanHandojo/Sample-LISP-Routines-for-AutoCAD</t>
        </is>
      </c>
      <c r="Q3032" s="8" t="inlineStr">
        <is>
          <t>開く</t>
        </is>
      </c>
      <c r="R3032" s="5" t="inlineStr">
        <is>
          <t>GitHub（一括取得可）</t>
        </is>
      </c>
      <c r="S3032" s="5" t="inlineStr">
        <is>
          <t>ソース</t>
        </is>
      </c>
      <c r="T3032" s="5" t="inlineStr"/>
      <c r="U3032" s="5" t="inlineStr">
        <is>
          <t>W3031</t>
        </is>
      </c>
    </row>
    <row r="3033">
      <c r="A3033" s="4">
        <f>RANK(M3033,$M$2:$M$6943)</f>
        <v/>
      </c>
      <c r="B3033" s="5" t="inlineStr">
        <is>
          <t>GitHub</t>
        </is>
      </c>
      <c r="C3033" s="5" t="inlineStr">
        <is>
          <t>文字・テキスト</t>
        </is>
      </c>
      <c r="D3033" s="5" t="inlineStr">
        <is>
          <t>T12</t>
        </is>
      </c>
      <c r="E3033" s="6" t="inlineStr">
        <is>
          <t>文字の一括検索・置換</t>
        </is>
      </c>
      <c r="F3033" s="5" t="inlineStr">
        <is>
          <t>haws-presuf</t>
        </is>
      </c>
      <c r="G3033" s="6" t="inlineStr">
        <is>
          <t>presuf</t>
        </is>
      </c>
      <c r="H3033" s="6" t="inlineStr">
        <is>
          <t>文字に接頭・接尾語を追加</t>
        </is>
      </c>
      <c r="I3033" s="4" t="n">
        <v>10</v>
      </c>
      <c r="J3033" s="4" t="n">
        <v>5</v>
      </c>
      <c r="K3033" s="4" t="n">
        <v>11</v>
      </c>
      <c r="L3033" s="4" t="n">
        <v>16</v>
      </c>
      <c r="M3033" s="7">
        <f>SUM(I3033:L3033)</f>
        <v/>
      </c>
      <c r="N3033" s="6" t="inlineStr">
        <is>
          <t>接頭接尾語追加</t>
        </is>
      </c>
      <c r="O3033" s="5" t="inlineStr">
        <is>
          <t>Thomas Gail Haws</t>
        </is>
      </c>
      <c r="P3033" s="5" t="inlineStr">
        <is>
          <t>GitHub: hawstom/cnm</t>
        </is>
      </c>
      <c r="Q3033" s="8" t="inlineStr">
        <is>
          <t>開く</t>
        </is>
      </c>
      <c r="R3033" s="5" t="inlineStr">
        <is>
          <t>GitHub（一括取得可）</t>
        </is>
      </c>
      <c r="S3033" s="5" t="inlineStr">
        <is>
          <t>ソース</t>
        </is>
      </c>
      <c r="T3033" s="5" t="inlineStr"/>
      <c r="U3033" s="5" t="inlineStr">
        <is>
          <t>W3032</t>
        </is>
      </c>
    </row>
    <row r="3034">
      <c r="A3034" s="4">
        <f>RANK(M3034,$M$2:$M$6943)</f>
        <v/>
      </c>
      <c r="B3034" s="5" t="inlineStr">
        <is>
          <t>GitHub</t>
        </is>
      </c>
      <c r="C3034" s="5" t="inlineStr">
        <is>
          <t>構造・鉄骨・機械</t>
        </is>
      </c>
      <c r="D3034" s="5" t="inlineStr">
        <is>
          <t>その他</t>
        </is>
      </c>
      <c r="E3034" s="6" t="inlineStr">
        <is>
          <t>その他</t>
        </is>
      </c>
      <c r="F3034" s="5" t="inlineStr">
        <is>
          <t>PSCBEAM / GUSSET / HSTIFF</t>
        </is>
      </c>
      <c r="G3034" s="6" t="inlineStr">
        <is>
          <t>PSCBEAM</t>
        </is>
      </c>
      <c r="H3034" s="6" t="inlineStr">
        <is>
          <t>PC桁・ガセット・補剛材を作図</t>
        </is>
      </c>
      <c r="I3034" s="4" t="n">
        <v>16</v>
      </c>
      <c r="J3034" s="4" t="n">
        <v>9</v>
      </c>
      <c r="K3034" s="4" t="n">
        <v>13</v>
      </c>
      <c r="L3034" s="4" t="n">
        <v>4</v>
      </c>
      <c r="M3034" s="7">
        <f>SUM(I3034:L3034)</f>
        <v/>
      </c>
      <c r="N3034" s="6" t="inlineStr">
        <is>
          <t>PC桁・鋼部材作図</t>
        </is>
      </c>
      <c r="O3034" s="5" t="inlineStr">
        <is>
          <t>dolljong</t>
        </is>
      </c>
      <c r="P3034" s="5" t="inlineStr">
        <is>
          <t>GitHub: dolljong/DJDG</t>
        </is>
      </c>
      <c r="Q3034" s="8" t="inlineStr">
        <is>
          <t>開く</t>
        </is>
      </c>
      <c r="R3034" s="5" t="inlineStr">
        <is>
          <t>GitHub（一括取得可）</t>
        </is>
      </c>
      <c r="S3034" s="5" t="inlineStr">
        <is>
          <t>ソース</t>
        </is>
      </c>
      <c r="T3034" s="5" t="inlineStr"/>
      <c r="U3034" s="5" t="inlineStr">
        <is>
          <t>W3033</t>
        </is>
      </c>
    </row>
    <row r="3035">
      <c r="A3035" s="4">
        <f>RANK(M3035,$M$2:$M$6943)</f>
        <v/>
      </c>
      <c r="B3035" s="5" t="inlineStr">
        <is>
          <t>ヨーロッパ</t>
        </is>
      </c>
      <c r="C3035" s="5" t="inlineStr">
        <is>
          <t>文字・テキスト</t>
        </is>
      </c>
      <c r="D3035" s="5" t="inlineStr">
        <is>
          <t>T12,T13</t>
        </is>
      </c>
      <c r="E3035" s="6" t="inlineStr">
        <is>
          <t>文字の一括検索・置換、図形と数値の連動（フィールド・面積表）</t>
        </is>
      </c>
      <c r="F3035" s="5" t="inlineStr">
        <is>
          <t>-</t>
        </is>
      </c>
      <c r="G3035" s="6" t="inlineStr">
        <is>
          <t>Remove fields</t>
        </is>
      </c>
      <c r="H3035" s="6" t="inlineStr">
        <is>
          <t>フィールドを通常文字に変換</t>
        </is>
      </c>
      <c r="I3035" s="4" t="n">
        <v>12</v>
      </c>
      <c r="J3035" s="4" t="n">
        <v>8</v>
      </c>
      <c r="K3035" s="4" t="n">
        <v>9</v>
      </c>
      <c r="L3035" s="4" t="n">
        <v>13</v>
      </c>
      <c r="M3035" s="7">
        <f>SUM(I3035:L3035)</f>
        <v/>
      </c>
      <c r="N3035" s="6" t="inlineStr">
        <is>
          <t>フィールドを文字化</t>
        </is>
      </c>
      <c r="O3035" s="5" t="inlineStr">
        <is>
          <t>kojacek</t>
        </is>
      </c>
      <c r="P3035" s="5" t="inlineStr">
        <is>
          <t>kojacek.wordpress.com</t>
        </is>
      </c>
      <c r="Q3035" s="8" t="inlineStr">
        <is>
          <t>開く</t>
        </is>
      </c>
      <c r="R3035" s="5" t="inlineStr">
        <is>
          <t>ページ内にコード掲載</t>
        </is>
      </c>
      <c r="S3035" s="5" t="inlineStr">
        <is>
          <t>ソース</t>
        </is>
      </c>
      <c r="T3035" s="5" t="inlineStr"/>
      <c r="U3035" s="5" t="inlineStr">
        <is>
          <t>W3034</t>
        </is>
      </c>
    </row>
    <row r="3036">
      <c r="A3036" s="4">
        <f>RANK(M3036,$M$2:$M$6943)</f>
        <v/>
      </c>
      <c r="B3036" s="5" t="inlineStr">
        <is>
          <t>その他の地域</t>
        </is>
      </c>
      <c r="C3036" s="5" t="inlineStr">
        <is>
          <t>ブロック・属性</t>
        </is>
      </c>
      <c r="D3036" s="5" t="inlineStr">
        <is>
          <t>T14</t>
        </is>
      </c>
      <c r="E3036" s="6" t="inlineStr">
        <is>
          <t>属性の抽出・一括編集・Excelとの往復</t>
        </is>
      </c>
      <c r="F3036" s="5" t="inlineStr">
        <is>
          <t>RAV</t>
        </is>
      </c>
      <c r="G3036" s="6" t="inlineStr">
        <is>
          <t>Round Block Attributes</t>
        </is>
      </c>
      <c r="H3036" s="6" t="inlineStr">
        <is>
          <t>動的ブロック属性の数値を丸め</t>
        </is>
      </c>
      <c r="I3036" s="4" t="n">
        <v>16</v>
      </c>
      <c r="J3036" s="4" t="n">
        <v>10</v>
      </c>
      <c r="K3036" s="4" t="n">
        <v>8</v>
      </c>
      <c r="L3036" s="4" t="n">
        <v>8</v>
      </c>
      <c r="M3036" s="7">
        <f>SUM(I3036:L3036)</f>
        <v/>
      </c>
      <c r="N3036" s="6" t="inlineStr">
        <is>
          <t>属性数値丸め</t>
        </is>
      </c>
      <c r="O3036" s="5" t="inlineStr">
        <is>
          <t>Ahmed Abdelmotey</t>
        </is>
      </c>
      <c r="P3036" s="5" t="inlineStr">
        <is>
          <t>GitHub: ahmed-abdelmotey/AutoCAD-LISP</t>
        </is>
      </c>
      <c r="Q3036" s="8" t="inlineStr">
        <is>
          <t>開く</t>
        </is>
      </c>
      <c r="R3036" s="5" t="inlineStr">
        <is>
          <t>GitHub（一括取得可）</t>
        </is>
      </c>
      <c r="S3036" s="5" t="inlineStr">
        <is>
          <t>ソース</t>
        </is>
      </c>
      <c r="T3036" s="5" t="inlineStr">
        <is>
          <t>GitHub: ahmed-abdelmotey/AutoCAD-LISP</t>
        </is>
      </c>
      <c r="U3036" s="5" t="inlineStr">
        <is>
          <t>W3035</t>
        </is>
      </c>
    </row>
    <row r="3037">
      <c r="A3037" s="4">
        <f>RANK(M3037,$M$2:$M$6943)</f>
        <v/>
      </c>
      <c r="B3037" s="5" t="inlineStr">
        <is>
          <t>英語圏</t>
        </is>
      </c>
      <c r="C3037" s="5" t="inlineStr">
        <is>
          <t>文字・テキスト</t>
        </is>
      </c>
      <c r="D3037" s="5" t="inlineStr">
        <is>
          <t>T12</t>
        </is>
      </c>
      <c r="E3037" s="6" t="inlineStr">
        <is>
          <t>文字の一括検索・置換</t>
        </is>
      </c>
      <c r="F3037" s="5" t="inlineStr">
        <is>
          <t>-</t>
        </is>
      </c>
      <c r="G3037" s="6" t="inlineStr">
        <is>
          <t>Round off Values</t>
        </is>
      </c>
      <c r="H3037" s="6" t="inlineStr">
        <is>
          <t>数値を0.005単位で丸める</t>
        </is>
      </c>
      <c r="I3037" s="4" t="n">
        <v>15</v>
      </c>
      <c r="J3037" s="4" t="n">
        <v>7</v>
      </c>
      <c r="K3037" s="4" t="n">
        <v>10</v>
      </c>
      <c r="L3037" s="4" t="n">
        <v>10</v>
      </c>
      <c r="M3037" s="7">
        <f>SUM(I3037:L3037)</f>
        <v/>
      </c>
      <c r="N3037" s="6" t="inlineStr">
        <is>
          <t>数値の丸め処理</t>
        </is>
      </c>
      <c r="O3037" s="5" t="inlineStr">
        <is>
          <t>ESurveying Softech</t>
        </is>
      </c>
      <c r="P3037" s="5" t="inlineStr">
        <is>
          <t>eSurveying</t>
        </is>
      </c>
      <c r="Q3037" s="8" t="inlineStr">
        <is>
          <t>開く</t>
        </is>
      </c>
      <c r="R3037" s="5" t="inlineStr">
        <is>
          <t>配布ページからダウンロード</t>
        </is>
      </c>
      <c r="S3037" s="5" t="inlineStr">
        <is>
          <t>暗号化（.fas）が中心</t>
        </is>
      </c>
      <c r="T3037" s="5" t="inlineStr"/>
      <c r="U3037" s="5" t="inlineStr">
        <is>
          <t>W3036</t>
        </is>
      </c>
    </row>
    <row r="3038">
      <c r="A3038" s="4">
        <f>RANK(M3038,$M$2:$M$6943)</f>
        <v/>
      </c>
      <c r="B3038" s="5" t="inlineStr">
        <is>
          <t>その他の地域</t>
        </is>
      </c>
      <c r="C3038" s="5" t="inlineStr">
        <is>
          <t>ブロック・属性</t>
        </is>
      </c>
      <c r="D3038" s="5" t="inlineStr">
        <is>
          <t>T14</t>
        </is>
      </c>
      <c r="E3038" s="6" t="inlineStr">
        <is>
          <t>属性の抽出・一括編集・Excelとの往復</t>
        </is>
      </c>
      <c r="F3038" s="5" t="inlineStr">
        <is>
          <t>-</t>
        </is>
      </c>
      <c r="G3038" s="6" t="inlineStr">
        <is>
          <t>Rutina Lisp para copiar las propiedades indicadas de un atributo a otro seleccionado</t>
        </is>
      </c>
      <c r="H3038" s="6" t="inlineStr">
        <is>
          <t>属性の指定プロパティを他属性へコピー（有料）</t>
        </is>
      </c>
      <c r="I3038" s="4" t="n">
        <v>14</v>
      </c>
      <c r="J3038" s="4" t="n">
        <v>8</v>
      </c>
      <c r="K3038" s="4" t="n">
        <v>8</v>
      </c>
      <c r="L3038" s="4" t="n">
        <v>12</v>
      </c>
      <c r="M3038" s="7">
        <f>SUM(I3038:L3038)</f>
        <v/>
      </c>
      <c r="N3038" s="6" t="inlineStr">
        <is>
          <t>属性プロパティ複写</t>
        </is>
      </c>
      <c r="O3038" s="5" t="inlineStr">
        <is>
          <t>DevCADLisp</t>
        </is>
      </c>
      <c r="P3038" s="5" t="inlineStr">
        <is>
          <t>DevCADLisp</t>
        </is>
      </c>
      <c r="Q3038" s="8" t="inlineStr">
        <is>
          <t>開く</t>
        </is>
      </c>
      <c r="R3038" s="5" t="inlineStr">
        <is>
          <t>有料</t>
        </is>
      </c>
      <c r="S3038" s="5" t="inlineStr">
        <is>
          <t>暗号化（.vlx）</t>
        </is>
      </c>
      <c r="T3038" s="5" t="inlineStr"/>
      <c r="U3038" s="5" t="inlineStr">
        <is>
          <t>W3037</t>
        </is>
      </c>
    </row>
    <row r="3039">
      <c r="A3039" s="4">
        <f>RANK(M3039,$M$2:$M$6943)</f>
        <v/>
      </c>
      <c r="B3039" s="5" t="inlineStr">
        <is>
          <t>その他の地域</t>
        </is>
      </c>
      <c r="C3039" s="5" t="inlineStr">
        <is>
          <t>文字・テキスト</t>
        </is>
      </c>
      <c r="D3039" s="5" t="inlineStr">
        <is>
          <t>T12</t>
        </is>
      </c>
      <c r="E3039" s="6" t="inlineStr">
        <is>
          <t>文字の一括検索・置換</t>
        </is>
      </c>
      <c r="F3039" s="5" t="inlineStr">
        <is>
          <t>-</t>
        </is>
      </c>
      <c r="G3039" s="6" t="inlineStr">
        <is>
          <t>Rutina para sumar o restar valores a los textos seleccionados</t>
        </is>
      </c>
      <c r="H3039" s="6" t="inlineStr">
        <is>
          <t>選択数値文字に加減算（有料）</t>
        </is>
      </c>
      <c r="I3039" s="4" t="n">
        <v>14</v>
      </c>
      <c r="J3039" s="4" t="n">
        <v>6</v>
      </c>
      <c r="K3039" s="4" t="n">
        <v>10</v>
      </c>
      <c r="L3039" s="4" t="n">
        <v>12</v>
      </c>
      <c r="M3039" s="7">
        <f>SUM(I3039:L3039)</f>
        <v/>
      </c>
      <c r="N3039" s="6" t="inlineStr">
        <is>
          <t>数値加減算</t>
        </is>
      </c>
      <c r="O3039" s="5" t="inlineStr">
        <is>
          <t>DevCADLisp</t>
        </is>
      </c>
      <c r="P3039" s="5" t="inlineStr">
        <is>
          <t>DevCADLisp</t>
        </is>
      </c>
      <c r="Q3039" s="8" t="inlineStr">
        <is>
          <t>開く</t>
        </is>
      </c>
      <c r="R3039" s="5" t="inlineStr">
        <is>
          <t>有料</t>
        </is>
      </c>
      <c r="S3039" s="5" t="inlineStr">
        <is>
          <t>暗号化（.vlx）</t>
        </is>
      </c>
      <c r="T3039" s="5" t="inlineStr"/>
      <c r="U3039" s="5" t="inlineStr">
        <is>
          <t>W3038</t>
        </is>
      </c>
    </row>
    <row r="3040">
      <c r="A3040" s="4">
        <f>RANK(M3040,$M$2:$M$6943)</f>
        <v/>
      </c>
      <c r="B3040" s="5" t="inlineStr">
        <is>
          <t>その他の地域</t>
        </is>
      </c>
      <c r="C3040" s="5" t="inlineStr">
        <is>
          <t>文字・テキスト</t>
        </is>
      </c>
      <c r="D3040" s="5" t="inlineStr">
        <is>
          <t>T12</t>
        </is>
      </c>
      <c r="E3040" s="6" t="inlineStr">
        <is>
          <t>文字の一括検索・置換</t>
        </is>
      </c>
      <c r="F3040" s="5" t="inlineStr">
        <is>
          <t>-</t>
        </is>
      </c>
      <c r="G3040" s="6" t="inlineStr">
        <is>
          <t>Rutina Visual Lisp que recorta los textos a la derecha o izquierda según el número de caracteres indicados</t>
        </is>
      </c>
      <c r="H3040" s="6" t="inlineStr">
        <is>
          <t>文字を左右から指定文字数削除（有料）</t>
        </is>
      </c>
      <c r="I3040" s="4" t="n">
        <v>14</v>
      </c>
      <c r="J3040" s="4" t="n">
        <v>8</v>
      </c>
      <c r="K3040" s="4" t="n">
        <v>8</v>
      </c>
      <c r="L3040" s="4" t="n">
        <v>12</v>
      </c>
      <c r="M3040" s="7">
        <f>SUM(I3040:L3040)</f>
        <v/>
      </c>
      <c r="N3040" s="6" t="inlineStr">
        <is>
          <t>文字先頭末尾削除</t>
        </is>
      </c>
      <c r="O3040" s="5" t="inlineStr">
        <is>
          <t>DevCADLisp</t>
        </is>
      </c>
      <c r="P3040" s="5" t="inlineStr">
        <is>
          <t>DevCADLisp</t>
        </is>
      </c>
      <c r="Q3040" s="8" t="inlineStr">
        <is>
          <t>開く</t>
        </is>
      </c>
      <c r="R3040" s="5" t="inlineStr">
        <is>
          <t>有料</t>
        </is>
      </c>
      <c r="S3040" s="5" t="inlineStr">
        <is>
          <t>暗号化（.vlx）</t>
        </is>
      </c>
      <c r="T3040" s="5" t="inlineStr"/>
      <c r="U3040" s="5" t="inlineStr">
        <is>
          <t>W3039</t>
        </is>
      </c>
    </row>
    <row r="3041">
      <c r="A3041" s="4">
        <f>RANK(M3041,$M$2:$M$6943)</f>
        <v/>
      </c>
      <c r="B3041" s="5" t="inlineStr">
        <is>
          <t>ベトナム・東南アジア</t>
        </is>
      </c>
      <c r="C3041" s="5" t="inlineStr">
        <is>
          <t>寸法</t>
        </is>
      </c>
      <c r="D3041" s="5" t="inlineStr">
        <is>
          <t>その他</t>
        </is>
      </c>
      <c r="E3041" s="6" t="inlineStr">
        <is>
          <t>その他</t>
        </is>
      </c>
      <c r="F3041" s="5" t="inlineStr">
        <is>
          <t>SCC</t>
        </is>
      </c>
      <c r="G3041" s="6" t="inlineStr">
        <is>
          <t>Sacle giu nguyen dim (Scc)</t>
        </is>
      </c>
      <c r="H3041" s="6" t="inlineStr">
        <is>
          <t>寸法値を保ったまま尺度変更</t>
        </is>
      </c>
      <c r="I3041" s="4" t="n">
        <v>12</v>
      </c>
      <c r="J3041" s="4" t="n">
        <v>8</v>
      </c>
      <c r="K3041" s="4" t="n">
        <v>9</v>
      </c>
      <c r="L3041" s="4" t="n">
        <v>13</v>
      </c>
      <c r="M3041" s="7">
        <f>SUM(I3041:L3041)</f>
        <v/>
      </c>
      <c r="N3041" s="6" t="inlineStr">
        <is>
          <t>寸法維持の尺度変更</t>
        </is>
      </c>
      <c r="O3041" s="5" t="inlineStr"/>
      <c r="P3041" s="5" t="inlineStr">
        <is>
          <t>Kho Lisp CAD (kho-lisp-cad.pages.dev)</t>
        </is>
      </c>
      <c r="Q3041" s="8" t="inlineStr">
        <is>
          <t>開く</t>
        </is>
      </c>
      <c r="R3041" s="5" t="inlineStr">
        <is>
          <t>ファイルを直接ダウンロード</t>
        </is>
      </c>
      <c r="S3041" s="5" t="inlineStr">
        <is>
          <t>ソース</t>
        </is>
      </c>
      <c r="T3041" s="5" t="inlineStr"/>
      <c r="U3041" s="5" t="inlineStr">
        <is>
          <t>W3040</t>
        </is>
      </c>
    </row>
    <row r="3042">
      <c r="A3042" s="4">
        <f>RANK(M3042,$M$2:$M$6943)</f>
        <v/>
      </c>
      <c r="B3042" s="5" t="inlineStr">
        <is>
          <t>英語圏</t>
        </is>
      </c>
      <c r="C3042" s="5" t="inlineStr">
        <is>
          <t>選択・絞り込み</t>
        </is>
      </c>
      <c r="D3042" s="5" t="inlineStr">
        <is>
          <t>その他</t>
        </is>
      </c>
      <c r="E3042" s="6" t="inlineStr">
        <is>
          <t>その他</t>
        </is>
      </c>
      <c r="F3042" s="5" t="inlineStr">
        <is>
          <t>SELECTSIMILAR</t>
        </is>
      </c>
      <c r="G3042" s="6" t="inlineStr">
        <is>
          <t>SelectSimilar</t>
        </is>
      </c>
      <c r="H3042" s="6" t="inlineStr">
        <is>
          <t>類似オブジェクト選択(拡張版)</t>
        </is>
      </c>
      <c r="I3042" s="4" t="n">
        <v>8</v>
      </c>
      <c r="J3042" s="4" t="n">
        <v>9</v>
      </c>
      <c r="K3042" s="4" t="n">
        <v>10</v>
      </c>
      <c r="L3042" s="4" t="n">
        <v>15</v>
      </c>
      <c r="M3042" s="7">
        <f>SUM(I3042:L3042)</f>
        <v/>
      </c>
      <c r="N3042" s="6" t="inlineStr">
        <is>
          <t>SELECTSIMILAR拡張</t>
        </is>
      </c>
      <c r="O3042" s="5" t="inlineStr">
        <is>
          <t>CAD Studio</t>
        </is>
      </c>
      <c r="P3042" s="5" t="inlineStr">
        <is>
          <t>CAD Studio</t>
        </is>
      </c>
      <c r="Q3042" s="8" t="inlineStr">
        <is>
          <t>開く</t>
        </is>
      </c>
      <c r="R3042" s="5" t="inlineStr">
        <is>
          <t>配布ページからダウンロード</t>
        </is>
      </c>
      <c r="S3042" s="5" t="inlineStr">
        <is>
          <t>ソース/暗号化（.vlx）混在</t>
        </is>
      </c>
      <c r="T3042" s="5" t="inlineStr"/>
      <c r="U3042" s="5" t="inlineStr">
        <is>
          <t>W3041</t>
        </is>
      </c>
    </row>
    <row r="3043">
      <c r="A3043" s="4">
        <f>RANK(M3043,$M$2:$M$6943)</f>
        <v/>
      </c>
      <c r="B3043" s="5" t="inlineStr">
        <is>
          <t>その他の地域</t>
        </is>
      </c>
      <c r="C3043" s="5" t="inlineStr">
        <is>
          <t>構造・鉄骨・機械</t>
        </is>
      </c>
      <c r="D3043" s="5" t="inlineStr">
        <is>
          <t>その他</t>
        </is>
      </c>
      <c r="E3043" s="6" t="inlineStr">
        <is>
          <t>その他</t>
        </is>
      </c>
      <c r="F3043" s="5" t="inlineStr">
        <is>
          <t>shaft</t>
        </is>
      </c>
      <c r="G3043" s="6" t="inlineStr">
        <is>
          <t>shaft.elf</t>
        </is>
      </c>
      <c r="H3043" s="6" t="inlineStr">
        <is>
          <t>対話式で軸を自動作図</t>
        </is>
      </c>
      <c r="I3043" s="4" t="n">
        <v>16</v>
      </c>
      <c r="J3043" s="4" t="n">
        <v>10</v>
      </c>
      <c r="K3043" s="4" t="n">
        <v>10</v>
      </c>
      <c r="L3043" s="4" t="n">
        <v>6</v>
      </c>
      <c r="M3043" s="7">
        <f>SUM(I3043:L3043)</f>
        <v/>
      </c>
      <c r="N3043" s="6" t="inlineStr">
        <is>
          <t>軸対話作図</t>
        </is>
      </c>
      <c r="O3043" s="5" t="inlineStr">
        <is>
          <t>인텔리코리아 (CADian)</t>
        </is>
      </c>
      <c r="P3043" s="5" t="inlineStr">
        <is>
          <t>CADian 리습 600</t>
        </is>
      </c>
      <c r="Q3043" s="8" t="inlineStr">
        <is>
          <t>開く</t>
        </is>
      </c>
      <c r="R3043" s="5" t="inlineStr">
        <is>
          <t>フォーラム添付（ログインが必要な場合あり）</t>
        </is>
      </c>
      <c r="S3043" s="5" t="inlineStr">
        <is>
          <t>互換CAD専用（CADian）</t>
        </is>
      </c>
      <c r="T3043" s="5" t="inlineStr">
        <is>
          <t>GitHub: adalkondan/AutoCAD-LISP-files</t>
        </is>
      </c>
      <c r="U3043" s="5" t="inlineStr">
        <is>
          <t>W3042</t>
        </is>
      </c>
    </row>
    <row r="3044">
      <c r="A3044" s="4">
        <f>RANK(M3044,$M$2:$M$6943)</f>
        <v/>
      </c>
      <c r="B3044" s="5" t="inlineStr">
        <is>
          <t>英語圏</t>
        </is>
      </c>
      <c r="C3044" s="5" t="inlineStr">
        <is>
          <t>文字・テキスト</t>
        </is>
      </c>
      <c r="D3044" s="5" t="inlineStr">
        <is>
          <t>T11</t>
        </is>
      </c>
      <c r="E3044" s="6" t="inlineStr">
        <is>
          <t>文字の重なりを自動で避ける・整列</t>
        </is>
      </c>
      <c r="F3044" s="5" t="inlineStr">
        <is>
          <t>SNT</t>
        </is>
      </c>
      <c r="G3044" s="6" t="inlineStr">
        <is>
          <t>Snap Text</t>
        </is>
      </c>
      <c r="H3044" s="6" t="inlineStr">
        <is>
          <t>文字をポリライン端点にスナップ</t>
        </is>
      </c>
      <c r="I3044" s="4" t="n">
        <v>15</v>
      </c>
      <c r="J3044" s="4" t="n">
        <v>10</v>
      </c>
      <c r="K3044" s="4" t="n">
        <v>7</v>
      </c>
      <c r="L3044" s="4" t="n">
        <v>10</v>
      </c>
      <c r="M3044" s="7">
        <f>SUM(I3044:L3044)</f>
        <v/>
      </c>
      <c r="N3044" s="6" t="inlineStr">
        <is>
          <t>文字を端点へ整列</t>
        </is>
      </c>
      <c r="O3044" s="5" t="inlineStr">
        <is>
          <t>ESurveying Softech</t>
        </is>
      </c>
      <c r="P3044" s="5" t="inlineStr">
        <is>
          <t>eSurveying</t>
        </is>
      </c>
      <c r="Q3044" s="8" t="inlineStr">
        <is>
          <t>開く</t>
        </is>
      </c>
      <c r="R3044" s="5" t="inlineStr">
        <is>
          <t>配布ページからダウンロード</t>
        </is>
      </c>
      <c r="S3044" s="5" t="inlineStr">
        <is>
          <t>暗号化（.fas）が中心</t>
        </is>
      </c>
      <c r="T3044" s="5" t="inlineStr"/>
      <c r="U3044" s="5" t="inlineStr">
        <is>
          <t>W3043</t>
        </is>
      </c>
    </row>
    <row r="3045">
      <c r="A3045" s="4">
        <f>RANK(M3045,$M$2:$M$6943)</f>
        <v/>
      </c>
      <c r="B3045" s="5" t="inlineStr">
        <is>
          <t>その他の地域</t>
        </is>
      </c>
      <c r="C3045" s="5" t="inlineStr">
        <is>
          <t>選択・絞り込み</t>
        </is>
      </c>
      <c r="D3045" s="5" t="inlineStr">
        <is>
          <t>その他</t>
        </is>
      </c>
      <c r="E3045" s="6" t="inlineStr">
        <is>
          <t>その他</t>
        </is>
      </c>
      <c r="F3045" s="5" t="inlineStr">
        <is>
          <t>SnapTo</t>
        </is>
      </c>
      <c r="G3045" s="6" t="inlineStr">
        <is>
          <t>SnapTo</t>
        </is>
      </c>
      <c r="H3045" s="6" t="inlineStr">
        <is>
          <t>選択対象に合わせカーソル角度を整列</t>
        </is>
      </c>
      <c r="I3045" s="4" t="n">
        <v>12</v>
      </c>
      <c r="J3045" s="4" t="n">
        <v>12</v>
      </c>
      <c r="K3045" s="4" t="n">
        <v>6</v>
      </c>
      <c r="L3045" s="4" t="n">
        <v>12</v>
      </c>
      <c r="M3045" s="7">
        <f>SUM(I3045:L3045)</f>
        <v/>
      </c>
      <c r="N3045" s="6" t="inlineStr">
        <is>
          <t>カーソル角度合わせ</t>
        </is>
      </c>
      <c r="O3045" s="5" t="inlineStr"/>
      <c r="P3045" s="5" t="inlineStr">
        <is>
          <t>AditivoCAD</t>
        </is>
      </c>
      <c r="Q3045" s="8" t="inlineStr">
        <is>
          <t>開く</t>
        </is>
      </c>
      <c r="R3045" s="5" t="inlineStr">
        <is>
          <t>配布ページからダウンロード</t>
        </is>
      </c>
      <c r="S3045" s="5" t="inlineStr">
        <is>
          <t>不明</t>
        </is>
      </c>
      <c r="T3045" s="5" t="inlineStr"/>
      <c r="U3045" s="5" t="inlineStr">
        <is>
          <t>W3044</t>
        </is>
      </c>
    </row>
    <row r="3046">
      <c r="A3046" s="4">
        <f>RANK(M3046,$M$2:$M$6943)</f>
        <v/>
      </c>
      <c r="B3046" s="5" t="inlineStr">
        <is>
          <t>ロシア語圏</t>
        </is>
      </c>
      <c r="C3046" s="5" t="inlineStr">
        <is>
          <t>13</t>
        </is>
      </c>
      <c r="D3046" s="5" t="inlineStr">
        <is>
          <t>T27</t>
        </is>
      </c>
      <c r="E3046" s="6" t="inlineStr">
        <is>
          <t>測量・土木：座標・レベル・縦断</t>
        </is>
      </c>
      <c r="F3046" s="5" t="inlineStr">
        <is>
          <t>-</t>
        </is>
      </c>
      <c r="G3046" s="6" t="inlineStr">
        <is>
          <t>SoftGeo</t>
        </is>
      </c>
      <c r="H3046" s="6" t="inlineStr">
        <is>
          <t>RC造竣工測量図作成(VBA)</t>
        </is>
      </c>
      <c r="I3046" s="4" t="n">
        <v>15</v>
      </c>
      <c r="J3046" s="4" t="n">
        <v>9</v>
      </c>
      <c r="K3046" s="4" t="n">
        <v>14</v>
      </c>
      <c r="L3046" s="4" t="n">
        <v>4</v>
      </c>
      <c r="M3046" s="7">
        <f>SUM(I3046:L3046)</f>
        <v/>
      </c>
      <c r="N3046" s="6" t="inlineStr">
        <is>
          <t>竣工測量図作成</t>
        </is>
      </c>
      <c r="O3046" s="5" t="inlineStr">
        <is>
          <t>Philin</t>
        </is>
      </c>
      <c r="P3046" s="5" t="inlineStr">
        <is>
          <t>ispolnitelnaya-shema.ru</t>
        </is>
      </c>
      <c r="Q3046" s="8" t="inlineStr">
        <is>
          <t>開く</t>
        </is>
      </c>
      <c r="R3046" s="5" t="inlineStr">
        <is>
          <t>配布ページからダウンロード</t>
        </is>
      </c>
      <c r="S3046" s="5" t="inlineStr">
        <is>
          <t>不明</t>
        </is>
      </c>
      <c r="T3046" s="5" t="inlineStr"/>
      <c r="U3046" s="5" t="inlineStr">
        <is>
          <t>W3045</t>
        </is>
      </c>
    </row>
    <row r="3047">
      <c r="A3047" s="4">
        <f>RANK(M3047,$M$2:$M$6943)</f>
        <v/>
      </c>
      <c r="B3047" s="5" t="inlineStr">
        <is>
          <t>その他の地域</t>
        </is>
      </c>
      <c r="C3047" s="5" t="inlineStr">
        <is>
          <t>外部参照・図面管理・一括処理</t>
        </is>
      </c>
      <c r="D3047" s="5" t="inlineStr">
        <is>
          <t>T29</t>
        </is>
      </c>
      <c r="E3047" s="6" t="inlineStr">
        <is>
          <t>外部参照の管理</t>
        </is>
      </c>
      <c r="F3047" s="5" t="inlineStr">
        <is>
          <t>XWHO</t>
        </is>
      </c>
      <c r="G3047" s="6" t="inlineStr">
        <is>
          <t>Specify who open or last save selected Xref drawing</t>
        </is>
      </c>
      <c r="H3047" s="6" t="inlineStr">
        <is>
          <t>Xrefの最終保存者/使用者を表示</t>
        </is>
      </c>
      <c r="I3047" s="4" t="n">
        <v>18</v>
      </c>
      <c r="J3047" s="4" t="n">
        <v>12</v>
      </c>
      <c r="K3047" s="4" t="n">
        <v>4</v>
      </c>
      <c r="L3047" s="4" t="n">
        <v>8</v>
      </c>
      <c r="M3047" s="7">
        <f>SUM(I3047:L3047)</f>
        <v/>
      </c>
      <c r="N3047" s="6" t="inlineStr">
        <is>
          <t>Xref使用者表示</t>
        </is>
      </c>
      <c r="O3047" s="5" t="inlineStr">
        <is>
          <t>المهندس محمد يزيد (Mohamed Yazid)</t>
        </is>
      </c>
      <c r="P3047" s="5" t="inlineStr">
        <is>
          <t>Hesham Tarek</t>
        </is>
      </c>
      <c r="Q3047" s="8" t="inlineStr">
        <is>
          <t>開く</t>
        </is>
      </c>
      <c r="R3047" s="5" t="inlineStr">
        <is>
          <t>配布ページからダウンロード</t>
        </is>
      </c>
      <c r="S3047" s="5" t="inlineStr">
        <is>
          <t>不明</t>
        </is>
      </c>
      <c r="T3047" s="5" t="inlineStr"/>
      <c r="U3047" s="5" t="inlineStr">
        <is>
          <t>W3046</t>
        </is>
      </c>
    </row>
    <row r="3048">
      <c r="A3048" s="4">
        <f>RANK(M3048,$M$2:$M$6943)</f>
        <v/>
      </c>
      <c r="B3048" s="5" t="inlineStr">
        <is>
          <t>ベトナム・東南アジア</t>
        </is>
      </c>
      <c r="C3048" s="5" t="inlineStr">
        <is>
          <t>その他</t>
        </is>
      </c>
      <c r="D3048" s="5" t="inlineStr">
        <is>
          <t>その他</t>
        </is>
      </c>
      <c r="E3048" s="6" t="inlineStr">
        <is>
          <t>その他</t>
        </is>
      </c>
      <c r="F3048" s="5" t="inlineStr">
        <is>
          <t>-</t>
        </is>
      </c>
      <c r="G3048" s="6" t="inlineStr">
        <is>
          <t>SpeedCAD 2.0</t>
        </is>
      </c>
      <c r="H3048" s="6" t="inlineStr">
        <is>
          <t>設計支援ツールセット</t>
        </is>
      </c>
      <c r="I3048" s="4" t="n">
        <v>12</v>
      </c>
      <c r="J3048" s="4" t="n">
        <v>8</v>
      </c>
      <c r="K3048" s="4" t="n">
        <v>13</v>
      </c>
      <c r="L3048" s="4" t="n">
        <v>9</v>
      </c>
      <c r="M3048" s="7">
        <f>SUM(I3048:L3048)</f>
        <v/>
      </c>
      <c r="N3048" s="6" t="inlineStr">
        <is>
          <t>設計支援ツール集</t>
        </is>
      </c>
      <c r="O3048" s="5" t="inlineStr">
        <is>
          <t>CADViet member</t>
        </is>
      </c>
      <c r="P3048" s="5" t="inlineStr">
        <is>
          <t>CADViet</t>
        </is>
      </c>
      <c r="Q3048" s="8" t="inlineStr">
        <is>
          <t>開く</t>
        </is>
      </c>
      <c r="R3048" s="5" t="inlineStr">
        <is>
          <t>フォーラム添付（ログインが必要な場合あり）</t>
        </is>
      </c>
      <c r="S3048" s="5" t="inlineStr">
        <is>
          <t>不明</t>
        </is>
      </c>
      <c r="T3048" s="5" t="inlineStr"/>
      <c r="U3048" s="5" t="inlineStr">
        <is>
          <t>W3047</t>
        </is>
      </c>
    </row>
    <row r="3049">
      <c r="A3049" s="4">
        <f>RANK(M3049,$M$2:$M$6943)</f>
        <v/>
      </c>
      <c r="B3049" s="5" t="inlineStr">
        <is>
          <t>ベトナム・東南アジア</t>
        </is>
      </c>
      <c r="C3049" s="5" t="inlineStr">
        <is>
          <t>寸法</t>
        </is>
      </c>
      <c r="D3049" s="5" t="inlineStr">
        <is>
          <t>その他</t>
        </is>
      </c>
      <c r="E3049" s="6" t="inlineStr">
        <is>
          <t>その他</t>
        </is>
      </c>
      <c r="F3049" s="5" t="inlineStr">
        <is>
          <t>SD</t>
        </is>
      </c>
      <c r="G3049" s="6" t="inlineStr">
        <is>
          <t>Split Dim</t>
        </is>
      </c>
      <c r="H3049" s="6" t="inlineStr">
        <is>
          <t>寸法を分割</t>
        </is>
      </c>
      <c r="I3049" s="4" t="n">
        <v>12</v>
      </c>
      <c r="J3049" s="4" t="n">
        <v>8</v>
      </c>
      <c r="K3049" s="4" t="n">
        <v>9</v>
      </c>
      <c r="L3049" s="4" t="n">
        <v>13</v>
      </c>
      <c r="M3049" s="7">
        <f>SUM(I3049:L3049)</f>
        <v/>
      </c>
      <c r="N3049" s="6" t="inlineStr">
        <is>
          <t>寸法の分割</t>
        </is>
      </c>
      <c r="O3049" s="5" t="inlineStr"/>
      <c r="P3049" s="5" t="inlineStr">
        <is>
          <t>GitHub: altsun/My-Lisps</t>
        </is>
      </c>
      <c r="Q3049" s="8" t="inlineStr">
        <is>
          <t>開く</t>
        </is>
      </c>
      <c r="R3049" s="5" t="inlineStr">
        <is>
          <t>GitHub（一括取得可）</t>
        </is>
      </c>
      <c r="S3049" s="5" t="inlineStr">
        <is>
          <t>ソース</t>
        </is>
      </c>
      <c r="T3049" s="5" t="inlineStr"/>
      <c r="U3049" s="5" t="inlineStr">
        <is>
          <t>W3048</t>
        </is>
      </c>
    </row>
    <row r="3050">
      <c r="A3050" s="4">
        <f>RANK(M3050,$M$2:$M$6943)</f>
        <v/>
      </c>
      <c r="B3050" s="5" t="inlineStr">
        <is>
          <t>英語圏</t>
        </is>
      </c>
      <c r="C3050" s="5" t="inlineStr">
        <is>
          <t>構造・鉄骨・機械</t>
        </is>
      </c>
      <c r="D3050" s="5" t="inlineStr">
        <is>
          <t>その他</t>
        </is>
      </c>
      <c r="E3050" s="6" t="inlineStr">
        <is>
          <t>その他</t>
        </is>
      </c>
      <c r="F3050" s="5" t="inlineStr">
        <is>
          <t>SPRING</t>
        </is>
      </c>
      <c r="G3050" s="6" t="inlineStr">
        <is>
          <t>Spring</t>
        </is>
      </c>
      <c r="H3050" s="6" t="inlineStr">
        <is>
          <t>3Dばね・螺旋ソリッドを作成</t>
        </is>
      </c>
      <c r="I3050" s="4" t="n">
        <v>15</v>
      </c>
      <c r="J3050" s="4" t="n">
        <v>11</v>
      </c>
      <c r="K3050" s="4" t="n">
        <v>8</v>
      </c>
      <c r="L3050" s="4" t="n">
        <v>8</v>
      </c>
      <c r="M3050" s="7">
        <f>SUM(I3050:L3050)</f>
        <v/>
      </c>
      <c r="N3050" s="6" t="inlineStr">
        <is>
          <t>HELIX+SWEEPで代替可</t>
        </is>
      </c>
      <c r="O3050" s="5" t="inlineStr">
        <is>
          <t>CAD Studio</t>
        </is>
      </c>
      <c r="P3050" s="5" t="inlineStr">
        <is>
          <t>CAD Forum</t>
        </is>
      </c>
      <c r="Q3050" s="8" t="inlineStr">
        <is>
          <t>開く</t>
        </is>
      </c>
      <c r="R3050" s="5" t="inlineStr">
        <is>
          <t>配布ページからダウンロード</t>
        </is>
      </c>
      <c r="S3050" s="5" t="inlineStr">
        <is>
          <t>ソース/暗号化（.vlx）混在</t>
        </is>
      </c>
      <c r="T3050" s="5" t="inlineStr">
        <is>
          <t>CADblocos / Aprender CAD</t>
        </is>
      </c>
      <c r="U3050" s="5" t="inlineStr">
        <is>
          <t>W3049</t>
        </is>
      </c>
    </row>
    <row r="3051">
      <c r="A3051" s="4">
        <f>RANK(M3051,$M$2:$M$6943)</f>
        <v/>
      </c>
      <c r="B3051" s="5" t="inlineStr">
        <is>
          <t>ベトナム・東南アジア</t>
        </is>
      </c>
      <c r="C3051" s="5" t="inlineStr">
        <is>
          <t>構造・鉄骨・機械</t>
        </is>
      </c>
      <c r="D3051" s="5" t="inlineStr">
        <is>
          <t>その他</t>
        </is>
      </c>
      <c r="E3051" s="6" t="inlineStr">
        <is>
          <t>その他</t>
        </is>
      </c>
      <c r="F3051" s="5" t="inlineStr">
        <is>
          <t>STEEL</t>
        </is>
      </c>
      <c r="G3051" s="6" t="inlineStr">
        <is>
          <t>STEEL.lsp</t>
        </is>
      </c>
      <c r="H3051" s="6" t="inlineStr">
        <is>
          <t>H形鋼/角管/C形鋼断面を作図</t>
        </is>
      </c>
      <c r="I3051" s="4" t="n">
        <v>14</v>
      </c>
      <c r="J3051" s="4" t="n">
        <v>8</v>
      </c>
      <c r="K3051" s="4" t="n">
        <v>12</v>
      </c>
      <c r="L3051" s="4" t="n">
        <v>8</v>
      </c>
      <c r="M3051" s="7">
        <f>SUM(I3051:L3051)</f>
        <v/>
      </c>
      <c r="N3051" s="6" t="inlineStr">
        <is>
          <t>形鋼断面作図</t>
        </is>
      </c>
      <c r="O3051" s="5" t="inlineStr">
        <is>
          <t>ddddo86</t>
        </is>
      </c>
      <c r="P3051" s="5" t="inlineStr">
        <is>
          <t>GitHub: ddddo86/AutoLSP</t>
        </is>
      </c>
      <c r="Q3051" s="8" t="inlineStr">
        <is>
          <t>開く</t>
        </is>
      </c>
      <c r="R3051" s="5" t="inlineStr">
        <is>
          <t>GitHub（一括取得可）</t>
        </is>
      </c>
      <c r="S3051" s="5" t="inlineStr">
        <is>
          <t>ソース</t>
        </is>
      </c>
      <c r="T3051" s="5" t="inlineStr"/>
      <c r="U3051" s="5" t="inlineStr">
        <is>
          <t>W3050</t>
        </is>
      </c>
    </row>
    <row r="3052">
      <c r="A3052" s="4">
        <f>RANK(M3052,$M$2:$M$6943)</f>
        <v/>
      </c>
      <c r="B3052" s="5" t="inlineStr">
        <is>
          <t>ヨーロッパ</t>
        </is>
      </c>
      <c r="C3052" s="5" t="inlineStr">
        <is>
          <t>ハッチ・面積・長さ集計</t>
        </is>
      </c>
      <c r="D3052" s="5" t="inlineStr">
        <is>
          <t>その他</t>
        </is>
      </c>
      <c r="E3052" s="6" t="inlineStr">
        <is>
          <t>その他</t>
        </is>
      </c>
      <c r="F3052" s="5" t="inlineStr">
        <is>
          <t>stret</t>
        </is>
      </c>
      <c r="G3052" s="6" t="inlineStr">
        <is>
          <t>Stira retino</t>
        </is>
      </c>
      <c r="H3052" s="6" t="inlineStr">
        <is>
          <t>非自動調整ハッチも含めストレッチ</t>
        </is>
      </c>
      <c r="I3052" s="4" t="n">
        <v>13</v>
      </c>
      <c r="J3052" s="4" t="n">
        <v>10</v>
      </c>
      <c r="K3052" s="4" t="n">
        <v>8</v>
      </c>
      <c r="L3052" s="4" t="n">
        <v>11</v>
      </c>
      <c r="M3052" s="7">
        <f>SUM(I3052:L3052)</f>
        <v/>
      </c>
      <c r="N3052" s="6" t="inlineStr">
        <is>
          <t>ハッチのストレッチ</t>
        </is>
      </c>
      <c r="O3052" s="5" t="inlineStr">
        <is>
          <t>EmiCAD</t>
        </is>
      </c>
      <c r="P3052" s="5" t="inlineStr">
        <is>
          <t>EmiLISP Free (emicad.it)</t>
        </is>
      </c>
      <c r="Q3052" s="8" t="inlineStr">
        <is>
          <t>開く</t>
        </is>
      </c>
      <c r="R3052" s="5" t="inlineStr">
        <is>
          <t>配布ページからダウンロード</t>
        </is>
      </c>
      <c r="S3052" s="5" t="inlineStr">
        <is>
          <t>一式パッケージ（中身は要確認）</t>
        </is>
      </c>
      <c r="T3052" s="5" t="inlineStr"/>
      <c r="U3052" s="5" t="inlineStr">
        <is>
          <t>W3051</t>
        </is>
      </c>
    </row>
    <row r="3053">
      <c r="A3053" s="4">
        <f>RANK(M3053,$M$2:$M$6943)</f>
        <v/>
      </c>
      <c r="B3053" s="5" t="inlineStr">
        <is>
          <t>その他の地域</t>
        </is>
      </c>
      <c r="C3053" s="5" t="inlineStr">
        <is>
          <t>文字・テキスト</t>
        </is>
      </c>
      <c r="D3053" s="5" t="inlineStr">
        <is>
          <t>T15</t>
        </is>
      </c>
      <c r="E3053" s="6" t="inlineStr">
        <is>
          <t>連番の自動記入</t>
        </is>
      </c>
      <c r="F3053" s="5" t="inlineStr">
        <is>
          <t>SUMTXT</t>
        </is>
      </c>
      <c r="G3053" s="6" t="inlineStr">
        <is>
          <t>SUMTXT</t>
        </is>
      </c>
      <c r="H3053" s="6" t="inlineStr">
        <is>
          <t>+1増分文字付きでブロックを配置</t>
        </is>
      </c>
      <c r="I3053" s="4" t="n">
        <v>12</v>
      </c>
      <c r="J3053" s="4" t="n">
        <v>8</v>
      </c>
      <c r="K3053" s="4" t="n">
        <v>10</v>
      </c>
      <c r="L3053" s="4" t="n">
        <v>12</v>
      </c>
      <c r="M3053" s="7">
        <f>SUM(I3053:L3053)</f>
        <v/>
      </c>
      <c r="N3053" s="6" t="inlineStr">
        <is>
          <t>増分ブロック配置</t>
        </is>
      </c>
      <c r="O3053" s="5" t="inlineStr">
        <is>
          <t>Erick Holger Perez Mescco</t>
        </is>
      </c>
      <c r="P3053" s="5" t="inlineStr">
        <is>
          <t>GitHub: erickholger2025-sudo/AUTOLISP_AUTOCAD</t>
        </is>
      </c>
      <c r="Q3053" s="8" t="inlineStr">
        <is>
          <t>開く</t>
        </is>
      </c>
      <c r="R3053" s="5" t="inlineStr">
        <is>
          <t>GitHub（一括取得可）</t>
        </is>
      </c>
      <c r="S3053" s="5" t="inlineStr">
        <is>
          <t>ソース</t>
        </is>
      </c>
      <c r="T3053" s="5" t="inlineStr"/>
      <c r="U3053" s="5" t="inlineStr">
        <is>
          <t>W3052</t>
        </is>
      </c>
    </row>
    <row r="3054">
      <c r="A3054" s="4">
        <f>RANK(M3054,$M$2:$M$6943)</f>
        <v/>
      </c>
      <c r="B3054" s="5" t="inlineStr">
        <is>
          <t>英語圏</t>
        </is>
      </c>
      <c r="C3054" s="5" t="inlineStr">
        <is>
          <t>外部参照・図面管理・一括処理</t>
        </is>
      </c>
      <c r="D3054" s="5" t="inlineStr">
        <is>
          <t>T10</t>
        </is>
      </c>
      <c r="E3054" s="6" t="inlineStr">
        <is>
          <t>図面の健全性チェック・お掃除</t>
        </is>
      </c>
      <c r="F3054" s="5" t="inlineStr">
        <is>
          <t>-</t>
        </is>
      </c>
      <c r="G3054" s="6" t="inlineStr">
        <is>
          <t>SuperPurge</t>
        </is>
      </c>
      <c r="H3054" s="6" t="inlineStr">
        <is>
          <t>強力パージで不要データ削除(ARX)</t>
        </is>
      </c>
      <c r="I3054" s="4" t="n">
        <v>9</v>
      </c>
      <c r="J3054" s="4" t="n">
        <v>9</v>
      </c>
      <c r="K3054" s="4" t="n">
        <v>10</v>
      </c>
      <c r="L3054" s="4" t="n">
        <v>14</v>
      </c>
      <c r="M3054" s="7">
        <f>SUM(I3054:L3054)</f>
        <v/>
      </c>
      <c r="N3054" s="6" t="inlineStr">
        <is>
          <t>標準PURGEで概ね可</t>
        </is>
      </c>
      <c r="O3054" s="5" t="inlineStr">
        <is>
          <t>Owen Wengerd (ManuSoft)</t>
        </is>
      </c>
      <c r="P3054" s="5" t="inlineStr">
        <is>
          <t>ManuSoft</t>
        </is>
      </c>
      <c r="Q3054" s="8" t="inlineStr">
        <is>
          <t>開く</t>
        </is>
      </c>
      <c r="R3054" s="5" t="inlineStr">
        <is>
          <t>配布ページからダウンロード</t>
        </is>
      </c>
      <c r="S3054" s="5" t="inlineStr">
        <is>
          <t>不明</t>
        </is>
      </c>
      <c r="T3054" s="5" t="inlineStr"/>
      <c r="U3054" s="5" t="inlineStr">
        <is>
          <t>W3053</t>
        </is>
      </c>
    </row>
    <row r="3055">
      <c r="A3055" s="4">
        <f>RANK(M3055,$M$2:$M$6943)</f>
        <v/>
      </c>
      <c r="B3055" s="5" t="inlineStr">
        <is>
          <t>GitHub</t>
        </is>
      </c>
      <c r="C3055" s="5" t="inlineStr">
        <is>
          <t>座標・測量・土木</t>
        </is>
      </c>
      <c r="D3055" s="5" t="inlineStr">
        <is>
          <t>T27</t>
        </is>
      </c>
      <c r="E3055" s="6" t="inlineStr">
        <is>
          <t>測量・土木：座標・レベル・縦断</t>
        </is>
      </c>
      <c r="F3055" s="5" t="inlineStr">
        <is>
          <t>XD (CS)</t>
        </is>
      </c>
      <c r="G3055" s="6" t="inlineStr">
        <is>
          <t>SurvCS</t>
        </is>
      </c>
      <c r="H3055" s="6" t="inlineStr">
        <is>
          <t>測量データから横断図作図</t>
        </is>
      </c>
      <c r="I3055" s="4" t="n">
        <v>15</v>
      </c>
      <c r="J3055" s="4" t="n">
        <v>8</v>
      </c>
      <c r="K3055" s="4" t="n">
        <v>13</v>
      </c>
      <c r="L3055" s="4" t="n">
        <v>6</v>
      </c>
      <c r="M3055" s="7">
        <f>SUM(I3055:L3055)</f>
        <v/>
      </c>
      <c r="N3055" s="6" t="inlineStr">
        <is>
          <t>測量から横断図</t>
        </is>
      </c>
      <c r="O3055" s="5" t="inlineStr">
        <is>
          <t>Atanu Banerjee</t>
        </is>
      </c>
      <c r="P3055" s="5" t="inlineStr">
        <is>
          <t>GitHub: atanub/CivilSurveyUtilsAutoLISP</t>
        </is>
      </c>
      <c r="Q3055" s="8" t="inlineStr">
        <is>
          <t>開く</t>
        </is>
      </c>
      <c r="R3055" s="5" t="inlineStr">
        <is>
          <t>GitHub（一括取得可）</t>
        </is>
      </c>
      <c r="S3055" s="5" t="inlineStr">
        <is>
          <t>ソース</t>
        </is>
      </c>
      <c r="T3055" s="5" t="inlineStr"/>
      <c r="U3055" s="5" t="inlineStr">
        <is>
          <t>W3054</t>
        </is>
      </c>
    </row>
    <row r="3056">
      <c r="A3056" s="4">
        <f>RANK(M3056,$M$2:$M$6943)</f>
        <v/>
      </c>
      <c r="B3056" s="5" t="inlineStr">
        <is>
          <t>GitHub</t>
        </is>
      </c>
      <c r="C3056" s="5" t="inlineStr">
        <is>
          <t>座標・測量・土木</t>
        </is>
      </c>
      <c r="D3056" s="5" t="inlineStr">
        <is>
          <t>T27</t>
        </is>
      </c>
      <c r="E3056" s="6" t="inlineStr">
        <is>
          <t>測量・土木：座標・レベル・縦断</t>
        </is>
      </c>
      <c r="F3056" s="5" t="inlineStr">
        <is>
          <t>XD</t>
        </is>
      </c>
      <c r="G3056" s="6" t="inlineStr">
        <is>
          <t>SurvPR</t>
        </is>
      </c>
      <c r="H3056" s="6" t="inlineStr">
        <is>
          <t>測量データから縦断図作図</t>
        </is>
      </c>
      <c r="I3056" s="4" t="n">
        <v>15</v>
      </c>
      <c r="J3056" s="4" t="n">
        <v>8</v>
      </c>
      <c r="K3056" s="4" t="n">
        <v>13</v>
      </c>
      <c r="L3056" s="4" t="n">
        <v>6</v>
      </c>
      <c r="M3056" s="7">
        <f>SUM(I3056:L3056)</f>
        <v/>
      </c>
      <c r="N3056" s="6" t="inlineStr">
        <is>
          <t>測量から縦断図</t>
        </is>
      </c>
      <c r="O3056" s="5" t="inlineStr">
        <is>
          <t>Atanu Banerjee</t>
        </is>
      </c>
      <c r="P3056" s="5" t="inlineStr">
        <is>
          <t>GitHub: atanub/CivilSurveyUtilsAutoLISP</t>
        </is>
      </c>
      <c r="Q3056" s="8" t="inlineStr">
        <is>
          <t>開く</t>
        </is>
      </c>
      <c r="R3056" s="5" t="inlineStr">
        <is>
          <t>GitHub（一括取得可）</t>
        </is>
      </c>
      <c r="S3056" s="5" t="inlineStr">
        <is>
          <t>ソース</t>
        </is>
      </c>
      <c r="T3056" s="5" t="inlineStr"/>
      <c r="U3056" s="5" t="inlineStr">
        <is>
          <t>W3055</t>
        </is>
      </c>
    </row>
    <row r="3057">
      <c r="A3057" s="4">
        <f>RANK(M3057,$M$2:$M$6943)</f>
        <v/>
      </c>
      <c r="B3057" s="5" t="inlineStr">
        <is>
          <t>GitHub</t>
        </is>
      </c>
      <c r="C3057" s="5" t="inlineStr">
        <is>
          <t>文字・テキスト</t>
        </is>
      </c>
      <c r="D3057" s="5" t="inlineStr">
        <is>
          <t>T12</t>
        </is>
      </c>
      <c r="E3057" s="6" t="inlineStr">
        <is>
          <t>文字の一括検索・置換</t>
        </is>
      </c>
      <c r="F3057" s="5" t="inlineStr">
        <is>
          <t>haws-swap</t>
        </is>
      </c>
      <c r="G3057" s="6" t="inlineStr">
        <is>
          <t>swap</t>
        </is>
      </c>
      <c r="H3057" s="6" t="inlineStr">
        <is>
          <t>2つの文字内容を入替</t>
        </is>
      </c>
      <c r="I3057" s="4" t="n">
        <v>12</v>
      </c>
      <c r="J3057" s="4" t="n">
        <v>7</v>
      </c>
      <c r="K3057" s="4" t="n">
        <v>9</v>
      </c>
      <c r="L3057" s="4" t="n">
        <v>14</v>
      </c>
      <c r="M3057" s="7">
        <f>SUM(I3057:L3057)</f>
        <v/>
      </c>
      <c r="N3057" s="6" t="inlineStr">
        <is>
          <t>文字内容入替</t>
        </is>
      </c>
      <c r="O3057" s="5" t="inlineStr">
        <is>
          <t>Thomas Gail Haws</t>
        </is>
      </c>
      <c r="P3057" s="5" t="inlineStr">
        <is>
          <t>GitHub: hawstom/cnm</t>
        </is>
      </c>
      <c r="Q3057" s="8" t="inlineStr">
        <is>
          <t>開く</t>
        </is>
      </c>
      <c r="R3057" s="5" t="inlineStr">
        <is>
          <t>GitHub（一括取得可）</t>
        </is>
      </c>
      <c r="S3057" s="5" t="inlineStr">
        <is>
          <t>ソース</t>
        </is>
      </c>
      <c r="T3057" s="5" t="inlineStr"/>
      <c r="U3057" s="5" t="inlineStr">
        <is>
          <t>W3056</t>
        </is>
      </c>
    </row>
    <row r="3058">
      <c r="A3058" s="4">
        <f>RANK(M3058,$M$2:$M$6943)</f>
        <v/>
      </c>
      <c r="B3058" s="5" t="inlineStr">
        <is>
          <t>英語圏</t>
        </is>
      </c>
      <c r="C3058" s="5" t="inlineStr">
        <is>
          <t>印刷・レイアウト・図枠</t>
        </is>
      </c>
      <c r="D3058" s="5" t="inlineStr">
        <is>
          <t>T04</t>
        </is>
      </c>
      <c r="E3058" s="6" t="inlineStr">
        <is>
          <t>図枠の自動認識→一括印刷</t>
        </is>
      </c>
      <c r="F3058" s="5" t="inlineStr">
        <is>
          <t>SWITCHDEFAULTPRINTER</t>
        </is>
      </c>
      <c r="G3058" s="6" t="inlineStr">
        <is>
          <t>switchdefaultprinter.lsp</t>
        </is>
      </c>
      <c r="H3058" s="6" t="inlineStr">
        <is>
          <t>既定プリンタを切替</t>
        </is>
      </c>
      <c r="I3058" s="4" t="n">
        <v>11</v>
      </c>
      <c r="J3058" s="4" t="n">
        <v>9</v>
      </c>
      <c r="K3058" s="4" t="n">
        <v>8</v>
      </c>
      <c r="L3058" s="4" t="n">
        <v>14</v>
      </c>
      <c r="M3058" s="7">
        <f>SUM(I3058:L3058)</f>
        <v/>
      </c>
      <c r="N3058" s="6" t="inlineStr">
        <is>
          <t>既定プリンタ切替を即時</t>
        </is>
      </c>
      <c r="O3058" s="5" t="inlineStr">
        <is>
          <t>Henry C. Francis (ParaCADD)</t>
        </is>
      </c>
      <c r="P3058" s="5" t="inlineStr">
        <is>
          <t>ParaCADD</t>
        </is>
      </c>
      <c r="Q3058" s="8" t="inlineStr">
        <is>
          <t>開く</t>
        </is>
      </c>
      <c r="R3058" s="5" t="inlineStr">
        <is>
          <t>配布ページからダウンロード</t>
        </is>
      </c>
      <c r="S3058" s="5" t="inlineStr">
        <is>
          <t>ソース</t>
        </is>
      </c>
      <c r="T3058" s="5" t="inlineStr"/>
      <c r="U3058" s="5" t="inlineStr">
        <is>
          <t>W3057</t>
        </is>
      </c>
    </row>
    <row r="3059">
      <c r="A3059" s="4">
        <f>RANK(M3059,$M$2:$M$6943)</f>
        <v/>
      </c>
      <c r="B3059" s="5" t="inlineStr">
        <is>
          <t>その他の地域</t>
        </is>
      </c>
      <c r="C3059" s="5" t="inlineStr">
        <is>
          <t>文字・テキスト</t>
        </is>
      </c>
      <c r="D3059" s="5" t="inlineStr">
        <is>
          <t>T11</t>
        </is>
      </c>
      <c r="E3059" s="6" t="inlineStr">
        <is>
          <t>文字の重なりを自動で避ける・整列</t>
        </is>
      </c>
      <c r="F3059" s="5" t="inlineStr">
        <is>
          <t>ta</t>
        </is>
      </c>
      <c r="G3059" s="6" t="inlineStr">
        <is>
          <t>ta.lsp</t>
        </is>
      </c>
      <c r="H3059" s="6" t="inlineStr">
        <is>
          <t>ブロック・文字を選択線の角度に整列</t>
        </is>
      </c>
      <c r="I3059" s="4" t="n">
        <v>12</v>
      </c>
      <c r="J3059" s="4" t="n">
        <v>8</v>
      </c>
      <c r="K3059" s="4" t="n">
        <v>8</v>
      </c>
      <c r="L3059" s="4" t="n">
        <v>14</v>
      </c>
      <c r="M3059" s="7">
        <f>SUM(I3059:L3059)</f>
        <v/>
      </c>
      <c r="N3059" s="6" t="inlineStr">
        <is>
          <t>線角度に整列</t>
        </is>
      </c>
      <c r="O3059" s="5" t="inlineStr">
        <is>
          <t>Paulo Gil Soto</t>
        </is>
      </c>
      <c r="P3059" s="5" t="inlineStr">
        <is>
          <t>Paulo Gil Soto blog</t>
        </is>
      </c>
      <c r="Q3059" s="8" t="inlineStr">
        <is>
          <t>開く</t>
        </is>
      </c>
      <c r="R3059" s="5" t="inlineStr">
        <is>
          <t>配布ページからダウンロード</t>
        </is>
      </c>
      <c r="S3059" s="5" t="inlineStr">
        <is>
          <t>不明</t>
        </is>
      </c>
      <c r="T3059" s="5" t="inlineStr"/>
      <c r="U3059" s="5" t="inlineStr">
        <is>
          <t>W3058</t>
        </is>
      </c>
    </row>
    <row r="3060">
      <c r="A3060" s="4">
        <f>RANK(M3060,$M$2:$M$6943)</f>
        <v/>
      </c>
      <c r="B3060" s="5" t="inlineStr">
        <is>
          <t>ベトナム・東南アジア</t>
        </is>
      </c>
      <c r="C3060" s="5" t="inlineStr">
        <is>
          <t>その他</t>
        </is>
      </c>
      <c r="D3060" s="5" t="inlineStr">
        <is>
          <t>その他</t>
        </is>
      </c>
      <c r="E3060" s="6" t="inlineStr">
        <is>
          <t>その他</t>
        </is>
      </c>
      <c r="F3060" s="5" t="inlineStr">
        <is>
          <t>H2,H1</t>
        </is>
      </c>
      <c r="G3060" s="6" t="inlineStr">
        <is>
          <t>Tao va tra handle ID - (H1, H2)</t>
        </is>
      </c>
      <c r="H3060" s="6" t="inlineStr">
        <is>
          <t>ハンドルIDの作成と検索</t>
        </is>
      </c>
      <c r="I3060" s="4" t="n">
        <v>14</v>
      </c>
      <c r="J3060" s="4" t="n">
        <v>9</v>
      </c>
      <c r="K3060" s="4" t="n">
        <v>7</v>
      </c>
      <c r="L3060" s="4" t="n">
        <v>12</v>
      </c>
      <c r="M3060" s="7">
        <f>SUM(I3060:L3060)</f>
        <v/>
      </c>
      <c r="N3060" s="6" t="inlineStr">
        <is>
          <t>ハンドルIDの検索</t>
        </is>
      </c>
      <c r="O3060" s="5" t="inlineStr"/>
      <c r="P3060" s="5" t="inlineStr">
        <is>
          <t>Kho Lisp CAD (kho-lisp-cad.pages.dev)</t>
        </is>
      </c>
      <c r="Q3060" s="8" t="inlineStr">
        <is>
          <t>開く</t>
        </is>
      </c>
      <c r="R3060" s="5" t="inlineStr">
        <is>
          <t>ファイルを直接ダウンロード</t>
        </is>
      </c>
      <c r="S3060" s="5" t="inlineStr">
        <is>
          <t>ソース</t>
        </is>
      </c>
      <c r="T3060" s="5" t="inlineStr"/>
      <c r="U3060" s="5" t="inlineStr">
        <is>
          <t>W3059</t>
        </is>
      </c>
    </row>
    <row r="3061">
      <c r="A3061" s="4">
        <f>RANK(M3061,$M$2:$M$6943)</f>
        <v/>
      </c>
      <c r="B3061" s="5" t="inlineStr">
        <is>
          <t>その他の地域</t>
        </is>
      </c>
      <c r="C3061" s="5" t="inlineStr">
        <is>
          <t>文字・テキスト</t>
        </is>
      </c>
      <c r="D3061" s="5" t="inlineStr">
        <is>
          <t>T20</t>
        </is>
      </c>
      <c r="E3061" s="6" t="inlineStr">
        <is>
          <t>記号を挿入すると下の線を自動でトリム</t>
        </is>
      </c>
      <c r="F3061" s="5" t="inlineStr">
        <is>
          <t>tb</t>
        </is>
      </c>
      <c r="G3061" s="6" t="inlineStr">
        <is>
          <t>tb.lsp</t>
        </is>
      </c>
      <c r="H3061" s="6" t="inlineStr">
        <is>
          <t>文字を挿入し交差線を切断</t>
        </is>
      </c>
      <c r="I3061" s="4" t="n">
        <v>12</v>
      </c>
      <c r="J3061" s="4" t="n">
        <v>10</v>
      </c>
      <c r="K3061" s="4" t="n">
        <v>8</v>
      </c>
      <c r="L3061" s="4" t="n">
        <v>12</v>
      </c>
      <c r="M3061" s="7">
        <f>SUM(I3061:L3061)</f>
        <v/>
      </c>
      <c r="N3061" s="6" t="inlineStr">
        <is>
          <t>文字挿入と線切断</t>
        </is>
      </c>
      <c r="O3061" s="5" t="inlineStr"/>
      <c r="P3061" s="5" t="inlineStr">
        <is>
          <t>CADblocos / Aprender CAD</t>
        </is>
      </c>
      <c r="Q3061" s="8" t="inlineStr">
        <is>
          <t>開く</t>
        </is>
      </c>
      <c r="R3061" s="5" t="inlineStr">
        <is>
          <t>配布ページからダウンロード</t>
        </is>
      </c>
      <c r="S3061" s="5" t="inlineStr">
        <is>
          <t>書庫（中身は要確認）</t>
        </is>
      </c>
      <c r="T3061" s="5" t="inlineStr"/>
      <c r="U3061" s="5" t="inlineStr">
        <is>
          <t>W3060</t>
        </is>
      </c>
    </row>
    <row r="3062">
      <c r="A3062" s="4">
        <f>RANK(M3062,$M$2:$M$6943)</f>
        <v/>
      </c>
      <c r="B3062" s="5" t="inlineStr">
        <is>
          <t>中国語圏</t>
        </is>
      </c>
      <c r="C3062" s="5" t="inlineStr">
        <is>
          <t>LISP開発用の部品</t>
        </is>
      </c>
      <c r="D3062" s="5" t="inlineStr">
        <is>
          <t>その他</t>
        </is>
      </c>
      <c r="E3062" s="6" t="inlineStr">
        <is>
          <t>その他</t>
        </is>
      </c>
      <c r="F3062" s="5" t="inlineStr">
        <is>
          <t>-</t>
        </is>
      </c>
      <c r="G3062" s="6" t="inlineStr">
        <is>
          <t>text: 文本</t>
        </is>
      </c>
      <c r="H3062" s="6" t="inlineStr">
        <is>
          <t>範囲の文字を2次元表化・Markdown→MTEXT</t>
        </is>
      </c>
      <c r="I3062" s="4" t="n">
        <v>11</v>
      </c>
      <c r="J3062" s="4" t="n">
        <v>13</v>
      </c>
      <c r="K3062" s="4" t="n">
        <v>5</v>
      </c>
      <c r="L3062" s="4" t="n">
        <v>13</v>
      </c>
      <c r="M3062" s="7">
        <f>SUM(I3062:L3062)</f>
        <v/>
      </c>
      <c r="N3062" s="6" t="inlineStr">
        <is>
          <t>文字→表データ化が有用</t>
        </is>
      </c>
      <c r="O3062" s="5" t="inlineStr">
        <is>
          <t>VitalGG</t>
        </is>
      </c>
      <c r="P3062" s="5" t="inlineStr">
        <is>
          <t>GitHub: atlisp-org/atlisp-lib</t>
        </is>
      </c>
      <c r="Q3062" s="8" t="inlineStr">
        <is>
          <t>開く</t>
        </is>
      </c>
      <c r="R3062" s="5" t="inlineStr">
        <is>
          <t>GitHub（一括取得可）</t>
        </is>
      </c>
      <c r="S3062" s="5" t="inlineStr">
        <is>
          <t>ソース</t>
        </is>
      </c>
      <c r="T3062" s="5" t="inlineStr"/>
      <c r="U3062" s="5" t="inlineStr">
        <is>
          <t>W3061</t>
        </is>
      </c>
    </row>
    <row r="3063">
      <c r="A3063" s="4">
        <f>RANK(M3063,$M$2:$M$6943)</f>
        <v/>
      </c>
      <c r="B3063" s="5" t="inlineStr">
        <is>
          <t>GitHub</t>
        </is>
      </c>
      <c r="C3063" s="5" t="inlineStr">
        <is>
          <t>文字・テキスト</t>
        </is>
      </c>
      <c r="D3063" s="5" t="inlineStr">
        <is>
          <t>T12</t>
        </is>
      </c>
      <c r="E3063" s="6" t="inlineStr">
        <is>
          <t>文字の一括検索・置換</t>
        </is>
      </c>
      <c r="F3063" s="5" t="inlineStr">
        <is>
          <t>textaddprefixsuffix</t>
        </is>
      </c>
      <c r="G3063" s="6" t="inlineStr">
        <is>
          <t>TextAddPrefixSuffix</t>
        </is>
      </c>
      <c r="H3063" s="6" t="inlineStr">
        <is>
          <t>文字に接頭・接尾語追加</t>
        </is>
      </c>
      <c r="I3063" s="4" t="n">
        <v>10</v>
      </c>
      <c r="J3063" s="4" t="n">
        <v>5</v>
      </c>
      <c r="K3063" s="4" t="n">
        <v>11</v>
      </c>
      <c r="L3063" s="4" t="n">
        <v>16</v>
      </c>
      <c r="M3063" s="7">
        <f>SUM(I3063:L3063)</f>
        <v/>
      </c>
      <c r="N3063" s="6" t="inlineStr">
        <is>
          <t>接頭接尾語</t>
        </is>
      </c>
      <c r="O3063" s="5" t="inlineStr">
        <is>
          <t>Dean Jones</t>
        </is>
      </c>
      <c r="P3063" s="5" t="inlineStr">
        <is>
          <t>GitHub: deanpjones/Autolisp</t>
        </is>
      </c>
      <c r="Q3063" s="8" t="inlineStr">
        <is>
          <t>開く</t>
        </is>
      </c>
      <c r="R3063" s="5" t="inlineStr">
        <is>
          <t>GitHub（一括取得可）</t>
        </is>
      </c>
      <c r="S3063" s="5" t="inlineStr">
        <is>
          <t>ソース</t>
        </is>
      </c>
      <c r="T3063" s="5" t="inlineStr"/>
      <c r="U3063" s="5" t="inlineStr">
        <is>
          <t>W3062</t>
        </is>
      </c>
    </row>
    <row r="3064">
      <c r="A3064" s="4">
        <f>RANK(M3064,$M$2:$M$6943)</f>
        <v/>
      </c>
      <c r="B3064" s="5" t="inlineStr">
        <is>
          <t>英語圏</t>
        </is>
      </c>
      <c r="C3064" s="5" t="inlineStr">
        <is>
          <t>文字・テキスト</t>
        </is>
      </c>
      <c r="D3064" s="5" t="inlineStr">
        <is>
          <t>T12</t>
        </is>
      </c>
      <c r="E3064" s="6" t="inlineStr">
        <is>
          <t>文字の一括検索・置換</t>
        </is>
      </c>
      <c r="F3064" s="5" t="inlineStr">
        <is>
          <t>-</t>
        </is>
      </c>
      <c r="G3064" s="6" t="inlineStr">
        <is>
          <t>TextFunctions.lsp</t>
        </is>
      </c>
      <c r="H3064" s="6" t="inlineStr">
        <is>
          <t>文字スタイルを一括変更</t>
        </is>
      </c>
      <c r="I3064" s="4" t="n">
        <v>9</v>
      </c>
      <c r="J3064" s="4" t="n">
        <v>5</v>
      </c>
      <c r="K3064" s="4" t="n">
        <v>10</v>
      </c>
      <c r="L3064" s="4" t="n">
        <v>18</v>
      </c>
      <c r="M3064" s="7">
        <f>SUM(I3064:L3064)</f>
        <v/>
      </c>
      <c r="N3064" s="6" t="inlineStr">
        <is>
          <t>スタイル一括変更は標準でも可</t>
        </is>
      </c>
      <c r="O3064" s="5" t="inlineStr">
        <is>
          <t>JTB World (Jimmy Bergmark)</t>
        </is>
      </c>
      <c r="P3064" s="5" t="inlineStr">
        <is>
          <t>JTB World</t>
        </is>
      </c>
      <c r="Q3064" s="8" t="inlineStr">
        <is>
          <t>開く</t>
        </is>
      </c>
      <c r="R3064" s="5" t="inlineStr">
        <is>
          <t>配布ページからダウンロード</t>
        </is>
      </c>
      <c r="S3064" s="5" t="inlineStr">
        <is>
          <t>ソース</t>
        </is>
      </c>
      <c r="T3064" s="5" t="inlineStr"/>
      <c r="U3064" s="5" t="inlineStr">
        <is>
          <t>W3063</t>
        </is>
      </c>
    </row>
    <row r="3065">
      <c r="A3065" s="4">
        <f>RANK(M3065,$M$2:$M$6943)</f>
        <v/>
      </c>
      <c r="B3065" s="5" t="inlineStr">
        <is>
          <t>GitHub</t>
        </is>
      </c>
      <c r="C3065" s="5" t="inlineStr">
        <is>
          <t>文字・テキスト</t>
        </is>
      </c>
      <c r="D3065" s="5" t="inlineStr">
        <is>
          <t>T12</t>
        </is>
      </c>
      <c r="E3065" s="6" t="inlineStr">
        <is>
          <t>文字の一括検索・置換</t>
        </is>
      </c>
      <c r="F3065" s="5" t="inlineStr">
        <is>
          <t>ts</t>
        </is>
      </c>
      <c r="G3065" s="6" t="inlineStr">
        <is>
          <t>TextSwap</t>
        </is>
      </c>
      <c r="H3065" s="6" t="inlineStr">
        <is>
          <t>2文字の内容を入替</t>
        </is>
      </c>
      <c r="I3065" s="4" t="n">
        <v>12</v>
      </c>
      <c r="J3065" s="4" t="n">
        <v>7</v>
      </c>
      <c r="K3065" s="4" t="n">
        <v>9</v>
      </c>
      <c r="L3065" s="4" t="n">
        <v>14</v>
      </c>
      <c r="M3065" s="7">
        <f>SUM(I3065:L3065)</f>
        <v/>
      </c>
      <c r="N3065" s="6" t="inlineStr">
        <is>
          <t>文字入替</t>
        </is>
      </c>
      <c r="O3065" s="5" t="inlineStr">
        <is>
          <t>Dean Jones</t>
        </is>
      </c>
      <c r="P3065" s="5" t="inlineStr">
        <is>
          <t>GitHub: deanpjones/Autolisp</t>
        </is>
      </c>
      <c r="Q3065" s="8" t="inlineStr">
        <is>
          <t>開く</t>
        </is>
      </c>
      <c r="R3065" s="5" t="inlineStr">
        <is>
          <t>GitHub（一括取得可）</t>
        </is>
      </c>
      <c r="S3065" s="5" t="inlineStr">
        <is>
          <t>ソース</t>
        </is>
      </c>
      <c r="T3065" s="5" t="inlineStr"/>
      <c r="U3065" s="5" t="inlineStr">
        <is>
          <t>W3064</t>
        </is>
      </c>
    </row>
    <row r="3066">
      <c r="A3066" s="4">
        <f>RANK(M3066,$M$2:$M$6943)</f>
        <v/>
      </c>
      <c r="B3066" s="5" t="inlineStr">
        <is>
          <t>ロシア語圏</t>
        </is>
      </c>
      <c r="C3066" s="5" t="inlineStr">
        <is>
          <t>08</t>
        </is>
      </c>
      <c r="D3066" s="5" t="inlineStr">
        <is>
          <t>T16</t>
        </is>
      </c>
      <c r="E3066" s="6" t="inlineStr">
        <is>
          <t>数量拾い・集計表</t>
        </is>
      </c>
      <c r="F3066" s="5" t="inlineStr">
        <is>
          <t>-</t>
        </is>
      </c>
      <c r="G3066" s="6" t="inlineStr">
        <is>
          <t>TOTAL-LEN_Yankov_Geolisp</t>
        </is>
      </c>
      <c r="H3066" s="6" t="inlineStr">
        <is>
          <t>長さ・面積・個数を集計</t>
        </is>
      </c>
      <c r="I3066" s="4" t="n">
        <v>10</v>
      </c>
      <c r="J3066" s="4" t="n">
        <v>8</v>
      </c>
      <c r="K3066" s="4" t="n">
        <v>12</v>
      </c>
      <c r="L3066" s="4" t="n">
        <v>12</v>
      </c>
      <c r="M3066" s="7">
        <f>SUM(I3066:L3066)</f>
        <v/>
      </c>
      <c r="N3066" s="6" t="inlineStr">
        <is>
          <t>長さ面積個数集計</t>
        </is>
      </c>
      <c r="O3066" s="5" t="inlineStr">
        <is>
          <t>ALEXveter</t>
        </is>
      </c>
      <c r="P3066" s="5" t="inlineStr">
        <is>
          <t>geodesist.ru</t>
        </is>
      </c>
      <c r="Q3066" s="8" t="inlineStr">
        <is>
          <t>開く</t>
        </is>
      </c>
      <c r="R3066" s="5" t="inlineStr">
        <is>
          <t>ログイン・会員登録が必要</t>
        </is>
      </c>
      <c r="S3066" s="5" t="inlineStr">
        <is>
          <t>不明</t>
        </is>
      </c>
      <c r="T3066" s="5" t="inlineStr"/>
      <c r="U3066" s="5" t="inlineStr">
        <is>
          <t>W3065</t>
        </is>
      </c>
    </row>
    <row r="3067">
      <c r="A3067" s="4">
        <f>RANK(M3067,$M$2:$M$6943)</f>
        <v/>
      </c>
      <c r="B3067" s="5" t="inlineStr">
        <is>
          <t>GitHub</t>
        </is>
      </c>
      <c r="C3067" s="5" t="inlineStr">
        <is>
          <t>ハッチ・面積・長さ集計</t>
        </is>
      </c>
      <c r="D3067" s="5" t="inlineStr">
        <is>
          <t>T16</t>
        </is>
      </c>
      <c r="E3067" s="6" t="inlineStr">
        <is>
          <t>数量拾い・集計表</t>
        </is>
      </c>
      <c r="F3067" s="5" t="inlineStr">
        <is>
          <t>TotalLengthOnLayer</t>
        </is>
      </c>
      <c r="G3067" s="6" t="inlineStr">
        <is>
          <t>TotalLengthOnLayer</t>
        </is>
      </c>
      <c r="H3067" s="6" t="inlineStr">
        <is>
          <t>画層別の総延長を算出</t>
        </is>
      </c>
      <c r="I3067" s="4" t="n">
        <v>12</v>
      </c>
      <c r="J3067" s="4" t="n">
        <v>6</v>
      </c>
      <c r="K3067" s="4" t="n">
        <v>12</v>
      </c>
      <c r="L3067" s="4" t="n">
        <v>12</v>
      </c>
      <c r="M3067" s="7">
        <f>SUM(I3067:L3067)</f>
        <v/>
      </c>
      <c r="N3067" s="6" t="inlineStr">
        <is>
          <t>画層別総延長</t>
        </is>
      </c>
      <c r="O3067" s="5" t="inlineStr">
        <is>
          <t>Ajay Yadav</t>
        </is>
      </c>
      <c r="P3067" s="5" t="inlineStr">
        <is>
          <t>GitHub: ajayyadavay/AutocadAutoLisp</t>
        </is>
      </c>
      <c r="Q3067" s="8" t="inlineStr">
        <is>
          <t>開く</t>
        </is>
      </c>
      <c r="R3067" s="5" t="inlineStr">
        <is>
          <t>GitHub（一括取得可）</t>
        </is>
      </c>
      <c r="S3067" s="5" t="inlineStr">
        <is>
          <t>ソース</t>
        </is>
      </c>
      <c r="T3067" s="5" t="inlineStr">
        <is>
          <t>GitHub: ajayyadavay/AutocadAutoLisp</t>
        </is>
      </c>
      <c r="U3067" s="5" t="inlineStr">
        <is>
          <t>W3066</t>
        </is>
      </c>
    </row>
    <row r="3068">
      <c r="A3068" s="4">
        <f>RANK(M3068,$M$2:$M$6943)</f>
        <v/>
      </c>
      <c r="B3068" s="5" t="inlineStr">
        <is>
          <t>英語圏</t>
        </is>
      </c>
      <c r="C3068" s="5" t="inlineStr">
        <is>
          <t>線・ポリライン編集</t>
        </is>
      </c>
      <c r="D3068" s="5" t="inlineStr">
        <is>
          <t>その他</t>
        </is>
      </c>
      <c r="E3068" s="6" t="inlineStr">
        <is>
          <t>その他</t>
        </is>
      </c>
      <c r="F3068" s="5" t="inlineStr">
        <is>
          <t>TRIMOUTER</t>
        </is>
      </c>
      <c r="G3068" s="6" t="inlineStr">
        <is>
          <t>TrimOuter</t>
        </is>
      </c>
      <c r="H3068" s="6" t="inlineStr">
        <is>
          <t>境界外の図形をトリム</t>
        </is>
      </c>
      <c r="I3068" s="4" t="n">
        <v>10</v>
      </c>
      <c r="J3068" s="4" t="n">
        <v>8</v>
      </c>
      <c r="K3068" s="4" t="n">
        <v>11</v>
      </c>
      <c r="L3068" s="4" t="n">
        <v>13</v>
      </c>
      <c r="M3068" s="7">
        <f>SUM(I3068:L3068)</f>
        <v/>
      </c>
      <c r="N3068" s="6" t="inlineStr">
        <is>
          <t>EXTRIMで代替可</t>
        </is>
      </c>
      <c r="O3068" s="5" t="inlineStr">
        <is>
          <t>CAD Studio</t>
        </is>
      </c>
      <c r="P3068" s="5" t="inlineStr">
        <is>
          <t>CAD Studio</t>
        </is>
      </c>
      <c r="Q3068" s="8" t="inlineStr">
        <is>
          <t>開く</t>
        </is>
      </c>
      <c r="R3068" s="5" t="inlineStr">
        <is>
          <t>配布ページからダウンロード</t>
        </is>
      </c>
      <c r="S3068" s="5" t="inlineStr">
        <is>
          <t>ソース/暗号化（.vlx）混在</t>
        </is>
      </c>
      <c r="T3068" s="5" t="inlineStr"/>
      <c r="U3068" s="5" t="inlineStr">
        <is>
          <t>W3067</t>
        </is>
      </c>
    </row>
    <row r="3069">
      <c r="A3069" s="4">
        <f>RANK(M3069,$M$2:$M$6943)</f>
        <v/>
      </c>
      <c r="B3069" s="5" t="inlineStr">
        <is>
          <t>ベトナム・東南アジア</t>
        </is>
      </c>
      <c r="C3069" s="5" t="inlineStr">
        <is>
          <t>文字・テキスト</t>
        </is>
      </c>
      <c r="D3069" s="5" t="inlineStr">
        <is>
          <t>T12</t>
        </is>
      </c>
      <c r="E3069" s="6" t="inlineStr">
        <is>
          <t>文字の一括検索・置換</t>
        </is>
      </c>
      <c r="F3069" s="5" t="inlineStr">
        <is>
          <t>TRU</t>
        </is>
      </c>
      <c r="G3069" s="6" t="inlineStr">
        <is>
          <t>tru</t>
        </is>
      </c>
      <c r="H3069" s="6" t="inlineStr">
        <is>
          <t>2つの数値文字の差を計算</t>
        </is>
      </c>
      <c r="I3069" s="4" t="n">
        <v>15</v>
      </c>
      <c r="J3069" s="4" t="n">
        <v>7</v>
      </c>
      <c r="K3069" s="4" t="n">
        <v>8</v>
      </c>
      <c r="L3069" s="4" t="n">
        <v>12</v>
      </c>
      <c r="M3069" s="7">
        <f>SUM(I3069:L3069)</f>
        <v/>
      </c>
      <c r="N3069" s="6" t="inlineStr">
        <is>
          <t>数値文字の差分計算</t>
        </is>
      </c>
      <c r="O3069" s="5" t="inlineStr"/>
      <c r="P3069" s="5" t="inlineStr">
        <is>
          <t>Kho Lisp CAD (kho-lisp-cad.pages.dev)</t>
        </is>
      </c>
      <c r="Q3069" s="8" t="inlineStr">
        <is>
          <t>開く</t>
        </is>
      </c>
      <c r="R3069" s="5" t="inlineStr">
        <is>
          <t>ファイルを直接ダウンロード</t>
        </is>
      </c>
      <c r="S3069" s="5" t="inlineStr">
        <is>
          <t>ソース</t>
        </is>
      </c>
      <c r="T3069" s="5" t="inlineStr"/>
      <c r="U3069" s="5" t="inlineStr">
        <is>
          <t>W3068</t>
        </is>
      </c>
    </row>
    <row r="3070">
      <c r="A3070" s="4">
        <f>RANK(M3070,$M$2:$M$6943)</f>
        <v/>
      </c>
      <c r="B3070" s="5" t="inlineStr">
        <is>
          <t>ロシア語圏</t>
        </is>
      </c>
      <c r="C3070" s="5" t="inlineStr">
        <is>
          <t>13</t>
        </is>
      </c>
      <c r="D3070" s="5" t="inlineStr">
        <is>
          <t>T27</t>
        </is>
      </c>
      <c r="E3070" s="6" t="inlineStr">
        <is>
          <t>測量・土木：座標・レベル・縦断</t>
        </is>
      </c>
      <c r="F3070" s="5" t="inlineStr">
        <is>
          <t>-</t>
        </is>
      </c>
      <c r="G3070" s="6" t="inlineStr">
        <is>
          <t>TSSP</t>
        </is>
      </c>
      <c r="H3070" s="6" t="inlineStr">
        <is>
          <t>測点を画層別に読込み地形図作図</t>
        </is>
      </c>
      <c r="I3070" s="4" t="n">
        <v>14</v>
      </c>
      <c r="J3070" s="4" t="n">
        <v>9</v>
      </c>
      <c r="K3070" s="4" t="n">
        <v>14</v>
      </c>
      <c r="L3070" s="4" t="n">
        <v>5</v>
      </c>
      <c r="M3070" s="7">
        <f>SUM(I3070:L3070)</f>
        <v/>
      </c>
      <c r="N3070" s="6" t="inlineStr">
        <is>
          <t>画層別測点読込</t>
        </is>
      </c>
      <c r="O3070" s="5" t="inlineStr">
        <is>
          <t>Chevis</t>
        </is>
      </c>
      <c r="P3070" s="5" t="inlineStr">
        <is>
          <t>geodesist.ru</t>
        </is>
      </c>
      <c r="Q3070" s="8" t="inlineStr">
        <is>
          <t>開く</t>
        </is>
      </c>
      <c r="R3070" s="5" t="inlineStr">
        <is>
          <t>ログイン・会員登録が必要</t>
        </is>
      </c>
      <c r="S3070" s="5" t="inlineStr">
        <is>
          <t>不明</t>
        </is>
      </c>
      <c r="T3070" s="5" t="inlineStr"/>
      <c r="U3070" s="5" t="inlineStr">
        <is>
          <t>W3069</t>
        </is>
      </c>
    </row>
    <row r="3071">
      <c r="A3071" s="4">
        <f>RANK(M3071,$M$2:$M$6943)</f>
        <v/>
      </c>
      <c r="B3071" s="5" t="inlineStr">
        <is>
          <t>英語圏</t>
        </is>
      </c>
      <c r="C3071" s="5" t="inlineStr">
        <is>
          <t>文字・テキスト</t>
        </is>
      </c>
      <c r="D3071" s="5" t="inlineStr">
        <is>
          <t>T12</t>
        </is>
      </c>
      <c r="E3071" s="6" t="inlineStr">
        <is>
          <t>文字の一括検索・置換</t>
        </is>
      </c>
      <c r="F3071" s="5" t="inlineStr">
        <is>
          <t>TXTIN</t>
        </is>
      </c>
      <c r="G3071" s="6" t="inlineStr">
        <is>
          <t>txtin.lsp</t>
        </is>
      </c>
      <c r="H3071" s="6" t="inlineStr">
        <is>
          <t>テキストファイルから注記を取込</t>
        </is>
      </c>
      <c r="I3071" s="4" t="n">
        <v>12</v>
      </c>
      <c r="J3071" s="4" t="n">
        <v>8</v>
      </c>
      <c r="K3071" s="4" t="n">
        <v>10</v>
      </c>
      <c r="L3071" s="4" t="n">
        <v>12</v>
      </c>
      <c r="M3071" s="7">
        <f>SUM(I3071:L3071)</f>
        <v/>
      </c>
      <c r="N3071" s="6" t="inlineStr">
        <is>
          <t>テキスト取込</t>
        </is>
      </c>
      <c r="O3071" s="5" t="inlineStr">
        <is>
          <t>Henry C. Francis (ParaCADD)</t>
        </is>
      </c>
      <c r="P3071" s="5" t="inlineStr">
        <is>
          <t>ParaCADD</t>
        </is>
      </c>
      <c r="Q3071" s="8" t="inlineStr">
        <is>
          <t>開く</t>
        </is>
      </c>
      <c r="R3071" s="5" t="inlineStr">
        <is>
          <t>配布ページからダウンロード</t>
        </is>
      </c>
      <c r="S3071" s="5" t="inlineStr">
        <is>
          <t>ソース</t>
        </is>
      </c>
      <c r="T3071" s="5" t="inlineStr"/>
      <c r="U3071" s="5" t="inlineStr">
        <is>
          <t>W3070</t>
        </is>
      </c>
    </row>
    <row r="3072">
      <c r="A3072" s="4">
        <f>RANK(M3072,$M$2:$M$6943)</f>
        <v/>
      </c>
      <c r="B3072" s="5" t="inlineStr">
        <is>
          <t>ベトナム・東南アジア</t>
        </is>
      </c>
      <c r="C3072" s="5" t="inlineStr">
        <is>
          <t>座標・測量・土木</t>
        </is>
      </c>
      <c r="D3072" s="5" t="inlineStr">
        <is>
          <t>T27</t>
        </is>
      </c>
      <c r="E3072" s="6" t="inlineStr">
        <is>
          <t>測量・土木：座標・レベル・縦断</t>
        </is>
      </c>
      <c r="F3072" s="5" t="inlineStr">
        <is>
          <t>-</t>
        </is>
      </c>
      <c r="G3072" s="6" t="inlineStr">
        <is>
          <t>Tạo khung bản đồ</t>
        </is>
      </c>
      <c r="H3072" s="6" t="inlineStr">
        <is>
          <t>地図図郭を作成</t>
        </is>
      </c>
      <c r="I3072" s="4" t="n">
        <v>15</v>
      </c>
      <c r="J3072" s="4" t="n">
        <v>9</v>
      </c>
      <c r="K3072" s="4" t="n">
        <v>11</v>
      </c>
      <c r="L3072" s="4" t="n">
        <v>7</v>
      </c>
      <c r="M3072" s="7">
        <f>SUM(I3072:L3072)</f>
        <v/>
      </c>
      <c r="N3072" s="6" t="inlineStr">
        <is>
          <t>地図図郭作成</t>
        </is>
      </c>
      <c r="O3072" s="5" t="inlineStr">
        <is>
          <t>CADViet member</t>
        </is>
      </c>
      <c r="P3072" s="5" t="inlineStr">
        <is>
          <t>CADViet</t>
        </is>
      </c>
      <c r="Q3072" s="8" t="inlineStr">
        <is>
          <t>開く</t>
        </is>
      </c>
      <c r="R3072" s="5" t="inlineStr">
        <is>
          <t>フォーラム添付（ログインが必要な場合あり）</t>
        </is>
      </c>
      <c r="S3072" s="5" t="inlineStr">
        <is>
          <t>不明</t>
        </is>
      </c>
      <c r="T3072" s="5" t="inlineStr"/>
      <c r="U3072" s="5" t="inlineStr">
        <is>
          <t>W3071</t>
        </is>
      </c>
    </row>
    <row r="3073">
      <c r="A3073" s="4">
        <f>RANK(M3073,$M$2:$M$6943)</f>
        <v/>
      </c>
      <c r="B3073" s="5" t="inlineStr">
        <is>
          <t>英語圏</t>
        </is>
      </c>
      <c r="C3073" s="5" t="inlineStr">
        <is>
          <t>ブロック・属性</t>
        </is>
      </c>
      <c r="D3073" s="5" t="inlineStr">
        <is>
          <t>T19,T14</t>
        </is>
      </c>
      <c r="E3073" s="6" t="inlineStr">
        <is>
          <t>ブロックの置換・再定義・自動ブロック化、属性の抽出・一括編集・Excelとの往復</t>
        </is>
      </c>
      <c r="F3073" s="5" t="inlineStr">
        <is>
          <t>UBLK</t>
        </is>
      </c>
      <c r="G3073" s="6" t="inlineStr">
        <is>
          <t>ublk.lsp</t>
        </is>
      </c>
      <c r="H3073" s="6" t="inlineStr">
        <is>
          <t>ブロックを更新し属性を保持</t>
        </is>
      </c>
      <c r="I3073" s="4" t="n">
        <v>10</v>
      </c>
      <c r="J3073" s="4" t="n">
        <v>8</v>
      </c>
      <c r="K3073" s="4" t="n">
        <v>10</v>
      </c>
      <c r="L3073" s="4" t="n">
        <v>14</v>
      </c>
      <c r="M3073" s="7">
        <f>SUM(I3073:L3073)</f>
        <v/>
      </c>
      <c r="N3073" s="6" t="inlineStr">
        <is>
          <t>属性保持の更新</t>
        </is>
      </c>
      <c r="O3073" s="5" t="inlineStr">
        <is>
          <t>Henry C. Francis (ParaCADD)</t>
        </is>
      </c>
      <c r="P3073" s="5" t="inlineStr">
        <is>
          <t>ParaCADD</t>
        </is>
      </c>
      <c r="Q3073" s="8" t="inlineStr">
        <is>
          <t>開く</t>
        </is>
      </c>
      <c r="R3073" s="5" t="inlineStr">
        <is>
          <t>配布ページからダウンロード</t>
        </is>
      </c>
      <c r="S3073" s="5" t="inlineStr">
        <is>
          <t>ソース</t>
        </is>
      </c>
      <c r="T3073" s="5" t="inlineStr"/>
      <c r="U3073" s="5" t="inlineStr">
        <is>
          <t>W3072</t>
        </is>
      </c>
    </row>
    <row r="3074">
      <c r="A3074" s="4">
        <f>RANK(M3074,$M$2:$M$6943)</f>
        <v/>
      </c>
      <c r="B3074" s="5" t="inlineStr">
        <is>
          <t>英語圏</t>
        </is>
      </c>
      <c r="C3074" s="5" t="inlineStr">
        <is>
          <t>LISP開発用の部品</t>
        </is>
      </c>
      <c r="D3074" s="5" t="inlineStr">
        <is>
          <t>その他</t>
        </is>
      </c>
      <c r="E3074" s="6" t="inlineStr">
        <is>
          <t>その他</t>
        </is>
      </c>
      <c r="F3074" s="5" t="inlineStr">
        <is>
          <t>-</t>
        </is>
      </c>
      <c r="G3074" s="6" t="inlineStr">
        <is>
          <t>UnFormat String</t>
        </is>
      </c>
      <c r="H3074" s="6" t="inlineStr">
        <is>
          <t>MTEXT書式除去関数</t>
        </is>
      </c>
      <c r="I3074" s="4" t="n">
        <v>15</v>
      </c>
      <c r="J3074" s="4" t="n">
        <v>12</v>
      </c>
      <c r="K3074" s="4" t="n">
        <v>6</v>
      </c>
      <c r="L3074" s="4" t="n">
        <v>9</v>
      </c>
      <c r="M3074" s="7">
        <f>SUM(I3074:L3074)</f>
        <v/>
      </c>
      <c r="N3074" s="6" t="inlineStr">
        <is>
          <t>MTEXT書式除去</t>
        </is>
      </c>
      <c r="O3074" s="5" t="inlineStr">
        <is>
          <t>Lee Mac</t>
        </is>
      </c>
      <c r="P3074" s="5" t="inlineStr">
        <is>
          <t>Lee Mac Programming</t>
        </is>
      </c>
      <c r="Q3074" s="8" t="inlineStr">
        <is>
          <t>開く</t>
        </is>
      </c>
      <c r="R3074" s="5" t="inlineStr">
        <is>
          <t>配布ページからダウンロード</t>
        </is>
      </c>
      <c r="S3074" s="5" t="inlineStr">
        <is>
          <t>ソース</t>
        </is>
      </c>
      <c r="T3074" s="5" t="inlineStr"/>
      <c r="U3074" s="5" t="inlineStr">
        <is>
          <t>W3073</t>
        </is>
      </c>
    </row>
    <row r="3075">
      <c r="A3075" s="4">
        <f>RANK(M3075,$M$2:$M$6943)</f>
        <v/>
      </c>
      <c r="B3075" s="5" t="inlineStr">
        <is>
          <t>英語圏</t>
        </is>
      </c>
      <c r="C3075" s="5" t="inlineStr">
        <is>
          <t>ブロック・属性</t>
        </is>
      </c>
      <c r="D3075" s="5" t="inlineStr">
        <is>
          <t>T19</t>
        </is>
      </c>
      <c r="E3075" s="6" t="inlineStr">
        <is>
          <t>ブロックの置換・再定義・自動ブロック化</t>
        </is>
      </c>
      <c r="F3075" s="5" t="inlineStr">
        <is>
          <t>UNISCALE</t>
        </is>
      </c>
      <c r="G3075" s="6" t="inlineStr">
        <is>
          <t>UniScale</t>
        </is>
      </c>
      <c r="H3075" s="6" t="inlineStr">
        <is>
          <t>全ブロックの均一尺度を切替</t>
        </is>
      </c>
      <c r="I3075" s="4" t="n">
        <v>14</v>
      </c>
      <c r="J3075" s="4" t="n">
        <v>8</v>
      </c>
      <c r="K3075" s="4" t="n">
        <v>8</v>
      </c>
      <c r="L3075" s="4" t="n">
        <v>12</v>
      </c>
      <c r="M3075" s="7">
        <f>SUM(I3075:L3075)</f>
        <v/>
      </c>
      <c r="N3075" s="6" t="inlineStr">
        <is>
          <t>均一尺度切替</t>
        </is>
      </c>
      <c r="O3075" s="5" t="inlineStr">
        <is>
          <t>CAD Studio</t>
        </is>
      </c>
      <c r="P3075" s="5" t="inlineStr">
        <is>
          <t>CAD Studio</t>
        </is>
      </c>
      <c r="Q3075" s="8" t="inlineStr">
        <is>
          <t>開く</t>
        </is>
      </c>
      <c r="R3075" s="5" t="inlineStr">
        <is>
          <t>配布ページからダウンロード</t>
        </is>
      </c>
      <c r="S3075" s="5" t="inlineStr">
        <is>
          <t>ソース/暗号化（.vlx）混在</t>
        </is>
      </c>
      <c r="T3075" s="5" t="inlineStr"/>
      <c r="U3075" s="5" t="inlineStr">
        <is>
          <t>W3074</t>
        </is>
      </c>
    </row>
    <row r="3076">
      <c r="A3076" s="4">
        <f>RANK(M3076,$M$2:$M$6943)</f>
        <v/>
      </c>
      <c r="B3076" s="5" t="inlineStr">
        <is>
          <t>英語圏</t>
        </is>
      </c>
      <c r="C3076" s="5" t="inlineStr">
        <is>
          <t>文字・テキスト</t>
        </is>
      </c>
      <c r="D3076" s="5" t="inlineStr">
        <is>
          <t>その他</t>
        </is>
      </c>
      <c r="E3076" s="6" t="inlineStr">
        <is>
          <t>その他</t>
        </is>
      </c>
      <c r="F3076" s="5" t="inlineStr">
        <is>
          <t>UNMASK</t>
        </is>
      </c>
      <c r="G3076" s="6" t="inlineStr">
        <is>
          <t>UnMask</t>
        </is>
      </c>
      <c r="H3076" s="6" t="inlineStr">
        <is>
          <t>文字・寸法の背景マスク除去</t>
        </is>
      </c>
      <c r="I3076" s="4" t="n">
        <v>10</v>
      </c>
      <c r="J3076" s="4" t="n">
        <v>8</v>
      </c>
      <c r="K3076" s="4" t="n">
        <v>10</v>
      </c>
      <c r="L3076" s="4" t="n">
        <v>14</v>
      </c>
      <c r="M3076" s="7">
        <f>SUM(I3076:L3076)</f>
        <v/>
      </c>
      <c r="N3076" s="6" t="inlineStr">
        <is>
          <t>マスク除去は標準一部可</t>
        </is>
      </c>
      <c r="O3076" s="5" t="inlineStr">
        <is>
          <t>CAD Studio</t>
        </is>
      </c>
      <c r="P3076" s="5" t="inlineStr">
        <is>
          <t>CAD Studio</t>
        </is>
      </c>
      <c r="Q3076" s="8" t="inlineStr">
        <is>
          <t>開く</t>
        </is>
      </c>
      <c r="R3076" s="5" t="inlineStr">
        <is>
          <t>配布ページからダウンロード</t>
        </is>
      </c>
      <c r="S3076" s="5" t="inlineStr">
        <is>
          <t>ソース/暗号化（.vlx）混在</t>
        </is>
      </c>
      <c r="T3076" s="5" t="inlineStr"/>
      <c r="U3076" s="5" t="inlineStr">
        <is>
          <t>W3075</t>
        </is>
      </c>
    </row>
    <row r="3077">
      <c r="A3077" s="4">
        <f>RANK(M3077,$M$2:$M$6943)</f>
        <v/>
      </c>
      <c r="B3077" s="5" t="inlineStr">
        <is>
          <t>英語圏</t>
        </is>
      </c>
      <c r="C3077" s="5" t="inlineStr">
        <is>
          <t>座標・測量・土木</t>
        </is>
      </c>
      <c r="D3077" s="5" t="inlineStr">
        <is>
          <t>T27</t>
        </is>
      </c>
      <c r="E3077" s="6" t="inlineStr">
        <is>
          <t>測量・土木：座標・レベル・縦断</t>
        </is>
      </c>
      <c r="F3077" s="5" t="inlineStr">
        <is>
          <t>-</t>
        </is>
      </c>
      <c r="G3077" s="6" t="inlineStr">
        <is>
          <t>UTM Converter</t>
        </is>
      </c>
      <c r="H3077" s="6" t="inlineStr">
        <is>
          <t>緯度経度とUTMを相互変換</t>
        </is>
      </c>
      <c r="I3077" s="4" t="n">
        <v>17</v>
      </c>
      <c r="J3077" s="4" t="n">
        <v>9</v>
      </c>
      <c r="K3077" s="4" t="n">
        <v>9</v>
      </c>
      <c r="L3077" s="4" t="n">
        <v>7</v>
      </c>
      <c r="M3077" s="7">
        <f>SUM(I3077:L3077)</f>
        <v/>
      </c>
      <c r="N3077" s="6" t="inlineStr">
        <is>
          <t>UTM変換は地図専用</t>
        </is>
      </c>
      <c r="O3077" s="5" t="inlineStr">
        <is>
          <t>ESurveying Softech</t>
        </is>
      </c>
      <c r="P3077" s="5" t="inlineStr">
        <is>
          <t>eSurveying</t>
        </is>
      </c>
      <c r="Q3077" s="8" t="inlineStr">
        <is>
          <t>開く</t>
        </is>
      </c>
      <c r="R3077" s="5" t="inlineStr">
        <is>
          <t>配布ページからダウンロード</t>
        </is>
      </c>
      <c r="S3077" s="5" t="inlineStr">
        <is>
          <t>暗号化（.fas）が中心</t>
        </is>
      </c>
      <c r="T3077" s="5" t="inlineStr"/>
      <c r="U3077" s="5" t="inlineStr">
        <is>
          <t>W3076</t>
        </is>
      </c>
    </row>
    <row r="3078">
      <c r="A3078" s="4">
        <f>RANK(M3078,$M$2:$M$6943)</f>
        <v/>
      </c>
      <c r="B3078" s="5" t="inlineStr">
        <is>
          <t>ベトナム・東南アジア</t>
        </is>
      </c>
      <c r="C3078" s="5" t="inlineStr">
        <is>
          <t>構造・鉄骨・機械</t>
        </is>
      </c>
      <c r="D3078" s="5" t="inlineStr">
        <is>
          <t>その他</t>
        </is>
      </c>
      <c r="E3078" s="6" t="inlineStr">
        <is>
          <t>その他</t>
        </is>
      </c>
      <c r="F3078" s="5" t="inlineStr">
        <is>
          <t>VS</t>
        </is>
      </c>
      <c r="G3078" s="6" t="inlineStr">
        <is>
          <t>VE MAT CAT SAN_VS</t>
        </is>
      </c>
      <c r="H3078" s="6" t="inlineStr">
        <is>
          <t>スラブ断面を描く</t>
        </is>
      </c>
      <c r="I3078" s="4" t="n">
        <v>14</v>
      </c>
      <c r="J3078" s="4" t="n">
        <v>8</v>
      </c>
      <c r="K3078" s="4" t="n">
        <v>12</v>
      </c>
      <c r="L3078" s="4" t="n">
        <v>8</v>
      </c>
      <c r="M3078" s="7">
        <f>SUM(I3078:L3078)</f>
        <v/>
      </c>
      <c r="N3078" s="6" t="inlineStr">
        <is>
          <t>スラブ断面の作図</t>
        </is>
      </c>
      <c r="O3078" s="5" t="inlineStr">
        <is>
          <t>Phung Hoai Nam</t>
        </is>
      </c>
      <c r="P3078" s="5" t="inlineStr">
        <is>
          <t>Kho Lisp CAD (kho-lisp-cad.pages.dev)</t>
        </is>
      </c>
      <c r="Q3078" s="8" t="inlineStr">
        <is>
          <t>開く</t>
        </is>
      </c>
      <c r="R3078" s="5" t="inlineStr">
        <is>
          <t>ファイルを直接ダウンロード</t>
        </is>
      </c>
      <c r="S3078" s="5" t="inlineStr">
        <is>
          <t>ソース</t>
        </is>
      </c>
      <c r="T3078" s="5" t="inlineStr"/>
      <c r="U3078" s="5" t="inlineStr">
        <is>
          <t>W3077</t>
        </is>
      </c>
    </row>
    <row r="3079">
      <c r="A3079" s="4">
        <f>RANK(M3079,$M$2:$M$6943)</f>
        <v/>
      </c>
      <c r="B3079" s="5" t="inlineStr">
        <is>
          <t>ベトナム・東南アジア</t>
        </is>
      </c>
      <c r="C3079" s="5" t="inlineStr">
        <is>
          <t>文字・テキスト</t>
        </is>
      </c>
      <c r="D3079" s="5" t="inlineStr">
        <is>
          <t>T22</t>
        </is>
      </c>
      <c r="E3079" s="6" t="inlineStr">
        <is>
          <t>曲線に沿った文字・図形の配置</t>
        </is>
      </c>
      <c r="F3079" s="5" t="inlineStr">
        <is>
          <t>-</t>
        </is>
      </c>
      <c r="G3079" s="6" t="inlineStr">
        <is>
          <t>Viết chữ theo đường thẳng bất kỳ</t>
        </is>
      </c>
      <c r="H3079" s="6" t="inlineStr">
        <is>
          <t>任意の線に沿って文字記入</t>
        </is>
      </c>
      <c r="I3079" s="4" t="n">
        <v>12</v>
      </c>
      <c r="J3079" s="4" t="n">
        <v>8</v>
      </c>
      <c r="K3079" s="4" t="n">
        <v>9</v>
      </c>
      <c r="L3079" s="4" t="n">
        <v>13</v>
      </c>
      <c r="M3079" s="7">
        <f>SUM(I3079:L3079)</f>
        <v/>
      </c>
      <c r="N3079" s="6" t="inlineStr">
        <is>
          <t>線に沿った文字記入</t>
        </is>
      </c>
      <c r="O3079" s="5" t="inlineStr">
        <is>
          <t>CADViet member</t>
        </is>
      </c>
      <c r="P3079" s="5" t="inlineStr">
        <is>
          <t>CADViet</t>
        </is>
      </c>
      <c r="Q3079" s="8" t="inlineStr">
        <is>
          <t>開く</t>
        </is>
      </c>
      <c r="R3079" s="5" t="inlineStr">
        <is>
          <t>フォーラム添付（ログインが必要な場合あり）</t>
        </is>
      </c>
      <c r="S3079" s="5" t="inlineStr">
        <is>
          <t>不明</t>
        </is>
      </c>
      <c r="T3079" s="5" t="inlineStr"/>
      <c r="U3079" s="5" t="inlineStr">
        <is>
          <t>W3078</t>
        </is>
      </c>
    </row>
    <row r="3080">
      <c r="A3080" s="4">
        <f>RANK(M3080,$M$2:$M$6943)</f>
        <v/>
      </c>
      <c r="B3080" s="5" t="inlineStr">
        <is>
          <t>ベトナム・東南アジア</t>
        </is>
      </c>
      <c r="C3080" s="5" t="inlineStr">
        <is>
          <t>座標・測量・土木</t>
        </is>
      </c>
      <c r="D3080" s="5" t="inlineStr">
        <is>
          <t>T27</t>
        </is>
      </c>
      <c r="E3080" s="6" t="inlineStr">
        <is>
          <t>測量・土木：座標・レベル・縦断</t>
        </is>
      </c>
      <c r="F3080" s="5" t="inlineStr">
        <is>
          <t>VDN</t>
        </is>
      </c>
      <c r="G3080" s="6" t="inlineStr">
        <is>
          <t>Vuốt nối đường ngang dân sinh trong AutoCAD</t>
        </is>
      </c>
      <c r="H3080" s="6" t="inlineStr">
        <is>
          <t>生活道路の擦付けを作図</t>
        </is>
      </c>
      <c r="I3080" s="4" t="n">
        <v>16</v>
      </c>
      <c r="J3080" s="4" t="n">
        <v>10</v>
      </c>
      <c r="K3080" s="4" t="n">
        <v>11</v>
      </c>
      <c r="L3080" s="4" t="n">
        <v>5</v>
      </c>
      <c r="M3080" s="7">
        <f>SUM(I3080:L3080)</f>
        <v/>
      </c>
      <c r="N3080" s="6" t="inlineStr">
        <is>
          <t>生活道路擦付け</t>
        </is>
      </c>
      <c r="O3080" s="5" t="inlineStr">
        <is>
          <t>AJS / AutoLISP Thật là đơn giản</t>
        </is>
      </c>
      <c r="P3080" s="5" t="inlineStr">
        <is>
          <t>lisp.vn (AutoLISP Reviewer)</t>
        </is>
      </c>
      <c r="Q3080" s="8" t="inlineStr">
        <is>
          <t>開く</t>
        </is>
      </c>
      <c r="R3080" s="5" t="inlineStr">
        <is>
          <t>配布ページからダウンロード</t>
        </is>
      </c>
      <c r="S3080" s="5" t="inlineStr">
        <is>
          <t>不明</t>
        </is>
      </c>
      <c r="T3080" s="5" t="inlineStr"/>
      <c r="U3080" s="5" t="inlineStr">
        <is>
          <t>W3079</t>
        </is>
      </c>
    </row>
    <row r="3081">
      <c r="A3081" s="4">
        <f>RANK(M3081,$M$2:$M$6943)</f>
        <v/>
      </c>
      <c r="B3081" s="5" t="inlineStr">
        <is>
          <t>日本</t>
        </is>
      </c>
      <c r="C3081" s="5" t="inlineStr">
        <is>
          <t>設定・環境</t>
        </is>
      </c>
      <c r="D3081" s="5" t="inlineStr">
        <is>
          <t>T28</t>
        </is>
      </c>
      <c r="E3081" s="6" t="inlineStr">
        <is>
          <t>作業環境の保存・復元</t>
        </is>
      </c>
      <c r="F3081" s="5" t="inlineStr">
        <is>
          <t>-</t>
        </is>
      </c>
      <c r="G3081" s="6" t="inlineStr">
        <is>
          <t>Webサイト起動コマンド集</t>
        </is>
      </c>
      <c r="H3081" s="6" t="inlineStr">
        <is>
          <t>よく使うWebサイトを素早く開く</t>
        </is>
      </c>
      <c r="I3081" s="4" t="n">
        <v>12</v>
      </c>
      <c r="J3081" s="4" t="n">
        <v>12</v>
      </c>
      <c r="K3081" s="4" t="n">
        <v>6</v>
      </c>
      <c r="L3081" s="4" t="n">
        <v>12</v>
      </c>
      <c r="M3081" s="7">
        <f>SUM(I3081:L3081)</f>
        <v/>
      </c>
      <c r="N3081" s="6" t="inlineStr">
        <is>
          <t>Webサイト起動、利便性小</t>
        </is>
      </c>
      <c r="O3081" s="5" t="inlineStr">
        <is>
          <t>チコ</t>
        </is>
      </c>
      <c r="P3081" s="5" t="inlineStr">
        <is>
          <t>note (chiko_root)</t>
        </is>
      </c>
      <c r="Q3081" s="8" t="inlineStr">
        <is>
          <t>開く</t>
        </is>
      </c>
      <c r="R3081" s="5" t="inlineStr">
        <is>
          <t>ページ内にコード掲載</t>
        </is>
      </c>
      <c r="S3081" s="5" t="inlineStr">
        <is>
          <t>ソース</t>
        </is>
      </c>
      <c r="T3081" s="5" t="inlineStr"/>
      <c r="U3081" s="5" t="inlineStr">
        <is>
          <t>W3080</t>
        </is>
      </c>
    </row>
    <row r="3082">
      <c r="A3082" s="4">
        <f>RANK(M3082,$M$2:$M$6943)</f>
        <v/>
      </c>
      <c r="B3082" s="5" t="inlineStr">
        <is>
          <t>英語圏</t>
        </is>
      </c>
      <c r="C3082" s="5" t="inlineStr">
        <is>
          <t>座標・測量・土木</t>
        </is>
      </c>
      <c r="D3082" s="5" t="inlineStr">
        <is>
          <t>T27</t>
        </is>
      </c>
      <c r="E3082" s="6" t="inlineStr">
        <is>
          <t>測量・土木：座標・レベル・縦断</t>
        </is>
      </c>
      <c r="F3082" s="5" t="inlineStr">
        <is>
          <t>WGS-JTSK</t>
        </is>
      </c>
      <c r="G3082" s="6" t="inlineStr">
        <is>
          <t>WGS-JTSK</t>
        </is>
      </c>
      <c r="H3082" s="6" t="inlineStr">
        <is>
          <t>GPS座標をS-JTSKに一括変換</t>
        </is>
      </c>
      <c r="I3082" s="4" t="n">
        <v>18</v>
      </c>
      <c r="J3082" s="4" t="n">
        <v>10</v>
      </c>
      <c r="K3082" s="4" t="n">
        <v>12</v>
      </c>
      <c r="L3082" s="4" t="n">
        <v>2</v>
      </c>
      <c r="M3082" s="7">
        <f>SUM(I3082:L3082)</f>
        <v/>
      </c>
      <c r="N3082" s="6" t="inlineStr">
        <is>
          <t>チェコ座標系限定</t>
        </is>
      </c>
      <c r="O3082" s="5" t="inlineStr">
        <is>
          <t>CAD Studio</t>
        </is>
      </c>
      <c r="P3082" s="5" t="inlineStr">
        <is>
          <t>CAD Forum</t>
        </is>
      </c>
      <c r="Q3082" s="8" t="inlineStr">
        <is>
          <t>開く</t>
        </is>
      </c>
      <c r="R3082" s="5" t="inlineStr">
        <is>
          <t>配布ページからダウンロード</t>
        </is>
      </c>
      <c r="S3082" s="5" t="inlineStr">
        <is>
          <t>ソース/暗号化（.vlx）混在</t>
        </is>
      </c>
      <c r="T3082" s="5" t="inlineStr"/>
      <c r="U3082" s="5" t="inlineStr">
        <is>
          <t>W3081</t>
        </is>
      </c>
    </row>
    <row r="3083">
      <c r="A3083" s="4">
        <f>RANK(M3083,$M$2:$M$6943)</f>
        <v/>
      </c>
      <c r="B3083" s="5" t="inlineStr">
        <is>
          <t>ヨーロッパ</t>
        </is>
      </c>
      <c r="C3083" s="5" t="inlineStr">
        <is>
          <t>表・Excel連携</t>
        </is>
      </c>
      <c r="D3083" s="5" t="inlineStr">
        <is>
          <t>T23</t>
        </is>
      </c>
      <c r="E3083" s="6" t="inlineStr">
        <is>
          <t>分解された表の復元・Excel表の取り込み</t>
        </is>
      </c>
      <c r="F3083" s="5" t="inlineStr">
        <is>
          <t>-</t>
        </is>
      </c>
      <c r="G3083" s="6" t="inlineStr">
        <is>
          <t>Wiersz-kolumna-tabela</t>
        </is>
      </c>
      <c r="H3083" s="6" t="inlineStr">
        <is>
          <t>表の行・列を拡張編集</t>
        </is>
      </c>
      <c r="I3083" s="4" t="n">
        <v>14</v>
      </c>
      <c r="J3083" s="4" t="n">
        <v>10</v>
      </c>
      <c r="K3083" s="4" t="n">
        <v>8</v>
      </c>
      <c r="L3083" s="4" t="n">
        <v>10</v>
      </c>
      <c r="M3083" s="7">
        <f>SUM(I3083:L3083)</f>
        <v/>
      </c>
      <c r="N3083" s="6" t="inlineStr">
        <is>
          <t>表の行列拡張編集</t>
        </is>
      </c>
      <c r="O3083" s="5" t="inlineStr">
        <is>
          <t>kojacek</t>
        </is>
      </c>
      <c r="P3083" s="5" t="inlineStr">
        <is>
          <t>kojacek.wordpress.com</t>
        </is>
      </c>
      <c r="Q3083" s="8" t="inlineStr">
        <is>
          <t>開く</t>
        </is>
      </c>
      <c r="R3083" s="5" t="inlineStr">
        <is>
          <t>ページ内にコード掲載</t>
        </is>
      </c>
      <c r="S3083" s="5" t="inlineStr">
        <is>
          <t>ソース</t>
        </is>
      </c>
      <c r="T3083" s="5" t="inlineStr"/>
      <c r="U3083" s="5" t="inlineStr">
        <is>
          <t>W3082</t>
        </is>
      </c>
    </row>
    <row r="3084">
      <c r="A3084" s="4">
        <f>RANK(M3084,$M$2:$M$6943)</f>
        <v/>
      </c>
      <c r="B3084" s="5" t="inlineStr">
        <is>
          <t>英語圏</t>
        </is>
      </c>
      <c r="C3084" s="5" t="inlineStr">
        <is>
          <t>表・Excel連携</t>
        </is>
      </c>
      <c r="D3084" s="5" t="inlineStr">
        <is>
          <t>T27,T23</t>
        </is>
      </c>
      <c r="E3084" s="6" t="inlineStr">
        <is>
          <t>測量・土木：座標・レベル・縦断、分解された表の復元・Excel表の取り込み</t>
        </is>
      </c>
      <c r="F3084" s="5" t="inlineStr">
        <is>
          <t>XCURVE</t>
        </is>
      </c>
      <c r="G3084" s="6" t="inlineStr">
        <is>
          <t>xCurve</t>
        </is>
      </c>
      <c r="H3084" s="6" t="inlineStr">
        <is>
          <t>曲線頂点XYを出力</t>
        </is>
      </c>
      <c r="I3084" s="4" t="n">
        <v>16</v>
      </c>
      <c r="J3084" s="4" t="n">
        <v>8</v>
      </c>
      <c r="K3084" s="4" t="n">
        <v>9</v>
      </c>
      <c r="L3084" s="4" t="n">
        <v>9</v>
      </c>
      <c r="M3084" s="7">
        <f>SUM(I3084:L3084)</f>
        <v/>
      </c>
      <c r="N3084" s="6" t="inlineStr">
        <is>
          <t>曲線頂点XY出力</t>
        </is>
      </c>
      <c r="O3084" s="5" t="inlineStr">
        <is>
          <t>CAD Studio</t>
        </is>
      </c>
      <c r="P3084" s="5" t="inlineStr">
        <is>
          <t>CAD Studio</t>
        </is>
      </c>
      <c r="Q3084" s="8" t="inlineStr">
        <is>
          <t>開く</t>
        </is>
      </c>
      <c r="R3084" s="5" t="inlineStr">
        <is>
          <t>配布ページからダウンロード</t>
        </is>
      </c>
      <c r="S3084" s="5" t="inlineStr">
        <is>
          <t>ソース/暗号化（.vlx）混在</t>
        </is>
      </c>
      <c r="T3084" s="5" t="inlineStr"/>
      <c r="U3084" s="5" t="inlineStr">
        <is>
          <t>W3083</t>
        </is>
      </c>
    </row>
    <row r="3085">
      <c r="A3085" s="4">
        <f>RANK(M3085,$M$2:$M$6943)</f>
        <v/>
      </c>
      <c r="B3085" s="5" t="inlineStr">
        <is>
          <t>ベトナム・東南アジア</t>
        </is>
      </c>
      <c r="C3085" s="5" t="inlineStr">
        <is>
          <t>線・ポリライン編集</t>
        </is>
      </c>
      <c r="D3085" s="5" t="inlineStr">
        <is>
          <t>その他</t>
        </is>
      </c>
      <c r="E3085" s="6" t="inlineStr">
        <is>
          <t>その他</t>
        </is>
      </c>
      <c r="F3085" s="5" t="inlineStr">
        <is>
          <t>VT,BT</t>
        </is>
      </c>
      <c r="G3085" s="6" t="inlineStr">
        <is>
          <t>XDTH VT/BT</t>
        </is>
      </c>
      <c r="H3085" s="6" t="inlineStr">
        <is>
          <t>ポリライン頂点の追加・削除</t>
        </is>
      </c>
      <c r="I3085" s="4" t="n">
        <v>11</v>
      </c>
      <c r="J3085" s="4" t="n">
        <v>6</v>
      </c>
      <c r="K3085" s="4" t="n">
        <v>10</v>
      </c>
      <c r="L3085" s="4" t="n">
        <v>15</v>
      </c>
      <c r="M3085" s="7">
        <f>SUM(I3085:L3085)</f>
        <v/>
      </c>
      <c r="N3085" s="6" t="inlineStr">
        <is>
          <t>頂点追加削除(標準で可)</t>
        </is>
      </c>
      <c r="O3085" s="5" t="inlineStr">
        <is>
          <t>xaydungthuchanh</t>
        </is>
      </c>
      <c r="P3085" s="5" t="inlineStr">
        <is>
          <t>xaydungthuchanh.vn</t>
        </is>
      </c>
      <c r="Q3085" s="8" t="inlineStr">
        <is>
          <t>開く</t>
        </is>
      </c>
      <c r="R3085" s="5" t="inlineStr">
        <is>
          <t>配布ページからダウンロード</t>
        </is>
      </c>
      <c r="S3085" s="5" t="inlineStr">
        <is>
          <t>不明</t>
        </is>
      </c>
      <c r="T3085" s="5" t="inlineStr"/>
      <c r="U3085" s="5" t="inlineStr">
        <is>
          <t>W3084</t>
        </is>
      </c>
    </row>
    <row r="3086">
      <c r="A3086" s="4">
        <f>RANK(M3086,$M$2:$M$6943)</f>
        <v/>
      </c>
      <c r="B3086" s="5" t="inlineStr">
        <is>
          <t>英語圏</t>
        </is>
      </c>
      <c r="C3086" s="5" t="inlineStr">
        <is>
          <t>ブロック・属性</t>
        </is>
      </c>
      <c r="D3086" s="5" t="inlineStr">
        <is>
          <t>T19</t>
        </is>
      </c>
      <c r="E3086" s="6" t="inlineStr">
        <is>
          <t>ブロックの置換・再定義・自動ブロック化</t>
        </is>
      </c>
      <c r="F3086" s="5" t="inlineStr">
        <is>
          <t>XMINSERT</t>
        </is>
      </c>
      <c r="G3086" s="6" t="inlineStr">
        <is>
          <t>XMINSERT</t>
        </is>
      </c>
      <c r="H3086" s="6" t="inlineStr">
        <is>
          <t>MINSERTを分解</t>
        </is>
      </c>
      <c r="I3086" s="4" t="n">
        <v>18</v>
      </c>
      <c r="J3086" s="4" t="n">
        <v>10</v>
      </c>
      <c r="K3086" s="4" t="n">
        <v>6</v>
      </c>
      <c r="L3086" s="4" t="n">
        <v>8</v>
      </c>
      <c r="M3086" s="7">
        <f>SUM(I3086:L3086)</f>
        <v/>
      </c>
      <c r="N3086" s="6" t="inlineStr">
        <is>
          <t>MINSERT分解は稀な作業</t>
        </is>
      </c>
      <c r="O3086" s="5" t="inlineStr">
        <is>
          <t>Jeffery P. Sanders</t>
        </is>
      </c>
      <c r="P3086" s="5" t="inlineStr">
        <is>
          <t>JefferyPSanders.com</t>
        </is>
      </c>
      <c r="Q3086" s="8" t="inlineStr">
        <is>
          <t>開く</t>
        </is>
      </c>
      <c r="R3086" s="5" t="inlineStr">
        <is>
          <t>ファイルを直接ダウンロード</t>
        </is>
      </c>
      <c r="S3086" s="5" t="inlineStr">
        <is>
          <t>ソース</t>
        </is>
      </c>
      <c r="T3086" s="5" t="inlineStr"/>
      <c r="U3086" s="5" t="inlineStr">
        <is>
          <t>W3085</t>
        </is>
      </c>
    </row>
    <row r="3087">
      <c r="A3087" s="4">
        <f>RANK(M3087,$M$2:$M$6943)</f>
        <v/>
      </c>
      <c r="B3087" s="5" t="inlineStr">
        <is>
          <t>ベトナム・東南アジア</t>
        </is>
      </c>
      <c r="C3087" s="5" t="inlineStr">
        <is>
          <t>文字・テキスト</t>
        </is>
      </c>
      <c r="D3087" s="5" t="inlineStr">
        <is>
          <t>T22,T11</t>
        </is>
      </c>
      <c r="E3087" s="6" t="inlineStr">
        <is>
          <t>曲線に沿った文字・図形の配置、文字の重なりを自動で避ける・整列</t>
        </is>
      </c>
      <c r="F3087" s="5" t="inlineStr">
        <is>
          <t>7</t>
        </is>
      </c>
      <c r="G3087" s="6" t="inlineStr">
        <is>
          <t>Xoay text theo line (7)</t>
        </is>
      </c>
      <c r="H3087" s="6" t="inlineStr">
        <is>
          <t>文字をパス線に沿って回転</t>
        </is>
      </c>
      <c r="I3087" s="4" t="n">
        <v>11</v>
      </c>
      <c r="J3087" s="4" t="n">
        <v>8</v>
      </c>
      <c r="K3087" s="4" t="n">
        <v>9</v>
      </c>
      <c r="L3087" s="4" t="n">
        <v>14</v>
      </c>
      <c r="M3087" s="7">
        <f>SUM(I3087:L3087)</f>
        <v/>
      </c>
      <c r="N3087" s="6" t="inlineStr">
        <is>
          <t>文字をパスに合わせ回転</t>
        </is>
      </c>
      <c r="O3087" s="5" t="inlineStr"/>
      <c r="P3087" s="5" t="inlineStr">
        <is>
          <t>Kho Lisp CAD (kho-lisp-cad.pages.dev)</t>
        </is>
      </c>
      <c r="Q3087" s="8" t="inlineStr">
        <is>
          <t>開く</t>
        </is>
      </c>
      <c r="R3087" s="5" t="inlineStr">
        <is>
          <t>ファイルを直接ダウンロード</t>
        </is>
      </c>
      <c r="S3087" s="5" t="inlineStr">
        <is>
          <t>ソース</t>
        </is>
      </c>
      <c r="T3087" s="5" t="inlineStr"/>
      <c r="U3087" s="5" t="inlineStr">
        <is>
          <t>W3086</t>
        </is>
      </c>
    </row>
    <row r="3088">
      <c r="A3088" s="4">
        <f>RANK(M3088,$M$2:$M$6943)</f>
        <v/>
      </c>
      <c r="B3088" s="5" t="inlineStr">
        <is>
          <t>その他の地域</t>
        </is>
      </c>
      <c r="C3088" s="5" t="inlineStr">
        <is>
          <t>座標・測量・土木</t>
        </is>
      </c>
      <c r="D3088" s="5" t="inlineStr">
        <is>
          <t>T27</t>
        </is>
      </c>
      <c r="E3088" s="6" t="inlineStr">
        <is>
          <t>測量・土木：座標・レベル・縦断</t>
        </is>
      </c>
      <c r="F3088" s="5" t="inlineStr">
        <is>
          <t>xyext</t>
        </is>
      </c>
      <c r="G3088" s="6" t="inlineStr">
        <is>
          <t>xyext.elf</t>
        </is>
      </c>
      <c r="H3088" s="6" t="inlineStr">
        <is>
          <t>線・ポリ・円弧・スプラインの等間隔座標抽出</t>
        </is>
      </c>
      <c r="I3088" s="4" t="n">
        <v>16</v>
      </c>
      <c r="J3088" s="4" t="n">
        <v>8</v>
      </c>
      <c r="K3088" s="4" t="n">
        <v>10</v>
      </c>
      <c r="L3088" s="4" t="n">
        <v>8</v>
      </c>
      <c r="M3088" s="7">
        <f>SUM(I3088:L3088)</f>
        <v/>
      </c>
      <c r="N3088" s="6" t="inlineStr">
        <is>
          <t>等間隔座標抽出</t>
        </is>
      </c>
      <c r="O3088" s="5" t="inlineStr">
        <is>
          <t>인텔리코리아 (CADian)</t>
        </is>
      </c>
      <c r="P3088" s="5" t="inlineStr">
        <is>
          <t>CADian 리습 600</t>
        </is>
      </c>
      <c r="Q3088" s="8" t="inlineStr">
        <is>
          <t>開く</t>
        </is>
      </c>
      <c r="R3088" s="5" t="inlineStr">
        <is>
          <t>フォーラム添付（ログインが必要な場合あり）</t>
        </is>
      </c>
      <c r="S3088" s="5" t="inlineStr">
        <is>
          <t>互換CAD専用（CADian）</t>
        </is>
      </c>
      <c r="T3088" s="5" t="inlineStr"/>
      <c r="U3088" s="5" t="inlineStr">
        <is>
          <t>W3087</t>
        </is>
      </c>
    </row>
    <row r="3089">
      <c r="A3089" s="4">
        <f>RANK(M3089,$M$2:$M$6943)</f>
        <v/>
      </c>
      <c r="B3089" s="5" t="inlineStr">
        <is>
          <t>中国語圏</t>
        </is>
      </c>
      <c r="C3089" s="5" t="inlineStr">
        <is>
          <t>座標・測量・土木</t>
        </is>
      </c>
      <c r="D3089" s="5" t="inlineStr">
        <is>
          <t>T27</t>
        </is>
      </c>
      <c r="E3089" s="6" t="inlineStr">
        <is>
          <t>測量・土木：座標・レベル・縦断</t>
        </is>
      </c>
      <c r="F3089" s="5" t="inlineStr">
        <is>
          <t>zbbz/zbxz</t>
        </is>
      </c>
      <c r="G3089" s="6" t="inlineStr">
        <is>
          <t>zbbz 坐标标注/修正</t>
        </is>
      </c>
      <c r="H3089" s="6" t="inlineStr">
        <is>
          <t>座標注記と注記修正</t>
        </is>
      </c>
      <c r="I3089" s="4" t="n">
        <v>12</v>
      </c>
      <c r="J3089" s="4" t="n">
        <v>4</v>
      </c>
      <c r="K3089" s="4" t="n">
        <v>14</v>
      </c>
      <c r="L3089" s="4" t="n">
        <v>12</v>
      </c>
      <c r="M3089" s="7">
        <f>SUM(I3089:L3089)</f>
        <v/>
      </c>
      <c r="N3089" s="6" t="inlineStr">
        <is>
          <t>座標注記</t>
        </is>
      </c>
      <c r="O3089" s="5" t="inlineStr">
        <is>
          <t>shuixzy</t>
        </is>
      </c>
      <c r="P3089" s="5" t="inlineStr">
        <is>
          <t>GitHub: shuixzy/DB_CAD_Tools</t>
        </is>
      </c>
      <c r="Q3089" s="8" t="inlineStr">
        <is>
          <t>開く</t>
        </is>
      </c>
      <c r="R3089" s="5" t="inlineStr">
        <is>
          <t>GitHub（一括取得可）</t>
        </is>
      </c>
      <c r="S3089" s="5" t="inlineStr">
        <is>
          <t>ソース</t>
        </is>
      </c>
      <c r="T3089" s="5" t="inlineStr"/>
      <c r="U3089" s="5" t="inlineStr">
        <is>
          <t>W3088</t>
        </is>
      </c>
    </row>
    <row r="3090">
      <c r="A3090" s="4">
        <f>RANK(M3090,$M$2:$M$6943)</f>
        <v/>
      </c>
      <c r="B3090" s="5" t="inlineStr">
        <is>
          <t>ヨーロッパ</t>
        </is>
      </c>
      <c r="C3090" s="5" t="inlineStr">
        <is>
          <t>選択・絞り込み</t>
        </is>
      </c>
      <c r="D3090" s="5" t="inlineStr">
        <is>
          <t>その他</t>
        </is>
      </c>
      <c r="E3090" s="6" t="inlineStr">
        <is>
          <t>その他</t>
        </is>
      </c>
      <c r="F3090" s="5" t="inlineStr">
        <is>
          <t>-</t>
        </is>
      </c>
      <c r="G3090" s="6" t="inlineStr">
        <is>
          <t>Zbiór wskazań określony krzywą</t>
        </is>
      </c>
      <c r="H3090" s="6" t="inlineStr">
        <is>
          <t>任意曲線で囲んだ範囲で選択</t>
        </is>
      </c>
      <c r="I3090" s="4" t="n">
        <v>12</v>
      </c>
      <c r="J3090" s="4" t="n">
        <v>10</v>
      </c>
      <c r="K3090" s="4" t="n">
        <v>8</v>
      </c>
      <c r="L3090" s="4" t="n">
        <v>12</v>
      </c>
      <c r="M3090" s="7">
        <f>SUM(I3090:L3090)</f>
        <v/>
      </c>
      <c r="N3090" s="6" t="inlineStr">
        <is>
          <t>曲線範囲で選択</t>
        </is>
      </c>
      <c r="O3090" s="5" t="inlineStr">
        <is>
          <t>kojacek</t>
        </is>
      </c>
      <c r="P3090" s="5" t="inlineStr">
        <is>
          <t>kojacek.wordpress.com</t>
        </is>
      </c>
      <c r="Q3090" s="8" t="inlineStr">
        <is>
          <t>開く</t>
        </is>
      </c>
      <c r="R3090" s="5" t="inlineStr">
        <is>
          <t>ページ内にコード掲載</t>
        </is>
      </c>
      <c r="S3090" s="5" t="inlineStr">
        <is>
          <t>ソース</t>
        </is>
      </c>
      <c r="T3090" s="5" t="inlineStr"/>
      <c r="U3090" s="5" t="inlineStr">
        <is>
          <t>W3089</t>
        </is>
      </c>
    </row>
    <row r="3091">
      <c r="A3091" s="4">
        <f>RANK(M3091,$M$2:$M$6943)</f>
        <v/>
      </c>
      <c r="B3091" s="5" t="inlineStr">
        <is>
          <t>日本</t>
        </is>
      </c>
      <c r="C3091" s="5" t="inlineStr">
        <is>
          <t>画層</t>
        </is>
      </c>
      <c r="D3091" s="5" t="inlineStr">
        <is>
          <t>T18</t>
        </is>
      </c>
      <c r="E3091" s="6" t="inlineStr">
        <is>
          <t>画層の自動振り分け・標準化</t>
        </is>
      </c>
      <c r="F3091" s="5" t="inlineStr">
        <is>
          <t>ZeroByLayer</t>
        </is>
      </c>
      <c r="G3091" s="6" t="inlineStr">
        <is>
          <t>ZeroByLayer</t>
        </is>
      </c>
      <c r="H3091" s="6" t="inlineStr">
        <is>
          <t>現在画層0・作成プロパティByLayerに</t>
        </is>
      </c>
      <c r="I3091" s="4" t="n">
        <v>9</v>
      </c>
      <c r="J3091" s="4" t="n">
        <v>8</v>
      </c>
      <c r="K3091" s="4" t="n">
        <v>8</v>
      </c>
      <c r="L3091" s="4" t="n">
        <v>17</v>
      </c>
      <c r="M3091" s="7">
        <f>SUM(I3091:L3091)</f>
        <v/>
      </c>
      <c r="N3091" s="6" t="inlineStr">
        <is>
          <t>ボタン操作で代替可</t>
        </is>
      </c>
      <c r="O3091" s="5" t="inlineStr">
        <is>
          <t>チコ</t>
        </is>
      </c>
      <c r="P3091" s="5" t="inlineStr">
        <is>
          <t>note (chiko_root)</t>
        </is>
      </c>
      <c r="Q3091" s="8" t="inlineStr">
        <is>
          <t>開く</t>
        </is>
      </c>
      <c r="R3091" s="5" t="inlineStr">
        <is>
          <t>ページ内にコード掲載</t>
        </is>
      </c>
      <c r="S3091" s="5" t="inlineStr">
        <is>
          <t>ソース</t>
        </is>
      </c>
      <c r="T3091" s="5" t="inlineStr"/>
      <c r="U3091" s="5" t="inlineStr">
        <is>
          <t>W3090</t>
        </is>
      </c>
    </row>
    <row r="3092">
      <c r="A3092" s="4">
        <f>RANK(M3092,$M$2:$M$6943)</f>
        <v/>
      </c>
      <c r="B3092" s="5" t="inlineStr">
        <is>
          <t>ヨーロッパ</t>
        </is>
      </c>
      <c r="C3092" s="5" t="inlineStr">
        <is>
          <t>3D</t>
        </is>
      </c>
      <c r="D3092" s="5" t="inlineStr">
        <is>
          <t>その他</t>
        </is>
      </c>
      <c r="E3092" s="6" t="inlineStr">
        <is>
          <t>その他</t>
        </is>
      </c>
      <c r="F3092" s="5" t="inlineStr">
        <is>
          <t>Zeta</t>
        </is>
      </c>
      <c r="G3092" s="6" t="inlineStr">
        <is>
          <t>ZETA</t>
        </is>
      </c>
      <c r="H3092" s="6" t="inlineStr">
        <is>
          <t>選択図形を指定Z高さに揃える</t>
        </is>
      </c>
      <c r="I3092" s="4" t="n">
        <v>11</v>
      </c>
      <c r="J3092" s="4" t="n">
        <v>7</v>
      </c>
      <c r="K3092" s="4" t="n">
        <v>11</v>
      </c>
      <c r="L3092" s="4" t="n">
        <v>13</v>
      </c>
      <c r="M3092" s="7">
        <f>SUM(I3092:L3092)</f>
        <v/>
      </c>
      <c r="N3092" s="6" t="inlineStr">
        <is>
          <t>Z一括変更</t>
        </is>
      </c>
      <c r="O3092" s="5" t="inlineStr">
        <is>
          <t>EmiCAD</t>
        </is>
      </c>
      <c r="P3092" s="5" t="inlineStr">
        <is>
          <t>EmiLISP Free (emicad.it)</t>
        </is>
      </c>
      <c r="Q3092" s="8" t="inlineStr">
        <is>
          <t>開く</t>
        </is>
      </c>
      <c r="R3092" s="5" t="inlineStr">
        <is>
          <t>配布ページからダウンロード</t>
        </is>
      </c>
      <c r="S3092" s="5" t="inlineStr">
        <is>
          <t>一式パッケージ（中身は要確認）</t>
        </is>
      </c>
      <c r="T3092" s="5" t="inlineStr"/>
      <c r="U3092" s="5" t="inlineStr">
        <is>
          <t>W3091</t>
        </is>
      </c>
    </row>
    <row r="3093">
      <c r="A3093" s="4">
        <f>RANK(M3093,$M$2:$M$6943)</f>
        <v/>
      </c>
      <c r="B3093" s="5" t="inlineStr">
        <is>
          <t>英語圏</t>
        </is>
      </c>
      <c r="C3093" s="5" t="inlineStr">
        <is>
          <t>表示・UCS・ビュー</t>
        </is>
      </c>
      <c r="D3093" s="5" t="inlineStr">
        <is>
          <t>その他</t>
        </is>
      </c>
      <c r="E3093" s="6" t="inlineStr">
        <is>
          <t>その他</t>
        </is>
      </c>
      <c r="F3093" s="5" t="inlineStr">
        <is>
          <t>zoome</t>
        </is>
      </c>
      <c r="G3093" s="6" t="inlineStr">
        <is>
          <t>zoome.lsp</t>
        </is>
      </c>
      <c r="H3093" s="6" t="inlineStr">
        <is>
          <t>全ビューポートで範囲ズーム</t>
        </is>
      </c>
      <c r="I3093" s="4" t="n">
        <v>13</v>
      </c>
      <c r="J3093" s="4" t="n">
        <v>6</v>
      </c>
      <c r="K3093" s="4" t="n">
        <v>8</v>
      </c>
      <c r="L3093" s="4" t="n">
        <v>15</v>
      </c>
      <c r="M3093" s="7">
        <f>SUM(I3093:L3093)</f>
        <v/>
      </c>
      <c r="N3093" s="6" t="inlineStr">
        <is>
          <t>全VPで範囲ズーム</t>
        </is>
      </c>
      <c r="O3093" s="5" t="inlineStr">
        <is>
          <t>JTB World (Jimmy Bergmark)</t>
        </is>
      </c>
      <c r="P3093" s="5" t="inlineStr">
        <is>
          <t>JTB World</t>
        </is>
      </c>
      <c r="Q3093" s="8" t="inlineStr">
        <is>
          <t>開く</t>
        </is>
      </c>
      <c r="R3093" s="5" t="inlineStr">
        <is>
          <t>配布ページからダウンロード</t>
        </is>
      </c>
      <c r="S3093" s="5" t="inlineStr">
        <is>
          <t>ソース</t>
        </is>
      </c>
      <c r="T3093" s="5" t="inlineStr"/>
      <c r="U3093" s="5" t="inlineStr">
        <is>
          <t>W3092</t>
        </is>
      </c>
    </row>
    <row r="3094">
      <c r="A3094" s="4">
        <f>RANK(M3094,$M$2:$M$6943)</f>
        <v/>
      </c>
      <c r="B3094" s="5" t="inlineStr">
        <is>
          <t>中国語圏</t>
        </is>
      </c>
      <c r="C3094" s="5" t="inlineStr">
        <is>
          <t>座標・測量・土木</t>
        </is>
      </c>
      <c r="D3094" s="5" t="inlineStr">
        <is>
          <t>T27</t>
        </is>
      </c>
      <c r="E3094" s="6" t="inlineStr">
        <is>
          <t>測量・土木：座標・レベル・縦断</t>
        </is>
      </c>
      <c r="F3094" s="5" t="inlineStr">
        <is>
          <t>zb</t>
        </is>
      </c>
      <c r="G3094" s="6" t="inlineStr">
        <is>
          <t>ZZB 坐标标注</t>
        </is>
      </c>
      <c r="H3094" s="6" t="inlineStr">
        <is>
          <t>座標値を注記</t>
        </is>
      </c>
      <c r="I3094" s="4" t="n">
        <v>12</v>
      </c>
      <c r="J3094" s="4" t="n">
        <v>4</v>
      </c>
      <c r="K3094" s="4" t="n">
        <v>14</v>
      </c>
      <c r="L3094" s="4" t="n">
        <v>12</v>
      </c>
      <c r="M3094" s="7">
        <f>SUM(I3094:L3094)</f>
        <v/>
      </c>
      <c r="N3094" s="6" t="inlineStr">
        <is>
          <t>座標注記</t>
        </is>
      </c>
      <c r="O3094" s="5" t="inlineStr"/>
      <c r="P3094" s="5" t="inlineStr">
        <is>
          <t>GitHub: zhugecaomao/AutoLISP</t>
        </is>
      </c>
      <c r="Q3094" s="8" t="inlineStr">
        <is>
          <t>開く</t>
        </is>
      </c>
      <c r="R3094" s="5" t="inlineStr">
        <is>
          <t>GitHub（一括取得可）</t>
        </is>
      </c>
      <c r="S3094" s="5" t="inlineStr">
        <is>
          <t>ソース</t>
        </is>
      </c>
      <c r="T3094" s="5" t="inlineStr"/>
      <c r="U3094" s="5" t="inlineStr">
        <is>
          <t>W3093</t>
        </is>
      </c>
    </row>
    <row r="3095">
      <c r="A3095" s="4">
        <f>RANK(M3095,$M$2:$M$6943)</f>
        <v/>
      </c>
      <c r="B3095" s="5" t="inlineStr">
        <is>
          <t>中国語圏</t>
        </is>
      </c>
      <c r="C3095" s="5" t="inlineStr">
        <is>
          <t>座標・測量・土木</t>
        </is>
      </c>
      <c r="D3095" s="5" t="inlineStr">
        <is>
          <t>T27</t>
        </is>
      </c>
      <c r="E3095" s="6" t="inlineStr">
        <is>
          <t>測量・土木：座標・レベル・縦断</t>
        </is>
      </c>
      <c r="F3095" s="5" t="inlineStr">
        <is>
          <t>zzDcx</t>
        </is>
      </c>
      <c r="G3095" s="6" t="inlineStr">
        <is>
          <t>zzDcx 点抽稀</t>
        </is>
      </c>
      <c r="H3095" s="6" t="inlineStr">
        <is>
          <t>地形点を間引き</t>
        </is>
      </c>
      <c r="I3095" s="4" t="n">
        <v>16</v>
      </c>
      <c r="J3095" s="4" t="n">
        <v>10</v>
      </c>
      <c r="K3095" s="4" t="n">
        <v>10</v>
      </c>
      <c r="L3095" s="4" t="n">
        <v>6</v>
      </c>
      <c r="M3095" s="7">
        <f>SUM(I3095:L3095)</f>
        <v/>
      </c>
      <c r="N3095" s="6" t="inlineStr">
        <is>
          <t>点間引き</t>
        </is>
      </c>
      <c r="O3095" s="5" t="inlineStr">
        <is>
          <t>Qin-Dong</t>
        </is>
      </c>
      <c r="P3095" s="5" t="inlineStr">
        <is>
          <t>GitHub: Qin-Dong/Construction-Surveying-Toolkit-For-AutoCAD</t>
        </is>
      </c>
      <c r="Q3095" s="8" t="inlineStr">
        <is>
          <t>開く</t>
        </is>
      </c>
      <c r="R3095" s="5" t="inlineStr">
        <is>
          <t>GitHub（一括取得可）</t>
        </is>
      </c>
      <c r="S3095" s="5" t="inlineStr">
        <is>
          <t>ソース</t>
        </is>
      </c>
      <c r="T3095" s="5" t="inlineStr"/>
      <c r="U3095" s="5" t="inlineStr">
        <is>
          <t>W3094</t>
        </is>
      </c>
    </row>
    <row r="3096">
      <c r="A3096" s="4">
        <f>RANK(M3096,$M$2:$M$6943)</f>
        <v/>
      </c>
      <c r="B3096" s="5" t="inlineStr">
        <is>
          <t>中国語圏</t>
        </is>
      </c>
      <c r="C3096" s="5" t="inlineStr">
        <is>
          <t>座標・測量・土木</t>
        </is>
      </c>
      <c r="D3096" s="5" t="inlineStr">
        <is>
          <t>T27</t>
        </is>
      </c>
      <c r="E3096" s="6" t="inlineStr">
        <is>
          <t>測量・土木：座標・レベル・縦断</t>
        </is>
      </c>
      <c r="F3096" s="5" t="inlineStr">
        <is>
          <t>zzQydx</t>
        </is>
      </c>
      <c r="G3096" s="6" t="inlineStr">
        <is>
          <t>zzQydx 区域内地形点提取</t>
        </is>
      </c>
      <c r="H3096" s="6" t="inlineStr">
        <is>
          <t>指定範囲内の地形点を抽出・範囲外削除</t>
        </is>
      </c>
      <c r="I3096" s="4" t="n">
        <v>15</v>
      </c>
      <c r="J3096" s="4" t="n">
        <v>8</v>
      </c>
      <c r="K3096" s="4" t="n">
        <v>12</v>
      </c>
      <c r="L3096" s="4" t="n">
        <v>7</v>
      </c>
      <c r="M3096" s="7">
        <f>SUM(I3096:L3096)</f>
        <v/>
      </c>
      <c r="N3096" s="6" t="inlineStr">
        <is>
          <t>範囲点抽出</t>
        </is>
      </c>
      <c r="O3096" s="5" t="inlineStr">
        <is>
          <t>Qin-Dong</t>
        </is>
      </c>
      <c r="P3096" s="5" t="inlineStr">
        <is>
          <t>GitHub: Qin-Dong/Construction-Surveying-Toolkit-For-AutoCAD</t>
        </is>
      </c>
      <c r="Q3096" s="8" t="inlineStr">
        <is>
          <t>開く</t>
        </is>
      </c>
      <c r="R3096" s="5" t="inlineStr">
        <is>
          <t>GitHub（一括取得可）</t>
        </is>
      </c>
      <c r="S3096" s="5" t="inlineStr">
        <is>
          <t>ソース</t>
        </is>
      </c>
      <c r="T3096" s="5" t="inlineStr"/>
      <c r="U3096" s="5" t="inlineStr">
        <is>
          <t>W3095</t>
        </is>
      </c>
    </row>
    <row r="3097">
      <c r="A3097" s="4">
        <f>RANK(M3097,$M$2:$M$6943)</f>
        <v/>
      </c>
      <c r="B3097" s="5" t="inlineStr">
        <is>
          <t>ロシア語圏</t>
        </is>
      </c>
      <c r="C3097" s="5" t="inlineStr">
        <is>
          <t>11</t>
        </is>
      </c>
      <c r="D3097" s="5" t="inlineStr">
        <is>
          <t>T04</t>
        </is>
      </c>
      <c r="E3097" s="6" t="inlineStr">
        <is>
          <t>図枠の自動認識→一括印刷</t>
        </is>
      </c>
      <c r="F3097" s="5" t="inlineStr">
        <is>
          <t>-</t>
        </is>
      </c>
      <c r="G3097" s="6" t="inlineStr">
        <is>
          <t>Автоматический подбор формата</t>
        </is>
      </c>
      <c r="H3097" s="6" t="inlineStr">
        <is>
          <t>適切な用紙サイズを自動選択</t>
        </is>
      </c>
      <c r="I3097" s="4" t="n">
        <v>12</v>
      </c>
      <c r="J3097" s="4" t="n">
        <v>10</v>
      </c>
      <c r="K3097" s="4" t="n">
        <v>10</v>
      </c>
      <c r="L3097" s="4" t="n">
        <v>10</v>
      </c>
      <c r="M3097" s="7">
        <f>SUM(I3097:L3097)</f>
        <v/>
      </c>
      <c r="N3097" s="6" t="inlineStr">
        <is>
          <t>用紙サイズ自動選択</t>
        </is>
      </c>
      <c r="O3097" s="5" t="inlineStr">
        <is>
          <t>Сергей Абрамов</t>
        </is>
      </c>
      <c r="P3097" s="5" t="inlineStr">
        <is>
          <t>dwg.ru</t>
        </is>
      </c>
      <c r="Q3097" s="8" t="inlineStr">
        <is>
          <t>開く</t>
        </is>
      </c>
      <c r="R3097" s="5" t="inlineStr">
        <is>
          <t>ログイン・会員登録が必要</t>
        </is>
      </c>
      <c r="S3097" s="5" t="inlineStr">
        <is>
          <t>不明</t>
        </is>
      </c>
      <c r="T3097" s="5" t="inlineStr"/>
      <c r="U3097" s="5" t="inlineStr">
        <is>
          <t>W3096</t>
        </is>
      </c>
    </row>
    <row r="3098">
      <c r="A3098" s="4">
        <f>RANK(M3098,$M$2:$M$6943)</f>
        <v/>
      </c>
      <c r="B3098" s="5" t="inlineStr">
        <is>
          <t>ロシア語圏</t>
        </is>
      </c>
      <c r="C3098" s="5" t="inlineStr">
        <is>
          <t>11</t>
        </is>
      </c>
      <c r="D3098" s="5" t="inlineStr">
        <is>
          <t>T04</t>
        </is>
      </c>
      <c r="E3098" s="6" t="inlineStr">
        <is>
          <t>図枠の自動認識→一括印刷</t>
        </is>
      </c>
      <c r="F3098" s="5" t="inlineStr">
        <is>
          <t>-</t>
        </is>
      </c>
      <c r="G3098" s="6" t="inlineStr">
        <is>
          <t>Автоматический подбор формата (исправленная)</t>
        </is>
      </c>
      <c r="H3098" s="6" t="inlineStr">
        <is>
          <t>適切な用紙サイズ自動選択(修正版)</t>
        </is>
      </c>
      <c r="I3098" s="4" t="n">
        <v>12</v>
      </c>
      <c r="J3098" s="4" t="n">
        <v>10</v>
      </c>
      <c r="K3098" s="4" t="n">
        <v>10</v>
      </c>
      <c r="L3098" s="4" t="n">
        <v>10</v>
      </c>
      <c r="M3098" s="7">
        <f>SUM(I3098:L3098)</f>
        <v/>
      </c>
      <c r="N3098" s="6" t="inlineStr">
        <is>
          <t>用紙サイズ選択修正版</t>
        </is>
      </c>
      <c r="O3098" s="5" t="inlineStr">
        <is>
          <t>Сергей Абрамов</t>
        </is>
      </c>
      <c r="P3098" s="5" t="inlineStr">
        <is>
          <t>dwg.ru</t>
        </is>
      </c>
      <c r="Q3098" s="8" t="inlineStr">
        <is>
          <t>開く</t>
        </is>
      </c>
      <c r="R3098" s="5" t="inlineStr">
        <is>
          <t>ログイン・会員登録が必要</t>
        </is>
      </c>
      <c r="S3098" s="5" t="inlineStr">
        <is>
          <t>不明</t>
        </is>
      </c>
      <c r="T3098" s="5" t="inlineStr"/>
      <c r="U3098" s="5" t="inlineStr">
        <is>
          <t>W3097</t>
        </is>
      </c>
    </row>
    <row r="3099">
      <c r="A3099" s="4">
        <f>RANK(M3099,$M$2:$M$6943)</f>
        <v/>
      </c>
      <c r="B3099" s="5" t="inlineStr">
        <is>
          <t>ロシア語圏</t>
        </is>
      </c>
      <c r="C3099" s="5" t="inlineStr">
        <is>
          <t>13</t>
        </is>
      </c>
      <c r="D3099" s="5" t="inlineStr">
        <is>
          <t>T27</t>
        </is>
      </c>
      <c r="E3099" s="6" t="inlineStr">
        <is>
          <t>測量・土木：座標・レベル・縦断</t>
        </is>
      </c>
      <c r="F3099" s="5" t="inlineStr">
        <is>
          <t>-</t>
        </is>
      </c>
      <c r="G3099" s="6" t="inlineStr">
        <is>
          <t>Быстрый профиль</t>
        </is>
      </c>
      <c r="H3099" s="6" t="inlineStr">
        <is>
          <t>3D線から簡易縦断図作成</t>
        </is>
      </c>
      <c r="I3099" s="4" t="n">
        <v>15</v>
      </c>
      <c r="J3099" s="4" t="n">
        <v>10</v>
      </c>
      <c r="K3099" s="4" t="n">
        <v>12</v>
      </c>
      <c r="L3099" s="4" t="n">
        <v>5</v>
      </c>
      <c r="M3099" s="7">
        <f>SUM(I3099:L3099)</f>
        <v/>
      </c>
      <c r="N3099" s="6" t="inlineStr">
        <is>
          <t>3D線から縦断</t>
        </is>
      </c>
      <c r="O3099" s="5" t="inlineStr">
        <is>
          <t>Alexandr-GR</t>
        </is>
      </c>
      <c r="P3099" s="5" t="inlineStr">
        <is>
          <t>geodesist.ru</t>
        </is>
      </c>
      <c r="Q3099" s="8" t="inlineStr">
        <is>
          <t>開く</t>
        </is>
      </c>
      <c r="R3099" s="5" t="inlineStr">
        <is>
          <t>ログイン・会員登録が必要</t>
        </is>
      </c>
      <c r="S3099" s="5" t="inlineStr">
        <is>
          <t>不明</t>
        </is>
      </c>
      <c r="T3099" s="5" t="inlineStr"/>
      <c r="U3099" s="5" t="inlineStr">
        <is>
          <t>W3098</t>
        </is>
      </c>
    </row>
    <row r="3100">
      <c r="A3100" s="4">
        <f>RANK(M3100,$M$2:$M$6943)</f>
        <v/>
      </c>
      <c r="B3100" s="5" t="inlineStr">
        <is>
          <t>ロシア語圏</t>
        </is>
      </c>
      <c r="C3100" s="5" t="inlineStr">
        <is>
          <t>10</t>
        </is>
      </c>
      <c r="D3100" s="5" t="inlineStr">
        <is>
          <t>T23</t>
        </is>
      </c>
      <c r="E3100" s="6" t="inlineStr">
        <is>
          <t>分解された表の復元・Excel表の取り込み</t>
        </is>
      </c>
      <c r="F3100" s="5" t="inlineStr">
        <is>
          <t>-</t>
        </is>
      </c>
      <c r="G3100" s="6" t="inlineStr">
        <is>
          <t>График v2.0</t>
        </is>
      </c>
      <c r="H3100" s="6" t="inlineStr">
        <is>
          <t>Excelデータからグラフ作図v2</t>
        </is>
      </c>
      <c r="I3100" s="4" t="n">
        <v>16</v>
      </c>
      <c r="J3100" s="4" t="n">
        <v>10</v>
      </c>
      <c r="K3100" s="4" t="n">
        <v>8</v>
      </c>
      <c r="L3100" s="4" t="n">
        <v>8</v>
      </c>
      <c r="M3100" s="7">
        <f>SUM(I3100:L3100)</f>
        <v/>
      </c>
      <c r="N3100" s="6" t="inlineStr">
        <is>
          <t>Excelからグラフv2</t>
        </is>
      </c>
      <c r="O3100" s="5" t="inlineStr">
        <is>
          <t>Ander822</t>
        </is>
      </c>
      <c r="P3100" s="5" t="inlineStr">
        <is>
          <t>dwg.ru</t>
        </is>
      </c>
      <c r="Q3100" s="8" t="inlineStr">
        <is>
          <t>開く</t>
        </is>
      </c>
      <c r="R3100" s="5" t="inlineStr">
        <is>
          <t>ログイン・会員登録が必要</t>
        </is>
      </c>
      <c r="S3100" s="5" t="inlineStr">
        <is>
          <t>不明</t>
        </is>
      </c>
      <c r="T3100" s="5" t="inlineStr"/>
      <c r="U3100" s="5" t="inlineStr">
        <is>
          <t>W3099</t>
        </is>
      </c>
    </row>
    <row r="3101">
      <c r="A3101" s="4">
        <f>RANK(M3101,$M$2:$M$6943)</f>
        <v/>
      </c>
      <c r="B3101" s="5" t="inlineStr">
        <is>
          <t>ロシア語圏</t>
        </is>
      </c>
      <c r="C3101" s="5" t="inlineStr">
        <is>
          <t>20</t>
        </is>
      </c>
      <c r="D3101" s="5" t="inlineStr">
        <is>
          <t>その他</t>
        </is>
      </c>
      <c r="E3101" s="6" t="inlineStr">
        <is>
          <t>その他</t>
        </is>
      </c>
      <c r="F3101" s="5" t="inlineStr">
        <is>
          <t>-</t>
        </is>
      </c>
      <c r="G3101" s="6" t="inlineStr">
        <is>
          <t>Конвертирование диалога DCL в лисп функцию</t>
        </is>
      </c>
      <c r="H3101" s="6" t="inlineStr">
        <is>
          <t>DCLダイアログをLISP関数に変換</t>
        </is>
      </c>
      <c r="I3101" s="4" t="n">
        <v>16</v>
      </c>
      <c r="J3101" s="4" t="n">
        <v>14</v>
      </c>
      <c r="K3101" s="4" t="n">
        <v>6</v>
      </c>
      <c r="L3101" s="4" t="n">
        <v>6</v>
      </c>
      <c r="M3101" s="7">
        <f>SUM(I3101:L3101)</f>
        <v/>
      </c>
      <c r="N3101" s="6" t="inlineStr">
        <is>
          <t>DCLをLISP化</t>
        </is>
      </c>
      <c r="O3101" s="5" t="inlineStr">
        <is>
          <t>roaa</t>
        </is>
      </c>
      <c r="P3101" s="5" t="inlineStr">
        <is>
          <t>dwg.ru</t>
        </is>
      </c>
      <c r="Q3101" s="8" t="inlineStr">
        <is>
          <t>開く</t>
        </is>
      </c>
      <c r="R3101" s="5" t="inlineStr">
        <is>
          <t>ログイン・会員登録が必要</t>
        </is>
      </c>
      <c r="S3101" s="5" t="inlineStr">
        <is>
          <t>不明</t>
        </is>
      </c>
      <c r="T3101" s="5" t="inlineStr"/>
      <c r="U3101" s="5" t="inlineStr">
        <is>
          <t>W3100</t>
        </is>
      </c>
    </row>
    <row r="3102">
      <c r="A3102" s="4">
        <f>RANK(M3102,$M$2:$M$6943)</f>
        <v/>
      </c>
      <c r="B3102" s="5" t="inlineStr">
        <is>
          <t>ロシア語圏</t>
        </is>
      </c>
      <c r="C3102" s="5" t="inlineStr">
        <is>
          <t>08</t>
        </is>
      </c>
      <c r="D3102" s="5" t="inlineStr">
        <is>
          <t>その他</t>
        </is>
      </c>
      <c r="E3102" s="6" t="inlineStr">
        <is>
          <t>その他</t>
        </is>
      </c>
      <c r="F3102" s="5" t="inlineStr">
        <is>
          <t>HatchOutLine</t>
        </is>
      </c>
      <c r="G3102" s="6" t="inlineStr">
        <is>
          <t>КонтурШтриховки | HatchOutLine</t>
        </is>
      </c>
      <c r="H3102" s="6" t="inlineStr">
        <is>
          <t>ハッチングの輪郭を作成</t>
        </is>
      </c>
      <c r="I3102" s="4" t="n">
        <v>13</v>
      </c>
      <c r="J3102" s="4" t="n">
        <v>9</v>
      </c>
      <c r="K3102" s="4" t="n">
        <v>10</v>
      </c>
      <c r="L3102" s="4" t="n">
        <v>10</v>
      </c>
      <c r="M3102" s="7">
        <f>SUM(I3102:L3102)</f>
        <v/>
      </c>
      <c r="N3102" s="6" t="inlineStr">
        <is>
          <t>ハッチ輪郭作成</t>
        </is>
      </c>
      <c r="O3102" s="5" t="inlineStr">
        <is>
          <t>Geodesist</t>
        </is>
      </c>
      <c r="P3102" s="5" t="inlineStr">
        <is>
          <t>dwg.ru</t>
        </is>
      </c>
      <c r="Q3102" s="8" t="inlineStr">
        <is>
          <t>開く</t>
        </is>
      </c>
      <c r="R3102" s="5" t="inlineStr">
        <is>
          <t>ログイン・会員登録が必要</t>
        </is>
      </c>
      <c r="S3102" s="5" t="inlineStr">
        <is>
          <t>不明</t>
        </is>
      </c>
      <c r="T3102" s="5" t="inlineStr"/>
      <c r="U3102" s="5" t="inlineStr">
        <is>
          <t>W3101</t>
        </is>
      </c>
    </row>
    <row r="3103">
      <c r="A3103" s="4">
        <f>RANK(M3103,$M$2:$M$6943)</f>
        <v/>
      </c>
      <c r="B3103" s="5" t="inlineStr">
        <is>
          <t>ロシア語圏</t>
        </is>
      </c>
      <c r="C3103" s="5" t="inlineStr">
        <is>
          <t>01</t>
        </is>
      </c>
      <c r="D3103" s="5" t="inlineStr">
        <is>
          <t>T15</t>
        </is>
      </c>
      <c r="E3103" s="6" t="inlineStr">
        <is>
          <t>連番の自動記入</t>
        </is>
      </c>
      <c r="F3103" s="5" t="inlineStr">
        <is>
          <t>-</t>
        </is>
      </c>
      <c r="G3103" s="6" t="inlineStr">
        <is>
          <t>Лисп проставляет номера текста</t>
        </is>
      </c>
      <c r="H3103" s="6" t="inlineStr">
        <is>
          <t>テキストに連番を付与</t>
        </is>
      </c>
      <c r="I3103" s="4" t="n">
        <v>10</v>
      </c>
      <c r="J3103" s="4" t="n">
        <v>7</v>
      </c>
      <c r="K3103" s="4" t="n">
        <v>12</v>
      </c>
      <c r="L3103" s="4" t="n">
        <v>13</v>
      </c>
      <c r="M3103" s="7">
        <f>SUM(I3103:L3103)</f>
        <v/>
      </c>
      <c r="N3103" s="6" t="inlineStr">
        <is>
          <t>簡易連番</t>
        </is>
      </c>
      <c r="O3103" s="5" t="inlineStr"/>
      <c r="P3103" s="5" t="inlineStr">
        <is>
          <t>dwg.ru</t>
        </is>
      </c>
      <c r="Q3103" s="8" t="inlineStr">
        <is>
          <t>開く</t>
        </is>
      </c>
      <c r="R3103" s="5" t="inlineStr">
        <is>
          <t>ログイン・会員登録が必要</t>
        </is>
      </c>
      <c r="S3103" s="5" t="inlineStr">
        <is>
          <t>不明</t>
        </is>
      </c>
      <c r="T3103" s="5" t="inlineStr"/>
      <c r="U3103" s="5" t="inlineStr">
        <is>
          <t>W3102</t>
        </is>
      </c>
    </row>
    <row r="3104">
      <c r="A3104" s="4">
        <f>RANK(M3104,$M$2:$M$6943)</f>
        <v/>
      </c>
      <c r="B3104" s="5" t="inlineStr">
        <is>
          <t>ロシア語圏</t>
        </is>
      </c>
      <c r="C3104" s="5" t="inlineStr">
        <is>
          <t>13</t>
        </is>
      </c>
      <c r="D3104" s="5" t="inlineStr">
        <is>
          <t>T27</t>
        </is>
      </c>
      <c r="E3104" s="6" t="inlineStr">
        <is>
          <t>測量・土木：座標・レベル・縦断</t>
        </is>
      </c>
      <c r="F3104" s="5" t="inlineStr">
        <is>
          <t>МенюГЕО</t>
        </is>
      </c>
      <c r="G3104" s="6" t="inlineStr">
        <is>
          <t>МенюГЕО - Сборка разных дополнительных команд для AutoCAD</t>
        </is>
      </c>
      <c r="H3104" s="6" t="inlineStr">
        <is>
          <t>測量向けコマンド集(МенюГЕО)</t>
        </is>
      </c>
      <c r="I3104" s="4" t="n">
        <v>12</v>
      </c>
      <c r="J3104" s="4" t="n">
        <v>9</v>
      </c>
      <c r="K3104" s="4" t="n">
        <v>14</v>
      </c>
      <c r="L3104" s="4" t="n">
        <v>7</v>
      </c>
      <c r="M3104" s="7">
        <f>SUM(I3104:L3104)</f>
        <v/>
      </c>
      <c r="N3104" s="6" t="inlineStr">
        <is>
          <t>測量向けコマンド集</t>
        </is>
      </c>
      <c r="O3104" s="5" t="inlineStr">
        <is>
          <t>sathalex</t>
        </is>
      </c>
      <c r="P3104" s="5" t="inlineStr">
        <is>
          <t>dwg.ru</t>
        </is>
      </c>
      <c r="Q3104" s="8" t="inlineStr">
        <is>
          <t>開く</t>
        </is>
      </c>
      <c r="R3104" s="5" t="inlineStr">
        <is>
          <t>ログイン・会員登録が必要</t>
        </is>
      </c>
      <c r="S3104" s="5" t="inlineStr">
        <is>
          <t>不明</t>
        </is>
      </c>
      <c r="T3104" s="5" t="inlineStr"/>
      <c r="U3104" s="5" t="inlineStr">
        <is>
          <t>W3103</t>
        </is>
      </c>
    </row>
    <row r="3105">
      <c r="A3105" s="4">
        <f>RANK(M3105,$M$2:$M$6943)</f>
        <v/>
      </c>
      <c r="B3105" s="5" t="inlineStr">
        <is>
          <t>ロシア語圏</t>
        </is>
      </c>
      <c r="C3105" s="5" t="inlineStr">
        <is>
          <t>10</t>
        </is>
      </c>
      <c r="D3105" s="5" t="inlineStr">
        <is>
          <t>T23</t>
        </is>
      </c>
      <c r="E3105" s="6" t="inlineStr">
        <is>
          <t>分解された表の復元・Excel表の取り込み</t>
        </is>
      </c>
      <c r="F3105" s="5" t="inlineStr">
        <is>
          <t>-</t>
        </is>
      </c>
      <c r="G3105" s="6" t="inlineStr">
        <is>
          <t>Програмка для построения графиков по данным из екселя.</t>
        </is>
      </c>
      <c r="H3105" s="6" t="inlineStr">
        <is>
          <t>Excelデータからグラフ作図</t>
        </is>
      </c>
      <c r="I3105" s="4" t="n">
        <v>16</v>
      </c>
      <c r="J3105" s="4" t="n">
        <v>10</v>
      </c>
      <c r="K3105" s="4" t="n">
        <v>8</v>
      </c>
      <c r="L3105" s="4" t="n">
        <v>8</v>
      </c>
      <c r="M3105" s="7">
        <f>SUM(I3105:L3105)</f>
        <v/>
      </c>
      <c r="N3105" s="6" t="inlineStr">
        <is>
          <t>Excelからグラフ</t>
        </is>
      </c>
      <c r="O3105" s="5" t="inlineStr">
        <is>
          <t>Ander822</t>
        </is>
      </c>
      <c r="P3105" s="5" t="inlineStr">
        <is>
          <t>dwg.ru</t>
        </is>
      </c>
      <c r="Q3105" s="8" t="inlineStr">
        <is>
          <t>開く</t>
        </is>
      </c>
      <c r="R3105" s="5" t="inlineStr">
        <is>
          <t>ログイン・会員登録が必要</t>
        </is>
      </c>
      <c r="S3105" s="5" t="inlineStr">
        <is>
          <t>不明</t>
        </is>
      </c>
      <c r="T3105" s="5" t="inlineStr"/>
      <c r="U3105" s="5" t="inlineStr">
        <is>
          <t>W3104</t>
        </is>
      </c>
    </row>
    <row r="3106">
      <c r="A3106" s="4">
        <f>RANK(M3106,$M$2:$M$6943)</f>
        <v/>
      </c>
      <c r="B3106" s="5" t="inlineStr">
        <is>
          <t>ロシア語圏</t>
        </is>
      </c>
      <c r="C3106" s="5" t="inlineStr">
        <is>
          <t>16</t>
        </is>
      </c>
      <c r="D3106" s="5" t="inlineStr">
        <is>
          <t>T25,その他</t>
        </is>
      </c>
      <c r="E3106" s="6" t="inlineStr">
        <is>
          <t>設備：単線→複線化、ダクト・配管の継手、その他</t>
        </is>
      </c>
      <c r="F3106" s="5" t="inlineStr">
        <is>
          <t>-</t>
        </is>
      </c>
      <c r="G3106" s="6" t="inlineStr">
        <is>
          <t>Программа для построения развёртки усечённого под углом A прямого конуса радиусом основания R</t>
        </is>
      </c>
      <c r="H3106" s="6" t="inlineStr">
        <is>
          <t>斜め切断円錐の展開図作成</t>
        </is>
      </c>
      <c r="I3106" s="4" t="n">
        <v>17</v>
      </c>
      <c r="J3106" s="4" t="n">
        <v>10</v>
      </c>
      <c r="K3106" s="4" t="n">
        <v>10</v>
      </c>
      <c r="L3106" s="4" t="n">
        <v>5</v>
      </c>
      <c r="M3106" s="7">
        <f>SUM(I3106:L3106)</f>
        <v/>
      </c>
      <c r="N3106" s="6" t="inlineStr">
        <is>
          <t>円錐展開の定番</t>
        </is>
      </c>
      <c r="O3106" s="5" t="inlineStr">
        <is>
          <t>Набиуллин Рифкат</t>
        </is>
      </c>
      <c r="P3106" s="5" t="inlineStr">
        <is>
          <t>dwg.ru</t>
        </is>
      </c>
      <c r="Q3106" s="8" t="inlineStr">
        <is>
          <t>開く</t>
        </is>
      </c>
      <c r="R3106" s="5" t="inlineStr">
        <is>
          <t>ログイン・会員登録が必要</t>
        </is>
      </c>
      <c r="S3106" s="5" t="inlineStr">
        <is>
          <t>不明</t>
        </is>
      </c>
      <c r="T3106" s="5" t="inlineStr"/>
      <c r="U3106" s="5" t="inlineStr">
        <is>
          <t>W3105</t>
        </is>
      </c>
    </row>
    <row r="3107">
      <c r="A3107" s="4">
        <f>RANK(M3107,$M$2:$M$6943)</f>
        <v/>
      </c>
      <c r="B3107" s="5" t="inlineStr">
        <is>
          <t>ロシア語圏</t>
        </is>
      </c>
      <c r="C3107" s="5" t="inlineStr">
        <is>
          <t>16</t>
        </is>
      </c>
      <c r="D3107" s="5" t="inlineStr">
        <is>
          <t>T25,その他</t>
        </is>
      </c>
      <c r="E3107" s="6" t="inlineStr">
        <is>
          <t>設備：単線→複線化、ダクト・配管の継手、その他</t>
        </is>
      </c>
      <c r="F3107" s="5" t="inlineStr">
        <is>
          <t>-</t>
        </is>
      </c>
      <c r="G3107" s="6" t="inlineStr">
        <is>
          <t>Программа для построения развёртки усечённого под углом A прямого цилиндра диаметром D</t>
        </is>
      </c>
      <c r="H3107" s="6" t="inlineStr">
        <is>
          <t>斜め切断円筒の展開図作成</t>
        </is>
      </c>
      <c r="I3107" s="4" t="n">
        <v>17</v>
      </c>
      <c r="J3107" s="4" t="n">
        <v>10</v>
      </c>
      <c r="K3107" s="4" t="n">
        <v>10</v>
      </c>
      <c r="L3107" s="4" t="n">
        <v>5</v>
      </c>
      <c r="M3107" s="7">
        <f>SUM(I3107:L3107)</f>
        <v/>
      </c>
      <c r="N3107" s="6" t="inlineStr">
        <is>
          <t>板金展開の定番</t>
        </is>
      </c>
      <c r="O3107" s="5" t="inlineStr">
        <is>
          <t>Набиуллин Рифкат</t>
        </is>
      </c>
      <c r="P3107" s="5" t="inlineStr">
        <is>
          <t>dwg.ru</t>
        </is>
      </c>
      <c r="Q3107" s="8" t="inlineStr">
        <is>
          <t>開く</t>
        </is>
      </c>
      <c r="R3107" s="5" t="inlineStr">
        <is>
          <t>ログイン・会員登録が必要</t>
        </is>
      </c>
      <c r="S3107" s="5" t="inlineStr">
        <is>
          <t>不明</t>
        </is>
      </c>
      <c r="T3107" s="5" t="inlineStr"/>
      <c r="U3107" s="5" t="inlineStr">
        <is>
          <t>W3106</t>
        </is>
      </c>
    </row>
    <row r="3108">
      <c r="A3108" s="4">
        <f>RANK(M3108,$M$2:$M$6943)</f>
        <v/>
      </c>
      <c r="B3108" s="5" t="inlineStr">
        <is>
          <t>ロシア語圏</t>
        </is>
      </c>
      <c r="C3108" s="5" t="inlineStr">
        <is>
          <t>13</t>
        </is>
      </c>
      <c r="D3108" s="5" t="inlineStr">
        <is>
          <t>T27</t>
        </is>
      </c>
      <c r="E3108" s="6" t="inlineStr">
        <is>
          <t>測量・土木：座標・レベル・縦断</t>
        </is>
      </c>
      <c r="F3108" s="5" t="inlineStr">
        <is>
          <t>-</t>
        </is>
      </c>
      <c r="G3108" s="6" t="inlineStr">
        <is>
          <t>Программка для загрузки файлов координат различного формата с диалоговым окном</t>
        </is>
      </c>
      <c r="H3108" s="6" t="inlineStr">
        <is>
          <t>各種形式の座標ファイルを読込</t>
        </is>
      </c>
      <c r="I3108" s="4" t="n">
        <v>13</v>
      </c>
      <c r="J3108" s="4" t="n">
        <v>9</v>
      </c>
      <c r="K3108" s="4" t="n">
        <v>13</v>
      </c>
      <c r="L3108" s="4" t="n">
        <v>7</v>
      </c>
      <c r="M3108" s="7">
        <f>SUM(I3108:L3108)</f>
        <v/>
      </c>
      <c r="N3108" s="6" t="inlineStr">
        <is>
          <t>座標ファイル読込</t>
        </is>
      </c>
      <c r="O3108" s="5" t="inlineStr"/>
      <c r="P3108" s="5" t="inlineStr">
        <is>
          <t>dwg.ru</t>
        </is>
      </c>
      <c r="Q3108" s="8" t="inlineStr">
        <is>
          <t>開く</t>
        </is>
      </c>
      <c r="R3108" s="5" t="inlineStr">
        <is>
          <t>ログイン・会員登録が必要</t>
        </is>
      </c>
      <c r="S3108" s="5" t="inlineStr">
        <is>
          <t>不明</t>
        </is>
      </c>
      <c r="T3108" s="5" t="inlineStr"/>
      <c r="U3108" s="5" t="inlineStr">
        <is>
          <t>W3107</t>
        </is>
      </c>
    </row>
    <row r="3109">
      <c r="A3109" s="4">
        <f>RANK(M3109,$M$2:$M$6943)</f>
        <v/>
      </c>
      <c r="B3109" s="5" t="inlineStr">
        <is>
          <t>ロシア語圏</t>
        </is>
      </c>
      <c r="C3109" s="5" t="inlineStr">
        <is>
          <t>13</t>
        </is>
      </c>
      <c r="D3109" s="5" t="inlineStr">
        <is>
          <t>T27</t>
        </is>
      </c>
      <c r="E3109" s="6" t="inlineStr">
        <is>
          <t>測量・土木：座標・レベル・縦断</t>
        </is>
      </c>
      <c r="F3109" s="5" t="inlineStr">
        <is>
          <t>-</t>
        </is>
      </c>
      <c r="G3109" s="6" t="inlineStr">
        <is>
          <t>Распределение земляных масс</t>
        </is>
      </c>
      <c r="H3109" s="6" t="inlineStr">
        <is>
          <t>道路土量配分計算</t>
        </is>
      </c>
      <c r="I3109" s="4" t="n">
        <v>17</v>
      </c>
      <c r="J3109" s="4" t="n">
        <v>9</v>
      </c>
      <c r="K3109" s="4" t="n">
        <v>12</v>
      </c>
      <c r="L3109" s="4" t="n">
        <v>4</v>
      </c>
      <c r="M3109" s="7">
        <f>SUM(I3109:L3109)</f>
        <v/>
      </c>
      <c r="N3109" s="6" t="inlineStr">
        <is>
          <t>道路土量配分</t>
        </is>
      </c>
      <c r="O3109" s="5" t="inlineStr">
        <is>
          <t>vdovinpe</t>
        </is>
      </c>
      <c r="P3109" s="5" t="inlineStr">
        <is>
          <t>dwg.ru</t>
        </is>
      </c>
      <c r="Q3109" s="8" t="inlineStr">
        <is>
          <t>開く</t>
        </is>
      </c>
      <c r="R3109" s="5" t="inlineStr">
        <is>
          <t>ログイン・会員登録が必要</t>
        </is>
      </c>
      <c r="S3109" s="5" t="inlineStr">
        <is>
          <t>不明</t>
        </is>
      </c>
      <c r="T3109" s="5" t="inlineStr"/>
      <c r="U3109" s="5" t="inlineStr">
        <is>
          <t>W3108</t>
        </is>
      </c>
    </row>
    <row r="3110">
      <c r="A3110" s="4">
        <f>RANK(M3110,$M$2:$M$6943)</f>
        <v/>
      </c>
      <c r="B3110" s="5" t="inlineStr">
        <is>
          <t>ロシア語圏</t>
        </is>
      </c>
      <c r="C3110" s="5" t="inlineStr">
        <is>
          <t>13</t>
        </is>
      </c>
      <c r="D3110" s="5" t="inlineStr">
        <is>
          <t>T27</t>
        </is>
      </c>
      <c r="E3110" s="6" t="inlineStr">
        <is>
          <t>測量・土木：座標・レベル・縦断</t>
        </is>
      </c>
      <c r="F3110" s="5" t="inlineStr">
        <is>
          <t>-</t>
        </is>
      </c>
      <c r="G3110" s="6" t="inlineStr">
        <is>
          <t>Растительность</t>
        </is>
      </c>
      <c r="H3110" s="6" t="inlineStr">
        <is>
          <t>輪郭内を植生記号で充填</t>
        </is>
      </c>
      <c r="I3110" s="4" t="n">
        <v>16</v>
      </c>
      <c r="J3110" s="4" t="n">
        <v>11</v>
      </c>
      <c r="K3110" s="4" t="n">
        <v>10</v>
      </c>
      <c r="L3110" s="4" t="n">
        <v>5</v>
      </c>
      <c r="M3110" s="7">
        <f>SUM(I3110:L3110)</f>
        <v/>
      </c>
      <c r="N3110" s="6" t="inlineStr">
        <is>
          <t>植生記号充填</t>
        </is>
      </c>
      <c r="O3110" s="5" t="inlineStr">
        <is>
          <t>gsdem</t>
        </is>
      </c>
      <c r="P3110" s="5" t="inlineStr">
        <is>
          <t>geodesist.ru</t>
        </is>
      </c>
      <c r="Q3110" s="8" t="inlineStr">
        <is>
          <t>開く</t>
        </is>
      </c>
      <c r="R3110" s="5" t="inlineStr">
        <is>
          <t>ログイン・会員登録が必要</t>
        </is>
      </c>
      <c r="S3110" s="5" t="inlineStr">
        <is>
          <t>不明</t>
        </is>
      </c>
      <c r="T3110" s="5" t="inlineStr"/>
      <c r="U3110" s="5" t="inlineStr">
        <is>
          <t>W3109</t>
        </is>
      </c>
    </row>
    <row r="3111">
      <c r="A3111" s="4">
        <f>RANK(M3111,$M$2:$M$6943)</f>
        <v/>
      </c>
      <c r="B3111" s="5" t="inlineStr">
        <is>
          <t>ロシア語圏</t>
        </is>
      </c>
      <c r="C3111" s="5" t="inlineStr">
        <is>
          <t>08</t>
        </is>
      </c>
      <c r="D3111" s="5" t="inlineStr">
        <is>
          <t>T16</t>
        </is>
      </c>
      <c r="E3111" s="6" t="inlineStr">
        <is>
          <t>数量拾い・集計表</t>
        </is>
      </c>
      <c r="F3111" s="5" t="inlineStr">
        <is>
          <t>-</t>
        </is>
      </c>
      <c r="G3111" s="6" t="inlineStr">
        <is>
          <t>сума линий AutoCad</t>
        </is>
      </c>
      <c r="H3111" s="6" t="inlineStr">
        <is>
          <t>線長・面積・体積を合計</t>
        </is>
      </c>
      <c r="I3111" s="4" t="n">
        <v>10</v>
      </c>
      <c r="J3111" s="4" t="n">
        <v>8</v>
      </c>
      <c r="K3111" s="4" t="n">
        <v>12</v>
      </c>
      <c r="L3111" s="4" t="n">
        <v>12</v>
      </c>
      <c r="M3111" s="7">
        <f>SUM(I3111:L3111)</f>
        <v/>
      </c>
      <c r="N3111" s="6" t="inlineStr">
        <is>
          <t>長さ面積体積合計</t>
        </is>
      </c>
      <c r="O3111" s="5" t="inlineStr">
        <is>
          <t>West</t>
        </is>
      </c>
      <c r="P3111" s="5" t="inlineStr">
        <is>
          <t>dwg.ru</t>
        </is>
      </c>
      <c r="Q3111" s="8" t="inlineStr">
        <is>
          <t>開く</t>
        </is>
      </c>
      <c r="R3111" s="5" t="inlineStr">
        <is>
          <t>ログイン・会員登録が必要</t>
        </is>
      </c>
      <c r="S3111" s="5" t="inlineStr">
        <is>
          <t>不明</t>
        </is>
      </c>
      <c r="T3111" s="5" t="inlineStr"/>
      <c r="U3111" s="5" t="inlineStr">
        <is>
          <t>W3110</t>
        </is>
      </c>
    </row>
    <row r="3112">
      <c r="A3112" s="4">
        <f>RANK(M3112,$M$2:$M$6943)</f>
        <v/>
      </c>
      <c r="B3112" s="5" t="inlineStr">
        <is>
          <t>ロシア語圏</t>
        </is>
      </c>
      <c r="C3112" s="5" t="inlineStr">
        <is>
          <t>01</t>
        </is>
      </c>
      <c r="D3112" s="5" t="inlineStr">
        <is>
          <t>T22</t>
        </is>
      </c>
      <c r="E3112" s="6" t="inlineStr">
        <is>
          <t>曲線に沿った文字・図形の配置</t>
        </is>
      </c>
      <c r="F3112" s="5" t="inlineStr">
        <is>
          <t>-</t>
        </is>
      </c>
      <c r="G3112" s="6" t="inlineStr">
        <is>
          <t>Текст в перспективе или по верх. и нижн. границе. "Text_def_Den" от 06.06.06.</t>
        </is>
      </c>
      <c r="H3112" s="6" t="inlineStr">
        <is>
          <t>テキストを遠近・境界に沿わせ変形</t>
        </is>
      </c>
      <c r="I3112" s="4" t="n">
        <v>16</v>
      </c>
      <c r="J3112" s="4" t="n">
        <v>14</v>
      </c>
      <c r="K3112" s="4" t="n">
        <v>5</v>
      </c>
      <c r="L3112" s="4" t="n">
        <v>7</v>
      </c>
      <c r="M3112" s="7">
        <f>SUM(I3112:L3112)</f>
        <v/>
      </c>
      <c r="N3112" s="6" t="inlineStr">
        <is>
          <t>文字を遠近変形</t>
        </is>
      </c>
      <c r="O3112" s="5" t="inlineStr">
        <is>
          <t>Денис Флюстиков</t>
        </is>
      </c>
      <c r="P3112" s="5" t="inlineStr">
        <is>
          <t>dwg.ru</t>
        </is>
      </c>
      <c r="Q3112" s="8" t="inlineStr">
        <is>
          <t>開く</t>
        </is>
      </c>
      <c r="R3112" s="5" t="inlineStr">
        <is>
          <t>ログイン・会員登録が必要</t>
        </is>
      </c>
      <c r="S3112" s="5" t="inlineStr">
        <is>
          <t>不明</t>
        </is>
      </c>
      <c r="T3112" s="5" t="inlineStr"/>
      <c r="U3112" s="5" t="inlineStr">
        <is>
          <t>W3111</t>
        </is>
      </c>
    </row>
    <row r="3113">
      <c r="A3113" s="4">
        <f>RANK(M3113,$M$2:$M$6943)</f>
        <v/>
      </c>
      <c r="B3113" s="5" t="inlineStr">
        <is>
          <t>ベトナム・東南アジア</t>
        </is>
      </c>
      <c r="C3113" s="5" t="inlineStr">
        <is>
          <t>建築</t>
        </is>
      </c>
      <c r="D3113" s="5" t="inlineStr">
        <is>
          <t>T24,T19</t>
        </is>
      </c>
      <c r="E3113" s="6" t="inlineStr">
        <is>
          <t>建築：壁・建具・天井割付の作図、ブロックの置換・再定義・自動ブロック化</t>
        </is>
      </c>
      <c r="F3113" s="5" t="inlineStr">
        <is>
          <t>-</t>
        </is>
      </c>
      <c r="G3113" s="6" t="inlineStr">
        <is>
          <t>Ứng dụng quản lý thư viện cửa AutoCAD</t>
        </is>
      </c>
      <c r="H3113" s="6" t="inlineStr">
        <is>
          <t>扉ライブラリを管理</t>
        </is>
      </c>
      <c r="I3113" s="4" t="n">
        <v>14</v>
      </c>
      <c r="J3113" s="4" t="n">
        <v>9</v>
      </c>
      <c r="K3113" s="4" t="n">
        <v>10</v>
      </c>
      <c r="L3113" s="4" t="n">
        <v>9</v>
      </c>
      <c r="M3113" s="7">
        <f>SUM(I3113:L3113)</f>
        <v/>
      </c>
      <c r="N3113" s="6" t="inlineStr">
        <is>
          <t>扉ライブラリ管理</t>
        </is>
      </c>
      <c r="O3113" s="5" t="inlineStr">
        <is>
          <t>AJS / AutoLISP Thật là đơn giản</t>
        </is>
      </c>
      <c r="P3113" s="5" t="inlineStr">
        <is>
          <t>lisp.vn (AutoLISP Reviewer)</t>
        </is>
      </c>
      <c r="Q3113" s="8" t="inlineStr">
        <is>
          <t>開く</t>
        </is>
      </c>
      <c r="R3113" s="5" t="inlineStr">
        <is>
          <t>配布ページからダウンロード</t>
        </is>
      </c>
      <c r="S3113" s="5" t="inlineStr">
        <is>
          <t>不明</t>
        </is>
      </c>
      <c r="T3113" s="5" t="inlineStr"/>
      <c r="U3113" s="5" t="inlineStr">
        <is>
          <t>W3112</t>
        </is>
      </c>
    </row>
    <row r="3114">
      <c r="A3114" s="4">
        <f>RANK(M3114,$M$2:$M$6943)</f>
        <v/>
      </c>
      <c r="B3114" s="5" t="inlineStr">
        <is>
          <t>中国語圏</t>
        </is>
      </c>
      <c r="C3114" s="5" t="inlineStr">
        <is>
          <t>その他</t>
        </is>
      </c>
      <c r="D3114" s="5" t="inlineStr">
        <is>
          <t>その他</t>
        </is>
      </c>
      <c r="E3114" s="6" t="inlineStr">
        <is>
          <t>その他</t>
        </is>
      </c>
      <c r="F3114" s="5" t="inlineStr">
        <is>
          <t>-</t>
        </is>
      </c>
      <c r="G3114" s="6" t="inlineStr">
        <is>
          <t>专删除工具</t>
        </is>
      </c>
      <c r="H3114" s="6" t="inlineStr">
        <is>
          <t>条件指定の専用削除ツール（ヘルプ対話框付）</t>
        </is>
      </c>
      <c r="I3114" s="4" t="n">
        <v>10</v>
      </c>
      <c r="J3114" s="4" t="n">
        <v>6</v>
      </c>
      <c r="K3114" s="4" t="n">
        <v>10</v>
      </c>
      <c r="L3114" s="4" t="n">
        <v>16</v>
      </c>
      <c r="M3114" s="7">
        <f>SUM(I3114:L3114)</f>
        <v/>
      </c>
      <c r="N3114" s="6" t="inlineStr">
        <is>
          <t>条件削除</t>
        </is>
      </c>
      <c r="O3114" s="5" t="inlineStr">
        <is>
          <t>【KAIXIN】</t>
        </is>
      </c>
      <c r="P3114" s="5" t="inlineStr">
        <is>
          <t>明经CAD社区</t>
        </is>
      </c>
      <c r="Q3114" s="8" t="inlineStr">
        <is>
          <t>開く</t>
        </is>
      </c>
      <c r="R3114" s="5" t="inlineStr">
        <is>
          <t>フォーラム添付（ログインが必要な場合あり）</t>
        </is>
      </c>
      <c r="S3114" s="5" t="inlineStr">
        <is>
          <t>不明</t>
        </is>
      </c>
      <c r="T3114" s="5" t="inlineStr"/>
      <c r="U3114" s="5" t="inlineStr">
        <is>
          <t>W3113</t>
        </is>
      </c>
    </row>
    <row r="3115">
      <c r="A3115" s="4">
        <f>RANK(M3115,$M$2:$M$6943)</f>
        <v/>
      </c>
      <c r="B3115" s="5" t="inlineStr">
        <is>
          <t>中国語圏</t>
        </is>
      </c>
      <c r="C3115" s="5" t="inlineStr">
        <is>
          <t>座標・測量・土木</t>
        </is>
      </c>
      <c r="D3115" s="5" t="inlineStr">
        <is>
          <t>T27</t>
        </is>
      </c>
      <c r="E3115" s="6" t="inlineStr">
        <is>
          <t>測量・土木：座標・レベル・縦断</t>
        </is>
      </c>
      <c r="F3115" s="5" t="inlineStr">
        <is>
          <t>-</t>
        </is>
      </c>
      <c r="G3115" s="6" t="inlineStr">
        <is>
          <t>依仁测绘工具V3.0</t>
        </is>
      </c>
      <c r="H3115" s="6" t="inlineStr">
        <is>
          <t>測量作図ツール集</t>
        </is>
      </c>
      <c r="I3115" s="4" t="n">
        <v>14</v>
      </c>
      <c r="J3115" s="4" t="n">
        <v>8</v>
      </c>
      <c r="K3115" s="4" t="n">
        <v>14</v>
      </c>
      <c r="L3115" s="4" t="n">
        <v>6</v>
      </c>
      <c r="M3115" s="7">
        <f>SUM(I3115:L3115)</f>
        <v/>
      </c>
      <c r="N3115" s="6" t="inlineStr">
        <is>
          <t>測量ツール</t>
        </is>
      </c>
      <c r="O3115" s="5" t="inlineStr">
        <is>
          <t>依仁</t>
        </is>
      </c>
      <c r="P3115" s="5" t="inlineStr">
        <is>
          <t>晓东CAD家园</t>
        </is>
      </c>
      <c r="Q3115" s="8" t="inlineStr">
        <is>
          <t>開く</t>
        </is>
      </c>
      <c r="R3115" s="5" t="inlineStr">
        <is>
          <t>フォーラム添付（ログインが必要な場合あり）</t>
        </is>
      </c>
      <c r="S3115" s="5" t="inlineStr">
        <is>
          <t>不明</t>
        </is>
      </c>
      <c r="T3115" s="5" t="inlineStr"/>
      <c r="U3115" s="5" t="inlineStr">
        <is>
          <t>W3114</t>
        </is>
      </c>
    </row>
    <row r="3116">
      <c r="A3116" s="4">
        <f>RANK(M3116,$M$2:$M$6943)</f>
        <v/>
      </c>
      <c r="B3116" s="5" t="inlineStr">
        <is>
          <t>中国語圏</t>
        </is>
      </c>
      <c r="C3116" s="5" t="inlineStr">
        <is>
          <t>ブロック・属性</t>
        </is>
      </c>
      <c r="D3116" s="5" t="inlineStr">
        <is>
          <t>T19</t>
        </is>
      </c>
      <c r="E3116" s="6" t="inlineStr">
        <is>
          <t>ブロックの置換・再定義・自動ブロック化</t>
        </is>
      </c>
      <c r="F3116" s="5" t="inlineStr">
        <is>
          <t>@block:tchpr2insert</t>
        </is>
      </c>
      <c r="G3116" s="6" t="inlineStr">
        <is>
          <t>保护转块 (@lisp Block)</t>
        </is>
      </c>
      <c r="H3116" s="6" t="inlineStr">
        <is>
          <t>天正の保護ブロックを通常ブロック化</t>
        </is>
      </c>
      <c r="I3116" s="4" t="n">
        <v>20</v>
      </c>
      <c r="J3116" s="4" t="n">
        <v>10</v>
      </c>
      <c r="K3116" s="4" t="n">
        <v>7</v>
      </c>
      <c r="L3116" s="4" t="n">
        <v>5</v>
      </c>
      <c r="M3116" s="7">
        <f>SUM(I3116:L3116)</f>
        <v/>
      </c>
      <c r="N3116" s="6" t="inlineStr">
        <is>
          <t>天正専用</t>
        </is>
      </c>
      <c r="O3116" s="5" t="inlineStr">
        <is>
          <t>VitalGG</t>
        </is>
      </c>
      <c r="P3116" s="5" t="inlineStr">
        <is>
          <t>@lisp 应用云</t>
        </is>
      </c>
      <c r="Q3116" s="8" t="inlineStr">
        <is>
          <t>開く</t>
        </is>
      </c>
      <c r="R3116" s="5" t="inlineStr">
        <is>
          <t>配布ページからダウンロード</t>
        </is>
      </c>
      <c r="S3116" s="5" t="inlineStr">
        <is>
          <t>ソース（GitHubにも公開）</t>
        </is>
      </c>
      <c r="T3116" s="5" t="inlineStr"/>
      <c r="U3116" s="5" t="inlineStr">
        <is>
          <t>W3115</t>
        </is>
      </c>
    </row>
    <row r="3117">
      <c r="A3117" s="4">
        <f>RANK(M3117,$M$2:$M$6943)</f>
        <v/>
      </c>
      <c r="B3117" s="5" t="inlineStr">
        <is>
          <t>中国語圏</t>
        </is>
      </c>
      <c r="C3117" s="5" t="inlineStr">
        <is>
          <t>寸法</t>
        </is>
      </c>
      <c r="D3117" s="5" t="inlineStr">
        <is>
          <t>T07</t>
        </is>
      </c>
      <c r="E3117" s="6" t="inlineStr">
        <is>
          <t>検図：寸法値の手入力上書きを検出</t>
        </is>
      </c>
      <c r="F3117" s="5" t="inlineStr">
        <is>
          <t>修复Z坐标</t>
        </is>
      </c>
      <c r="G3117" s="6" t="inlineStr">
        <is>
          <t>修复寸法Z (@lisp标注)</t>
        </is>
      </c>
      <c r="H3117" s="6" t="inlineStr">
        <is>
          <t>寸法定義点のZ座標を0に修正</t>
        </is>
      </c>
      <c r="I3117" s="4" t="n">
        <v>14</v>
      </c>
      <c r="J3117" s="4" t="n">
        <v>6</v>
      </c>
      <c r="K3117" s="4" t="n">
        <v>8</v>
      </c>
      <c r="L3117" s="4" t="n">
        <v>14</v>
      </c>
      <c r="M3117" s="7">
        <f>SUM(I3117:L3117)</f>
        <v/>
      </c>
      <c r="N3117" s="6" t="inlineStr">
        <is>
          <t>Z不整合の寸法修正</t>
        </is>
      </c>
      <c r="O3117" s="5" t="inlineStr">
        <is>
          <t>VitalGG</t>
        </is>
      </c>
      <c r="P3117" s="5" t="inlineStr">
        <is>
          <t>@lisp 应用云</t>
        </is>
      </c>
      <c r="Q3117" s="8" t="inlineStr">
        <is>
          <t>開く</t>
        </is>
      </c>
      <c r="R3117" s="5" t="inlineStr">
        <is>
          <t>配布ページからダウンロード</t>
        </is>
      </c>
      <c r="S3117" s="5" t="inlineStr">
        <is>
          <t>ソース（GitHubにも公開）</t>
        </is>
      </c>
      <c r="T3117" s="5" t="inlineStr"/>
      <c r="U3117" s="5" t="inlineStr">
        <is>
          <t>W3116</t>
        </is>
      </c>
    </row>
    <row r="3118">
      <c r="A3118" s="4">
        <f>RANK(M3118,$M$2:$M$6943)</f>
        <v/>
      </c>
      <c r="B3118" s="5" t="inlineStr">
        <is>
          <t>中国語圏</t>
        </is>
      </c>
      <c r="C3118" s="5" t="inlineStr">
        <is>
          <t>引出線・注記</t>
        </is>
      </c>
      <c r="D3118" s="5" t="inlineStr">
        <is>
          <t>T09</t>
        </is>
      </c>
      <c r="E3118" s="6" t="inlineStr">
        <is>
          <t>新旧図面の差分比較・雲マーク</t>
        </is>
      </c>
      <c r="F3118" s="5" t="inlineStr">
        <is>
          <t>-</t>
        </is>
      </c>
      <c r="G3118" s="6" t="inlineStr">
        <is>
          <t>修订云线（多矩形/多封闭图形）</t>
        </is>
      </c>
      <c r="H3118" s="6" t="inlineStr">
        <is>
          <t>複数矩形・閉図形を一括で雲マーク化</t>
        </is>
      </c>
      <c r="I3118" s="4" t="n">
        <v>8</v>
      </c>
      <c r="J3118" s="4" t="n">
        <v>6</v>
      </c>
      <c r="K3118" s="4" t="n">
        <v>12</v>
      </c>
      <c r="L3118" s="4" t="n">
        <v>16</v>
      </c>
      <c r="M3118" s="7">
        <f>SUM(I3118:L3118)</f>
        <v/>
      </c>
      <c r="N3118" s="6" t="inlineStr">
        <is>
          <t>REVCLOUD強化</t>
        </is>
      </c>
      <c r="O3118" s="5" t="inlineStr"/>
      <c r="P3118" s="5" t="inlineStr">
        <is>
          <t>明经CAD社区</t>
        </is>
      </c>
      <c r="Q3118" s="8" t="inlineStr">
        <is>
          <t>開く</t>
        </is>
      </c>
      <c r="R3118" s="5" t="inlineStr">
        <is>
          <t>フォーラム添付（ログインが必要な場合あり）</t>
        </is>
      </c>
      <c r="S3118" s="5" t="inlineStr">
        <is>
          <t>不明</t>
        </is>
      </c>
      <c r="T3118" s="5" t="inlineStr"/>
      <c r="U3118" s="5" t="inlineStr">
        <is>
          <t>W3117</t>
        </is>
      </c>
    </row>
    <row r="3119">
      <c r="A3119" s="4">
        <f>RANK(M3119,$M$2:$M$6943)</f>
        <v/>
      </c>
      <c r="B3119" s="5" t="inlineStr">
        <is>
          <t>日本</t>
        </is>
      </c>
      <c r="C3119" s="5" t="inlineStr">
        <is>
          <t>ハッチ・面積・長さ集計</t>
        </is>
      </c>
      <c r="D3119" s="5" t="inlineStr">
        <is>
          <t>T16</t>
        </is>
      </c>
      <c r="E3119" s="6" t="inlineStr">
        <is>
          <t>数量拾い・集計表</t>
        </is>
      </c>
      <c r="F3119" s="5" t="inlineStr">
        <is>
          <t>getTotalArea</t>
        </is>
      </c>
      <c r="G3119" s="6" t="inlineStr">
        <is>
          <t>合計面積</t>
        </is>
      </c>
      <c r="H3119" s="6" t="inlineStr">
        <is>
          <t>モデル空間の図形面積を合計</t>
        </is>
      </c>
      <c r="I3119" s="4" t="n">
        <v>13</v>
      </c>
      <c r="J3119" s="4" t="n">
        <v>7</v>
      </c>
      <c r="K3119" s="4" t="n">
        <v>10</v>
      </c>
      <c r="L3119" s="4" t="n">
        <v>12</v>
      </c>
      <c r="M3119" s="7">
        <f>SUM(I3119:L3119)</f>
        <v/>
      </c>
      <c r="N3119" s="6" t="inlineStr">
        <is>
          <t>合計面積、標準で一部可</t>
        </is>
      </c>
      <c r="O3119" s="5" t="inlineStr">
        <is>
          <t>TaMa</t>
        </is>
      </c>
      <c r="P3119" s="5" t="inlineStr">
        <is>
          <t>TaMa Works BLOG</t>
        </is>
      </c>
      <c r="Q3119" s="8" t="inlineStr">
        <is>
          <t>開く</t>
        </is>
      </c>
      <c r="R3119" s="5" t="inlineStr">
        <is>
          <t>配布ページからダウンロード</t>
        </is>
      </c>
      <c r="S3119" s="5" t="inlineStr">
        <is>
          <t>不明</t>
        </is>
      </c>
      <c r="T3119" s="5" t="inlineStr"/>
      <c r="U3119" s="5" t="inlineStr">
        <is>
          <t>W3118</t>
        </is>
      </c>
    </row>
    <row r="3120">
      <c r="A3120" s="4">
        <f>RANK(M3120,$M$2:$M$6943)</f>
        <v/>
      </c>
      <c r="B3120" s="5" t="inlineStr">
        <is>
          <t>中国語圏</t>
        </is>
      </c>
      <c r="C3120" s="5" t="inlineStr">
        <is>
          <t>その他</t>
        </is>
      </c>
      <c r="D3120" s="5" t="inlineStr">
        <is>
          <t>その他</t>
        </is>
      </c>
      <c r="E3120" s="6" t="inlineStr">
        <is>
          <t>その他</t>
        </is>
      </c>
      <c r="F3120" s="5" t="inlineStr">
        <is>
          <t>唯她工具集</t>
        </is>
      </c>
      <c r="G3120" s="6" t="inlineStr">
        <is>
          <t>唯她工具集</t>
        </is>
      </c>
      <c r="H3120" s="6" t="inlineStr">
        <is>
          <t>画層・文字・計算・一括印刷の汎用集</t>
        </is>
      </c>
      <c r="I3120" s="4" t="n">
        <v>8</v>
      </c>
      <c r="J3120" s="4" t="n">
        <v>6</v>
      </c>
      <c r="K3120" s="4" t="n">
        <v>12</v>
      </c>
      <c r="L3120" s="4" t="n">
        <v>16</v>
      </c>
      <c r="M3120" s="7">
        <f>SUM(I3120:L3120)</f>
        <v/>
      </c>
      <c r="N3120" s="6" t="inlineStr">
        <is>
          <t>汎用ツール集</t>
        </is>
      </c>
      <c r="O3120" s="5" t="inlineStr">
        <is>
          <t>VitalGG</t>
        </is>
      </c>
      <c r="P3120" s="5" t="inlineStr">
        <is>
          <t>@lisp 应用云</t>
        </is>
      </c>
      <c r="Q3120" s="8" t="inlineStr">
        <is>
          <t>開く</t>
        </is>
      </c>
      <c r="R3120" s="5" t="inlineStr">
        <is>
          <t>配布ページからダウンロード</t>
        </is>
      </c>
      <c r="S3120" s="5" t="inlineStr">
        <is>
          <t>ソース（GitHubにも公開）</t>
        </is>
      </c>
      <c r="T3120" s="5" t="inlineStr"/>
      <c r="U3120" s="5" t="inlineStr">
        <is>
          <t>W3119</t>
        </is>
      </c>
    </row>
    <row r="3121">
      <c r="A3121" s="4">
        <f>RANK(M3121,$M$2:$M$6943)</f>
        <v/>
      </c>
      <c r="B3121" s="5" t="inlineStr">
        <is>
          <t>中国語圏</t>
        </is>
      </c>
      <c r="C3121" s="5" t="inlineStr">
        <is>
          <t>寸法</t>
        </is>
      </c>
      <c r="D3121" s="5" t="inlineStr">
        <is>
          <t>その他</t>
        </is>
      </c>
      <c r="E3121" s="6" t="inlineStr">
        <is>
          <t>その他</t>
        </is>
      </c>
      <c r="F3121" s="5" t="inlineStr">
        <is>
          <t>-</t>
        </is>
      </c>
      <c r="G3121" s="6" t="inlineStr">
        <is>
          <t>圆弧等分标注</t>
        </is>
      </c>
      <c r="H3121" s="6" t="inlineStr">
        <is>
          <t>円弧を等分して寸法記入</t>
        </is>
      </c>
      <c r="I3121" s="4" t="n">
        <v>16</v>
      </c>
      <c r="J3121" s="4" t="n">
        <v>8</v>
      </c>
      <c r="K3121" s="4" t="n">
        <v>8</v>
      </c>
      <c r="L3121" s="4" t="n">
        <v>10</v>
      </c>
      <c r="M3121" s="7">
        <f>SUM(I3121:L3121)</f>
        <v/>
      </c>
      <c r="N3121" s="6" t="inlineStr">
        <is>
          <t>等分弧寸法</t>
        </is>
      </c>
      <c r="O3121" s="5" t="inlineStr">
        <is>
          <t>duanshui83</t>
        </is>
      </c>
      <c r="P3121" s="5" t="inlineStr">
        <is>
          <t>明经CAD社区</t>
        </is>
      </c>
      <c r="Q3121" s="8" t="inlineStr">
        <is>
          <t>開く</t>
        </is>
      </c>
      <c r="R3121" s="5" t="inlineStr">
        <is>
          <t>フォーラム添付（ログインが必要な場合あり）</t>
        </is>
      </c>
      <c r="S3121" s="5" t="inlineStr">
        <is>
          <t>不明</t>
        </is>
      </c>
      <c r="T3121" s="5" t="inlineStr"/>
      <c r="U3121" s="5" t="inlineStr">
        <is>
          <t>W3120</t>
        </is>
      </c>
    </row>
    <row r="3122">
      <c r="A3122" s="4">
        <f>RANK(M3122,$M$2:$M$6943)</f>
        <v/>
      </c>
      <c r="B3122" s="5" t="inlineStr">
        <is>
          <t>中国語圏</t>
        </is>
      </c>
      <c r="C3122" s="5" t="inlineStr">
        <is>
          <t>作図</t>
        </is>
      </c>
      <c r="D3122" s="5" t="inlineStr">
        <is>
          <t>その他</t>
        </is>
      </c>
      <c r="E3122" s="6" t="inlineStr">
        <is>
          <t>その他</t>
        </is>
      </c>
      <c r="F3122" s="5" t="inlineStr">
        <is>
          <t>FF</t>
        </is>
      </c>
      <c r="G3122" s="6" t="inlineStr">
        <is>
          <t>快捷填充_v2.0</t>
        </is>
      </c>
      <c r="H3122" s="6" t="inlineStr">
        <is>
          <t>ハッチの素早い作図と画層入替</t>
        </is>
      </c>
      <c r="I3122" s="4" t="n">
        <v>8</v>
      </c>
      <c r="J3122" s="4" t="n">
        <v>6</v>
      </c>
      <c r="K3122" s="4" t="n">
        <v>12</v>
      </c>
      <c r="L3122" s="4" t="n">
        <v>16</v>
      </c>
      <c r="M3122" s="7">
        <f>SUM(I3122:L3122)</f>
        <v/>
      </c>
      <c r="N3122" s="6" t="inlineStr">
        <is>
          <t>ハッチ補助</t>
        </is>
      </c>
      <c r="O3122" s="5" t="inlineStr">
        <is>
          <t>kucha007</t>
        </is>
      </c>
      <c r="P3122" s="5" t="inlineStr">
        <is>
          <t>明经CAD社区</t>
        </is>
      </c>
      <c r="Q3122" s="8" t="inlineStr">
        <is>
          <t>開く</t>
        </is>
      </c>
      <c r="R3122" s="5" t="inlineStr">
        <is>
          <t>フォーラム添付（ログインが必要な場合あり）</t>
        </is>
      </c>
      <c r="S3122" s="5" t="inlineStr">
        <is>
          <t>不明</t>
        </is>
      </c>
      <c r="T3122" s="5" t="inlineStr"/>
      <c r="U3122" s="5" t="inlineStr">
        <is>
          <t>W3121</t>
        </is>
      </c>
    </row>
    <row r="3123">
      <c r="A3123" s="4">
        <f>RANK(M3123,$M$2:$M$6943)</f>
        <v/>
      </c>
      <c r="B3123" s="5" t="inlineStr">
        <is>
          <t>日本</t>
        </is>
      </c>
      <c r="C3123" s="5" t="inlineStr">
        <is>
          <t>文字・テキスト</t>
        </is>
      </c>
      <c r="D3123" s="5" t="inlineStr">
        <is>
          <t>その他</t>
        </is>
      </c>
      <c r="E3123" s="6" t="inlineStr">
        <is>
          <t>その他</t>
        </is>
      </c>
      <c r="F3123" s="5" t="inlineStr">
        <is>
          <t>-</t>
        </is>
      </c>
      <c r="G3123" s="6" t="inlineStr">
        <is>
          <t>文字のアウトラインをAutoCADで描画 (DXFFontGlyph)</t>
        </is>
      </c>
      <c r="H3123" s="6" t="inlineStr">
        <is>
          <t>TrueType文字のアウトラインを作図</t>
        </is>
      </c>
      <c r="I3123" s="4" t="n">
        <v>13</v>
      </c>
      <c r="J3123" s="4" t="n">
        <v>12</v>
      </c>
      <c r="K3123" s="4" t="n">
        <v>7</v>
      </c>
      <c r="L3123" s="4" t="n">
        <v>10</v>
      </c>
      <c r="M3123" s="7">
        <f>SUM(I3123:L3123)</f>
        <v/>
      </c>
      <c r="N3123" s="6" t="inlineStr">
        <is>
          <t>TrueType輪郭の作図</t>
        </is>
      </c>
      <c r="O3123" s="5" t="inlineStr">
        <is>
          <t>mapinfo</t>
        </is>
      </c>
      <c r="P3123" s="5" t="inlineStr">
        <is>
          <t>Vector</t>
        </is>
      </c>
      <c r="Q3123" s="8" t="inlineStr">
        <is>
          <t>開く</t>
        </is>
      </c>
      <c r="R3123" s="5" t="inlineStr">
        <is>
          <t>配布ページからダウンロード</t>
        </is>
      </c>
      <c r="S3123" s="5" t="inlineStr">
        <is>
          <t>書庫（中身は要確認）</t>
        </is>
      </c>
      <c r="T3123" s="5" t="inlineStr"/>
      <c r="U3123" s="5" t="inlineStr">
        <is>
          <t>W3122</t>
        </is>
      </c>
    </row>
    <row r="3124">
      <c r="A3124" s="4">
        <f>RANK(M3124,$M$2:$M$6943)</f>
        <v/>
      </c>
      <c r="B3124" s="5" t="inlineStr">
        <is>
          <t>中国語圏</t>
        </is>
      </c>
      <c r="C3124" s="5" t="inlineStr">
        <is>
          <t>作図</t>
        </is>
      </c>
      <c r="D3124" s="5" t="inlineStr">
        <is>
          <t>その他</t>
        </is>
      </c>
      <c r="E3124" s="6" t="inlineStr">
        <is>
          <t>その他</t>
        </is>
      </c>
      <c r="F3124" s="5" t="inlineStr">
        <is>
          <t>-</t>
        </is>
      </c>
      <c r="G3124" s="6" t="inlineStr">
        <is>
          <t>波浪曲线</t>
        </is>
      </c>
      <c r="H3124" s="6" t="inlineStr">
        <is>
          <t>波線・破断線を作図</t>
        </is>
      </c>
      <c r="I3124" s="4" t="n">
        <v>12</v>
      </c>
      <c r="J3124" s="4" t="n">
        <v>6</v>
      </c>
      <c r="K3124" s="4" t="n">
        <v>10</v>
      </c>
      <c r="L3124" s="4" t="n">
        <v>14</v>
      </c>
      <c r="M3124" s="7">
        <f>SUM(I3124:L3124)</f>
        <v/>
      </c>
      <c r="N3124" s="6" t="inlineStr">
        <is>
          <t>波線作図</t>
        </is>
      </c>
      <c r="O3124" s="5" t="inlineStr">
        <is>
          <t>biya</t>
        </is>
      </c>
      <c r="P3124" s="5" t="inlineStr">
        <is>
          <t>明经CAD社区</t>
        </is>
      </c>
      <c r="Q3124" s="8" t="inlineStr">
        <is>
          <t>開く</t>
        </is>
      </c>
      <c r="R3124" s="5" t="inlineStr">
        <is>
          <t>フォーラム添付（ログインが必要な場合あり）</t>
        </is>
      </c>
      <c r="S3124" s="5" t="inlineStr">
        <is>
          <t>不明</t>
        </is>
      </c>
      <c r="T3124" s="5" t="inlineStr"/>
      <c r="U3124" s="5" t="inlineStr">
        <is>
          <t>W3123</t>
        </is>
      </c>
    </row>
    <row r="3125">
      <c r="A3125" s="4">
        <f>RANK(M3125,$M$2:$M$6943)</f>
        <v/>
      </c>
      <c r="B3125" s="5" t="inlineStr">
        <is>
          <t>中国語圏</t>
        </is>
      </c>
      <c r="C3125" s="5" t="inlineStr">
        <is>
          <t>設備</t>
        </is>
      </c>
      <c r="D3125" s="5" t="inlineStr">
        <is>
          <t>T25</t>
        </is>
      </c>
      <c r="E3125" s="6" t="inlineStr">
        <is>
          <t>設備：単線→複線化、ダクト・配管の継手</t>
        </is>
      </c>
      <c r="F3125" s="5" t="inlineStr">
        <is>
          <t>-</t>
        </is>
      </c>
      <c r="G3125" s="6" t="inlineStr">
        <is>
          <t>流河管道工具箱</t>
        </is>
      </c>
      <c r="H3125" s="6" t="inlineStr">
        <is>
          <t>配管作図ツール</t>
        </is>
      </c>
      <c r="I3125" s="4" t="n">
        <v>14</v>
      </c>
      <c r="J3125" s="4" t="n">
        <v>8</v>
      </c>
      <c r="K3125" s="4" t="n">
        <v>14</v>
      </c>
      <c r="L3125" s="4" t="n">
        <v>6</v>
      </c>
      <c r="M3125" s="7">
        <f>SUM(I3125:L3125)</f>
        <v/>
      </c>
      <c r="N3125" s="6" t="inlineStr">
        <is>
          <t>配管作図</t>
        </is>
      </c>
      <c r="O3125" s="5" t="inlineStr">
        <is>
          <t>liuhe</t>
        </is>
      </c>
      <c r="P3125" s="5" t="inlineStr">
        <is>
          <t>明经CAD社区</t>
        </is>
      </c>
      <c r="Q3125" s="8" t="inlineStr">
        <is>
          <t>開く</t>
        </is>
      </c>
      <c r="R3125" s="5" t="inlineStr">
        <is>
          <t>フォーラム添付（ログインが必要な場合あり）</t>
        </is>
      </c>
      <c r="S3125" s="5" t="inlineStr">
        <is>
          <t>不明</t>
        </is>
      </c>
      <c r="T3125" s="5" t="inlineStr"/>
      <c r="U3125" s="5" t="inlineStr">
        <is>
          <t>W3124</t>
        </is>
      </c>
    </row>
    <row r="3126">
      <c r="A3126" s="4">
        <f>RANK(M3126,$M$2:$M$6943)</f>
        <v/>
      </c>
      <c r="B3126" s="5" t="inlineStr">
        <is>
          <t>日本</t>
        </is>
      </c>
      <c r="C3126" s="5" t="inlineStr">
        <is>
          <t>座標・測量・土木</t>
        </is>
      </c>
      <c r="D3126" s="5" t="inlineStr">
        <is>
          <t>T27</t>
        </is>
      </c>
      <c r="E3126" s="6" t="inlineStr">
        <is>
          <t>測量・土木：座標・レベル・縦断</t>
        </is>
      </c>
      <c r="F3126" s="5" t="inlineStr">
        <is>
          <t>-</t>
        </is>
      </c>
      <c r="G3126" s="6" t="inlineStr">
        <is>
          <t>測点番号、測点距離計算表示</t>
        </is>
      </c>
      <c r="H3126" s="6" t="inlineStr">
        <is>
          <t>測点番号と測点距離を記入（有料）</t>
        </is>
      </c>
      <c r="I3126" s="4" t="n">
        <v>17</v>
      </c>
      <c r="J3126" s="4" t="n">
        <v>8</v>
      </c>
      <c r="K3126" s="4" t="n">
        <v>12</v>
      </c>
      <c r="L3126" s="4" t="n">
        <v>5</v>
      </c>
      <c r="M3126" s="7">
        <f>SUM(I3126:L3126)</f>
        <v/>
      </c>
      <c r="N3126" s="6" t="inlineStr">
        <is>
          <t>測点番号記入、道路限定</t>
        </is>
      </c>
      <c r="O3126" s="5" t="inlineStr">
        <is>
          <t>(株)レヴィコーポレーション</t>
        </is>
      </c>
      <c r="P3126" s="5" t="inlineStr">
        <is>
          <t>Vector</t>
        </is>
      </c>
      <c r="Q3126" s="8" t="inlineStr">
        <is>
          <t>開く</t>
        </is>
      </c>
      <c r="R3126" s="5" t="inlineStr">
        <is>
          <t>有料</t>
        </is>
      </c>
      <c r="S3126" s="5" t="inlineStr">
        <is>
          <t>書庫（中身は要確認）</t>
        </is>
      </c>
      <c r="T3126" s="5" t="inlineStr"/>
      <c r="U3126" s="5" t="inlineStr">
        <is>
          <t>W3125</t>
        </is>
      </c>
    </row>
    <row r="3127">
      <c r="A3127" s="4">
        <f>RANK(M3127,$M$2:$M$6943)</f>
        <v/>
      </c>
      <c r="B3127" s="5" t="inlineStr">
        <is>
          <t>日本</t>
        </is>
      </c>
      <c r="C3127" s="5" t="inlineStr">
        <is>
          <t>表・Excel連携</t>
        </is>
      </c>
      <c r="D3127" s="5" t="inlineStr">
        <is>
          <t>T23</t>
        </is>
      </c>
      <c r="E3127" s="6" t="inlineStr">
        <is>
          <t>分解された表の復元・Excel表の取り込み</t>
        </is>
      </c>
      <c r="F3127" s="5" t="inlineStr">
        <is>
          <t>-</t>
        </is>
      </c>
      <c r="G3127" s="6" t="inlineStr">
        <is>
          <t>異縮尺2002 for AutoCADLT</t>
        </is>
      </c>
      <c r="H3127" s="6" t="inlineStr">
        <is>
          <t>Excelで異縮尺図面を1枚に貼付（有料）</t>
        </is>
      </c>
      <c r="I3127" s="4" t="n">
        <v>13</v>
      </c>
      <c r="J3127" s="4" t="n">
        <v>11</v>
      </c>
      <c r="K3127" s="4" t="n">
        <v>10</v>
      </c>
      <c r="L3127" s="4" t="n">
        <v>8</v>
      </c>
      <c r="M3127" s="7">
        <f>SUM(I3127:L3127)</f>
        <v/>
      </c>
      <c r="N3127" s="6" t="inlineStr">
        <is>
          <t>Excel経由で異縮尺貼付</t>
        </is>
      </c>
      <c r="O3127" s="5" t="inlineStr">
        <is>
          <t>officem</t>
        </is>
      </c>
      <c r="P3127" s="5" t="inlineStr">
        <is>
          <t>Vector</t>
        </is>
      </c>
      <c r="Q3127" s="8" t="inlineStr">
        <is>
          <t>開く</t>
        </is>
      </c>
      <c r="R3127" s="5" t="inlineStr">
        <is>
          <t>有料</t>
        </is>
      </c>
      <c r="S3127" s="5" t="inlineStr">
        <is>
          <t>書庫（中身は要確認）</t>
        </is>
      </c>
      <c r="T3127" s="5" t="inlineStr"/>
      <c r="U3127" s="5" t="inlineStr">
        <is>
          <t>W3126</t>
        </is>
      </c>
    </row>
    <row r="3128">
      <c r="A3128" s="4">
        <f>RANK(M3128,$M$2:$M$6943)</f>
        <v/>
      </c>
      <c r="B3128" s="5" t="inlineStr">
        <is>
          <t>中国語圏</t>
        </is>
      </c>
      <c r="C3128" s="5" t="inlineStr">
        <is>
          <t>作図</t>
        </is>
      </c>
      <c r="D3128" s="5" t="inlineStr">
        <is>
          <t>T15</t>
        </is>
      </c>
      <c r="E3128" s="6" t="inlineStr">
        <is>
          <t>連番の自動記入</t>
        </is>
      </c>
      <c r="F3128" s="5" t="inlineStr">
        <is>
          <t>-</t>
        </is>
      </c>
      <c r="G3128" s="6" t="inlineStr">
        <is>
          <t>编号程序（2003）</t>
        </is>
      </c>
      <c r="H3128" s="6" t="inlineStr">
        <is>
          <t>番号付け作図</t>
        </is>
      </c>
      <c r="I3128" s="4" t="n">
        <v>10</v>
      </c>
      <c r="J3128" s="4" t="n">
        <v>6</v>
      </c>
      <c r="K3128" s="4" t="n">
        <v>12</v>
      </c>
      <c r="L3128" s="4" t="n">
        <v>14</v>
      </c>
      <c r="M3128" s="7">
        <f>SUM(I3128:L3128)</f>
        <v/>
      </c>
      <c r="N3128" s="6" t="inlineStr">
        <is>
          <t>採番</t>
        </is>
      </c>
      <c r="O3128" s="5" t="inlineStr">
        <is>
          <t>gzy</t>
        </is>
      </c>
      <c r="P3128" s="5" t="inlineStr">
        <is>
          <t>明经CAD社区</t>
        </is>
      </c>
      <c r="Q3128" s="8" t="inlineStr">
        <is>
          <t>開く</t>
        </is>
      </c>
      <c r="R3128" s="5" t="inlineStr">
        <is>
          <t>フォーラム添付（ログインが必要な場合あり）</t>
        </is>
      </c>
      <c r="S3128" s="5" t="inlineStr">
        <is>
          <t>不明</t>
        </is>
      </c>
      <c r="T3128" s="5" t="inlineStr"/>
      <c r="U3128" s="5" t="inlineStr">
        <is>
          <t>W3127</t>
        </is>
      </c>
    </row>
    <row r="3129">
      <c r="A3129" s="4">
        <f>RANK(M3129,$M$2:$M$6943)</f>
        <v/>
      </c>
      <c r="B3129" s="5" t="inlineStr">
        <is>
          <t>中国語圏</t>
        </is>
      </c>
      <c r="C3129" s="5" t="inlineStr">
        <is>
          <t>設定・環境</t>
        </is>
      </c>
      <c r="D3129" s="5" t="inlineStr">
        <is>
          <t>T28</t>
        </is>
      </c>
      <c r="E3129" s="6" t="inlineStr">
        <is>
          <t>作業環境の保存・復元</t>
        </is>
      </c>
      <c r="F3129" s="5" t="inlineStr">
        <is>
          <t>-</t>
        </is>
      </c>
      <c r="G3129" s="6" t="inlineStr">
        <is>
          <t>自动加载安装LSP/VLX/FAS/ARX函数</t>
        </is>
      </c>
      <c r="H3129" s="6" t="inlineStr">
        <is>
          <t>プラグインの自動ロード・インストール</t>
        </is>
      </c>
      <c r="I3129" s="4" t="n">
        <v>12</v>
      </c>
      <c r="J3129" s="4" t="n">
        <v>8</v>
      </c>
      <c r="K3129" s="4" t="n">
        <v>8</v>
      </c>
      <c r="L3129" s="4" t="n">
        <v>14</v>
      </c>
      <c r="M3129" s="7">
        <f>SUM(I3129:L3129)</f>
        <v/>
      </c>
      <c r="N3129" s="6" t="inlineStr">
        <is>
          <t>配布用ローダ</t>
        </is>
      </c>
      <c r="O3129" s="5" t="inlineStr">
        <is>
          <t>LPACMQ</t>
        </is>
      </c>
      <c r="P3129" s="5" t="inlineStr">
        <is>
          <t>明经CAD社区</t>
        </is>
      </c>
      <c r="Q3129" s="8" t="inlineStr">
        <is>
          <t>開く</t>
        </is>
      </c>
      <c r="R3129" s="5" t="inlineStr">
        <is>
          <t>フォーラム添付（ログインが必要な場合あり）</t>
        </is>
      </c>
      <c r="S3129" s="5" t="inlineStr">
        <is>
          <t>不明</t>
        </is>
      </c>
      <c r="T3129" s="5" t="inlineStr"/>
      <c r="U3129" s="5" t="inlineStr">
        <is>
          <t>W3128</t>
        </is>
      </c>
    </row>
    <row r="3130">
      <c r="A3130" s="4">
        <f>RANK(M3130,$M$2:$M$6943)</f>
        <v/>
      </c>
      <c r="B3130" s="5" t="inlineStr">
        <is>
          <t>日本</t>
        </is>
      </c>
      <c r="C3130" s="5" t="inlineStr">
        <is>
          <t>座標・測量・土木</t>
        </is>
      </c>
      <c r="D3130" s="5" t="inlineStr">
        <is>
          <t>T27</t>
        </is>
      </c>
      <c r="E3130" s="6" t="inlineStr">
        <is>
          <t>測量・土木：座標・レベル・縦断</t>
        </is>
      </c>
      <c r="F3130" s="5" t="inlineStr">
        <is>
          <t>-</t>
        </is>
      </c>
      <c r="G3130" s="6" t="inlineStr">
        <is>
          <t>製図記号(Draft_s)</t>
        </is>
      </c>
      <c r="H3130" s="6" t="inlineStr">
        <is>
          <t>土木製図記号を作図（有料）</t>
        </is>
      </c>
      <c r="I3130" s="4" t="n">
        <v>14</v>
      </c>
      <c r="J3130" s="4" t="n">
        <v>8</v>
      </c>
      <c r="K3130" s="4" t="n">
        <v>13</v>
      </c>
      <c r="L3130" s="4" t="n">
        <v>7</v>
      </c>
      <c r="M3130" s="7">
        <f>SUM(I3130:L3130)</f>
        <v/>
      </c>
      <c r="N3130" s="6" t="inlineStr">
        <is>
          <t>土木製図記号作図</t>
        </is>
      </c>
      <c r="O3130" s="5" t="inlineStr">
        <is>
          <t>(有)南九州総合設計</t>
        </is>
      </c>
      <c r="P3130" s="5" t="inlineStr">
        <is>
          <t>Vector</t>
        </is>
      </c>
      <c r="Q3130" s="8" t="inlineStr">
        <is>
          <t>開く</t>
        </is>
      </c>
      <c r="R3130" s="5" t="inlineStr">
        <is>
          <t>有料</t>
        </is>
      </c>
      <c r="S3130" s="5" t="inlineStr">
        <is>
          <t>書庫（中身は要確認）</t>
        </is>
      </c>
      <c r="T3130" s="5" t="inlineStr"/>
      <c r="U3130" s="5" t="inlineStr">
        <is>
          <t>W3129</t>
        </is>
      </c>
    </row>
    <row r="3131">
      <c r="A3131" s="4">
        <f>RANK(M3131,$M$2:$M$6943)</f>
        <v/>
      </c>
      <c r="B3131" s="5" t="inlineStr">
        <is>
          <t>日本</t>
        </is>
      </c>
      <c r="C3131" s="5" t="inlineStr">
        <is>
          <t>ブロック・属性</t>
        </is>
      </c>
      <c r="D3131" s="5" t="inlineStr">
        <is>
          <t>T14</t>
        </is>
      </c>
      <c r="E3131" s="6" t="inlineStr">
        <is>
          <t>属性の抽出・一括編集・Excelとの往復</t>
        </is>
      </c>
      <c r="F3131" s="5" t="inlineStr">
        <is>
          <t>Zokusei</t>
        </is>
      </c>
      <c r="G3131" s="6" t="inlineStr">
        <is>
          <t>選択した図形の属性をCSVファイルに書き出す(Zokusei)</t>
        </is>
      </c>
      <c r="H3131" s="6" t="inlineStr">
        <is>
          <t>図形の属性をCSVに書出し</t>
        </is>
      </c>
      <c r="I3131" s="4" t="n">
        <v>11</v>
      </c>
      <c r="J3131" s="4" t="n">
        <v>7</v>
      </c>
      <c r="K3131" s="4" t="n">
        <v>12</v>
      </c>
      <c r="L3131" s="4" t="n">
        <v>12</v>
      </c>
      <c r="M3131" s="7">
        <f>SUM(I3131:L3131)</f>
        <v/>
      </c>
      <c r="N3131" s="6" t="inlineStr">
        <is>
          <t>ATTOUTで一部代替</t>
        </is>
      </c>
      <c r="O3131" s="5" t="inlineStr">
        <is>
          <t>mapinfo</t>
        </is>
      </c>
      <c r="P3131" s="5" t="inlineStr">
        <is>
          <t>Vector</t>
        </is>
      </c>
      <c r="Q3131" s="8" t="inlineStr">
        <is>
          <t>開く</t>
        </is>
      </c>
      <c r="R3131" s="5" t="inlineStr">
        <is>
          <t>配布ページからダウンロード</t>
        </is>
      </c>
      <c r="S3131" s="5" t="inlineStr">
        <is>
          <t>書庫（中身は要確認）</t>
        </is>
      </c>
      <c r="T3131" s="5" t="inlineStr"/>
      <c r="U3131" s="5" t="inlineStr">
        <is>
          <t>W3130</t>
        </is>
      </c>
    </row>
    <row r="3132">
      <c r="A3132" s="4">
        <f>RANK(M3132,$M$2:$M$6943)</f>
        <v/>
      </c>
      <c r="B3132" s="5" t="inlineStr">
        <is>
          <t>中国語圏</t>
        </is>
      </c>
      <c r="C3132" s="5" t="inlineStr">
        <is>
          <t>寸法</t>
        </is>
      </c>
      <c r="D3132" s="5" t="inlineStr">
        <is>
          <t>その他</t>
        </is>
      </c>
      <c r="E3132" s="6" t="inlineStr">
        <is>
          <t>その他</t>
        </is>
      </c>
      <c r="F3132" s="5" t="inlineStr">
        <is>
          <t>-</t>
        </is>
      </c>
      <c r="G3132" s="6" t="inlineStr">
        <is>
          <t>长度标尺</t>
        </is>
      </c>
      <c r="H3132" s="6" t="inlineStr">
        <is>
          <t>長さ目盛（スケールバー）を作図</t>
        </is>
      </c>
      <c r="I3132" s="4" t="n">
        <v>14</v>
      </c>
      <c r="J3132" s="4" t="n">
        <v>8</v>
      </c>
      <c r="K3132" s="4" t="n">
        <v>8</v>
      </c>
      <c r="L3132" s="4" t="n">
        <v>12</v>
      </c>
      <c r="M3132" s="7">
        <f>SUM(I3132:L3132)</f>
        <v/>
      </c>
      <c r="N3132" s="6" t="inlineStr">
        <is>
          <t>スケール作図</t>
        </is>
      </c>
      <c r="O3132" s="5" t="inlineStr">
        <is>
          <t>biya</t>
        </is>
      </c>
      <c r="P3132" s="5" t="inlineStr">
        <is>
          <t>明经CAD社区</t>
        </is>
      </c>
      <c r="Q3132" s="8" t="inlineStr">
        <is>
          <t>開く</t>
        </is>
      </c>
      <c r="R3132" s="5" t="inlineStr">
        <is>
          <t>フォーラム添付（ログインが必要な場合あり）</t>
        </is>
      </c>
      <c r="S3132" s="5" t="inlineStr">
        <is>
          <t>不明</t>
        </is>
      </c>
      <c r="T3132" s="5" t="inlineStr"/>
      <c r="U3132" s="5" t="inlineStr">
        <is>
          <t>W3131</t>
        </is>
      </c>
    </row>
    <row r="3133">
      <c r="A3133" s="4">
        <f>RANK(M3133,$M$2:$M$6943)</f>
        <v/>
      </c>
      <c r="B3133" s="5" t="inlineStr">
        <is>
          <t>その他の地域</t>
        </is>
      </c>
      <c r="C3133" s="5" t="inlineStr">
        <is>
          <t>文字・テキスト</t>
        </is>
      </c>
      <c r="D3133" s="5" t="inlineStr">
        <is>
          <t>その他</t>
        </is>
      </c>
      <c r="E3133" s="6" t="inlineStr">
        <is>
          <t>その他</t>
        </is>
      </c>
      <c r="F3133" s="5" t="inlineStr">
        <is>
          <t>-</t>
        </is>
      </c>
      <c r="G3133" s="6" t="inlineStr">
        <is>
          <t>객체의 경사도와 동일한 주석텍스트 쓰기</t>
        </is>
      </c>
      <c r="H3133" s="6" t="inlineStr">
        <is>
          <t>図形の勾配に合わせ注記文字を記入</t>
        </is>
      </c>
      <c r="I3133" s="4" t="n">
        <v>14</v>
      </c>
      <c r="J3133" s="4" t="n">
        <v>10</v>
      </c>
      <c r="K3133" s="4" t="n">
        <v>8</v>
      </c>
      <c r="L3133" s="4" t="n">
        <v>10</v>
      </c>
      <c r="M3133" s="7">
        <f>SUM(I3133:L3133)</f>
        <v/>
      </c>
      <c r="N3133" s="6" t="inlineStr">
        <is>
          <t>勾配方向注記</t>
        </is>
      </c>
      <c r="O3133" s="5" t="inlineStr"/>
      <c r="P3133" s="5" t="inlineStr">
        <is>
          <t>VBCAD lisp_pds</t>
        </is>
      </c>
      <c r="Q3133" s="8" t="inlineStr">
        <is>
          <t>開く</t>
        </is>
      </c>
      <c r="R3133" s="5" t="inlineStr">
        <is>
          <t>フォーラム添付（ログインが必要な場合あり）</t>
        </is>
      </c>
      <c r="S3133" s="5" t="inlineStr">
        <is>
          <t>不明</t>
        </is>
      </c>
      <c r="T3133" s="5" t="inlineStr"/>
      <c r="U3133" s="5" t="inlineStr">
        <is>
          <t>W3132</t>
        </is>
      </c>
    </row>
    <row r="3134">
      <c r="A3134" s="4">
        <f>RANK(M3134,$M$2:$M$6943)</f>
        <v/>
      </c>
      <c r="B3134" s="5" t="inlineStr">
        <is>
          <t>その他の地域</t>
        </is>
      </c>
      <c r="C3134" s="5" t="inlineStr">
        <is>
          <t>構造・鉄骨・機械</t>
        </is>
      </c>
      <c r="D3134" s="5" t="inlineStr">
        <is>
          <t>その他</t>
        </is>
      </c>
      <c r="E3134" s="6" t="inlineStr">
        <is>
          <t>その他</t>
        </is>
      </c>
      <c r="F3134" s="5" t="inlineStr">
        <is>
          <t>-</t>
        </is>
      </c>
      <c r="G3134" s="6" t="inlineStr">
        <is>
          <t>기계도면 작성시 일반공차 입력툴</t>
        </is>
      </c>
      <c r="H3134" s="6" t="inlineStr">
        <is>
          <t>機械図面の普通公差入力ツール</t>
        </is>
      </c>
      <c r="I3134" s="4" t="n">
        <v>16</v>
      </c>
      <c r="J3134" s="4" t="n">
        <v>10</v>
      </c>
      <c r="K3134" s="4" t="n">
        <v>10</v>
      </c>
      <c r="L3134" s="4" t="n">
        <v>6</v>
      </c>
      <c r="M3134" s="7">
        <f>SUM(I3134:L3134)</f>
        <v/>
      </c>
      <c r="N3134" s="6" t="inlineStr">
        <is>
          <t>普通公差入力</t>
        </is>
      </c>
      <c r="O3134" s="5" t="inlineStr"/>
      <c r="P3134" s="5" t="inlineStr">
        <is>
          <t>VBCAD lisp_pds</t>
        </is>
      </c>
      <c r="Q3134" s="8" t="inlineStr">
        <is>
          <t>開く</t>
        </is>
      </c>
      <c r="R3134" s="5" t="inlineStr">
        <is>
          <t>フォーラム添付（ログインが必要な場合あり）</t>
        </is>
      </c>
      <c r="S3134" s="5" t="inlineStr">
        <is>
          <t>不明</t>
        </is>
      </c>
      <c r="T3134" s="5" t="inlineStr"/>
      <c r="U3134" s="5" t="inlineStr">
        <is>
          <t>W3133</t>
        </is>
      </c>
    </row>
    <row r="3135">
      <c r="A3135" s="4">
        <f>RANK(M3135,$M$2:$M$6943)</f>
        <v/>
      </c>
      <c r="B3135" s="5" t="inlineStr">
        <is>
          <t>その他の地域</t>
        </is>
      </c>
      <c r="C3135" s="5" t="inlineStr">
        <is>
          <t>座標・測量・土木</t>
        </is>
      </c>
      <c r="D3135" s="5" t="inlineStr">
        <is>
          <t>T27</t>
        </is>
      </c>
      <c r="E3135" s="6" t="inlineStr">
        <is>
          <t>測量・土木：座標・レベル・縦断</t>
        </is>
      </c>
      <c r="F3135" s="5" t="inlineStr">
        <is>
          <t>-</t>
        </is>
      </c>
      <c r="G3135" s="6" t="inlineStr">
        <is>
          <t>도시계획..  가각 따기...</t>
        </is>
      </c>
      <c r="H3135" s="6" t="inlineStr">
        <is>
          <t>都市計画の隅切りを作図</t>
        </is>
      </c>
      <c r="I3135" s="4" t="n">
        <v>18</v>
      </c>
      <c r="J3135" s="4" t="n">
        <v>12</v>
      </c>
      <c r="K3135" s="4" t="n">
        <v>8</v>
      </c>
      <c r="L3135" s="4" t="n">
        <v>4</v>
      </c>
      <c r="M3135" s="7">
        <f>SUM(I3135:L3135)</f>
        <v/>
      </c>
      <c r="N3135" s="6" t="inlineStr">
        <is>
          <t>隅切り作図</t>
        </is>
      </c>
      <c r="O3135" s="5" t="inlineStr"/>
      <c r="P3135" s="5" t="inlineStr">
        <is>
          <t>VBCAD lisp_pds</t>
        </is>
      </c>
      <c r="Q3135" s="8" t="inlineStr">
        <is>
          <t>開く</t>
        </is>
      </c>
      <c r="R3135" s="5" t="inlineStr">
        <is>
          <t>フォーラム添付（ログインが必要な場合あり）</t>
        </is>
      </c>
      <c r="S3135" s="5" t="inlineStr">
        <is>
          <t>不明</t>
        </is>
      </c>
      <c r="T3135" s="5" t="inlineStr"/>
      <c r="U3135" s="5" t="inlineStr">
        <is>
          <t>W3134</t>
        </is>
      </c>
    </row>
    <row r="3136">
      <c r="A3136" s="4">
        <f>RANK(M3136,$M$2:$M$6943)</f>
        <v/>
      </c>
      <c r="B3136" s="5" t="inlineStr">
        <is>
          <t>その他の地域</t>
        </is>
      </c>
      <c r="C3136" s="5" t="inlineStr">
        <is>
          <t>線・ポリライン編集</t>
        </is>
      </c>
      <c r="D3136" s="5" t="inlineStr">
        <is>
          <t>その他</t>
        </is>
      </c>
      <c r="E3136" s="6" t="inlineStr">
        <is>
          <t>その他</t>
        </is>
      </c>
      <c r="F3136" s="5" t="inlineStr">
        <is>
          <t>-</t>
        </is>
      </c>
      <c r="G3136" s="6" t="inlineStr">
        <is>
          <t>양쪽으로 offset 하기</t>
        </is>
      </c>
      <c r="H3136" s="6" t="inlineStr">
        <is>
          <t>両側にオフセット</t>
        </is>
      </c>
      <c r="I3136" s="4" t="n">
        <v>12</v>
      </c>
      <c r="J3136" s="4" t="n">
        <v>6</v>
      </c>
      <c r="K3136" s="4" t="n">
        <v>10</v>
      </c>
      <c r="L3136" s="4" t="n">
        <v>14</v>
      </c>
      <c r="M3136" s="7">
        <f>SUM(I3136:L3136)</f>
        <v/>
      </c>
      <c r="N3136" s="6" t="inlineStr">
        <is>
          <t>両側オフセット</t>
        </is>
      </c>
      <c r="O3136" s="5" t="inlineStr"/>
      <c r="P3136" s="5" t="inlineStr">
        <is>
          <t>VBCAD lisp_pds</t>
        </is>
      </c>
      <c r="Q3136" s="8" t="inlineStr">
        <is>
          <t>開く</t>
        </is>
      </c>
      <c r="R3136" s="5" t="inlineStr">
        <is>
          <t>フォーラム添付（ログインが必要な場合あり）</t>
        </is>
      </c>
      <c r="S3136" s="5" t="inlineStr">
        <is>
          <t>不明</t>
        </is>
      </c>
      <c r="T3136" s="5" t="inlineStr"/>
      <c r="U3136" s="5" t="inlineStr">
        <is>
          <t>W3135</t>
        </is>
      </c>
    </row>
    <row r="3137">
      <c r="A3137" s="4">
        <f>RANK(M3137,$M$2:$M$6943)</f>
        <v/>
      </c>
      <c r="B3137" s="5" t="inlineStr">
        <is>
          <t>その他の地域</t>
        </is>
      </c>
      <c r="C3137" s="5" t="inlineStr">
        <is>
          <t>線・ポリライン編集</t>
        </is>
      </c>
      <c r="D3137" s="5" t="inlineStr">
        <is>
          <t>その他</t>
        </is>
      </c>
      <c r="E3137" s="6" t="inlineStr">
        <is>
          <t>その他</t>
        </is>
      </c>
      <c r="F3137" s="5" t="inlineStr">
        <is>
          <t>-</t>
        </is>
      </c>
      <c r="G3137" s="6" t="inlineStr">
        <is>
          <t>처음선택된것의 일정간격 양쪽 trim</t>
        </is>
      </c>
      <c r="H3137" s="6" t="inlineStr">
        <is>
          <t>最初の選択線から一定間隔の両側トリム</t>
        </is>
      </c>
      <c r="I3137" s="4" t="n">
        <v>14</v>
      </c>
      <c r="J3137" s="4" t="n">
        <v>10</v>
      </c>
      <c r="K3137" s="4" t="n">
        <v>8</v>
      </c>
      <c r="L3137" s="4" t="n">
        <v>10</v>
      </c>
      <c r="M3137" s="7">
        <f>SUM(I3137:L3137)</f>
        <v/>
      </c>
      <c r="N3137" s="6" t="inlineStr">
        <is>
          <t>一定間隔両側トリム</t>
        </is>
      </c>
      <c r="O3137" s="5" t="inlineStr"/>
      <c r="P3137" s="5" t="inlineStr">
        <is>
          <t>VBCAD lisp_pds</t>
        </is>
      </c>
      <c r="Q3137" s="8" t="inlineStr">
        <is>
          <t>開く</t>
        </is>
      </c>
      <c r="R3137" s="5" t="inlineStr">
        <is>
          <t>フォーラム添付（ログインが必要な場合あり）</t>
        </is>
      </c>
      <c r="S3137" s="5" t="inlineStr">
        <is>
          <t>不明</t>
        </is>
      </c>
      <c r="T3137" s="5" t="inlineStr"/>
      <c r="U3137" s="5" t="inlineStr">
        <is>
          <t>W3136</t>
        </is>
      </c>
    </row>
    <row r="3138">
      <c r="A3138" s="4">
        <f>RANK(M3138,$M$2:$M$6943)</f>
        <v/>
      </c>
      <c r="B3138" s="5" t="inlineStr">
        <is>
          <t>その他の地域</t>
        </is>
      </c>
      <c r="C3138" s="5" t="inlineStr">
        <is>
          <t>画層</t>
        </is>
      </c>
      <c r="D3138" s="5" t="inlineStr">
        <is>
          <t>T10,T18</t>
        </is>
      </c>
      <c r="E3138" s="6" t="inlineStr">
        <is>
          <t>図面の健全性チェック・お掃除、画層の自動振り分け・標準化</t>
        </is>
      </c>
      <c r="F3138" s="5" t="inlineStr">
        <is>
          <t>-</t>
        </is>
      </c>
      <c r="G3138" s="6" t="inlineStr">
        <is>
          <t>캐드 파일 오픈시 레이어 필터를 삭제.</t>
        </is>
      </c>
      <c r="H3138" s="6" t="inlineStr">
        <is>
          <t>図面を開く時に画層フィルタを削除</t>
        </is>
      </c>
      <c r="I3138" s="4" t="n">
        <v>14</v>
      </c>
      <c r="J3138" s="4" t="n">
        <v>8</v>
      </c>
      <c r="K3138" s="4" t="n">
        <v>8</v>
      </c>
      <c r="L3138" s="4" t="n">
        <v>12</v>
      </c>
      <c r="M3138" s="7">
        <f>SUM(I3138:L3138)</f>
        <v/>
      </c>
      <c r="N3138" s="6" t="inlineStr">
        <is>
          <t>画層フィルタ自動削除</t>
        </is>
      </c>
      <c r="O3138" s="5" t="inlineStr"/>
      <c r="P3138" s="5" t="inlineStr">
        <is>
          <t>VBCAD lisp_pds</t>
        </is>
      </c>
      <c r="Q3138" s="8" t="inlineStr">
        <is>
          <t>開く</t>
        </is>
      </c>
      <c r="R3138" s="5" t="inlineStr">
        <is>
          <t>フォーラム添付（ログインが必要な場合あり）</t>
        </is>
      </c>
      <c r="S3138" s="5" t="inlineStr">
        <is>
          <t>不明</t>
        </is>
      </c>
      <c r="T3138" s="5" t="inlineStr"/>
      <c r="U3138" s="5" t="inlineStr">
        <is>
          <t>W3137</t>
        </is>
      </c>
    </row>
    <row r="3139">
      <c r="A3139" s="4">
        <f>RANK(M3139,$M$2:$M$6943)</f>
        <v/>
      </c>
      <c r="B3139" s="5" t="inlineStr">
        <is>
          <t>その他の地域</t>
        </is>
      </c>
      <c r="C3139" s="5" t="inlineStr">
        <is>
          <t>線・ポリライン編集</t>
        </is>
      </c>
      <c r="D3139" s="5" t="inlineStr">
        <is>
          <t>その他</t>
        </is>
      </c>
      <c r="E3139" s="6" t="inlineStr">
        <is>
          <t>その他</t>
        </is>
      </c>
      <c r="F3139" s="5" t="inlineStr">
        <is>
          <t>-</t>
        </is>
      </c>
      <c r="G3139" s="6" t="inlineStr">
        <is>
          <t>폴리라인 정점지우기 - 사각형사용</t>
        </is>
      </c>
      <c r="H3139" s="6" t="inlineStr">
        <is>
          <t>矩形範囲でポリライン頂点削除</t>
        </is>
      </c>
      <c r="I3139" s="4" t="n">
        <v>14</v>
      </c>
      <c r="J3139" s="4" t="n">
        <v>8</v>
      </c>
      <c r="K3139" s="4" t="n">
        <v>8</v>
      </c>
      <c r="L3139" s="4" t="n">
        <v>12</v>
      </c>
      <c r="M3139" s="7">
        <f>SUM(I3139:L3139)</f>
        <v/>
      </c>
      <c r="N3139" s="6" t="inlineStr">
        <is>
          <t>範囲で頂点削除</t>
        </is>
      </c>
      <c r="O3139" s="5" t="inlineStr"/>
      <c r="P3139" s="5" t="inlineStr">
        <is>
          <t>VBCAD lisp_pds</t>
        </is>
      </c>
      <c r="Q3139" s="8" t="inlineStr">
        <is>
          <t>開く</t>
        </is>
      </c>
      <c r="R3139" s="5" t="inlineStr">
        <is>
          <t>フォーラム添付（ログインが必要な場合あり）</t>
        </is>
      </c>
      <c r="S3139" s="5" t="inlineStr">
        <is>
          <t>不明</t>
        </is>
      </c>
      <c r="T3139" s="5" t="inlineStr"/>
      <c r="U3139" s="5" t="inlineStr">
        <is>
          <t>W3138</t>
        </is>
      </c>
    </row>
    <row r="3140">
      <c r="A3140" s="4">
        <f>RANK(M3140,$M$2:$M$6943)</f>
        <v/>
      </c>
      <c r="B3140" s="5" t="inlineStr">
        <is>
          <t>ベトナム・東南アジア</t>
        </is>
      </c>
      <c r="C3140" s="5" t="inlineStr">
        <is>
          <t>選択・絞り込み</t>
        </is>
      </c>
      <c r="D3140" s="5" t="inlineStr">
        <is>
          <t>その他</t>
        </is>
      </c>
      <c r="E3140" s="6" t="inlineStr">
        <is>
          <t>その他</t>
        </is>
      </c>
      <c r="F3140" s="5" t="inlineStr">
        <is>
          <t>SS,SS1,SS2,SS3,SS4,SSE,SSW</t>
        </is>
      </c>
      <c r="G3140" s="6" t="inlineStr">
        <is>
          <t>11_Select Similar - Object&amp;Color, Layer, Text, Dim, Block, View, LineWeight - (SS`, SS1, SS2, SS3, SS4, SSE, SSW)</t>
        </is>
      </c>
      <c r="H3140" s="6" t="inlineStr">
        <is>
          <t>条件別類似選択(色/画層/文字)</t>
        </is>
      </c>
      <c r="I3140" s="4" t="n">
        <v>8</v>
      </c>
      <c r="J3140" s="4" t="n">
        <v>7</v>
      </c>
      <c r="K3140" s="4" t="n">
        <v>11</v>
      </c>
      <c r="L3140" s="4" t="n">
        <v>15</v>
      </c>
      <c r="M3140" s="7">
        <f>SUM(I3140:L3140)</f>
        <v/>
      </c>
      <c r="N3140" s="6" t="inlineStr">
        <is>
          <t>SELECTSIMILARで近い</t>
        </is>
      </c>
      <c r="O3140" s="5" t="inlineStr"/>
      <c r="P3140" s="5" t="inlineStr">
        <is>
          <t>Kho Lisp CAD (kho-lisp-cad.pages.dev)</t>
        </is>
      </c>
      <c r="Q3140" s="8" t="inlineStr">
        <is>
          <t>開く</t>
        </is>
      </c>
      <c r="R3140" s="5" t="inlineStr">
        <is>
          <t>ファイルを直接ダウンロード</t>
        </is>
      </c>
      <c r="S3140" s="5" t="inlineStr">
        <is>
          <t>ソース</t>
        </is>
      </c>
      <c r="T3140" s="5" t="inlineStr"/>
      <c r="U3140" s="5" t="inlineStr">
        <is>
          <t>W3139</t>
        </is>
      </c>
    </row>
    <row r="3141">
      <c r="A3141" s="4">
        <f>RANK(M3141,$M$2:$M$6943)</f>
        <v/>
      </c>
      <c r="B3141" s="5" t="inlineStr">
        <is>
          <t>英語圏</t>
        </is>
      </c>
      <c r="C3141" s="5" t="inlineStr">
        <is>
          <t>座標・測量・土木</t>
        </is>
      </c>
      <c r="D3141" s="5" t="inlineStr">
        <is>
          <t>T27</t>
        </is>
      </c>
      <c r="E3141" s="6" t="inlineStr">
        <is>
          <t>測量・土木：座標・レベル・縦断</t>
        </is>
      </c>
      <c r="F3141" s="5" t="inlineStr">
        <is>
          <t>-</t>
        </is>
      </c>
      <c r="G3141" s="6" t="inlineStr">
        <is>
          <t>3D Point Label</t>
        </is>
      </c>
      <c r="H3141" s="6" t="inlineStr">
        <is>
          <t>点のXYZ座標ラベル記入</t>
        </is>
      </c>
      <c r="I3141" s="4" t="n">
        <v>10</v>
      </c>
      <c r="J3141" s="4" t="n">
        <v>7</v>
      </c>
      <c r="K3141" s="4" t="n">
        <v>14</v>
      </c>
      <c r="L3141" s="4" t="n">
        <v>10</v>
      </c>
      <c r="M3141" s="7">
        <f>SUM(I3141:L3141)</f>
        <v/>
      </c>
      <c r="N3141" s="6" t="inlineStr">
        <is>
          <t>フィールドで一部代替可</t>
        </is>
      </c>
      <c r="O3141" s="5" t="inlineStr"/>
      <c r="P3141" s="5" t="inlineStr">
        <is>
          <t>Cadalyst CAD Tips</t>
        </is>
      </c>
      <c r="Q3141" s="8" t="inlineStr">
        <is>
          <t>開く</t>
        </is>
      </c>
      <c r="R3141" s="5" t="inlineStr">
        <is>
          <t>サイト閉鎖・リンク切れ</t>
        </is>
      </c>
      <c r="S3141" s="5" t="inlineStr">
        <is>
          <t>不明</t>
        </is>
      </c>
      <c r="T3141" s="5" t="inlineStr"/>
      <c r="U3141" s="5" t="inlineStr">
        <is>
          <t>W3140</t>
        </is>
      </c>
    </row>
    <row r="3142">
      <c r="A3142" s="4">
        <f>RANK(M3142,$M$2:$M$6943)</f>
        <v/>
      </c>
      <c r="B3142" s="5" t="inlineStr">
        <is>
          <t>英語圏</t>
        </is>
      </c>
      <c r="C3142" s="5" t="inlineStr">
        <is>
          <t>3D</t>
        </is>
      </c>
      <c r="D3142" s="5" t="inlineStr">
        <is>
          <t>その他</t>
        </is>
      </c>
      <c r="E3142" s="6" t="inlineStr">
        <is>
          <t>その他</t>
        </is>
      </c>
      <c r="F3142" s="5" t="inlineStr">
        <is>
          <t>-</t>
        </is>
      </c>
      <c r="G3142" s="6" t="inlineStr">
        <is>
          <t>3dPolyFillet</t>
        </is>
      </c>
      <c r="H3142" s="6" t="inlineStr">
        <is>
          <t>3Dポリラインのフィレットを擬似作成</t>
        </is>
      </c>
      <c r="I3142" s="4" t="n">
        <v>17</v>
      </c>
      <c r="J3142" s="4" t="n">
        <v>12</v>
      </c>
      <c r="K3142" s="4" t="n">
        <v>6</v>
      </c>
      <c r="L3142" s="4" t="n">
        <v>6</v>
      </c>
      <c r="M3142" s="7">
        <f>SUM(I3142:L3142)</f>
        <v/>
      </c>
      <c r="N3142" s="6" t="inlineStr">
        <is>
          <t>3Dポリの擬似フィレット</t>
        </is>
      </c>
      <c r="O3142" s="5" t="inlineStr">
        <is>
          <t>Gilles Chanteau</t>
        </is>
      </c>
      <c r="P3142" s="5" t="inlineStr">
        <is>
          <t>Autodesk App Store</t>
        </is>
      </c>
      <c r="Q3142" s="8" t="inlineStr">
        <is>
          <t>開く</t>
        </is>
      </c>
      <c r="R3142" s="5" t="inlineStr">
        <is>
          <t>アプリストア経由（Autodeskアカウントが必要）</t>
        </is>
      </c>
      <c r="S3142" s="5" t="inlineStr">
        <is>
          <t>暗号化・インストーラ</t>
        </is>
      </c>
      <c r="T3142" s="5" t="inlineStr"/>
      <c r="U3142" s="5" t="inlineStr">
        <is>
          <t>W3141</t>
        </is>
      </c>
    </row>
    <row r="3143">
      <c r="A3143" s="4">
        <f>RANK(M3143,$M$2:$M$6943)</f>
        <v/>
      </c>
      <c r="B3143" s="5" t="inlineStr">
        <is>
          <t>ロシア語圏</t>
        </is>
      </c>
      <c r="C3143" s="5" t="inlineStr">
        <is>
          <t>17</t>
        </is>
      </c>
      <c r="D3143" s="5" t="inlineStr">
        <is>
          <t>その他</t>
        </is>
      </c>
      <c r="E3143" s="6" t="inlineStr">
        <is>
          <t>その他</t>
        </is>
      </c>
      <c r="F3143" s="5" t="inlineStr">
        <is>
          <t>3DOffSet</t>
        </is>
      </c>
      <c r="G3143" s="6" t="inlineStr">
        <is>
          <t>3DПодобие | 3DOffSet</t>
        </is>
      </c>
      <c r="H3143" s="6" t="inlineStr">
        <is>
          <t>3Dポリラインをオフセット</t>
        </is>
      </c>
      <c r="I3143" s="4" t="n">
        <v>16</v>
      </c>
      <c r="J3143" s="4" t="n">
        <v>10</v>
      </c>
      <c r="K3143" s="4" t="n">
        <v>10</v>
      </c>
      <c r="L3143" s="4" t="n">
        <v>5</v>
      </c>
      <c r="M3143" s="7">
        <f>SUM(I3143:L3143)</f>
        <v/>
      </c>
      <c r="N3143" s="6" t="inlineStr">
        <is>
          <t>3DPLオフセット</t>
        </is>
      </c>
      <c r="O3143" s="5" t="inlineStr">
        <is>
          <t>Geodesist</t>
        </is>
      </c>
      <c r="P3143" s="5" t="inlineStr">
        <is>
          <t>dwg.ru</t>
        </is>
      </c>
      <c r="Q3143" s="8" t="inlineStr">
        <is>
          <t>開く</t>
        </is>
      </c>
      <c r="R3143" s="5" t="inlineStr">
        <is>
          <t>ログイン・会員登録が必要</t>
        </is>
      </c>
      <c r="S3143" s="5" t="inlineStr">
        <is>
          <t>不明</t>
        </is>
      </c>
      <c r="T3143" s="5" t="inlineStr"/>
      <c r="U3143" s="5" t="inlineStr">
        <is>
          <t>W3142</t>
        </is>
      </c>
    </row>
    <row r="3144">
      <c r="A3144" s="4">
        <f>RANK(M3144,$M$2:$M$6943)</f>
        <v/>
      </c>
      <c r="B3144" s="5" t="inlineStr">
        <is>
          <t>英語圏</t>
        </is>
      </c>
      <c r="C3144" s="5" t="inlineStr">
        <is>
          <t>寸法</t>
        </is>
      </c>
      <c r="D3144" s="5" t="inlineStr">
        <is>
          <t>その他</t>
        </is>
      </c>
      <c r="E3144" s="6" t="inlineStr">
        <is>
          <t>その他</t>
        </is>
      </c>
      <c r="F3144" s="5" t="inlineStr">
        <is>
          <t>-</t>
        </is>
      </c>
      <c r="G3144" s="6" t="inlineStr">
        <is>
          <t>Add Multiple Text Lines to Dimensions</t>
        </is>
      </c>
      <c r="H3144" s="6" t="inlineStr">
        <is>
          <t>寸法に複数行文字を追加</t>
        </is>
      </c>
      <c r="I3144" s="4" t="n">
        <v>10</v>
      </c>
      <c r="J3144" s="4" t="n">
        <v>7</v>
      </c>
      <c r="K3144" s="4" t="n">
        <v>9</v>
      </c>
      <c r="L3144" s="4" t="n">
        <v>15</v>
      </c>
      <c r="M3144" s="7">
        <f>SUM(I3144:L3144)</f>
        <v/>
      </c>
      <c r="N3144" s="6" t="inlineStr">
        <is>
          <t>寸法テキスト編集で可</t>
        </is>
      </c>
      <c r="O3144" s="5" t="inlineStr"/>
      <c r="P3144" s="5" t="inlineStr">
        <is>
          <t>Cadalyst CAD Tips</t>
        </is>
      </c>
      <c r="Q3144" s="8" t="inlineStr">
        <is>
          <t>開く</t>
        </is>
      </c>
      <c r="R3144" s="5" t="inlineStr">
        <is>
          <t>サイト閉鎖・リンク切れ</t>
        </is>
      </c>
      <c r="S3144" s="5" t="inlineStr">
        <is>
          <t>不明</t>
        </is>
      </c>
      <c r="T3144" s="5" t="inlineStr"/>
      <c r="U3144" s="5" t="inlineStr">
        <is>
          <t>W3143</t>
        </is>
      </c>
    </row>
    <row r="3145">
      <c r="A3145" s="4">
        <f>RANK(M3145,$M$2:$M$6943)</f>
        <v/>
      </c>
      <c r="B3145" s="5" t="inlineStr">
        <is>
          <t>ヨーロッパ</t>
        </is>
      </c>
      <c r="C3145" s="5" t="inlineStr">
        <is>
          <t>座標・測量・土木</t>
        </is>
      </c>
      <c r="D3145" s="5" t="inlineStr">
        <is>
          <t>T27,T23</t>
        </is>
      </c>
      <c r="E3145" s="6" t="inlineStr">
        <is>
          <t>測量・土木：座標・レベル・縦断、分解された表の復元・Excel表の取り込み</t>
        </is>
      </c>
      <c r="F3145" s="5" t="inlineStr">
        <is>
          <t>-</t>
        </is>
      </c>
      <c r="G3145" s="6" t="inlineStr">
        <is>
          <t>Aplikasyon Çizelgesi</t>
        </is>
      </c>
      <c r="H3145" s="6" t="inlineStr">
        <is>
          <t>ポリライン・点から測設(aplikasyon)座標表を作成</t>
        </is>
      </c>
      <c r="I3145" s="4" t="n">
        <v>14</v>
      </c>
      <c r="J3145" s="4" t="n">
        <v>9</v>
      </c>
      <c r="K3145" s="4" t="n">
        <v>13</v>
      </c>
      <c r="L3145" s="4" t="n">
        <v>5</v>
      </c>
      <c r="M3145" s="7">
        <f>SUM(I3145:L3145)</f>
        <v/>
      </c>
      <c r="N3145" s="6" t="inlineStr">
        <is>
          <t>測設座標表</t>
        </is>
      </c>
      <c r="O3145" s="5" t="inlineStr">
        <is>
          <t>çizim okulu</t>
        </is>
      </c>
      <c r="P3145" s="5" t="inlineStr">
        <is>
          <t>Çizim Okulu</t>
        </is>
      </c>
      <c r="Q3145" s="8" t="inlineStr">
        <is>
          <t>開く</t>
        </is>
      </c>
      <c r="R3145" s="5" t="inlineStr">
        <is>
          <t>ページ内にコード掲載</t>
        </is>
      </c>
      <c r="S3145" s="5" t="inlineStr">
        <is>
          <t>ソース</t>
        </is>
      </c>
      <c r="T3145" s="5" t="inlineStr"/>
      <c r="U3145" s="5" t="inlineStr">
        <is>
          <t>W3144</t>
        </is>
      </c>
    </row>
    <row r="3146">
      <c r="A3146" s="4">
        <f>RANK(M3146,$M$2:$M$6943)</f>
        <v/>
      </c>
      <c r="B3146" s="5" t="inlineStr">
        <is>
          <t>その他の地域</t>
        </is>
      </c>
      <c r="C3146" s="5" t="inlineStr">
        <is>
          <t>建築</t>
        </is>
      </c>
      <c r="D3146" s="5" t="inlineStr">
        <is>
          <t>T24</t>
        </is>
      </c>
      <c r="E3146" s="6" t="inlineStr">
        <is>
          <t>建築：壁・建具・天井割付の作図</t>
        </is>
      </c>
      <c r="F3146" s="5" t="inlineStr">
        <is>
          <t>-</t>
        </is>
      </c>
      <c r="G3146" s="6" t="inlineStr">
        <is>
          <t>Aramco</t>
        </is>
      </c>
      <c r="H3146" s="6" t="inlineStr">
        <is>
          <t>住宅案件の許可図面生成を自動化</t>
        </is>
      </c>
      <c r="I3146" s="4" t="n">
        <v>16</v>
      </c>
      <c r="J3146" s="4" t="n">
        <v>10</v>
      </c>
      <c r="K3146" s="4" t="n">
        <v>12</v>
      </c>
      <c r="L3146" s="4" t="n">
        <v>3</v>
      </c>
      <c r="M3146" s="7">
        <f>SUM(I3146:L3146)</f>
        <v/>
      </c>
      <c r="N3146" s="6" t="inlineStr">
        <is>
          <t>案件専用</t>
        </is>
      </c>
      <c r="O3146" s="5" t="inlineStr">
        <is>
          <t>Ahmed Abdelmotey</t>
        </is>
      </c>
      <c r="P3146" s="5" t="inlineStr">
        <is>
          <t>GitHub: ahmed-abdelmotey/AutoCAD-LISP</t>
        </is>
      </c>
      <c r="Q3146" s="8" t="inlineStr">
        <is>
          <t>開く</t>
        </is>
      </c>
      <c r="R3146" s="5" t="inlineStr">
        <is>
          <t>GitHub（一括取得可）</t>
        </is>
      </c>
      <c r="S3146" s="5" t="inlineStr">
        <is>
          <t>ソース</t>
        </is>
      </c>
      <c r="T3146" s="5" t="inlineStr"/>
      <c r="U3146" s="5" t="inlineStr">
        <is>
          <t>W3145</t>
        </is>
      </c>
    </row>
    <row r="3147">
      <c r="A3147" s="4">
        <f>RANK(M3147,$M$2:$M$6943)</f>
        <v/>
      </c>
      <c r="B3147" s="5" t="inlineStr">
        <is>
          <t>ベトナム・東南アジア</t>
        </is>
      </c>
      <c r="C3147" s="5" t="inlineStr">
        <is>
          <t>文字・テキスト</t>
        </is>
      </c>
      <c r="D3147" s="5" t="inlineStr">
        <is>
          <t>T11</t>
        </is>
      </c>
      <c r="E3147" s="6" t="inlineStr">
        <is>
          <t>文字の重なりを自動で避ける・整列</t>
        </is>
      </c>
      <c r="F3147" s="5" t="inlineStr">
        <is>
          <t>ARR,FT</t>
        </is>
      </c>
      <c r="G3147" s="6" t="inlineStr">
        <is>
          <t>Arr</t>
        </is>
      </c>
      <c r="H3147" s="6" t="inlineStr">
        <is>
          <t>文字を等間隔で並べる</t>
        </is>
      </c>
      <c r="I3147" s="4" t="n">
        <v>12</v>
      </c>
      <c r="J3147" s="4" t="n">
        <v>6</v>
      </c>
      <c r="K3147" s="4" t="n">
        <v>10</v>
      </c>
      <c r="L3147" s="4" t="n">
        <v>13</v>
      </c>
      <c r="M3147" s="7">
        <f>SUM(I3147:L3147)</f>
        <v/>
      </c>
      <c r="N3147" s="6" t="inlineStr">
        <is>
          <t>文字の等間隔配置</t>
        </is>
      </c>
      <c r="O3147" s="5" t="inlineStr"/>
      <c r="P3147" s="5" t="inlineStr">
        <is>
          <t>Kho Lisp CAD (kho-lisp-cad.pages.dev)</t>
        </is>
      </c>
      <c r="Q3147" s="8" t="inlineStr">
        <is>
          <t>開く</t>
        </is>
      </c>
      <c r="R3147" s="5" t="inlineStr">
        <is>
          <t>ファイルを直接ダウンロード</t>
        </is>
      </c>
      <c r="S3147" s="5" t="inlineStr">
        <is>
          <t>ソース</t>
        </is>
      </c>
      <c r="T3147" s="5" t="inlineStr"/>
      <c r="U3147" s="5" t="inlineStr">
        <is>
          <t>W3146</t>
        </is>
      </c>
    </row>
    <row r="3148">
      <c r="A3148" s="4">
        <f>RANK(M3148,$M$2:$M$6943)</f>
        <v/>
      </c>
      <c r="B3148" s="5" t="inlineStr">
        <is>
          <t>その他の地域</t>
        </is>
      </c>
      <c r="C3148" s="5" t="inlineStr">
        <is>
          <t>構造・鉄骨・機械</t>
        </is>
      </c>
      <c r="D3148" s="5" t="inlineStr">
        <is>
          <t>その他</t>
        </is>
      </c>
      <c r="E3148" s="6" t="inlineStr">
        <is>
          <t>その他</t>
        </is>
      </c>
      <c r="F3148" s="5" t="inlineStr">
        <is>
          <t>ASG</t>
        </is>
      </c>
      <c r="G3148" s="6" t="inlineStr">
        <is>
          <t>ASG.ELF</t>
        </is>
      </c>
      <c r="H3148" s="6" t="inlineStr">
        <is>
          <t>穴・めねじ・座ぐり断面を自動作図</t>
        </is>
      </c>
      <c r="I3148" s="4" t="n">
        <v>16</v>
      </c>
      <c r="J3148" s="4" t="n">
        <v>10</v>
      </c>
      <c r="K3148" s="4" t="n">
        <v>10</v>
      </c>
      <c r="L3148" s="4" t="n">
        <v>5</v>
      </c>
      <c r="M3148" s="7">
        <f>SUM(I3148:L3148)</f>
        <v/>
      </c>
      <c r="N3148" s="6" t="inlineStr">
        <is>
          <t>穴断面自動</t>
        </is>
      </c>
      <c r="O3148" s="5" t="inlineStr">
        <is>
          <t>인텔리코리아 (CADian)</t>
        </is>
      </c>
      <c r="P3148" s="5" t="inlineStr">
        <is>
          <t>CADian 리습 600</t>
        </is>
      </c>
      <c r="Q3148" s="8" t="inlineStr">
        <is>
          <t>開く</t>
        </is>
      </c>
      <c r="R3148" s="5" t="inlineStr">
        <is>
          <t>フォーラム添付（ログインが必要な場合あり）</t>
        </is>
      </c>
      <c r="S3148" s="5" t="inlineStr">
        <is>
          <t>互換CAD専用（CADian）</t>
        </is>
      </c>
      <c r="T3148" s="5" t="inlineStr"/>
      <c r="U3148" s="5" t="inlineStr">
        <is>
          <t>W3147</t>
        </is>
      </c>
    </row>
    <row r="3149">
      <c r="A3149" s="4">
        <f>RANK(M3149,$M$2:$M$6943)</f>
        <v/>
      </c>
      <c r="B3149" s="5" t="inlineStr">
        <is>
          <t>ロシア語圏</t>
        </is>
      </c>
      <c r="C3149" s="5" t="inlineStr">
        <is>
          <t>06</t>
        </is>
      </c>
      <c r="D3149" s="5" t="inlineStr">
        <is>
          <t>その他</t>
        </is>
      </c>
      <c r="E3149" s="6" t="inlineStr">
        <is>
          <t>その他</t>
        </is>
      </c>
      <c r="F3149" s="5" t="inlineStr">
        <is>
          <t>DOFF</t>
        </is>
      </c>
      <c r="G3149" s="6" t="inlineStr">
        <is>
          <t>AsmiTools: DOFF.LSP</t>
        </is>
      </c>
      <c r="H3149" s="6" t="inlineStr">
        <is>
          <t>両側オフセット(元図形削除可)</t>
        </is>
      </c>
      <c r="I3149" s="4" t="n">
        <v>10</v>
      </c>
      <c r="J3149" s="4" t="n">
        <v>9</v>
      </c>
      <c r="K3149" s="4" t="n">
        <v>10</v>
      </c>
      <c r="L3149" s="4" t="n">
        <v>12</v>
      </c>
      <c r="M3149" s="7">
        <f>SUM(I3149:L3149)</f>
        <v/>
      </c>
      <c r="N3149" s="6" t="inlineStr">
        <is>
          <t>両側OFFSET</t>
        </is>
      </c>
      <c r="O3149" s="5" t="inlineStr">
        <is>
          <t>Александр Смирнов</t>
        </is>
      </c>
      <c r="P3149" s="5" t="inlineStr">
        <is>
          <t>dwg.ru</t>
        </is>
      </c>
      <c r="Q3149" s="8" t="inlineStr">
        <is>
          <t>開く</t>
        </is>
      </c>
      <c r="R3149" s="5" t="inlineStr">
        <is>
          <t>ログイン・会員登録が必要</t>
        </is>
      </c>
      <c r="S3149" s="5" t="inlineStr">
        <is>
          <t>不明</t>
        </is>
      </c>
      <c r="T3149" s="5" t="inlineStr"/>
      <c r="U3149" s="5" t="inlineStr">
        <is>
          <t>W3148</t>
        </is>
      </c>
    </row>
    <row r="3150">
      <c r="A3150" s="4">
        <f>RANK(M3150,$M$2:$M$6943)</f>
        <v/>
      </c>
      <c r="B3150" s="5" t="inlineStr">
        <is>
          <t>ロシア語圏</t>
        </is>
      </c>
      <c r="C3150" s="5" t="inlineStr">
        <is>
          <t>07</t>
        </is>
      </c>
      <c r="D3150" s="5" t="inlineStr">
        <is>
          <t>その他</t>
        </is>
      </c>
      <c r="E3150" s="6" t="inlineStr">
        <is>
          <t>その他</t>
        </is>
      </c>
      <c r="F3150" s="5" t="inlineStr">
        <is>
          <t>MPL</t>
        </is>
      </c>
      <c r="G3150" s="6" t="inlineStr">
        <is>
          <t>AsmiTools: MPL.LSP</t>
        </is>
      </c>
      <c r="H3150" s="6" t="inlineStr">
        <is>
          <t>2〜16本の平行ポリラインを同時作図</t>
        </is>
      </c>
      <c r="I3150" s="4" t="n">
        <v>12</v>
      </c>
      <c r="J3150" s="4" t="n">
        <v>10</v>
      </c>
      <c r="K3150" s="4" t="n">
        <v>10</v>
      </c>
      <c r="L3150" s="4" t="n">
        <v>9</v>
      </c>
      <c r="M3150" s="7">
        <f>SUM(I3150:L3150)</f>
        <v/>
      </c>
      <c r="N3150" s="6" t="inlineStr">
        <is>
          <t>多重ポリライン</t>
        </is>
      </c>
      <c r="O3150" s="5" t="inlineStr">
        <is>
          <t>Александр Смирнов</t>
        </is>
      </c>
      <c r="P3150" s="5" t="inlineStr">
        <is>
          <t>dwg.ru</t>
        </is>
      </c>
      <c r="Q3150" s="8" t="inlineStr">
        <is>
          <t>開く</t>
        </is>
      </c>
      <c r="R3150" s="5" t="inlineStr">
        <is>
          <t>ログイン・会員登録が必要</t>
        </is>
      </c>
      <c r="S3150" s="5" t="inlineStr">
        <is>
          <t>不明</t>
        </is>
      </c>
      <c r="T3150" s="5" t="inlineStr"/>
      <c r="U3150" s="5" t="inlineStr">
        <is>
          <t>W3149</t>
        </is>
      </c>
    </row>
    <row r="3151">
      <c r="A3151" s="4">
        <f>RANK(M3151,$M$2:$M$6943)</f>
        <v/>
      </c>
      <c r="B3151" s="5" t="inlineStr">
        <is>
          <t>ロシア語圏</t>
        </is>
      </c>
      <c r="C3151" s="5" t="inlineStr">
        <is>
          <t>05</t>
        </is>
      </c>
      <c r="D3151" s="5" t="inlineStr">
        <is>
          <t>T18</t>
        </is>
      </c>
      <c r="E3151" s="6" t="inlineStr">
        <is>
          <t>画層の自動振り分け・標準化</t>
        </is>
      </c>
      <c r="F3151" s="5" t="inlineStr">
        <is>
          <t>PATLAY</t>
        </is>
      </c>
      <c r="G3151" s="6" t="inlineStr">
        <is>
          <t>AsmiTools: PATLAY.LSP</t>
        </is>
      </c>
      <c r="H3151" s="6" t="inlineStr">
        <is>
          <t>ワイルドカードで画層群を一括操作</t>
        </is>
      </c>
      <c r="I3151" s="4" t="n">
        <v>10</v>
      </c>
      <c r="J3151" s="4" t="n">
        <v>9</v>
      </c>
      <c r="K3151" s="4" t="n">
        <v>10</v>
      </c>
      <c r="L3151" s="4" t="n">
        <v>12</v>
      </c>
      <c r="M3151" s="7">
        <f>SUM(I3151:L3151)</f>
        <v/>
      </c>
      <c r="N3151" s="6" t="inlineStr">
        <is>
          <t>ワイルドカード画層操作</t>
        </is>
      </c>
      <c r="O3151" s="5" t="inlineStr">
        <is>
          <t>Александр Смирнов</t>
        </is>
      </c>
      <c r="P3151" s="5" t="inlineStr">
        <is>
          <t>dwg.ru</t>
        </is>
      </c>
      <c r="Q3151" s="8" t="inlineStr">
        <is>
          <t>開く</t>
        </is>
      </c>
      <c r="R3151" s="5" t="inlineStr">
        <is>
          <t>ログイン・会員登録が必要</t>
        </is>
      </c>
      <c r="S3151" s="5" t="inlineStr">
        <is>
          <t>不明</t>
        </is>
      </c>
      <c r="T3151" s="5" t="inlineStr"/>
      <c r="U3151" s="5" t="inlineStr">
        <is>
          <t>W3150</t>
        </is>
      </c>
    </row>
    <row r="3152">
      <c r="A3152" s="4">
        <f>RANK(M3152,$M$2:$M$6943)</f>
        <v/>
      </c>
      <c r="B3152" s="5" t="inlineStr">
        <is>
          <t>ロシア語圏</t>
        </is>
      </c>
      <c r="C3152" s="5" t="inlineStr">
        <is>
          <t>01</t>
        </is>
      </c>
      <c r="D3152" s="5" t="inlineStr">
        <is>
          <t>T22,T11</t>
        </is>
      </c>
      <c r="E3152" s="6" t="inlineStr">
        <is>
          <t>曲線に沿った文字・図形の配置、文字の重なりを自動で避ける・整列</t>
        </is>
      </c>
      <c r="F3152" s="5" t="inlineStr">
        <is>
          <t>TALON</t>
        </is>
      </c>
      <c r="G3152" s="6" t="inlineStr">
        <is>
          <t>AsmiTools: TALON.LSP</t>
        </is>
      </c>
      <c r="H3152" s="6" t="inlineStr">
        <is>
          <t>線・曲線に平行/直交に文字配置</t>
        </is>
      </c>
      <c r="I3152" s="4" t="n">
        <v>10</v>
      </c>
      <c r="J3152" s="4" t="n">
        <v>9</v>
      </c>
      <c r="K3152" s="4" t="n">
        <v>10</v>
      </c>
      <c r="L3152" s="4" t="n">
        <v>12</v>
      </c>
      <c r="M3152" s="7">
        <f>SUM(I3152:L3152)</f>
        <v/>
      </c>
      <c r="N3152" s="6" t="inlineStr">
        <is>
          <t>線に沿う文字配置</t>
        </is>
      </c>
      <c r="O3152" s="5" t="inlineStr">
        <is>
          <t>Александр Смирнов</t>
        </is>
      </c>
      <c r="P3152" s="5" t="inlineStr">
        <is>
          <t>dwg.ru</t>
        </is>
      </c>
      <c r="Q3152" s="8" t="inlineStr">
        <is>
          <t>開く</t>
        </is>
      </c>
      <c r="R3152" s="5" t="inlineStr">
        <is>
          <t>ログイン・会員登録が必要</t>
        </is>
      </c>
      <c r="S3152" s="5" t="inlineStr">
        <is>
          <t>不明</t>
        </is>
      </c>
      <c r="T3152" s="5" t="inlineStr"/>
      <c r="U3152" s="5" t="inlineStr">
        <is>
          <t>W3151</t>
        </is>
      </c>
    </row>
    <row r="3153">
      <c r="A3153" s="4">
        <f>RANK(M3153,$M$2:$M$6943)</f>
        <v/>
      </c>
      <c r="B3153" s="5" t="inlineStr">
        <is>
          <t>ヨーロッパ</t>
        </is>
      </c>
      <c r="C3153" s="5" t="inlineStr">
        <is>
          <t>表・Excel連携</t>
        </is>
      </c>
      <c r="D3153" s="5" t="inlineStr">
        <is>
          <t>T14</t>
        </is>
      </c>
      <c r="E3153" s="6" t="inlineStr">
        <is>
          <t>属性の抽出・一括編集・Excelとの往復</t>
        </is>
      </c>
      <c r="F3153" s="5" t="inlineStr">
        <is>
          <t>-</t>
        </is>
      </c>
      <c r="G3153" s="6" t="inlineStr">
        <is>
          <t>ATRWYC</t>
        </is>
      </c>
      <c r="H3153" s="6" t="inlineStr">
        <is>
          <t>ブロック属性データを抽出して一覧化</t>
        </is>
      </c>
      <c r="I3153" s="4" t="n">
        <v>9</v>
      </c>
      <c r="J3153" s="4" t="n">
        <v>7</v>
      </c>
      <c r="K3153" s="4" t="n">
        <v>12</v>
      </c>
      <c r="L3153" s="4" t="n">
        <v>13</v>
      </c>
      <c r="M3153" s="7">
        <f>SUM(I3153:L3153)</f>
        <v/>
      </c>
      <c r="N3153" s="6" t="inlineStr">
        <is>
          <t>抽出は標準で可</t>
        </is>
      </c>
      <c r="O3153" s="5" t="inlineStr">
        <is>
          <t>kojacek</t>
        </is>
      </c>
      <c r="P3153" s="5" t="inlineStr">
        <is>
          <t>kojacek.wordpress.com</t>
        </is>
      </c>
      <c r="Q3153" s="8" t="inlineStr">
        <is>
          <t>開く</t>
        </is>
      </c>
      <c r="R3153" s="5" t="inlineStr">
        <is>
          <t>ページ内にコード掲載</t>
        </is>
      </c>
      <c r="S3153" s="5" t="inlineStr">
        <is>
          <t>ソース</t>
        </is>
      </c>
      <c r="T3153" s="5" t="inlineStr"/>
      <c r="U3153" s="5" t="inlineStr">
        <is>
          <t>W3152</t>
        </is>
      </c>
    </row>
    <row r="3154">
      <c r="A3154" s="4">
        <f>RANK(M3154,$M$2:$M$6943)</f>
        <v/>
      </c>
      <c r="B3154" s="5" t="inlineStr">
        <is>
          <t>ヨーロッパ</t>
        </is>
      </c>
      <c r="C3154" s="5" t="inlineStr">
        <is>
          <t>作図</t>
        </is>
      </c>
      <c r="D3154" s="5" t="inlineStr">
        <is>
          <t>T11,T22</t>
        </is>
      </c>
      <c r="E3154" s="6" t="inlineStr">
        <is>
          <t>文字の重なりを自動で避ける・整列、曲線に沿った文字・図形の配置</t>
        </is>
      </c>
      <c r="F3154" s="5" t="inlineStr">
        <is>
          <t>-</t>
        </is>
      </c>
      <c r="G3154" s="6" t="inlineStr">
        <is>
          <t>Ausricht</t>
        </is>
      </c>
      <c r="H3154" s="6" t="inlineStr">
        <is>
          <t>参照線の角度にブロック・文字・線を合わせる</t>
        </is>
      </c>
      <c r="I3154" s="4" t="n">
        <v>10</v>
      </c>
      <c r="J3154" s="4" t="n">
        <v>8</v>
      </c>
      <c r="K3154" s="4" t="n">
        <v>10</v>
      </c>
      <c r="L3154" s="4" t="n">
        <v>13</v>
      </c>
      <c r="M3154" s="7">
        <f>SUM(I3154:L3154)</f>
        <v/>
      </c>
      <c r="N3154" s="6" t="inlineStr">
        <is>
          <t>角度合わせ配置</t>
        </is>
      </c>
      <c r="O3154" s="5" t="inlineStr">
        <is>
          <t>CADwiesel</t>
        </is>
      </c>
      <c r="P3154" s="5" t="inlineStr">
        <is>
          <t>CADwiesel</t>
        </is>
      </c>
      <c r="Q3154" s="8" t="inlineStr">
        <is>
          <t>開く</t>
        </is>
      </c>
      <c r="R3154" s="5" t="inlineStr">
        <is>
          <t>配布ページからダウンロード</t>
        </is>
      </c>
      <c r="S3154" s="5" t="inlineStr">
        <is>
          <t>不明</t>
        </is>
      </c>
      <c r="T3154" s="5" t="inlineStr"/>
      <c r="U3154" s="5" t="inlineStr">
        <is>
          <t>W3153</t>
        </is>
      </c>
    </row>
    <row r="3155">
      <c r="A3155" s="4">
        <f>RANK(M3155,$M$2:$M$6943)</f>
        <v/>
      </c>
      <c r="B3155" s="5" t="inlineStr">
        <is>
          <t>ベトナム・東南アジア</t>
        </is>
      </c>
      <c r="C3155" s="5" t="inlineStr">
        <is>
          <t>設定・環境</t>
        </is>
      </c>
      <c r="D3155" s="5" t="inlineStr">
        <is>
          <t>T28</t>
        </is>
      </c>
      <c r="E3155" s="6" t="inlineStr">
        <is>
          <t>作業環境の保存・復元</t>
        </is>
      </c>
      <c r="F3155" s="5" t="inlineStr">
        <is>
          <t>ACTIVATEEXPRESSTOOLS</t>
        </is>
      </c>
      <c r="G3155" s="6" t="inlineStr">
        <is>
          <t>Auto Activate Express Tools</t>
        </is>
      </c>
      <c r="H3155" s="6" t="inlineStr">
        <is>
          <t>Express Toolsを自動有効化</t>
        </is>
      </c>
      <c r="I3155" s="4" t="n">
        <v>13</v>
      </c>
      <c r="J3155" s="4" t="n">
        <v>10</v>
      </c>
      <c r="K3155" s="4" t="n">
        <v>5</v>
      </c>
      <c r="L3155" s="4" t="n">
        <v>13</v>
      </c>
      <c r="M3155" s="7">
        <f>SUM(I3155:L3155)</f>
        <v/>
      </c>
      <c r="N3155" s="6" t="inlineStr">
        <is>
          <t>ET自動有効化</t>
        </is>
      </c>
      <c r="O3155" s="5" t="inlineStr"/>
      <c r="P3155" s="5" t="inlineStr">
        <is>
          <t>Kho Lisp CAD (kho-lisp-cad.pages.dev)</t>
        </is>
      </c>
      <c r="Q3155" s="8" t="inlineStr">
        <is>
          <t>開く</t>
        </is>
      </c>
      <c r="R3155" s="5" t="inlineStr">
        <is>
          <t>ファイルを直接ダウンロード</t>
        </is>
      </c>
      <c r="S3155" s="5" t="inlineStr">
        <is>
          <t>ソース</t>
        </is>
      </c>
      <c r="T3155" s="5" t="inlineStr"/>
      <c r="U3155" s="5" t="inlineStr">
        <is>
          <t>W3154</t>
        </is>
      </c>
    </row>
    <row r="3156">
      <c r="A3156" s="4">
        <f>RANK(M3156,$M$2:$M$6943)</f>
        <v/>
      </c>
      <c r="B3156" s="5" t="inlineStr">
        <is>
          <t>日本</t>
        </is>
      </c>
      <c r="C3156" s="5" t="inlineStr">
        <is>
          <t>座標・測量・土木</t>
        </is>
      </c>
      <c r="D3156" s="5" t="inlineStr">
        <is>
          <t>T27</t>
        </is>
      </c>
      <c r="E3156" s="6" t="inlineStr">
        <is>
          <t>測量・土木：座標・レベル・縦断</t>
        </is>
      </c>
      <c r="F3156" s="5" t="inlineStr">
        <is>
          <t>getcoordpoint</t>
        </is>
      </c>
      <c r="G3156" s="6" t="inlineStr">
        <is>
          <t>AutoCADの座標点リストを取得する(getcoordpoint)</t>
        </is>
      </c>
      <c r="H3156" s="6" t="inlineStr">
        <is>
          <t>座標点リストを取得</t>
        </is>
      </c>
      <c r="I3156" s="4" t="n">
        <v>12</v>
      </c>
      <c r="J3156" s="4" t="n">
        <v>7</v>
      </c>
      <c r="K3156" s="4" t="n">
        <v>12</v>
      </c>
      <c r="L3156" s="4" t="n">
        <v>10</v>
      </c>
      <c r="M3156" s="7">
        <f>SUM(I3156:L3156)</f>
        <v/>
      </c>
      <c r="N3156" s="6" t="inlineStr">
        <is>
          <t>座標点リスト取得</t>
        </is>
      </c>
      <c r="O3156" s="5" t="inlineStr">
        <is>
          <t>mapinfo</t>
        </is>
      </c>
      <c r="P3156" s="5" t="inlineStr">
        <is>
          <t>Vector</t>
        </is>
      </c>
      <c r="Q3156" s="8" t="inlineStr">
        <is>
          <t>開く</t>
        </is>
      </c>
      <c r="R3156" s="5" t="inlineStr">
        <is>
          <t>配布ページからダウンロード</t>
        </is>
      </c>
      <c r="S3156" s="5" t="inlineStr">
        <is>
          <t>書庫（中身は要確認）</t>
        </is>
      </c>
      <c r="T3156" s="5" t="inlineStr"/>
      <c r="U3156" s="5" t="inlineStr">
        <is>
          <t>W3155</t>
        </is>
      </c>
    </row>
    <row r="3157">
      <c r="A3157" s="4">
        <f>RANK(M3157,$M$2:$M$6943)</f>
        <v/>
      </c>
      <c r="B3157" s="5" t="inlineStr">
        <is>
          <t>日本</t>
        </is>
      </c>
      <c r="C3157" s="5" t="inlineStr">
        <is>
          <t>画層</t>
        </is>
      </c>
      <c r="D3157" s="5" t="inlineStr">
        <is>
          <t>T18,T30</t>
        </is>
      </c>
      <c r="E3157" s="6" t="inlineStr">
        <is>
          <t>画層の自動振り分け・標準化、AI・OCR・翻訳など新技術との連携</t>
        </is>
      </c>
      <c r="F3157" s="5" t="inlineStr">
        <is>
          <t>-</t>
        </is>
      </c>
      <c r="G3157" s="6" t="inlineStr">
        <is>
          <t>AutoCAD用 SXF画層設定ツール</t>
        </is>
      </c>
      <c r="H3157" s="6" t="inlineStr">
        <is>
          <t>SXF画層を一括設定（Excel VBA）</t>
        </is>
      </c>
      <c r="I3157" s="4" t="n">
        <v>14</v>
      </c>
      <c r="J3157" s="4" t="n">
        <v>9</v>
      </c>
      <c r="K3157" s="4" t="n">
        <v>12</v>
      </c>
      <c r="L3157" s="4" t="n">
        <v>6</v>
      </c>
      <c r="M3157" s="7">
        <f>SUM(I3157:L3157)</f>
        <v/>
      </c>
      <c r="N3157" s="6" t="inlineStr">
        <is>
          <t>SXF画層設定、国内公共図面限定</t>
        </is>
      </c>
      <c r="O3157" s="5" t="inlineStr">
        <is>
          <t>YK-LABO</t>
        </is>
      </c>
      <c r="P3157" s="5" t="inlineStr">
        <is>
          <t>Vector</t>
        </is>
      </c>
      <c r="Q3157" s="8" t="inlineStr">
        <is>
          <t>開く</t>
        </is>
      </c>
      <c r="R3157" s="5" t="inlineStr">
        <is>
          <t>配布ページからダウンロード</t>
        </is>
      </c>
      <c r="S3157" s="5" t="inlineStr">
        <is>
          <t>書庫（中身は要確認）</t>
        </is>
      </c>
      <c r="T3157" s="5" t="inlineStr"/>
      <c r="U3157" s="5" t="inlineStr">
        <is>
          <t>W3156</t>
        </is>
      </c>
    </row>
    <row r="3158">
      <c r="A3158" s="4">
        <f>RANK(M3158,$M$2:$M$6943)</f>
        <v/>
      </c>
      <c r="B3158" s="5" t="inlineStr">
        <is>
          <t>GitHub</t>
        </is>
      </c>
      <c r="C3158" s="5" t="inlineStr">
        <is>
          <t>LISP開発用の部品</t>
        </is>
      </c>
      <c r="D3158" s="5" t="inlineStr">
        <is>
          <t>T30</t>
        </is>
      </c>
      <c r="E3158" s="6" t="inlineStr">
        <is>
          <t>AI・OCR・翻訳など新技術との連携</t>
        </is>
      </c>
      <c r="F3158" s="5" t="inlineStr">
        <is>
          <t>autolisp (CLI)</t>
        </is>
      </c>
      <c r="G3158" s="6" t="inlineStr">
        <is>
          <t>autolisp-console</t>
        </is>
      </c>
      <c r="H3158" s="6" t="inlineStr">
        <is>
          <t>外部から起動中CADへLISPをロード</t>
        </is>
      </c>
      <c r="I3158" s="4" t="n">
        <v>18</v>
      </c>
      <c r="J3158" s="4" t="n">
        <v>15</v>
      </c>
      <c r="K3158" s="4" t="n">
        <v>4</v>
      </c>
      <c r="L3158" s="4" t="n">
        <v>4</v>
      </c>
      <c r="M3158" s="7">
        <f>SUM(I3158:L3158)</f>
        <v/>
      </c>
      <c r="N3158" s="6" t="inlineStr">
        <is>
          <t>外部からLISPロード、開発向け</t>
        </is>
      </c>
      <c r="O3158" s="5" t="inlineStr">
        <is>
          <t>divtiply</t>
        </is>
      </c>
      <c r="P3158" s="5" t="inlineStr">
        <is>
          <t>GitHub: divtiply/autolisp-console</t>
        </is>
      </c>
      <c r="Q3158" s="8" t="inlineStr">
        <is>
          <t>開く</t>
        </is>
      </c>
      <c r="R3158" s="5" t="inlineStr">
        <is>
          <t>GitHub（一括取得可）</t>
        </is>
      </c>
      <c r="S3158" s="5" t="inlineStr">
        <is>
          <t>ソース</t>
        </is>
      </c>
      <c r="T3158" s="5" t="inlineStr"/>
      <c r="U3158" s="5" t="inlineStr">
        <is>
          <t>W3157</t>
        </is>
      </c>
    </row>
    <row r="3159">
      <c r="A3159" s="4">
        <f>RANK(M3159,$M$2:$M$6943)</f>
        <v/>
      </c>
      <c r="B3159" s="5" t="inlineStr">
        <is>
          <t>日本</t>
        </is>
      </c>
      <c r="C3159" s="5" t="inlineStr">
        <is>
          <t>LISP開発用の部品</t>
        </is>
      </c>
      <c r="D3159" s="5" t="inlineStr">
        <is>
          <t>その他</t>
        </is>
      </c>
      <c r="E3159" s="6" t="inlineStr">
        <is>
          <t>その他</t>
        </is>
      </c>
      <c r="F3159" s="5" t="inlineStr">
        <is>
          <t>-</t>
        </is>
      </c>
      <c r="G3159" s="6" t="inlineStr">
        <is>
          <t>AutoLISP用ARXライブラリ</t>
        </is>
      </c>
      <c r="H3159" s="6" t="inlineStr">
        <is>
          <t>AutoLISP用のARX拡張関数（有料）</t>
        </is>
      </c>
      <c r="I3159" s="4" t="n">
        <v>15</v>
      </c>
      <c r="J3159" s="4" t="n">
        <v>11</v>
      </c>
      <c r="K3159" s="4" t="n">
        <v>7</v>
      </c>
      <c r="L3159" s="4" t="n">
        <v>8</v>
      </c>
      <c r="M3159" s="7">
        <f>SUM(I3159:L3159)</f>
        <v/>
      </c>
      <c r="N3159" s="6" t="inlineStr">
        <is>
          <t>ARX拡張関数、開発者向け</t>
        </is>
      </c>
      <c r="O3159" s="5" t="inlineStr">
        <is>
          <t>キャドメイク</t>
        </is>
      </c>
      <c r="P3159" s="5" t="inlineStr">
        <is>
          <t>Vector</t>
        </is>
      </c>
      <c r="Q3159" s="8" t="inlineStr">
        <is>
          <t>開く</t>
        </is>
      </c>
      <c r="R3159" s="5" t="inlineStr">
        <is>
          <t>有料</t>
        </is>
      </c>
      <c r="S3159" s="5" t="inlineStr">
        <is>
          <t>書庫（中身は要確認）</t>
        </is>
      </c>
      <c r="T3159" s="5" t="inlineStr"/>
      <c r="U3159" s="5" t="inlineStr">
        <is>
          <t>W3158</t>
        </is>
      </c>
    </row>
    <row r="3160">
      <c r="A3160" s="4">
        <f>RANK(M3160,$M$2:$M$6943)</f>
        <v/>
      </c>
      <c r="B3160" s="5" t="inlineStr">
        <is>
          <t>英語圏</t>
        </is>
      </c>
      <c r="C3160" s="5" t="inlineStr">
        <is>
          <t>ブロック・属性</t>
        </is>
      </c>
      <c r="D3160" s="5" t="inlineStr">
        <is>
          <t>T14</t>
        </is>
      </c>
      <c r="E3160" s="6" t="inlineStr">
        <is>
          <t>属性の抽出・一括編集・Excelとの往復</t>
        </is>
      </c>
      <c r="F3160" s="5" t="inlineStr">
        <is>
          <t>BANA</t>
        </is>
      </c>
      <c r="G3160" s="6" t="inlineStr">
        <is>
          <t>BANA</t>
        </is>
      </c>
      <c r="H3160" s="6" t="inlineStr">
        <is>
          <t>ブロック属性を非異尺度化</t>
        </is>
      </c>
      <c r="I3160" s="4" t="n">
        <v>15</v>
      </c>
      <c r="J3160" s="4" t="n">
        <v>8</v>
      </c>
      <c r="K3160" s="4" t="n">
        <v>8</v>
      </c>
      <c r="L3160" s="4" t="n">
        <v>10</v>
      </c>
      <c r="M3160" s="7">
        <f>SUM(I3160:L3160)</f>
        <v/>
      </c>
      <c r="N3160" s="6" t="inlineStr">
        <is>
          <t>異尺度化の解除</t>
        </is>
      </c>
      <c r="O3160" s="5" t="inlineStr">
        <is>
          <t>CAD Studio</t>
        </is>
      </c>
      <c r="P3160" s="5" t="inlineStr">
        <is>
          <t>CAD Forum</t>
        </is>
      </c>
      <c r="Q3160" s="8" t="inlineStr">
        <is>
          <t>開く</t>
        </is>
      </c>
      <c r="R3160" s="5" t="inlineStr">
        <is>
          <t>配布ページからダウンロード</t>
        </is>
      </c>
      <c r="S3160" s="5" t="inlineStr">
        <is>
          <t>ソース/暗号化（.vlx）混在</t>
        </is>
      </c>
      <c r="T3160" s="5" t="inlineStr"/>
      <c r="U3160" s="5" t="inlineStr">
        <is>
          <t>W3159</t>
        </is>
      </c>
    </row>
    <row r="3161">
      <c r="A3161" s="4">
        <f>RANK(M3161,$M$2:$M$6943)</f>
        <v/>
      </c>
      <c r="B3161" s="5" t="inlineStr">
        <is>
          <t>ヨーロッパ</t>
        </is>
      </c>
      <c r="C3161" s="5" t="inlineStr">
        <is>
          <t>ブロック・属性</t>
        </is>
      </c>
      <c r="D3161" s="5" t="inlineStr">
        <is>
          <t>T19</t>
        </is>
      </c>
      <c r="E3161" s="6" t="inlineStr">
        <is>
          <t>ブロックの置換・再定義・自動ブロック化</t>
        </is>
      </c>
      <c r="F3161" s="5" t="inlineStr">
        <is>
          <t>-</t>
        </is>
      </c>
      <c r="G3161" s="6" t="inlineStr">
        <is>
          <t>BenennUBL / NoNameBlock</t>
        </is>
      </c>
      <c r="H3161" s="6" t="inlineStr">
        <is>
          <t>無名ブロック(*付き)を名前付きにリネーム</t>
        </is>
      </c>
      <c r="I3161" s="4" t="n">
        <v>13</v>
      </c>
      <c r="J3161" s="4" t="n">
        <v>9</v>
      </c>
      <c r="K3161" s="4" t="n">
        <v>8</v>
      </c>
      <c r="L3161" s="4" t="n">
        <v>11</v>
      </c>
      <c r="M3161" s="7">
        <f>SUM(I3161:L3161)</f>
        <v/>
      </c>
      <c r="N3161" s="6" t="inlineStr">
        <is>
          <t>無名ブロックを命名</t>
        </is>
      </c>
      <c r="O3161" s="5" t="inlineStr">
        <is>
          <t>CADwiesel</t>
        </is>
      </c>
      <c r="P3161" s="5" t="inlineStr">
        <is>
          <t>CADwiesel</t>
        </is>
      </c>
      <c r="Q3161" s="8" t="inlineStr">
        <is>
          <t>開く</t>
        </is>
      </c>
      <c r="R3161" s="5" t="inlineStr">
        <is>
          <t>配布ページからダウンロード</t>
        </is>
      </c>
      <c r="S3161" s="5" t="inlineStr">
        <is>
          <t>不明</t>
        </is>
      </c>
      <c r="T3161" s="5" t="inlineStr"/>
      <c r="U3161" s="5" t="inlineStr">
        <is>
          <t>W3160</t>
        </is>
      </c>
    </row>
    <row r="3162">
      <c r="A3162" s="4">
        <f>RANK(M3162,$M$2:$M$6943)</f>
        <v/>
      </c>
      <c r="B3162" s="5" t="inlineStr">
        <is>
          <t>英語圏</t>
        </is>
      </c>
      <c r="C3162" s="5" t="inlineStr">
        <is>
          <t>作図</t>
        </is>
      </c>
      <c r="D3162" s="5" t="inlineStr">
        <is>
          <t>その他</t>
        </is>
      </c>
      <c r="E3162" s="6" t="inlineStr">
        <is>
          <t>その他</t>
        </is>
      </c>
      <c r="F3162" s="5" t="inlineStr">
        <is>
          <t>BI</t>
        </is>
      </c>
      <c r="G3162" s="6" t="inlineStr">
        <is>
          <t>Bisector.lsp</t>
        </is>
      </c>
      <c r="H3162" s="6" t="inlineStr">
        <is>
          <t>2線の二等分構築線を作図</t>
        </is>
      </c>
      <c r="I3162" s="4" t="n">
        <v>12</v>
      </c>
      <c r="J3162" s="4" t="n">
        <v>9</v>
      </c>
      <c r="K3162" s="4" t="n">
        <v>7</v>
      </c>
      <c r="L3162" s="4" t="n">
        <v>13</v>
      </c>
      <c r="M3162" s="7">
        <f>SUM(I3162:L3162)</f>
        <v/>
      </c>
      <c r="N3162" s="6" t="inlineStr">
        <is>
          <t>二等分線は小便利</t>
        </is>
      </c>
      <c r="O3162" s="5" t="inlineStr">
        <is>
          <t>Kent Cooper (Kent1Cooper)</t>
        </is>
      </c>
      <c r="P3162" s="5" t="inlineStr">
        <is>
          <t>Autodesk Community</t>
        </is>
      </c>
      <c r="Q3162" s="8" t="inlineStr">
        <is>
          <t>開く</t>
        </is>
      </c>
      <c r="R3162" s="5" t="inlineStr">
        <is>
          <t>ページ内にコード掲載</t>
        </is>
      </c>
      <c r="S3162" s="5" t="inlineStr">
        <is>
          <t>ソース</t>
        </is>
      </c>
      <c r="T3162" s="5" t="inlineStr"/>
      <c r="U3162" s="5" t="inlineStr">
        <is>
          <t>W3161</t>
        </is>
      </c>
    </row>
    <row r="3163">
      <c r="A3163" s="4">
        <f>RANK(M3163,$M$2:$M$6943)</f>
        <v/>
      </c>
      <c r="B3163" s="5" t="inlineStr">
        <is>
          <t>英語圏</t>
        </is>
      </c>
      <c r="C3163" s="5" t="inlineStr">
        <is>
          <t>ブロック・属性</t>
        </is>
      </c>
      <c r="D3163" s="5" t="inlineStr">
        <is>
          <t>T19,T17</t>
        </is>
      </c>
      <c r="E3163" s="6" t="inlineStr">
        <is>
          <t>ブロックの置換・再定義・自動ブロック化、凡例・画層一覧の自動作成</t>
        </is>
      </c>
      <c r="F3163" s="5" t="inlineStr">
        <is>
          <t>BLMENU / BLIB / INBL</t>
        </is>
      </c>
      <c r="G3163" s="6" t="inlineStr">
        <is>
          <t>Blk_Lib (Block Library)</t>
        </is>
      </c>
      <c r="H3163" s="6" t="inlineStr">
        <is>
          <t>スライド付ブロックライブラリ管理</t>
        </is>
      </c>
      <c r="I3163" s="4" t="n">
        <v>6</v>
      </c>
      <c r="J3163" s="4" t="n">
        <v>8</v>
      </c>
      <c r="K3163" s="4" t="n">
        <v>10</v>
      </c>
      <c r="L3163" s="4" t="n">
        <v>17</v>
      </c>
      <c r="M3163" s="7">
        <f>SUM(I3163:L3163)</f>
        <v/>
      </c>
      <c r="N3163" s="6" t="inlineStr">
        <is>
          <t>標準ブロックパレットで代替</t>
        </is>
      </c>
      <c r="O3163" s="5" t="inlineStr">
        <is>
          <t>Terry Miller</t>
        </is>
      </c>
      <c r="P3163" s="5" t="inlineStr">
        <is>
          <t>AutoLISP Exchange</t>
        </is>
      </c>
      <c r="Q3163" s="8" t="inlineStr">
        <is>
          <t>開く</t>
        </is>
      </c>
      <c r="R3163" s="5" t="inlineStr">
        <is>
          <t>ファイルを直接ダウンロード</t>
        </is>
      </c>
      <c r="S3163" s="5" t="inlineStr">
        <is>
          <t>ソース</t>
        </is>
      </c>
      <c r="T3163" s="5" t="inlineStr"/>
      <c r="U3163" s="5" t="inlineStr">
        <is>
          <t>W3162</t>
        </is>
      </c>
    </row>
    <row r="3164">
      <c r="A3164" s="4">
        <f>RANK(M3164,$M$2:$M$6943)</f>
        <v/>
      </c>
      <c r="B3164" s="5" t="inlineStr">
        <is>
          <t>GitHub</t>
        </is>
      </c>
      <c r="C3164" s="5" t="inlineStr">
        <is>
          <t>ブロック・属性</t>
        </is>
      </c>
      <c r="D3164" s="5" t="inlineStr">
        <is>
          <t>T19</t>
        </is>
      </c>
      <c r="E3164" s="6" t="inlineStr">
        <is>
          <t>ブロックの置換・再定義・自動ブロック化</t>
        </is>
      </c>
      <c r="F3164" s="5" t="inlineStr">
        <is>
          <t>BLOCKUPDATE</t>
        </is>
      </c>
      <c r="G3164" s="6" t="inlineStr">
        <is>
          <t>BlockUpdate</t>
        </is>
      </c>
      <c r="H3164" s="6" t="inlineStr">
        <is>
          <t>ブロック定義を外部ファイルから更新</t>
        </is>
      </c>
      <c r="I3164" s="4" t="n">
        <v>10</v>
      </c>
      <c r="J3164" s="4" t="n">
        <v>7</v>
      </c>
      <c r="K3164" s="4" t="n">
        <v>12</v>
      </c>
      <c r="L3164" s="4" t="n">
        <v>12</v>
      </c>
      <c r="M3164" s="7">
        <f>SUM(I3164:L3164)</f>
        <v/>
      </c>
      <c r="N3164" s="6" t="inlineStr">
        <is>
          <t>ブロック定義更新</t>
        </is>
      </c>
      <c r="O3164" s="5" t="inlineStr">
        <is>
          <t>Dean Jones</t>
        </is>
      </c>
      <c r="P3164" s="5" t="inlineStr">
        <is>
          <t>GitHub: deanpjones/Autolisp</t>
        </is>
      </c>
      <c r="Q3164" s="8" t="inlineStr">
        <is>
          <t>開く</t>
        </is>
      </c>
      <c r="R3164" s="5" t="inlineStr">
        <is>
          <t>GitHub（一括取得可）</t>
        </is>
      </c>
      <c r="S3164" s="5" t="inlineStr">
        <is>
          <t>ソース</t>
        </is>
      </c>
      <c r="T3164" s="5" t="inlineStr"/>
      <c r="U3164" s="5" t="inlineStr">
        <is>
          <t>W3163</t>
        </is>
      </c>
    </row>
    <row r="3165">
      <c r="A3165" s="4">
        <f>RANK(M3165,$M$2:$M$6943)</f>
        <v/>
      </c>
      <c r="B3165" s="5" t="inlineStr">
        <is>
          <t>ヨーロッパ</t>
        </is>
      </c>
      <c r="C3165" s="5" t="inlineStr">
        <is>
          <t>ブロック・属性</t>
        </is>
      </c>
      <c r="D3165" s="5" t="inlineStr">
        <is>
          <t>T19</t>
        </is>
      </c>
      <c r="E3165" s="6" t="inlineStr">
        <is>
          <t>ブロックの置換・再定義・自動ブロック化</t>
        </is>
      </c>
      <c r="F3165" s="5" t="inlineStr">
        <is>
          <t>-</t>
        </is>
      </c>
      <c r="G3165" s="6" t="inlineStr">
        <is>
          <t>Blok wisselen</t>
        </is>
      </c>
      <c r="H3165" s="6" t="inlineStr">
        <is>
          <t>挿入点・画層・尺度を保ってブロック置換</t>
        </is>
      </c>
      <c r="I3165" s="4" t="n">
        <v>9</v>
      </c>
      <c r="J3165" s="4" t="n">
        <v>7</v>
      </c>
      <c r="K3165" s="4" t="n">
        <v>11</v>
      </c>
      <c r="L3165" s="4" t="n">
        <v>14</v>
      </c>
      <c r="M3165" s="7">
        <f>SUM(I3165:L3165)</f>
        <v/>
      </c>
      <c r="N3165" s="6" t="inlineStr">
        <is>
          <t>BREPLACEで代替</t>
        </is>
      </c>
      <c r="O3165" s="5" t="inlineStr">
        <is>
          <t>cadsite.be (Julien e.a.)</t>
        </is>
      </c>
      <c r="P3165" s="5" t="inlineStr">
        <is>
          <t>juliens cadsite (BE)</t>
        </is>
      </c>
      <c r="Q3165" s="8" t="inlineStr">
        <is>
          <t>開く</t>
        </is>
      </c>
      <c r="R3165" s="5" t="inlineStr">
        <is>
          <t>配布ページからダウンロード</t>
        </is>
      </c>
      <c r="S3165" s="5" t="inlineStr">
        <is>
          <t>不明</t>
        </is>
      </c>
      <c r="T3165" s="5" t="inlineStr"/>
      <c r="U3165" s="5" t="inlineStr">
        <is>
          <t>W3164</t>
        </is>
      </c>
    </row>
    <row r="3166">
      <c r="A3166" s="4">
        <f>RANK(M3166,$M$2:$M$6943)</f>
        <v/>
      </c>
      <c r="B3166" s="5" t="inlineStr">
        <is>
          <t>英語圏</t>
        </is>
      </c>
      <c r="C3166" s="5" t="inlineStr">
        <is>
          <t>作図</t>
        </is>
      </c>
      <c r="D3166" s="5" t="inlineStr">
        <is>
          <t>その他</t>
        </is>
      </c>
      <c r="E3166" s="6" t="inlineStr">
        <is>
          <t>その他</t>
        </is>
      </c>
      <c r="F3166" s="5" t="inlineStr">
        <is>
          <t>BRKL</t>
        </is>
      </c>
      <c r="G3166" s="6" t="inlineStr">
        <is>
          <t>brkl.lsp</t>
        </is>
      </c>
      <c r="H3166" s="6" t="inlineStr">
        <is>
          <t>破断線記号を作図</t>
        </is>
      </c>
      <c r="I3166" s="4" t="n">
        <v>12</v>
      </c>
      <c r="J3166" s="4" t="n">
        <v>6</v>
      </c>
      <c r="K3166" s="4" t="n">
        <v>9</v>
      </c>
      <c r="L3166" s="4" t="n">
        <v>14</v>
      </c>
      <c r="M3166" s="7">
        <f>SUM(I3166:L3166)</f>
        <v/>
      </c>
      <c r="N3166" s="6" t="inlineStr">
        <is>
          <t>破断線記号(BREAKLINE)</t>
        </is>
      </c>
      <c r="O3166" s="5" t="inlineStr">
        <is>
          <t>Henry C. Francis (ParaCADD)</t>
        </is>
      </c>
      <c r="P3166" s="5" t="inlineStr">
        <is>
          <t>ParaCADD</t>
        </is>
      </c>
      <c r="Q3166" s="8" t="inlineStr">
        <is>
          <t>開く</t>
        </is>
      </c>
      <c r="R3166" s="5" t="inlineStr">
        <is>
          <t>配布ページからダウンロード</t>
        </is>
      </c>
      <c r="S3166" s="5" t="inlineStr">
        <is>
          <t>ソース</t>
        </is>
      </c>
      <c r="T3166" s="5" t="inlineStr"/>
      <c r="U3166" s="5" t="inlineStr">
        <is>
          <t>W3165</t>
        </is>
      </c>
    </row>
    <row r="3167">
      <c r="A3167" s="4">
        <f>RANK(M3167,$M$2:$M$6943)</f>
        <v/>
      </c>
      <c r="B3167" s="5" t="inlineStr">
        <is>
          <t>日本</t>
        </is>
      </c>
      <c r="C3167" s="5" t="inlineStr">
        <is>
          <t>座標・測量・土木</t>
        </is>
      </c>
      <c r="D3167" s="5" t="inlineStr">
        <is>
          <t>T27</t>
        </is>
      </c>
      <c r="E3167" s="6" t="inlineStr">
        <is>
          <t>測量・土木：座標・レベル・縦断</t>
        </is>
      </c>
      <c r="F3167" s="5" t="inlineStr">
        <is>
          <t>-</t>
        </is>
      </c>
      <c r="G3167" s="6" t="inlineStr">
        <is>
          <t>C.C.BOX特殊部横断作成コマンド</t>
        </is>
      </c>
      <c r="H3167" s="6" t="inlineStr">
        <is>
          <t>C.C.BOX特殊部横断に埋設管表示（有料）</t>
        </is>
      </c>
      <c r="I3167" s="4" t="n">
        <v>18</v>
      </c>
      <c r="J3167" s="4" t="n">
        <v>8</v>
      </c>
      <c r="K3167" s="4" t="n">
        <v>11</v>
      </c>
      <c r="L3167" s="4" t="n">
        <v>4</v>
      </c>
      <c r="M3167" s="7">
        <f>SUM(I3167:L3167)</f>
        <v/>
      </c>
      <c r="N3167" s="6" t="inlineStr">
        <is>
          <t>C.C.BOX横断、専門的</t>
        </is>
      </c>
      <c r="O3167" s="5" t="inlineStr">
        <is>
          <t>(株)レヴィコーポレーション</t>
        </is>
      </c>
      <c r="P3167" s="5" t="inlineStr">
        <is>
          <t>Vector</t>
        </is>
      </c>
      <c r="Q3167" s="8" t="inlineStr">
        <is>
          <t>開く</t>
        </is>
      </c>
      <c r="R3167" s="5" t="inlineStr">
        <is>
          <t>有料</t>
        </is>
      </c>
      <c r="S3167" s="5" t="inlineStr">
        <is>
          <t>書庫（中身は要確認）</t>
        </is>
      </c>
      <c r="T3167" s="5" t="inlineStr"/>
      <c r="U3167" s="5" t="inlineStr">
        <is>
          <t>W3166</t>
        </is>
      </c>
    </row>
    <row r="3168">
      <c r="A3168" s="4">
        <f>RANK(M3168,$M$2:$M$6943)</f>
        <v/>
      </c>
      <c r="B3168" s="5" t="inlineStr">
        <is>
          <t>英語圏</t>
        </is>
      </c>
      <c r="C3168" s="5" t="inlineStr">
        <is>
          <t>その他</t>
        </is>
      </c>
      <c r="D3168" s="5" t="inlineStr">
        <is>
          <t>その他</t>
        </is>
      </c>
      <c r="E3168" s="6" t="inlineStr">
        <is>
          <t>その他</t>
        </is>
      </c>
      <c r="F3168" s="5" t="inlineStr">
        <is>
          <t>CADDOOM</t>
        </is>
      </c>
      <c r="G3168" s="6" t="inlineStr">
        <is>
          <t>CadDoom</t>
        </is>
      </c>
      <c r="H3168" s="6" t="inlineStr">
        <is>
          <t>AutoCAD内でDoomを遊ぶゲーム</t>
        </is>
      </c>
      <c r="I3168" s="4" t="n">
        <v>22</v>
      </c>
      <c r="J3168" s="4" t="n">
        <v>18</v>
      </c>
      <c r="K3168" s="4" t="n">
        <v>0</v>
      </c>
      <c r="L3168" s="4" t="n">
        <v>1</v>
      </c>
      <c r="M3168" s="7">
        <f>SUM(I3168:L3168)</f>
        <v/>
      </c>
      <c r="N3168" s="6" t="inlineStr">
        <is>
          <t>ゲーム</t>
        </is>
      </c>
      <c r="O3168" s="5" t="inlineStr">
        <is>
          <t>CAD Studio</t>
        </is>
      </c>
      <c r="P3168" s="5" t="inlineStr">
        <is>
          <t>CAD Forum</t>
        </is>
      </c>
      <c r="Q3168" s="8" t="inlineStr">
        <is>
          <t>開く</t>
        </is>
      </c>
      <c r="R3168" s="5" t="inlineStr">
        <is>
          <t>配布ページからダウンロード</t>
        </is>
      </c>
      <c r="S3168" s="5" t="inlineStr">
        <is>
          <t>ソース/暗号化（.vlx）混在</t>
        </is>
      </c>
      <c r="T3168" s="5" t="inlineStr"/>
      <c r="U3168" s="5" t="inlineStr">
        <is>
          <t>W3167</t>
        </is>
      </c>
    </row>
    <row r="3169">
      <c r="A3169" s="4">
        <f>RANK(M3169,$M$2:$M$6943)</f>
        <v/>
      </c>
      <c r="B3169" s="5" t="inlineStr">
        <is>
          <t>ベトナム・東南アジア</t>
        </is>
      </c>
      <c r="C3169" s="5" t="inlineStr">
        <is>
          <t>画層</t>
        </is>
      </c>
      <c r="D3169" s="5" t="inlineStr">
        <is>
          <t>T18</t>
        </is>
      </c>
      <c r="E3169" s="6" t="inlineStr">
        <is>
          <t>画層の自動振り分け・標準化</t>
        </is>
      </c>
      <c r="F3169" s="5" t="inlineStr">
        <is>
          <t>CBC</t>
        </is>
      </c>
      <c r="G3169" s="6" t="inlineStr">
        <is>
          <t>cbc-Chuyen mau doi tuong trong 1 layer chon</t>
        </is>
      </c>
      <c r="H3169" s="6" t="inlineStr">
        <is>
          <t>指定画層内の色を変更</t>
        </is>
      </c>
      <c r="I3169" s="4" t="n">
        <v>12</v>
      </c>
      <c r="J3169" s="4" t="n">
        <v>7</v>
      </c>
      <c r="K3169" s="4" t="n">
        <v>9</v>
      </c>
      <c r="L3169" s="4" t="n">
        <v>13</v>
      </c>
      <c r="M3169" s="7">
        <f>SUM(I3169:L3169)</f>
        <v/>
      </c>
      <c r="N3169" s="6" t="inlineStr">
        <is>
          <t>画層内色の変更</t>
        </is>
      </c>
      <c r="O3169" s="5" t="inlineStr"/>
      <c r="P3169" s="5" t="inlineStr">
        <is>
          <t>Kho Lisp CAD (kho-lisp-cad.pages.dev)</t>
        </is>
      </c>
      <c r="Q3169" s="8" t="inlineStr">
        <is>
          <t>開く</t>
        </is>
      </c>
      <c r="R3169" s="5" t="inlineStr">
        <is>
          <t>ファイルを直接ダウンロード</t>
        </is>
      </c>
      <c r="S3169" s="5" t="inlineStr">
        <is>
          <t>ソース</t>
        </is>
      </c>
      <c r="T3169" s="5" t="inlineStr"/>
      <c r="U3169" s="5" t="inlineStr">
        <is>
          <t>W3168</t>
        </is>
      </c>
    </row>
    <row r="3170">
      <c r="A3170" s="4">
        <f>RANK(M3170,$M$2:$M$6943)</f>
        <v/>
      </c>
      <c r="B3170" s="5" t="inlineStr">
        <is>
          <t>その他の地域</t>
        </is>
      </c>
      <c r="C3170" s="5" t="inlineStr">
        <is>
          <t>寸法</t>
        </is>
      </c>
      <c r="D3170" s="5" t="inlineStr">
        <is>
          <t>その他</t>
        </is>
      </c>
      <c r="E3170" s="6" t="inlineStr">
        <is>
          <t>その他</t>
        </is>
      </c>
      <c r="F3170" s="5" t="inlineStr">
        <is>
          <t>CBDIM</t>
        </is>
      </c>
      <c r="G3170" s="6" t="inlineStr">
        <is>
          <t>CBDIM.ELF</t>
        </is>
      </c>
      <c r="H3170" s="6" t="inlineStr">
        <is>
          <t>座ぐり断面寸法を自動記入</t>
        </is>
      </c>
      <c r="I3170" s="4" t="n">
        <v>16</v>
      </c>
      <c r="J3170" s="4" t="n">
        <v>10</v>
      </c>
      <c r="K3170" s="4" t="n">
        <v>10</v>
      </c>
      <c r="L3170" s="4" t="n">
        <v>5</v>
      </c>
      <c r="M3170" s="7">
        <f>SUM(I3170:L3170)</f>
        <v/>
      </c>
      <c r="N3170" s="6" t="inlineStr">
        <is>
          <t>座ぐり寸法自動</t>
        </is>
      </c>
      <c r="O3170" s="5" t="inlineStr">
        <is>
          <t>인텔리코리아 (CADian)</t>
        </is>
      </c>
      <c r="P3170" s="5" t="inlineStr">
        <is>
          <t>CADian 리습 600</t>
        </is>
      </c>
      <c r="Q3170" s="8" t="inlineStr">
        <is>
          <t>開く</t>
        </is>
      </c>
      <c r="R3170" s="5" t="inlineStr">
        <is>
          <t>フォーラム添付（ログインが必要な場合あり）</t>
        </is>
      </c>
      <c r="S3170" s="5" t="inlineStr">
        <is>
          <t>互換CAD専用（CADian）</t>
        </is>
      </c>
      <c r="T3170" s="5" t="inlineStr"/>
      <c r="U3170" s="5" t="inlineStr">
        <is>
          <t>W3169</t>
        </is>
      </c>
    </row>
    <row r="3171">
      <c r="A3171" s="4">
        <f>RANK(M3171,$M$2:$M$6943)</f>
        <v/>
      </c>
      <c r="B3171" s="5" t="inlineStr">
        <is>
          <t>ベトナム・東南アジア</t>
        </is>
      </c>
      <c r="C3171" s="5" t="inlineStr">
        <is>
          <t>設定・環境</t>
        </is>
      </c>
      <c r="D3171" s="5" t="inlineStr">
        <is>
          <t>T10</t>
        </is>
      </c>
      <c r="E3171" s="6" t="inlineStr">
        <is>
          <t>図面の健全性チェック・お掃除</t>
        </is>
      </c>
      <c r="F3171" s="5" t="inlineStr">
        <is>
          <t>CCL</t>
        </is>
      </c>
      <c r="G3171" s="6" t="inlineStr">
        <is>
          <t>ccl (giam dung luong cad)</t>
        </is>
      </c>
      <c r="H3171" s="6" t="inlineStr">
        <is>
          <t>図面容量を軽量化</t>
        </is>
      </c>
      <c r="I3171" s="4" t="n">
        <v>8</v>
      </c>
      <c r="J3171" s="4" t="n">
        <v>8</v>
      </c>
      <c r="K3171" s="4" t="n">
        <v>9</v>
      </c>
      <c r="L3171" s="4" t="n">
        <v>16</v>
      </c>
      <c r="M3171" s="7">
        <f>SUM(I3171:L3171)</f>
        <v/>
      </c>
      <c r="N3171" s="6" t="inlineStr">
        <is>
          <t>PURGE/AUDITで大半可</t>
        </is>
      </c>
      <c r="O3171" s="5" t="inlineStr"/>
      <c r="P3171" s="5" t="inlineStr">
        <is>
          <t>Kho Lisp CAD (kho-lisp-cad.pages.dev)</t>
        </is>
      </c>
      <c r="Q3171" s="8" t="inlineStr">
        <is>
          <t>開く</t>
        </is>
      </c>
      <c r="R3171" s="5" t="inlineStr">
        <is>
          <t>ファイルを直接ダウンロード</t>
        </is>
      </c>
      <c r="S3171" s="5" t="inlineStr">
        <is>
          <t>ソース</t>
        </is>
      </c>
      <c r="T3171" s="5" t="inlineStr"/>
      <c r="U3171" s="5" t="inlineStr">
        <is>
          <t>W3170</t>
        </is>
      </c>
    </row>
    <row r="3172">
      <c r="A3172" s="4">
        <f>RANK(M3172,$M$2:$M$6943)</f>
        <v/>
      </c>
      <c r="B3172" s="5" t="inlineStr">
        <is>
          <t>ロシア語圏</t>
        </is>
      </c>
      <c r="C3172" s="5" t="inlineStr">
        <is>
          <t>14</t>
        </is>
      </c>
      <c r="D3172" s="5" t="inlineStr">
        <is>
          <t>T24</t>
        </is>
      </c>
      <c r="E3172" s="6" t="inlineStr">
        <is>
          <t>建築：壁・建具・天井割付の作図</t>
        </is>
      </c>
      <c r="F3172" s="5" t="inlineStr">
        <is>
          <t>-</t>
        </is>
      </c>
      <c r="G3172" s="6" t="inlineStr">
        <is>
          <t>cd-osi</t>
        </is>
      </c>
      <c r="H3172" s="6" t="inlineStr">
        <is>
          <t>建築通り芯を作図・管理</t>
        </is>
      </c>
      <c r="I3172" s="4" t="n">
        <v>12</v>
      </c>
      <c r="J3172" s="4" t="n">
        <v>9</v>
      </c>
      <c r="K3172" s="4" t="n">
        <v>12</v>
      </c>
      <c r="L3172" s="4" t="n">
        <v>8</v>
      </c>
      <c r="M3172" s="7">
        <f>SUM(I3172:L3172)</f>
        <v/>
      </c>
      <c r="N3172" s="6" t="inlineStr">
        <is>
          <t>通り芯管理</t>
        </is>
      </c>
      <c r="O3172" s="5" t="inlineStr">
        <is>
          <t>Андрей Балясин</t>
        </is>
      </c>
      <c r="P3172" s="5" t="inlineStr">
        <is>
          <t>cad.dp.ua</t>
        </is>
      </c>
      <c r="Q3172" s="8" t="inlineStr">
        <is>
          <t>開く</t>
        </is>
      </c>
      <c r="R3172" s="5" t="inlineStr">
        <is>
          <t>配布ページからダウンロード</t>
        </is>
      </c>
      <c r="S3172" s="5" t="inlineStr">
        <is>
          <t>不明</t>
        </is>
      </c>
      <c r="T3172" s="5" t="inlineStr"/>
      <c r="U3172" s="5" t="inlineStr">
        <is>
          <t>W3171</t>
        </is>
      </c>
    </row>
    <row r="3173">
      <c r="A3173" s="4">
        <f>RANK(M3173,$M$2:$M$6943)</f>
        <v/>
      </c>
      <c r="B3173" s="5" t="inlineStr">
        <is>
          <t>英語圏</t>
        </is>
      </c>
      <c r="C3173" s="5" t="inlineStr">
        <is>
          <t>ハッチ・面積・長さ集計</t>
        </is>
      </c>
      <c r="D3173" s="5" t="inlineStr">
        <is>
          <t>その他</t>
        </is>
      </c>
      <c r="E3173" s="6" t="inlineStr">
        <is>
          <t>その他</t>
        </is>
      </c>
      <c r="F3173" s="5" t="inlineStr">
        <is>
          <t>CENTROID</t>
        </is>
      </c>
      <c r="G3173" s="6" t="inlineStr">
        <is>
          <t>Centroid</t>
        </is>
      </c>
      <c r="H3173" s="6" t="inlineStr">
        <is>
          <t>重心点を作図し体積等を表示</t>
        </is>
      </c>
      <c r="I3173" s="4" t="n">
        <v>14</v>
      </c>
      <c r="J3173" s="4" t="n">
        <v>9</v>
      </c>
      <c r="K3173" s="4" t="n">
        <v>8</v>
      </c>
      <c r="L3173" s="4" t="n">
        <v>10</v>
      </c>
      <c r="M3173" s="7">
        <f>SUM(I3173:L3173)</f>
        <v/>
      </c>
      <c r="N3173" s="6" t="inlineStr">
        <is>
          <t>MASSPROPで一部代替</t>
        </is>
      </c>
      <c r="O3173" s="5" t="inlineStr">
        <is>
          <t>CAD Studio</t>
        </is>
      </c>
      <c r="P3173" s="5" t="inlineStr">
        <is>
          <t>CAD Forum</t>
        </is>
      </c>
      <c r="Q3173" s="8" t="inlineStr">
        <is>
          <t>開く</t>
        </is>
      </c>
      <c r="R3173" s="5" t="inlineStr">
        <is>
          <t>配布ページからダウンロード</t>
        </is>
      </c>
      <c r="S3173" s="5" t="inlineStr">
        <is>
          <t>ソース/暗号化（.vlx）混在</t>
        </is>
      </c>
      <c r="T3173" s="5" t="inlineStr">
        <is>
          <t>GitHub: mf4633/C3D-AutoCAD</t>
        </is>
      </c>
      <c r="U3173" s="5" t="inlineStr">
        <is>
          <t>W3172</t>
        </is>
      </c>
    </row>
    <row r="3174">
      <c r="A3174" s="4">
        <f>RANK(M3174,$M$2:$M$6943)</f>
        <v/>
      </c>
      <c r="B3174" s="5" t="inlineStr">
        <is>
          <t>英語圏</t>
        </is>
      </c>
      <c r="C3174" s="5" t="inlineStr">
        <is>
          <t>座標・測量・土木</t>
        </is>
      </c>
      <c r="D3174" s="5" t="inlineStr">
        <is>
          <t>T27</t>
        </is>
      </c>
      <c r="E3174" s="6" t="inlineStr">
        <is>
          <t>測量・土木：座標・レベル・縦断</t>
        </is>
      </c>
      <c r="F3174" s="5" t="inlineStr">
        <is>
          <t>CHANGENT</t>
        </is>
      </c>
      <c r="G3174" s="6" t="inlineStr">
        <is>
          <t>CHAINAGE.LSP</t>
        </is>
      </c>
      <c r="H3174" s="6" t="inlineStr">
        <is>
          <t>線形の接点マークを作図</t>
        </is>
      </c>
      <c r="I3174" s="4" t="n">
        <v>15</v>
      </c>
      <c r="J3174" s="4" t="n">
        <v>9</v>
      </c>
      <c r="K3174" s="4" t="n">
        <v>10</v>
      </c>
      <c r="L3174" s="4" t="n">
        <v>7</v>
      </c>
      <c r="M3174" s="7">
        <f>SUM(I3174:L3174)</f>
        <v/>
      </c>
      <c r="N3174" s="6" t="inlineStr">
        <is>
          <t>線形の接点マーク作図</t>
        </is>
      </c>
      <c r="O3174" s="5" t="inlineStr">
        <is>
          <t>Giles Darling</t>
        </is>
      </c>
      <c r="P3174" s="5" t="inlineStr">
        <is>
          <t>gilesdarling.me.uk</t>
        </is>
      </c>
      <c r="Q3174" s="8" t="inlineStr">
        <is>
          <t>開く</t>
        </is>
      </c>
      <c r="R3174" s="5" t="inlineStr">
        <is>
          <t>配布ページからダウンロード</t>
        </is>
      </c>
      <c r="S3174" s="5" t="inlineStr">
        <is>
          <t>ソース</t>
        </is>
      </c>
      <c r="T3174" s="5" t="inlineStr"/>
      <c r="U3174" s="5" t="inlineStr">
        <is>
          <t>W3173</t>
        </is>
      </c>
    </row>
    <row r="3175">
      <c r="A3175" s="4">
        <f>RANK(M3175,$M$2:$M$6943)</f>
        <v/>
      </c>
      <c r="B3175" s="5" t="inlineStr">
        <is>
          <t>GitHub</t>
        </is>
      </c>
      <c r="C3175" s="5" t="inlineStr">
        <is>
          <t>ブロック・属性</t>
        </is>
      </c>
      <c r="D3175" s="5" t="inlineStr">
        <is>
          <t>T19,T30</t>
        </is>
      </c>
      <c r="E3175" s="6" t="inlineStr">
        <is>
          <t>ブロックの置換・再定義・自動ブロック化、AI・OCR・翻訳など新技術との連携</t>
        </is>
      </c>
      <c r="F3175" s="5" t="inlineStr">
        <is>
          <t>AFA_Samples_ChangeBlockSymbolFromField</t>
        </is>
      </c>
      <c r="G3175" s="6" t="inlineStr">
        <is>
          <t>ChangeBlockSymbolFromField</t>
        </is>
      </c>
      <c r="H3175" s="6" t="inlineStr">
        <is>
          <t>GIS属性でブロック記号を切替</t>
        </is>
      </c>
      <c r="I3175" s="4" t="n">
        <v>17</v>
      </c>
      <c r="J3175" s="4" t="n">
        <v>11</v>
      </c>
      <c r="K3175" s="4" t="n">
        <v>9</v>
      </c>
      <c r="L3175" s="4" t="n">
        <v>4</v>
      </c>
      <c r="M3175" s="7">
        <f>SUM(I3175:L3175)</f>
        <v/>
      </c>
      <c r="N3175" s="6" t="inlineStr">
        <is>
          <t>ArcGIS専用</t>
        </is>
      </c>
      <c r="O3175" s="5" t="inlineStr">
        <is>
          <t>Esri</t>
        </is>
      </c>
      <c r="P3175" s="5" t="inlineStr">
        <is>
          <t>GitHub: Esri/ArcGIS-for-AutoCAD-API-Samples</t>
        </is>
      </c>
      <c r="Q3175" s="8" t="inlineStr">
        <is>
          <t>開く</t>
        </is>
      </c>
      <c r="R3175" s="5" t="inlineStr">
        <is>
          <t>GitHub（一括取得可）</t>
        </is>
      </c>
      <c r="S3175" s="5" t="inlineStr">
        <is>
          <t>ソース</t>
        </is>
      </c>
      <c r="T3175" s="5" t="inlineStr"/>
      <c r="U3175" s="5" t="inlineStr">
        <is>
          <t>W3174</t>
        </is>
      </c>
    </row>
    <row r="3176">
      <c r="A3176" s="4">
        <f>RANK(M3176,$M$2:$M$6943)</f>
        <v/>
      </c>
      <c r="B3176" s="5" t="inlineStr">
        <is>
          <t>日本</t>
        </is>
      </c>
      <c r="C3176" s="5" t="inlineStr">
        <is>
          <t>作図</t>
        </is>
      </c>
      <c r="D3176" s="5" t="inlineStr">
        <is>
          <t>その他</t>
        </is>
      </c>
      <c r="E3176" s="6" t="inlineStr">
        <is>
          <t>その他</t>
        </is>
      </c>
      <c r="F3176" s="5" t="inlineStr">
        <is>
          <t>chcr</t>
        </is>
      </c>
      <c r="G3176" s="6" t="inlineStr">
        <is>
          <t>chcr.lsp</t>
        </is>
      </c>
      <c r="H3176" s="6" t="inlineStr">
        <is>
          <t>円の半径を一括変更</t>
        </is>
      </c>
      <c r="I3176" s="4" t="n">
        <v>12</v>
      </c>
      <c r="J3176" s="4" t="n">
        <v>8</v>
      </c>
      <c r="K3176" s="4" t="n">
        <v>10</v>
      </c>
      <c r="L3176" s="4" t="n">
        <v>11</v>
      </c>
      <c r="M3176" s="7">
        <f>SUM(I3176:L3176)</f>
        <v/>
      </c>
      <c r="N3176" s="6" t="inlineStr">
        <is>
          <t>円の半径を一括変更</t>
        </is>
      </c>
      <c r="O3176" s="5" t="inlineStr"/>
      <c r="P3176" s="5" t="inlineStr">
        <is>
          <t>asahi-net ~ea5h-ab</t>
        </is>
      </c>
      <c r="Q3176" s="8" t="inlineStr">
        <is>
          <t>開く</t>
        </is>
      </c>
      <c r="R3176" s="5" t="inlineStr">
        <is>
          <t>配布ページからダウンロード</t>
        </is>
      </c>
      <c r="S3176" s="5" t="inlineStr">
        <is>
          <t>ソース</t>
        </is>
      </c>
      <c r="T3176" s="5" t="inlineStr"/>
      <c r="U3176" s="5" t="inlineStr">
        <is>
          <t>W3175</t>
        </is>
      </c>
    </row>
    <row r="3177">
      <c r="A3177" s="4">
        <f>RANK(M3177,$M$2:$M$6943)</f>
        <v/>
      </c>
      <c r="B3177" s="5" t="inlineStr">
        <is>
          <t>ベトナム・東南アジア</t>
        </is>
      </c>
      <c r="C3177" s="5" t="inlineStr">
        <is>
          <t>ハッチ・面積・長さ集計</t>
        </is>
      </c>
      <c r="D3177" s="5" t="inlineStr">
        <is>
          <t>T24</t>
        </is>
      </c>
      <c r="E3177" s="6" t="inlineStr">
        <is>
          <t>建築：壁・建具・天井割付の作図</t>
        </is>
      </c>
      <c r="F3177" s="5" t="inlineStr">
        <is>
          <t>CHH</t>
        </is>
      </c>
      <c r="G3177" s="6" t="inlineStr">
        <is>
          <t>chh.lsp</t>
        </is>
      </c>
      <c r="H3177" s="6" t="inlineStr">
        <is>
          <t>縦横寸法指定のタイル目地ハッチ</t>
        </is>
      </c>
      <c r="I3177" s="4" t="n">
        <v>14</v>
      </c>
      <c r="J3177" s="4" t="n">
        <v>9</v>
      </c>
      <c r="K3177" s="4" t="n">
        <v>9</v>
      </c>
      <c r="L3177" s="4" t="n">
        <v>9</v>
      </c>
      <c r="M3177" s="7">
        <f>SUM(I3177:L3177)</f>
        <v/>
      </c>
      <c r="N3177" s="6" t="inlineStr">
        <is>
          <t>タイル目地ハッチ</t>
        </is>
      </c>
      <c r="O3177" s="5" t="inlineStr">
        <is>
          <t>ddddo86</t>
        </is>
      </c>
      <c r="P3177" s="5" t="inlineStr">
        <is>
          <t>GitHub: ddddo86/AutoLSP</t>
        </is>
      </c>
      <c r="Q3177" s="8" t="inlineStr">
        <is>
          <t>開く</t>
        </is>
      </c>
      <c r="R3177" s="5" t="inlineStr">
        <is>
          <t>GitHub（一括取得可）</t>
        </is>
      </c>
      <c r="S3177" s="5" t="inlineStr">
        <is>
          <t>ソース</t>
        </is>
      </c>
      <c r="T3177" s="5" t="inlineStr"/>
      <c r="U3177" s="5" t="inlineStr">
        <is>
          <t>W3176</t>
        </is>
      </c>
    </row>
    <row r="3178">
      <c r="A3178" s="4">
        <f>RANK(M3178,$M$2:$M$6943)</f>
        <v/>
      </c>
      <c r="B3178" s="5" t="inlineStr">
        <is>
          <t>英語圏</t>
        </is>
      </c>
      <c r="C3178" s="5" t="inlineStr">
        <is>
          <t>作図</t>
        </is>
      </c>
      <c r="D3178" s="5" t="inlineStr">
        <is>
          <t>T21</t>
        </is>
      </c>
      <c r="E3178" s="6" t="inlineStr">
        <is>
          <t>動かしながら確認できる編集（動的プレビュー）</t>
        </is>
      </c>
      <c r="F3178" s="5" t="inlineStr">
        <is>
          <t>ctan</t>
        </is>
      </c>
      <c r="G3178" s="6" t="inlineStr">
        <is>
          <t>Circle Tangents</t>
        </is>
      </c>
      <c r="H3178" s="6" t="inlineStr">
        <is>
          <t>2円の接線を動的作図</t>
        </is>
      </c>
      <c r="I3178" s="4" t="n">
        <v>11</v>
      </c>
      <c r="J3178" s="4" t="n">
        <v>14</v>
      </c>
      <c r="K3178" s="4" t="n">
        <v>6</v>
      </c>
      <c r="L3178" s="4" t="n">
        <v>10</v>
      </c>
      <c r="M3178" s="7">
        <f>SUM(I3178:L3178)</f>
        <v/>
      </c>
      <c r="N3178" s="6" t="inlineStr">
        <is>
          <t>接線スナップで概ね可</t>
        </is>
      </c>
      <c r="O3178" s="5" t="inlineStr">
        <is>
          <t>Lee Mac</t>
        </is>
      </c>
      <c r="P3178" s="5" t="inlineStr">
        <is>
          <t>Lee Mac Programming</t>
        </is>
      </c>
      <c r="Q3178" s="8" t="inlineStr">
        <is>
          <t>開く</t>
        </is>
      </c>
      <c r="R3178" s="5" t="inlineStr">
        <is>
          <t>配布ページからダウンロード</t>
        </is>
      </c>
      <c r="S3178" s="5" t="inlineStr">
        <is>
          <t>ソース</t>
        </is>
      </c>
      <c r="T3178" s="5" t="inlineStr"/>
      <c r="U3178" s="5" t="inlineStr">
        <is>
          <t>W3177</t>
        </is>
      </c>
    </row>
    <row r="3179">
      <c r="A3179" s="4">
        <f>RANK(M3179,$M$2:$M$6943)</f>
        <v/>
      </c>
      <c r="B3179" s="5" t="inlineStr">
        <is>
          <t>英語圏</t>
        </is>
      </c>
      <c r="C3179" s="5" t="inlineStr">
        <is>
          <t>画層</t>
        </is>
      </c>
      <c r="D3179" s="5" t="inlineStr">
        <is>
          <t>T18,T10</t>
        </is>
      </c>
      <c r="E3179" s="6" t="inlineStr">
        <is>
          <t>画層の自動振り分け・標準化、図面の健全性チェック・お掃除</t>
        </is>
      </c>
      <c r="F3179" s="5" t="inlineStr">
        <is>
          <t>CBLFIX</t>
        </is>
      </c>
      <c r="G3179" s="6" t="inlineStr">
        <is>
          <t>ColorByLayerFix.lsp</t>
        </is>
      </c>
      <c r="H3179" s="6" t="inlineStr">
        <is>
          <t>全図形をByLayerに修正</t>
        </is>
      </c>
      <c r="I3179" s="4" t="n">
        <v>6</v>
      </c>
      <c r="J3179" s="4" t="n">
        <v>5</v>
      </c>
      <c r="K3179" s="4" t="n">
        <v>10</v>
      </c>
      <c r="L3179" s="4" t="n">
        <v>20</v>
      </c>
      <c r="M3179" s="7">
        <f>SUM(I3179:L3179)</f>
        <v/>
      </c>
      <c r="N3179" s="6" t="inlineStr">
        <is>
          <t>SETBYLAYERで代替可</t>
        </is>
      </c>
      <c r="O3179" s="5" t="inlineStr">
        <is>
          <t>CADAuthority</t>
        </is>
      </c>
      <c r="P3179" s="5" t="inlineStr">
        <is>
          <t>CAD Authority</t>
        </is>
      </c>
      <c r="Q3179" s="8" t="inlineStr">
        <is>
          <t>開く</t>
        </is>
      </c>
      <c r="R3179" s="5" t="inlineStr">
        <is>
          <t>配布ページからダウンロード</t>
        </is>
      </c>
      <c r="S3179" s="5" t="inlineStr">
        <is>
          <t>不明</t>
        </is>
      </c>
      <c r="T3179" s="5" t="inlineStr"/>
      <c r="U3179" s="5" t="inlineStr">
        <is>
          <t>W3178</t>
        </is>
      </c>
    </row>
    <row r="3180">
      <c r="A3180" s="4">
        <f>RANK(M3180,$M$2:$M$6943)</f>
        <v/>
      </c>
      <c r="B3180" s="5" t="inlineStr">
        <is>
          <t>英語圏</t>
        </is>
      </c>
      <c r="C3180" s="5" t="inlineStr">
        <is>
          <t>線・ポリライン編集</t>
        </is>
      </c>
      <c r="D3180" s="5" t="inlineStr">
        <is>
          <t>その他</t>
        </is>
      </c>
      <c r="E3180" s="6" t="inlineStr">
        <is>
          <t>その他</t>
        </is>
      </c>
      <c r="F3180" s="5" t="inlineStr">
        <is>
          <t>-</t>
        </is>
      </c>
      <c r="G3180" s="6" t="inlineStr">
        <is>
          <t>CONTINUE_POLYLINE_MULTILINE</t>
        </is>
      </c>
      <c r="H3180" s="6" t="inlineStr">
        <is>
          <t>ポリライン・マルチラインの作図継続</t>
        </is>
      </c>
      <c r="I3180" s="4" t="n">
        <v>9</v>
      </c>
      <c r="J3180" s="4" t="n">
        <v>8</v>
      </c>
      <c r="K3180" s="4" t="n">
        <v>9</v>
      </c>
      <c r="L3180" s="4" t="n">
        <v>15</v>
      </c>
      <c r="M3180" s="7">
        <f>SUM(I3180:L3180)</f>
        <v/>
      </c>
      <c r="N3180" s="6" t="inlineStr">
        <is>
          <t>作図継続</t>
        </is>
      </c>
      <c r="O3180" s="5" t="inlineStr">
        <is>
          <t>Andrzej Kalinowski</t>
        </is>
      </c>
      <c r="P3180" s="5" t="inlineStr">
        <is>
          <t>Autodesk App Store</t>
        </is>
      </c>
      <c r="Q3180" s="8" t="inlineStr">
        <is>
          <t>開く</t>
        </is>
      </c>
      <c r="R3180" s="5" t="inlineStr">
        <is>
          <t>アプリストア経由（Autodeskアカウントが必要）</t>
        </is>
      </c>
      <c r="S3180" s="5" t="inlineStr">
        <is>
          <t>暗号化・インストーラ</t>
        </is>
      </c>
      <c r="T3180" s="5" t="inlineStr"/>
      <c r="U3180" s="5" t="inlineStr">
        <is>
          <t>W3179</t>
        </is>
      </c>
    </row>
    <row r="3181">
      <c r="A3181" s="4">
        <f>RANK(M3181,$M$2:$M$6943)</f>
        <v/>
      </c>
      <c r="B3181" s="5" t="inlineStr">
        <is>
          <t>英語圏</t>
        </is>
      </c>
      <c r="C3181" s="5" t="inlineStr">
        <is>
          <t>座標・測量・土木</t>
        </is>
      </c>
      <c r="D3181" s="5" t="inlineStr">
        <is>
          <t>T27</t>
        </is>
      </c>
      <c r="E3181" s="6" t="inlineStr">
        <is>
          <t>測量・土木：座標・レベル・縦断</t>
        </is>
      </c>
      <c r="F3181" s="5" t="inlineStr">
        <is>
          <t>-</t>
        </is>
      </c>
      <c r="G3181" s="6" t="inlineStr">
        <is>
          <t>Convert DXF to CSV File</t>
        </is>
      </c>
      <c r="H3181" s="6" t="inlineStr">
        <is>
          <t>トータルステーションDXFをCSV出力</t>
        </is>
      </c>
      <c r="I3181" s="4" t="n">
        <v>15</v>
      </c>
      <c r="J3181" s="4" t="n">
        <v>9</v>
      </c>
      <c r="K3181" s="4" t="n">
        <v>11</v>
      </c>
      <c r="L3181" s="4" t="n">
        <v>6</v>
      </c>
      <c r="M3181" s="7">
        <f>SUM(I3181:L3181)</f>
        <v/>
      </c>
      <c r="N3181" s="6" t="inlineStr">
        <is>
          <t>TS DXFをCSV化</t>
        </is>
      </c>
      <c r="O3181" s="5" t="inlineStr">
        <is>
          <t>ESurveying Softech</t>
        </is>
      </c>
      <c r="P3181" s="5" t="inlineStr">
        <is>
          <t>eSurveying</t>
        </is>
      </c>
      <c r="Q3181" s="8" t="inlineStr">
        <is>
          <t>開く</t>
        </is>
      </c>
      <c r="R3181" s="5" t="inlineStr">
        <is>
          <t>配布ページからダウンロード</t>
        </is>
      </c>
      <c r="S3181" s="5" t="inlineStr">
        <is>
          <t>暗号化（.fas）が中心</t>
        </is>
      </c>
      <c r="T3181" s="5" t="inlineStr"/>
      <c r="U3181" s="5" t="inlineStr">
        <is>
          <t>W3180</t>
        </is>
      </c>
    </row>
    <row r="3182">
      <c r="A3182" s="4">
        <f>RANK(M3182,$M$2:$M$6943)</f>
        <v/>
      </c>
      <c r="B3182" s="5" t="inlineStr">
        <is>
          <t>ベトナム・東南アジア</t>
        </is>
      </c>
      <c r="C3182" s="5" t="inlineStr">
        <is>
          <t>文字・テキスト</t>
        </is>
      </c>
      <c r="D3182" s="5" t="inlineStr">
        <is>
          <t>T12</t>
        </is>
      </c>
      <c r="E3182" s="6" t="inlineStr">
        <is>
          <t>文字の一括検索・置換</t>
        </is>
      </c>
      <c r="F3182" s="5" t="inlineStr">
        <is>
          <t>CHUYENDOIFONT</t>
        </is>
      </c>
      <c r="G3182" s="6" t="inlineStr">
        <is>
          <t>CONVERT_CFU_CFV_FFT -Convert Font UNI-VNI-TCVN</t>
        </is>
      </c>
      <c r="H3182" s="6" t="inlineStr">
        <is>
          <t>UNI/VNI/TCVNフォント変換</t>
        </is>
      </c>
      <c r="I3182" s="4" t="n">
        <v>15</v>
      </c>
      <c r="J3182" s="4" t="n">
        <v>8</v>
      </c>
      <c r="K3182" s="4" t="n">
        <v>12</v>
      </c>
      <c r="L3182" s="4" t="n">
        <v>6</v>
      </c>
      <c r="M3182" s="7">
        <f>SUM(I3182:L3182)</f>
        <v/>
      </c>
      <c r="N3182" s="6" t="inlineStr">
        <is>
          <t>越語フォント変換</t>
        </is>
      </c>
      <c r="O3182" s="5" t="inlineStr"/>
      <c r="P3182" s="5" t="inlineStr">
        <is>
          <t>Kho Lisp CAD (kho-lisp-cad.pages.dev)</t>
        </is>
      </c>
      <c r="Q3182" s="8" t="inlineStr">
        <is>
          <t>開く</t>
        </is>
      </c>
      <c r="R3182" s="5" t="inlineStr">
        <is>
          <t>ファイルを直接ダウンロード</t>
        </is>
      </c>
      <c r="S3182" s="5" t="inlineStr">
        <is>
          <t>ソース</t>
        </is>
      </c>
      <c r="T3182" s="5" t="inlineStr"/>
      <c r="U3182" s="5" t="inlineStr">
        <is>
          <t>W3181</t>
        </is>
      </c>
    </row>
    <row r="3183">
      <c r="A3183" s="4">
        <f>RANK(M3183,$M$2:$M$6943)</f>
        <v/>
      </c>
      <c r="B3183" s="5" t="inlineStr">
        <is>
          <t>英語圏</t>
        </is>
      </c>
      <c r="C3183" s="5" t="inlineStr">
        <is>
          <t>LISP開発用の部品</t>
        </is>
      </c>
      <c r="D3183" s="5" t="inlineStr">
        <is>
          <t>その他</t>
        </is>
      </c>
      <c r="E3183" s="6" t="inlineStr">
        <is>
          <t>その他</t>
        </is>
      </c>
      <c r="F3183" s="5" t="inlineStr">
        <is>
          <t>-</t>
        </is>
      </c>
      <c r="G3183" s="6" t="inlineStr">
        <is>
          <t>Convex Hull</t>
        </is>
      </c>
      <c r="H3183" s="6" t="inlineStr">
        <is>
          <t>凸包計算関数</t>
        </is>
      </c>
      <c r="I3183" s="4" t="n">
        <v>17</v>
      </c>
      <c r="J3183" s="4" t="n">
        <v>14</v>
      </c>
      <c r="K3183" s="4" t="n">
        <v>4</v>
      </c>
      <c r="L3183" s="4" t="n">
        <v>6</v>
      </c>
      <c r="M3183" s="7">
        <f>SUM(I3183:L3183)</f>
        <v/>
      </c>
      <c r="N3183" s="6" t="inlineStr">
        <is>
          <t>凸包アルゴリズム</t>
        </is>
      </c>
      <c r="O3183" s="5" t="inlineStr">
        <is>
          <t>Lee Mac</t>
        </is>
      </c>
      <c r="P3183" s="5" t="inlineStr">
        <is>
          <t>Lee Mac Programming</t>
        </is>
      </c>
      <c r="Q3183" s="8" t="inlineStr">
        <is>
          <t>開く</t>
        </is>
      </c>
      <c r="R3183" s="5" t="inlineStr">
        <is>
          <t>配布ページからダウンロード</t>
        </is>
      </c>
      <c r="S3183" s="5" t="inlineStr">
        <is>
          <t>ソース</t>
        </is>
      </c>
      <c r="T3183" s="5" t="inlineStr"/>
      <c r="U3183" s="5" t="inlineStr">
        <is>
          <t>W3182</t>
        </is>
      </c>
    </row>
    <row r="3184">
      <c r="A3184" s="4">
        <f>RANK(M3184,$M$2:$M$6943)</f>
        <v/>
      </c>
      <c r="B3184" s="5" t="inlineStr">
        <is>
          <t>ベトナム・東南アジア</t>
        </is>
      </c>
      <c r="C3184" s="5" t="inlineStr">
        <is>
          <t>座標・測量・土木</t>
        </is>
      </c>
      <c r="D3184" s="5" t="inlineStr">
        <is>
          <t>T27</t>
        </is>
      </c>
      <c r="E3184" s="6" t="inlineStr">
        <is>
          <t>測量・土木：座標・レベル・縦断</t>
        </is>
      </c>
      <c r="F3184" s="5" t="inlineStr">
        <is>
          <t>HDF</t>
        </is>
      </c>
      <c r="G3184" s="6" t="inlineStr">
        <is>
          <t>COO_DIST</t>
        </is>
      </c>
      <c r="H3184" s="6" t="inlineStr">
        <is>
          <t>座標間距離をファイル出力</t>
        </is>
      </c>
      <c r="I3184" s="4" t="n">
        <v>14</v>
      </c>
      <c r="J3184" s="4" t="n">
        <v>8</v>
      </c>
      <c r="K3184" s="4" t="n">
        <v>11</v>
      </c>
      <c r="L3184" s="4" t="n">
        <v>8</v>
      </c>
      <c r="M3184" s="7">
        <f>SUM(I3184:L3184)</f>
        <v/>
      </c>
      <c r="N3184" s="6" t="inlineStr">
        <is>
          <t>座標間距離の出力</t>
        </is>
      </c>
      <c r="O3184" s="5" t="inlineStr"/>
      <c r="P3184" s="5" t="inlineStr">
        <is>
          <t>Kho Lisp CAD (kho-lisp-cad.pages.dev)</t>
        </is>
      </c>
      <c r="Q3184" s="8" t="inlineStr">
        <is>
          <t>開く</t>
        </is>
      </c>
      <c r="R3184" s="5" t="inlineStr">
        <is>
          <t>ファイルを直接ダウンロード</t>
        </is>
      </c>
      <c r="S3184" s="5" t="inlineStr">
        <is>
          <t>ソース</t>
        </is>
      </c>
      <c r="T3184" s="5" t="inlineStr"/>
      <c r="U3184" s="5" t="inlineStr">
        <is>
          <t>W3183</t>
        </is>
      </c>
    </row>
    <row r="3185">
      <c r="A3185" s="4">
        <f>RANK(M3185,$M$2:$M$6943)</f>
        <v/>
      </c>
      <c r="B3185" s="5" t="inlineStr">
        <is>
          <t>GitHub</t>
        </is>
      </c>
      <c r="C3185" s="5" t="inlineStr">
        <is>
          <t>ブロック・属性</t>
        </is>
      </c>
      <c r="D3185" s="5" t="inlineStr">
        <is>
          <t>T16</t>
        </is>
      </c>
      <c r="E3185" s="6" t="inlineStr">
        <is>
          <t>数量拾い・集計表</t>
        </is>
      </c>
      <c r="F3185" s="5" t="inlineStr">
        <is>
          <t>PartsCount</t>
        </is>
      </c>
      <c r="G3185" s="6" t="inlineStr">
        <is>
          <t>COUNT_PARTS</t>
        </is>
      </c>
      <c r="H3185" s="6" t="inlineStr">
        <is>
          <t>金物を部品表用に集計</t>
        </is>
      </c>
      <c r="I3185" s="4" t="n">
        <v>12</v>
      </c>
      <c r="J3185" s="4" t="n">
        <v>8</v>
      </c>
      <c r="K3185" s="4" t="n">
        <v>13</v>
      </c>
      <c r="L3185" s="4" t="n">
        <v>8</v>
      </c>
      <c r="M3185" s="7">
        <f>SUM(I3185:L3185)</f>
        <v/>
      </c>
      <c r="N3185" s="6" t="inlineStr">
        <is>
          <t>金物集計、COUNTで一部可</t>
        </is>
      </c>
      <c r="O3185" s="5" t="inlineStr">
        <is>
          <t>J.D. Sandifer</t>
        </is>
      </c>
      <c r="P3185" s="5" t="inlineStr">
        <is>
          <t>GitHub: jdsandifer/AutoLISP</t>
        </is>
      </c>
      <c r="Q3185" s="8" t="inlineStr">
        <is>
          <t>開く</t>
        </is>
      </c>
      <c r="R3185" s="5" t="inlineStr">
        <is>
          <t>GitHub（一括取得可）</t>
        </is>
      </c>
      <c r="S3185" s="5" t="inlineStr">
        <is>
          <t>ソース</t>
        </is>
      </c>
      <c r="T3185" s="5" t="inlineStr"/>
      <c r="U3185" s="5" t="inlineStr">
        <is>
          <t>W3184</t>
        </is>
      </c>
    </row>
    <row r="3186">
      <c r="A3186" s="4">
        <f>RANK(M3186,$M$2:$M$6943)</f>
        <v/>
      </c>
      <c r="B3186" s="5" t="inlineStr">
        <is>
          <t>ヨーロッパ</t>
        </is>
      </c>
      <c r="C3186" s="5" t="inlineStr">
        <is>
          <t>寸法</t>
        </is>
      </c>
      <c r="D3186" s="5" t="inlineStr">
        <is>
          <t>その他</t>
        </is>
      </c>
      <c r="E3186" s="6" t="inlineStr">
        <is>
          <t>その他</t>
        </is>
      </c>
      <c r="F3186" s="5" t="inlineStr">
        <is>
          <t>-</t>
        </is>
      </c>
      <c r="G3186" s="6" t="inlineStr">
        <is>
          <t>Crear Estilo de cota</t>
        </is>
      </c>
      <c r="H3186" s="6" t="inlineStr">
        <is>
          <t>寸法スタイルを自動作成</t>
        </is>
      </c>
      <c r="I3186" s="4" t="n">
        <v>12</v>
      </c>
      <c r="J3186" s="4" t="n">
        <v>9</v>
      </c>
      <c r="K3186" s="4" t="n">
        <v>8</v>
      </c>
      <c r="L3186" s="4" t="n">
        <v>12</v>
      </c>
      <c r="M3186" s="7">
        <f>SUM(I3186:L3186)</f>
        <v/>
      </c>
      <c r="N3186" s="6" t="inlineStr">
        <is>
          <t>寸法スタイル作成</t>
        </is>
      </c>
      <c r="O3186" s="5" t="inlineStr">
        <is>
          <t>Andrés S. del Toro</t>
        </is>
      </c>
      <c r="P3186" s="5" t="inlineStr">
        <is>
          <t>andresdeltoro.es</t>
        </is>
      </c>
      <c r="Q3186" s="8" t="inlineStr">
        <is>
          <t>開く</t>
        </is>
      </c>
      <c r="R3186" s="5" t="inlineStr">
        <is>
          <t>配布ページからダウンロード</t>
        </is>
      </c>
      <c r="S3186" s="5" t="inlineStr">
        <is>
          <t>不明</t>
        </is>
      </c>
      <c r="T3186" s="5" t="inlineStr"/>
      <c r="U3186" s="5" t="inlineStr">
        <is>
          <t>W3185</t>
        </is>
      </c>
    </row>
    <row r="3187">
      <c r="A3187" s="4">
        <f>RANK(M3187,$M$2:$M$6943)</f>
        <v/>
      </c>
      <c r="B3187" s="5" t="inlineStr">
        <is>
          <t>ベトナム・東南アジア</t>
        </is>
      </c>
      <c r="C3187" s="5" t="inlineStr">
        <is>
          <t>線・ポリライン編集</t>
        </is>
      </c>
      <c r="D3187" s="5" t="inlineStr">
        <is>
          <t>その他</t>
        </is>
      </c>
      <c r="E3187" s="6" t="inlineStr">
        <is>
          <t>その他</t>
        </is>
      </c>
      <c r="F3187" s="5" t="inlineStr">
        <is>
          <t>CT3DPL</t>
        </is>
      </c>
      <c r="G3187" s="6" t="inlineStr">
        <is>
          <t>CT3DPL - Chuyen PL2d thanh PL3d</t>
        </is>
      </c>
      <c r="H3187" s="6" t="inlineStr">
        <is>
          <t>2Dポリラインを3D化</t>
        </is>
      </c>
      <c r="I3187" s="4" t="n">
        <v>14</v>
      </c>
      <c r="J3187" s="4" t="n">
        <v>9</v>
      </c>
      <c r="K3187" s="4" t="n">
        <v>9</v>
      </c>
      <c r="L3187" s="4" t="n">
        <v>9</v>
      </c>
      <c r="M3187" s="7">
        <f>SUM(I3187:L3187)</f>
        <v/>
      </c>
      <c r="N3187" s="6" t="inlineStr">
        <is>
          <t>2DPLを3D化</t>
        </is>
      </c>
      <c r="O3187" s="5" t="inlineStr"/>
      <c r="P3187" s="5" t="inlineStr">
        <is>
          <t>Kho Lisp CAD (kho-lisp-cad.pages.dev)</t>
        </is>
      </c>
      <c r="Q3187" s="8" t="inlineStr">
        <is>
          <t>開く</t>
        </is>
      </c>
      <c r="R3187" s="5" t="inlineStr">
        <is>
          <t>ファイルを直接ダウンロード</t>
        </is>
      </c>
      <c r="S3187" s="5" t="inlineStr">
        <is>
          <t>ソース</t>
        </is>
      </c>
      <c r="T3187" s="5" t="inlineStr"/>
      <c r="U3187" s="5" t="inlineStr">
        <is>
          <t>W3186</t>
        </is>
      </c>
    </row>
    <row r="3188">
      <c r="A3188" s="4">
        <f>RANK(M3188,$M$2:$M$6943)</f>
        <v/>
      </c>
      <c r="B3188" s="5" t="inlineStr">
        <is>
          <t>英語圏</t>
        </is>
      </c>
      <c r="C3188" s="5" t="inlineStr">
        <is>
          <t>座標・測量・土木</t>
        </is>
      </c>
      <c r="D3188" s="5" t="inlineStr">
        <is>
          <t>T27,T23</t>
        </is>
      </c>
      <c r="E3188" s="6" t="inlineStr">
        <is>
          <t>測量・土木：座標・レベル・縦断、分解された表の復元・Excel表の取り込み</t>
        </is>
      </c>
      <c r="F3188" s="5" t="inlineStr">
        <is>
          <t>CTBL</t>
        </is>
      </c>
      <c r="G3188" s="6" t="inlineStr">
        <is>
          <t>curvtbl.lsp</t>
        </is>
      </c>
      <c r="H3188" s="6" t="inlineStr">
        <is>
          <t>曲線表を作成</t>
        </is>
      </c>
      <c r="I3188" s="4" t="n">
        <v>12</v>
      </c>
      <c r="J3188" s="4" t="n">
        <v>9</v>
      </c>
      <c r="K3188" s="4" t="n">
        <v>13</v>
      </c>
      <c r="L3188" s="4" t="n">
        <v>7</v>
      </c>
      <c r="M3188" s="7">
        <f>SUM(I3188:L3188)</f>
        <v/>
      </c>
      <c r="N3188" s="6" t="inlineStr">
        <is>
          <t>曲線表を自動作成</t>
        </is>
      </c>
      <c r="O3188" s="5" t="inlineStr">
        <is>
          <t>Henry C. Francis (ParaCADD)</t>
        </is>
      </c>
      <c r="P3188" s="5" t="inlineStr">
        <is>
          <t>ParaCADD</t>
        </is>
      </c>
      <c r="Q3188" s="8" t="inlineStr">
        <is>
          <t>開く</t>
        </is>
      </c>
      <c r="R3188" s="5" t="inlineStr">
        <is>
          <t>配布ページからダウンロード</t>
        </is>
      </c>
      <c r="S3188" s="5" t="inlineStr">
        <is>
          <t>ソース</t>
        </is>
      </c>
      <c r="T3188" s="5" t="inlineStr"/>
      <c r="U3188" s="5" t="inlineStr">
        <is>
          <t>W3187</t>
        </is>
      </c>
    </row>
    <row r="3189">
      <c r="A3189" s="4">
        <f>RANK(M3189,$M$2:$M$6943)</f>
        <v/>
      </c>
      <c r="B3189" s="5" t="inlineStr">
        <is>
          <t>英語圏</t>
        </is>
      </c>
      <c r="C3189" s="5" t="inlineStr">
        <is>
          <t>座標・測量・土木</t>
        </is>
      </c>
      <c r="D3189" s="5" t="inlineStr">
        <is>
          <t>T27</t>
        </is>
      </c>
      <c r="E3189" s="6" t="inlineStr">
        <is>
          <t>測量・土木：座標・レベル・縦断</t>
        </is>
      </c>
      <c r="F3189" s="5" t="inlineStr">
        <is>
          <t>MCC</t>
        </is>
      </c>
      <c r="G3189" s="6" t="inlineStr">
        <is>
          <t>Cut Alignment between alternative chainages</t>
        </is>
      </c>
      <c r="H3189" s="6" t="inlineStr">
        <is>
          <t>一定測点間隔で線形を分割</t>
        </is>
      </c>
      <c r="I3189" s="4" t="n">
        <v>13</v>
      </c>
      <c r="J3189" s="4" t="n">
        <v>9</v>
      </c>
      <c r="K3189" s="4" t="n">
        <v>12</v>
      </c>
      <c r="L3189" s="4" t="n">
        <v>7</v>
      </c>
      <c r="M3189" s="7">
        <f>SUM(I3189:L3189)</f>
        <v/>
      </c>
      <c r="N3189" s="6" t="inlineStr">
        <is>
          <t>測点間隔で線形分割</t>
        </is>
      </c>
      <c r="O3189" s="5" t="inlineStr">
        <is>
          <t>ESurveying Softech</t>
        </is>
      </c>
      <c r="P3189" s="5" t="inlineStr">
        <is>
          <t>eSurveying</t>
        </is>
      </c>
      <c r="Q3189" s="8" t="inlineStr">
        <is>
          <t>開く</t>
        </is>
      </c>
      <c r="R3189" s="5" t="inlineStr">
        <is>
          <t>配布ページからダウンロード</t>
        </is>
      </c>
      <c r="S3189" s="5" t="inlineStr">
        <is>
          <t>暗号化（.fas）が中心</t>
        </is>
      </c>
      <c r="T3189" s="5" t="inlineStr"/>
      <c r="U3189" s="5" t="inlineStr">
        <is>
          <t>W3188</t>
        </is>
      </c>
    </row>
    <row r="3190">
      <c r="A3190" s="4">
        <f>RANK(M3190,$M$2:$M$6943)</f>
        <v/>
      </c>
      <c r="B3190" s="5" t="inlineStr">
        <is>
          <t>GitHub</t>
        </is>
      </c>
      <c r="C3190" s="5" t="inlineStr">
        <is>
          <t>座標・測量・土木</t>
        </is>
      </c>
      <c r="D3190" s="5" t="inlineStr">
        <is>
          <t>T27</t>
        </is>
      </c>
      <c r="E3190" s="6" t="inlineStr">
        <is>
          <t>測量・土木：座標・レベル・縦断</t>
        </is>
      </c>
      <c r="F3190" s="5" t="inlineStr">
        <is>
          <t>datumkick</t>
        </is>
      </c>
      <c r="G3190" s="6" t="inlineStr">
        <is>
          <t>Datum kick</t>
        </is>
      </c>
      <c r="H3190" s="6" t="inlineStr">
        <is>
          <t>縦断図の基準高さを変更</t>
        </is>
      </c>
      <c r="I3190" s="4" t="n">
        <v>14</v>
      </c>
      <c r="J3190" s="4" t="n">
        <v>10</v>
      </c>
      <c r="K3190" s="4" t="n">
        <v>10</v>
      </c>
      <c r="L3190" s="4" t="n">
        <v>7</v>
      </c>
      <c r="M3190" s="7">
        <f>SUM(I3190:L3190)</f>
        <v/>
      </c>
      <c r="N3190" s="6" t="inlineStr">
        <is>
          <t>縦断図基準変更、用途限定</t>
        </is>
      </c>
      <c r="O3190" s="5" t="inlineStr">
        <is>
          <t>David Torralba Goitia</t>
        </is>
      </c>
      <c r="P3190" s="5" t="inlineStr">
        <is>
          <t>GitHub: dtgoitia/civil-autolisp</t>
        </is>
      </c>
      <c r="Q3190" s="8" t="inlineStr">
        <is>
          <t>開く</t>
        </is>
      </c>
      <c r="R3190" s="5" t="inlineStr">
        <is>
          <t>GitHub（一括取得可）</t>
        </is>
      </c>
      <c r="S3190" s="5" t="inlineStr">
        <is>
          <t>ソース</t>
        </is>
      </c>
      <c r="T3190" s="5" t="inlineStr"/>
      <c r="U3190" s="5" t="inlineStr">
        <is>
          <t>W3189</t>
        </is>
      </c>
    </row>
    <row r="3191">
      <c r="A3191" s="4">
        <f>RANK(M3191,$M$2:$M$6943)</f>
        <v/>
      </c>
      <c r="B3191" s="5" t="inlineStr">
        <is>
          <t>中国語圏</t>
        </is>
      </c>
      <c r="C3191" s="5" t="inlineStr">
        <is>
          <t>LISP開発用の部品</t>
        </is>
      </c>
      <c r="D3191" s="5" t="inlineStr">
        <is>
          <t>T02</t>
        </is>
      </c>
      <c r="E3191" s="6" t="inlineStr">
        <is>
          <t>図面を開かずに一括処理</t>
        </is>
      </c>
      <c r="F3191" s="5" t="inlineStr">
        <is>
          <t>-</t>
        </is>
      </c>
      <c r="G3191" s="6" t="inlineStr">
        <is>
          <t>dbx: ObjectDBX</t>
        </is>
      </c>
      <c r="H3191" s="6" t="inlineStr">
        <is>
          <t>図面を開かずDBXで読込・処理</t>
        </is>
      </c>
      <c r="I3191" s="4" t="n">
        <v>12</v>
      </c>
      <c r="J3191" s="4" t="n">
        <v>9</v>
      </c>
      <c r="K3191" s="4" t="n">
        <v>6</v>
      </c>
      <c r="L3191" s="4" t="n">
        <v>14</v>
      </c>
      <c r="M3191" s="7">
        <f>SUM(I3191:L3191)</f>
        <v/>
      </c>
      <c r="N3191" s="6" t="inlineStr">
        <is>
          <t>一括処理の基盤</t>
        </is>
      </c>
      <c r="O3191" s="5" t="inlineStr">
        <is>
          <t>VitalGG</t>
        </is>
      </c>
      <c r="P3191" s="5" t="inlineStr">
        <is>
          <t>GitHub: atlisp-org/atlisp-lib</t>
        </is>
      </c>
      <c r="Q3191" s="8" t="inlineStr">
        <is>
          <t>開く</t>
        </is>
      </c>
      <c r="R3191" s="5" t="inlineStr">
        <is>
          <t>GitHub（一括取得可）</t>
        </is>
      </c>
      <c r="S3191" s="5" t="inlineStr">
        <is>
          <t>ソース</t>
        </is>
      </c>
      <c r="T3191" s="5" t="inlineStr"/>
      <c r="U3191" s="5" t="inlineStr">
        <is>
          <t>W3190</t>
        </is>
      </c>
    </row>
    <row r="3192">
      <c r="A3192" s="4">
        <f>RANK(M3192,$M$2:$M$6943)</f>
        <v/>
      </c>
      <c r="B3192" s="5" t="inlineStr">
        <is>
          <t>英語圏</t>
        </is>
      </c>
      <c r="C3192" s="5" t="inlineStr">
        <is>
          <t>外部参照・図面管理・一括処理</t>
        </is>
      </c>
      <c r="D3192" s="5" t="inlineStr">
        <is>
          <t>T02</t>
        </is>
      </c>
      <c r="E3192" s="6" t="inlineStr">
        <is>
          <t>図面を開かずに一括処理</t>
        </is>
      </c>
      <c r="F3192" s="5" t="inlineStr">
        <is>
          <t>DBXSCANFUS</t>
        </is>
      </c>
      <c r="G3192" s="6" t="inlineStr">
        <is>
          <t>DBXscanFus</t>
        </is>
      </c>
      <c r="H3192" s="6" t="inlineStr">
        <is>
          <t>Fusion作成図面を検索</t>
        </is>
      </c>
      <c r="I3192" s="4" t="n">
        <v>17</v>
      </c>
      <c r="J3192" s="4" t="n">
        <v>12</v>
      </c>
      <c r="K3192" s="4" t="n">
        <v>7</v>
      </c>
      <c r="L3192" s="4" t="n">
        <v>5</v>
      </c>
      <c r="M3192" s="7">
        <f>SUM(I3192:L3192)</f>
        <v/>
      </c>
      <c r="N3192" s="6" t="inlineStr">
        <is>
          <t>Fusion図面検索は稀</t>
        </is>
      </c>
      <c r="O3192" s="5" t="inlineStr">
        <is>
          <t>CAD Studio</t>
        </is>
      </c>
      <c r="P3192" s="5" t="inlineStr">
        <is>
          <t>CAD Studio</t>
        </is>
      </c>
      <c r="Q3192" s="8" t="inlineStr">
        <is>
          <t>開く</t>
        </is>
      </c>
      <c r="R3192" s="5" t="inlineStr">
        <is>
          <t>配布ページからダウンロード</t>
        </is>
      </c>
      <c r="S3192" s="5" t="inlineStr">
        <is>
          <t>ソース/暗号化（.vlx）混在</t>
        </is>
      </c>
      <c r="T3192" s="5" t="inlineStr"/>
      <c r="U3192" s="5" t="inlineStr">
        <is>
          <t>W3191</t>
        </is>
      </c>
    </row>
    <row r="3193">
      <c r="A3193" s="4">
        <f>RANK(M3193,$M$2:$M$6943)</f>
        <v/>
      </c>
      <c r="B3193" s="5" t="inlineStr">
        <is>
          <t>英語圏</t>
        </is>
      </c>
      <c r="C3193" s="5" t="inlineStr">
        <is>
          <t>外部参照・図面管理・一括処理</t>
        </is>
      </c>
      <c r="D3193" s="5" t="inlineStr">
        <is>
          <t>T02</t>
        </is>
      </c>
      <c r="E3193" s="6" t="inlineStr">
        <is>
          <t>図面を開かずに一括処理</t>
        </is>
      </c>
      <c r="F3193" s="5" t="inlineStr">
        <is>
          <t>DBXSCANINV</t>
        </is>
      </c>
      <c r="G3193" s="6" t="inlineStr">
        <is>
          <t>DBXscanInv</t>
        </is>
      </c>
      <c r="H3193" s="6" t="inlineStr">
        <is>
          <t>Inventor保存図面を検索</t>
        </is>
      </c>
      <c r="I3193" s="4" t="n">
        <v>17</v>
      </c>
      <c r="J3193" s="4" t="n">
        <v>12</v>
      </c>
      <c r="K3193" s="4" t="n">
        <v>7</v>
      </c>
      <c r="L3193" s="4" t="n">
        <v>5</v>
      </c>
      <c r="M3193" s="7">
        <f>SUM(I3193:L3193)</f>
        <v/>
      </c>
      <c r="N3193" s="6" t="inlineStr">
        <is>
          <t>Inventor図面検索は稀</t>
        </is>
      </c>
      <c r="O3193" s="5" t="inlineStr">
        <is>
          <t>CAD Studio</t>
        </is>
      </c>
      <c r="P3193" s="5" t="inlineStr">
        <is>
          <t>CAD Studio</t>
        </is>
      </c>
      <c r="Q3193" s="8" t="inlineStr">
        <is>
          <t>開く</t>
        </is>
      </c>
      <c r="R3193" s="5" t="inlineStr">
        <is>
          <t>配布ページからダウンロード</t>
        </is>
      </c>
      <c r="S3193" s="5" t="inlineStr">
        <is>
          <t>ソース/暗号化（.vlx）混在</t>
        </is>
      </c>
      <c r="T3193" s="5" t="inlineStr"/>
      <c r="U3193" s="5" t="inlineStr">
        <is>
          <t>W3192</t>
        </is>
      </c>
    </row>
    <row r="3194">
      <c r="A3194" s="4">
        <f>RANK(M3194,$M$2:$M$6943)</f>
        <v/>
      </c>
      <c r="B3194" s="5" t="inlineStr">
        <is>
          <t>英語圏</t>
        </is>
      </c>
      <c r="C3194" s="5" t="inlineStr">
        <is>
          <t>外部参照・図面管理・一括処理</t>
        </is>
      </c>
      <c r="D3194" s="5" t="inlineStr">
        <is>
          <t>T02</t>
        </is>
      </c>
      <c r="E3194" s="6" t="inlineStr">
        <is>
          <t>図面を開かずに一括処理</t>
        </is>
      </c>
      <c r="F3194" s="5" t="inlineStr">
        <is>
          <t>DBXSCANMECH</t>
        </is>
      </c>
      <c r="G3194" s="6" t="inlineStr">
        <is>
          <t>DBXscanMech</t>
        </is>
      </c>
      <c r="H3194" s="6" t="inlineStr">
        <is>
          <t>Mechanical図面を検索</t>
        </is>
      </c>
      <c r="I3194" s="4" t="n">
        <v>17</v>
      </c>
      <c r="J3194" s="4" t="n">
        <v>12</v>
      </c>
      <c r="K3194" s="4" t="n">
        <v>7</v>
      </c>
      <c r="L3194" s="4" t="n">
        <v>5</v>
      </c>
      <c r="M3194" s="7">
        <f>SUM(I3194:L3194)</f>
        <v/>
      </c>
      <c r="N3194" s="6" t="inlineStr">
        <is>
          <t>Mechanical図面検索は稀</t>
        </is>
      </c>
      <c r="O3194" s="5" t="inlineStr">
        <is>
          <t>CAD Studio</t>
        </is>
      </c>
      <c r="P3194" s="5" t="inlineStr">
        <is>
          <t>CAD Studio</t>
        </is>
      </c>
      <c r="Q3194" s="8" t="inlineStr">
        <is>
          <t>開く</t>
        </is>
      </c>
      <c r="R3194" s="5" t="inlineStr">
        <is>
          <t>配布ページからダウンロード</t>
        </is>
      </c>
      <c r="S3194" s="5" t="inlineStr">
        <is>
          <t>ソース/暗号化（.vlx）混在</t>
        </is>
      </c>
      <c r="T3194" s="5" t="inlineStr"/>
      <c r="U3194" s="5" t="inlineStr">
        <is>
          <t>W3193</t>
        </is>
      </c>
    </row>
    <row r="3195">
      <c r="A3195" s="4">
        <f>RANK(M3195,$M$2:$M$6943)</f>
        <v/>
      </c>
      <c r="B3195" s="5" t="inlineStr">
        <is>
          <t>中国語圏</t>
        </is>
      </c>
      <c r="C3195" s="5" t="inlineStr">
        <is>
          <t>LISP開発用の部品</t>
        </is>
      </c>
      <c r="D3195" s="5" t="inlineStr">
        <is>
          <t>その他</t>
        </is>
      </c>
      <c r="E3195" s="6" t="inlineStr">
        <is>
          <t>その他</t>
        </is>
      </c>
      <c r="F3195" s="5" t="inlineStr">
        <is>
          <t>-</t>
        </is>
      </c>
      <c r="G3195" s="6" t="inlineStr">
        <is>
          <t>dcl-to-lsp 转换工具</t>
        </is>
      </c>
      <c r="H3195" s="6" t="inlineStr">
        <is>
          <t>DCLファイルをLISP内埋込コードに変換</t>
        </is>
      </c>
      <c r="I3195" s="4" t="n">
        <v>15</v>
      </c>
      <c r="J3195" s="4" t="n">
        <v>12</v>
      </c>
      <c r="K3195" s="4" t="n">
        <v>6</v>
      </c>
      <c r="L3195" s="4" t="n">
        <v>8</v>
      </c>
      <c r="M3195" s="7">
        <f>SUM(I3195:L3195)</f>
        <v/>
      </c>
      <c r="N3195" s="6" t="inlineStr">
        <is>
          <t>DCL埋込</t>
        </is>
      </c>
      <c r="O3195" s="5" t="inlineStr">
        <is>
          <t>fangmin723</t>
        </is>
      </c>
      <c r="P3195" s="5" t="inlineStr">
        <is>
          <t>明经CAD社区</t>
        </is>
      </c>
      <c r="Q3195" s="8" t="inlineStr">
        <is>
          <t>開く</t>
        </is>
      </c>
      <c r="R3195" s="5" t="inlineStr">
        <is>
          <t>フォーラム添付（ログインが必要な場合あり）</t>
        </is>
      </c>
      <c r="S3195" s="5" t="inlineStr">
        <is>
          <t>不明</t>
        </is>
      </c>
      <c r="T3195" s="5" t="inlineStr"/>
      <c r="U3195" s="5" t="inlineStr">
        <is>
          <t>W3194</t>
        </is>
      </c>
    </row>
    <row r="3196">
      <c r="A3196" s="4">
        <f>RANK(M3196,$M$2:$M$6943)</f>
        <v/>
      </c>
      <c r="B3196" s="5" t="inlineStr">
        <is>
          <t>GitHub</t>
        </is>
      </c>
      <c r="C3196" s="5" t="inlineStr">
        <is>
          <t>座標・測量・土木</t>
        </is>
      </c>
      <c r="D3196" s="5" t="inlineStr">
        <is>
          <t>T27</t>
        </is>
      </c>
      <c r="E3196" s="6" t="inlineStr">
        <is>
          <t>測量・土木：座標・レベル・縦断</t>
        </is>
      </c>
      <c r="F3196" s="5" t="inlineStr">
        <is>
          <t>ddmswexport</t>
        </is>
      </c>
      <c r="G3196" s="6" t="inlineStr">
        <is>
          <t>DDMSW Maps Exporter</t>
        </is>
      </c>
      <c r="H3196" s="6" t="inlineStr">
        <is>
          <t>流域ポリラインをシェープ出力</t>
        </is>
      </c>
      <c r="I3196" s="4" t="n">
        <v>19</v>
      </c>
      <c r="J3196" s="4" t="n">
        <v>10</v>
      </c>
      <c r="K3196" s="4" t="n">
        <v>10</v>
      </c>
      <c r="L3196" s="4" t="n">
        <v>2</v>
      </c>
      <c r="M3196" s="7">
        <f>SUM(I3196:L3196)</f>
        <v/>
      </c>
      <c r="N3196" s="6" t="inlineStr">
        <is>
          <t>米国郡専用形式出力</t>
        </is>
      </c>
      <c r="O3196" s="5" t="inlineStr">
        <is>
          <t>Thomas Gail Haws</t>
        </is>
      </c>
      <c r="P3196" s="5" t="inlineStr">
        <is>
          <t>GitHub: hawstom/freeland</t>
        </is>
      </c>
      <c r="Q3196" s="8" t="inlineStr">
        <is>
          <t>開く</t>
        </is>
      </c>
      <c r="R3196" s="5" t="inlineStr">
        <is>
          <t>GitHub（一括取得可）</t>
        </is>
      </c>
      <c r="S3196" s="5" t="inlineStr">
        <is>
          <t>ソース</t>
        </is>
      </c>
      <c r="T3196" s="5" t="inlineStr"/>
      <c r="U3196" s="5" t="inlineStr">
        <is>
          <t>W3195</t>
        </is>
      </c>
    </row>
    <row r="3197">
      <c r="A3197" s="4">
        <f>RANK(M3197,$M$2:$M$6943)</f>
        <v/>
      </c>
      <c r="B3197" s="5" t="inlineStr">
        <is>
          <t>英語圏</t>
        </is>
      </c>
      <c r="C3197" s="5" t="inlineStr">
        <is>
          <t>設備</t>
        </is>
      </c>
      <c r="D3197" s="5" t="inlineStr">
        <is>
          <t>T25</t>
        </is>
      </c>
      <c r="E3197" s="6" t="inlineStr">
        <is>
          <t>設備：単線→複線化、ダクト・配管の継手</t>
        </is>
      </c>
      <c r="F3197" s="5" t="inlineStr">
        <is>
          <t>DDPIPE</t>
        </is>
      </c>
      <c r="G3197" s="6" t="inlineStr">
        <is>
          <t>DDPIPE</t>
        </is>
      </c>
      <c r="H3197" s="6" t="inlineStr">
        <is>
          <t>メートル系配管断面を2D作図</t>
        </is>
      </c>
      <c r="I3197" s="4" t="n">
        <v>16</v>
      </c>
      <c r="J3197" s="4" t="n">
        <v>8</v>
      </c>
      <c r="K3197" s="4" t="n">
        <v>10</v>
      </c>
      <c r="L3197" s="4" t="n">
        <v>7</v>
      </c>
      <c r="M3197" s="7">
        <f>SUM(I3197:L3197)</f>
        <v/>
      </c>
      <c r="N3197" s="6" t="inlineStr">
        <is>
          <t>メートル配管断面</t>
        </is>
      </c>
      <c r="O3197" s="5" t="inlineStr">
        <is>
          <t>AfraLISP (Kenny Ramage ほか)</t>
        </is>
      </c>
      <c r="P3197" s="5" t="inlineStr">
        <is>
          <t>AfraLISP</t>
        </is>
      </c>
      <c r="Q3197" s="8" t="inlineStr">
        <is>
          <t>開く</t>
        </is>
      </c>
      <c r="R3197" s="5" t="inlineStr">
        <is>
          <t>配布ページからダウンロード</t>
        </is>
      </c>
      <c r="S3197" s="5" t="inlineStr">
        <is>
          <t>不明</t>
        </is>
      </c>
      <c r="T3197" s="5" t="inlineStr"/>
      <c r="U3197" s="5" t="inlineStr">
        <is>
          <t>W3196</t>
        </is>
      </c>
    </row>
    <row r="3198">
      <c r="A3198" s="4">
        <f>RANK(M3198,$M$2:$M$6943)</f>
        <v/>
      </c>
      <c r="B3198" s="5" t="inlineStr">
        <is>
          <t>日本</t>
        </is>
      </c>
      <c r="C3198" s="5" t="inlineStr">
        <is>
          <t>設備</t>
        </is>
      </c>
      <c r="D3198" s="5" t="inlineStr">
        <is>
          <t>T26</t>
        </is>
      </c>
      <c r="E3198" s="6" t="inlineStr">
        <is>
          <t>設備：器具の自動割付、配線の最短経路</t>
        </is>
      </c>
      <c r="F3198" s="5" t="inlineStr">
        <is>
          <t>-</t>
        </is>
      </c>
      <c r="G3198" s="6" t="inlineStr">
        <is>
          <t>DenHai</t>
        </is>
      </c>
      <c r="H3198" s="6" t="inlineStr">
        <is>
          <t>電気設備配線作図LISP集</t>
        </is>
      </c>
      <c r="I3198" s="4" t="n">
        <v>14</v>
      </c>
      <c r="J3198" s="4" t="n">
        <v>8</v>
      </c>
      <c r="K3198" s="4" t="n">
        <v>13</v>
      </c>
      <c r="L3198" s="4" t="n">
        <v>6</v>
      </c>
      <c r="M3198" s="7">
        <f>SUM(I3198:L3198)</f>
        <v/>
      </c>
      <c r="N3198" s="6" t="inlineStr">
        <is>
          <t>電気配線作図、設備限定</t>
        </is>
      </c>
      <c r="O3198" s="5" t="inlineStr">
        <is>
          <t>Kim Grossa</t>
        </is>
      </c>
      <c r="P3198" s="5" t="inlineStr">
        <is>
          <t>Vector</t>
        </is>
      </c>
      <c r="Q3198" s="8" t="inlineStr">
        <is>
          <t>開く</t>
        </is>
      </c>
      <c r="R3198" s="5" t="inlineStr">
        <is>
          <t>配布ページからダウンロード</t>
        </is>
      </c>
      <c r="S3198" s="5" t="inlineStr">
        <is>
          <t>書庫（中身は要確認）</t>
        </is>
      </c>
      <c r="T3198" s="5" t="inlineStr"/>
      <c r="U3198" s="5" t="inlineStr">
        <is>
          <t>W3197</t>
        </is>
      </c>
    </row>
    <row r="3199">
      <c r="A3199" s="4">
        <f>RANK(M3199,$M$2:$M$6943)</f>
        <v/>
      </c>
      <c r="B3199" s="5" t="inlineStr">
        <is>
          <t>日本</t>
        </is>
      </c>
      <c r="C3199" s="5" t="inlineStr">
        <is>
          <t>設備</t>
        </is>
      </c>
      <c r="D3199" s="5" t="inlineStr">
        <is>
          <t>T26</t>
        </is>
      </c>
      <c r="E3199" s="6" t="inlineStr">
        <is>
          <t>設備：器具の自動割付、配線の最短経路</t>
        </is>
      </c>
      <c r="F3199" s="5" t="inlineStr">
        <is>
          <t>-</t>
        </is>
      </c>
      <c r="G3199" s="6" t="inlineStr">
        <is>
          <t>DenSien</t>
        </is>
      </c>
      <c r="H3199" s="6" t="inlineStr">
        <is>
          <t>電気設備配線作図LISP集</t>
        </is>
      </c>
      <c r="I3199" s="4" t="n">
        <v>14</v>
      </c>
      <c r="J3199" s="4" t="n">
        <v>8</v>
      </c>
      <c r="K3199" s="4" t="n">
        <v>13</v>
      </c>
      <c r="L3199" s="4" t="n">
        <v>6</v>
      </c>
      <c r="M3199" s="7">
        <f>SUM(I3199:L3199)</f>
        <v/>
      </c>
      <c r="N3199" s="6" t="inlineStr">
        <is>
          <t>電気配線LISP集、設備限定</t>
        </is>
      </c>
      <c r="O3199" s="5" t="inlineStr">
        <is>
          <t>Kim Grossa</t>
        </is>
      </c>
      <c r="P3199" s="5" t="inlineStr">
        <is>
          <t>Vector</t>
        </is>
      </c>
      <c r="Q3199" s="8" t="inlineStr">
        <is>
          <t>開く</t>
        </is>
      </c>
      <c r="R3199" s="5" t="inlineStr">
        <is>
          <t>配布ページからダウンロード</t>
        </is>
      </c>
      <c r="S3199" s="5" t="inlineStr">
        <is>
          <t>書庫（中身は要確認）</t>
        </is>
      </c>
      <c r="T3199" s="5" t="inlineStr"/>
      <c r="U3199" s="5" t="inlineStr">
        <is>
          <t>W3198</t>
        </is>
      </c>
    </row>
    <row r="3200">
      <c r="A3200" s="4">
        <f>RANK(M3200,$M$2:$M$6943)</f>
        <v/>
      </c>
      <c r="B3200" s="5" t="inlineStr">
        <is>
          <t>英語圏</t>
        </is>
      </c>
      <c r="C3200" s="5" t="inlineStr">
        <is>
          <t>外部参照・図面管理・一括処理</t>
        </is>
      </c>
      <c r="D3200" s="5" t="inlineStr">
        <is>
          <t>T29</t>
        </is>
      </c>
      <c r="E3200" s="6" t="inlineStr">
        <is>
          <t>外部参照の管理</t>
        </is>
      </c>
      <c r="F3200" s="5" t="inlineStr">
        <is>
          <t>DEPENDS</t>
        </is>
      </c>
      <c r="G3200" s="6" t="inlineStr">
        <is>
          <t>Depends</t>
        </is>
      </c>
      <c r="H3200" s="6" t="inlineStr">
        <is>
          <t>図面の参照ファイル一覧</t>
        </is>
      </c>
      <c r="I3200" s="4" t="n">
        <v>8</v>
      </c>
      <c r="J3200" s="4" t="n">
        <v>8</v>
      </c>
      <c r="K3200" s="4" t="n">
        <v>10</v>
      </c>
      <c r="L3200" s="4" t="n">
        <v>15</v>
      </c>
      <c r="M3200" s="7">
        <f>SUM(I3200:L3200)</f>
        <v/>
      </c>
      <c r="N3200" s="6" t="inlineStr">
        <is>
          <t>eTransmit等で確認可</t>
        </is>
      </c>
      <c r="O3200" s="5" t="inlineStr">
        <is>
          <t>CAD Studio</t>
        </is>
      </c>
      <c r="P3200" s="5" t="inlineStr">
        <is>
          <t>CAD Forum</t>
        </is>
      </c>
      <c r="Q3200" s="8" t="inlineStr">
        <is>
          <t>開く</t>
        </is>
      </c>
      <c r="R3200" s="5" t="inlineStr">
        <is>
          <t>配布ページからダウンロード</t>
        </is>
      </c>
      <c r="S3200" s="5" t="inlineStr">
        <is>
          <t>ソース/暗号化（.vlx）混在</t>
        </is>
      </c>
      <c r="T3200" s="5" t="inlineStr"/>
      <c r="U3200" s="5" t="inlineStr">
        <is>
          <t>W3199</t>
        </is>
      </c>
    </row>
    <row r="3201">
      <c r="A3201" s="4">
        <f>RANK(M3201,$M$2:$M$6943)</f>
        <v/>
      </c>
      <c r="B3201" s="5" t="inlineStr">
        <is>
          <t>英語圏</t>
        </is>
      </c>
      <c r="C3201" s="5" t="inlineStr">
        <is>
          <t>設備</t>
        </is>
      </c>
      <c r="D3201" s="5" t="inlineStr">
        <is>
          <t>T25,T27</t>
        </is>
      </c>
      <c r="E3201" s="6" t="inlineStr">
        <is>
          <t>設備：単線→複線化、ダクト・配管の継手、測量・土木：座標・レベル・縦断</t>
        </is>
      </c>
      <c r="F3201" s="5" t="inlineStr">
        <is>
          <t>DEPTHOUT</t>
        </is>
      </c>
      <c r="G3201" s="6" t="inlineStr">
        <is>
          <t>depthout.lsp</t>
        </is>
      </c>
      <c r="H3201" s="6" t="inlineStr">
        <is>
          <t>下水管の掘削深さを出力</t>
        </is>
      </c>
      <c r="I3201" s="4" t="n">
        <v>14</v>
      </c>
      <c r="J3201" s="4" t="n">
        <v>10</v>
      </c>
      <c r="K3201" s="4" t="n">
        <v>12</v>
      </c>
      <c r="L3201" s="4" t="n">
        <v>5</v>
      </c>
      <c r="M3201" s="7">
        <f>SUM(I3201:L3201)</f>
        <v/>
      </c>
      <c r="N3201" s="6" t="inlineStr">
        <is>
          <t>掘削深さ出力</t>
        </is>
      </c>
      <c r="O3201" s="5" t="inlineStr">
        <is>
          <t>Henry C. Francis (ParaCADD)</t>
        </is>
      </c>
      <c r="P3201" s="5" t="inlineStr">
        <is>
          <t>ParaCADD</t>
        </is>
      </c>
      <c r="Q3201" s="8" t="inlineStr">
        <is>
          <t>開く</t>
        </is>
      </c>
      <c r="R3201" s="5" t="inlineStr">
        <is>
          <t>配布ページからダウンロード</t>
        </is>
      </c>
      <c r="S3201" s="5" t="inlineStr">
        <is>
          <t>ソース</t>
        </is>
      </c>
      <c r="T3201" s="5" t="inlineStr"/>
      <c r="U3201" s="5" t="inlineStr">
        <is>
          <t>W3200</t>
        </is>
      </c>
    </row>
    <row r="3202">
      <c r="A3202" s="4">
        <f>RANK(M3202,$M$2:$M$6943)</f>
        <v/>
      </c>
      <c r="B3202" s="5" t="inlineStr">
        <is>
          <t>英語圏</t>
        </is>
      </c>
      <c r="C3202" s="5" t="inlineStr">
        <is>
          <t>LISP開発用の部品</t>
        </is>
      </c>
      <c r="D3202" s="5" t="inlineStr">
        <is>
          <t>その他</t>
        </is>
      </c>
      <c r="E3202" s="6" t="inlineStr">
        <is>
          <t>その他</t>
        </is>
      </c>
      <c r="F3202" s="5" t="inlineStr">
        <is>
          <t>DICTEDIT</t>
        </is>
      </c>
      <c r="G3202" s="6" t="inlineStr">
        <is>
          <t>dictedit.lsp</t>
        </is>
      </c>
      <c r="H3202" s="6" t="inlineStr">
        <is>
          <t>辞書編集ツール</t>
        </is>
      </c>
      <c r="I3202" s="4" t="n">
        <v>16</v>
      </c>
      <c r="J3202" s="4" t="n">
        <v>11</v>
      </c>
      <c r="K3202" s="4" t="n">
        <v>6</v>
      </c>
      <c r="L3202" s="4" t="n">
        <v>8</v>
      </c>
      <c r="M3202" s="7">
        <f>SUM(I3202:L3202)</f>
        <v/>
      </c>
      <c r="N3202" s="6" t="inlineStr">
        <is>
          <t>辞書編集ツール</t>
        </is>
      </c>
      <c r="O3202" s="5" t="inlineStr">
        <is>
          <t>Henry C. Francis (ParaCADD)</t>
        </is>
      </c>
      <c r="P3202" s="5" t="inlineStr">
        <is>
          <t>ParaCADD</t>
        </is>
      </c>
      <c r="Q3202" s="8" t="inlineStr">
        <is>
          <t>開く</t>
        </is>
      </c>
      <c r="R3202" s="5" t="inlineStr">
        <is>
          <t>配布ページからダウンロード</t>
        </is>
      </c>
      <c r="S3202" s="5" t="inlineStr">
        <is>
          <t>ソース</t>
        </is>
      </c>
      <c r="T3202" s="5" t="inlineStr"/>
      <c r="U3202" s="5" t="inlineStr">
        <is>
          <t>W3201</t>
        </is>
      </c>
    </row>
    <row r="3203">
      <c r="A3203" s="4">
        <f>RANK(M3203,$M$2:$M$6943)</f>
        <v/>
      </c>
      <c r="B3203" s="5" t="inlineStr">
        <is>
          <t>英語圏</t>
        </is>
      </c>
      <c r="C3203" s="5" t="inlineStr">
        <is>
          <t>座標・測量・土木</t>
        </is>
      </c>
      <c r="D3203" s="5" t="inlineStr">
        <is>
          <t>T27</t>
        </is>
      </c>
      <c r="E3203" s="6" t="inlineStr">
        <is>
          <t>測量・土木：座標・レベル・縦断</t>
        </is>
      </c>
      <c r="F3203" s="5" t="inlineStr">
        <is>
          <t>-</t>
        </is>
      </c>
      <c r="G3203" s="6" t="inlineStr">
        <is>
          <t>Distance and Bearing Label (distbear.zip)</t>
        </is>
      </c>
      <c r="H3203" s="6" t="inlineStr">
        <is>
          <t>線分の距離・方位ラベル作成</t>
        </is>
      </c>
      <c r="I3203" s="4" t="n">
        <v>13</v>
      </c>
      <c r="J3203" s="4" t="n">
        <v>7</v>
      </c>
      <c r="K3203" s="4" t="n">
        <v>12</v>
      </c>
      <c r="L3203" s="4" t="n">
        <v>9</v>
      </c>
      <c r="M3203" s="7">
        <f>SUM(I3203:L3203)</f>
        <v/>
      </c>
      <c r="N3203" s="6" t="inlineStr">
        <is>
          <t>線分の距離・方位ラベル</t>
        </is>
      </c>
      <c r="O3203" s="5" t="inlineStr"/>
      <c r="P3203" s="5" t="inlineStr">
        <is>
          <t>draftsperson.net</t>
        </is>
      </c>
      <c r="Q3203" s="8" t="inlineStr">
        <is>
          <t>開く</t>
        </is>
      </c>
      <c r="R3203" s="5" t="inlineStr">
        <is>
          <t>ファイルを直接ダウンロード</t>
        </is>
      </c>
      <c r="S3203" s="5" t="inlineStr">
        <is>
          <t>書庫（中身は要確認）</t>
        </is>
      </c>
      <c r="T3203" s="5" t="inlineStr"/>
      <c r="U3203" s="5" t="inlineStr">
        <is>
          <t>W3202</t>
        </is>
      </c>
    </row>
    <row r="3204">
      <c r="A3204" s="4">
        <f>RANK(M3204,$M$2:$M$6943)</f>
        <v/>
      </c>
      <c r="B3204" s="5" t="inlineStr">
        <is>
          <t>その他の地域</t>
        </is>
      </c>
      <c r="C3204" s="5" t="inlineStr">
        <is>
          <t>設備</t>
        </is>
      </c>
      <c r="D3204" s="5" t="inlineStr">
        <is>
          <t>T26</t>
        </is>
      </c>
      <c r="E3204" s="6" t="inlineStr">
        <is>
          <t>設備：器具の自動割付、配線の最短経路</t>
        </is>
      </c>
      <c r="F3204" s="5" t="inlineStr">
        <is>
          <t>LXX</t>
        </is>
      </c>
      <c r="G3204" s="6" t="inlineStr">
        <is>
          <t>Distribute lighting fixtures on any room arrangement</t>
        </is>
      </c>
      <c r="H3204" s="6" t="inlineStr">
        <is>
          <t>室内に照明器具を配置</t>
        </is>
      </c>
      <c r="I3204" s="4" t="n">
        <v>16</v>
      </c>
      <c r="J3204" s="4" t="n">
        <v>10</v>
      </c>
      <c r="K3204" s="4" t="n">
        <v>10</v>
      </c>
      <c r="L3204" s="4" t="n">
        <v>5</v>
      </c>
      <c r="M3204" s="7">
        <f>SUM(I3204:L3204)</f>
        <v/>
      </c>
      <c r="N3204" s="6" t="inlineStr">
        <is>
          <t>照明配置</t>
        </is>
      </c>
      <c r="O3204" s="5" t="inlineStr">
        <is>
          <t>المهندس محمد يزيد (Mohamed Yazid)</t>
        </is>
      </c>
      <c r="P3204" s="5" t="inlineStr">
        <is>
          <t>Hesham Tarek</t>
        </is>
      </c>
      <c r="Q3204" s="8" t="inlineStr">
        <is>
          <t>開く</t>
        </is>
      </c>
      <c r="R3204" s="5" t="inlineStr">
        <is>
          <t>配布ページからダウンロード</t>
        </is>
      </c>
      <c r="S3204" s="5" t="inlineStr">
        <is>
          <t>不明</t>
        </is>
      </c>
      <c r="T3204" s="5" t="inlineStr"/>
      <c r="U3204" s="5" t="inlineStr">
        <is>
          <t>W3203</t>
        </is>
      </c>
    </row>
    <row r="3205">
      <c r="A3205" s="4">
        <f>RANK(M3205,$M$2:$M$6943)</f>
        <v/>
      </c>
      <c r="B3205" s="5" t="inlineStr">
        <is>
          <t>英語圏</t>
        </is>
      </c>
      <c r="C3205" s="5" t="inlineStr">
        <is>
          <t>引出線・注記</t>
        </is>
      </c>
      <c r="D3205" s="5" t="inlineStr">
        <is>
          <t>T11</t>
        </is>
      </c>
      <c r="E3205" s="6" t="inlineStr">
        <is>
          <t>文字の重なりを自動で避ける・整列</t>
        </is>
      </c>
      <c r="F3205" s="5" t="inlineStr">
        <is>
          <t>DL</t>
        </is>
      </c>
      <c r="G3205" s="6" t="inlineStr">
        <is>
          <t>DL</t>
        </is>
      </c>
      <c r="H3205" s="6" t="inlineStr">
        <is>
          <t>文字に揃えた引出線を作図</t>
        </is>
      </c>
      <c r="I3205" s="4" t="n">
        <v>10</v>
      </c>
      <c r="J3205" s="4" t="n">
        <v>9</v>
      </c>
      <c r="K3205" s="4" t="n">
        <v>8</v>
      </c>
      <c r="L3205" s="4" t="n">
        <v>14</v>
      </c>
      <c r="M3205" s="7">
        <f>SUM(I3205:L3205)</f>
        <v/>
      </c>
      <c r="N3205" s="6" t="inlineStr">
        <is>
          <t>MLEADERで概ね代替</t>
        </is>
      </c>
      <c r="O3205" s="5" t="inlineStr">
        <is>
          <t>Terry Miller</t>
        </is>
      </c>
      <c r="P3205" s="5" t="inlineStr">
        <is>
          <t>AutoLISP Exchange</t>
        </is>
      </c>
      <c r="Q3205" s="8" t="inlineStr">
        <is>
          <t>開く</t>
        </is>
      </c>
      <c r="R3205" s="5" t="inlineStr">
        <is>
          <t>ファイルを直接ダウンロード</t>
        </is>
      </c>
      <c r="S3205" s="5" t="inlineStr">
        <is>
          <t>ソース</t>
        </is>
      </c>
      <c r="T3205" s="5" t="inlineStr"/>
      <c r="U3205" s="5" t="inlineStr">
        <is>
          <t>W3204</t>
        </is>
      </c>
    </row>
    <row r="3206">
      <c r="A3206" s="4">
        <f>RANK(M3206,$M$2:$M$6943)</f>
        <v/>
      </c>
      <c r="B3206" s="5" t="inlineStr">
        <is>
          <t>英語圏</t>
        </is>
      </c>
      <c r="C3206" s="5" t="inlineStr">
        <is>
          <t>画層</t>
        </is>
      </c>
      <c r="D3206" s="5" t="inlineStr">
        <is>
          <t>T10,T18</t>
        </is>
      </c>
      <c r="E3206" s="6" t="inlineStr">
        <is>
          <t>図面の健全性チェック・お掃除、画層の自動振り分け・標準化</t>
        </is>
      </c>
      <c r="F3206" s="5" t="inlineStr">
        <is>
          <t>dlf</t>
        </is>
      </c>
      <c r="G3206" s="6" t="inlineStr">
        <is>
          <t>DLF.lsp</t>
        </is>
      </c>
      <c r="H3206" s="6" t="inlineStr">
        <is>
          <t>画層フィルタを削除</t>
        </is>
      </c>
      <c r="I3206" s="4" t="n">
        <v>12</v>
      </c>
      <c r="J3206" s="4" t="n">
        <v>7</v>
      </c>
      <c r="K3206" s="4" t="n">
        <v>8</v>
      </c>
      <c r="L3206" s="4" t="n">
        <v>14</v>
      </c>
      <c r="M3206" s="7">
        <f>SUM(I3206:L3206)</f>
        <v/>
      </c>
      <c r="N3206" s="6" t="inlineStr">
        <is>
          <t>画層フィルタ削除、標準手間</t>
        </is>
      </c>
      <c r="O3206" s="5" t="inlineStr">
        <is>
          <t>JTB World (Jimmy Bergmark)</t>
        </is>
      </c>
      <c r="P3206" s="5" t="inlineStr">
        <is>
          <t>JTB World</t>
        </is>
      </c>
      <c r="Q3206" s="8" t="inlineStr">
        <is>
          <t>開く</t>
        </is>
      </c>
      <c r="R3206" s="5" t="inlineStr">
        <is>
          <t>配布ページからダウンロード</t>
        </is>
      </c>
      <c r="S3206" s="5" t="inlineStr">
        <is>
          <t>ソース</t>
        </is>
      </c>
      <c r="T3206" s="5" t="inlineStr"/>
      <c r="U3206" s="5" t="inlineStr">
        <is>
          <t>W3205</t>
        </is>
      </c>
    </row>
    <row r="3207">
      <c r="A3207" s="4">
        <f>RANK(M3207,$M$2:$M$6943)</f>
        <v/>
      </c>
      <c r="B3207" s="5" t="inlineStr">
        <is>
          <t>中国語圏</t>
        </is>
      </c>
      <c r="C3207" s="5" t="inlineStr">
        <is>
          <t>ハッチ・面積・長さ集計</t>
        </is>
      </c>
      <c r="D3207" s="5" t="inlineStr">
        <is>
          <t>T16,T13</t>
        </is>
      </c>
      <c r="E3207" s="6" t="inlineStr">
        <is>
          <t>数量拾い・集計表、図形と数値の連動（フィールド・面積表）</t>
        </is>
      </c>
      <c r="F3207" s="5" t="inlineStr">
        <is>
          <t>dlmj</t>
        </is>
      </c>
      <c r="G3207" s="6" t="inlineStr">
        <is>
          <t>dlmj 面积统计</t>
        </is>
      </c>
      <c r="H3207" s="6" t="inlineStr">
        <is>
          <t>閉領域の面積を計算・集計</t>
        </is>
      </c>
      <c r="I3207" s="4" t="n">
        <v>10</v>
      </c>
      <c r="J3207" s="4" t="n">
        <v>4</v>
      </c>
      <c r="K3207" s="4" t="n">
        <v>12</v>
      </c>
      <c r="L3207" s="4" t="n">
        <v>15</v>
      </c>
      <c r="M3207" s="7">
        <f>SUM(I3207:L3207)</f>
        <v/>
      </c>
      <c r="N3207" s="6" t="inlineStr">
        <is>
          <t>面積集計</t>
        </is>
      </c>
      <c r="O3207" s="5" t="inlineStr"/>
      <c r="P3207" s="5" t="inlineStr">
        <is>
          <t>GitHub: zhugecaomao/AutoLISP</t>
        </is>
      </c>
      <c r="Q3207" s="8" t="inlineStr">
        <is>
          <t>開く</t>
        </is>
      </c>
      <c r="R3207" s="5" t="inlineStr">
        <is>
          <t>GitHub（一括取得可）</t>
        </is>
      </c>
      <c r="S3207" s="5" t="inlineStr">
        <is>
          <t>ソース</t>
        </is>
      </c>
      <c r="T3207" s="5" t="inlineStr"/>
      <c r="U3207" s="5" t="inlineStr">
        <is>
          <t>W3206</t>
        </is>
      </c>
    </row>
    <row r="3208">
      <c r="A3208" s="4">
        <f>RANK(M3208,$M$2:$M$6943)</f>
        <v/>
      </c>
      <c r="B3208" s="5" t="inlineStr">
        <is>
          <t>ベトナム・東南アジア</t>
        </is>
      </c>
      <c r="C3208" s="5" t="inlineStr">
        <is>
          <t>ハッチ・面積・長さ集計</t>
        </is>
      </c>
      <c r="D3208" s="5" t="inlineStr">
        <is>
          <t>その他</t>
        </is>
      </c>
      <c r="E3208" s="6" t="inlineStr">
        <is>
          <t>その他</t>
        </is>
      </c>
      <c r="F3208" s="5" t="inlineStr">
        <is>
          <t>X1_Y1</t>
        </is>
      </c>
      <c r="G3208" s="6" t="inlineStr">
        <is>
          <t>Do nhanh theo phuong X, Y (X1_Y1)</t>
        </is>
      </c>
      <c r="H3208" s="6" t="inlineStr">
        <is>
          <t>X/Y方向距離を即計測</t>
        </is>
      </c>
      <c r="I3208" s="4" t="n">
        <v>10</v>
      </c>
      <c r="J3208" s="4" t="n">
        <v>6</v>
      </c>
      <c r="K3208" s="4" t="n">
        <v>11</v>
      </c>
      <c r="L3208" s="4" t="n">
        <v>14</v>
      </c>
      <c r="M3208" s="7">
        <f>SUM(I3208:L3208)</f>
        <v/>
      </c>
      <c r="N3208" s="6" t="inlineStr">
        <is>
          <t>XY方向距離即計測</t>
        </is>
      </c>
      <c r="O3208" s="5" t="inlineStr"/>
      <c r="P3208" s="5" t="inlineStr">
        <is>
          <t>Kho Lisp CAD (kho-lisp-cad.pages.dev)</t>
        </is>
      </c>
      <c r="Q3208" s="8" t="inlineStr">
        <is>
          <t>開く</t>
        </is>
      </c>
      <c r="R3208" s="5" t="inlineStr">
        <is>
          <t>ファイルを直接ダウンロード</t>
        </is>
      </c>
      <c r="S3208" s="5" t="inlineStr">
        <is>
          <t>暗号化（.vlx）</t>
        </is>
      </c>
      <c r="T3208" s="5" t="inlineStr"/>
      <c r="U3208" s="5" t="inlineStr">
        <is>
          <t>W3207</t>
        </is>
      </c>
    </row>
    <row r="3209">
      <c r="A3209" s="4">
        <f>RANK(M3209,$M$2:$M$6943)</f>
        <v/>
      </c>
      <c r="B3209" s="5" t="inlineStr">
        <is>
          <t>英語圏</t>
        </is>
      </c>
      <c r="C3209" s="5" t="inlineStr">
        <is>
          <t>設備</t>
        </is>
      </c>
      <c r="D3209" s="5" t="inlineStr">
        <is>
          <t>T25</t>
        </is>
      </c>
      <c r="E3209" s="6" t="inlineStr">
        <is>
          <t>設備：単線→複線化、ダクト・配管の継手</t>
        </is>
      </c>
      <c r="F3209" s="5" t="inlineStr">
        <is>
          <t>-</t>
        </is>
      </c>
      <c r="G3209" s="6" t="inlineStr">
        <is>
          <t>Drainage Support Angle</t>
        </is>
      </c>
      <c r="H3209" s="6" t="inlineStr">
        <is>
          <t>排水管の支持金物を配置（有料）</t>
        </is>
      </c>
      <c r="I3209" s="4" t="n">
        <v>15</v>
      </c>
      <c r="J3209" s="4" t="n">
        <v>9</v>
      </c>
      <c r="K3209" s="4" t="n">
        <v>12</v>
      </c>
      <c r="L3209" s="4" t="n">
        <v>5</v>
      </c>
      <c r="M3209" s="7">
        <f>SUM(I3209:L3209)</f>
        <v/>
      </c>
      <c r="N3209" s="6" t="inlineStr">
        <is>
          <t>支持金物配置</t>
        </is>
      </c>
      <c r="O3209" s="5" t="inlineStr">
        <is>
          <t>Tharwat Al Choufi</t>
        </is>
      </c>
      <c r="P3209" s="5" t="inlineStr">
        <is>
          <t>Tharwat</t>
        </is>
      </c>
      <c r="Q3209" s="8" t="inlineStr">
        <is>
          <t>開く</t>
        </is>
      </c>
      <c r="R3209" s="5" t="inlineStr">
        <is>
          <t>有料</t>
        </is>
      </c>
      <c r="S3209" s="5" t="inlineStr">
        <is>
          <t>不明</t>
        </is>
      </c>
      <c r="T3209" s="5" t="inlineStr"/>
      <c r="U3209" s="5" t="inlineStr">
        <is>
          <t>W3208</t>
        </is>
      </c>
    </row>
    <row r="3210">
      <c r="A3210" s="4">
        <f>RANK(M3210,$M$2:$M$6943)</f>
        <v/>
      </c>
      <c r="B3210" s="5" t="inlineStr">
        <is>
          <t>英語圏</t>
        </is>
      </c>
      <c r="C3210" s="5" t="inlineStr">
        <is>
          <t>座標・測量・土木</t>
        </is>
      </c>
      <c r="D3210" s="5" t="inlineStr">
        <is>
          <t>T27</t>
        </is>
      </c>
      <c r="E3210" s="6" t="inlineStr">
        <is>
          <t>測量・土木：座標・レベル・縦断</t>
        </is>
      </c>
      <c r="F3210" s="5" t="inlineStr">
        <is>
          <t>-</t>
        </is>
      </c>
      <c r="G3210" s="6" t="inlineStr">
        <is>
          <t>Draw Gradient</t>
        </is>
      </c>
      <c r="H3210" s="6" t="inlineStr">
        <is>
          <t>縦断図に指定勾配の計画線を作図</t>
        </is>
      </c>
      <c r="I3210" s="4" t="n">
        <v>14</v>
      </c>
      <c r="J3210" s="4" t="n">
        <v>9</v>
      </c>
      <c r="K3210" s="4" t="n">
        <v>11</v>
      </c>
      <c r="L3210" s="4" t="n">
        <v>7</v>
      </c>
      <c r="M3210" s="7">
        <f>SUM(I3210:L3210)</f>
        <v/>
      </c>
      <c r="N3210" s="6" t="inlineStr">
        <is>
          <t>縦断勾配線の作図</t>
        </is>
      </c>
      <c r="O3210" s="5" t="inlineStr">
        <is>
          <t>ESurveying Softech</t>
        </is>
      </c>
      <c r="P3210" s="5" t="inlineStr">
        <is>
          <t>eSurveying</t>
        </is>
      </c>
      <c r="Q3210" s="8" t="inlineStr">
        <is>
          <t>開く</t>
        </is>
      </c>
      <c r="R3210" s="5" t="inlineStr">
        <is>
          <t>配布ページからダウンロード</t>
        </is>
      </c>
      <c r="S3210" s="5" t="inlineStr">
        <is>
          <t>暗号化（.fas）が中心</t>
        </is>
      </c>
      <c r="T3210" s="5" t="inlineStr"/>
      <c r="U3210" s="5" t="inlineStr">
        <is>
          <t>W3209</t>
        </is>
      </c>
    </row>
    <row r="3211">
      <c r="A3211" s="4">
        <f>RANK(M3211,$M$2:$M$6943)</f>
        <v/>
      </c>
      <c r="B3211" s="5" t="inlineStr">
        <is>
          <t>ロシア語圏</t>
        </is>
      </c>
      <c r="C3211" s="5" t="inlineStr">
        <is>
          <t>02</t>
        </is>
      </c>
      <c r="D3211" s="5" t="inlineStr">
        <is>
          <t>その他</t>
        </is>
      </c>
      <c r="E3211" s="6" t="inlineStr">
        <is>
          <t>その他</t>
        </is>
      </c>
      <c r="F3211" s="5" t="inlineStr">
        <is>
          <t>-</t>
        </is>
      </c>
      <c r="G3211" s="6" t="inlineStr">
        <is>
          <t>DSK v0.7L - программа для простановки размеров</t>
        </is>
      </c>
      <c r="H3211" s="6" t="inlineStr">
        <is>
          <t>公差付き寸法を記入</t>
        </is>
      </c>
      <c r="I3211" s="4" t="n">
        <v>12</v>
      </c>
      <c r="J3211" s="4" t="n">
        <v>9</v>
      </c>
      <c r="K3211" s="4" t="n">
        <v>10</v>
      </c>
      <c r="L3211" s="4" t="n">
        <v>10</v>
      </c>
      <c r="M3211" s="7">
        <f>SUM(I3211:L3211)</f>
        <v/>
      </c>
      <c r="N3211" s="6" t="inlineStr">
        <is>
          <t>公差記入の補助</t>
        </is>
      </c>
      <c r="O3211" s="5" t="inlineStr">
        <is>
          <t>Константин Ревенко</t>
        </is>
      </c>
      <c r="P3211" s="5" t="inlineStr">
        <is>
          <t>dwg.ru</t>
        </is>
      </c>
      <c r="Q3211" s="8" t="inlineStr">
        <is>
          <t>開く</t>
        </is>
      </c>
      <c r="R3211" s="5" t="inlineStr">
        <is>
          <t>ログイン・会員登録が必要</t>
        </is>
      </c>
      <c r="S3211" s="5" t="inlineStr">
        <is>
          <t>不明</t>
        </is>
      </c>
      <c r="T3211" s="5" t="inlineStr"/>
      <c r="U3211" s="5" t="inlineStr">
        <is>
          <t>W3210</t>
        </is>
      </c>
    </row>
    <row r="3212">
      <c r="A3212" s="4">
        <f>RANK(M3212,$M$2:$M$6943)</f>
        <v/>
      </c>
      <c r="B3212" s="5" t="inlineStr">
        <is>
          <t>英語圏</t>
        </is>
      </c>
      <c r="C3212" s="5" t="inlineStr">
        <is>
          <t>外部参照・図面管理・一括処理</t>
        </is>
      </c>
      <c r="D3212" s="5" t="inlineStr">
        <is>
          <t>その他</t>
        </is>
      </c>
      <c r="E3212" s="6" t="inlineStr">
        <is>
          <t>その他</t>
        </is>
      </c>
      <c r="F3212" s="5" t="inlineStr">
        <is>
          <t>DWGVER</t>
        </is>
      </c>
      <c r="G3212" s="6" t="inlineStr">
        <is>
          <t>DWGVER</t>
        </is>
      </c>
      <c r="H3212" s="6" t="inlineStr">
        <is>
          <t>DWGファイルのバージョン表示</t>
        </is>
      </c>
      <c r="I3212" s="4" t="n">
        <v>11</v>
      </c>
      <c r="J3212" s="4" t="n">
        <v>8</v>
      </c>
      <c r="K3212" s="4" t="n">
        <v>8</v>
      </c>
      <c r="L3212" s="4" t="n">
        <v>14</v>
      </c>
      <c r="M3212" s="7">
        <f>SUM(I3212:L3212)</f>
        <v/>
      </c>
      <c r="N3212" s="6" t="inlineStr">
        <is>
          <t>ファイル版数を開かず確認</t>
        </is>
      </c>
      <c r="O3212" s="5" t="inlineStr">
        <is>
          <t>CAD Studio</t>
        </is>
      </c>
      <c r="P3212" s="5" t="inlineStr">
        <is>
          <t>CAD Studio</t>
        </is>
      </c>
      <c r="Q3212" s="8" t="inlineStr">
        <is>
          <t>開く</t>
        </is>
      </c>
      <c r="R3212" s="5" t="inlineStr">
        <is>
          <t>配布ページからダウンロード</t>
        </is>
      </c>
      <c r="S3212" s="5" t="inlineStr">
        <is>
          <t>ソース/暗号化（.vlx）混在</t>
        </is>
      </c>
      <c r="T3212" s="5" t="inlineStr"/>
      <c r="U3212" s="5" t="inlineStr">
        <is>
          <t>W3211</t>
        </is>
      </c>
    </row>
    <row r="3213">
      <c r="A3213" s="4">
        <f>RANK(M3213,$M$2:$M$6943)</f>
        <v/>
      </c>
      <c r="B3213" s="5" t="inlineStr">
        <is>
          <t>ロシア語圏</t>
        </is>
      </c>
      <c r="C3213" s="5" t="inlineStr">
        <is>
          <t>13</t>
        </is>
      </c>
      <c r="D3213" s="5" t="inlineStr">
        <is>
          <t>T27</t>
        </is>
      </c>
      <c r="E3213" s="6" t="inlineStr">
        <is>
          <t>測量・土木：座標・レベル・縦断</t>
        </is>
      </c>
      <c r="F3213" s="5" t="inlineStr">
        <is>
          <t>DZ_import_export_GSI</t>
        </is>
      </c>
      <c r="G3213" s="6" t="inlineStr">
        <is>
          <t>DZ_import_export_GSI - Импорт/экспорт координат *GSI, *SDR, *RAW, *TXT ( v2.2.3.0 )</t>
        </is>
      </c>
      <c r="H3213" s="6" t="inlineStr">
        <is>
          <t>GSI/SDR等座標を入出力</t>
        </is>
      </c>
      <c r="I3213" s="4" t="n">
        <v>15</v>
      </c>
      <c r="J3213" s="4" t="n">
        <v>8</v>
      </c>
      <c r="K3213" s="4" t="n">
        <v>13</v>
      </c>
      <c r="L3213" s="4" t="n">
        <v>5</v>
      </c>
      <c r="M3213" s="7">
        <f>SUM(I3213:L3213)</f>
        <v/>
      </c>
      <c r="N3213" s="6" t="inlineStr">
        <is>
          <t>測量機データ入出力</t>
        </is>
      </c>
      <c r="O3213" s="5" t="inlineStr">
        <is>
          <t>sathalex</t>
        </is>
      </c>
      <c r="P3213" s="5" t="inlineStr">
        <is>
          <t>dwg.ru</t>
        </is>
      </c>
      <c r="Q3213" s="8" t="inlineStr">
        <is>
          <t>開く</t>
        </is>
      </c>
      <c r="R3213" s="5" t="inlineStr">
        <is>
          <t>ログイン・会員登録が必要</t>
        </is>
      </c>
      <c r="S3213" s="5" t="inlineStr">
        <is>
          <t>不明</t>
        </is>
      </c>
      <c r="T3213" s="5" t="inlineStr"/>
      <c r="U3213" s="5" t="inlineStr">
        <is>
          <t>W3212</t>
        </is>
      </c>
    </row>
    <row r="3214">
      <c r="A3214" s="4">
        <f>RANK(M3214,$M$2:$M$6943)</f>
        <v/>
      </c>
      <c r="B3214" s="5" t="inlineStr">
        <is>
          <t>日本</t>
        </is>
      </c>
      <c r="C3214" s="5" t="inlineStr">
        <is>
          <t>設備</t>
        </is>
      </c>
      <c r="D3214" s="5" t="inlineStr">
        <is>
          <t>T26</t>
        </is>
      </c>
      <c r="E3214" s="6" t="inlineStr">
        <is>
          <t>設備：器具の自動割付、配線の最短経路</t>
        </is>
      </c>
      <c r="F3214" s="5" t="inlineStr">
        <is>
          <t>EGCATV</t>
        </is>
      </c>
      <c r="G3214" s="6" t="inlineStr">
        <is>
          <t>EGCATV for IntelliCAD/AutoCAD</t>
        </is>
      </c>
      <c r="H3214" s="6" t="inlineStr">
        <is>
          <t>CATV伝送路を作図</t>
        </is>
      </c>
      <c r="I3214" s="4" t="n">
        <v>17</v>
      </c>
      <c r="J3214" s="4" t="n">
        <v>8</v>
      </c>
      <c r="K3214" s="4" t="n">
        <v>12</v>
      </c>
      <c r="L3214" s="4" t="n">
        <v>4</v>
      </c>
      <c r="M3214" s="7">
        <f>SUM(I3214:L3214)</f>
        <v/>
      </c>
      <c r="N3214" s="6" t="inlineStr">
        <is>
          <t>CATV伝送路作図、限定的</t>
        </is>
      </c>
      <c r="O3214" s="5" t="inlineStr">
        <is>
          <t>CADWEB.JP</t>
        </is>
      </c>
      <c r="P3214" s="5" t="inlineStr">
        <is>
          <t>Vector</t>
        </is>
      </c>
      <c r="Q3214" s="8" t="inlineStr">
        <is>
          <t>開く</t>
        </is>
      </c>
      <c r="R3214" s="5" t="inlineStr">
        <is>
          <t>配布ページからダウンロード</t>
        </is>
      </c>
      <c r="S3214" s="5" t="inlineStr">
        <is>
          <t>書庫（中身は要確認）</t>
        </is>
      </c>
      <c r="T3214" s="5" t="inlineStr"/>
      <c r="U3214" s="5" t="inlineStr">
        <is>
          <t>W3213</t>
        </is>
      </c>
    </row>
    <row r="3215">
      <c r="A3215" s="4">
        <f>RANK(M3215,$M$2:$M$6943)</f>
        <v/>
      </c>
      <c r="B3215" s="5" t="inlineStr">
        <is>
          <t>ロシア語圏</t>
        </is>
      </c>
      <c r="C3215" s="5" t="inlineStr">
        <is>
          <t>15</t>
        </is>
      </c>
      <c r="D3215" s="5" t="inlineStr">
        <is>
          <t>T26,T15</t>
        </is>
      </c>
      <c r="E3215" s="6" t="inlineStr">
        <is>
          <t>設備：器具の自動割付、配線の最短経路、連番の自動記入</t>
        </is>
      </c>
      <c r="F3215" s="5" t="inlineStr">
        <is>
          <t>WT / WireSegAddr</t>
        </is>
      </c>
      <c r="G3215" s="6" t="inlineStr">
        <is>
          <t>el-tools WT</t>
        </is>
      </c>
      <c r="H3215" s="6" t="inlineStr">
        <is>
          <t>電線両端に番号引出を配置</t>
        </is>
      </c>
      <c r="I3215" s="4" t="n">
        <v>14</v>
      </c>
      <c r="J3215" s="4" t="n">
        <v>10</v>
      </c>
      <c r="K3215" s="4" t="n">
        <v>12</v>
      </c>
      <c r="L3215" s="4" t="n">
        <v>5</v>
      </c>
      <c r="M3215" s="7">
        <f>SUM(I3215:L3215)</f>
        <v/>
      </c>
      <c r="N3215" s="6" t="inlineStr">
        <is>
          <t>電線番号引出</t>
        </is>
      </c>
      <c r="O3215" s="5" t="inlineStr">
        <is>
          <t>kostyk348</t>
        </is>
      </c>
      <c r="P3215" s="5" t="inlineStr">
        <is>
          <t>GitHub: kostyk348/el-tools</t>
        </is>
      </c>
      <c r="Q3215" s="8" t="inlineStr">
        <is>
          <t>開く</t>
        </is>
      </c>
      <c r="R3215" s="5" t="inlineStr">
        <is>
          <t>GitHub（一括取得可）</t>
        </is>
      </c>
      <c r="S3215" s="5" t="inlineStr">
        <is>
          <t>ソース</t>
        </is>
      </c>
      <c r="T3215" s="5" t="inlineStr"/>
      <c r="U3215" s="5" t="inlineStr">
        <is>
          <t>W3214</t>
        </is>
      </c>
    </row>
    <row r="3216">
      <c r="A3216" s="4">
        <f>RANK(M3216,$M$2:$M$6943)</f>
        <v/>
      </c>
      <c r="B3216" s="5" t="inlineStr">
        <is>
          <t>日本</t>
        </is>
      </c>
      <c r="C3216" s="5" t="inlineStr">
        <is>
          <t>表・Excel連携</t>
        </is>
      </c>
      <c r="D3216" s="5" t="inlineStr">
        <is>
          <t>T23</t>
        </is>
      </c>
      <c r="E3216" s="6" t="inlineStr">
        <is>
          <t>分解された表の復元・Excel表の取り込み</t>
        </is>
      </c>
      <c r="F3216" s="5" t="inlineStr">
        <is>
          <t>-</t>
        </is>
      </c>
      <c r="G3216" s="6" t="inlineStr">
        <is>
          <t>Excel貼り付けツール</t>
        </is>
      </c>
      <c r="H3216" s="6" t="inlineStr">
        <is>
          <t>Excel表をペーパー空間にも貼付け</t>
        </is>
      </c>
      <c r="I3216" s="4" t="n">
        <v>8</v>
      </c>
      <c r="J3216" s="4" t="n">
        <v>9</v>
      </c>
      <c r="K3216" s="4" t="n">
        <v>11</v>
      </c>
      <c r="L3216" s="4" t="n">
        <v>13</v>
      </c>
      <c r="M3216" s="7">
        <f>SUM(I3216:L3216)</f>
        <v/>
      </c>
      <c r="N3216" s="6" t="inlineStr">
        <is>
          <t>OLE貼付で代替可</t>
        </is>
      </c>
      <c r="O3216" s="5" t="inlineStr">
        <is>
          <t>Kuto_Shinji</t>
        </is>
      </c>
      <c r="P3216" s="5" t="inlineStr">
        <is>
          <t>note (autocad_tools)</t>
        </is>
      </c>
      <c r="Q3216" s="8" t="inlineStr">
        <is>
          <t>開く</t>
        </is>
      </c>
      <c r="R3216" s="5" t="inlineStr">
        <is>
          <t>ページ内にコード掲載</t>
        </is>
      </c>
      <c r="S3216" s="5" t="inlineStr">
        <is>
          <t>ソース</t>
        </is>
      </c>
      <c r="T3216" s="5" t="inlineStr"/>
      <c r="U3216" s="5" t="inlineStr">
        <is>
          <t>W3215</t>
        </is>
      </c>
    </row>
    <row r="3217">
      <c r="A3217" s="4">
        <f>RANK(M3217,$M$2:$M$6943)</f>
        <v/>
      </c>
      <c r="B3217" s="5" t="inlineStr">
        <is>
          <t>英語圏</t>
        </is>
      </c>
      <c r="C3217" s="5" t="inlineStr">
        <is>
          <t>構造・鉄骨・機械</t>
        </is>
      </c>
      <c r="D3217" s="5" t="inlineStr">
        <is>
          <t>その他</t>
        </is>
      </c>
      <c r="E3217" s="6" t="inlineStr">
        <is>
          <t>その他</t>
        </is>
      </c>
      <c r="F3217" s="5" t="inlineStr">
        <is>
          <t>-</t>
        </is>
      </c>
      <c r="G3217" s="6" t="inlineStr">
        <is>
          <t>ExInfo Program</t>
        </is>
      </c>
      <c r="H3217" s="6" t="inlineStr">
        <is>
          <t>PCパネル情報をテキスト出力（有料）</t>
        </is>
      </c>
      <c r="I3217" s="4" t="n">
        <v>17</v>
      </c>
      <c r="J3217" s="4" t="n">
        <v>9</v>
      </c>
      <c r="K3217" s="4" t="n">
        <v>12</v>
      </c>
      <c r="L3217" s="4" t="n">
        <v>3</v>
      </c>
      <c r="M3217" s="7">
        <f>SUM(I3217:L3217)</f>
        <v/>
      </c>
      <c r="N3217" s="6" t="inlineStr">
        <is>
          <t>PCパネル専用</t>
        </is>
      </c>
      <c r="O3217" s="5" t="inlineStr">
        <is>
          <t>Tharwat Al Choufi</t>
        </is>
      </c>
      <c r="P3217" s="5" t="inlineStr">
        <is>
          <t>Tharwat</t>
        </is>
      </c>
      <c r="Q3217" s="8" t="inlineStr">
        <is>
          <t>開く</t>
        </is>
      </c>
      <c r="R3217" s="5" t="inlineStr">
        <is>
          <t>有料</t>
        </is>
      </c>
      <c r="S3217" s="5" t="inlineStr">
        <is>
          <t>不明</t>
        </is>
      </c>
      <c r="T3217" s="5" t="inlineStr"/>
      <c r="U3217" s="5" t="inlineStr">
        <is>
          <t>W3216</t>
        </is>
      </c>
    </row>
    <row r="3218">
      <c r="A3218" s="4">
        <f>RANK(M3218,$M$2:$M$6943)</f>
        <v/>
      </c>
      <c r="B3218" s="5" t="inlineStr">
        <is>
          <t>ヨーロッパ</t>
        </is>
      </c>
      <c r="C3218" s="5" t="inlineStr">
        <is>
          <t>座標・測量・土木</t>
        </is>
      </c>
      <c r="D3218" s="5" t="inlineStr">
        <is>
          <t>T27,T30</t>
        </is>
      </c>
      <c r="E3218" s="6" t="inlineStr">
        <is>
          <t>測量・土木：座標・レベル・縦断、AI・OCR・翻訳など新技術との連携</t>
        </is>
      </c>
      <c r="F3218" s="5" t="inlineStr">
        <is>
          <t>-</t>
        </is>
      </c>
      <c r="G3218" s="6" t="inlineStr">
        <is>
          <t>Exportar a KML</t>
        </is>
      </c>
      <c r="H3218" s="6" t="inlineStr">
        <is>
          <t>図形をKMLへ書出し（有料）</t>
        </is>
      </c>
      <c r="I3218" s="4" t="n">
        <v>15</v>
      </c>
      <c r="J3218" s="4" t="n">
        <v>10</v>
      </c>
      <c r="K3218" s="4" t="n">
        <v>9</v>
      </c>
      <c r="L3218" s="4" t="n">
        <v>7</v>
      </c>
      <c r="M3218" s="7">
        <f>SUM(I3218:L3218)</f>
        <v/>
      </c>
      <c r="N3218" s="6" t="inlineStr">
        <is>
          <t>KML出力（有料）</t>
        </is>
      </c>
      <c r="O3218" s="5" t="inlineStr">
        <is>
          <t>Andrés S. del Toro</t>
        </is>
      </c>
      <c r="P3218" s="5" t="inlineStr">
        <is>
          <t>andresdeltoro.es</t>
        </is>
      </c>
      <c r="Q3218" s="8" t="inlineStr">
        <is>
          <t>開く</t>
        </is>
      </c>
      <c r="R3218" s="5" t="inlineStr">
        <is>
          <t>有料</t>
        </is>
      </c>
      <c r="S3218" s="5" t="inlineStr">
        <is>
          <t>不明</t>
        </is>
      </c>
      <c r="T3218" s="5" t="inlineStr"/>
      <c r="U3218" s="5" t="inlineStr">
        <is>
          <t>W3217</t>
        </is>
      </c>
    </row>
    <row r="3219">
      <c r="A3219" s="4">
        <f>RANK(M3219,$M$2:$M$6943)</f>
        <v/>
      </c>
      <c r="B3219" s="5" t="inlineStr">
        <is>
          <t>GitHub</t>
        </is>
      </c>
      <c r="C3219" s="5" t="inlineStr">
        <is>
          <t>表・Excel連携</t>
        </is>
      </c>
      <c r="D3219" s="5" t="inlineStr">
        <is>
          <t>T14</t>
        </is>
      </c>
      <c r="E3219" s="6" t="inlineStr">
        <is>
          <t>属性の抽出・一括編集・Excelとの往復</t>
        </is>
      </c>
      <c r="F3219" s="5" t="inlineStr">
        <is>
          <t>ExportarEtiquetas</t>
        </is>
      </c>
      <c r="G3219" s="6" t="inlineStr">
        <is>
          <t>ExportarEtiquetas</t>
        </is>
      </c>
      <c r="H3219" s="6" t="inlineStr">
        <is>
          <t>部品ラベルをファイル出力</t>
        </is>
      </c>
      <c r="I3219" s="4" t="n">
        <v>14</v>
      </c>
      <c r="J3219" s="4" t="n">
        <v>9</v>
      </c>
      <c r="K3219" s="4" t="n">
        <v>11</v>
      </c>
      <c r="L3219" s="4" t="n">
        <v>7</v>
      </c>
      <c r="M3219" s="7">
        <f>SUM(I3219:L3219)</f>
        <v/>
      </c>
      <c r="N3219" s="6" t="inlineStr">
        <is>
          <t>部品ラベル出力</t>
        </is>
      </c>
      <c r="O3219" s="5" t="inlineStr">
        <is>
          <t>JanRDLP</t>
        </is>
      </c>
      <c r="P3219" s="5" t="inlineStr">
        <is>
          <t>GitHub: JanRDLP/autolisp-routines</t>
        </is>
      </c>
      <c r="Q3219" s="8" t="inlineStr">
        <is>
          <t>開く</t>
        </is>
      </c>
      <c r="R3219" s="5" t="inlineStr">
        <is>
          <t>GitHub（一括取得可）</t>
        </is>
      </c>
      <c r="S3219" s="5" t="inlineStr">
        <is>
          <t>ソース</t>
        </is>
      </c>
      <c r="T3219" s="5" t="inlineStr"/>
      <c r="U3219" s="5" t="inlineStr">
        <is>
          <t>W3218</t>
        </is>
      </c>
    </row>
    <row r="3220">
      <c r="A3220" s="4">
        <f>RANK(M3220,$M$2:$M$6943)</f>
        <v/>
      </c>
      <c r="B3220" s="5" t="inlineStr">
        <is>
          <t>ベトナム・東南アジア</t>
        </is>
      </c>
      <c r="C3220" s="5" t="inlineStr">
        <is>
          <t>ブロック・属性</t>
        </is>
      </c>
      <c r="D3220" s="5" t="inlineStr">
        <is>
          <t>T19,T20</t>
        </is>
      </c>
      <c r="E3220" s="6" t="inlineStr">
        <is>
          <t>ブロックの置換・再定義・自動ブロック化、記号を挿入すると下の線を自動でトリム</t>
        </is>
      </c>
      <c r="F3220" s="5" t="inlineStr">
        <is>
          <t>TRBL</t>
        </is>
      </c>
      <c r="G3220" s="6" t="inlineStr">
        <is>
          <t>Extrim Block</t>
        </is>
      </c>
      <c r="H3220" s="6" t="inlineStr">
        <is>
          <t>ブロック輪郭で外部トリム</t>
        </is>
      </c>
      <c r="I3220" s="4" t="n">
        <v>12</v>
      </c>
      <c r="J3220" s="4" t="n">
        <v>8</v>
      </c>
      <c r="K3220" s="4" t="n">
        <v>9</v>
      </c>
      <c r="L3220" s="4" t="n">
        <v>12</v>
      </c>
      <c r="M3220" s="7">
        <f>SUM(I3220:L3220)</f>
        <v/>
      </c>
      <c r="N3220" s="6" t="inlineStr">
        <is>
          <t>ブロック輪郭トリム</t>
        </is>
      </c>
      <c r="O3220" s="5" t="inlineStr"/>
      <c r="P3220" s="5" t="inlineStr">
        <is>
          <t>GitHub: altsun/My-Lisps</t>
        </is>
      </c>
      <c r="Q3220" s="8" t="inlineStr">
        <is>
          <t>開く</t>
        </is>
      </c>
      <c r="R3220" s="5" t="inlineStr">
        <is>
          <t>GitHub（一括取得可）</t>
        </is>
      </c>
      <c r="S3220" s="5" t="inlineStr">
        <is>
          <t>ソース</t>
        </is>
      </c>
      <c r="T3220" s="5" t="inlineStr"/>
      <c r="U3220" s="5" t="inlineStr">
        <is>
          <t>W3219</t>
        </is>
      </c>
    </row>
    <row r="3221">
      <c r="A3221" s="4">
        <f>RANK(M3221,$M$2:$M$6943)</f>
        <v/>
      </c>
      <c r="B3221" s="5" t="inlineStr">
        <is>
          <t>英語圏</t>
        </is>
      </c>
      <c r="C3221" s="5" t="inlineStr">
        <is>
          <t>ハッチ・面積・長さ集計</t>
        </is>
      </c>
      <c r="D3221" s="5" t="inlineStr">
        <is>
          <t>T16</t>
        </is>
      </c>
      <c r="E3221" s="6" t="inlineStr">
        <is>
          <t>数量拾い・集計表</t>
        </is>
      </c>
      <c r="F3221" s="5" t="inlineStr">
        <is>
          <t>FACEAREA</t>
        </is>
      </c>
      <c r="G3221" s="6" t="inlineStr">
        <is>
          <t>FaceArea</t>
        </is>
      </c>
      <c r="H3221" s="6" t="inlineStr">
        <is>
          <t>3D面の表面積合計</t>
        </is>
      </c>
      <c r="I3221" s="4" t="n">
        <v>18</v>
      </c>
      <c r="J3221" s="4" t="n">
        <v>10</v>
      </c>
      <c r="K3221" s="4" t="n">
        <v>7</v>
      </c>
      <c r="L3221" s="4" t="n">
        <v>6</v>
      </c>
      <c r="M3221" s="7">
        <f>SUM(I3221:L3221)</f>
        <v/>
      </c>
      <c r="N3221" s="6" t="inlineStr">
        <is>
          <t>3D面表面積</t>
        </is>
      </c>
      <c r="O3221" s="5" t="inlineStr">
        <is>
          <t>CAD Studio</t>
        </is>
      </c>
      <c r="P3221" s="5" t="inlineStr">
        <is>
          <t>CAD Studio</t>
        </is>
      </c>
      <c r="Q3221" s="8" t="inlineStr">
        <is>
          <t>開く</t>
        </is>
      </c>
      <c r="R3221" s="5" t="inlineStr">
        <is>
          <t>配布ページからダウンロード</t>
        </is>
      </c>
      <c r="S3221" s="5" t="inlineStr">
        <is>
          <t>ソース/暗号化（.vlx）混在</t>
        </is>
      </c>
      <c r="T3221" s="5" t="inlineStr"/>
      <c r="U3221" s="5" t="inlineStr">
        <is>
          <t>W3220</t>
        </is>
      </c>
    </row>
    <row r="3222">
      <c r="A3222" s="4">
        <f>RANK(M3222,$M$2:$M$6943)</f>
        <v/>
      </c>
      <c r="B3222" s="5" t="inlineStr">
        <is>
          <t>GitHub</t>
        </is>
      </c>
      <c r="C3222" s="5" t="inlineStr">
        <is>
          <t>座標・測量・土木</t>
        </is>
      </c>
      <c r="D3222" s="5" t="inlineStr">
        <is>
          <t>T27</t>
        </is>
      </c>
      <c r="E3222" s="6" t="inlineStr">
        <is>
          <t>測量・土木：座標・レベル・縦断</t>
        </is>
      </c>
      <c r="F3222" s="5" t="inlineStr">
        <is>
          <t>FBREP</t>
        </is>
      </c>
      <c r="G3222" s="6" t="inlineStr">
        <is>
          <t>fbrep</t>
        </is>
      </c>
      <c r="H3222" s="6" t="inlineStr">
        <is>
          <t>野帳形式の方位距離レポート出力</t>
        </is>
      </c>
      <c r="I3222" s="4" t="n">
        <v>14</v>
      </c>
      <c r="J3222" s="4" t="n">
        <v>9</v>
      </c>
      <c r="K3222" s="4" t="n">
        <v>12</v>
      </c>
      <c r="L3222" s="4" t="n">
        <v>6</v>
      </c>
      <c r="M3222" s="7">
        <f>SUM(I3222:L3222)</f>
        <v/>
      </c>
      <c r="N3222" s="6" t="inlineStr">
        <is>
          <t>野帳レポート</t>
        </is>
      </c>
      <c r="O3222" s="5" t="inlineStr">
        <is>
          <t>mf4633</t>
        </is>
      </c>
      <c r="P3222" s="5" t="inlineStr">
        <is>
          <t>GitHub: mf4633/Carlson-CAD</t>
        </is>
      </c>
      <c r="Q3222" s="8" t="inlineStr">
        <is>
          <t>開く</t>
        </is>
      </c>
      <c r="R3222" s="5" t="inlineStr">
        <is>
          <t>GitHub（一括取得可）</t>
        </is>
      </c>
      <c r="S3222" s="5" t="inlineStr">
        <is>
          <t>ソース</t>
        </is>
      </c>
      <c r="T3222" s="5" t="inlineStr"/>
      <c r="U3222" s="5" t="inlineStr">
        <is>
          <t>W3221</t>
        </is>
      </c>
    </row>
    <row r="3223">
      <c r="A3223" s="4">
        <f>RANK(M3223,$M$2:$M$6943)</f>
        <v/>
      </c>
      <c r="B3223" s="5" t="inlineStr">
        <is>
          <t>GitHub</t>
        </is>
      </c>
      <c r="C3223" s="5" t="inlineStr">
        <is>
          <t>文字・テキスト</t>
        </is>
      </c>
      <c r="D3223" s="5" t="inlineStr">
        <is>
          <t>T12,T13</t>
        </is>
      </c>
      <c r="E3223" s="6" t="inlineStr">
        <is>
          <t>文字の一括検索・置換、図形と数値の連動（フィールド・面積表）</t>
        </is>
      </c>
      <c r="F3223" s="5" t="inlineStr">
        <is>
          <t>CF</t>
        </is>
      </c>
      <c r="G3223" s="6" t="inlineStr">
        <is>
          <t>Field-Convert2Text</t>
        </is>
      </c>
      <c r="H3223" s="6" t="inlineStr">
        <is>
          <t>フィールドを通常文字に変換</t>
        </is>
      </c>
      <c r="I3223" s="4" t="n">
        <v>12</v>
      </c>
      <c r="J3223" s="4" t="n">
        <v>7</v>
      </c>
      <c r="K3223" s="4" t="n">
        <v>10</v>
      </c>
      <c r="L3223" s="4" t="n">
        <v>12</v>
      </c>
      <c r="M3223" s="7">
        <f>SUM(I3223:L3223)</f>
        <v/>
      </c>
      <c r="N3223" s="6" t="inlineStr">
        <is>
          <t>フィールド→文字</t>
        </is>
      </c>
      <c r="O3223" s="5" t="inlineStr">
        <is>
          <t>Dean Jones</t>
        </is>
      </c>
      <c r="P3223" s="5" t="inlineStr">
        <is>
          <t>GitHub: deanpjones/Autolisp</t>
        </is>
      </c>
      <c r="Q3223" s="8" t="inlineStr">
        <is>
          <t>開く</t>
        </is>
      </c>
      <c r="R3223" s="5" t="inlineStr">
        <is>
          <t>GitHub（一括取得可）</t>
        </is>
      </c>
      <c r="S3223" s="5" t="inlineStr">
        <is>
          <t>ソース</t>
        </is>
      </c>
      <c r="T3223" s="5" t="inlineStr"/>
      <c r="U3223" s="5" t="inlineStr">
        <is>
          <t>W3222</t>
        </is>
      </c>
    </row>
    <row r="3224">
      <c r="A3224" s="4">
        <f>RANK(M3224,$M$2:$M$6943)</f>
        <v/>
      </c>
      <c r="B3224" s="5" t="inlineStr">
        <is>
          <t>日本</t>
        </is>
      </c>
      <c r="C3224" s="5" t="inlineStr">
        <is>
          <t>画層</t>
        </is>
      </c>
      <c r="D3224" s="5" t="inlineStr">
        <is>
          <t>T10,T18</t>
        </is>
      </c>
      <c r="E3224" s="6" t="inlineStr">
        <is>
          <t>図面の健全性チェック・お掃除、画層の自動振り分け・標準化</t>
        </is>
      </c>
      <c r="F3224" s="5" t="inlineStr">
        <is>
          <t>-</t>
        </is>
      </c>
      <c r="G3224" s="6" t="inlineStr">
        <is>
          <t>FilterEraser</t>
        </is>
      </c>
      <c r="H3224" s="6" t="inlineStr">
        <is>
          <t>画層フィルタを一括削除（有料）</t>
        </is>
      </c>
      <c r="I3224" s="4" t="n">
        <v>12</v>
      </c>
      <c r="J3224" s="4" t="n">
        <v>9</v>
      </c>
      <c r="K3224" s="4" t="n">
        <v>8</v>
      </c>
      <c r="L3224" s="4" t="n">
        <v>12</v>
      </c>
      <c r="M3224" s="7">
        <f>SUM(I3224:L3224)</f>
        <v/>
      </c>
      <c r="N3224" s="6" t="inlineStr">
        <is>
          <t>画層フィルタ一括削除、実務で有用</t>
        </is>
      </c>
      <c r="O3224" s="5" t="inlineStr">
        <is>
          <t>TTM</t>
        </is>
      </c>
      <c r="P3224" s="5" t="inlineStr">
        <is>
          <t>Vector</t>
        </is>
      </c>
      <c r="Q3224" s="8" t="inlineStr">
        <is>
          <t>開く</t>
        </is>
      </c>
      <c r="R3224" s="5" t="inlineStr">
        <is>
          <t>有料</t>
        </is>
      </c>
      <c r="S3224" s="5" t="inlineStr">
        <is>
          <t>書庫（中身は要確認）</t>
        </is>
      </c>
      <c r="T3224" s="5" t="inlineStr"/>
      <c r="U3224" s="5" t="inlineStr">
        <is>
          <t>W3223</t>
        </is>
      </c>
    </row>
    <row r="3225">
      <c r="A3225" s="4">
        <f>RANK(M3225,$M$2:$M$6943)</f>
        <v/>
      </c>
      <c r="B3225" s="5" t="inlineStr">
        <is>
          <t>ベトナム・東南アジア</t>
        </is>
      </c>
      <c r="C3225" s="5" t="inlineStr">
        <is>
          <t>文字・テキスト</t>
        </is>
      </c>
      <c r="D3225" s="5" t="inlineStr">
        <is>
          <t>T12</t>
        </is>
      </c>
      <c r="E3225" s="6" t="inlineStr">
        <is>
          <t>文字の一括検索・置換</t>
        </is>
      </c>
      <c r="F3225" s="5" t="inlineStr">
        <is>
          <t>FN</t>
        </is>
      </c>
      <c r="G3225" s="6" t="inlineStr">
        <is>
          <t>find text-mtext-attribute-textinnlock (fn)</t>
        </is>
      </c>
      <c r="H3225" s="6" t="inlineStr">
        <is>
          <t>ブロック内文字・属性も含め検索</t>
        </is>
      </c>
      <c r="I3225" s="4" t="n">
        <v>8</v>
      </c>
      <c r="J3225" s="4" t="n">
        <v>7</v>
      </c>
      <c r="K3225" s="4" t="n">
        <v>10</v>
      </c>
      <c r="L3225" s="4" t="n">
        <v>16</v>
      </c>
      <c r="M3225" s="7">
        <f>SUM(I3225:L3225)</f>
        <v/>
      </c>
      <c r="N3225" s="6" t="inlineStr">
        <is>
          <t>標準FINDで大半可</t>
        </is>
      </c>
      <c r="O3225" s="5" t="inlineStr"/>
      <c r="P3225" s="5" t="inlineStr">
        <is>
          <t>Kho Lisp CAD (kho-lisp-cad.pages.dev)</t>
        </is>
      </c>
      <c r="Q3225" s="8" t="inlineStr">
        <is>
          <t>開く</t>
        </is>
      </c>
      <c r="R3225" s="5" t="inlineStr">
        <is>
          <t>ファイルを直接ダウンロード</t>
        </is>
      </c>
      <c r="S3225" s="5" t="inlineStr">
        <is>
          <t>ソース</t>
        </is>
      </c>
      <c r="T3225" s="5" t="inlineStr"/>
      <c r="U3225" s="5" t="inlineStr">
        <is>
          <t>W3224</t>
        </is>
      </c>
    </row>
    <row r="3226">
      <c r="A3226" s="4">
        <f>RANK(M3226,$M$2:$M$6943)</f>
        <v/>
      </c>
      <c r="B3226" s="5" t="inlineStr">
        <is>
          <t>GitHub</t>
        </is>
      </c>
      <c r="C3226" s="5" t="inlineStr">
        <is>
          <t>設備</t>
        </is>
      </c>
      <c r="D3226" s="5" t="inlineStr">
        <is>
          <t>T26,T06</t>
        </is>
      </c>
      <c r="E3226" s="6" t="inlineStr">
        <is>
          <t>設備：器具の自動割付、配線の最短経路、図枠の属性を自動更新</t>
        </is>
      </c>
      <c r="F3226" s="5" t="inlineStr">
        <is>
          <t>fixpageconnector</t>
        </is>
      </c>
      <c r="G3226" s="6" t="inlineStr">
        <is>
          <t>FixPageConnector</t>
        </is>
      </c>
      <c r="H3226" s="6" t="inlineStr">
        <is>
          <t>計装図のページ連絡記号の図番を更新</t>
        </is>
      </c>
      <c r="I3226" s="4" t="n">
        <v>16</v>
      </c>
      <c r="J3226" s="4" t="n">
        <v>9</v>
      </c>
      <c r="K3226" s="4" t="n">
        <v>12</v>
      </c>
      <c r="L3226" s="4" t="n">
        <v>4</v>
      </c>
      <c r="M3226" s="7">
        <f>SUM(I3226:L3226)</f>
        <v/>
      </c>
      <c r="N3226" s="6" t="inlineStr">
        <is>
          <t>計装図連絡記号更新</t>
        </is>
      </c>
      <c r="O3226" s="5" t="inlineStr">
        <is>
          <t>Dean Jones</t>
        </is>
      </c>
      <c r="P3226" s="5" t="inlineStr">
        <is>
          <t>GitHub: deanpjones/Autolisp</t>
        </is>
      </c>
      <c r="Q3226" s="8" t="inlineStr">
        <is>
          <t>開く</t>
        </is>
      </c>
      <c r="R3226" s="5" t="inlineStr">
        <is>
          <t>GitHub（一括取得可）</t>
        </is>
      </c>
      <c r="S3226" s="5" t="inlineStr">
        <is>
          <t>ソース</t>
        </is>
      </c>
      <c r="T3226" s="5" t="inlineStr"/>
      <c r="U3226" s="5" t="inlineStr">
        <is>
          <t>W3225</t>
        </is>
      </c>
    </row>
    <row r="3227">
      <c r="A3227" s="4">
        <f>RANK(M3227,$M$2:$M$6943)</f>
        <v/>
      </c>
      <c r="B3227" s="5" t="inlineStr">
        <is>
          <t>英語圏</t>
        </is>
      </c>
      <c r="C3227" s="5" t="inlineStr">
        <is>
          <t>設備</t>
        </is>
      </c>
      <c r="D3227" s="5" t="inlineStr">
        <is>
          <t>T25</t>
        </is>
      </c>
      <c r="E3227" s="6" t="inlineStr">
        <is>
          <t>設備：単線→複線化、ダクト・配管の継手</t>
        </is>
      </c>
      <c r="F3227" s="5" t="inlineStr">
        <is>
          <t>-</t>
        </is>
      </c>
      <c r="G3227" s="6" t="inlineStr">
        <is>
          <t>Flanges</t>
        </is>
      </c>
      <c r="H3227" s="6" t="inlineStr">
        <is>
          <t>規格別配管フランジを作図</t>
        </is>
      </c>
      <c r="I3227" s="4" t="n">
        <v>17</v>
      </c>
      <c r="J3227" s="4" t="n">
        <v>8</v>
      </c>
      <c r="K3227" s="4" t="n">
        <v>10</v>
      </c>
      <c r="L3227" s="4" t="n">
        <v>6</v>
      </c>
      <c r="M3227" s="7">
        <f>SUM(I3227:L3227)</f>
        <v/>
      </c>
      <c r="N3227" s="6" t="inlineStr">
        <is>
          <t>規格フランジ作図</t>
        </is>
      </c>
      <c r="O3227" s="5" t="inlineStr">
        <is>
          <t>AfraLISP (Kenny Ramage ほか)</t>
        </is>
      </c>
      <c r="P3227" s="5" t="inlineStr">
        <is>
          <t>AfraLISP</t>
        </is>
      </c>
      <c r="Q3227" s="8" t="inlineStr">
        <is>
          <t>開く</t>
        </is>
      </c>
      <c r="R3227" s="5" t="inlineStr">
        <is>
          <t>配布ページからダウンロード</t>
        </is>
      </c>
      <c r="S3227" s="5" t="inlineStr">
        <is>
          <t>不明</t>
        </is>
      </c>
      <c r="T3227" s="5" t="inlineStr"/>
      <c r="U3227" s="5" t="inlineStr">
        <is>
          <t>W3226</t>
        </is>
      </c>
    </row>
    <row r="3228">
      <c r="A3228" s="4">
        <f>RANK(M3228,$M$2:$M$6943)</f>
        <v/>
      </c>
      <c r="B3228" s="5" t="inlineStr">
        <is>
          <t>ヨーロッパ</t>
        </is>
      </c>
      <c r="C3228" s="5" t="inlineStr">
        <is>
          <t>3D</t>
        </is>
      </c>
      <c r="D3228" s="5" t="inlineStr">
        <is>
          <t>その他</t>
        </is>
      </c>
      <c r="E3228" s="6" t="inlineStr">
        <is>
          <t>その他</t>
        </is>
      </c>
      <c r="F3228" s="5" t="inlineStr">
        <is>
          <t>-</t>
        </is>
      </c>
      <c r="G3228" s="6" t="inlineStr">
        <is>
          <t>Flatten inaczej</t>
        </is>
      </c>
      <c r="H3228" s="6" t="inlineStr">
        <is>
          <t>Express FLATTENの改良版平坦化</t>
        </is>
      </c>
      <c r="I3228" s="4" t="n">
        <v>10</v>
      </c>
      <c r="J3228" s="4" t="n">
        <v>8</v>
      </c>
      <c r="K3228" s="4" t="n">
        <v>11</v>
      </c>
      <c r="L3228" s="4" t="n">
        <v>12</v>
      </c>
      <c r="M3228" s="7">
        <f>SUM(I3228:L3228)</f>
        <v/>
      </c>
      <c r="N3228" s="6" t="inlineStr">
        <is>
          <t>FLATTEN改良版</t>
        </is>
      </c>
      <c r="O3228" s="5" t="inlineStr">
        <is>
          <t>kojacek</t>
        </is>
      </c>
      <c r="P3228" s="5" t="inlineStr">
        <is>
          <t>kojacek.wordpress.com</t>
        </is>
      </c>
      <c r="Q3228" s="8" t="inlineStr">
        <is>
          <t>開く</t>
        </is>
      </c>
      <c r="R3228" s="5" t="inlineStr">
        <is>
          <t>ページ内にコード掲載</t>
        </is>
      </c>
      <c r="S3228" s="5" t="inlineStr">
        <is>
          <t>ソース</t>
        </is>
      </c>
      <c r="T3228" s="5" t="inlineStr"/>
      <c r="U3228" s="5" t="inlineStr">
        <is>
          <t>W3227</t>
        </is>
      </c>
    </row>
    <row r="3229">
      <c r="A3229" s="4">
        <f>RANK(M3229,$M$2:$M$6943)</f>
        <v/>
      </c>
      <c r="B3229" s="5" t="inlineStr">
        <is>
          <t>英語圏</t>
        </is>
      </c>
      <c r="C3229" s="5" t="inlineStr">
        <is>
          <t>画層</t>
        </is>
      </c>
      <c r="D3229" s="5" t="inlineStr">
        <is>
          <t>T10,T18</t>
        </is>
      </c>
      <c r="E3229" s="6" t="inlineStr">
        <is>
          <t>図面の健全性チェック・お掃除、画層の自動振り分け・標準化</t>
        </is>
      </c>
      <c r="F3229" s="5" t="inlineStr">
        <is>
          <t>FLAYDEL</t>
        </is>
      </c>
      <c r="G3229" s="6" t="inlineStr">
        <is>
          <t>FLayDel</t>
        </is>
      </c>
      <c r="H3229" s="6" t="inlineStr">
        <is>
          <t>フリーズ/非表示/ロック画層を削除</t>
        </is>
      </c>
      <c r="I3229" s="4" t="n">
        <v>10</v>
      </c>
      <c r="J3229" s="4" t="n">
        <v>8</v>
      </c>
      <c r="K3229" s="4" t="n">
        <v>8</v>
      </c>
      <c r="L3229" s="4" t="n">
        <v>15</v>
      </c>
      <c r="M3229" s="7">
        <f>SUM(I3229:L3229)</f>
        <v/>
      </c>
      <c r="N3229" s="6" t="inlineStr">
        <is>
          <t>LAYDELで一部代替</t>
        </is>
      </c>
      <c r="O3229" s="5" t="inlineStr">
        <is>
          <t>CAD Studio</t>
        </is>
      </c>
      <c r="P3229" s="5" t="inlineStr">
        <is>
          <t>CAD Forum</t>
        </is>
      </c>
      <c r="Q3229" s="8" t="inlineStr">
        <is>
          <t>開く</t>
        </is>
      </c>
      <c r="R3229" s="5" t="inlineStr">
        <is>
          <t>配布ページからダウンロード</t>
        </is>
      </c>
      <c r="S3229" s="5" t="inlineStr">
        <is>
          <t>ソース/暗号化（.vlx）混在</t>
        </is>
      </c>
      <c r="T3229" s="5" t="inlineStr"/>
      <c r="U3229" s="5" t="inlineStr">
        <is>
          <t>W3228</t>
        </is>
      </c>
    </row>
    <row r="3230">
      <c r="A3230" s="4">
        <f>RANK(M3230,$M$2:$M$6943)</f>
        <v/>
      </c>
      <c r="B3230" s="5" t="inlineStr">
        <is>
          <t>GitHub</t>
        </is>
      </c>
      <c r="C3230" s="5" t="inlineStr">
        <is>
          <t>座標・測量・土木</t>
        </is>
      </c>
      <c r="D3230" s="5" t="inlineStr">
        <is>
          <t>T27</t>
        </is>
      </c>
      <c r="E3230" s="6" t="inlineStr">
        <is>
          <t>測量・土木：座標・レベル・縦断</t>
        </is>
      </c>
      <c r="F3230" s="5" t="inlineStr">
        <is>
          <t>GG</t>
        </is>
      </c>
      <c r="G3230" s="6" t="inlineStr">
        <is>
          <t>Grading Plan Labeler</t>
        </is>
      </c>
      <c r="H3230" s="6" t="inlineStr">
        <is>
          <t>造成計画の標高ラベル</t>
        </is>
      </c>
      <c r="I3230" s="4" t="n">
        <v>14</v>
      </c>
      <c r="J3230" s="4" t="n">
        <v>8</v>
      </c>
      <c r="K3230" s="4" t="n">
        <v>13</v>
      </c>
      <c r="L3230" s="4" t="n">
        <v>6</v>
      </c>
      <c r="M3230" s="7">
        <f>SUM(I3230:L3230)</f>
        <v/>
      </c>
      <c r="N3230" s="6" t="inlineStr">
        <is>
          <t>造成標高ラベル</t>
        </is>
      </c>
      <c r="O3230" s="5" t="inlineStr">
        <is>
          <t>Thomas Gail Haws</t>
        </is>
      </c>
      <c r="P3230" s="5" t="inlineStr">
        <is>
          <t>GitHub: hawstom/freeland</t>
        </is>
      </c>
      <c r="Q3230" s="8" t="inlineStr">
        <is>
          <t>開く</t>
        </is>
      </c>
      <c r="R3230" s="5" t="inlineStr">
        <is>
          <t>GitHub（一括取得可）</t>
        </is>
      </c>
      <c r="S3230" s="5" t="inlineStr">
        <is>
          <t>ソース</t>
        </is>
      </c>
      <c r="T3230" s="5" t="inlineStr"/>
      <c r="U3230" s="5" t="inlineStr">
        <is>
          <t>W3229</t>
        </is>
      </c>
    </row>
    <row r="3231">
      <c r="A3231" s="4">
        <f>RANK(M3231,$M$2:$M$6943)</f>
        <v/>
      </c>
      <c r="B3231" s="5" t="inlineStr">
        <is>
          <t>ロシア語圏</t>
        </is>
      </c>
      <c r="C3231" s="5" t="inlineStr">
        <is>
          <t>08</t>
        </is>
      </c>
      <c r="D3231" s="5" t="inlineStr">
        <is>
          <t>T08</t>
        </is>
      </c>
      <c r="E3231" s="6" t="inlineStr">
        <is>
          <t>検図：わずかなずれ・隙間・重なりを検出</t>
        </is>
      </c>
      <c r="F3231" s="5" t="inlineStr">
        <is>
          <t>hatch-no-assoc</t>
        </is>
      </c>
      <c r="G3231" s="6" t="inlineStr">
        <is>
          <t>hatch-no-assoc</t>
        </is>
      </c>
      <c r="H3231" s="6" t="inlineStr">
        <is>
          <t>非結合ハッチングを検出・処理</t>
        </is>
      </c>
      <c r="I3231" s="4" t="n">
        <v>14</v>
      </c>
      <c r="J3231" s="4" t="n">
        <v>9</v>
      </c>
      <c r="K3231" s="4" t="n">
        <v>8</v>
      </c>
      <c r="L3231" s="4" t="n">
        <v>10</v>
      </c>
      <c r="M3231" s="7">
        <f>SUM(I3231:L3231)</f>
        <v/>
      </c>
      <c r="N3231" s="6" t="inlineStr">
        <is>
          <t>非結合ハッチ検出</t>
        </is>
      </c>
      <c r="O3231" s="5" t="inlineStr">
        <is>
          <t>kpblc</t>
        </is>
      </c>
      <c r="P3231" s="5" t="inlineStr">
        <is>
          <t>autolisp.ru</t>
        </is>
      </c>
      <c r="Q3231" s="8" t="inlineStr">
        <is>
          <t>開く</t>
        </is>
      </c>
      <c r="R3231" s="5" t="inlineStr">
        <is>
          <t>ファイルを直接ダウンロード</t>
        </is>
      </c>
      <c r="S3231" s="5" t="inlineStr">
        <is>
          <t>ソース</t>
        </is>
      </c>
      <c r="T3231" s="5" t="inlineStr"/>
      <c r="U3231" s="5" t="inlineStr">
        <is>
          <t>W3230</t>
        </is>
      </c>
    </row>
    <row r="3232">
      <c r="A3232" s="4">
        <f>RANK(M3232,$M$2:$M$6943)</f>
        <v/>
      </c>
      <c r="B3232" s="5" t="inlineStr">
        <is>
          <t>英語圏</t>
        </is>
      </c>
      <c r="C3232" s="5" t="inlineStr">
        <is>
          <t>ハッチ・面積・長さ集計</t>
        </is>
      </c>
      <c r="D3232" s="5" t="inlineStr">
        <is>
          <t>その他</t>
        </is>
      </c>
      <c r="E3232" s="6" t="inlineStr">
        <is>
          <t>その他</t>
        </is>
      </c>
      <c r="F3232" s="5" t="inlineStr">
        <is>
          <t>hatchbase</t>
        </is>
      </c>
      <c r="G3232" s="6" t="inlineStr">
        <is>
          <t>HatchBase.lsp</t>
        </is>
      </c>
      <c r="H3232" s="6" t="inlineStr">
        <is>
          <t>ハッチ基点を一括変更</t>
        </is>
      </c>
      <c r="I3232" s="4" t="n">
        <v>10</v>
      </c>
      <c r="J3232" s="4" t="n">
        <v>8</v>
      </c>
      <c r="K3232" s="4" t="n">
        <v>10</v>
      </c>
      <c r="L3232" s="4" t="n">
        <v>13</v>
      </c>
      <c r="M3232" s="7">
        <f>SUM(I3232:L3232)</f>
        <v/>
      </c>
      <c r="N3232" s="6" t="inlineStr">
        <is>
          <t>ハッチ原点一括変更の手間削減</t>
        </is>
      </c>
      <c r="O3232" s="5" t="inlineStr">
        <is>
          <t>JTB World (Jimmy Bergmark)</t>
        </is>
      </c>
      <c r="P3232" s="5" t="inlineStr">
        <is>
          <t>JTB World</t>
        </is>
      </c>
      <c r="Q3232" s="8" t="inlineStr">
        <is>
          <t>開く</t>
        </is>
      </c>
      <c r="R3232" s="5" t="inlineStr">
        <is>
          <t>配布ページからダウンロード</t>
        </is>
      </c>
      <c r="S3232" s="5" t="inlineStr">
        <is>
          <t>ソース</t>
        </is>
      </c>
      <c r="T3232" s="5" t="inlineStr"/>
      <c r="U3232" s="5" t="inlineStr">
        <is>
          <t>W3231</t>
        </is>
      </c>
    </row>
    <row r="3233">
      <c r="A3233" s="4">
        <f>RANK(M3233,$M$2:$M$6943)</f>
        <v/>
      </c>
      <c r="B3233" s="5" t="inlineStr">
        <is>
          <t>ヨーロッパ</t>
        </is>
      </c>
      <c r="C3233" s="5" t="inlineStr">
        <is>
          <t>3D</t>
        </is>
      </c>
      <c r="D3233" s="5" t="inlineStr">
        <is>
          <t>T10</t>
        </is>
      </c>
      <c r="E3233" s="6" t="inlineStr">
        <is>
          <t>図面の健全性チェック・お掃除</t>
        </is>
      </c>
      <c r="F3233" s="5" t="inlineStr">
        <is>
          <t>-</t>
        </is>
      </c>
      <c r="G3233" s="6" t="inlineStr">
        <is>
          <t>Historia brył</t>
        </is>
      </c>
      <c r="H3233" s="6" t="inlineStr">
        <is>
          <t>ソリッドの履歴を一括削除して軽量化</t>
        </is>
      </c>
      <c r="I3233" s="4" t="n">
        <v>16</v>
      </c>
      <c r="J3233" s="4" t="n">
        <v>11</v>
      </c>
      <c r="K3233" s="4" t="n">
        <v>7</v>
      </c>
      <c r="L3233" s="4" t="n">
        <v>7</v>
      </c>
      <c r="M3233" s="7">
        <f>SUM(I3233:L3233)</f>
        <v/>
      </c>
      <c r="N3233" s="6" t="inlineStr">
        <is>
          <t>ソリッド履歴削除で軽量化</t>
        </is>
      </c>
      <c r="O3233" s="5" t="inlineStr">
        <is>
          <t>kojacek</t>
        </is>
      </c>
      <c r="P3233" s="5" t="inlineStr">
        <is>
          <t>kojacek.wordpress.com</t>
        </is>
      </c>
      <c r="Q3233" s="8" t="inlineStr">
        <is>
          <t>開く</t>
        </is>
      </c>
      <c r="R3233" s="5" t="inlineStr">
        <is>
          <t>ページ内にコード掲載</t>
        </is>
      </c>
      <c r="S3233" s="5" t="inlineStr">
        <is>
          <t>ソース</t>
        </is>
      </c>
      <c r="T3233" s="5" t="inlineStr"/>
      <c r="U3233" s="5" t="inlineStr">
        <is>
          <t>W3232</t>
        </is>
      </c>
    </row>
    <row r="3234">
      <c r="A3234" s="4">
        <f>RANK(M3234,$M$2:$M$6943)</f>
        <v/>
      </c>
      <c r="B3234" s="5" t="inlineStr">
        <is>
          <t>英語圏</t>
        </is>
      </c>
      <c r="C3234" s="5" t="inlineStr">
        <is>
          <t>ブロック・属性</t>
        </is>
      </c>
      <c r="D3234" s="5" t="inlineStr">
        <is>
          <t>T19,T17</t>
        </is>
      </c>
      <c r="E3234" s="6" t="inlineStr">
        <is>
          <t>ブロックの置換・再定義・自動ブロック化、凡例・画層一覧の自動作成</t>
        </is>
      </c>
      <c r="F3234" s="5" t="inlineStr">
        <is>
          <t>-</t>
        </is>
      </c>
      <c r="G3234" s="6" t="inlineStr">
        <is>
          <t>Hot Blocks v1.2</t>
        </is>
      </c>
      <c r="H3234" s="6" t="inlineStr">
        <is>
          <t>スライド付きブロック管理ダイアログ</t>
        </is>
      </c>
      <c r="I3234" s="4" t="n">
        <v>9</v>
      </c>
      <c r="J3234" s="4" t="n">
        <v>9</v>
      </c>
      <c r="K3234" s="4" t="n">
        <v>8</v>
      </c>
      <c r="L3234" s="4" t="n">
        <v>15</v>
      </c>
      <c r="M3234" s="7">
        <f>SUM(I3234:L3234)</f>
        <v/>
      </c>
      <c r="N3234" s="6" t="inlineStr">
        <is>
          <t>ブロックパレットで代替</t>
        </is>
      </c>
      <c r="O3234" s="5" t="inlineStr">
        <is>
          <t>AfraLISP (Kenny Ramage ほか)</t>
        </is>
      </c>
      <c r="P3234" s="5" t="inlineStr">
        <is>
          <t>AfraLISP</t>
        </is>
      </c>
      <c r="Q3234" s="8" t="inlineStr">
        <is>
          <t>開く</t>
        </is>
      </c>
      <c r="R3234" s="5" t="inlineStr">
        <is>
          <t>配布ページからダウンロード</t>
        </is>
      </c>
      <c r="S3234" s="5" t="inlineStr">
        <is>
          <t>不明</t>
        </is>
      </c>
      <c r="T3234" s="5" t="inlineStr"/>
      <c r="U3234" s="5" t="inlineStr">
        <is>
          <t>W3233</t>
        </is>
      </c>
    </row>
    <row r="3235">
      <c r="A3235" s="4">
        <f>RANK(M3235,$M$2:$M$6943)</f>
        <v/>
      </c>
      <c r="B3235" s="5" t="inlineStr">
        <is>
          <t>ヨーロッパ</t>
        </is>
      </c>
      <c r="C3235" s="5" t="inlineStr">
        <is>
          <t>座標・測量・土木</t>
        </is>
      </c>
      <c r="D3235" s="5" t="inlineStr">
        <is>
          <t>T27</t>
        </is>
      </c>
      <c r="E3235" s="6" t="inlineStr">
        <is>
          <t>測量・土木：座標・レベル・縦断</t>
        </is>
      </c>
      <c r="F3235" s="5" t="inlineStr">
        <is>
          <t>-</t>
        </is>
      </c>
      <c r="G3235" s="6" t="inlineStr">
        <is>
          <t>Höhe</t>
        </is>
      </c>
      <c r="H3235" s="6" t="inlineStr">
        <is>
          <t>2Dで高さを自動計算し標高記号を配置</t>
        </is>
      </c>
      <c r="I3235" s="4" t="n">
        <v>12</v>
      </c>
      <c r="J3235" s="4" t="n">
        <v>9</v>
      </c>
      <c r="K3235" s="4" t="n">
        <v>11</v>
      </c>
      <c r="L3235" s="4" t="n">
        <v>9</v>
      </c>
      <c r="M3235" s="7">
        <f>SUM(I3235:L3235)</f>
        <v/>
      </c>
      <c r="N3235" s="6" t="inlineStr">
        <is>
          <t>標高記号の自動算出</t>
        </is>
      </c>
      <c r="O3235" s="5" t="inlineStr">
        <is>
          <t>Christoph Spiegel</t>
        </is>
      </c>
      <c r="P3235" s="5" t="inlineStr">
        <is>
          <t>CAD-Spiegel</t>
        </is>
      </c>
      <c r="Q3235" s="8" t="inlineStr">
        <is>
          <t>開く</t>
        </is>
      </c>
      <c r="R3235" s="5" t="inlineStr">
        <is>
          <t>配布ページからダウンロード</t>
        </is>
      </c>
      <c r="S3235" s="5" t="inlineStr">
        <is>
          <t>不明</t>
        </is>
      </c>
      <c r="T3235" s="5" t="inlineStr"/>
      <c r="U3235" s="5" t="inlineStr">
        <is>
          <t>W3234</t>
        </is>
      </c>
    </row>
    <row r="3236">
      <c r="A3236" s="4">
        <f>RANK(M3236,$M$2:$M$6943)</f>
        <v/>
      </c>
      <c r="B3236" s="5" t="inlineStr">
        <is>
          <t>日本</t>
        </is>
      </c>
      <c r="C3236" s="5" t="inlineStr">
        <is>
          <t>設定・環境</t>
        </is>
      </c>
      <c r="D3236" s="5" t="inlineStr">
        <is>
          <t>T28</t>
        </is>
      </c>
      <c r="E3236" s="6" t="inlineStr">
        <is>
          <t>作業環境の保存・復元</t>
        </is>
      </c>
      <c r="F3236" s="5" t="inlineStr">
        <is>
          <t>-</t>
        </is>
      </c>
      <c r="G3236" s="6" t="inlineStr">
        <is>
          <t>IDCII</t>
        </is>
      </c>
      <c r="H3236" s="6" t="inlineStr">
        <is>
          <t>DARCAD風の操作インターフェイス</t>
        </is>
      </c>
      <c r="I3236" s="4" t="n">
        <v>11</v>
      </c>
      <c r="J3236" s="4" t="n">
        <v>11</v>
      </c>
      <c r="K3236" s="4" t="n">
        <v>10</v>
      </c>
      <c r="L3236" s="4" t="n">
        <v>9</v>
      </c>
      <c r="M3236" s="7">
        <f>SUM(I3236:L3236)</f>
        <v/>
      </c>
      <c r="N3236" s="6" t="inlineStr">
        <is>
          <t>他CAD風UI、移行者向け</t>
        </is>
      </c>
      <c r="O3236" s="5" t="inlineStr">
        <is>
          <t>(株)IDC設計</t>
        </is>
      </c>
      <c r="P3236" s="5" t="inlineStr">
        <is>
          <t>Vector</t>
        </is>
      </c>
      <c r="Q3236" s="8" t="inlineStr">
        <is>
          <t>開く</t>
        </is>
      </c>
      <c r="R3236" s="5" t="inlineStr">
        <is>
          <t>配布ページからダウンロード</t>
        </is>
      </c>
      <c r="S3236" s="5" t="inlineStr">
        <is>
          <t>書庫（中身は要確認）</t>
        </is>
      </c>
      <c r="T3236" s="5" t="inlineStr"/>
      <c r="U3236" s="5" t="inlineStr">
        <is>
          <t>W3235</t>
        </is>
      </c>
    </row>
    <row r="3237">
      <c r="A3237" s="4">
        <f>RANK(M3237,$M$2:$M$6943)</f>
        <v/>
      </c>
      <c r="B3237" s="5" t="inlineStr">
        <is>
          <t>ベトナム・東南アジア</t>
        </is>
      </c>
      <c r="C3237" s="5" t="inlineStr">
        <is>
          <t>寸法</t>
        </is>
      </c>
      <c r="D3237" s="5" t="inlineStr">
        <is>
          <t>その他</t>
        </is>
      </c>
      <c r="E3237" s="6" t="inlineStr">
        <is>
          <t>その他</t>
        </is>
      </c>
      <c r="F3237" s="5" t="inlineStr">
        <is>
          <t>JD</t>
        </is>
      </c>
      <c r="G3237" s="6" t="inlineStr">
        <is>
          <t>Join Dim</t>
        </is>
      </c>
      <c r="H3237" s="6" t="inlineStr">
        <is>
          <t>寸法を結合</t>
        </is>
      </c>
      <c r="I3237" s="4" t="n">
        <v>11</v>
      </c>
      <c r="J3237" s="4" t="n">
        <v>8</v>
      </c>
      <c r="K3237" s="4" t="n">
        <v>9</v>
      </c>
      <c r="L3237" s="4" t="n">
        <v>13</v>
      </c>
      <c r="M3237" s="7">
        <f>SUM(I3237:L3237)</f>
        <v/>
      </c>
      <c r="N3237" s="6" t="inlineStr">
        <is>
          <t>寸法の結合</t>
        </is>
      </c>
      <c r="O3237" s="5" t="inlineStr"/>
      <c r="P3237" s="5" t="inlineStr">
        <is>
          <t>GitHub: altsun/My-Lisps</t>
        </is>
      </c>
      <c r="Q3237" s="8" t="inlineStr">
        <is>
          <t>開く</t>
        </is>
      </c>
      <c r="R3237" s="5" t="inlineStr">
        <is>
          <t>GitHub（一括取得可）</t>
        </is>
      </c>
      <c r="S3237" s="5" t="inlineStr">
        <is>
          <t>ソース</t>
        </is>
      </c>
      <c r="T3237" s="5" t="inlineStr"/>
      <c r="U3237" s="5" t="inlineStr">
        <is>
          <t>W3236</t>
        </is>
      </c>
    </row>
    <row r="3238">
      <c r="A3238" s="4">
        <f>RANK(M3238,$M$2:$M$6943)</f>
        <v/>
      </c>
      <c r="B3238" s="5" t="inlineStr">
        <is>
          <t>GitHub</t>
        </is>
      </c>
      <c r="C3238" s="5" t="inlineStr">
        <is>
          <t>LISP開発用の部品</t>
        </is>
      </c>
      <c r="D3238" s="5" t="inlineStr">
        <is>
          <t>T30</t>
        </is>
      </c>
      <c r="E3238" s="6" t="inlineStr">
        <is>
          <t>AI・OCR・翻訳など新技術との連携</t>
        </is>
      </c>
      <c r="F3238" s="5" t="inlineStr">
        <is>
          <t>-</t>
        </is>
      </c>
      <c r="G3238" s="6" t="inlineStr">
        <is>
          <t>json_util</t>
        </is>
      </c>
      <c r="H3238" s="6" t="inlineStr">
        <is>
          <t>JSONとリストの相互変換</t>
        </is>
      </c>
      <c r="I3238" s="4" t="n">
        <v>18</v>
      </c>
      <c r="J3238" s="4" t="n">
        <v>12</v>
      </c>
      <c r="K3238" s="4" t="n">
        <v>5</v>
      </c>
      <c r="L3238" s="4" t="n">
        <v>6</v>
      </c>
      <c r="M3238" s="7">
        <f>SUM(I3238:L3238)</f>
        <v/>
      </c>
      <c r="N3238" s="6" t="inlineStr">
        <is>
          <t>JSON変換関数</t>
        </is>
      </c>
      <c r="O3238" s="5" t="inlineStr">
        <is>
          <t>Diego M. Castillo</t>
        </is>
      </c>
      <c r="P3238" s="5" t="inlineStr">
        <is>
          <t>GitHub: diegomcas/autolisp-web-and-json-utils</t>
        </is>
      </c>
      <c r="Q3238" s="8" t="inlineStr">
        <is>
          <t>開く</t>
        </is>
      </c>
      <c r="R3238" s="5" t="inlineStr">
        <is>
          <t>GitHub（一括取得可）</t>
        </is>
      </c>
      <c r="S3238" s="5" t="inlineStr">
        <is>
          <t>ソース</t>
        </is>
      </c>
      <c r="T3238" s="5" t="inlineStr"/>
      <c r="U3238" s="5" t="inlineStr">
        <is>
          <t>W3237</t>
        </is>
      </c>
    </row>
    <row r="3239">
      <c r="A3239" s="4">
        <f>RANK(M3239,$M$2:$M$6943)</f>
        <v/>
      </c>
      <c r="B3239" s="5" t="inlineStr">
        <is>
          <t>ヨーロッパ</t>
        </is>
      </c>
      <c r="C3239" s="5" t="inlineStr">
        <is>
          <t>画層</t>
        </is>
      </c>
      <c r="D3239" s="5" t="inlineStr">
        <is>
          <t>T18</t>
        </is>
      </c>
      <c r="E3239" s="6" t="inlineStr">
        <is>
          <t>画層の自動振り分け・標準化</t>
        </is>
      </c>
      <c r="F3239" s="5" t="inlineStr">
        <is>
          <t>-</t>
        </is>
      </c>
      <c r="G3239" s="6" t="inlineStr">
        <is>
          <t>Layerformat</t>
        </is>
      </c>
      <c r="H3239" s="6" t="inlineStr">
        <is>
          <t>画層名を大文字/小文字/先頭大文字に統一</t>
        </is>
      </c>
      <c r="I3239" s="4" t="n">
        <v>12</v>
      </c>
      <c r="J3239" s="4" t="n">
        <v>8</v>
      </c>
      <c r="K3239" s="4" t="n">
        <v>9</v>
      </c>
      <c r="L3239" s="4" t="n">
        <v>12</v>
      </c>
      <c r="M3239" s="7">
        <f>SUM(I3239:L3239)</f>
        <v/>
      </c>
      <c r="N3239" s="6" t="inlineStr">
        <is>
          <t>画層名大小統一</t>
        </is>
      </c>
      <c r="O3239" s="5" t="inlineStr">
        <is>
          <t>CADwiesel</t>
        </is>
      </c>
      <c r="P3239" s="5" t="inlineStr">
        <is>
          <t>CADwiesel</t>
        </is>
      </c>
      <c r="Q3239" s="8" t="inlineStr">
        <is>
          <t>開く</t>
        </is>
      </c>
      <c r="R3239" s="5" t="inlineStr">
        <is>
          <t>配布ページからダウンロード</t>
        </is>
      </c>
      <c r="S3239" s="5" t="inlineStr">
        <is>
          <t>不明</t>
        </is>
      </c>
      <c r="T3239" s="5" t="inlineStr"/>
      <c r="U3239" s="5" t="inlineStr">
        <is>
          <t>W3238</t>
        </is>
      </c>
    </row>
    <row r="3240">
      <c r="A3240" s="4">
        <f>RANK(M3240,$M$2:$M$6943)</f>
        <v/>
      </c>
      <c r="B3240" s="5" t="inlineStr">
        <is>
          <t>英語圏</t>
        </is>
      </c>
      <c r="C3240" s="5" t="inlineStr">
        <is>
          <t>画層</t>
        </is>
      </c>
      <c r="D3240" s="5" t="inlineStr">
        <is>
          <t>T18</t>
        </is>
      </c>
      <c r="E3240" s="6" t="inlineStr">
        <is>
          <t>画層の自動振り分け・標準化</t>
        </is>
      </c>
      <c r="F3240" s="5" t="inlineStr">
        <is>
          <t>LEE</t>
        </is>
      </c>
      <c r="G3240" s="6" t="inlineStr">
        <is>
          <t>LEE</t>
        </is>
      </c>
      <c r="H3240" s="6" t="inlineStr">
        <is>
          <t>選択以外の画層をロック</t>
        </is>
      </c>
      <c r="I3240" s="4" t="n">
        <v>9</v>
      </c>
      <c r="J3240" s="4" t="n">
        <v>6</v>
      </c>
      <c r="K3240" s="4" t="n">
        <v>9</v>
      </c>
      <c r="L3240" s="4" t="n">
        <v>17</v>
      </c>
      <c r="M3240" s="7">
        <f>SUM(I3240:L3240)</f>
        <v/>
      </c>
      <c r="N3240" s="6" t="inlineStr">
        <is>
          <t>LAYLCKの反転は小便利</t>
        </is>
      </c>
      <c r="O3240" s="5" t="inlineStr">
        <is>
          <t>Alan J. Thompson (alanjt)</t>
        </is>
      </c>
      <c r="P3240" s="5" t="inlineStr">
        <is>
          <t>CADTutor</t>
        </is>
      </c>
      <c r="Q3240" s="8" t="inlineStr">
        <is>
          <t>開く</t>
        </is>
      </c>
      <c r="R3240" s="5" t="inlineStr">
        <is>
          <t>ページ内にコード掲載</t>
        </is>
      </c>
      <c r="S3240" s="5" t="inlineStr">
        <is>
          <t>ソース</t>
        </is>
      </c>
      <c r="T3240" s="5" t="inlineStr"/>
      <c r="U3240" s="5" t="inlineStr">
        <is>
          <t>W3239</t>
        </is>
      </c>
    </row>
    <row r="3241">
      <c r="A3241" s="4">
        <f>RANK(M3241,$M$2:$M$6943)</f>
        <v/>
      </c>
      <c r="B3241" s="5" t="inlineStr">
        <is>
          <t>ベトナム・東南アジア</t>
        </is>
      </c>
      <c r="C3241" s="5" t="inlineStr">
        <is>
          <t>選択・絞り込み</t>
        </is>
      </c>
      <c r="D3241" s="5" t="inlineStr">
        <is>
          <t>その他</t>
        </is>
      </c>
      <c r="E3241" s="6" t="inlineStr">
        <is>
          <t>その他</t>
        </is>
      </c>
      <c r="F3241" s="5" t="inlineStr">
        <is>
          <t>CNINVIS</t>
        </is>
      </c>
      <c r="G3241" s="6" t="inlineStr">
        <is>
          <t>lenh chon 1 doi tuong. Cac doi tuong cung mau giu lai, cac doi tuong khac mau an di</t>
        </is>
      </c>
      <c r="H3241" s="6" t="inlineStr">
        <is>
          <t>同色オブジェクトのみ残して選択</t>
        </is>
      </c>
      <c r="I3241" s="4" t="n">
        <v>10</v>
      </c>
      <c r="J3241" s="4" t="n">
        <v>8</v>
      </c>
      <c r="K3241" s="4" t="n">
        <v>9</v>
      </c>
      <c r="L3241" s="4" t="n">
        <v>14</v>
      </c>
      <c r="M3241" s="7">
        <f>SUM(I3241:L3241)</f>
        <v/>
      </c>
      <c r="N3241" s="6" t="inlineStr">
        <is>
          <t>SELECTSIMILAR等で近い</t>
        </is>
      </c>
      <c r="O3241" s="5" t="inlineStr"/>
      <c r="P3241" s="5" t="inlineStr">
        <is>
          <t>Kho Lisp CAD (kho-lisp-cad.pages.dev)</t>
        </is>
      </c>
      <c r="Q3241" s="8" t="inlineStr">
        <is>
          <t>開く</t>
        </is>
      </c>
      <c r="R3241" s="5" t="inlineStr">
        <is>
          <t>ファイルを直接ダウンロード</t>
        </is>
      </c>
      <c r="S3241" s="5" t="inlineStr">
        <is>
          <t>ソース</t>
        </is>
      </c>
      <c r="T3241" s="5" t="inlineStr"/>
      <c r="U3241" s="5" t="inlineStr">
        <is>
          <t>W3240</t>
        </is>
      </c>
    </row>
    <row r="3242">
      <c r="A3242" s="4">
        <f>RANK(M3242,$M$2:$M$6943)</f>
        <v/>
      </c>
      <c r="B3242" s="5" t="inlineStr">
        <is>
          <t>ヨーロッパ</t>
        </is>
      </c>
      <c r="C3242" s="5" t="inlineStr">
        <is>
          <t>文字・テキスト</t>
        </is>
      </c>
      <c r="D3242" s="5" t="inlineStr">
        <is>
          <t>T12</t>
        </is>
      </c>
      <c r="E3242" s="6" t="inlineStr">
        <is>
          <t>文字の一括検索・置換</t>
        </is>
      </c>
      <c r="F3242" s="5" t="inlineStr">
        <is>
          <t>-</t>
        </is>
      </c>
      <c r="G3242" s="6" t="inlineStr">
        <is>
          <t>Liestxt</t>
        </is>
      </c>
      <c r="H3242" s="6" t="inlineStr">
        <is>
          <t>選択文字をテキストファイルへ書き出し</t>
        </is>
      </c>
      <c r="I3242" s="4" t="n">
        <v>11</v>
      </c>
      <c r="J3242" s="4" t="n">
        <v>9</v>
      </c>
      <c r="K3242" s="4" t="n">
        <v>9</v>
      </c>
      <c r="L3242" s="4" t="n">
        <v>12</v>
      </c>
      <c r="M3242" s="7">
        <f>SUM(I3242:L3242)</f>
        <v/>
      </c>
      <c r="N3242" s="6" t="inlineStr">
        <is>
          <t>文字をファイル出力</t>
        </is>
      </c>
      <c r="O3242" s="5" t="inlineStr">
        <is>
          <t>CADwiesel</t>
        </is>
      </c>
      <c r="P3242" s="5" t="inlineStr">
        <is>
          <t>CADwiesel</t>
        </is>
      </c>
      <c r="Q3242" s="8" t="inlineStr">
        <is>
          <t>開く</t>
        </is>
      </c>
      <c r="R3242" s="5" t="inlineStr">
        <is>
          <t>配布ページからダウンロード</t>
        </is>
      </c>
      <c r="S3242" s="5" t="inlineStr">
        <is>
          <t>不明</t>
        </is>
      </c>
      <c r="T3242" s="5" t="inlineStr"/>
      <c r="U3242" s="5" t="inlineStr">
        <is>
          <t>W3241</t>
        </is>
      </c>
    </row>
    <row r="3243">
      <c r="A3243" s="4">
        <f>RANK(M3243,$M$2:$M$6943)</f>
        <v/>
      </c>
      <c r="B3243" s="5" t="inlineStr">
        <is>
          <t>ベトナム・東南アジア</t>
        </is>
      </c>
      <c r="C3243" s="5" t="inlineStr">
        <is>
          <t>構造・鉄骨・機械</t>
        </is>
      </c>
      <c r="D3243" s="5" t="inlineStr">
        <is>
          <t>その他</t>
        </is>
      </c>
      <c r="E3243" s="6" t="inlineStr">
        <is>
          <t>その他</t>
        </is>
      </c>
      <c r="F3243" s="5" t="inlineStr">
        <is>
          <t>T100</t>
        </is>
      </c>
      <c r="G3243" s="6" t="inlineStr">
        <is>
          <t>LINE-InsertLINE_T100-VeLineBeMoc2Dau - nhap chieu dai mu (1)</t>
        </is>
      </c>
      <c r="H3243" s="6" t="inlineStr">
        <is>
          <t>両端フック付き鉄筋線を描く</t>
        </is>
      </c>
      <c r="I3243" s="4" t="n">
        <v>14</v>
      </c>
      <c r="J3243" s="4" t="n">
        <v>8</v>
      </c>
      <c r="K3243" s="4" t="n">
        <v>12</v>
      </c>
      <c r="L3243" s="4" t="n">
        <v>7</v>
      </c>
      <c r="M3243" s="7">
        <f>SUM(I3243:L3243)</f>
        <v/>
      </c>
      <c r="N3243" s="6" t="inlineStr">
        <is>
          <t>フック付鉄筋線</t>
        </is>
      </c>
      <c r="O3243" s="5" t="inlineStr"/>
      <c r="P3243" s="5" t="inlineStr">
        <is>
          <t>Kho Lisp CAD (kho-lisp-cad.pages.dev)</t>
        </is>
      </c>
      <c r="Q3243" s="8" t="inlineStr">
        <is>
          <t>開く</t>
        </is>
      </c>
      <c r="R3243" s="5" t="inlineStr">
        <is>
          <t>ファイルを直接ダウンロード</t>
        </is>
      </c>
      <c r="S3243" s="5" t="inlineStr">
        <is>
          <t>ソース</t>
        </is>
      </c>
      <c r="T3243" s="5" t="inlineStr"/>
      <c r="U3243" s="5" t="inlineStr">
        <is>
          <t>W3242</t>
        </is>
      </c>
    </row>
    <row r="3244">
      <c r="A3244" s="4">
        <f>RANK(M3244,$M$2:$M$6943)</f>
        <v/>
      </c>
      <c r="B3244" s="5" t="inlineStr">
        <is>
          <t>英語圏</t>
        </is>
      </c>
      <c r="C3244" s="5" t="inlineStr">
        <is>
          <t>ハッチ・面積・長さ集計</t>
        </is>
      </c>
      <c r="D3244" s="5" t="inlineStr">
        <is>
          <t>T16</t>
        </is>
      </c>
      <c r="E3244" s="6" t="inlineStr">
        <is>
          <t>数量拾い・集計表</t>
        </is>
      </c>
      <c r="F3244" s="5" t="inlineStr">
        <is>
          <t>LINESUM</t>
        </is>
      </c>
      <c r="G3244" s="6" t="inlineStr">
        <is>
          <t>linesum.lsp</t>
        </is>
      </c>
      <c r="H3244" s="6" t="inlineStr">
        <is>
          <t>線の長さを合計</t>
        </is>
      </c>
      <c r="I3244" s="4" t="n">
        <v>10</v>
      </c>
      <c r="J3244" s="4" t="n">
        <v>6</v>
      </c>
      <c r="K3244" s="4" t="n">
        <v>12</v>
      </c>
      <c r="L3244" s="4" t="n">
        <v>13</v>
      </c>
      <c r="M3244" s="7">
        <f>SUM(I3244:L3244)</f>
        <v/>
      </c>
      <c r="N3244" s="6" t="inlineStr">
        <is>
          <t>長さ合計(プロパティ部分代替)</t>
        </is>
      </c>
      <c r="O3244" s="5" t="inlineStr">
        <is>
          <t>Henry C. Francis (ParaCADD)</t>
        </is>
      </c>
      <c r="P3244" s="5" t="inlineStr">
        <is>
          <t>ParaCADD</t>
        </is>
      </c>
      <c r="Q3244" s="8" t="inlineStr">
        <is>
          <t>開く</t>
        </is>
      </c>
      <c r="R3244" s="5" t="inlineStr">
        <is>
          <t>配布ページからダウンロード</t>
        </is>
      </c>
      <c r="S3244" s="5" t="inlineStr">
        <is>
          <t>ソース</t>
        </is>
      </c>
      <c r="T3244" s="5" t="inlineStr"/>
      <c r="U3244" s="5" t="inlineStr">
        <is>
          <t>W3243</t>
        </is>
      </c>
    </row>
    <row r="3245">
      <c r="A3245" s="4">
        <f>RANK(M3245,$M$2:$M$6943)</f>
        <v/>
      </c>
      <c r="B3245" s="5" t="inlineStr">
        <is>
          <t>ベトナム・東南アジア</t>
        </is>
      </c>
      <c r="C3245" s="5" t="inlineStr">
        <is>
          <t>ハッチ・面積・長さ集計</t>
        </is>
      </c>
      <c r="D3245" s="5" t="inlineStr">
        <is>
          <t>T16</t>
        </is>
      </c>
      <c r="E3245" s="6" t="inlineStr">
        <is>
          <t>数量拾い・集計表</t>
        </is>
      </c>
      <c r="F3245" s="5" t="inlineStr">
        <is>
          <t>DA</t>
        </is>
      </c>
      <c r="G3245" s="6" t="inlineStr">
        <is>
          <t>lisp cad 8</t>
        </is>
      </c>
      <c r="H3245" s="6" t="inlineStr">
        <is>
          <t>LINEの合計長さを表示</t>
        </is>
      </c>
      <c r="I3245" s="4" t="n">
        <v>7</v>
      </c>
      <c r="J3245" s="4" t="n">
        <v>4</v>
      </c>
      <c r="K3245" s="4" t="n">
        <v>12</v>
      </c>
      <c r="L3245" s="4" t="n">
        <v>18</v>
      </c>
      <c r="M3245" s="7">
        <f>SUM(I3245:L3245)</f>
        <v/>
      </c>
      <c r="N3245" s="6" t="inlineStr">
        <is>
          <t>標準のプロパティ/測定で可</t>
        </is>
      </c>
      <c r="O3245" s="5" t="inlineStr"/>
      <c r="P3245" s="5" t="inlineStr">
        <is>
          <t>Kho Lisp CAD (kho-lisp-cad.pages.dev)</t>
        </is>
      </c>
      <c r="Q3245" s="8" t="inlineStr">
        <is>
          <t>開く</t>
        </is>
      </c>
      <c r="R3245" s="5" t="inlineStr">
        <is>
          <t>ファイルを直接ダウンロード</t>
        </is>
      </c>
      <c r="S3245" s="5" t="inlineStr">
        <is>
          <t>ソース</t>
        </is>
      </c>
      <c r="T3245" s="5" t="inlineStr"/>
      <c r="U3245" s="5" t="inlineStr">
        <is>
          <t>W3244</t>
        </is>
      </c>
    </row>
    <row r="3246">
      <c r="A3246" s="4">
        <f>RANK(M3246,$M$2:$M$6943)</f>
        <v/>
      </c>
      <c r="B3246" s="5" t="inlineStr">
        <is>
          <t>ベトナム・東南アジア</t>
        </is>
      </c>
      <c r="C3246" s="5" t="inlineStr">
        <is>
          <t>座標・測量・土木</t>
        </is>
      </c>
      <c r="D3246" s="5" t="inlineStr">
        <is>
          <t>T27</t>
        </is>
      </c>
      <c r="E3246" s="6" t="inlineStr">
        <is>
          <t>測量・土木：座標・レベル・縦断</t>
        </is>
      </c>
      <c r="F3246" s="5" t="inlineStr">
        <is>
          <t>KTT</t>
        </is>
      </c>
      <c r="G3246" s="6" t="inlineStr">
        <is>
          <t>Lisp chuyển đổi kinh tuyến trục</t>
        </is>
      </c>
      <c r="H3246" s="6" t="inlineStr">
        <is>
          <t>VN2000の中央子午線を変換</t>
        </is>
      </c>
      <c r="I3246" s="4" t="n">
        <v>17</v>
      </c>
      <c r="J3246" s="4" t="n">
        <v>9</v>
      </c>
      <c r="K3246" s="4" t="n">
        <v>9</v>
      </c>
      <c r="L3246" s="4" t="n">
        <v>6</v>
      </c>
      <c r="M3246" s="7">
        <f>SUM(I3246:L3246)</f>
        <v/>
      </c>
      <c r="N3246" s="6" t="inlineStr">
        <is>
          <t>VN2000子午線変換</t>
        </is>
      </c>
      <c r="O3246" s="5" t="inlineStr">
        <is>
          <t>AJS / AutoLISP Thật là đơn giản</t>
        </is>
      </c>
      <c r="P3246" s="5" t="inlineStr">
        <is>
          <t>lisp.vn (AutoLISP Reviewer)</t>
        </is>
      </c>
      <c r="Q3246" s="8" t="inlineStr">
        <is>
          <t>開く</t>
        </is>
      </c>
      <c r="R3246" s="5" t="inlineStr">
        <is>
          <t>配布ページからダウンロード</t>
        </is>
      </c>
      <c r="S3246" s="5" t="inlineStr">
        <is>
          <t>不明</t>
        </is>
      </c>
      <c r="T3246" s="5" t="inlineStr"/>
      <c r="U3246" s="5" t="inlineStr">
        <is>
          <t>W3245</t>
        </is>
      </c>
    </row>
    <row r="3247">
      <c r="A3247" s="4">
        <f>RANK(M3247,$M$2:$M$6943)</f>
        <v/>
      </c>
      <c r="B3247" s="5" t="inlineStr">
        <is>
          <t>ベトナム・東南アジア</t>
        </is>
      </c>
      <c r="C3247" s="5" t="inlineStr">
        <is>
          <t>表・Excel連携</t>
        </is>
      </c>
      <c r="D3247" s="5" t="inlineStr">
        <is>
          <t>T23</t>
        </is>
      </c>
      <c r="E3247" s="6" t="inlineStr">
        <is>
          <t>分解された表の復元・Excel表の取り込み</t>
        </is>
      </c>
      <c r="F3247" s="5" t="inlineStr">
        <is>
          <t>E2A</t>
        </is>
      </c>
      <c r="G3247" s="6" t="inlineStr">
        <is>
          <t>Lisp copy và link dữ liệu từ Excel sang AutoCAD</t>
        </is>
      </c>
      <c r="H3247" s="6" t="inlineStr">
        <is>
          <t>Excel表をCADへ貼付・リンク</t>
        </is>
      </c>
      <c r="I3247" s="4" t="n">
        <v>7</v>
      </c>
      <c r="J3247" s="4" t="n">
        <v>7</v>
      </c>
      <c r="K3247" s="4" t="n">
        <v>12</v>
      </c>
      <c r="L3247" s="4" t="n">
        <v>15</v>
      </c>
      <c r="M3247" s="7">
        <f>SUM(I3247:L3247)</f>
        <v/>
      </c>
      <c r="N3247" s="6" t="inlineStr">
        <is>
          <t>標準データリンクで近い</t>
        </is>
      </c>
      <c r="O3247" s="5" t="inlineStr">
        <is>
          <t>AJS / AutoLISP Thật là đơn giản</t>
        </is>
      </c>
      <c r="P3247" s="5" t="inlineStr">
        <is>
          <t>lisp.vn (AutoLISP Reviewer)</t>
        </is>
      </c>
      <c r="Q3247" s="8" t="inlineStr">
        <is>
          <t>開く</t>
        </is>
      </c>
      <c r="R3247" s="5" t="inlineStr">
        <is>
          <t>配布ページからダウンロード</t>
        </is>
      </c>
      <c r="S3247" s="5" t="inlineStr">
        <is>
          <t>不明</t>
        </is>
      </c>
      <c r="T3247" s="5" t="inlineStr"/>
      <c r="U3247" s="5" t="inlineStr">
        <is>
          <t>W3246</t>
        </is>
      </c>
    </row>
    <row r="3248">
      <c r="A3248" s="4">
        <f>RANK(M3248,$M$2:$M$6943)</f>
        <v/>
      </c>
      <c r="B3248" s="5" t="inlineStr">
        <is>
          <t>ベトナム・東南アジア</t>
        </is>
      </c>
      <c r="C3248" s="5" t="inlineStr">
        <is>
          <t>引出線・注記</t>
        </is>
      </c>
      <c r="D3248" s="5" t="inlineStr">
        <is>
          <t>T11</t>
        </is>
      </c>
      <c r="E3248" s="6" t="inlineStr">
        <is>
          <t>文字の重なりを自動で避ける・整列</t>
        </is>
      </c>
      <c r="F3248" s="5" t="inlineStr">
        <is>
          <t>ATL,ALP</t>
        </is>
      </c>
      <c r="G3248" s="6" t="inlineStr">
        <is>
          <t>Lisp miễn phí căn chỉnh mtext và leader</t>
        </is>
      </c>
      <c r="H3248" s="6" t="inlineStr">
        <is>
          <t>MTEXTと引出線を整列</t>
        </is>
      </c>
      <c r="I3248" s="4" t="n">
        <v>9</v>
      </c>
      <c r="J3248" s="4" t="n">
        <v>8</v>
      </c>
      <c r="K3248" s="4" t="n">
        <v>10</v>
      </c>
      <c r="L3248" s="4" t="n">
        <v>14</v>
      </c>
      <c r="M3248" s="7">
        <f>SUM(I3248:L3248)</f>
        <v/>
      </c>
      <c r="N3248" s="6" t="inlineStr">
        <is>
          <t>MLEADERALIGNで一部可</t>
        </is>
      </c>
      <c r="O3248" s="5" t="inlineStr">
        <is>
          <t>AJS / AutoLISP Thật là đơn giản</t>
        </is>
      </c>
      <c r="P3248" s="5" t="inlineStr">
        <is>
          <t>lisp.vn (AutoLISP Reviewer)</t>
        </is>
      </c>
      <c r="Q3248" s="8" t="inlineStr">
        <is>
          <t>開く</t>
        </is>
      </c>
      <c r="R3248" s="5" t="inlineStr">
        <is>
          <t>配布ページからダウンロード</t>
        </is>
      </c>
      <c r="S3248" s="5" t="inlineStr">
        <is>
          <t>不明</t>
        </is>
      </c>
      <c r="T3248" s="5" t="inlineStr"/>
      <c r="U3248" s="5" t="inlineStr">
        <is>
          <t>W3247</t>
        </is>
      </c>
    </row>
    <row r="3249">
      <c r="A3249" s="4">
        <f>RANK(M3249,$M$2:$M$6943)</f>
        <v/>
      </c>
      <c r="B3249" s="5" t="inlineStr">
        <is>
          <t>ベトナム・東南アジア</t>
        </is>
      </c>
      <c r="C3249" s="5" t="inlineStr">
        <is>
          <t>座標・測量・土木</t>
        </is>
      </c>
      <c r="D3249" s="5" t="inlineStr">
        <is>
          <t>T27</t>
        </is>
      </c>
      <c r="E3249" s="6" t="inlineStr">
        <is>
          <t>測量・土木：座標・レベル・縦断</t>
        </is>
      </c>
      <c r="F3249" s="5" t="inlineStr">
        <is>
          <t>LUOI</t>
        </is>
      </c>
      <c r="G3249" s="6" t="inlineStr">
        <is>
          <t>Lisp miễn phí vẽ lưới tọa độ VN2000</t>
        </is>
      </c>
      <c r="H3249" s="6" t="inlineStr">
        <is>
          <t>VN2000座標グリッドを描く</t>
        </is>
      </c>
      <c r="I3249" s="4" t="n">
        <v>15</v>
      </c>
      <c r="J3249" s="4" t="n">
        <v>9</v>
      </c>
      <c r="K3249" s="4" t="n">
        <v>11</v>
      </c>
      <c r="L3249" s="4" t="n">
        <v>6</v>
      </c>
      <c r="M3249" s="7">
        <f>SUM(I3249:L3249)</f>
        <v/>
      </c>
      <c r="N3249" s="6" t="inlineStr">
        <is>
          <t>VN2000グリッド作図</t>
        </is>
      </c>
      <c r="O3249" s="5" t="inlineStr">
        <is>
          <t>AJS / AutoLISP Thật là đơn giản</t>
        </is>
      </c>
      <c r="P3249" s="5" t="inlineStr">
        <is>
          <t>lisp.vn (AutoLISP Reviewer)</t>
        </is>
      </c>
      <c r="Q3249" s="8" t="inlineStr">
        <is>
          <t>開く</t>
        </is>
      </c>
      <c r="R3249" s="5" t="inlineStr">
        <is>
          <t>配布ページからダウンロード</t>
        </is>
      </c>
      <c r="S3249" s="5" t="inlineStr">
        <is>
          <t>不明</t>
        </is>
      </c>
      <c r="T3249" s="5" t="inlineStr"/>
      <c r="U3249" s="5" t="inlineStr">
        <is>
          <t>W3248</t>
        </is>
      </c>
    </row>
    <row r="3250">
      <c r="A3250" s="4">
        <f>RANK(M3250,$M$2:$M$6943)</f>
        <v/>
      </c>
      <c r="B3250" s="5" t="inlineStr">
        <is>
          <t>ベトナム・東南アジア</t>
        </is>
      </c>
      <c r="C3250" s="5" t="inlineStr">
        <is>
          <t>座標・測量・土木</t>
        </is>
      </c>
      <c r="D3250" s="5" t="inlineStr">
        <is>
          <t>T27</t>
        </is>
      </c>
      <c r="E3250" s="6" t="inlineStr">
        <is>
          <t>測量・土木：座標・レベル・縦断</t>
        </is>
      </c>
      <c r="F3250" s="5" t="inlineStr">
        <is>
          <t>TKBD</t>
        </is>
      </c>
      <c r="G3250" s="6" t="inlineStr">
        <is>
          <t>Lisp tạo khung bản đồ theo QC72-2023</t>
        </is>
      </c>
      <c r="H3250" s="6" t="inlineStr">
        <is>
          <t>QC72準拠の地図図郭作成</t>
        </is>
      </c>
      <c r="I3250" s="4" t="n">
        <v>16</v>
      </c>
      <c r="J3250" s="4" t="n">
        <v>9</v>
      </c>
      <c r="K3250" s="4" t="n">
        <v>11</v>
      </c>
      <c r="L3250" s="4" t="n">
        <v>5</v>
      </c>
      <c r="M3250" s="7">
        <f>SUM(I3250:L3250)</f>
        <v/>
      </c>
      <c r="N3250" s="6" t="inlineStr">
        <is>
          <t>越国基準の図郭作成</t>
        </is>
      </c>
      <c r="O3250" s="5" t="inlineStr">
        <is>
          <t>AJS / AutoLISP Thật là đơn giản</t>
        </is>
      </c>
      <c r="P3250" s="5" t="inlineStr">
        <is>
          <t>lisp.vn (AutoLISP Reviewer)</t>
        </is>
      </c>
      <c r="Q3250" s="8" t="inlineStr">
        <is>
          <t>開く</t>
        </is>
      </c>
      <c r="R3250" s="5" t="inlineStr">
        <is>
          <t>配布ページからダウンロード</t>
        </is>
      </c>
      <c r="S3250" s="5" t="inlineStr">
        <is>
          <t>不明</t>
        </is>
      </c>
      <c r="T3250" s="5" t="inlineStr"/>
      <c r="U3250" s="5" t="inlineStr">
        <is>
          <t>W3249</t>
        </is>
      </c>
    </row>
    <row r="3251">
      <c r="A3251" s="4">
        <f>RANK(M3251,$M$2:$M$6943)</f>
        <v/>
      </c>
      <c r="B3251" s="5" t="inlineStr">
        <is>
          <t>ベトナム・東南アジア</t>
        </is>
      </c>
      <c r="C3251" s="5" t="inlineStr">
        <is>
          <t>設備</t>
        </is>
      </c>
      <c r="D3251" s="5" t="inlineStr">
        <is>
          <t>T25</t>
        </is>
      </c>
      <c r="E3251" s="6" t="inlineStr">
        <is>
          <t>設備：単線→複線化、ダクト・配管の継手</t>
        </is>
      </c>
      <c r="F3251" s="5" t="inlineStr">
        <is>
          <t>S1,R1</t>
        </is>
      </c>
      <c r="G3251" s="6" t="inlineStr">
        <is>
          <t>Lisp vẽ ống mềm S1 S2 S3 R1 R2 R3</t>
        </is>
      </c>
      <c r="H3251" s="6" t="inlineStr">
        <is>
          <t>フレキシブル管を描く</t>
        </is>
      </c>
      <c r="I3251" s="4" t="n">
        <v>13</v>
      </c>
      <c r="J3251" s="4" t="n">
        <v>9</v>
      </c>
      <c r="K3251" s="4" t="n">
        <v>11</v>
      </c>
      <c r="L3251" s="4" t="n">
        <v>8</v>
      </c>
      <c r="M3251" s="7">
        <f>SUM(I3251:L3251)</f>
        <v/>
      </c>
      <c r="N3251" s="6" t="inlineStr">
        <is>
          <t>フレキ管作図</t>
        </is>
      </c>
      <c r="O3251" s="5" t="inlineStr">
        <is>
          <t>AJS / AutoLISP Thật là đơn giản</t>
        </is>
      </c>
      <c r="P3251" s="5" t="inlineStr">
        <is>
          <t>lisp.vn (AutoLISP Reviewer)</t>
        </is>
      </c>
      <c r="Q3251" s="8" t="inlineStr">
        <is>
          <t>開く</t>
        </is>
      </c>
      <c r="R3251" s="5" t="inlineStr">
        <is>
          <t>配布ページからダウンロード</t>
        </is>
      </c>
      <c r="S3251" s="5" t="inlineStr">
        <is>
          <t>不明</t>
        </is>
      </c>
      <c r="T3251" s="5" t="inlineStr"/>
      <c r="U3251" s="5" t="inlineStr">
        <is>
          <t>W3250</t>
        </is>
      </c>
    </row>
    <row r="3252">
      <c r="A3252" s="4">
        <f>RANK(M3252,$M$2:$M$6943)</f>
        <v/>
      </c>
      <c r="B3252" s="5" t="inlineStr">
        <is>
          <t>ベトナム・東南アジア</t>
        </is>
      </c>
      <c r="C3252" s="5" t="inlineStr">
        <is>
          <t>座標・測量・土木</t>
        </is>
      </c>
      <c r="D3252" s="5" t="inlineStr">
        <is>
          <t>T27</t>
        </is>
      </c>
      <c r="E3252" s="6" t="inlineStr">
        <is>
          <t>測量・土木：座標・レベル・縦断</t>
        </is>
      </c>
      <c r="F3252" s="5" t="inlineStr">
        <is>
          <t>-</t>
        </is>
      </c>
      <c r="G3252" s="6" t="inlineStr">
        <is>
          <t>Lisp xuất-nhập toạ độ</t>
        </is>
      </c>
      <c r="H3252" s="6" t="inlineStr">
        <is>
          <t>座標を入出力</t>
        </is>
      </c>
      <c r="I3252" s="4" t="n">
        <v>11</v>
      </c>
      <c r="J3252" s="4" t="n">
        <v>7</v>
      </c>
      <c r="K3252" s="4" t="n">
        <v>13</v>
      </c>
      <c r="L3252" s="4" t="n">
        <v>10</v>
      </c>
      <c r="M3252" s="7">
        <f>SUM(I3252:L3252)</f>
        <v/>
      </c>
      <c r="N3252" s="6" t="inlineStr">
        <is>
          <t>座標入出力</t>
        </is>
      </c>
      <c r="O3252" s="5" t="inlineStr">
        <is>
          <t>CADViet member</t>
        </is>
      </c>
      <c r="P3252" s="5" t="inlineStr">
        <is>
          <t>CADViet</t>
        </is>
      </c>
      <c r="Q3252" s="8" t="inlineStr">
        <is>
          <t>開く</t>
        </is>
      </c>
      <c r="R3252" s="5" t="inlineStr">
        <is>
          <t>フォーラム添付（ログインが必要な場合あり）</t>
        </is>
      </c>
      <c r="S3252" s="5" t="inlineStr">
        <is>
          <t>不明</t>
        </is>
      </c>
      <c r="T3252" s="5" t="inlineStr"/>
      <c r="U3252" s="5" t="inlineStr">
        <is>
          <t>W3251</t>
        </is>
      </c>
    </row>
    <row r="3253">
      <c r="A3253" s="4">
        <f>RANK(M3253,$M$2:$M$6943)</f>
        <v/>
      </c>
      <c r="B3253" s="5" t="inlineStr">
        <is>
          <t>英語圏</t>
        </is>
      </c>
      <c r="C3253" s="5" t="inlineStr">
        <is>
          <t>LISP開発用の部品</t>
        </is>
      </c>
      <c r="D3253" s="5" t="inlineStr">
        <is>
          <t>その他</t>
        </is>
      </c>
      <c r="E3253" s="6" t="inlineStr">
        <is>
          <t>その他</t>
        </is>
      </c>
      <c r="F3253" s="5" t="inlineStr">
        <is>
          <t>-</t>
        </is>
      </c>
      <c r="G3253" s="6" t="inlineStr">
        <is>
          <t>List Box with Filter</t>
        </is>
      </c>
      <c r="H3253" s="6" t="inlineStr">
        <is>
          <t>フィルタ付リストボックス関数</t>
        </is>
      </c>
      <c r="I3253" s="4" t="n">
        <v>14</v>
      </c>
      <c r="J3253" s="4" t="n">
        <v>14</v>
      </c>
      <c r="K3253" s="4" t="n">
        <v>5</v>
      </c>
      <c r="L3253" s="4" t="n">
        <v>8</v>
      </c>
      <c r="M3253" s="7">
        <f>SUM(I3253:L3253)</f>
        <v/>
      </c>
      <c r="N3253" s="6" t="inlineStr">
        <is>
          <t>フィルタ付リスト選択</t>
        </is>
      </c>
      <c r="O3253" s="5" t="inlineStr">
        <is>
          <t>Lee Mac</t>
        </is>
      </c>
      <c r="P3253" s="5" t="inlineStr">
        <is>
          <t>Lee Mac Programming</t>
        </is>
      </c>
      <c r="Q3253" s="8" t="inlineStr">
        <is>
          <t>開く</t>
        </is>
      </c>
      <c r="R3253" s="5" t="inlineStr">
        <is>
          <t>配布ページからダウンロード</t>
        </is>
      </c>
      <c r="S3253" s="5" t="inlineStr">
        <is>
          <t>ソース</t>
        </is>
      </c>
      <c r="T3253" s="5" t="inlineStr"/>
      <c r="U3253" s="5" t="inlineStr">
        <is>
          <t>W3252</t>
        </is>
      </c>
    </row>
    <row r="3254">
      <c r="A3254" s="4">
        <f>RANK(M3254,$M$2:$M$6943)</f>
        <v/>
      </c>
      <c r="B3254" s="5" t="inlineStr">
        <is>
          <t>英語圏</t>
        </is>
      </c>
      <c r="C3254" s="5" t="inlineStr">
        <is>
          <t>作図</t>
        </is>
      </c>
      <c r="D3254" s="5" t="inlineStr">
        <is>
          <t>その他</t>
        </is>
      </c>
      <c r="E3254" s="6" t="inlineStr">
        <is>
          <t>その他</t>
        </is>
      </c>
      <c r="F3254" s="5" t="inlineStr">
        <is>
          <t>LMD</t>
        </is>
      </c>
      <c r="G3254" s="6" t="inlineStr">
        <is>
          <t>LMD</t>
        </is>
      </c>
      <c r="H3254" s="6" t="inlineStr">
        <is>
          <t>選択線と同じ属性で線を作図</t>
        </is>
      </c>
      <c r="I3254" s="4" t="n">
        <v>8</v>
      </c>
      <c r="J3254" s="4" t="n">
        <v>9</v>
      </c>
      <c r="K3254" s="4" t="n">
        <v>9</v>
      </c>
      <c r="L3254" s="4" t="n">
        <v>15</v>
      </c>
      <c r="M3254" s="7">
        <f>SUM(I3254:L3254)</f>
        <v/>
      </c>
      <c r="N3254" s="6" t="inlineStr">
        <is>
          <t>ADDSELECTEDで可</t>
        </is>
      </c>
      <c r="O3254" s="5" t="inlineStr">
        <is>
          <t>Alan J. Thompson (alanjt)</t>
        </is>
      </c>
      <c r="P3254" s="5" t="inlineStr">
        <is>
          <t>CADTutor</t>
        </is>
      </c>
      <c r="Q3254" s="8" t="inlineStr">
        <is>
          <t>開く</t>
        </is>
      </c>
      <c r="R3254" s="5" t="inlineStr">
        <is>
          <t>ページ内にコード掲載</t>
        </is>
      </c>
      <c r="S3254" s="5" t="inlineStr">
        <is>
          <t>ソース</t>
        </is>
      </c>
      <c r="T3254" s="5" t="inlineStr"/>
      <c r="U3254" s="5" t="inlineStr">
        <is>
          <t>W3253</t>
        </is>
      </c>
    </row>
    <row r="3255">
      <c r="A3255" s="4">
        <f>RANK(M3255,$M$2:$M$6943)</f>
        <v/>
      </c>
      <c r="B3255" s="5" t="inlineStr">
        <is>
          <t>英語圏</t>
        </is>
      </c>
      <c r="C3255" s="5" t="inlineStr">
        <is>
          <t>選択・絞り込み</t>
        </is>
      </c>
      <c r="D3255" s="5" t="inlineStr">
        <is>
          <t>T18</t>
        </is>
      </c>
      <c r="E3255" s="6" t="inlineStr">
        <is>
          <t>画層の自動振り分け・標準化</t>
        </is>
      </c>
      <c r="F3255" s="5" t="inlineStr">
        <is>
          <t>LOS</t>
        </is>
      </c>
      <c r="G3255" s="6" t="inlineStr">
        <is>
          <t>LOS</t>
        </is>
      </c>
      <c r="H3255" s="6" t="inlineStr">
        <is>
          <t>選択画層の図形を全選択</t>
        </is>
      </c>
      <c r="I3255" s="4" t="n">
        <v>8</v>
      </c>
      <c r="J3255" s="4" t="n">
        <v>5</v>
      </c>
      <c r="K3255" s="4" t="n">
        <v>10</v>
      </c>
      <c r="L3255" s="4" t="n">
        <v>18</v>
      </c>
      <c r="M3255" s="7">
        <f>SUM(I3255:L3255)</f>
        <v/>
      </c>
      <c r="N3255" s="6" t="inlineStr">
        <is>
          <t>SELECTSIMILAR等で代替可</t>
        </is>
      </c>
      <c r="O3255" s="5" t="inlineStr">
        <is>
          <t>Alan J. Thompson (alanjt)</t>
        </is>
      </c>
      <c r="P3255" s="5" t="inlineStr">
        <is>
          <t>CADTutor</t>
        </is>
      </c>
      <c r="Q3255" s="8" t="inlineStr">
        <is>
          <t>開く</t>
        </is>
      </c>
      <c r="R3255" s="5" t="inlineStr">
        <is>
          <t>ページ内にコード掲載</t>
        </is>
      </c>
      <c r="S3255" s="5" t="inlineStr">
        <is>
          <t>ソース</t>
        </is>
      </c>
      <c r="T3255" s="5" t="inlineStr"/>
      <c r="U3255" s="5" t="inlineStr">
        <is>
          <t>W3254</t>
        </is>
      </c>
    </row>
    <row r="3256">
      <c r="A3256" s="4">
        <f>RANK(M3256,$M$2:$M$6943)</f>
        <v/>
      </c>
      <c r="B3256" s="5" t="inlineStr">
        <is>
          <t>その他の地域</t>
        </is>
      </c>
      <c r="C3256" s="5" t="inlineStr">
        <is>
          <t>構造・鉄骨・機械</t>
        </is>
      </c>
      <c r="D3256" s="5" t="inlineStr">
        <is>
          <t>その他</t>
        </is>
      </c>
      <c r="E3256" s="6" t="inlineStr">
        <is>
          <t>その他</t>
        </is>
      </c>
      <c r="F3256" s="5" t="inlineStr">
        <is>
          <t>LP</t>
        </is>
      </c>
      <c r="G3256" s="6" t="inlineStr">
        <is>
          <t>LP.elf</t>
        </is>
      </c>
      <c r="H3256" s="6" t="inlineStr">
        <is>
          <t>L曲げ板の正面・側面図</t>
        </is>
      </c>
      <c r="I3256" s="4" t="n">
        <v>16</v>
      </c>
      <c r="J3256" s="4" t="n">
        <v>10</v>
      </c>
      <c r="K3256" s="4" t="n">
        <v>10</v>
      </c>
      <c r="L3256" s="4" t="n">
        <v>5</v>
      </c>
      <c r="M3256" s="7">
        <f>SUM(I3256:L3256)</f>
        <v/>
      </c>
      <c r="N3256" s="6" t="inlineStr">
        <is>
          <t>L曲げ板2面図</t>
        </is>
      </c>
      <c r="O3256" s="5" t="inlineStr">
        <is>
          <t>인텔리코리아 (CADian)</t>
        </is>
      </c>
      <c r="P3256" s="5" t="inlineStr">
        <is>
          <t>CADian 리습 600</t>
        </is>
      </c>
      <c r="Q3256" s="8" t="inlineStr">
        <is>
          <t>開く</t>
        </is>
      </c>
      <c r="R3256" s="5" t="inlineStr">
        <is>
          <t>フォーラム添付（ログインが必要な場合あり）</t>
        </is>
      </c>
      <c r="S3256" s="5" t="inlineStr">
        <is>
          <t>互換CAD専用（CADian）</t>
        </is>
      </c>
      <c r="T3256" s="5" t="inlineStr"/>
      <c r="U3256" s="5" t="inlineStr">
        <is>
          <t>W3255</t>
        </is>
      </c>
    </row>
    <row r="3257">
      <c r="A3257" s="4">
        <f>RANK(M3257,$M$2:$M$6943)</f>
        <v/>
      </c>
      <c r="B3257" s="5" t="inlineStr">
        <is>
          <t>日本</t>
        </is>
      </c>
      <c r="C3257" s="5" t="inlineStr">
        <is>
          <t>作図</t>
        </is>
      </c>
      <c r="D3257" s="5" t="inlineStr">
        <is>
          <t>T25,その他</t>
        </is>
      </c>
      <c r="E3257" s="6" t="inlineStr">
        <is>
          <t>設備：単線→複線化、ダクト・配管の継手、その他</t>
        </is>
      </c>
      <c r="F3257" s="5" t="inlineStr">
        <is>
          <t>-</t>
        </is>
      </c>
      <c r="G3257" s="6" t="inlineStr">
        <is>
          <t>LTヘロン展開図</t>
        </is>
      </c>
      <c r="H3257" s="6" t="inlineStr">
        <is>
          <t>ヘロン展開図を作図（有料）</t>
        </is>
      </c>
      <c r="I3257" s="4" t="n">
        <v>16</v>
      </c>
      <c r="J3257" s="4" t="n">
        <v>10</v>
      </c>
      <c r="K3257" s="4" t="n">
        <v>9</v>
      </c>
      <c r="L3257" s="4" t="n">
        <v>6</v>
      </c>
      <c r="M3257" s="7">
        <f>SUM(I3257:L3257)</f>
        <v/>
      </c>
      <c r="N3257" s="6" t="inlineStr">
        <is>
          <t>ヘロン展開図、特定分野</t>
        </is>
      </c>
      <c r="O3257" s="5" t="inlineStr">
        <is>
          <t>(株)スペック</t>
        </is>
      </c>
      <c r="P3257" s="5" t="inlineStr">
        <is>
          <t>Vector</t>
        </is>
      </c>
      <c r="Q3257" s="8" t="inlineStr">
        <is>
          <t>開く</t>
        </is>
      </c>
      <c r="R3257" s="5" t="inlineStr">
        <is>
          <t>有料</t>
        </is>
      </c>
      <c r="S3257" s="5" t="inlineStr">
        <is>
          <t>書庫（中身は要確認）</t>
        </is>
      </c>
      <c r="T3257" s="5" t="inlineStr"/>
      <c r="U3257" s="5" t="inlineStr">
        <is>
          <t>W3256</t>
        </is>
      </c>
    </row>
    <row r="3258">
      <c r="A3258" s="4">
        <f>RANK(M3258,$M$2:$M$6943)</f>
        <v/>
      </c>
      <c r="B3258" s="5" t="inlineStr">
        <is>
          <t>ヨーロッパ</t>
        </is>
      </c>
      <c r="C3258" s="5" t="inlineStr">
        <is>
          <t>設定・環境</t>
        </is>
      </c>
      <c r="D3258" s="5" t="inlineStr">
        <is>
          <t>その他</t>
        </is>
      </c>
      <c r="E3258" s="6" t="inlineStr">
        <is>
          <t>その他</t>
        </is>
      </c>
      <c r="F3258" s="5" t="inlineStr">
        <is>
          <t>-</t>
        </is>
      </c>
      <c r="G3258" s="6" t="inlineStr">
        <is>
          <t>MadziCAD</t>
        </is>
      </c>
      <c r="H3258" s="6" t="inlineStr">
        <is>
          <t>汎用作図・注記・寸法コマンドを簡略化するアドオン</t>
        </is>
      </c>
      <c r="I3258" s="4" t="n">
        <v>10</v>
      </c>
      <c r="J3258" s="4" t="n">
        <v>8</v>
      </c>
      <c r="K3258" s="4" t="n">
        <v>11</v>
      </c>
      <c r="L3258" s="4" t="n">
        <v>12</v>
      </c>
      <c r="M3258" s="7">
        <f>SUM(I3258:L3258)</f>
        <v/>
      </c>
      <c r="N3258" s="6" t="inlineStr">
        <is>
          <t>汎用コマンド簡略化</t>
        </is>
      </c>
      <c r="O3258" s="5" t="inlineStr">
        <is>
          <t>Kuba Bełch</t>
        </is>
      </c>
      <c r="P3258" s="5" t="inlineStr">
        <is>
          <t>GitHub: KubaMiszcz/MadziCAD-0.8-Lisp</t>
        </is>
      </c>
      <c r="Q3258" s="8" t="inlineStr">
        <is>
          <t>開く</t>
        </is>
      </c>
      <c r="R3258" s="5" t="inlineStr">
        <is>
          <t>GitHub（一括取得可）</t>
        </is>
      </c>
      <c r="S3258" s="5" t="inlineStr">
        <is>
          <t>ソース</t>
        </is>
      </c>
      <c r="T3258" s="5" t="inlineStr"/>
      <c r="U3258" s="5" t="inlineStr">
        <is>
          <t>W3257</t>
        </is>
      </c>
    </row>
    <row r="3259">
      <c r="A3259" s="4">
        <f>RANK(M3259,$M$2:$M$6943)</f>
        <v/>
      </c>
      <c r="B3259" s="5" t="inlineStr">
        <is>
          <t>英語圏</t>
        </is>
      </c>
      <c r="C3259" s="5" t="inlineStr">
        <is>
          <t>座標・測量・土木</t>
        </is>
      </c>
      <c r="D3259" s="5" t="inlineStr">
        <is>
          <t>T27</t>
        </is>
      </c>
      <c r="E3259" s="6" t="inlineStr">
        <is>
          <t>測量・土木：座標・レベル・縦断</t>
        </is>
      </c>
      <c r="F3259" s="5" t="inlineStr">
        <is>
          <t>Mrkap</t>
        </is>
      </c>
      <c r="G3259" s="6" t="inlineStr">
        <is>
          <t>Mark Apex Points along an Alignment</t>
        </is>
      </c>
      <c r="H3259" s="6" t="inlineStr">
        <is>
          <t>線形の各頂点にIP点を記入</t>
        </is>
      </c>
      <c r="I3259" s="4" t="n">
        <v>15</v>
      </c>
      <c r="J3259" s="4" t="n">
        <v>9</v>
      </c>
      <c r="K3259" s="4" t="n">
        <v>11</v>
      </c>
      <c r="L3259" s="4" t="n">
        <v>6</v>
      </c>
      <c r="M3259" s="7">
        <f>SUM(I3259:L3259)</f>
        <v/>
      </c>
      <c r="N3259" s="6" t="inlineStr">
        <is>
          <t>線形IP点記入</t>
        </is>
      </c>
      <c r="O3259" s="5" t="inlineStr">
        <is>
          <t>ESurveying Softech</t>
        </is>
      </c>
      <c r="P3259" s="5" t="inlineStr">
        <is>
          <t>eSurveying</t>
        </is>
      </c>
      <c r="Q3259" s="8" t="inlineStr">
        <is>
          <t>開く</t>
        </is>
      </c>
      <c r="R3259" s="5" t="inlineStr">
        <is>
          <t>配布ページからダウンロード</t>
        </is>
      </c>
      <c r="S3259" s="5" t="inlineStr">
        <is>
          <t>暗号化（.fas）が中心</t>
        </is>
      </c>
      <c r="T3259" s="5" t="inlineStr"/>
      <c r="U3259" s="5" t="inlineStr">
        <is>
          <t>W3258</t>
        </is>
      </c>
    </row>
    <row r="3260">
      <c r="A3260" s="4">
        <f>RANK(M3260,$M$2:$M$6943)</f>
        <v/>
      </c>
      <c r="B3260" s="5" t="inlineStr">
        <is>
          <t>英語圏</t>
        </is>
      </c>
      <c r="C3260" s="5" t="inlineStr">
        <is>
          <t>座標・測量・土木</t>
        </is>
      </c>
      <c r="D3260" s="5" t="inlineStr">
        <is>
          <t>T27</t>
        </is>
      </c>
      <c r="E3260" s="6" t="inlineStr">
        <is>
          <t>測量・土木：座標・レベル・縦断</t>
        </is>
      </c>
      <c r="F3260" s="5" t="inlineStr">
        <is>
          <t>3DZM</t>
        </is>
      </c>
      <c r="G3260" s="6" t="inlineStr">
        <is>
          <t>Mark Z value at each Vertex of 3D Polyline</t>
        </is>
      </c>
      <c r="H3260" s="6" t="inlineStr">
        <is>
          <t>3Dポリライン各頂点にZ値を記入</t>
        </is>
      </c>
      <c r="I3260" s="4" t="n">
        <v>13</v>
      </c>
      <c r="J3260" s="4" t="n">
        <v>8</v>
      </c>
      <c r="K3260" s="4" t="n">
        <v>12</v>
      </c>
      <c r="L3260" s="4" t="n">
        <v>8</v>
      </c>
      <c r="M3260" s="7">
        <f>SUM(I3260:L3260)</f>
        <v/>
      </c>
      <c r="N3260" s="6" t="inlineStr">
        <is>
          <t>3DポリZ値記入</t>
        </is>
      </c>
      <c r="O3260" s="5" t="inlineStr">
        <is>
          <t>ESurveying Softech</t>
        </is>
      </c>
      <c r="P3260" s="5" t="inlineStr">
        <is>
          <t>eSurveying</t>
        </is>
      </c>
      <c r="Q3260" s="8" t="inlineStr">
        <is>
          <t>開く</t>
        </is>
      </c>
      <c r="R3260" s="5" t="inlineStr">
        <is>
          <t>配布ページからダウンロード</t>
        </is>
      </c>
      <c r="S3260" s="5" t="inlineStr">
        <is>
          <t>暗号化（.fas）が中心</t>
        </is>
      </c>
      <c r="T3260" s="5" t="inlineStr"/>
      <c r="U3260" s="5" t="inlineStr">
        <is>
          <t>W3259</t>
        </is>
      </c>
    </row>
    <row r="3261">
      <c r="A3261" s="4">
        <f>RANK(M3261,$M$2:$M$6943)</f>
        <v/>
      </c>
      <c r="B3261" s="5" t="inlineStr">
        <is>
          <t>ヨーロッパ</t>
        </is>
      </c>
      <c r="C3261" s="5" t="inlineStr">
        <is>
          <t>ブロック・属性</t>
        </is>
      </c>
      <c r="D3261" s="5" t="inlineStr">
        <is>
          <t>T14</t>
        </is>
      </c>
      <c r="E3261" s="6" t="inlineStr">
        <is>
          <t>属性の抽出・一括編集・Excelとの往復</t>
        </is>
      </c>
      <c r="F3261" s="5" t="inlineStr">
        <is>
          <t>MATT / MATTO</t>
        </is>
      </c>
      <c r="G3261" s="6" t="inlineStr">
        <is>
          <t>MatchAtt</t>
        </is>
      </c>
      <c r="H3261" s="6" t="inlineStr">
        <is>
          <t>属性・文字・MTEXTの一部プロパティを揃える</t>
        </is>
      </c>
      <c r="I3261" s="4" t="n">
        <v>10</v>
      </c>
      <c r="J3261" s="4" t="n">
        <v>8</v>
      </c>
      <c r="K3261" s="4" t="n">
        <v>10</v>
      </c>
      <c r="L3261" s="4" t="n">
        <v>13</v>
      </c>
      <c r="M3261" s="7">
        <f>SUM(I3261:L3261)</f>
        <v/>
      </c>
      <c r="N3261" s="6" t="inlineStr">
        <is>
          <t>文字/属性書式を合わせる</t>
        </is>
      </c>
      <c r="O3261" s="5" t="inlineStr">
        <is>
          <t>CADPL (kojacek, kruuger et al.)</t>
        </is>
      </c>
      <c r="P3261" s="5" t="inlineStr">
        <is>
          <t>GitHub: kruuger/CADPL-Pack-v1</t>
        </is>
      </c>
      <c r="Q3261" s="8" t="inlineStr">
        <is>
          <t>開く</t>
        </is>
      </c>
      <c r="R3261" s="5" t="inlineStr">
        <is>
          <t>GitHub（一括取得可）</t>
        </is>
      </c>
      <c r="S3261" s="5" t="inlineStr">
        <is>
          <t>ソース</t>
        </is>
      </c>
      <c r="T3261" s="5" t="inlineStr"/>
      <c r="U3261" s="5" t="inlineStr">
        <is>
          <t>W3260</t>
        </is>
      </c>
    </row>
    <row r="3262">
      <c r="A3262" s="4">
        <f>RANK(M3262,$M$2:$M$6943)</f>
        <v/>
      </c>
      <c r="B3262" s="5" t="inlineStr">
        <is>
          <t>英語圏</t>
        </is>
      </c>
      <c r="C3262" s="5" t="inlineStr">
        <is>
          <t>LISP開発用の部品</t>
        </is>
      </c>
      <c r="D3262" s="5" t="inlineStr">
        <is>
          <t>その他</t>
        </is>
      </c>
      <c r="E3262" s="6" t="inlineStr">
        <is>
          <t>その他</t>
        </is>
      </c>
      <c r="F3262" s="5" t="inlineStr">
        <is>
          <t>-</t>
        </is>
      </c>
      <c r="G3262" s="6" t="inlineStr">
        <is>
          <t>MD5 Cryptographic Hash Function</t>
        </is>
      </c>
      <c r="H3262" s="6" t="inlineStr">
        <is>
          <t>MD5ハッシュ関数</t>
        </is>
      </c>
      <c r="I3262" s="4" t="n">
        <v>19</v>
      </c>
      <c r="J3262" s="4" t="n">
        <v>16</v>
      </c>
      <c r="K3262" s="4" t="n">
        <v>3</v>
      </c>
      <c r="L3262" s="4" t="n">
        <v>3</v>
      </c>
      <c r="M3262" s="7">
        <f>SUM(I3262:L3262)</f>
        <v/>
      </c>
      <c r="N3262" s="6" t="inlineStr">
        <is>
          <t>MD5をLISPで実装</t>
        </is>
      </c>
      <c r="O3262" s="5" t="inlineStr">
        <is>
          <t>Lee Mac</t>
        </is>
      </c>
      <c r="P3262" s="5" t="inlineStr">
        <is>
          <t>Lee Mac Programming</t>
        </is>
      </c>
      <c r="Q3262" s="8" t="inlineStr">
        <is>
          <t>開く</t>
        </is>
      </c>
      <c r="R3262" s="5" t="inlineStr">
        <is>
          <t>配布ページからダウンロード</t>
        </is>
      </c>
      <c r="S3262" s="5" t="inlineStr">
        <is>
          <t>ソース</t>
        </is>
      </c>
      <c r="T3262" s="5" t="inlineStr"/>
      <c r="U3262" s="5" t="inlineStr">
        <is>
          <t>W3261</t>
        </is>
      </c>
    </row>
    <row r="3263">
      <c r="A3263" s="4">
        <f>RANK(M3263,$M$2:$M$6943)</f>
        <v/>
      </c>
      <c r="B3263" s="5" t="inlineStr">
        <is>
          <t>英語圏</t>
        </is>
      </c>
      <c r="C3263" s="5" t="inlineStr">
        <is>
          <t>構造・鉄骨・機械</t>
        </is>
      </c>
      <c r="D3263" s="5" t="inlineStr">
        <is>
          <t>その他</t>
        </is>
      </c>
      <c r="E3263" s="6" t="inlineStr">
        <is>
          <t>その他</t>
        </is>
      </c>
      <c r="F3263" s="5" t="inlineStr">
        <is>
          <t>-</t>
        </is>
      </c>
      <c r="G3263" s="6" t="inlineStr">
        <is>
          <t>Mechanical Lisp Collection (Mech2lsp.zip)</t>
        </is>
      </c>
      <c r="H3263" s="6" t="inlineStr">
        <is>
          <t>機械製図用(穴・ねじ穴)集</t>
        </is>
      </c>
      <c r="I3263" s="4" t="n">
        <v>12</v>
      </c>
      <c r="J3263" s="4" t="n">
        <v>7</v>
      </c>
      <c r="K3263" s="4" t="n">
        <v>12</v>
      </c>
      <c r="L3263" s="4" t="n">
        <v>10</v>
      </c>
      <c r="M3263" s="7">
        <f>SUM(I3263:L3263)</f>
        <v/>
      </c>
      <c r="N3263" s="6" t="inlineStr">
        <is>
          <t>穴・ねじ穴の定型作図</t>
        </is>
      </c>
      <c r="O3263" s="5" t="inlineStr"/>
      <c r="P3263" s="5" t="inlineStr">
        <is>
          <t>draftsperson.net</t>
        </is>
      </c>
      <c r="Q3263" s="8" t="inlineStr">
        <is>
          <t>開く</t>
        </is>
      </c>
      <c r="R3263" s="5" t="inlineStr">
        <is>
          <t>ファイルを直接ダウンロード</t>
        </is>
      </c>
      <c r="S3263" s="5" t="inlineStr">
        <is>
          <t>書庫（中身は要確認）</t>
        </is>
      </c>
      <c r="T3263" s="5" t="inlineStr"/>
      <c r="U3263" s="5" t="inlineStr">
        <is>
          <t>W3262</t>
        </is>
      </c>
    </row>
    <row r="3264">
      <c r="A3264" s="4">
        <f>RANK(M3264,$M$2:$M$6943)</f>
        <v/>
      </c>
      <c r="B3264" s="5" t="inlineStr">
        <is>
          <t>ヨーロッパ</t>
        </is>
      </c>
      <c r="C3264" s="5" t="inlineStr">
        <is>
          <t>ハッチ・面積・長さ集計</t>
        </is>
      </c>
      <c r="D3264" s="5" t="inlineStr">
        <is>
          <t>T16</t>
        </is>
      </c>
      <c r="E3264" s="6" t="inlineStr">
        <is>
          <t>数量拾い・集計表</t>
        </is>
      </c>
      <c r="F3264" s="5" t="inlineStr">
        <is>
          <t>-</t>
        </is>
      </c>
      <c r="G3264" s="6" t="inlineStr">
        <is>
          <t>Medir Tramo Polilínea</t>
        </is>
      </c>
      <c r="H3264" s="6" t="inlineStr">
        <is>
          <t>ポリラインの区間長を計測</t>
        </is>
      </c>
      <c r="I3264" s="4" t="n">
        <v>12</v>
      </c>
      <c r="J3264" s="4" t="n">
        <v>9</v>
      </c>
      <c r="K3264" s="4" t="n">
        <v>9</v>
      </c>
      <c r="L3264" s="4" t="n">
        <v>11</v>
      </c>
      <c r="M3264" s="7">
        <f>SUM(I3264:L3264)</f>
        <v/>
      </c>
      <c r="N3264" s="6" t="inlineStr">
        <is>
          <t>区間長計測</t>
        </is>
      </c>
      <c r="O3264" s="5" t="inlineStr">
        <is>
          <t>Andrés S. del Toro</t>
        </is>
      </c>
      <c r="P3264" s="5" t="inlineStr">
        <is>
          <t>andresdeltoro.es</t>
        </is>
      </c>
      <c r="Q3264" s="8" t="inlineStr">
        <is>
          <t>開く</t>
        </is>
      </c>
      <c r="R3264" s="5" t="inlineStr">
        <is>
          <t>配布ページからダウンロード</t>
        </is>
      </c>
      <c r="S3264" s="5" t="inlineStr">
        <is>
          <t>不明</t>
        </is>
      </c>
      <c r="T3264" s="5" t="inlineStr"/>
      <c r="U3264" s="5" t="inlineStr">
        <is>
          <t>W3263</t>
        </is>
      </c>
    </row>
    <row r="3265">
      <c r="A3265" s="4">
        <f>RANK(M3265,$M$2:$M$6943)</f>
        <v/>
      </c>
      <c r="B3265" s="5" t="inlineStr">
        <is>
          <t>GitHub</t>
        </is>
      </c>
      <c r="C3265" s="5" t="inlineStr">
        <is>
          <t>外部参照・図面管理・一括処理</t>
        </is>
      </c>
      <c r="D3265" s="5" t="inlineStr">
        <is>
          <t>T18,T19</t>
        </is>
      </c>
      <c r="E3265" s="6" t="inlineStr">
        <is>
          <t>画層の自動振り分け・標準化、ブロックの置換・再定義・自動ブロック化</t>
        </is>
      </c>
      <c r="F3265" s="5" t="inlineStr">
        <is>
          <t>haws-mren</t>
        </is>
      </c>
      <c r="G3265" s="6" t="inlineStr">
        <is>
          <t>mrename</t>
        </is>
      </c>
      <c r="H3265" s="6" t="inlineStr">
        <is>
          <t>名前付きオブジェクトを一括リネーム</t>
        </is>
      </c>
      <c r="I3265" s="4" t="n">
        <v>12</v>
      </c>
      <c r="J3265" s="4" t="n">
        <v>7</v>
      </c>
      <c r="K3265" s="4" t="n">
        <v>10</v>
      </c>
      <c r="L3265" s="4" t="n">
        <v>12</v>
      </c>
      <c r="M3265" s="7">
        <f>SUM(I3265:L3265)</f>
        <v/>
      </c>
      <c r="N3265" s="6" t="inlineStr">
        <is>
          <t>一括リネーム、RENAMEは1件ずつ</t>
        </is>
      </c>
      <c r="O3265" s="5" t="inlineStr">
        <is>
          <t>Thomas Gail Haws</t>
        </is>
      </c>
      <c r="P3265" s="5" t="inlineStr">
        <is>
          <t>GitHub: hawstom/cnm</t>
        </is>
      </c>
      <c r="Q3265" s="8" t="inlineStr">
        <is>
          <t>開く</t>
        </is>
      </c>
      <c r="R3265" s="5" t="inlineStr">
        <is>
          <t>GitHub（一括取得可）</t>
        </is>
      </c>
      <c r="S3265" s="5" t="inlineStr">
        <is>
          <t>ソース</t>
        </is>
      </c>
      <c r="T3265" s="5" t="inlineStr"/>
      <c r="U3265" s="5" t="inlineStr">
        <is>
          <t>W3264</t>
        </is>
      </c>
    </row>
    <row r="3266">
      <c r="A3266" s="4">
        <f>RANK(M3266,$M$2:$M$6943)</f>
        <v/>
      </c>
      <c r="B3266" s="5" t="inlineStr">
        <is>
          <t>ヨーロッパ</t>
        </is>
      </c>
      <c r="C3266" s="5" t="inlineStr">
        <is>
          <t>表・Excel連携</t>
        </is>
      </c>
      <c r="D3266" s="5" t="inlineStr">
        <is>
          <t>T23,T12</t>
        </is>
      </c>
      <c r="E3266" s="6" t="inlineStr">
        <is>
          <t>分解された表の復元・Excel表の取り込み、文字の一括検索・置換</t>
        </is>
      </c>
      <c r="F3266" s="5" t="inlineStr">
        <is>
          <t>-</t>
        </is>
      </c>
      <c r="G3266" s="6" t="inlineStr">
        <is>
          <t>Mtx2Xls</t>
        </is>
      </c>
      <c r="H3266" s="6" t="inlineStr">
        <is>
          <t>MTEXTをExcelへ書出し（有料）</t>
        </is>
      </c>
      <c r="I3266" s="4" t="n">
        <v>11</v>
      </c>
      <c r="J3266" s="4" t="n">
        <v>8</v>
      </c>
      <c r="K3266" s="4" t="n">
        <v>11</v>
      </c>
      <c r="L3266" s="4" t="n">
        <v>11</v>
      </c>
      <c r="M3266" s="7">
        <f>SUM(I3266:L3266)</f>
        <v/>
      </c>
      <c r="N3266" s="6" t="inlineStr">
        <is>
          <t>MTEXTをExcelへ（有料）</t>
        </is>
      </c>
      <c r="O3266" s="5" t="inlineStr">
        <is>
          <t>CADwiesel</t>
        </is>
      </c>
      <c r="P3266" s="5" t="inlineStr">
        <is>
          <t>CADwiesel</t>
        </is>
      </c>
      <c r="Q3266" s="8" t="inlineStr">
        <is>
          <t>開く</t>
        </is>
      </c>
      <c r="R3266" s="5" t="inlineStr">
        <is>
          <t>有料</t>
        </is>
      </c>
      <c r="S3266" s="5" t="inlineStr">
        <is>
          <t>不明</t>
        </is>
      </c>
      <c r="T3266" s="5" t="inlineStr"/>
      <c r="U3266" s="5" t="inlineStr">
        <is>
          <t>W3265</t>
        </is>
      </c>
    </row>
    <row r="3267">
      <c r="A3267" s="4">
        <f>RANK(M3267,$M$2:$M$6943)</f>
        <v/>
      </c>
      <c r="B3267" s="5" t="inlineStr">
        <is>
          <t>ヨーロッパ</t>
        </is>
      </c>
      <c r="C3267" s="5" t="inlineStr">
        <is>
          <t>座標・測量・土木</t>
        </is>
      </c>
      <c r="D3267" s="5" t="inlineStr">
        <is>
          <t>T27,T23</t>
        </is>
      </c>
      <c r="E3267" s="6" t="inlineStr">
        <is>
          <t>測量・土木：座標・レベル・縦断、分解された表の復元・Excel表の取り込み</t>
        </is>
      </c>
      <c r="F3267" s="5" t="inlineStr">
        <is>
          <t>-</t>
        </is>
      </c>
      <c r="G3267" s="6" t="inlineStr">
        <is>
          <t>Nokta Koordinat Tablosu</t>
        </is>
      </c>
      <c r="H3267" s="6" t="inlineStr">
        <is>
          <t>点の座標表を作成</t>
        </is>
      </c>
      <c r="I3267" s="4" t="n">
        <v>12</v>
      </c>
      <c r="J3267" s="4" t="n">
        <v>8</v>
      </c>
      <c r="K3267" s="4" t="n">
        <v>12</v>
      </c>
      <c r="L3267" s="4" t="n">
        <v>9</v>
      </c>
      <c r="M3267" s="7">
        <f>SUM(I3267:L3267)</f>
        <v/>
      </c>
      <c r="N3267" s="6" t="inlineStr">
        <is>
          <t>点座標表</t>
        </is>
      </c>
      <c r="O3267" s="5" t="inlineStr">
        <is>
          <t>çizim okulu</t>
        </is>
      </c>
      <c r="P3267" s="5" t="inlineStr">
        <is>
          <t>Çizim Okulu</t>
        </is>
      </c>
      <c r="Q3267" s="8" t="inlineStr">
        <is>
          <t>開く</t>
        </is>
      </c>
      <c r="R3267" s="5" t="inlineStr">
        <is>
          <t>ページ内にコード掲載</t>
        </is>
      </c>
      <c r="S3267" s="5" t="inlineStr">
        <is>
          <t>ソース</t>
        </is>
      </c>
      <c r="T3267" s="5" t="inlineStr"/>
      <c r="U3267" s="5" t="inlineStr">
        <is>
          <t>W3266</t>
        </is>
      </c>
    </row>
    <row r="3268">
      <c r="A3268" s="4">
        <f>RANK(M3268,$M$2:$M$6943)</f>
        <v/>
      </c>
      <c r="B3268" s="5" t="inlineStr">
        <is>
          <t>英語圏</t>
        </is>
      </c>
      <c r="C3268" s="5" t="inlineStr">
        <is>
          <t>座標・測量・土木</t>
        </is>
      </c>
      <c r="D3268" s="5" t="inlineStr">
        <is>
          <t>T27</t>
        </is>
      </c>
      <c r="E3268" s="6" t="inlineStr">
        <is>
          <t>測量・土木：座標・レベル・縦断</t>
        </is>
      </c>
      <c r="F3268" s="5" t="inlineStr">
        <is>
          <t>OD2Z</t>
        </is>
      </c>
      <c r="G3268" s="6" t="inlineStr">
        <is>
          <t>OD2Z</t>
        </is>
      </c>
      <c r="H3268" s="6" t="inlineStr">
        <is>
          <t>オブジェクトデータから標高設定</t>
        </is>
      </c>
      <c r="I3268" s="4" t="n">
        <v>15</v>
      </c>
      <c r="J3268" s="4" t="n">
        <v>11</v>
      </c>
      <c r="K3268" s="4" t="n">
        <v>10</v>
      </c>
      <c r="L3268" s="4" t="n">
        <v>5</v>
      </c>
      <c r="M3268" s="7">
        <f>SUM(I3268:L3268)</f>
        <v/>
      </c>
      <c r="N3268" s="6" t="inlineStr">
        <is>
          <t>Map ODから標高設定</t>
        </is>
      </c>
      <c r="O3268" s="5" t="inlineStr">
        <is>
          <t>CAD Studio</t>
        </is>
      </c>
      <c r="P3268" s="5" t="inlineStr">
        <is>
          <t>CAD Forum</t>
        </is>
      </c>
      <c r="Q3268" s="8" t="inlineStr">
        <is>
          <t>開く</t>
        </is>
      </c>
      <c r="R3268" s="5" t="inlineStr">
        <is>
          <t>配布ページからダウンロード</t>
        </is>
      </c>
      <c r="S3268" s="5" t="inlineStr">
        <is>
          <t>ソース/暗号化（.vlx）混在</t>
        </is>
      </c>
      <c r="T3268" s="5" t="inlineStr"/>
      <c r="U3268" s="5" t="inlineStr">
        <is>
          <t>W3267</t>
        </is>
      </c>
    </row>
    <row r="3269">
      <c r="A3269" s="4">
        <f>RANK(M3269,$M$2:$M$6943)</f>
        <v/>
      </c>
      <c r="B3269" s="5" t="inlineStr">
        <is>
          <t>ヨーロッパ</t>
        </is>
      </c>
      <c r="C3269" s="5" t="inlineStr">
        <is>
          <t>3D</t>
        </is>
      </c>
      <c r="D3269" s="5" t="inlineStr">
        <is>
          <t>その他</t>
        </is>
      </c>
      <c r="E3269" s="6" t="inlineStr">
        <is>
          <t>その他</t>
        </is>
      </c>
      <c r="F3269" s="5" t="inlineStr">
        <is>
          <t>off3d / 3djoin / 3dinv</t>
        </is>
      </c>
      <c r="G3269" s="6" t="inlineStr">
        <is>
          <t>Offset3D / Unisci / Inverti poli3D</t>
        </is>
      </c>
      <c r="H3269" s="6" t="inlineStr">
        <is>
          <t>3Dポリラインのオフセット・結合・反転</t>
        </is>
      </c>
      <c r="I3269" s="4" t="n">
        <v>16</v>
      </c>
      <c r="J3269" s="4" t="n">
        <v>11</v>
      </c>
      <c r="K3269" s="4" t="n">
        <v>7</v>
      </c>
      <c r="L3269" s="4" t="n">
        <v>7</v>
      </c>
      <c r="M3269" s="7">
        <f>SUM(I3269:L3269)</f>
        <v/>
      </c>
      <c r="N3269" s="6" t="inlineStr">
        <is>
          <t>3Dポリ編集</t>
        </is>
      </c>
      <c r="O3269" s="5" t="inlineStr">
        <is>
          <t>EmiCAD</t>
        </is>
      </c>
      <c r="P3269" s="5" t="inlineStr">
        <is>
          <t>EmiLISP Free (emicad.it)</t>
        </is>
      </c>
      <c r="Q3269" s="8" t="inlineStr">
        <is>
          <t>開く</t>
        </is>
      </c>
      <c r="R3269" s="5" t="inlineStr">
        <is>
          <t>配布ページからダウンロード</t>
        </is>
      </c>
      <c r="S3269" s="5" t="inlineStr">
        <is>
          <t>一式パッケージ（中身は要確認）</t>
        </is>
      </c>
      <c r="T3269" s="5" t="inlineStr"/>
      <c r="U3269" s="5" t="inlineStr">
        <is>
          <t>W3268</t>
        </is>
      </c>
    </row>
    <row r="3270">
      <c r="A3270" s="4">
        <f>RANK(M3270,$M$2:$M$6943)</f>
        <v/>
      </c>
      <c r="B3270" s="5" t="inlineStr">
        <is>
          <t>GitHub</t>
        </is>
      </c>
      <c r="C3270" s="5" t="inlineStr">
        <is>
          <t>画層</t>
        </is>
      </c>
      <c r="D3270" s="5" t="inlineStr">
        <is>
          <t>T18</t>
        </is>
      </c>
      <c r="E3270" s="6" t="inlineStr">
        <is>
          <t>画層の自動振り分け・標準化</t>
        </is>
      </c>
      <c r="F3270" s="5" t="inlineStr">
        <is>
          <t>offtolay / offtoclay</t>
        </is>
      </c>
      <c r="G3270" s="6" t="inlineStr">
        <is>
          <t>offtolay</t>
        </is>
      </c>
      <c r="H3270" s="6" t="inlineStr">
        <is>
          <t>指定画層へオフセット</t>
        </is>
      </c>
      <c r="I3270" s="4" t="n">
        <v>10</v>
      </c>
      <c r="J3270" s="4" t="n">
        <v>7</v>
      </c>
      <c r="K3270" s="4" t="n">
        <v>10</v>
      </c>
      <c r="L3270" s="4" t="n">
        <v>14</v>
      </c>
      <c r="M3270" s="7">
        <f>SUM(I3270:L3270)</f>
        <v/>
      </c>
      <c r="N3270" s="6" t="inlineStr">
        <is>
          <t>指定画層へオフセット</t>
        </is>
      </c>
      <c r="O3270" s="5" t="inlineStr">
        <is>
          <t>geetarista</t>
        </is>
      </c>
      <c r="P3270" s="5" t="inlineStr">
        <is>
          <t>GitHub: geetarista/autocad-routines</t>
        </is>
      </c>
      <c r="Q3270" s="8" t="inlineStr">
        <is>
          <t>開く</t>
        </is>
      </c>
      <c r="R3270" s="5" t="inlineStr">
        <is>
          <t>GitHub（一括取得可）</t>
        </is>
      </c>
      <c r="S3270" s="5" t="inlineStr">
        <is>
          <t>ソース</t>
        </is>
      </c>
      <c r="T3270" s="5" t="inlineStr"/>
      <c r="U3270" s="5" t="inlineStr">
        <is>
          <t>W3269</t>
        </is>
      </c>
    </row>
    <row r="3271">
      <c r="A3271" s="4">
        <f>RANK(M3271,$M$2:$M$6943)</f>
        <v/>
      </c>
      <c r="B3271" s="5" t="inlineStr">
        <is>
          <t>日本</t>
        </is>
      </c>
      <c r="C3271" s="5" t="inlineStr">
        <is>
          <t>線・ポリライン編集</t>
        </is>
      </c>
      <c r="D3271" s="5" t="inlineStr">
        <is>
          <t>その他</t>
        </is>
      </c>
      <c r="E3271" s="6" t="inlineStr">
        <is>
          <t>その他</t>
        </is>
      </c>
      <c r="F3271" s="5" t="inlineStr">
        <is>
          <t>ox</t>
        </is>
      </c>
      <c r="G3271" s="6" t="inlineStr">
        <is>
          <t>ox.lsp</t>
        </is>
      </c>
      <c r="H3271" s="6" t="inlineStr">
        <is>
          <t>X方向に連続オフセット</t>
        </is>
      </c>
      <c r="I3271" s="4" t="n">
        <v>11</v>
      </c>
      <c r="J3271" s="4" t="n">
        <v>8</v>
      </c>
      <c r="K3271" s="4" t="n">
        <v>10</v>
      </c>
      <c r="L3271" s="4" t="n">
        <v>12</v>
      </c>
      <c r="M3271" s="7">
        <f>SUM(I3271:L3271)</f>
        <v/>
      </c>
      <c r="N3271" s="6" t="inlineStr">
        <is>
          <t>X方向連続オフセット</t>
        </is>
      </c>
      <c r="O3271" s="5" t="inlineStr"/>
      <c r="P3271" s="5" t="inlineStr">
        <is>
          <t>asahi-net ~ea5h-ab</t>
        </is>
      </c>
      <c r="Q3271" s="8" t="inlineStr">
        <is>
          <t>開く</t>
        </is>
      </c>
      <c r="R3271" s="5" t="inlineStr">
        <is>
          <t>配布ページからダウンロード</t>
        </is>
      </c>
      <c r="S3271" s="5" t="inlineStr">
        <is>
          <t>ソース</t>
        </is>
      </c>
      <c r="T3271" s="5" t="inlineStr"/>
      <c r="U3271" s="5" t="inlineStr">
        <is>
          <t>W3270</t>
        </is>
      </c>
    </row>
    <row r="3272">
      <c r="A3272" s="4">
        <f>RANK(M3272,$M$2:$M$6943)</f>
        <v/>
      </c>
      <c r="B3272" s="5" t="inlineStr">
        <is>
          <t>日本</t>
        </is>
      </c>
      <c r="C3272" s="5" t="inlineStr">
        <is>
          <t>線・ポリライン編集</t>
        </is>
      </c>
      <c r="D3272" s="5" t="inlineStr">
        <is>
          <t>その他</t>
        </is>
      </c>
      <c r="E3272" s="6" t="inlineStr">
        <is>
          <t>その他</t>
        </is>
      </c>
      <c r="F3272" s="5" t="inlineStr">
        <is>
          <t>oy</t>
        </is>
      </c>
      <c r="G3272" s="6" t="inlineStr">
        <is>
          <t>oy.lsp</t>
        </is>
      </c>
      <c r="H3272" s="6" t="inlineStr">
        <is>
          <t>Y方向に連続オフセット</t>
        </is>
      </c>
      <c r="I3272" s="4" t="n">
        <v>11</v>
      </c>
      <c r="J3272" s="4" t="n">
        <v>8</v>
      </c>
      <c r="K3272" s="4" t="n">
        <v>10</v>
      </c>
      <c r="L3272" s="4" t="n">
        <v>12</v>
      </c>
      <c r="M3272" s="7">
        <f>SUM(I3272:L3272)</f>
        <v/>
      </c>
      <c r="N3272" s="6" t="inlineStr">
        <is>
          <t>Y方向連続オフセット</t>
        </is>
      </c>
      <c r="O3272" s="5" t="inlineStr"/>
      <c r="P3272" s="5" t="inlineStr">
        <is>
          <t>asahi-net ~ea5h-ab</t>
        </is>
      </c>
      <c r="Q3272" s="8" t="inlineStr">
        <is>
          <t>開く</t>
        </is>
      </c>
      <c r="R3272" s="5" t="inlineStr">
        <is>
          <t>配布ページからダウンロード</t>
        </is>
      </c>
      <c r="S3272" s="5" t="inlineStr">
        <is>
          <t>ソース</t>
        </is>
      </c>
      <c r="T3272" s="5" t="inlineStr"/>
      <c r="U3272" s="5" t="inlineStr">
        <is>
          <t>W3271</t>
        </is>
      </c>
    </row>
    <row r="3273">
      <c r="A3273" s="4">
        <f>RANK(M3273,$M$2:$M$6943)</f>
        <v/>
      </c>
      <c r="B3273" s="5" t="inlineStr">
        <is>
          <t>英語圏</t>
        </is>
      </c>
      <c r="C3273" s="5" t="inlineStr">
        <is>
          <t>作図</t>
        </is>
      </c>
      <c r="D3273" s="5" t="inlineStr">
        <is>
          <t>その他</t>
        </is>
      </c>
      <c r="E3273" s="6" t="inlineStr">
        <is>
          <t>その他</t>
        </is>
      </c>
      <c r="F3273" s="5" t="inlineStr">
        <is>
          <t>P2C, C2P</t>
        </is>
      </c>
      <c r="G3273" s="6" t="inlineStr">
        <is>
          <t>P2C+C2P</t>
        </is>
      </c>
      <c r="H3273" s="6" t="inlineStr">
        <is>
          <t>点と円を相互変換</t>
        </is>
      </c>
      <c r="I3273" s="4" t="n">
        <v>14</v>
      </c>
      <c r="J3273" s="4" t="n">
        <v>8</v>
      </c>
      <c r="K3273" s="4" t="n">
        <v>9</v>
      </c>
      <c r="L3273" s="4" t="n">
        <v>10</v>
      </c>
      <c r="M3273" s="7">
        <f>SUM(I3273:L3273)</f>
        <v/>
      </c>
      <c r="N3273" s="6" t="inlineStr">
        <is>
          <t>点と円を相互変換</t>
        </is>
      </c>
      <c r="O3273" s="5" t="inlineStr">
        <is>
          <t>CAD Studio</t>
        </is>
      </c>
      <c r="P3273" s="5" t="inlineStr">
        <is>
          <t>CAD Forum</t>
        </is>
      </c>
      <c r="Q3273" s="8" t="inlineStr">
        <is>
          <t>開く</t>
        </is>
      </c>
      <c r="R3273" s="5" t="inlineStr">
        <is>
          <t>配布ページからダウンロード</t>
        </is>
      </c>
      <c r="S3273" s="5" t="inlineStr">
        <is>
          <t>ソース/暗号化（.vlx）混在</t>
        </is>
      </c>
      <c r="T3273" s="5" t="inlineStr"/>
      <c r="U3273" s="5" t="inlineStr">
        <is>
          <t>W3272</t>
        </is>
      </c>
    </row>
    <row r="3274">
      <c r="A3274" s="4">
        <f>RANK(M3274,$M$2:$M$6943)</f>
        <v/>
      </c>
      <c r="B3274" s="5" t="inlineStr">
        <is>
          <t>その他の地域</t>
        </is>
      </c>
      <c r="C3274" s="5" t="inlineStr">
        <is>
          <t>座標・測量・土木</t>
        </is>
      </c>
      <c r="D3274" s="5" t="inlineStr">
        <is>
          <t>T27</t>
        </is>
      </c>
      <c r="E3274" s="6" t="inlineStr">
        <is>
          <t>測量・土木：座標・レベル・縦断</t>
        </is>
      </c>
      <c r="F3274" s="5" t="inlineStr">
        <is>
          <t>-</t>
        </is>
      </c>
      <c r="G3274" s="6" t="inlineStr">
        <is>
          <t>Pack de 3 rutinas para muros de contención – Parte 1: Creación de la sección de un muro</t>
        </is>
      </c>
      <c r="H3274" s="6" t="inlineStr">
        <is>
          <t>擁壁断面を作成（有料）</t>
        </is>
      </c>
      <c r="I3274" s="4" t="n">
        <v>16</v>
      </c>
      <c r="J3274" s="4" t="n">
        <v>10</v>
      </c>
      <c r="K3274" s="4" t="n">
        <v>10</v>
      </c>
      <c r="L3274" s="4" t="n">
        <v>5</v>
      </c>
      <c r="M3274" s="7">
        <f>SUM(I3274:L3274)</f>
        <v/>
      </c>
      <c r="N3274" s="6" t="inlineStr">
        <is>
          <t>擁壁断面作成</t>
        </is>
      </c>
      <c r="O3274" s="5" t="inlineStr">
        <is>
          <t>DevCADLisp</t>
        </is>
      </c>
      <c r="P3274" s="5" t="inlineStr">
        <is>
          <t>DevCADLisp</t>
        </is>
      </c>
      <c r="Q3274" s="8" t="inlineStr">
        <is>
          <t>開く</t>
        </is>
      </c>
      <c r="R3274" s="5" t="inlineStr">
        <is>
          <t>有料</t>
        </is>
      </c>
      <c r="S3274" s="5" t="inlineStr">
        <is>
          <t>暗号化（.vlx）</t>
        </is>
      </c>
      <c r="T3274" s="5" t="inlineStr"/>
      <c r="U3274" s="5" t="inlineStr">
        <is>
          <t>W3273</t>
        </is>
      </c>
    </row>
    <row r="3275">
      <c r="A3275" s="4">
        <f>RANK(M3275,$M$2:$M$6943)</f>
        <v/>
      </c>
      <c r="B3275" s="5" t="inlineStr">
        <is>
          <t>その他の地域</t>
        </is>
      </c>
      <c r="C3275" s="5" t="inlineStr">
        <is>
          <t>座標・測量・土木</t>
        </is>
      </c>
      <c r="D3275" s="5" t="inlineStr">
        <is>
          <t>T27</t>
        </is>
      </c>
      <c r="E3275" s="6" t="inlineStr">
        <is>
          <t>測量・土木：座標・レベル・縦断</t>
        </is>
      </c>
      <c r="F3275" s="5" t="inlineStr">
        <is>
          <t>-</t>
        </is>
      </c>
      <c r="G3275" s="6" t="inlineStr">
        <is>
          <t>Pack de 3 rutinas para muros de contención – Parte 2: Dimensionamiento (acotado) de la sección de un muro</t>
        </is>
      </c>
      <c r="H3275" s="6" t="inlineStr">
        <is>
          <t>擁壁断面に寸法を記入（有料）</t>
        </is>
      </c>
      <c r="I3275" s="4" t="n">
        <v>16</v>
      </c>
      <c r="J3275" s="4" t="n">
        <v>10</v>
      </c>
      <c r="K3275" s="4" t="n">
        <v>10</v>
      </c>
      <c r="L3275" s="4" t="n">
        <v>5</v>
      </c>
      <c r="M3275" s="7">
        <f>SUM(I3275:L3275)</f>
        <v/>
      </c>
      <c r="N3275" s="6" t="inlineStr">
        <is>
          <t>擁壁寸法記入</t>
        </is>
      </c>
      <c r="O3275" s="5" t="inlineStr">
        <is>
          <t>DevCADLisp</t>
        </is>
      </c>
      <c r="P3275" s="5" t="inlineStr">
        <is>
          <t>DevCADLisp</t>
        </is>
      </c>
      <c r="Q3275" s="8" t="inlineStr">
        <is>
          <t>開く</t>
        </is>
      </c>
      <c r="R3275" s="5" t="inlineStr">
        <is>
          <t>有料</t>
        </is>
      </c>
      <c r="S3275" s="5" t="inlineStr">
        <is>
          <t>暗号化（.vlx）</t>
        </is>
      </c>
      <c r="T3275" s="5" t="inlineStr"/>
      <c r="U3275" s="5" t="inlineStr">
        <is>
          <t>W3274</t>
        </is>
      </c>
    </row>
    <row r="3276">
      <c r="A3276" s="4">
        <f>RANK(M3276,$M$2:$M$6943)</f>
        <v/>
      </c>
      <c r="B3276" s="5" t="inlineStr">
        <is>
          <t>ロシア語圏</t>
        </is>
      </c>
      <c r="C3276" s="5" t="inlineStr">
        <is>
          <t>05</t>
        </is>
      </c>
      <c r="D3276" s="5" t="inlineStr">
        <is>
          <t>T19,T18</t>
        </is>
      </c>
      <c r="E3276" s="6" t="inlineStr">
        <is>
          <t>ブロックの置換・再定義・自動ブロック化、画層の自動振り分け・標準化</t>
        </is>
      </c>
      <c r="F3276" s="5" t="inlineStr">
        <is>
          <t>pbl</t>
        </is>
      </c>
      <c r="G3276" s="6" t="inlineStr">
        <is>
          <t>pbl</t>
        </is>
      </c>
      <c r="H3276" s="6" t="inlineStr">
        <is>
          <t>ブロック内図形の画層・色をByBlock化等</t>
        </is>
      </c>
      <c r="I3276" s="4" t="n">
        <v>10</v>
      </c>
      <c r="J3276" s="4" t="n">
        <v>8</v>
      </c>
      <c r="K3276" s="4" t="n">
        <v>12</v>
      </c>
      <c r="L3276" s="4" t="n">
        <v>11</v>
      </c>
      <c r="M3276" s="7">
        <f>SUM(I3276:L3276)</f>
        <v/>
      </c>
      <c r="N3276" s="6" t="inlineStr">
        <is>
          <t>ブロック内ByBlock化</t>
        </is>
      </c>
      <c r="O3276" s="5" t="inlineStr">
        <is>
          <t>kpblc</t>
        </is>
      </c>
      <c r="P3276" s="5" t="inlineStr">
        <is>
          <t>autolisp.ru</t>
        </is>
      </c>
      <c r="Q3276" s="8" t="inlineStr">
        <is>
          <t>開く</t>
        </is>
      </c>
      <c r="R3276" s="5" t="inlineStr">
        <is>
          <t>ファイルを直接ダウンロード</t>
        </is>
      </c>
      <c r="S3276" s="5" t="inlineStr">
        <is>
          <t>ソース</t>
        </is>
      </c>
      <c r="T3276" s="5" t="inlineStr"/>
      <c r="U3276" s="5" t="inlineStr">
        <is>
          <t>W3275</t>
        </is>
      </c>
    </row>
    <row r="3277">
      <c r="A3277" s="4">
        <f>RANK(M3277,$M$2:$M$6943)</f>
        <v/>
      </c>
      <c r="B3277" s="5" t="inlineStr">
        <is>
          <t>GitHub</t>
        </is>
      </c>
      <c r="C3277" s="5" t="inlineStr">
        <is>
          <t>座標・測量・土木</t>
        </is>
      </c>
      <c r="D3277" s="5" t="inlineStr">
        <is>
          <t>T27</t>
        </is>
      </c>
      <c r="E3277" s="6" t="inlineStr">
        <is>
          <t>測量・土木：座標・レベル・縦断</t>
        </is>
      </c>
      <c r="F3277" s="5" t="inlineStr">
        <is>
          <t>PERFIL / PERFSURF</t>
        </is>
      </c>
      <c r="G3277" s="6" t="inlineStr">
        <is>
          <t>PERFIL</t>
        </is>
      </c>
      <c r="H3277" s="6" t="inlineStr">
        <is>
          <t>縦断図を作成</t>
        </is>
      </c>
      <c r="I3277" s="4" t="n">
        <v>14</v>
      </c>
      <c r="J3277" s="4" t="n">
        <v>8</v>
      </c>
      <c r="K3277" s="4" t="n">
        <v>13</v>
      </c>
      <c r="L3277" s="4" t="n">
        <v>6</v>
      </c>
      <c r="M3277" s="7">
        <f>SUM(I3277:L3277)</f>
        <v/>
      </c>
      <c r="N3277" s="6" t="inlineStr">
        <is>
          <t>縦断図作成</t>
        </is>
      </c>
      <c r="O3277" s="5" t="inlineStr">
        <is>
          <t>Manenpren</t>
        </is>
      </c>
      <c r="P3277" s="5" t="inlineStr">
        <is>
          <t>GitHub: Manenpren/autolisp-utilerias</t>
        </is>
      </c>
      <c r="Q3277" s="8" t="inlineStr">
        <is>
          <t>開く</t>
        </is>
      </c>
      <c r="R3277" s="5" t="inlineStr">
        <is>
          <t>GitHub（一括取得可）</t>
        </is>
      </c>
      <c r="S3277" s="5" t="inlineStr">
        <is>
          <t>ソース</t>
        </is>
      </c>
      <c r="T3277" s="5" t="inlineStr"/>
      <c r="U3277" s="5" t="inlineStr">
        <is>
          <t>W3276</t>
        </is>
      </c>
    </row>
    <row r="3278">
      <c r="A3278" s="4">
        <f>RANK(M3278,$M$2:$M$6943)</f>
        <v/>
      </c>
      <c r="B3278" s="5" t="inlineStr">
        <is>
          <t>英語圏</t>
        </is>
      </c>
      <c r="C3278" s="5" t="inlineStr">
        <is>
          <t>画層</t>
        </is>
      </c>
      <c r="D3278" s="5" t="inlineStr">
        <is>
          <t>T18</t>
        </is>
      </c>
      <c r="E3278" s="6" t="inlineStr">
        <is>
          <t>画層の自動振り分け・標準化</t>
        </is>
      </c>
      <c r="F3278" s="5" t="inlineStr">
        <is>
          <t>-</t>
        </is>
      </c>
      <c r="G3278" s="6" t="inlineStr">
        <is>
          <t>Personal Layer Assistant</t>
        </is>
      </c>
      <c r="H3278" s="6" t="inlineStr">
        <is>
          <t>凍結・ロック画層を一括で戻す</t>
        </is>
      </c>
      <c r="I3278" s="4" t="n">
        <v>8</v>
      </c>
      <c r="J3278" s="4" t="n">
        <v>7</v>
      </c>
      <c r="K3278" s="4" t="n">
        <v>10</v>
      </c>
      <c r="L3278" s="4" t="n">
        <v>16</v>
      </c>
      <c r="M3278" s="7">
        <f>SUM(I3278:L3278)</f>
        <v/>
      </c>
      <c r="N3278" s="6" t="inlineStr">
        <is>
          <t>LAYTHW/LAYULKで可</t>
        </is>
      </c>
      <c r="O3278" s="5" t="inlineStr">
        <is>
          <t>KIM</t>
        </is>
      </c>
      <c r="P3278" s="5" t="inlineStr">
        <is>
          <t>Autodesk App Store</t>
        </is>
      </c>
      <c r="Q3278" s="8" t="inlineStr">
        <is>
          <t>開く</t>
        </is>
      </c>
      <c r="R3278" s="5" t="inlineStr">
        <is>
          <t>アプリストア経由（Autodeskアカウントが必要）</t>
        </is>
      </c>
      <c r="S3278" s="5" t="inlineStr">
        <is>
          <t>暗号化・インストーラ</t>
        </is>
      </c>
      <c r="T3278" s="5" t="inlineStr"/>
      <c r="U3278" s="5" t="inlineStr">
        <is>
          <t>W3277</t>
        </is>
      </c>
    </row>
    <row r="3279">
      <c r="A3279" s="4">
        <f>RANK(M3279,$M$2:$M$6943)</f>
        <v/>
      </c>
      <c r="B3279" s="5" t="inlineStr">
        <is>
          <t>GitHub</t>
        </is>
      </c>
      <c r="C3279" s="5" t="inlineStr">
        <is>
          <t>ハッチ・面積・長さ集計</t>
        </is>
      </c>
      <c r="D3279" s="5" t="inlineStr">
        <is>
          <t>T16</t>
        </is>
      </c>
      <c r="E3279" s="6" t="inlineStr">
        <is>
          <t>数量拾い・集計表</t>
        </is>
      </c>
      <c r="F3279" s="5" t="inlineStr">
        <is>
          <t>TOTAL_AREA / TOTAL_LENGTH</t>
        </is>
      </c>
      <c r="G3279" s="6" t="inlineStr">
        <is>
          <t>PersonalLibrary</t>
        </is>
      </c>
      <c r="H3279" s="6" t="inlineStr">
        <is>
          <t>面積・長さ合計</t>
        </is>
      </c>
      <c r="I3279" s="4" t="n">
        <v>8</v>
      </c>
      <c r="J3279" s="4" t="n">
        <v>5</v>
      </c>
      <c r="K3279" s="4" t="n">
        <v>12</v>
      </c>
      <c r="L3279" s="4" t="n">
        <v>16</v>
      </c>
      <c r="M3279" s="7">
        <f>SUM(I3279:L3279)</f>
        <v/>
      </c>
      <c r="N3279" s="6" t="inlineStr">
        <is>
          <t>面積長さ合計、標準は手間</t>
        </is>
      </c>
      <c r="O3279" s="5" t="inlineStr">
        <is>
          <t>David Torralba Goitia</t>
        </is>
      </c>
      <c r="P3279" s="5" t="inlineStr">
        <is>
          <t>GitHub: dtgoitia/civil-autolisp</t>
        </is>
      </c>
      <c r="Q3279" s="8" t="inlineStr">
        <is>
          <t>開く</t>
        </is>
      </c>
      <c r="R3279" s="5" t="inlineStr">
        <is>
          <t>GitHub（一括取得可）</t>
        </is>
      </c>
      <c r="S3279" s="5" t="inlineStr">
        <is>
          <t>ソース</t>
        </is>
      </c>
      <c r="T3279" s="5" t="inlineStr"/>
      <c r="U3279" s="5" t="inlineStr">
        <is>
          <t>W3278</t>
        </is>
      </c>
    </row>
    <row r="3280">
      <c r="A3280" s="4">
        <f>RANK(M3280,$M$2:$M$6943)</f>
        <v/>
      </c>
      <c r="B3280" s="5" t="inlineStr">
        <is>
          <t>GitHub</t>
        </is>
      </c>
      <c r="C3280" s="5" t="inlineStr">
        <is>
          <t>座標・測量・土木</t>
        </is>
      </c>
      <c r="D3280" s="5" t="inlineStr">
        <is>
          <t>T27,T15</t>
        </is>
      </c>
      <c r="E3280" s="6" t="inlineStr">
        <is>
          <t>測量・土木：座標・レベル・縦断、連番の自動記入</t>
        </is>
      </c>
      <c r="F3280" s="5" t="inlineStr">
        <is>
          <t>PNORENUM / PNOSHIFT</t>
        </is>
      </c>
      <c r="G3280" s="6" t="inlineStr">
        <is>
          <t>pno-renum</t>
        </is>
      </c>
      <c r="H3280" s="6" t="inlineStr">
        <is>
          <t>点番号の振り直し・シフト</t>
        </is>
      </c>
      <c r="I3280" s="4" t="n">
        <v>15</v>
      </c>
      <c r="J3280" s="4" t="n">
        <v>8</v>
      </c>
      <c r="K3280" s="4" t="n">
        <v>12</v>
      </c>
      <c r="L3280" s="4" t="n">
        <v>6</v>
      </c>
      <c r="M3280" s="7">
        <f>SUM(I3280:L3280)</f>
        <v/>
      </c>
      <c r="N3280" s="6" t="inlineStr">
        <is>
          <t>点番号振り直し</t>
        </is>
      </c>
      <c r="O3280" s="5" t="inlineStr">
        <is>
          <t>mf4633</t>
        </is>
      </c>
      <c r="P3280" s="5" t="inlineStr">
        <is>
          <t>GitHub: mf4633/Carlson-CAD</t>
        </is>
      </c>
      <c r="Q3280" s="8" t="inlineStr">
        <is>
          <t>開く</t>
        </is>
      </c>
      <c r="R3280" s="5" t="inlineStr">
        <is>
          <t>GitHub（一括取得可）</t>
        </is>
      </c>
      <c r="S3280" s="5" t="inlineStr">
        <is>
          <t>ソース</t>
        </is>
      </c>
      <c r="T3280" s="5" t="inlineStr"/>
      <c r="U3280" s="5" t="inlineStr">
        <is>
          <t>W3279</t>
        </is>
      </c>
    </row>
    <row r="3281">
      <c r="A3281" s="4">
        <f>RANK(M3281,$M$2:$M$6943)</f>
        <v/>
      </c>
      <c r="B3281" s="5" t="inlineStr">
        <is>
          <t>ヨーロッパ</t>
        </is>
      </c>
      <c r="C3281" s="5" t="inlineStr">
        <is>
          <t>座標・測量・土木</t>
        </is>
      </c>
      <c r="D3281" s="5" t="inlineStr">
        <is>
          <t>T27</t>
        </is>
      </c>
      <c r="E3281" s="6" t="inlineStr">
        <is>
          <t>測量・土木：座標・レベル・縦断</t>
        </is>
      </c>
      <c r="F3281" s="5" t="inlineStr">
        <is>
          <t>ptz</t>
        </is>
      </c>
      <c r="G3281" s="6" t="inlineStr">
        <is>
          <t>PointsZ</t>
        </is>
      </c>
      <c r="H3281" s="6" t="inlineStr">
        <is>
          <t>各点にZ値属性付きブロックを挿入</t>
        </is>
      </c>
      <c r="I3281" s="4" t="n">
        <v>12</v>
      </c>
      <c r="J3281" s="4" t="n">
        <v>9</v>
      </c>
      <c r="K3281" s="4" t="n">
        <v>11</v>
      </c>
      <c r="L3281" s="4" t="n">
        <v>9</v>
      </c>
      <c r="M3281" s="7">
        <f>SUM(I3281:L3281)</f>
        <v/>
      </c>
      <c r="N3281" s="6" t="inlineStr">
        <is>
          <t>点にZ属性ブロック</t>
        </is>
      </c>
      <c r="O3281" s="5" t="inlineStr">
        <is>
          <t>Jörn Bosse</t>
        </is>
      </c>
      <c r="P3281" s="5" t="inlineStr">
        <is>
          <t>Bosse Engineering</t>
        </is>
      </c>
      <c r="Q3281" s="8" t="inlineStr">
        <is>
          <t>開く</t>
        </is>
      </c>
      <c r="R3281" s="5" t="inlineStr">
        <is>
          <t>配布ページからダウンロード</t>
        </is>
      </c>
      <c r="S3281" s="5" t="inlineStr">
        <is>
          <t>不明</t>
        </is>
      </c>
      <c r="T3281" s="5" t="inlineStr"/>
      <c r="U3281" s="5" t="inlineStr">
        <is>
          <t>W3280</t>
        </is>
      </c>
    </row>
    <row r="3282">
      <c r="A3282" s="4">
        <f>RANK(M3282,$M$2:$M$6943)</f>
        <v/>
      </c>
      <c r="B3282" s="5" t="inlineStr">
        <is>
          <t>ヨーロッパ</t>
        </is>
      </c>
      <c r="C3282" s="5" t="inlineStr">
        <is>
          <t>構造・鉄骨・機械</t>
        </is>
      </c>
      <c r="D3282" s="5" t="inlineStr">
        <is>
          <t>その他</t>
        </is>
      </c>
      <c r="E3282" s="6" t="inlineStr">
        <is>
          <t>その他</t>
        </is>
      </c>
      <c r="F3282" s="5" t="inlineStr">
        <is>
          <t>-</t>
        </is>
      </c>
      <c r="G3282" s="6" t="inlineStr">
        <is>
          <t>Przerywanie i urywanie</t>
        </is>
      </c>
      <c r="H3282" s="6" t="inlineStr">
        <is>
          <t>機械図の破断線（省略）を素早く作図</t>
        </is>
      </c>
      <c r="I3282" s="4" t="n">
        <v>13</v>
      </c>
      <c r="J3282" s="4" t="n">
        <v>10</v>
      </c>
      <c r="K3282" s="4" t="n">
        <v>9</v>
      </c>
      <c r="L3282" s="4" t="n">
        <v>9</v>
      </c>
      <c r="M3282" s="7">
        <f>SUM(I3282:L3282)</f>
        <v/>
      </c>
      <c r="N3282" s="6" t="inlineStr">
        <is>
          <t>破断線作図</t>
        </is>
      </c>
      <c r="O3282" s="5" t="inlineStr">
        <is>
          <t>kojacek</t>
        </is>
      </c>
      <c r="P3282" s="5" t="inlineStr">
        <is>
          <t>kojacek.wordpress.com</t>
        </is>
      </c>
      <c r="Q3282" s="8" t="inlineStr">
        <is>
          <t>開く</t>
        </is>
      </c>
      <c r="R3282" s="5" t="inlineStr">
        <is>
          <t>ページ内にコード掲載</t>
        </is>
      </c>
      <c r="S3282" s="5" t="inlineStr">
        <is>
          <t>ソース</t>
        </is>
      </c>
      <c r="T3282" s="5" t="inlineStr"/>
      <c r="U3282" s="5" t="inlineStr">
        <is>
          <t>W3281</t>
        </is>
      </c>
    </row>
    <row r="3283">
      <c r="A3283" s="4">
        <f>RANK(M3283,$M$2:$M$6943)</f>
        <v/>
      </c>
      <c r="B3283" s="5" t="inlineStr">
        <is>
          <t>英語圏</t>
        </is>
      </c>
      <c r="C3283" s="5" t="inlineStr">
        <is>
          <t>文字・テキスト</t>
        </is>
      </c>
      <c r="D3283" s="5" t="inlineStr">
        <is>
          <t>その他</t>
        </is>
      </c>
      <c r="E3283" s="6" t="inlineStr">
        <is>
          <t>その他</t>
        </is>
      </c>
      <c r="F3283" s="5" t="inlineStr">
        <is>
          <t>DELPTTXT</t>
        </is>
      </c>
      <c r="G3283" s="6" t="inlineStr">
        <is>
          <t>pttxt.lsp</t>
        </is>
      </c>
      <c r="H3283" s="6" t="inlineStr">
        <is>
          <t>点位置に文字を配置</t>
        </is>
      </c>
      <c r="I3283" s="4" t="n">
        <v>14</v>
      </c>
      <c r="J3283" s="4" t="n">
        <v>8</v>
      </c>
      <c r="K3283" s="4" t="n">
        <v>10</v>
      </c>
      <c r="L3283" s="4" t="n">
        <v>9</v>
      </c>
      <c r="M3283" s="7">
        <f>SUM(I3283:L3283)</f>
        <v/>
      </c>
      <c r="N3283" s="6" t="inlineStr">
        <is>
          <t>点位置に文字配置</t>
        </is>
      </c>
      <c r="O3283" s="5" t="inlineStr">
        <is>
          <t>Henry C. Francis (ParaCADD)</t>
        </is>
      </c>
      <c r="P3283" s="5" t="inlineStr">
        <is>
          <t>ParaCADD</t>
        </is>
      </c>
      <c r="Q3283" s="8" t="inlineStr">
        <is>
          <t>開く</t>
        </is>
      </c>
      <c r="R3283" s="5" t="inlineStr">
        <is>
          <t>配布ページからダウンロード</t>
        </is>
      </c>
      <c r="S3283" s="5" t="inlineStr">
        <is>
          <t>ソース</t>
        </is>
      </c>
      <c r="T3283" s="5" t="inlineStr"/>
      <c r="U3283" s="5" t="inlineStr">
        <is>
          <t>W3282</t>
        </is>
      </c>
    </row>
    <row r="3284">
      <c r="A3284" s="4">
        <f>RANK(M3284,$M$2:$M$6943)</f>
        <v/>
      </c>
      <c r="B3284" s="5" t="inlineStr">
        <is>
          <t>その他の地域</t>
        </is>
      </c>
      <c r="C3284" s="5" t="inlineStr">
        <is>
          <t>ハッチ・面積・長さ集計</t>
        </is>
      </c>
      <c r="D3284" s="5" t="inlineStr">
        <is>
          <t>T16</t>
        </is>
      </c>
      <c r="E3284" s="6" t="inlineStr">
        <is>
          <t>数量拾い・集計表</t>
        </is>
      </c>
      <c r="F3284" s="5" t="inlineStr">
        <is>
          <t>py</t>
        </is>
      </c>
      <c r="G3284" s="6" t="inlineStr">
        <is>
          <t>py.lsp</t>
        </is>
      </c>
      <c r="H3284" s="6" t="inlineStr">
        <is>
          <t>面積を坪（평）に換算</t>
        </is>
      </c>
      <c r="I3284" s="4" t="n">
        <v>18</v>
      </c>
      <c r="J3284" s="4" t="n">
        <v>10</v>
      </c>
      <c r="K3284" s="4" t="n">
        <v>10</v>
      </c>
      <c r="L3284" s="4" t="n">
        <v>3</v>
      </c>
      <c r="M3284" s="7">
        <f>SUM(I3284:L3284)</f>
        <v/>
      </c>
      <c r="N3284" s="6" t="inlineStr">
        <is>
          <t>坪換算</t>
        </is>
      </c>
      <c r="O3284" s="5" t="inlineStr"/>
      <c r="P3284" s="5" t="inlineStr">
        <is>
          <t>ART-PIA (Daum cafe)</t>
        </is>
      </c>
      <c r="Q3284" s="8" t="inlineStr">
        <is>
          <t>開く</t>
        </is>
      </c>
      <c r="R3284" s="5" t="inlineStr">
        <is>
          <t>フォーラム添付（ログインが必要な場合あり）</t>
        </is>
      </c>
      <c r="S3284" s="5" t="inlineStr">
        <is>
          <t>不明</t>
        </is>
      </c>
      <c r="T3284" s="5" t="inlineStr"/>
      <c r="U3284" s="5" t="inlineStr">
        <is>
          <t>W3283</t>
        </is>
      </c>
    </row>
    <row r="3285">
      <c r="A3285" s="4">
        <f>RANK(M3285,$M$2:$M$6943)</f>
        <v/>
      </c>
      <c r="B3285" s="5" t="inlineStr">
        <is>
          <t>ベトナム・東南アジア</t>
        </is>
      </c>
      <c r="C3285" s="5" t="inlineStr">
        <is>
          <t>画層</t>
        </is>
      </c>
      <c r="D3285" s="5" t="inlineStr">
        <is>
          <t>T17,T16</t>
        </is>
      </c>
      <c r="E3285" s="6" t="inlineStr">
        <is>
          <t>凡例・画層一覧の自動作成、数量拾い・集計表</t>
        </is>
      </c>
      <c r="F3285" s="5" t="inlineStr">
        <is>
          <t>QL</t>
        </is>
      </c>
      <c r="G3285" s="6" t="inlineStr">
        <is>
          <t>QL-Count Layer</t>
        </is>
      </c>
      <c r="H3285" s="6" t="inlineStr">
        <is>
          <t>画層別オブジェクト数</t>
        </is>
      </c>
      <c r="I3285" s="4" t="n">
        <v>12</v>
      </c>
      <c r="J3285" s="4" t="n">
        <v>7</v>
      </c>
      <c r="K3285" s="4" t="n">
        <v>9</v>
      </c>
      <c r="L3285" s="4" t="n">
        <v>13</v>
      </c>
      <c r="M3285" s="7">
        <f>SUM(I3285:L3285)</f>
        <v/>
      </c>
      <c r="N3285" s="6" t="inlineStr">
        <is>
          <t>画層別図形数</t>
        </is>
      </c>
      <c r="O3285" s="5" t="inlineStr"/>
      <c r="P3285" s="5" t="inlineStr">
        <is>
          <t>Kho Lisp CAD (kho-lisp-cad.pages.dev)</t>
        </is>
      </c>
      <c r="Q3285" s="8" t="inlineStr">
        <is>
          <t>開く</t>
        </is>
      </c>
      <c r="R3285" s="5" t="inlineStr">
        <is>
          <t>ファイルを直接ダウンロード</t>
        </is>
      </c>
      <c r="S3285" s="5" t="inlineStr">
        <is>
          <t>ソース</t>
        </is>
      </c>
      <c r="T3285" s="5" t="inlineStr"/>
      <c r="U3285" s="5" t="inlineStr">
        <is>
          <t>W3284</t>
        </is>
      </c>
    </row>
    <row r="3286">
      <c r="A3286" s="4">
        <f>RANK(M3286,$M$2:$M$6943)</f>
        <v/>
      </c>
      <c r="B3286" s="5" t="inlineStr">
        <is>
          <t>英語圏</t>
        </is>
      </c>
      <c r="C3286" s="5" t="inlineStr">
        <is>
          <t>画層</t>
        </is>
      </c>
      <c r="D3286" s="5" t="inlineStr">
        <is>
          <t>T10,T18</t>
        </is>
      </c>
      <c r="E3286" s="6" t="inlineStr">
        <is>
          <t>図面の健全性チェック・お掃除、画層の自動振り分け・標準化</t>
        </is>
      </c>
      <c r="F3286" s="5" t="inlineStr">
        <is>
          <t>REMF</t>
        </is>
      </c>
      <c r="G3286" s="6" t="inlineStr">
        <is>
          <t>REMF</t>
        </is>
      </c>
      <c r="H3286" s="6" t="inlineStr">
        <is>
          <t>画層フィルタを一括削除</t>
        </is>
      </c>
      <c r="I3286" s="4" t="n">
        <v>12</v>
      </c>
      <c r="J3286" s="4" t="n">
        <v>7</v>
      </c>
      <c r="K3286" s="4" t="n">
        <v>8</v>
      </c>
      <c r="L3286" s="4" t="n">
        <v>14</v>
      </c>
      <c r="M3286" s="7">
        <f>SUM(I3286:L3286)</f>
        <v/>
      </c>
      <c r="N3286" s="6" t="inlineStr">
        <is>
          <t>フィルタ一括削除、重い図面</t>
        </is>
      </c>
      <c r="O3286" s="5" t="inlineStr">
        <is>
          <t>Jeffery P. Sanders</t>
        </is>
      </c>
      <c r="P3286" s="5" t="inlineStr">
        <is>
          <t>JefferyPSanders.com</t>
        </is>
      </c>
      <c r="Q3286" s="8" t="inlineStr">
        <is>
          <t>開く</t>
        </is>
      </c>
      <c r="R3286" s="5" t="inlineStr">
        <is>
          <t>配布ページからダウンロード</t>
        </is>
      </c>
      <c r="S3286" s="5" t="inlineStr">
        <is>
          <t>不明</t>
        </is>
      </c>
      <c r="T3286" s="5" t="inlineStr"/>
      <c r="U3286" s="5" t="inlineStr">
        <is>
          <t>W3285</t>
        </is>
      </c>
    </row>
    <row r="3287">
      <c r="A3287" s="4">
        <f>RANK(M3287,$M$2:$M$6943)</f>
        <v/>
      </c>
      <c r="B3287" s="5" t="inlineStr">
        <is>
          <t>英語圏</t>
        </is>
      </c>
      <c r="C3287" s="5" t="inlineStr">
        <is>
          <t>印刷・レイアウト・図枠</t>
        </is>
      </c>
      <c r="D3287" s="5" t="inlineStr">
        <is>
          <t>T04</t>
        </is>
      </c>
      <c r="E3287" s="6" t="inlineStr">
        <is>
          <t>図枠の自動認識→一括印刷</t>
        </is>
      </c>
      <c r="F3287" s="5" t="inlineStr">
        <is>
          <t>-</t>
        </is>
      </c>
      <c r="G3287" s="6" t="inlineStr">
        <is>
          <t>Remove Sheet Set association</t>
        </is>
      </c>
      <c r="H3287" s="6" t="inlineStr">
        <is>
          <t>シートセット関連付けを解除</t>
        </is>
      </c>
      <c r="I3287" s="4" t="n">
        <v>15</v>
      </c>
      <c r="J3287" s="4" t="n">
        <v>9</v>
      </c>
      <c r="K3287" s="4" t="n">
        <v>8</v>
      </c>
      <c r="L3287" s="4" t="n">
        <v>9</v>
      </c>
      <c r="M3287" s="7">
        <f>SUM(I3287:L3287)</f>
        <v/>
      </c>
      <c r="N3287" s="6" t="inlineStr">
        <is>
          <t>SSM関連付け解除は標準無</t>
        </is>
      </c>
      <c r="O3287" s="5" t="inlineStr">
        <is>
          <t>JTB World (Jimmy Bergmark)</t>
        </is>
      </c>
      <c r="P3287" s="5" t="inlineStr">
        <is>
          <t>JTB World</t>
        </is>
      </c>
      <c r="Q3287" s="8" t="inlineStr">
        <is>
          <t>開く</t>
        </is>
      </c>
      <c r="R3287" s="5" t="inlineStr">
        <is>
          <t>配布ページからダウンロード</t>
        </is>
      </c>
      <c r="S3287" s="5" t="inlineStr">
        <is>
          <t>ソース</t>
        </is>
      </c>
      <c r="T3287" s="5" t="inlineStr"/>
      <c r="U3287" s="5" t="inlineStr">
        <is>
          <t>W3286</t>
        </is>
      </c>
    </row>
    <row r="3288">
      <c r="A3288" s="4">
        <f>RANK(M3288,$M$2:$M$6943)</f>
        <v/>
      </c>
      <c r="B3288" s="5" t="inlineStr">
        <is>
          <t>その他の地域</t>
        </is>
      </c>
      <c r="C3288" s="5" t="inlineStr">
        <is>
          <t>座標・測量・土木</t>
        </is>
      </c>
      <c r="D3288" s="5" t="inlineStr">
        <is>
          <t>T27</t>
        </is>
      </c>
      <c r="E3288" s="6" t="inlineStr">
        <is>
          <t>測量・土木：座標・レベル・縦断</t>
        </is>
      </c>
      <c r="F3288" s="5" t="inlineStr">
        <is>
          <t>-</t>
        </is>
      </c>
      <c r="G3288" s="6" t="inlineStr">
        <is>
          <t>Rutina AutoLisp para dibujar un muro de contención</t>
        </is>
      </c>
      <c r="H3288" s="6" t="inlineStr">
        <is>
          <t>擁壁を作図（有料）</t>
        </is>
      </c>
      <c r="I3288" s="4" t="n">
        <v>16</v>
      </c>
      <c r="J3288" s="4" t="n">
        <v>10</v>
      </c>
      <c r="K3288" s="4" t="n">
        <v>10</v>
      </c>
      <c r="L3288" s="4" t="n">
        <v>5</v>
      </c>
      <c r="M3288" s="7">
        <f>SUM(I3288:L3288)</f>
        <v/>
      </c>
      <c r="N3288" s="6" t="inlineStr">
        <is>
          <t>擁壁作図</t>
        </is>
      </c>
      <c r="O3288" s="5" t="inlineStr">
        <is>
          <t>DevCADLisp</t>
        </is>
      </c>
      <c r="P3288" s="5" t="inlineStr">
        <is>
          <t>DevCADLisp</t>
        </is>
      </c>
      <c r="Q3288" s="8" t="inlineStr">
        <is>
          <t>開く</t>
        </is>
      </c>
      <c r="R3288" s="5" t="inlineStr">
        <is>
          <t>有料</t>
        </is>
      </c>
      <c r="S3288" s="5" t="inlineStr">
        <is>
          <t>暗号化（.vlx）</t>
        </is>
      </c>
      <c r="T3288" s="5" t="inlineStr"/>
      <c r="U3288" s="5" t="inlineStr">
        <is>
          <t>W3287</t>
        </is>
      </c>
    </row>
    <row r="3289">
      <c r="A3289" s="4">
        <f>RANK(M3289,$M$2:$M$6943)</f>
        <v/>
      </c>
      <c r="B3289" s="5" t="inlineStr">
        <is>
          <t>その他の地域</t>
        </is>
      </c>
      <c r="C3289" s="5" t="inlineStr">
        <is>
          <t>ハッチ・面積・長さ集計</t>
        </is>
      </c>
      <c r="D3289" s="5" t="inlineStr">
        <is>
          <t>T16</t>
        </is>
      </c>
      <c r="E3289" s="6" t="inlineStr">
        <is>
          <t>数量拾い・集計表</t>
        </is>
      </c>
      <c r="F3289" s="5" t="inlineStr">
        <is>
          <t>-</t>
        </is>
      </c>
      <c r="G3289" s="6" t="inlineStr">
        <is>
          <t>Rutina para obtener áreas a partir de sombreados de secciones</t>
        </is>
      </c>
      <c r="H3289" s="6" t="inlineStr">
        <is>
          <t>断面ハッチから面積を取得（有料）</t>
        </is>
      </c>
      <c r="I3289" s="4" t="n">
        <v>14</v>
      </c>
      <c r="J3289" s="4" t="n">
        <v>8</v>
      </c>
      <c r="K3289" s="4" t="n">
        <v>12</v>
      </c>
      <c r="L3289" s="4" t="n">
        <v>7</v>
      </c>
      <c r="M3289" s="7">
        <f>SUM(I3289:L3289)</f>
        <v/>
      </c>
      <c r="N3289" s="6" t="inlineStr">
        <is>
          <t>断面面積取得</t>
        </is>
      </c>
      <c r="O3289" s="5" t="inlineStr">
        <is>
          <t>DevCADLisp</t>
        </is>
      </c>
      <c r="P3289" s="5" t="inlineStr">
        <is>
          <t>DevCADLisp</t>
        </is>
      </c>
      <c r="Q3289" s="8" t="inlineStr">
        <is>
          <t>開く</t>
        </is>
      </c>
      <c r="R3289" s="5" t="inlineStr">
        <is>
          <t>有料</t>
        </is>
      </c>
      <c r="S3289" s="5" t="inlineStr">
        <is>
          <t>暗号化（.vlx）</t>
        </is>
      </c>
      <c r="T3289" s="5" t="inlineStr"/>
      <c r="U3289" s="5" t="inlineStr">
        <is>
          <t>W3288</t>
        </is>
      </c>
    </row>
    <row r="3290">
      <c r="A3290" s="4">
        <f>RANK(M3290,$M$2:$M$6943)</f>
        <v/>
      </c>
      <c r="B3290" s="5" t="inlineStr">
        <is>
          <t>日本</t>
        </is>
      </c>
      <c r="C3290" s="5" t="inlineStr">
        <is>
          <t>ハッチ・面積・長さ集計</t>
        </is>
      </c>
      <c r="D3290" s="5" t="inlineStr">
        <is>
          <t>T27</t>
        </is>
      </c>
      <c r="E3290" s="6" t="inlineStr">
        <is>
          <t>測量・土木：座標・レベル・縦断</t>
        </is>
      </c>
      <c r="F3290" s="5" t="inlineStr">
        <is>
          <t>SANA / SANB</t>
        </is>
      </c>
      <c r="G3290" s="6" t="inlineStr">
        <is>
          <t>sansya.lsp</t>
        </is>
      </c>
      <c r="H3290" s="6" t="inlineStr">
        <is>
          <t>三斜入力で敷地を作図</t>
        </is>
      </c>
      <c r="I3290" s="4" t="n">
        <v>14</v>
      </c>
      <c r="J3290" s="4" t="n">
        <v>9</v>
      </c>
      <c r="K3290" s="4" t="n">
        <v>10</v>
      </c>
      <c r="L3290" s="4" t="n">
        <v>8</v>
      </c>
      <c r="M3290" s="7">
        <f>SUM(I3290:L3290)</f>
        <v/>
      </c>
      <c r="N3290" s="6" t="inlineStr">
        <is>
          <t>三斜入力で敷地作図</t>
        </is>
      </c>
      <c r="O3290" s="5" t="inlineStr"/>
      <c r="P3290" s="5" t="inlineStr">
        <is>
          <t>asahi-net ~ea5h-ab</t>
        </is>
      </c>
      <c r="Q3290" s="8" t="inlineStr">
        <is>
          <t>開く</t>
        </is>
      </c>
      <c r="R3290" s="5" t="inlineStr">
        <is>
          <t>配布ページからダウンロード</t>
        </is>
      </c>
      <c r="S3290" s="5" t="inlineStr">
        <is>
          <t>ソース</t>
        </is>
      </c>
      <c r="T3290" s="5" t="inlineStr"/>
      <c r="U3290" s="5" t="inlineStr">
        <is>
          <t>W3289</t>
        </is>
      </c>
    </row>
    <row r="3291">
      <c r="A3291" s="4">
        <f>RANK(M3291,$M$2:$M$6943)</f>
        <v/>
      </c>
      <c r="B3291" s="5" t="inlineStr">
        <is>
          <t>日本</t>
        </is>
      </c>
      <c r="C3291" s="5" t="inlineStr">
        <is>
          <t>外部参照・図面管理・一括処理</t>
        </is>
      </c>
      <c r="D3291" s="5" t="inlineStr">
        <is>
          <t>T03</t>
        </is>
      </c>
      <c r="E3291" s="6" t="inlineStr">
        <is>
          <t>複数図面へのスクリプト一括実行</t>
        </is>
      </c>
      <c r="F3291" s="5" t="inlineStr">
        <is>
          <t>-</t>
        </is>
      </c>
      <c r="G3291" s="6" t="inlineStr">
        <is>
          <t>ScriptWizard</t>
        </is>
      </c>
      <c r="H3291" s="6" t="inlineStr">
        <is>
          <t>スクリプトファイルを自動作成</t>
        </is>
      </c>
      <c r="I3291" s="4" t="n">
        <v>9</v>
      </c>
      <c r="J3291" s="4" t="n">
        <v>7</v>
      </c>
      <c r="K3291" s="4" t="n">
        <v>12</v>
      </c>
      <c r="L3291" s="4" t="n">
        <v>13</v>
      </c>
      <c r="M3291" s="7">
        <f>SUM(I3291:L3291)</f>
        <v/>
      </c>
      <c r="N3291" s="6" t="inlineStr">
        <is>
          <t>スクリプト自動作成</t>
        </is>
      </c>
      <c r="O3291" s="5" t="inlineStr">
        <is>
          <t>TCD</t>
        </is>
      </c>
      <c r="P3291" s="5" t="inlineStr">
        <is>
          <t>Vector</t>
        </is>
      </c>
      <c r="Q3291" s="8" t="inlineStr">
        <is>
          <t>開く</t>
        </is>
      </c>
      <c r="R3291" s="5" t="inlineStr">
        <is>
          <t>配布ページからダウンロード</t>
        </is>
      </c>
      <c r="S3291" s="5" t="inlineStr">
        <is>
          <t>書庫（中身は要確認）</t>
        </is>
      </c>
      <c r="T3291" s="5" t="inlineStr"/>
      <c r="U3291" s="5" t="inlineStr">
        <is>
          <t>W3290</t>
        </is>
      </c>
    </row>
    <row r="3292">
      <c r="A3292" s="4">
        <f>RANK(M3292,$M$2:$M$6943)</f>
        <v/>
      </c>
      <c r="B3292" s="5" t="inlineStr">
        <is>
          <t>中国語圏</t>
        </is>
      </c>
      <c r="C3292" s="5" t="inlineStr">
        <is>
          <t>構造・鉄骨・機械</t>
        </is>
      </c>
      <c r="D3292" s="5" t="inlineStr">
        <is>
          <t>T30</t>
        </is>
      </c>
      <c r="E3292" s="6" t="inlineStr">
        <is>
          <t>AI・OCR・翻訳など新技術との連携</t>
        </is>
      </c>
      <c r="F3292" s="5" t="inlineStr">
        <is>
          <t>segg</t>
        </is>
      </c>
      <c r="G3292" s="6" t="inlineStr">
        <is>
          <t>segg 上传激光机</t>
        </is>
      </c>
      <c r="H3292" s="6" t="inlineStr">
        <is>
          <t>外部cmdでファイルをレーザー加工機へ送信</t>
        </is>
      </c>
      <c r="I3292" s="4" t="n">
        <v>16</v>
      </c>
      <c r="J3292" s="4" t="n">
        <v>12</v>
      </c>
      <c r="K3292" s="4" t="n">
        <v>10</v>
      </c>
      <c r="L3292" s="4" t="n">
        <v>3</v>
      </c>
      <c r="M3292" s="7">
        <f>SUM(I3292:L3292)</f>
        <v/>
      </c>
      <c r="N3292" s="6" t="inlineStr">
        <is>
          <t>加工機連携</t>
        </is>
      </c>
      <c r="O3292" s="5" t="inlineStr">
        <is>
          <t>jianpf</t>
        </is>
      </c>
      <c r="P3292" s="5" t="inlineStr">
        <is>
          <t>GitHub: jianpf/autolisp</t>
        </is>
      </c>
      <c r="Q3292" s="8" t="inlineStr">
        <is>
          <t>開く</t>
        </is>
      </c>
      <c r="R3292" s="5" t="inlineStr">
        <is>
          <t>GitHub（一括取得可）</t>
        </is>
      </c>
      <c r="S3292" s="5" t="inlineStr">
        <is>
          <t>ソース</t>
        </is>
      </c>
      <c r="T3292" s="5" t="inlineStr"/>
      <c r="U3292" s="5" t="inlineStr">
        <is>
          <t>W3291</t>
        </is>
      </c>
    </row>
    <row r="3293">
      <c r="A3293" s="4">
        <f>RANK(M3293,$M$2:$M$6943)</f>
        <v/>
      </c>
      <c r="B3293" s="5" t="inlineStr">
        <is>
          <t>GitHub</t>
        </is>
      </c>
      <c r="C3293" s="5" t="inlineStr">
        <is>
          <t>選択・絞り込み</t>
        </is>
      </c>
      <c r="D3293" s="5" t="inlineStr">
        <is>
          <t>その他</t>
        </is>
      </c>
      <c r="E3293" s="6" t="inlineStr">
        <is>
          <t>その他</t>
        </is>
      </c>
      <c r="F3293" s="5" t="inlineStr">
        <is>
          <t>SelectByLWPolyline</t>
        </is>
      </c>
      <c r="G3293" s="6" t="inlineStr">
        <is>
          <t>SelectByPolyline</t>
        </is>
      </c>
      <c r="H3293" s="6" t="inlineStr">
        <is>
          <t>ポリライン内部の図形を選択</t>
        </is>
      </c>
      <c r="I3293" s="4" t="n">
        <v>10</v>
      </c>
      <c r="J3293" s="4" t="n">
        <v>7</v>
      </c>
      <c r="K3293" s="4" t="n">
        <v>10</v>
      </c>
      <c r="L3293" s="4" t="n">
        <v>14</v>
      </c>
      <c r="M3293" s="7">
        <f>SUM(I3293:L3293)</f>
        <v/>
      </c>
      <c r="N3293" s="6" t="inlineStr">
        <is>
          <t>ポリライン内選択、WP選択で近い</t>
        </is>
      </c>
      <c r="O3293" s="5" t="inlineStr">
        <is>
          <t>David Torralba Goitia</t>
        </is>
      </c>
      <c r="P3293" s="5" t="inlineStr">
        <is>
          <t>GitHub: dtgoitia/civil-autolisp</t>
        </is>
      </c>
      <c r="Q3293" s="8" t="inlineStr">
        <is>
          <t>開く</t>
        </is>
      </c>
      <c r="R3293" s="5" t="inlineStr">
        <is>
          <t>GitHub（一括取得可）</t>
        </is>
      </c>
      <c r="S3293" s="5" t="inlineStr">
        <is>
          <t>ソース</t>
        </is>
      </c>
      <c r="T3293" s="5" t="inlineStr"/>
      <c r="U3293" s="5" t="inlineStr">
        <is>
          <t>W3292</t>
        </is>
      </c>
    </row>
    <row r="3294">
      <c r="A3294" s="4">
        <f>RANK(M3294,$M$2:$M$6943)</f>
        <v/>
      </c>
      <c r="B3294" s="5" t="inlineStr">
        <is>
          <t>GitHub</t>
        </is>
      </c>
      <c r="C3294" s="5" t="inlineStr">
        <is>
          <t>画層</t>
        </is>
      </c>
      <c r="D3294" s="5" t="inlineStr">
        <is>
          <t>T18,T10</t>
        </is>
      </c>
      <c r="E3294" s="6" t="inlineStr">
        <is>
          <t>画層の自動振り分け・標準化、図面の健全性チェック・お掃除</t>
        </is>
      </c>
      <c r="F3294" s="5" t="inlineStr">
        <is>
          <t>SP</t>
        </is>
      </c>
      <c r="G3294" s="6" t="inlineStr">
        <is>
          <t>selpurge</t>
        </is>
      </c>
      <c r="H3294" s="6" t="inlineStr">
        <is>
          <t>ワイルドカード画層を中身ごと削除</t>
        </is>
      </c>
      <c r="I3294" s="4" t="n">
        <v>12</v>
      </c>
      <c r="J3294" s="4" t="n">
        <v>7</v>
      </c>
      <c r="K3294" s="4" t="n">
        <v>10</v>
      </c>
      <c r="L3294" s="4" t="n">
        <v>12</v>
      </c>
      <c r="M3294" s="7">
        <f>SUM(I3294:L3294)</f>
        <v/>
      </c>
      <c r="N3294" s="6" t="inlineStr">
        <is>
          <t>画層ワイルドカード削除</t>
        </is>
      </c>
      <c r="O3294" s="5" t="inlineStr">
        <is>
          <t>mf4633</t>
        </is>
      </c>
      <c r="P3294" s="5" t="inlineStr">
        <is>
          <t>GitHub: mf4633/Carlson-CAD</t>
        </is>
      </c>
      <c r="Q3294" s="8" t="inlineStr">
        <is>
          <t>開く</t>
        </is>
      </c>
      <c r="R3294" s="5" t="inlineStr">
        <is>
          <t>GitHub（一括取得可）</t>
        </is>
      </c>
      <c r="S3294" s="5" t="inlineStr">
        <is>
          <t>ソース</t>
        </is>
      </c>
      <c r="T3294" s="5" t="inlineStr"/>
      <c r="U3294" s="5" t="inlineStr">
        <is>
          <t>W3293</t>
        </is>
      </c>
    </row>
    <row r="3295">
      <c r="A3295" s="4">
        <f>RANK(M3295,$M$2:$M$6943)</f>
        <v/>
      </c>
      <c r="B3295" s="5" t="inlineStr">
        <is>
          <t>英語圏</t>
        </is>
      </c>
      <c r="C3295" s="5" t="inlineStr">
        <is>
          <t>設備</t>
        </is>
      </c>
      <c r="D3295" s="5" t="inlineStr">
        <is>
          <t>T25,T27</t>
        </is>
      </c>
      <c r="E3295" s="6" t="inlineStr">
        <is>
          <t>設備：単線→複線化、ダクト・配管の継手、測量・土木：座標・レベル・縦断</t>
        </is>
      </c>
      <c r="F3295" s="5" t="inlineStr">
        <is>
          <t>SETRIMELEVSFROM3DPOLY</t>
        </is>
      </c>
      <c r="G3295" s="6" t="inlineStr">
        <is>
          <t>setrimelevsfrom3dpoly.lsp</t>
        </is>
      </c>
      <c r="H3295" s="6" t="inlineStr">
        <is>
          <t>3Dポリラインからマンホール天端標高設定</t>
        </is>
      </c>
      <c r="I3295" s="4" t="n">
        <v>14</v>
      </c>
      <c r="J3295" s="4" t="n">
        <v>11</v>
      </c>
      <c r="K3295" s="4" t="n">
        <v>11</v>
      </c>
      <c r="L3295" s="4" t="n">
        <v>5</v>
      </c>
      <c r="M3295" s="7">
        <f>SUM(I3295:L3295)</f>
        <v/>
      </c>
      <c r="N3295" s="6" t="inlineStr">
        <is>
          <t>3Dポリから天端標高</t>
        </is>
      </c>
      <c r="O3295" s="5" t="inlineStr">
        <is>
          <t>Henry C. Francis (ParaCADD)</t>
        </is>
      </c>
      <c r="P3295" s="5" t="inlineStr">
        <is>
          <t>ParaCADD</t>
        </is>
      </c>
      <c r="Q3295" s="8" t="inlineStr">
        <is>
          <t>開く</t>
        </is>
      </c>
      <c r="R3295" s="5" t="inlineStr">
        <is>
          <t>配布ページからダウンロード</t>
        </is>
      </c>
      <c r="S3295" s="5" t="inlineStr">
        <is>
          <t>ソース</t>
        </is>
      </c>
      <c r="T3295" s="5" t="inlineStr"/>
      <c r="U3295" s="5" t="inlineStr">
        <is>
          <t>W3294</t>
        </is>
      </c>
    </row>
    <row r="3296">
      <c r="A3296" s="4">
        <f>RANK(M3296,$M$2:$M$6943)</f>
        <v/>
      </c>
      <c r="B3296" s="5" t="inlineStr">
        <is>
          <t>ロシア語圏</t>
        </is>
      </c>
      <c r="C3296" s="5" t="inlineStr">
        <is>
          <t>16</t>
        </is>
      </c>
      <c r="D3296" s="5" t="inlineStr">
        <is>
          <t>T25,その他</t>
        </is>
      </c>
      <c r="E3296" s="6" t="inlineStr">
        <is>
          <t>設備：単線→複線化、ダクト・配管の継手、その他</t>
        </is>
      </c>
      <c r="F3296" s="5" t="inlineStr">
        <is>
          <t>-</t>
        </is>
      </c>
      <c r="G3296" s="6" t="inlineStr">
        <is>
          <t>SheetDet2</t>
        </is>
      </c>
      <c r="H3296" s="6" t="inlineStr">
        <is>
          <t>板金部品を計算・作図</t>
        </is>
      </c>
      <c r="I3296" s="4" t="n">
        <v>16</v>
      </c>
      <c r="J3296" s="4" t="n">
        <v>10</v>
      </c>
      <c r="K3296" s="4" t="n">
        <v>10</v>
      </c>
      <c r="L3296" s="4" t="n">
        <v>5</v>
      </c>
      <c r="M3296" s="7">
        <f>SUM(I3296:L3296)</f>
        <v/>
      </c>
      <c r="N3296" s="6" t="inlineStr">
        <is>
          <t>板金計算作図</t>
        </is>
      </c>
      <c r="O3296" s="5" t="inlineStr">
        <is>
          <t>Евгений Калашников</t>
        </is>
      </c>
      <c r="P3296" s="5" t="inlineStr">
        <is>
          <t>cad.dp.ua</t>
        </is>
      </c>
      <c r="Q3296" s="8" t="inlineStr">
        <is>
          <t>開く</t>
        </is>
      </c>
      <c r="R3296" s="5" t="inlineStr">
        <is>
          <t>配布ページからダウンロード</t>
        </is>
      </c>
      <c r="S3296" s="5" t="inlineStr">
        <is>
          <t>不明</t>
        </is>
      </c>
      <c r="T3296" s="5" t="inlineStr"/>
      <c r="U3296" s="5" t="inlineStr">
        <is>
          <t>W3295</t>
        </is>
      </c>
    </row>
    <row r="3297">
      <c r="A3297" s="4">
        <f>RANK(M3297,$M$2:$M$6943)</f>
        <v/>
      </c>
      <c r="B3297" s="5" t="inlineStr">
        <is>
          <t>英語圏</t>
        </is>
      </c>
      <c r="C3297" s="5" t="inlineStr">
        <is>
          <t>文字・テキスト</t>
        </is>
      </c>
      <c r="D3297" s="5" t="inlineStr">
        <is>
          <t>T22</t>
        </is>
      </c>
      <c r="E3297" s="6" t="inlineStr">
        <is>
          <t>曲線に沿った文字・図形の配置</t>
        </is>
      </c>
      <c r="F3297" s="5" t="inlineStr">
        <is>
          <t>CurveText</t>
        </is>
      </c>
      <c r="G3297" s="6" t="inlineStr">
        <is>
          <t>Slinky Text</t>
        </is>
      </c>
      <c r="H3297" s="6" t="inlineStr">
        <is>
          <t>文字を曲線形状に配置</t>
        </is>
      </c>
      <c r="I3297" s="4" t="n">
        <v>14</v>
      </c>
      <c r="J3297" s="4" t="n">
        <v>17</v>
      </c>
      <c r="K3297" s="4" t="n">
        <v>4</v>
      </c>
      <c r="L3297" s="4" t="n">
        <v>6</v>
      </c>
      <c r="M3297" s="7">
        <f>SUM(I3297:L3297)</f>
        <v/>
      </c>
      <c r="N3297" s="6" t="inlineStr">
        <is>
          <t>曲線形状文字は装飾的</t>
        </is>
      </c>
      <c r="O3297" s="5" t="inlineStr">
        <is>
          <t>Lee Mac</t>
        </is>
      </c>
      <c r="P3297" s="5" t="inlineStr">
        <is>
          <t>Lee Mac Programming</t>
        </is>
      </c>
      <c r="Q3297" s="8" t="inlineStr">
        <is>
          <t>開く</t>
        </is>
      </c>
      <c r="R3297" s="5" t="inlineStr">
        <is>
          <t>配布ページからダウンロード</t>
        </is>
      </c>
      <c r="S3297" s="5" t="inlineStr">
        <is>
          <t>ソース</t>
        </is>
      </c>
      <c r="T3297" s="5" t="inlineStr"/>
      <c r="U3297" s="5" t="inlineStr">
        <is>
          <t>W3296</t>
        </is>
      </c>
    </row>
    <row r="3298">
      <c r="A3298" s="4">
        <f>RANK(M3298,$M$2:$M$6943)</f>
        <v/>
      </c>
      <c r="B3298" s="5" t="inlineStr">
        <is>
          <t>GitHub</t>
        </is>
      </c>
      <c r="C3298" s="5" t="inlineStr">
        <is>
          <t>座標・測量・土木</t>
        </is>
      </c>
      <c r="D3298" s="5" t="inlineStr">
        <is>
          <t>T27</t>
        </is>
      </c>
      <c r="E3298" s="6" t="inlineStr">
        <is>
          <t>測量・土木：座標・レベル・縦断</t>
        </is>
      </c>
      <c r="F3298" s="5" t="inlineStr">
        <is>
          <t>SLP</t>
        </is>
      </c>
      <c r="G3298" s="6" t="inlineStr">
        <is>
          <t>slope</t>
        </is>
      </c>
      <c r="H3298" s="6" t="inlineStr">
        <is>
          <t>2点間の勾配を計算・記入</t>
        </is>
      </c>
      <c r="I3298" s="4" t="n">
        <v>12</v>
      </c>
      <c r="J3298" s="4" t="n">
        <v>8</v>
      </c>
      <c r="K3298" s="4" t="n">
        <v>12</v>
      </c>
      <c r="L3298" s="4" t="n">
        <v>9</v>
      </c>
      <c r="M3298" s="7">
        <f>SUM(I3298:L3298)</f>
        <v/>
      </c>
      <c r="N3298" s="6" t="inlineStr">
        <is>
          <t>勾配計算記入</t>
        </is>
      </c>
      <c r="O3298" s="5" t="inlineStr">
        <is>
          <t>mf4633</t>
        </is>
      </c>
      <c r="P3298" s="5" t="inlineStr">
        <is>
          <t>GitHub: mf4633/C3D-AutoCAD</t>
        </is>
      </c>
      <c r="Q3298" s="8" t="inlineStr">
        <is>
          <t>開く</t>
        </is>
      </c>
      <c r="R3298" s="5" t="inlineStr">
        <is>
          <t>GitHub（一括取得可）</t>
        </is>
      </c>
      <c r="S3298" s="5" t="inlineStr">
        <is>
          <t>ソース</t>
        </is>
      </c>
      <c r="T3298" s="5" t="inlineStr"/>
      <c r="U3298" s="5" t="inlineStr">
        <is>
          <t>W3297</t>
        </is>
      </c>
    </row>
    <row r="3299">
      <c r="A3299" s="4">
        <f>RANK(M3299,$M$2:$M$6943)</f>
        <v/>
      </c>
      <c r="B3299" s="5" t="inlineStr">
        <is>
          <t>英語圏</t>
        </is>
      </c>
      <c r="C3299" s="5" t="inlineStr">
        <is>
          <t>建築</t>
        </is>
      </c>
      <c r="D3299" s="5" t="inlineStr">
        <is>
          <t>T24</t>
        </is>
      </c>
      <c r="E3299" s="6" t="inlineStr">
        <is>
          <t>建築：壁・建具・天井割付の作図</t>
        </is>
      </c>
      <c r="F3299" s="5" t="inlineStr">
        <is>
          <t>SP</t>
        </is>
      </c>
      <c r="G3299" s="6" t="inlineStr">
        <is>
          <t>sp.lsp</t>
        </is>
      </c>
      <c r="H3299" s="6" t="inlineStr">
        <is>
          <t>3D螺旋階段を作図</t>
        </is>
      </c>
      <c r="I3299" s="4" t="n">
        <v>14</v>
      </c>
      <c r="J3299" s="4" t="n">
        <v>11</v>
      </c>
      <c r="K3299" s="4" t="n">
        <v>9</v>
      </c>
      <c r="L3299" s="4" t="n">
        <v>7</v>
      </c>
      <c r="M3299" s="7">
        <f>SUM(I3299:L3299)</f>
        <v/>
      </c>
      <c r="N3299" s="6" t="inlineStr">
        <is>
          <t>3D螺旋階段作図</t>
        </is>
      </c>
      <c r="O3299" s="5" t="inlineStr">
        <is>
          <t>Xu-Hong Yang</t>
        </is>
      </c>
      <c r="P3299" s="5" t="inlineStr">
        <is>
          <t>ParaCADD</t>
        </is>
      </c>
      <c r="Q3299" s="8" t="inlineStr">
        <is>
          <t>開く</t>
        </is>
      </c>
      <c r="R3299" s="5" t="inlineStr">
        <is>
          <t>配布ページからダウンロード</t>
        </is>
      </c>
      <c r="S3299" s="5" t="inlineStr">
        <is>
          <t>ソース</t>
        </is>
      </c>
      <c r="T3299" s="5" t="inlineStr"/>
      <c r="U3299" s="5" t="inlineStr">
        <is>
          <t>W3298</t>
        </is>
      </c>
    </row>
    <row r="3300">
      <c r="A3300" s="4">
        <f>RANK(M3300,$M$2:$M$6943)</f>
        <v/>
      </c>
      <c r="B3300" s="5" t="inlineStr">
        <is>
          <t>ベトナム・東南アジア</t>
        </is>
      </c>
      <c r="C3300" s="5" t="inlineStr">
        <is>
          <t>構造・鉄骨・機械</t>
        </is>
      </c>
      <c r="D3300" s="5" t="inlineStr">
        <is>
          <t>その他</t>
        </is>
      </c>
      <c r="E3300" s="6" t="inlineStr">
        <is>
          <t>その他</t>
        </is>
      </c>
      <c r="F3300" s="5" t="inlineStr">
        <is>
          <t>SSLH,NONSHOP,SETSLCDHOOK</t>
        </is>
      </c>
      <c r="G3300" s="6" t="inlineStr">
        <is>
          <t>sslh_set-soluong-length-hook-dai_block kata-chuashop_OK</t>
        </is>
      </c>
      <c r="H3300" s="6" t="inlineStr">
        <is>
          <t>鉄筋フック長設定</t>
        </is>
      </c>
      <c r="I3300" s="4" t="n">
        <v>15</v>
      </c>
      <c r="J3300" s="4" t="n">
        <v>8</v>
      </c>
      <c r="K3300" s="4" t="n">
        <v>11</v>
      </c>
      <c r="L3300" s="4" t="n">
        <v>7</v>
      </c>
      <c r="M3300" s="7">
        <f>SUM(I3300:L3300)</f>
        <v/>
      </c>
      <c r="N3300" s="6" t="inlineStr">
        <is>
          <t>鉄筋フック長設定</t>
        </is>
      </c>
      <c r="O3300" s="5" t="inlineStr"/>
      <c r="P3300" s="5" t="inlineStr">
        <is>
          <t>Kho Lisp CAD (kho-lisp-cad.pages.dev)</t>
        </is>
      </c>
      <c r="Q3300" s="8" t="inlineStr">
        <is>
          <t>開く</t>
        </is>
      </c>
      <c r="R3300" s="5" t="inlineStr">
        <is>
          <t>ファイルを直接ダウンロード</t>
        </is>
      </c>
      <c r="S3300" s="5" t="inlineStr">
        <is>
          <t>ソース</t>
        </is>
      </c>
      <c r="T3300" s="5" t="inlineStr"/>
      <c r="U3300" s="5" t="inlineStr">
        <is>
          <t>W3299</t>
        </is>
      </c>
    </row>
    <row r="3301">
      <c r="A3301" s="4">
        <f>RANK(M3301,$M$2:$M$6943)</f>
        <v/>
      </c>
      <c r="B3301" s="5" t="inlineStr">
        <is>
          <t>ヨーロッパ</t>
        </is>
      </c>
      <c r="C3301" s="5" t="inlineStr">
        <is>
          <t>選択・絞り込み</t>
        </is>
      </c>
      <c r="D3301" s="5" t="inlineStr">
        <is>
          <t>その他</t>
        </is>
      </c>
      <c r="E3301" s="6" t="inlineStr">
        <is>
          <t>その他</t>
        </is>
      </c>
      <c r="F3301" s="5" t="inlineStr">
        <is>
          <t>ssm / ssmm</t>
        </is>
      </c>
      <c r="G3301" s="6" t="inlineStr">
        <is>
          <t>Ssmatch</t>
        </is>
      </c>
      <c r="H3301" s="6" t="inlineStr">
        <is>
          <t>基準図形のチェックしたプロパティで一致選択</t>
        </is>
      </c>
      <c r="I3301" s="4" t="n">
        <v>7</v>
      </c>
      <c r="J3301" s="4" t="n">
        <v>8</v>
      </c>
      <c r="K3301" s="4" t="n">
        <v>10</v>
      </c>
      <c r="L3301" s="4" t="n">
        <v>16</v>
      </c>
      <c r="M3301" s="7">
        <f>SUM(I3301:L3301)</f>
        <v/>
      </c>
      <c r="N3301" s="6" t="inlineStr">
        <is>
          <t>SELECTSIMILAR設定で代替</t>
        </is>
      </c>
      <c r="O3301" s="5" t="inlineStr">
        <is>
          <t>(gile)</t>
        </is>
      </c>
      <c r="P3301" s="5" t="inlineStr">
        <is>
          <t>gileCAD</t>
        </is>
      </c>
      <c r="Q3301" s="8" t="inlineStr">
        <is>
          <t>開く</t>
        </is>
      </c>
      <c r="R3301" s="5" t="inlineStr">
        <is>
          <t>配布ページからダウンロード</t>
        </is>
      </c>
      <c r="S3301" s="5" t="inlineStr">
        <is>
          <t>ソース</t>
        </is>
      </c>
      <c r="T3301" s="5" t="inlineStr"/>
      <c r="U3301" s="5" t="inlineStr">
        <is>
          <t>W3300</t>
        </is>
      </c>
    </row>
    <row r="3302">
      <c r="A3302" s="4">
        <f>RANK(M3302,$M$2:$M$6943)</f>
        <v/>
      </c>
      <c r="B3302" s="5" t="inlineStr">
        <is>
          <t>ロシア語圏</t>
        </is>
      </c>
      <c r="C3302" s="5" t="inlineStr">
        <is>
          <t>19</t>
        </is>
      </c>
      <c r="D3302" s="5" t="inlineStr">
        <is>
          <t>T28</t>
        </is>
      </c>
      <c r="E3302" s="6" t="inlineStr">
        <is>
          <t>作業環境の保存・復元</t>
        </is>
      </c>
      <c r="F3302" s="5" t="inlineStr">
        <is>
          <t>-</t>
        </is>
      </c>
      <c r="G3302" s="6" t="inlineStr">
        <is>
          <t>startapp</t>
        </is>
      </c>
      <c r="H3302" s="6" t="inlineStr">
        <is>
          <t>図面作成時の自動初期処理</t>
        </is>
      </c>
      <c r="I3302" s="4" t="n">
        <v>12</v>
      </c>
      <c r="J3302" s="4" t="n">
        <v>10</v>
      </c>
      <c r="K3302" s="4" t="n">
        <v>10</v>
      </c>
      <c r="L3302" s="4" t="n">
        <v>9</v>
      </c>
      <c r="M3302" s="7">
        <f>SUM(I3302:L3302)</f>
        <v/>
      </c>
      <c r="N3302" s="6" t="inlineStr">
        <is>
          <t>起動時自動処理</t>
        </is>
      </c>
      <c r="O3302" s="5" t="inlineStr">
        <is>
          <t>kpblc</t>
        </is>
      </c>
      <c r="P3302" s="5" t="inlineStr">
        <is>
          <t>autolisp.ru</t>
        </is>
      </c>
      <c r="Q3302" s="8" t="inlineStr">
        <is>
          <t>開く</t>
        </is>
      </c>
      <c r="R3302" s="5" t="inlineStr">
        <is>
          <t>ファイルを直接ダウンロード</t>
        </is>
      </c>
      <c r="S3302" s="5" t="inlineStr">
        <is>
          <t>ソース</t>
        </is>
      </c>
      <c r="T3302" s="5" t="inlineStr"/>
      <c r="U3302" s="5" t="inlineStr">
        <is>
          <t>W3301</t>
        </is>
      </c>
    </row>
    <row r="3303">
      <c r="A3303" s="4">
        <f>RANK(M3303,$M$2:$M$6943)</f>
        <v/>
      </c>
      <c r="B3303" s="5" t="inlineStr">
        <is>
          <t>英語圏</t>
        </is>
      </c>
      <c r="C3303" s="5" t="inlineStr">
        <is>
          <t>構造・鉄骨・機械</t>
        </is>
      </c>
      <c r="D3303" s="5" t="inlineStr">
        <is>
          <t>その他</t>
        </is>
      </c>
      <c r="E3303" s="6" t="inlineStr">
        <is>
          <t>その他</t>
        </is>
      </c>
      <c r="F3303" s="5" t="inlineStr">
        <is>
          <t>-</t>
        </is>
      </c>
      <c r="G3303" s="6" t="inlineStr">
        <is>
          <t>Steel shapes of all types and sizes</t>
        </is>
      </c>
      <c r="H3303" s="6" t="inlineStr">
        <is>
          <t>各種鋼材断面を2D/3D作図</t>
        </is>
      </c>
      <c r="I3303" s="4" t="n">
        <v>15</v>
      </c>
      <c r="J3303" s="4" t="n">
        <v>8</v>
      </c>
      <c r="K3303" s="4" t="n">
        <v>12</v>
      </c>
      <c r="L3303" s="4" t="n">
        <v>6</v>
      </c>
      <c r="M3303" s="7">
        <f>SUM(I3303:L3303)</f>
        <v/>
      </c>
      <c r="N3303" s="6" t="inlineStr">
        <is>
          <t>鋼材断面(規格表依存)</t>
        </is>
      </c>
      <c r="O3303" s="5" t="inlineStr"/>
      <c r="P3303" s="5" t="inlineStr">
        <is>
          <t>Cadalyst CAD Tips</t>
        </is>
      </c>
      <c r="Q3303" s="8" t="inlineStr">
        <is>
          <t>開く</t>
        </is>
      </c>
      <c r="R3303" s="5" t="inlineStr">
        <is>
          <t>サイト閉鎖・リンク切れ</t>
        </is>
      </c>
      <c r="S3303" s="5" t="inlineStr">
        <is>
          <t>不明</t>
        </is>
      </c>
      <c r="T3303" s="5" t="inlineStr"/>
      <c r="U3303" s="5" t="inlineStr">
        <is>
          <t>W3302</t>
        </is>
      </c>
    </row>
    <row r="3304">
      <c r="A3304" s="4">
        <f>RANK(M3304,$M$2:$M$6943)</f>
        <v/>
      </c>
      <c r="B3304" s="5" t="inlineStr">
        <is>
          <t>ヨーロッパ</t>
        </is>
      </c>
      <c r="C3304" s="5" t="inlineStr">
        <is>
          <t>印刷・レイアウト・図枠</t>
        </is>
      </c>
      <c r="D3304" s="5" t="inlineStr">
        <is>
          <t>T04</t>
        </is>
      </c>
      <c r="E3304" s="6" t="inlineStr">
        <is>
          <t>図枠の自動認識→一括印刷</t>
        </is>
      </c>
      <c r="F3304" s="5" t="inlineStr">
        <is>
          <t>impostastilidistampaon/off</t>
        </is>
      </c>
      <c r="G3304" s="6" t="inlineStr">
        <is>
          <t>Stili di stampa on/off</t>
        </is>
      </c>
      <c r="H3304" s="6" t="inlineStr">
        <is>
          <t>全レイアウトの印刷スタイル表示を一括切替</t>
        </is>
      </c>
      <c r="I3304" s="4" t="n">
        <v>13</v>
      </c>
      <c r="J3304" s="4" t="n">
        <v>8</v>
      </c>
      <c r="K3304" s="4" t="n">
        <v>8</v>
      </c>
      <c r="L3304" s="4" t="n">
        <v>12</v>
      </c>
      <c r="M3304" s="7">
        <f>SUM(I3304:L3304)</f>
        <v/>
      </c>
      <c r="N3304" s="6" t="inlineStr">
        <is>
          <t>印刷スタイル表示一括</t>
        </is>
      </c>
      <c r="O3304" s="5" t="inlineStr">
        <is>
          <t>EmiCAD</t>
        </is>
      </c>
      <c r="P3304" s="5" t="inlineStr">
        <is>
          <t>EmiLISP Free (emicad.it)</t>
        </is>
      </c>
      <c r="Q3304" s="8" t="inlineStr">
        <is>
          <t>開く</t>
        </is>
      </c>
      <c r="R3304" s="5" t="inlineStr">
        <is>
          <t>配布ページからダウンロード</t>
        </is>
      </c>
      <c r="S3304" s="5" t="inlineStr">
        <is>
          <t>一式パッケージ（中身は要確認）</t>
        </is>
      </c>
      <c r="T3304" s="5" t="inlineStr"/>
      <c r="U3304" s="5" t="inlineStr">
        <is>
          <t>W3303</t>
        </is>
      </c>
    </row>
    <row r="3305">
      <c r="A3305" s="4">
        <f>RANK(M3305,$M$2:$M$6943)</f>
        <v/>
      </c>
      <c r="B3305" s="5" t="inlineStr">
        <is>
          <t>ロシア語圏</t>
        </is>
      </c>
      <c r="C3305" s="5" t="inlineStr">
        <is>
          <t>01</t>
        </is>
      </c>
      <c r="D3305" s="5" t="inlineStr">
        <is>
          <t>T12</t>
        </is>
      </c>
      <c r="E3305" s="6" t="inlineStr">
        <is>
          <t>文字の一括検索・置換</t>
        </is>
      </c>
      <c r="F3305" s="5" t="inlineStr">
        <is>
          <t>-</t>
        </is>
      </c>
      <c r="G3305" s="6" t="inlineStr">
        <is>
          <t>t_conv</t>
        </is>
      </c>
      <c r="H3305" s="6" t="inlineStr">
        <is>
          <t>文字の置換表による一括変換</t>
        </is>
      </c>
      <c r="I3305" s="4" t="n">
        <v>12</v>
      </c>
      <c r="J3305" s="4" t="n">
        <v>9</v>
      </c>
      <c r="K3305" s="4" t="n">
        <v>10</v>
      </c>
      <c r="L3305" s="4" t="n">
        <v>10</v>
      </c>
      <c r="M3305" s="7">
        <f>SUM(I3305:L3305)</f>
        <v/>
      </c>
      <c r="N3305" s="6" t="inlineStr">
        <is>
          <t>置換表で一括変換</t>
        </is>
      </c>
      <c r="O3305" s="5" t="inlineStr">
        <is>
          <t>Дмитрий Воробьев</t>
        </is>
      </c>
      <c r="P3305" s="5" t="inlineStr">
        <is>
          <t>cad.dp.ua</t>
        </is>
      </c>
      <c r="Q3305" s="8" t="inlineStr">
        <is>
          <t>開く</t>
        </is>
      </c>
      <c r="R3305" s="5" t="inlineStr">
        <is>
          <t>配布ページからダウンロード</t>
        </is>
      </c>
      <c r="S3305" s="5" t="inlineStr">
        <is>
          <t>不明</t>
        </is>
      </c>
      <c r="T3305" s="5" t="inlineStr"/>
      <c r="U3305" s="5" t="inlineStr">
        <is>
          <t>W3304</t>
        </is>
      </c>
    </row>
    <row r="3306">
      <c r="A3306" s="4">
        <f>RANK(M3306,$M$2:$M$6943)</f>
        <v/>
      </c>
      <c r="B3306" s="5" t="inlineStr">
        <is>
          <t>ベトナム・東南アジア</t>
        </is>
      </c>
      <c r="C3306" s="5" t="inlineStr">
        <is>
          <t>ハッチ・面積・長さ集計</t>
        </is>
      </c>
      <c r="D3306" s="5" t="inlineStr">
        <is>
          <t>T16</t>
        </is>
      </c>
      <c r="E3306" s="6" t="inlineStr">
        <is>
          <t>数量拾い・集計表</t>
        </is>
      </c>
      <c r="F3306" s="5" t="inlineStr">
        <is>
          <t>TDT,DKC,TLR,SSS,LLL,DOC,DTH,CDL</t>
        </is>
      </c>
      <c r="G3306" s="6" t="inlineStr">
        <is>
          <t>tdt</t>
        </is>
      </c>
      <c r="H3306" s="6" t="inlineStr">
        <is>
          <t>クリック点の閉領域面積</t>
        </is>
      </c>
      <c r="I3306" s="4" t="n">
        <v>9</v>
      </c>
      <c r="J3306" s="4" t="n">
        <v>6</v>
      </c>
      <c r="K3306" s="4" t="n">
        <v>11</v>
      </c>
      <c r="L3306" s="4" t="n">
        <v>15</v>
      </c>
      <c r="M3306" s="7">
        <f>SUM(I3306:L3306)</f>
        <v/>
      </c>
      <c r="N3306" s="6" t="inlineStr">
        <is>
          <t>AREA/BOUNDARYで近い</t>
        </is>
      </c>
      <c r="O3306" s="5" t="inlineStr"/>
      <c r="P3306" s="5" t="inlineStr">
        <is>
          <t>Kho Lisp CAD (kho-lisp-cad.pages.dev)</t>
        </is>
      </c>
      <c r="Q3306" s="8" t="inlineStr">
        <is>
          <t>開く</t>
        </is>
      </c>
      <c r="R3306" s="5" t="inlineStr">
        <is>
          <t>ファイルを直接ダウンロード</t>
        </is>
      </c>
      <c r="S3306" s="5" t="inlineStr">
        <is>
          <t>ソース</t>
        </is>
      </c>
      <c r="T3306" s="5" t="inlineStr"/>
      <c r="U3306" s="5" t="inlineStr">
        <is>
          <t>W3305</t>
        </is>
      </c>
    </row>
    <row r="3307">
      <c r="A3307" s="4">
        <f>RANK(M3307,$M$2:$M$6943)</f>
        <v/>
      </c>
      <c r="B3307" s="5" t="inlineStr">
        <is>
          <t>英語圏</t>
        </is>
      </c>
      <c r="C3307" s="5" t="inlineStr">
        <is>
          <t>文字・テキスト</t>
        </is>
      </c>
      <c r="D3307" s="5" t="inlineStr">
        <is>
          <t>T12</t>
        </is>
      </c>
      <c r="E3307" s="6" t="inlineStr">
        <is>
          <t>文字の一括検索・置換</t>
        </is>
      </c>
      <c r="F3307" s="5" t="inlineStr">
        <is>
          <t>t2w</t>
        </is>
      </c>
      <c r="G3307" s="6" t="inlineStr">
        <is>
          <t>Text to Words</t>
        </is>
      </c>
      <c r="H3307" s="6" t="inlineStr">
        <is>
          <t>文字を単語ごとに分割</t>
        </is>
      </c>
      <c r="I3307" s="4" t="n">
        <v>15</v>
      </c>
      <c r="J3307" s="4" t="n">
        <v>10</v>
      </c>
      <c r="K3307" s="4" t="n">
        <v>6</v>
      </c>
      <c r="L3307" s="4" t="n">
        <v>10</v>
      </c>
      <c r="M3307" s="7">
        <f>SUM(I3307:L3307)</f>
        <v/>
      </c>
      <c r="N3307" s="6" t="inlineStr">
        <is>
          <t>単語分割は標準にない</t>
        </is>
      </c>
      <c r="O3307" s="5" t="inlineStr">
        <is>
          <t>Lee Mac</t>
        </is>
      </c>
      <c r="P3307" s="5" t="inlineStr">
        <is>
          <t>Lee Mac Programming</t>
        </is>
      </c>
      <c r="Q3307" s="8" t="inlineStr">
        <is>
          <t>開く</t>
        </is>
      </c>
      <c r="R3307" s="5" t="inlineStr">
        <is>
          <t>配布ページからダウンロード</t>
        </is>
      </c>
      <c r="S3307" s="5" t="inlineStr">
        <is>
          <t>ソース</t>
        </is>
      </c>
      <c r="T3307" s="5" t="inlineStr"/>
      <c r="U3307" s="5" t="inlineStr">
        <is>
          <t>W3306</t>
        </is>
      </c>
    </row>
    <row r="3308">
      <c r="A3308" s="4">
        <f>RANK(M3308,$M$2:$M$6943)</f>
        <v/>
      </c>
      <c r="B3308" s="5" t="inlineStr">
        <is>
          <t>ヨーロッパ</t>
        </is>
      </c>
      <c r="C3308" s="5" t="inlineStr">
        <is>
          <t>ブロック・属性</t>
        </is>
      </c>
      <c r="D3308" s="5" t="inlineStr">
        <is>
          <t>T14</t>
        </is>
      </c>
      <c r="E3308" s="6" t="inlineStr">
        <is>
          <t>属性の抽出・一括編集・Excelとの往復</t>
        </is>
      </c>
      <c r="F3308" s="5" t="inlineStr">
        <is>
          <t>text2att</t>
        </is>
      </c>
      <c r="G3308" s="6" t="inlineStr">
        <is>
          <t>Text2Att</t>
        </is>
      </c>
      <c r="H3308" s="6" t="inlineStr">
        <is>
          <t>文字と属性を順にピックして値を転記</t>
        </is>
      </c>
      <c r="I3308" s="4" t="n">
        <v>10</v>
      </c>
      <c r="J3308" s="4" t="n">
        <v>8</v>
      </c>
      <c r="K3308" s="4" t="n">
        <v>11</v>
      </c>
      <c r="L3308" s="4" t="n">
        <v>12</v>
      </c>
      <c r="M3308" s="7">
        <f>SUM(I3308:L3308)</f>
        <v/>
      </c>
      <c r="N3308" s="6" t="inlineStr">
        <is>
          <t>文字を属性へ転記</t>
        </is>
      </c>
      <c r="O3308" s="5" t="inlineStr">
        <is>
          <t>Jörn Bosse</t>
        </is>
      </c>
      <c r="P3308" s="5" t="inlineStr">
        <is>
          <t>Bosse Engineering</t>
        </is>
      </c>
      <c r="Q3308" s="8" t="inlineStr">
        <is>
          <t>開く</t>
        </is>
      </c>
      <c r="R3308" s="5" t="inlineStr">
        <is>
          <t>配布ページからダウンロード</t>
        </is>
      </c>
      <c r="S3308" s="5" t="inlineStr">
        <is>
          <t>不明</t>
        </is>
      </c>
      <c r="T3308" s="5" t="inlineStr"/>
      <c r="U3308" s="5" t="inlineStr">
        <is>
          <t>W3307</t>
        </is>
      </c>
    </row>
    <row r="3309">
      <c r="A3309" s="4">
        <f>RANK(M3309,$M$2:$M$6943)</f>
        <v/>
      </c>
      <c r="B3309" s="5" t="inlineStr">
        <is>
          <t>GitHub</t>
        </is>
      </c>
      <c r="C3309" s="5" t="inlineStr">
        <is>
          <t>文字・テキスト</t>
        </is>
      </c>
      <c r="D3309" s="5" t="inlineStr">
        <is>
          <t>T11</t>
        </is>
      </c>
      <c r="E3309" s="6" t="inlineStr">
        <is>
          <t>文字の重なりを自動で避ける・整列</t>
        </is>
      </c>
      <c r="F3309" s="5" t="inlineStr">
        <is>
          <t>MTextWidthHeight / UpdateTextJustification</t>
        </is>
      </c>
      <c r="G3309" s="6" t="inlineStr">
        <is>
          <t>TextHandling</t>
        </is>
      </c>
      <c r="H3309" s="6" t="inlineStr">
        <is>
          <t>MTEXT幅調整・文字位置合わせ変更</t>
        </is>
      </c>
      <c r="I3309" s="4" t="n">
        <v>10</v>
      </c>
      <c r="J3309" s="4" t="n">
        <v>8</v>
      </c>
      <c r="K3309" s="4" t="n">
        <v>9</v>
      </c>
      <c r="L3309" s="4" t="n">
        <v>14</v>
      </c>
      <c r="M3309" s="7">
        <f>SUM(I3309:L3309)</f>
        <v/>
      </c>
      <c r="N3309" s="6" t="inlineStr">
        <is>
          <t>MTEXT幅・位置調整</t>
        </is>
      </c>
      <c r="O3309" s="5" t="inlineStr">
        <is>
          <t>David Torralba Goitia</t>
        </is>
      </c>
      <c r="P3309" s="5" t="inlineStr">
        <is>
          <t>GitHub: dtgoitia/civil-autolisp</t>
        </is>
      </c>
      <c r="Q3309" s="8" t="inlineStr">
        <is>
          <t>開く</t>
        </is>
      </c>
      <c r="R3309" s="5" t="inlineStr">
        <is>
          <t>GitHub（一括取得可）</t>
        </is>
      </c>
      <c r="S3309" s="5" t="inlineStr">
        <is>
          <t>ソース</t>
        </is>
      </c>
      <c r="T3309" s="5" t="inlineStr"/>
      <c r="U3309" s="5" t="inlineStr">
        <is>
          <t>W3308</t>
        </is>
      </c>
    </row>
    <row r="3310">
      <c r="A3310" s="4">
        <f>RANK(M3310,$M$2:$M$6943)</f>
        <v/>
      </c>
      <c r="B3310" s="5" t="inlineStr">
        <is>
          <t>英語圏</t>
        </is>
      </c>
      <c r="C3310" s="5" t="inlineStr">
        <is>
          <t>表・Excel連携</t>
        </is>
      </c>
      <c r="D3310" s="5" t="inlineStr">
        <is>
          <t>T12</t>
        </is>
      </c>
      <c r="E3310" s="6" t="inlineStr">
        <is>
          <t>文字の一括検索・置換</t>
        </is>
      </c>
      <c r="F3310" s="5" t="inlineStr">
        <is>
          <t>TEXTOUT</t>
        </is>
      </c>
      <c r="G3310" s="6" t="inlineStr">
        <is>
          <t>textout.lsp</t>
        </is>
      </c>
      <c r="H3310" s="6" t="inlineStr">
        <is>
          <t>文字をテキストファイルに書出し</t>
        </is>
      </c>
      <c r="I3310" s="4" t="n">
        <v>12</v>
      </c>
      <c r="J3310" s="4" t="n">
        <v>6</v>
      </c>
      <c r="K3310" s="4" t="n">
        <v>10</v>
      </c>
      <c r="L3310" s="4" t="n">
        <v>13</v>
      </c>
      <c r="M3310" s="7">
        <f>SUM(I3310:L3310)</f>
        <v/>
      </c>
      <c r="N3310" s="6" t="inlineStr">
        <is>
          <t>文字をファイル出力</t>
        </is>
      </c>
      <c r="O3310" s="5" t="inlineStr">
        <is>
          <t>KETIV Technologies</t>
        </is>
      </c>
      <c r="P3310" s="5" t="inlineStr">
        <is>
          <t>ParaCADD</t>
        </is>
      </c>
      <c r="Q3310" s="8" t="inlineStr">
        <is>
          <t>開く</t>
        </is>
      </c>
      <c r="R3310" s="5" t="inlineStr">
        <is>
          <t>配布ページからダウンロード</t>
        </is>
      </c>
      <c r="S3310" s="5" t="inlineStr">
        <is>
          <t>ソース</t>
        </is>
      </c>
      <c r="T3310" s="5" t="inlineStr">
        <is>
          <t>JefferyPSanders.com</t>
        </is>
      </c>
      <c r="U3310" s="5" t="inlineStr">
        <is>
          <t>W3309</t>
        </is>
      </c>
    </row>
    <row r="3311">
      <c r="A3311" s="4">
        <f>RANK(M3311,$M$2:$M$6943)</f>
        <v/>
      </c>
      <c r="B3311" s="5" t="inlineStr">
        <is>
          <t>中国語圏</t>
        </is>
      </c>
      <c r="C3311" s="5" t="inlineStr">
        <is>
          <t>3D</t>
        </is>
      </c>
      <c r="D3311" s="5" t="inlineStr">
        <is>
          <t>その他</t>
        </is>
      </c>
      <c r="E3311" s="6" t="inlineStr">
        <is>
          <t>その他</t>
        </is>
      </c>
      <c r="F3311" s="5" t="inlineStr">
        <is>
          <t>mythread</t>
        </is>
      </c>
      <c r="G3311" s="6" t="inlineStr">
        <is>
          <t>thread 三维外螺纹</t>
        </is>
      </c>
      <c r="H3311" s="6" t="inlineStr">
        <is>
          <t>ISO228/メートルねじの3Dソリッド作成</t>
        </is>
      </c>
      <c r="I3311" s="4" t="n">
        <v>16</v>
      </c>
      <c r="J3311" s="4" t="n">
        <v>10</v>
      </c>
      <c r="K3311" s="4" t="n">
        <v>10</v>
      </c>
      <c r="L3311" s="4" t="n">
        <v>5</v>
      </c>
      <c r="M3311" s="7">
        <f>SUM(I3311:L3311)</f>
        <v/>
      </c>
      <c r="N3311" s="6" t="inlineStr">
        <is>
          <t>3Dねじ生成</t>
        </is>
      </c>
      <c r="O3311" s="5" t="inlineStr"/>
      <c r="P3311" s="5" t="inlineStr">
        <is>
          <t>GitHub: zhugecaomao/AutoLISP</t>
        </is>
      </c>
      <c r="Q3311" s="8" t="inlineStr">
        <is>
          <t>開く</t>
        </is>
      </c>
      <c r="R3311" s="5" t="inlineStr">
        <is>
          <t>GitHub（一括取得可）</t>
        </is>
      </c>
      <c r="S3311" s="5" t="inlineStr">
        <is>
          <t>ソース</t>
        </is>
      </c>
      <c r="T3311" s="5" t="inlineStr"/>
      <c r="U3311" s="5" t="inlineStr">
        <is>
          <t>W3310</t>
        </is>
      </c>
    </row>
    <row r="3312">
      <c r="A3312" s="4">
        <f>RANK(M3312,$M$2:$M$6943)</f>
        <v/>
      </c>
      <c r="B3312" s="5" t="inlineStr">
        <is>
          <t>ヨーロッパ</t>
        </is>
      </c>
      <c r="C3312" s="5" t="inlineStr">
        <is>
          <t>文字・テキスト</t>
        </is>
      </c>
      <c r="D3312" s="5" t="inlineStr">
        <is>
          <t>T12</t>
        </is>
      </c>
      <c r="E3312" s="6" t="inlineStr">
        <is>
          <t>文字の一括検索・置換</t>
        </is>
      </c>
      <c r="F3312" s="5" t="inlineStr">
        <is>
          <t>toglispazi</t>
        </is>
      </c>
      <c r="G3312" s="6" t="inlineStr">
        <is>
          <t>Togli spazi o caratteri</t>
        </is>
      </c>
      <c r="H3312" s="6" t="inlineStr">
        <is>
          <t>文字から空白や特定文字を除去</t>
        </is>
      </c>
      <c r="I3312" s="4" t="n">
        <v>13</v>
      </c>
      <c r="J3312" s="4" t="n">
        <v>8</v>
      </c>
      <c r="K3312" s="4" t="n">
        <v>8</v>
      </c>
      <c r="L3312" s="4" t="n">
        <v>12</v>
      </c>
      <c r="M3312" s="7">
        <f>SUM(I3312:L3312)</f>
        <v/>
      </c>
      <c r="N3312" s="6" t="inlineStr">
        <is>
          <t>空白・文字除去</t>
        </is>
      </c>
      <c r="O3312" s="5" t="inlineStr">
        <is>
          <t>EmiCAD</t>
        </is>
      </c>
      <c r="P3312" s="5" t="inlineStr">
        <is>
          <t>EmiLISP Free (emicad.it)</t>
        </is>
      </c>
      <c r="Q3312" s="8" t="inlineStr">
        <is>
          <t>開く</t>
        </is>
      </c>
      <c r="R3312" s="5" t="inlineStr">
        <is>
          <t>配布ページからダウンロード</t>
        </is>
      </c>
      <c r="S3312" s="5" t="inlineStr">
        <is>
          <t>一式パッケージ（中身は要確認）</t>
        </is>
      </c>
      <c r="T3312" s="5" t="inlineStr"/>
      <c r="U3312" s="5" t="inlineStr">
        <is>
          <t>W3311</t>
        </is>
      </c>
    </row>
    <row r="3313">
      <c r="A3313" s="4">
        <f>RANK(M3313,$M$2:$M$6943)</f>
        <v/>
      </c>
      <c r="B3313" s="5" t="inlineStr">
        <is>
          <t>ロシア語圏</t>
        </is>
      </c>
      <c r="C3313" s="5" t="inlineStr">
        <is>
          <t>11</t>
        </is>
      </c>
      <c r="D3313" s="5" t="inlineStr">
        <is>
          <t>T06,T16</t>
        </is>
      </c>
      <c r="E3313" s="6" t="inlineStr">
        <is>
          <t>図枠の属性を自動更新、数量拾い・集計表</t>
        </is>
      </c>
      <c r="F3313" s="5" t="inlineStr">
        <is>
          <t>-</t>
        </is>
      </c>
      <c r="G3313" s="6" t="inlineStr">
        <is>
          <t>Tools (lisp)</t>
        </is>
      </c>
      <c r="H3313" s="6" t="inlineStr">
        <is>
          <t>GOST図枠・長さ集計・行合計ツール</t>
        </is>
      </c>
      <c r="I3313" s="4" t="n">
        <v>12</v>
      </c>
      <c r="J3313" s="4" t="n">
        <v>8</v>
      </c>
      <c r="K3313" s="4" t="n">
        <v>12</v>
      </c>
      <c r="L3313" s="4" t="n">
        <v>9</v>
      </c>
      <c r="M3313" s="7">
        <f>SUM(I3313:L3313)</f>
        <v/>
      </c>
      <c r="N3313" s="6" t="inlineStr">
        <is>
          <t>図枠・集計ツール</t>
        </is>
      </c>
      <c r="O3313" s="5" t="inlineStr">
        <is>
          <t>stas_orq</t>
        </is>
      </c>
      <c r="P3313" s="5" t="inlineStr">
        <is>
          <t>dwg.ru</t>
        </is>
      </c>
      <c r="Q3313" s="8" t="inlineStr">
        <is>
          <t>開く</t>
        </is>
      </c>
      <c r="R3313" s="5" t="inlineStr">
        <is>
          <t>ログイン・会員登録が必要</t>
        </is>
      </c>
      <c r="S3313" s="5" t="inlineStr">
        <is>
          <t>不明</t>
        </is>
      </c>
      <c r="T3313" s="5" t="inlineStr"/>
      <c r="U3313" s="5" t="inlineStr">
        <is>
          <t>W3312</t>
        </is>
      </c>
    </row>
    <row r="3314">
      <c r="A3314" s="4">
        <f>RANK(M3314,$M$2:$M$6943)</f>
        <v/>
      </c>
      <c r="B3314" s="5" t="inlineStr">
        <is>
          <t>その他の地域</t>
        </is>
      </c>
      <c r="C3314" s="5" t="inlineStr">
        <is>
          <t>ハッチ・面積・長さ集計</t>
        </is>
      </c>
      <c r="D3314" s="5" t="inlineStr">
        <is>
          <t>T16</t>
        </is>
      </c>
      <c r="E3314" s="6" t="inlineStr">
        <is>
          <t>数量拾い・集計表</t>
        </is>
      </c>
      <c r="F3314" s="5" t="inlineStr">
        <is>
          <t>TOPY</t>
        </is>
      </c>
      <c r="G3314" s="6" t="inlineStr">
        <is>
          <t>TOPY.elf</t>
        </is>
      </c>
      <c r="H3314" s="6" t="inlineStr">
        <is>
          <t>数値を坪に換算して記入</t>
        </is>
      </c>
      <c r="I3314" s="4" t="n">
        <v>18</v>
      </c>
      <c r="J3314" s="4" t="n">
        <v>10</v>
      </c>
      <c r="K3314" s="4" t="n">
        <v>10</v>
      </c>
      <c r="L3314" s="4" t="n">
        <v>3</v>
      </c>
      <c r="M3314" s="7">
        <f>SUM(I3314:L3314)</f>
        <v/>
      </c>
      <c r="N3314" s="6" t="inlineStr">
        <is>
          <t>坪換算記入</t>
        </is>
      </c>
      <c r="O3314" s="5" t="inlineStr">
        <is>
          <t>인텔리코리아 (CADian)</t>
        </is>
      </c>
      <c r="P3314" s="5" t="inlineStr">
        <is>
          <t>CADian 리습 600</t>
        </is>
      </c>
      <c r="Q3314" s="8" t="inlineStr">
        <is>
          <t>開く</t>
        </is>
      </c>
      <c r="R3314" s="5" t="inlineStr">
        <is>
          <t>フォーラム添付（ログインが必要な場合あり）</t>
        </is>
      </c>
      <c r="S3314" s="5" t="inlineStr">
        <is>
          <t>互換CAD専用（CADian）</t>
        </is>
      </c>
      <c r="T3314" s="5" t="inlineStr"/>
      <c r="U3314" s="5" t="inlineStr">
        <is>
          <t>W3313</t>
        </is>
      </c>
    </row>
    <row r="3315">
      <c r="A3315" s="4">
        <f>RANK(M3315,$M$2:$M$6943)</f>
        <v/>
      </c>
      <c r="B3315" s="5" t="inlineStr">
        <is>
          <t>ベトナム・東南アジア</t>
        </is>
      </c>
      <c r="C3315" s="5" t="inlineStr">
        <is>
          <t>引出線・注記</t>
        </is>
      </c>
      <c r="D3315" s="5" t="inlineStr">
        <is>
          <t>その他</t>
        </is>
      </c>
      <c r="E3315" s="6" t="inlineStr">
        <is>
          <t>その他</t>
        </is>
      </c>
      <c r="F3315" s="5" t="inlineStr">
        <is>
          <t>TRIMLEADER</t>
        </is>
      </c>
      <c r="G3315" s="6" t="inlineStr">
        <is>
          <t>Trim Leader</t>
        </is>
      </c>
      <c r="H3315" s="6" t="inlineStr">
        <is>
          <t>引出線をトリム</t>
        </is>
      </c>
      <c r="I3315" s="4" t="n">
        <v>13</v>
      </c>
      <c r="J3315" s="4" t="n">
        <v>8</v>
      </c>
      <c r="K3315" s="4" t="n">
        <v>8</v>
      </c>
      <c r="L3315" s="4" t="n">
        <v>12</v>
      </c>
      <c r="M3315" s="7">
        <f>SUM(I3315:L3315)</f>
        <v/>
      </c>
      <c r="N3315" s="6" t="inlineStr">
        <is>
          <t>引出線のトリム</t>
        </is>
      </c>
      <c r="O3315" s="5" t="inlineStr"/>
      <c r="P3315" s="5" t="inlineStr">
        <is>
          <t>GitHub: altsun/My-Lisps</t>
        </is>
      </c>
      <c r="Q3315" s="8" t="inlineStr">
        <is>
          <t>開く</t>
        </is>
      </c>
      <c r="R3315" s="5" t="inlineStr">
        <is>
          <t>GitHub（一括取得可）</t>
        </is>
      </c>
      <c r="S3315" s="5" t="inlineStr">
        <is>
          <t>ソース</t>
        </is>
      </c>
      <c r="T3315" s="5" t="inlineStr"/>
      <c r="U3315" s="5" t="inlineStr">
        <is>
          <t>W3314</t>
        </is>
      </c>
    </row>
    <row r="3316">
      <c r="A3316" s="4">
        <f>RANK(M3316,$M$2:$M$6943)</f>
        <v/>
      </c>
      <c r="B3316" s="5" t="inlineStr">
        <is>
          <t>ベトナム・東南アジア</t>
        </is>
      </c>
      <c r="C3316" s="5" t="inlineStr">
        <is>
          <t>作図</t>
        </is>
      </c>
      <c r="D3316" s="5" t="inlineStr">
        <is>
          <t>その他</t>
        </is>
      </c>
      <c r="E3316" s="6" t="inlineStr">
        <is>
          <t>その他</t>
        </is>
      </c>
      <c r="F3316" s="5" t="inlineStr">
        <is>
          <t>MB</t>
        </is>
      </c>
      <c r="G3316" s="6" t="inlineStr">
        <is>
          <t>Tạo kết nối 2 Pline kín</t>
        </is>
      </c>
      <c r="H3316" s="6" t="inlineStr">
        <is>
          <t>2つの閉ポリラインをブリッジ接続</t>
        </is>
      </c>
      <c r="I3316" s="4" t="n">
        <v>15</v>
      </c>
      <c r="J3316" s="4" t="n">
        <v>11</v>
      </c>
      <c r="K3316" s="4" t="n">
        <v>7</v>
      </c>
      <c r="L3316" s="4" t="n">
        <v>8</v>
      </c>
      <c r="M3316" s="7">
        <f>SUM(I3316:L3316)</f>
        <v/>
      </c>
      <c r="N3316" s="6" t="inlineStr">
        <is>
          <t>閉PLのブリッジ接続</t>
        </is>
      </c>
      <c r="O3316" s="5" t="inlineStr">
        <is>
          <t>AJS / AutoLISP Thật là đơn giản</t>
        </is>
      </c>
      <c r="P3316" s="5" t="inlineStr">
        <is>
          <t>lisp.vn (AutoLISP Reviewer)</t>
        </is>
      </c>
      <c r="Q3316" s="8" t="inlineStr">
        <is>
          <t>開く</t>
        </is>
      </c>
      <c r="R3316" s="5" t="inlineStr">
        <is>
          <t>配布ページからダウンロード</t>
        </is>
      </c>
      <c r="S3316" s="5" t="inlineStr">
        <is>
          <t>不明</t>
        </is>
      </c>
      <c r="T3316" s="5" t="inlineStr"/>
      <c r="U3316" s="5" t="inlineStr">
        <is>
          <t>W3315</t>
        </is>
      </c>
    </row>
    <row r="3317">
      <c r="A3317" s="4">
        <f>RANK(M3317,$M$2:$M$6943)</f>
        <v/>
      </c>
      <c r="B3317" s="5" t="inlineStr">
        <is>
          <t>日本</t>
        </is>
      </c>
      <c r="C3317" s="5" t="inlineStr">
        <is>
          <t>線・ポリライン編集</t>
        </is>
      </c>
      <c r="D3317" s="5" t="inlineStr">
        <is>
          <t>その他</t>
        </is>
      </c>
      <c r="E3317" s="6" t="inlineStr">
        <is>
          <t>その他</t>
        </is>
      </c>
      <c r="F3317" s="5" t="inlineStr">
        <is>
          <t>UEDTLIND</t>
        </is>
      </c>
      <c r="G3317" s="6" t="inlineStr">
        <is>
          <t>UEDTLIND</t>
        </is>
      </c>
      <c r="H3317" s="6" t="inlineStr">
        <is>
          <t>線分を基準線分に揃える</t>
        </is>
      </c>
      <c r="I3317" s="4" t="n">
        <v>11</v>
      </c>
      <c r="J3317" s="4" t="n">
        <v>9</v>
      </c>
      <c r="K3317" s="4" t="n">
        <v>9</v>
      </c>
      <c r="L3317" s="4" t="n">
        <v>12</v>
      </c>
      <c r="M3317" s="7">
        <f>SUM(I3317:L3317)</f>
        <v/>
      </c>
      <c r="N3317" s="6" t="inlineStr">
        <is>
          <t>線分を基準線に揃える</t>
        </is>
      </c>
      <c r="O3317" s="5" t="inlineStr">
        <is>
          <t>松浦 多加志</t>
        </is>
      </c>
      <c r="P3317" s="5" t="inlineStr">
        <is>
          <t>Vector</t>
        </is>
      </c>
      <c r="Q3317" s="8" t="inlineStr">
        <is>
          <t>開く</t>
        </is>
      </c>
      <c r="R3317" s="5" t="inlineStr">
        <is>
          <t>配布ページからダウンロード</t>
        </is>
      </c>
      <c r="S3317" s="5" t="inlineStr">
        <is>
          <t>書庫（中身は要確認）</t>
        </is>
      </c>
      <c r="T3317" s="5" t="inlineStr"/>
      <c r="U3317" s="5" t="inlineStr">
        <is>
          <t>W3316</t>
        </is>
      </c>
    </row>
    <row r="3318">
      <c r="A3318" s="4">
        <f>RANK(M3318,$M$2:$M$6943)</f>
        <v/>
      </c>
      <c r="B3318" s="5" t="inlineStr">
        <is>
          <t>英語圏</t>
        </is>
      </c>
      <c r="C3318" s="5" t="inlineStr">
        <is>
          <t>座標・測量・土木</t>
        </is>
      </c>
      <c r="D3318" s="5" t="inlineStr">
        <is>
          <t>T27</t>
        </is>
      </c>
      <c r="E3318" s="6" t="inlineStr">
        <is>
          <t>測量・土木：座標・レベル・縦断</t>
        </is>
      </c>
      <c r="F3318" s="5" t="inlineStr">
        <is>
          <t>-</t>
        </is>
      </c>
      <c r="G3318" s="6" t="inlineStr">
        <is>
          <t>Update 3D Vertex</t>
        </is>
      </c>
      <c r="H3318" s="6" t="inlineStr">
        <is>
          <t>3Dポリライン全頂点のZ値を更新</t>
        </is>
      </c>
      <c r="I3318" s="4" t="n">
        <v>13</v>
      </c>
      <c r="J3318" s="4" t="n">
        <v>8</v>
      </c>
      <c r="K3318" s="4" t="n">
        <v>12</v>
      </c>
      <c r="L3318" s="4" t="n">
        <v>8</v>
      </c>
      <c r="M3318" s="7">
        <f>SUM(I3318:L3318)</f>
        <v/>
      </c>
      <c r="N3318" s="6" t="inlineStr">
        <is>
          <t>3D頂点Z一括更新</t>
        </is>
      </c>
      <c r="O3318" s="5" t="inlineStr">
        <is>
          <t>ESurveying Softech</t>
        </is>
      </c>
      <c r="P3318" s="5" t="inlineStr">
        <is>
          <t>eSurveying</t>
        </is>
      </c>
      <c r="Q3318" s="8" t="inlineStr">
        <is>
          <t>開く</t>
        </is>
      </c>
      <c r="R3318" s="5" t="inlineStr">
        <is>
          <t>配布ページからダウンロード</t>
        </is>
      </c>
      <c r="S3318" s="5" t="inlineStr">
        <is>
          <t>暗号化（.fas）が中心</t>
        </is>
      </c>
      <c r="T3318" s="5" t="inlineStr"/>
      <c r="U3318" s="5" t="inlineStr">
        <is>
          <t>W3317</t>
        </is>
      </c>
    </row>
    <row r="3319">
      <c r="A3319" s="4">
        <f>RANK(M3319,$M$2:$M$6943)</f>
        <v/>
      </c>
      <c r="B3319" s="5" t="inlineStr">
        <is>
          <t>英語圏</t>
        </is>
      </c>
      <c r="C3319" s="5" t="inlineStr">
        <is>
          <t>印刷・レイアウト・図枠</t>
        </is>
      </c>
      <c r="D3319" s="5" t="inlineStr">
        <is>
          <t>T06</t>
        </is>
      </c>
      <c r="E3319" s="6" t="inlineStr">
        <is>
          <t>図枠の属性を自動更新</t>
        </is>
      </c>
      <c r="F3319" s="5" t="inlineStr">
        <is>
          <t>UPDATE_TITLE</t>
        </is>
      </c>
      <c r="G3319" s="6" t="inlineStr">
        <is>
          <t>update_title.lsp</t>
        </is>
      </c>
      <c r="H3319" s="6" t="inlineStr">
        <is>
          <t>図枠タイトルを更新</t>
        </is>
      </c>
      <c r="I3319" s="4" t="n">
        <v>8</v>
      </c>
      <c r="J3319" s="4" t="n">
        <v>8</v>
      </c>
      <c r="K3319" s="4" t="n">
        <v>11</v>
      </c>
      <c r="L3319" s="4" t="n">
        <v>14</v>
      </c>
      <c r="M3319" s="7">
        <f>SUM(I3319:L3319)</f>
        <v/>
      </c>
      <c r="N3319" s="6" t="inlineStr">
        <is>
          <t>フィールドで一部代替可</t>
        </is>
      </c>
      <c r="O3319" s="5" t="inlineStr">
        <is>
          <t>Henry C. Francis (ParaCADD)</t>
        </is>
      </c>
      <c r="P3319" s="5" t="inlineStr">
        <is>
          <t>ParaCADD</t>
        </is>
      </c>
      <c r="Q3319" s="8" t="inlineStr">
        <is>
          <t>開く</t>
        </is>
      </c>
      <c r="R3319" s="5" t="inlineStr">
        <is>
          <t>配布ページからダウンロード</t>
        </is>
      </c>
      <c r="S3319" s="5" t="inlineStr">
        <is>
          <t>ソース</t>
        </is>
      </c>
      <c r="T3319" s="5" t="inlineStr"/>
      <c r="U3319" s="5" t="inlineStr">
        <is>
          <t>W3318</t>
        </is>
      </c>
    </row>
    <row r="3320">
      <c r="A3320" s="4">
        <f>RANK(M3320,$M$2:$M$6943)</f>
        <v/>
      </c>
      <c r="B3320" s="5" t="inlineStr">
        <is>
          <t>ヨーロッパ</t>
        </is>
      </c>
      <c r="C3320" s="5" t="inlineStr">
        <is>
          <t>文字・テキスト</t>
        </is>
      </c>
      <c r="D3320" s="5" t="inlineStr">
        <is>
          <t>T11</t>
        </is>
      </c>
      <c r="E3320" s="6" t="inlineStr">
        <is>
          <t>文字の重なりを自動で避ける・整列</t>
        </is>
      </c>
      <c r="F3320" s="5" t="inlineStr">
        <is>
          <t>-</t>
        </is>
      </c>
      <c r="G3320" s="6" t="inlineStr">
        <is>
          <t>Uzgodnij punkt wstawienia tekstu</t>
        </is>
      </c>
      <c r="H3320" s="6" t="inlineStr">
        <is>
          <t>文字の挿入点を基準文字に揃える</t>
        </is>
      </c>
      <c r="I3320" s="4" t="n">
        <v>11</v>
      </c>
      <c r="J3320" s="4" t="n">
        <v>8</v>
      </c>
      <c r="K3320" s="4" t="n">
        <v>9</v>
      </c>
      <c r="L3320" s="4" t="n">
        <v>13</v>
      </c>
      <c r="M3320" s="7">
        <f>SUM(I3320:L3320)</f>
        <v/>
      </c>
      <c r="N3320" s="6" t="inlineStr">
        <is>
          <t>文字挿入点を揃える</t>
        </is>
      </c>
      <c r="O3320" s="5" t="inlineStr">
        <is>
          <t>kojacek</t>
        </is>
      </c>
      <c r="P3320" s="5" t="inlineStr">
        <is>
          <t>kojacek.wordpress.com</t>
        </is>
      </c>
      <c r="Q3320" s="8" t="inlineStr">
        <is>
          <t>開く</t>
        </is>
      </c>
      <c r="R3320" s="5" t="inlineStr">
        <is>
          <t>ページ内にコード掲載</t>
        </is>
      </c>
      <c r="S3320" s="5" t="inlineStr">
        <is>
          <t>ソース</t>
        </is>
      </c>
      <c r="T3320" s="5" t="inlineStr"/>
      <c r="U3320" s="5" t="inlineStr">
        <is>
          <t>W3319</t>
        </is>
      </c>
    </row>
    <row r="3321">
      <c r="A3321" s="4">
        <f>RANK(M3321,$M$2:$M$6943)</f>
        <v/>
      </c>
      <c r="B3321" s="5" t="inlineStr">
        <is>
          <t>ヨーロッパ</t>
        </is>
      </c>
      <c r="C3321" s="5" t="inlineStr">
        <is>
          <t>印刷・レイアウト・図枠</t>
        </is>
      </c>
      <c r="D3321" s="5" t="inlineStr">
        <is>
          <t>T05</t>
        </is>
      </c>
      <c r="E3321" s="6" t="inlineStr">
        <is>
          <t>図枠からレイアウト・ビューポートを自動作成</t>
        </is>
      </c>
      <c r="F3321" s="5" t="inlineStr">
        <is>
          <t>verr / unverr</t>
        </is>
      </c>
      <c r="G3321" s="6" t="inlineStr">
        <is>
          <t>VERR / UNVERR</t>
        </is>
      </c>
      <c r="H3321" s="6" t="inlineStr">
        <is>
          <t>全レイアウトのビューポートをロック/解除</t>
        </is>
      </c>
      <c r="I3321" s="4" t="n">
        <v>12</v>
      </c>
      <c r="J3321" s="4" t="n">
        <v>6</v>
      </c>
      <c r="K3321" s="4" t="n">
        <v>10</v>
      </c>
      <c r="L3321" s="4" t="n">
        <v>13</v>
      </c>
      <c r="M3321" s="7">
        <f>SUM(I3321:L3321)</f>
        <v/>
      </c>
      <c r="N3321" s="6" t="inlineStr">
        <is>
          <t>全VPロック一括</t>
        </is>
      </c>
      <c r="O3321" s="5" t="inlineStr">
        <is>
          <t>Patrick_35</t>
        </is>
      </c>
      <c r="P3321" s="5" t="inlineStr">
        <is>
          <t>CADxp (Patrick_35)</t>
        </is>
      </c>
      <c r="Q3321" s="8" t="inlineStr">
        <is>
          <t>開く</t>
        </is>
      </c>
      <c r="R3321" s="5" t="inlineStr">
        <is>
          <t>サイト閉鎖・リンク切れ</t>
        </is>
      </c>
      <c r="S3321" s="5" t="inlineStr">
        <is>
          <t>ソース</t>
        </is>
      </c>
      <c r="T3321" s="5" t="inlineStr"/>
      <c r="U3321" s="5" t="inlineStr">
        <is>
          <t>W3320</t>
        </is>
      </c>
    </row>
    <row r="3322">
      <c r="A3322" s="4">
        <f>RANK(M3322,$M$2:$M$6943)</f>
        <v/>
      </c>
      <c r="B3322" s="5" t="inlineStr">
        <is>
          <t>英語圏</t>
        </is>
      </c>
      <c r="C3322" s="5" t="inlineStr">
        <is>
          <t>建築</t>
        </is>
      </c>
      <c r="D3322" s="5" t="inlineStr">
        <is>
          <t>T24</t>
        </is>
      </c>
      <c r="E3322" s="6" t="inlineStr">
        <is>
          <t>建築：壁・建具・天井割付の作図</t>
        </is>
      </c>
      <c r="F3322" s="5" t="inlineStr">
        <is>
          <t>-</t>
        </is>
      </c>
      <c r="G3322" s="6" t="inlineStr">
        <is>
          <t>Wall Section (wallsect.rar)</t>
        </is>
      </c>
      <c r="H3322" s="6" t="inlineStr">
        <is>
          <t>壁断面を作図</t>
        </is>
      </c>
      <c r="I3322" s="4" t="n">
        <v>13</v>
      </c>
      <c r="J3322" s="4" t="n">
        <v>8</v>
      </c>
      <c r="K3322" s="4" t="n">
        <v>11</v>
      </c>
      <c r="L3322" s="4" t="n">
        <v>9</v>
      </c>
      <c r="M3322" s="7">
        <f>SUM(I3322:L3322)</f>
        <v/>
      </c>
      <c r="N3322" s="6" t="inlineStr">
        <is>
          <t>断面構成を自動作図</t>
        </is>
      </c>
      <c r="O3322" s="5" t="inlineStr"/>
      <c r="P3322" s="5" t="inlineStr">
        <is>
          <t>draftsperson.net</t>
        </is>
      </c>
      <c r="Q3322" s="8" t="inlineStr">
        <is>
          <t>開く</t>
        </is>
      </c>
      <c r="R3322" s="5" t="inlineStr">
        <is>
          <t>ファイルを直接ダウンロード</t>
        </is>
      </c>
      <c r="S3322" s="5" t="inlineStr">
        <is>
          <t>書庫（中身は要確認）</t>
        </is>
      </c>
      <c r="T3322" s="5" t="inlineStr"/>
      <c r="U3322" s="5" t="inlineStr">
        <is>
          <t>W3321</t>
        </is>
      </c>
    </row>
    <row r="3323">
      <c r="A3323" s="4">
        <f>RANK(M3323,$M$2:$M$6943)</f>
        <v/>
      </c>
      <c r="B3323" s="5" t="inlineStr">
        <is>
          <t>英語圏</t>
        </is>
      </c>
      <c r="C3323" s="5" t="inlineStr">
        <is>
          <t>建築</t>
        </is>
      </c>
      <c r="D3323" s="5" t="inlineStr">
        <is>
          <t>T24</t>
        </is>
      </c>
      <c r="E3323" s="6" t="inlineStr">
        <is>
          <t>建築：壁・建具・天井割付の作図</t>
        </is>
      </c>
      <c r="F3323" s="5" t="inlineStr">
        <is>
          <t>-</t>
        </is>
      </c>
      <c r="G3323" s="6" t="inlineStr">
        <is>
          <t>Wall Sections (WallDemo.zip)</t>
        </is>
      </c>
      <c r="H3323" s="6" t="inlineStr">
        <is>
          <t>壁断面を作図</t>
        </is>
      </c>
      <c r="I3323" s="4" t="n">
        <v>13</v>
      </c>
      <c r="J3323" s="4" t="n">
        <v>8</v>
      </c>
      <c r="K3323" s="4" t="n">
        <v>11</v>
      </c>
      <c r="L3323" s="4" t="n">
        <v>9</v>
      </c>
      <c r="M3323" s="7">
        <f>SUM(I3323:L3323)</f>
        <v/>
      </c>
      <c r="N3323" s="6" t="inlineStr">
        <is>
          <t>断面構成を自動作図</t>
        </is>
      </c>
      <c r="O3323" s="5" t="inlineStr"/>
      <c r="P3323" s="5" t="inlineStr">
        <is>
          <t>draftsperson.net</t>
        </is>
      </c>
      <c r="Q3323" s="8" t="inlineStr">
        <is>
          <t>開く</t>
        </is>
      </c>
      <c r="R3323" s="5" t="inlineStr">
        <is>
          <t>ファイルを直接ダウンロード</t>
        </is>
      </c>
      <c r="S3323" s="5" t="inlineStr">
        <is>
          <t>書庫（中身は要確認）</t>
        </is>
      </c>
      <c r="T3323" s="5" t="inlineStr"/>
      <c r="U3323" s="5" t="inlineStr">
        <is>
          <t>W3322</t>
        </is>
      </c>
    </row>
    <row r="3324">
      <c r="A3324" s="4">
        <f>RANK(M3324,$M$2:$M$6943)</f>
        <v/>
      </c>
      <c r="B3324" s="5" t="inlineStr">
        <is>
          <t>英語圏</t>
        </is>
      </c>
      <c r="C3324" s="5" t="inlineStr">
        <is>
          <t>設備</t>
        </is>
      </c>
      <c r="D3324" s="5" t="inlineStr">
        <is>
          <t>T25</t>
        </is>
      </c>
      <c r="E3324" s="6" t="inlineStr">
        <is>
          <t>設備：単線→複線化、ダクト・配管の継手</t>
        </is>
      </c>
      <c r="F3324" s="5" t="inlineStr">
        <is>
          <t>-</t>
        </is>
      </c>
      <c r="G3324" s="6" t="inlineStr">
        <is>
          <t>Water Supply Support</t>
        </is>
      </c>
      <c r="H3324" s="6" t="inlineStr">
        <is>
          <t>給水管の支持金物を配置（有料）</t>
        </is>
      </c>
      <c r="I3324" s="4" t="n">
        <v>15</v>
      </c>
      <c r="J3324" s="4" t="n">
        <v>9</v>
      </c>
      <c r="K3324" s="4" t="n">
        <v>12</v>
      </c>
      <c r="L3324" s="4" t="n">
        <v>5</v>
      </c>
      <c r="M3324" s="7">
        <f>SUM(I3324:L3324)</f>
        <v/>
      </c>
      <c r="N3324" s="6" t="inlineStr">
        <is>
          <t>給水支持金物配置</t>
        </is>
      </c>
      <c r="O3324" s="5" t="inlineStr">
        <is>
          <t>Tharwat Al Choufi</t>
        </is>
      </c>
      <c r="P3324" s="5" t="inlineStr">
        <is>
          <t>Tharwat</t>
        </is>
      </c>
      <c r="Q3324" s="8" t="inlineStr">
        <is>
          <t>開く</t>
        </is>
      </c>
      <c r="R3324" s="5" t="inlineStr">
        <is>
          <t>有料</t>
        </is>
      </c>
      <c r="S3324" s="5" t="inlineStr">
        <is>
          <t>不明</t>
        </is>
      </c>
      <c r="T3324" s="5" t="inlineStr"/>
      <c r="U3324" s="5" t="inlineStr">
        <is>
          <t>W3323</t>
        </is>
      </c>
    </row>
    <row r="3325">
      <c r="A3325" s="4">
        <f>RANK(M3325,$M$2:$M$6943)</f>
        <v/>
      </c>
      <c r="B3325" s="5" t="inlineStr">
        <is>
          <t>GitHub</t>
        </is>
      </c>
      <c r="C3325" s="5" t="inlineStr">
        <is>
          <t>構造・鉄骨・機械</t>
        </is>
      </c>
      <c r="D3325" s="5" t="inlineStr">
        <is>
          <t>T16</t>
        </is>
      </c>
      <c r="E3325" s="6" t="inlineStr">
        <is>
          <t>数量拾い・集計表</t>
        </is>
      </c>
      <c r="F3325" s="5" t="inlineStr">
        <is>
          <t>wta / wtb / WTSP ...</t>
        </is>
      </c>
      <c r="G3325" s="6" t="inlineStr">
        <is>
          <t>weight</t>
        </is>
      </c>
      <c r="H3325" s="6" t="inlineStr">
        <is>
          <t>鋼材・部材の重量を計算</t>
        </is>
      </c>
      <c r="I3325" s="4" t="n">
        <v>15</v>
      </c>
      <c r="J3325" s="4" t="n">
        <v>8</v>
      </c>
      <c r="K3325" s="4" t="n">
        <v>10</v>
      </c>
      <c r="L3325" s="4" t="n">
        <v>8</v>
      </c>
      <c r="M3325" s="7">
        <f>SUM(I3325:L3325)</f>
        <v/>
      </c>
      <c r="N3325" s="6" t="inlineStr">
        <is>
          <t>鋼材重量計算</t>
        </is>
      </c>
      <c r="O3325" s="5" t="inlineStr">
        <is>
          <t>basu / Murali 他</t>
        </is>
      </c>
      <c r="P3325" s="5" t="inlineStr">
        <is>
          <t>GitHub: adalkondan/AutoCAD-LISP-files</t>
        </is>
      </c>
      <c r="Q3325" s="8" t="inlineStr">
        <is>
          <t>開く</t>
        </is>
      </c>
      <c r="R3325" s="5" t="inlineStr">
        <is>
          <t>GitHub（一括取得可）</t>
        </is>
      </c>
      <c r="S3325" s="5" t="inlineStr">
        <is>
          <t>ソース</t>
        </is>
      </c>
      <c r="T3325" s="5" t="inlineStr"/>
      <c r="U3325" s="5" t="inlineStr">
        <is>
          <t>W3324</t>
        </is>
      </c>
    </row>
    <row r="3326">
      <c r="A3326" s="4">
        <f>RANK(M3326,$M$2:$M$6943)</f>
        <v/>
      </c>
      <c r="B3326" s="5" t="inlineStr">
        <is>
          <t>GitHub</t>
        </is>
      </c>
      <c r="C3326" s="5" t="inlineStr">
        <is>
          <t>寸法</t>
        </is>
      </c>
      <c r="D3326" s="5" t="inlineStr">
        <is>
          <t>T27</t>
        </is>
      </c>
      <c r="E3326" s="6" t="inlineStr">
        <is>
          <t>測量・土木：座標・レベル・縦断</t>
        </is>
      </c>
      <c r="F3326" s="5" t="inlineStr">
        <is>
          <t>wymiar_wspolrzednych_kilometraz</t>
        </is>
      </c>
      <c r="G3326" s="6" t="inlineStr">
        <is>
          <t>Wymiar_wspolrzednych</t>
        </is>
      </c>
      <c r="H3326" s="6" t="inlineStr">
        <is>
          <t>座標・距離程寸法を記入</t>
        </is>
      </c>
      <c r="I3326" s="4" t="n">
        <v>14</v>
      </c>
      <c r="J3326" s="4" t="n">
        <v>9</v>
      </c>
      <c r="K3326" s="4" t="n">
        <v>12</v>
      </c>
      <c r="L3326" s="4" t="n">
        <v>6</v>
      </c>
      <c r="M3326" s="7">
        <f>SUM(I3326:L3326)</f>
        <v/>
      </c>
      <c r="N3326" s="6" t="inlineStr">
        <is>
          <t>距離程寸法</t>
        </is>
      </c>
      <c r="O3326" s="5" t="inlineStr">
        <is>
          <t>Kuba Miszcz</t>
        </is>
      </c>
      <c r="P3326" s="5" t="inlineStr">
        <is>
          <t>GitHub: KubaMiszcz/MadziCAD-0.8-Lisp</t>
        </is>
      </c>
      <c r="Q3326" s="8" t="inlineStr">
        <is>
          <t>開く</t>
        </is>
      </c>
      <c r="R3326" s="5" t="inlineStr">
        <is>
          <t>GitHub（一括取得可）</t>
        </is>
      </c>
      <c r="S3326" s="5" t="inlineStr">
        <is>
          <t>ソース</t>
        </is>
      </c>
      <c r="T3326" s="5" t="inlineStr"/>
      <c r="U3326" s="5" t="inlineStr">
        <is>
          <t>W3325</t>
        </is>
      </c>
    </row>
    <row r="3327">
      <c r="A3327" s="4">
        <f>RANK(M3327,$M$2:$M$6943)</f>
        <v/>
      </c>
      <c r="B3327" s="5" t="inlineStr">
        <is>
          <t>ベトナム・東南アジア</t>
        </is>
      </c>
      <c r="C3327" s="5" t="inlineStr">
        <is>
          <t>文字・テキスト</t>
        </is>
      </c>
      <c r="D3327" s="5" t="inlineStr">
        <is>
          <t>T22,T11</t>
        </is>
      </c>
      <c r="E3327" s="6" t="inlineStr">
        <is>
          <t>曲線に沿った文字・図形の配置、文字の重なりを自動で避ける・整列</t>
        </is>
      </c>
      <c r="F3327" s="5" t="inlineStr">
        <is>
          <t>XMT</t>
        </is>
      </c>
      <c r="G3327" s="6" t="inlineStr">
        <is>
          <t>XMT-xoay text theo pline</t>
        </is>
      </c>
      <c r="H3327" s="6" t="inlineStr">
        <is>
          <t>文字をポリラインに沿って回転</t>
        </is>
      </c>
      <c r="I3327" s="4" t="n">
        <v>11</v>
      </c>
      <c r="J3327" s="4" t="n">
        <v>8</v>
      </c>
      <c r="K3327" s="4" t="n">
        <v>9</v>
      </c>
      <c r="L3327" s="4" t="n">
        <v>13</v>
      </c>
      <c r="M3327" s="7">
        <f>SUM(I3327:L3327)</f>
        <v/>
      </c>
      <c r="N3327" s="6" t="inlineStr">
        <is>
          <t>文字を線に沿わせる</t>
        </is>
      </c>
      <c r="O3327" s="5" t="inlineStr"/>
      <c r="P3327" s="5" t="inlineStr">
        <is>
          <t>Kho Lisp CAD (kho-lisp-cad.pages.dev)</t>
        </is>
      </c>
      <c r="Q3327" s="8" t="inlineStr">
        <is>
          <t>開く</t>
        </is>
      </c>
      <c r="R3327" s="5" t="inlineStr">
        <is>
          <t>ファイルを直接ダウンロード</t>
        </is>
      </c>
      <c r="S3327" s="5" t="inlineStr">
        <is>
          <t>ソース</t>
        </is>
      </c>
      <c r="T3327" s="5" t="inlineStr"/>
      <c r="U3327" s="5" t="inlineStr">
        <is>
          <t>W3326</t>
        </is>
      </c>
    </row>
    <row r="3328">
      <c r="A3328" s="4">
        <f>RANK(M3328,$M$2:$M$6943)</f>
        <v/>
      </c>
      <c r="B3328" s="5" t="inlineStr">
        <is>
          <t>ロシア語圏</t>
        </is>
      </c>
      <c r="C3328" s="5" t="inlineStr">
        <is>
          <t>13</t>
        </is>
      </c>
      <c r="D3328" s="5" t="inlineStr">
        <is>
          <t>T27</t>
        </is>
      </c>
      <c r="E3328" s="6" t="inlineStr">
        <is>
          <t>測量・土木：座標・レベル・縦断</t>
        </is>
      </c>
      <c r="F3328" s="5" t="inlineStr">
        <is>
          <t>-</t>
        </is>
      </c>
      <c r="G3328" s="6" t="inlineStr">
        <is>
          <t>Выноска координат в AutoCAD</t>
        </is>
      </c>
      <c r="H3328" s="6" t="inlineStr">
        <is>
          <t>座標引出線を記入</t>
        </is>
      </c>
      <c r="I3328" s="4" t="n">
        <v>10</v>
      </c>
      <c r="J3328" s="4" t="n">
        <v>8</v>
      </c>
      <c r="K3328" s="4" t="n">
        <v>13</v>
      </c>
      <c r="L3328" s="4" t="n">
        <v>10</v>
      </c>
      <c r="M3328" s="7">
        <f>SUM(I3328:L3328)</f>
        <v/>
      </c>
      <c r="N3328" s="6" t="inlineStr">
        <is>
          <t>座標引出線記入</t>
        </is>
      </c>
      <c r="O3328" s="5" t="inlineStr">
        <is>
          <t>EAX</t>
        </is>
      </c>
      <c r="P3328" s="5" t="inlineStr">
        <is>
          <t>dwg.ru</t>
        </is>
      </c>
      <c r="Q3328" s="8" t="inlineStr">
        <is>
          <t>開く</t>
        </is>
      </c>
      <c r="R3328" s="5" t="inlineStr">
        <is>
          <t>ログイン・会員登録が必要</t>
        </is>
      </c>
      <c r="S3328" s="5" t="inlineStr">
        <is>
          <t>不明</t>
        </is>
      </c>
      <c r="T3328" s="5" t="inlineStr"/>
      <c r="U3328" s="5" t="inlineStr">
        <is>
          <t>W3327</t>
        </is>
      </c>
    </row>
    <row r="3329">
      <c r="A3329" s="4">
        <f>RANK(M3329,$M$2:$M$6943)</f>
        <v/>
      </c>
      <c r="B3329" s="5" t="inlineStr">
        <is>
          <t>ロシア語圏</t>
        </is>
      </c>
      <c r="C3329" s="5" t="inlineStr">
        <is>
          <t>01</t>
        </is>
      </c>
      <c r="D3329" s="5" t="inlineStr">
        <is>
          <t>T11</t>
        </is>
      </c>
      <c r="E3329" s="6" t="inlineStr">
        <is>
          <t>文字の重なりを自動で避ける・整列</t>
        </is>
      </c>
      <c r="F3329" s="5" t="inlineStr">
        <is>
          <t>-</t>
        </is>
      </c>
      <c r="G3329" s="6" t="inlineStr">
        <is>
          <t>Выравнивание строк "ATextDen" от 05.03.07</t>
        </is>
      </c>
      <c r="H3329" s="6" t="inlineStr">
        <is>
          <t>複数行文字の整列・並べ替え</t>
        </is>
      </c>
      <c r="I3329" s="4" t="n">
        <v>12</v>
      </c>
      <c r="J3329" s="4" t="n">
        <v>10</v>
      </c>
      <c r="K3329" s="4" t="n">
        <v>8</v>
      </c>
      <c r="L3329" s="4" t="n">
        <v>11</v>
      </c>
      <c r="M3329" s="7">
        <f>SUM(I3329:L3329)</f>
        <v/>
      </c>
      <c r="N3329" s="6" t="inlineStr">
        <is>
          <t>行の整列・並べ替え</t>
        </is>
      </c>
      <c r="O3329" s="5" t="inlineStr">
        <is>
          <t>Денис Флюстиков</t>
        </is>
      </c>
      <c r="P3329" s="5" t="inlineStr">
        <is>
          <t>dwg.ru</t>
        </is>
      </c>
      <c r="Q3329" s="8" t="inlineStr">
        <is>
          <t>開く</t>
        </is>
      </c>
      <c r="R3329" s="5" t="inlineStr">
        <is>
          <t>ログイン・会員登録が必要</t>
        </is>
      </c>
      <c r="S3329" s="5" t="inlineStr">
        <is>
          <t>不明</t>
        </is>
      </c>
      <c r="T3329" s="5" t="inlineStr"/>
      <c r="U3329" s="5" t="inlineStr">
        <is>
          <t>W3328</t>
        </is>
      </c>
    </row>
    <row r="3330">
      <c r="A3330" s="4">
        <f>RANK(M3330,$M$2:$M$6943)</f>
        <v/>
      </c>
      <c r="B3330" s="5" t="inlineStr">
        <is>
          <t>ロシア語圏</t>
        </is>
      </c>
      <c r="C3330" s="5" t="inlineStr">
        <is>
          <t>12</t>
        </is>
      </c>
      <c r="D3330" s="5" t="inlineStr">
        <is>
          <t>T10</t>
        </is>
      </c>
      <c r="E3330" s="6" t="inlineStr">
        <is>
          <t>図面の健全性チェック・お掃除</t>
        </is>
      </c>
      <c r="F3330" s="5" t="inlineStr">
        <is>
          <t>-</t>
        </is>
      </c>
      <c r="G3330" s="6" t="inlineStr">
        <is>
          <t>Команда AutoCAD для очистки чертежа от чрезмерно вытянутых 3D граней</t>
        </is>
      </c>
      <c r="H3330" s="6" t="inlineStr">
        <is>
          <t>過大な図面を軽量化する</t>
        </is>
      </c>
      <c r="I3330" s="4" t="n">
        <v>10</v>
      </c>
      <c r="J3330" s="4" t="n">
        <v>9</v>
      </c>
      <c r="K3330" s="4" t="n">
        <v>10</v>
      </c>
      <c r="L3330" s="4" t="n">
        <v>12</v>
      </c>
      <c r="M3330" s="7">
        <f>SUM(I3330:L3330)</f>
        <v/>
      </c>
      <c r="N3330" s="6" t="inlineStr">
        <is>
          <t>図面軽量化</t>
        </is>
      </c>
      <c r="O3330" s="5" t="inlineStr">
        <is>
          <t>DFN</t>
        </is>
      </c>
      <c r="P3330" s="5" t="inlineStr">
        <is>
          <t>dwg.ru</t>
        </is>
      </c>
      <c r="Q3330" s="8" t="inlineStr">
        <is>
          <t>開く</t>
        </is>
      </c>
      <c r="R3330" s="5" t="inlineStr">
        <is>
          <t>ログイン・会員登録が必要</t>
        </is>
      </c>
      <c r="S3330" s="5" t="inlineStr">
        <is>
          <t>不明</t>
        </is>
      </c>
      <c r="T3330" s="5" t="inlineStr"/>
      <c r="U3330" s="5" t="inlineStr">
        <is>
          <t>W3329</t>
        </is>
      </c>
    </row>
    <row r="3331">
      <c r="A3331" s="4">
        <f>RANK(M3331,$M$2:$M$6943)</f>
        <v/>
      </c>
      <c r="B3331" s="5" t="inlineStr">
        <is>
          <t>ロシア語圏</t>
        </is>
      </c>
      <c r="C3331" s="5" t="inlineStr">
        <is>
          <t>14</t>
        </is>
      </c>
      <c r="D3331" s="5" t="inlineStr">
        <is>
          <t>T24,T15</t>
        </is>
      </c>
      <c r="E3331" s="6" t="inlineStr">
        <is>
          <t>建築：壁・建具・天井割付の作図、連番の自動記入</t>
        </is>
      </c>
      <c r="F3331" s="5" t="inlineStr">
        <is>
          <t>-</t>
        </is>
      </c>
      <c r="G3331" s="6" t="inlineStr">
        <is>
          <t>Нумеровщик для экспликаций V1.0</t>
        </is>
      </c>
      <c r="H3331" s="6" t="inlineStr">
        <is>
          <t>室名一覧(エクスプリケーション)番号記入</t>
        </is>
      </c>
      <c r="I3331" s="4" t="n">
        <v>12</v>
      </c>
      <c r="J3331" s="4" t="n">
        <v>9</v>
      </c>
      <c r="K3331" s="4" t="n">
        <v>12</v>
      </c>
      <c r="L3331" s="4" t="n">
        <v>8</v>
      </c>
      <c r="M3331" s="7">
        <f>SUM(I3331:L3331)</f>
        <v/>
      </c>
      <c r="N3331" s="6" t="inlineStr">
        <is>
          <t>室名番号の配置</t>
        </is>
      </c>
      <c r="O3331" s="5" t="inlineStr">
        <is>
          <t>Александр Смирнов</t>
        </is>
      </c>
      <c r="P3331" s="5" t="inlineStr">
        <is>
          <t>dwg.ru</t>
        </is>
      </c>
      <c r="Q3331" s="8" t="inlineStr">
        <is>
          <t>開く</t>
        </is>
      </c>
      <c r="R3331" s="5" t="inlineStr">
        <is>
          <t>ログイン・会員登録が必要</t>
        </is>
      </c>
      <c r="S3331" s="5" t="inlineStr">
        <is>
          <t>不明</t>
        </is>
      </c>
      <c r="T3331" s="5" t="inlineStr"/>
      <c r="U3331" s="5" t="inlineStr">
        <is>
          <t>W3330</t>
        </is>
      </c>
    </row>
    <row r="3332">
      <c r="A3332" s="4">
        <f>RANK(M3332,$M$2:$M$6943)</f>
        <v/>
      </c>
      <c r="B3332" s="5" t="inlineStr">
        <is>
          <t>ロシア語圏</t>
        </is>
      </c>
      <c r="C3332" s="5" t="inlineStr">
        <is>
          <t>11</t>
        </is>
      </c>
      <c r="D3332" s="5" t="inlineStr">
        <is>
          <t>T06</t>
        </is>
      </c>
      <c r="E3332" s="6" t="inlineStr">
        <is>
          <t>図枠の属性を自動更新</t>
        </is>
      </c>
      <c r="F3332" s="5" t="inlineStr">
        <is>
          <t>-</t>
        </is>
      </c>
      <c r="G3332" s="6" t="inlineStr">
        <is>
          <t>Оболочка для редактора штампа и программа для заполнения</t>
        </is>
      </c>
      <c r="H3332" s="6" t="inlineStr">
        <is>
          <t>表題欄エディタと自動記入</t>
        </is>
      </c>
      <c r="I3332" s="4" t="n">
        <v>12</v>
      </c>
      <c r="J3332" s="4" t="n">
        <v>8</v>
      </c>
      <c r="K3332" s="4" t="n">
        <v>11</v>
      </c>
      <c r="L3332" s="4" t="n">
        <v>10</v>
      </c>
      <c r="M3332" s="7">
        <f>SUM(I3332:L3332)</f>
        <v/>
      </c>
      <c r="N3332" s="6" t="inlineStr">
        <is>
          <t>表題欄記入支援</t>
        </is>
      </c>
      <c r="O3332" s="5" t="inlineStr">
        <is>
          <t>roaa</t>
        </is>
      </c>
      <c r="P3332" s="5" t="inlineStr">
        <is>
          <t>dwg.ru</t>
        </is>
      </c>
      <c r="Q3332" s="8" t="inlineStr">
        <is>
          <t>開く</t>
        </is>
      </c>
      <c r="R3332" s="5" t="inlineStr">
        <is>
          <t>ログイン・会員登録が必要</t>
        </is>
      </c>
      <c r="S3332" s="5" t="inlineStr">
        <is>
          <t>不明</t>
        </is>
      </c>
      <c r="T3332" s="5" t="inlineStr"/>
      <c r="U3332" s="5" t="inlineStr">
        <is>
          <t>W3331</t>
        </is>
      </c>
    </row>
    <row r="3333">
      <c r="A3333" s="4">
        <f>RANK(M3333,$M$2:$M$6943)</f>
        <v/>
      </c>
      <c r="B3333" s="5" t="inlineStr">
        <is>
          <t>ロシア語圏</t>
        </is>
      </c>
      <c r="C3333" s="5" t="inlineStr">
        <is>
          <t>16</t>
        </is>
      </c>
      <c r="D3333" s="5" t="inlineStr">
        <is>
          <t>その他</t>
        </is>
      </c>
      <c r="E3333" s="6" t="inlineStr">
        <is>
          <t>その他</t>
        </is>
      </c>
      <c r="F3333" s="5" t="inlineStr">
        <is>
          <t>-</t>
        </is>
      </c>
      <c r="G3333" s="6" t="inlineStr">
        <is>
          <t>Пакет программ для выполнения массовых инженерно-строительных расчетов</t>
        </is>
      </c>
      <c r="H3333" s="6" t="inlineStr">
        <is>
          <t>RC部材等の構造計算パッケージ</t>
        </is>
      </c>
      <c r="I3333" s="4" t="n">
        <v>18</v>
      </c>
      <c r="J3333" s="4" t="n">
        <v>8</v>
      </c>
      <c r="K3333" s="4" t="n">
        <v>10</v>
      </c>
      <c r="L3333" s="4" t="n">
        <v>5</v>
      </c>
      <c r="M3333" s="7">
        <f>SUM(I3333:L3333)</f>
        <v/>
      </c>
      <c r="N3333" s="6" t="inlineStr">
        <is>
          <t>構造計算を内包</t>
        </is>
      </c>
      <c r="O3333" s="5" t="inlineStr"/>
      <c r="P3333" s="5" t="inlineStr">
        <is>
          <t>dwg.ru</t>
        </is>
      </c>
      <c r="Q3333" s="8" t="inlineStr">
        <is>
          <t>開く</t>
        </is>
      </c>
      <c r="R3333" s="5" t="inlineStr">
        <is>
          <t>ログイン・会員登録が必要</t>
        </is>
      </c>
      <c r="S3333" s="5" t="inlineStr">
        <is>
          <t>不明</t>
        </is>
      </c>
      <c r="T3333" s="5" t="inlineStr"/>
      <c r="U3333" s="5" t="inlineStr">
        <is>
          <t>W3332</t>
        </is>
      </c>
    </row>
    <row r="3334">
      <c r="A3334" s="4">
        <f>RANK(M3334,$M$2:$M$6943)</f>
        <v/>
      </c>
      <c r="B3334" s="5" t="inlineStr">
        <is>
          <t>ロシア語圏</t>
        </is>
      </c>
      <c r="C3334" s="5" t="inlineStr">
        <is>
          <t>21</t>
        </is>
      </c>
      <c r="D3334" s="5" t="inlineStr">
        <is>
          <t>その他</t>
        </is>
      </c>
      <c r="E3334" s="6" t="inlineStr">
        <is>
          <t>その他</t>
        </is>
      </c>
      <c r="F3334" s="5" t="inlineStr">
        <is>
          <t>-</t>
        </is>
      </c>
      <c r="G3334" s="6" t="inlineStr">
        <is>
          <t>Построение графика производства работ с последовательным выполнением работ</t>
        </is>
      </c>
      <c r="H3334" s="6" t="inlineStr">
        <is>
          <t>工程表をポリラインで作図</t>
        </is>
      </c>
      <c r="I3334" s="4" t="n">
        <v>15</v>
      </c>
      <c r="J3334" s="4" t="n">
        <v>10</v>
      </c>
      <c r="K3334" s="4" t="n">
        <v>10</v>
      </c>
      <c r="L3334" s="4" t="n">
        <v>6</v>
      </c>
      <c r="M3334" s="7">
        <f>SUM(I3334:L3334)</f>
        <v/>
      </c>
      <c r="N3334" s="6" t="inlineStr">
        <is>
          <t>工程表作図</t>
        </is>
      </c>
      <c r="O3334" s="5" t="inlineStr">
        <is>
          <t>Klo</t>
        </is>
      </c>
      <c r="P3334" s="5" t="inlineStr">
        <is>
          <t>dwg.ru</t>
        </is>
      </c>
      <c r="Q3334" s="8" t="inlineStr">
        <is>
          <t>開く</t>
        </is>
      </c>
      <c r="R3334" s="5" t="inlineStr">
        <is>
          <t>ログイン・会員登録が必要</t>
        </is>
      </c>
      <c r="S3334" s="5" t="inlineStr">
        <is>
          <t>不明</t>
        </is>
      </c>
      <c r="T3334" s="5" t="inlineStr"/>
      <c r="U3334" s="5" t="inlineStr">
        <is>
          <t>W3333</t>
        </is>
      </c>
    </row>
    <row r="3335">
      <c r="A3335" s="4">
        <f>RANK(M3335,$M$2:$M$6943)</f>
        <v/>
      </c>
      <c r="B3335" s="5" t="inlineStr">
        <is>
          <t>ロシア語圏</t>
        </is>
      </c>
      <c r="C3335" s="5" t="inlineStr">
        <is>
          <t>11</t>
        </is>
      </c>
      <c r="D3335" s="5" t="inlineStr">
        <is>
          <t>T05</t>
        </is>
      </c>
      <c r="E3335" s="6" t="inlineStr">
        <is>
          <t>図枠からレイアウト・ビューポートを自動作成</t>
        </is>
      </c>
      <c r="F3335" s="5" t="inlineStr">
        <is>
          <t>-</t>
        </is>
      </c>
      <c r="G3335" s="6" t="inlineStr">
        <is>
          <t>Программа для работы с чертежами в пространстве листа. Очень Удобно.</t>
        </is>
      </c>
      <c r="H3335" s="6" t="inlineStr">
        <is>
          <t>レイアウト作業支援(尺度調整)</t>
        </is>
      </c>
      <c r="I3335" s="4" t="n">
        <v>12</v>
      </c>
      <c r="J3335" s="4" t="n">
        <v>9</v>
      </c>
      <c r="K3335" s="4" t="n">
        <v>10</v>
      </c>
      <c r="L3335" s="4" t="n">
        <v>10</v>
      </c>
      <c r="M3335" s="7">
        <f>SUM(I3335:L3335)</f>
        <v/>
      </c>
      <c r="N3335" s="6" t="inlineStr">
        <is>
          <t>レイアウト尺度補助</t>
        </is>
      </c>
      <c r="O3335" s="5" t="inlineStr">
        <is>
          <t>В адик</t>
        </is>
      </c>
      <c r="P3335" s="5" t="inlineStr">
        <is>
          <t>dwg.ru</t>
        </is>
      </c>
      <c r="Q3335" s="8" t="inlineStr">
        <is>
          <t>開く</t>
        </is>
      </c>
      <c r="R3335" s="5" t="inlineStr">
        <is>
          <t>ログイン・会員登録が必要</t>
        </is>
      </c>
      <c r="S3335" s="5" t="inlineStr">
        <is>
          <t>不明</t>
        </is>
      </c>
      <c r="T3335" s="5" t="inlineStr"/>
      <c r="U3335" s="5" t="inlineStr">
        <is>
          <t>W3334</t>
        </is>
      </c>
    </row>
    <row r="3336">
      <c r="A3336" s="4">
        <f>RANK(M3336,$M$2:$M$6943)</f>
        <v/>
      </c>
      <c r="B3336" s="5" t="inlineStr">
        <is>
          <t>ロシア語圏</t>
        </is>
      </c>
      <c r="C3336" s="5" t="inlineStr">
        <is>
          <t>14</t>
        </is>
      </c>
      <c r="D3336" s="5" t="inlineStr">
        <is>
          <t>T24,T16</t>
        </is>
      </c>
      <c r="E3336" s="6" t="inlineStr">
        <is>
          <t>建築：壁・建具・天井割付の作図、数量拾い・集計表</t>
        </is>
      </c>
      <c r="F3336" s="5" t="inlineStr">
        <is>
          <t>-</t>
        </is>
      </c>
      <c r="G3336" s="6" t="inlineStr">
        <is>
          <t>Раскладка ФБС</t>
        </is>
      </c>
      <c r="H3336" s="6" t="inlineStr">
        <is>
          <t>FBSブロック割付数を算出</t>
        </is>
      </c>
      <c r="I3336" s="4" t="n">
        <v>16</v>
      </c>
      <c r="J3336" s="4" t="n">
        <v>10</v>
      </c>
      <c r="K3336" s="4" t="n">
        <v>11</v>
      </c>
      <c r="L3336" s="4" t="n">
        <v>4</v>
      </c>
      <c r="M3336" s="7">
        <f>SUM(I3336:L3336)</f>
        <v/>
      </c>
      <c r="N3336" s="6" t="inlineStr">
        <is>
          <t>基礎ブロック割付</t>
        </is>
      </c>
      <c r="O3336" s="5" t="inlineStr">
        <is>
          <t>Розмысл</t>
        </is>
      </c>
      <c r="P3336" s="5" t="inlineStr">
        <is>
          <t>dwg.ru</t>
        </is>
      </c>
      <c r="Q3336" s="8" t="inlineStr">
        <is>
          <t>開く</t>
        </is>
      </c>
      <c r="R3336" s="5" t="inlineStr">
        <is>
          <t>ログイン・会員登録が必要</t>
        </is>
      </c>
      <c r="S3336" s="5" t="inlineStr">
        <is>
          <t>不明</t>
        </is>
      </c>
      <c r="T3336" s="5" t="inlineStr"/>
      <c r="U3336" s="5" t="inlineStr">
        <is>
          <t>W3335</t>
        </is>
      </c>
    </row>
    <row r="3337">
      <c r="A3337" s="4">
        <f>RANK(M3337,$M$2:$M$6943)</f>
        <v/>
      </c>
      <c r="B3337" s="5" t="inlineStr">
        <is>
          <t>ロシア語圏</t>
        </is>
      </c>
      <c r="C3337" s="5" t="inlineStr">
        <is>
          <t>10</t>
        </is>
      </c>
      <c r="D3337" s="5" t="inlineStr">
        <is>
          <t>T23</t>
        </is>
      </c>
      <c r="E3337" s="6" t="inlineStr">
        <is>
          <t>分解された表の復元・Excel表の取り込み</t>
        </is>
      </c>
      <c r="F3337" s="5" t="inlineStr">
        <is>
          <t>-</t>
        </is>
      </c>
      <c r="G3337" s="6" t="inlineStr">
        <is>
          <t>Редактор ведомости рабочих чертежей</t>
        </is>
      </c>
      <c r="H3337" s="6" t="inlineStr">
        <is>
          <t>図面リスト表の作成・編集</t>
        </is>
      </c>
      <c r="I3337" s="4" t="n">
        <v>12</v>
      </c>
      <c r="J3337" s="4" t="n">
        <v>8</v>
      </c>
      <c r="K3337" s="4" t="n">
        <v>12</v>
      </c>
      <c r="L3337" s="4" t="n">
        <v>9</v>
      </c>
      <c r="M3337" s="7">
        <f>SUM(I3337:L3337)</f>
        <v/>
      </c>
      <c r="N3337" s="6" t="inlineStr">
        <is>
          <t>図面リスト表</t>
        </is>
      </c>
      <c r="O3337" s="5" t="inlineStr">
        <is>
          <t>Vl@dimir</t>
        </is>
      </c>
      <c r="P3337" s="5" t="inlineStr">
        <is>
          <t>dwg.ru</t>
        </is>
      </c>
      <c r="Q3337" s="8" t="inlineStr">
        <is>
          <t>開く</t>
        </is>
      </c>
      <c r="R3337" s="5" t="inlineStr">
        <is>
          <t>ログイン・会員登録が必要</t>
        </is>
      </c>
      <c r="S3337" s="5" t="inlineStr">
        <is>
          <t>不明</t>
        </is>
      </c>
      <c r="T3337" s="5" t="inlineStr"/>
      <c r="U3337" s="5" t="inlineStr">
        <is>
          <t>W3336</t>
        </is>
      </c>
    </row>
    <row r="3338">
      <c r="A3338" s="4">
        <f>RANK(M3338,$M$2:$M$6943)</f>
        <v/>
      </c>
      <c r="B3338" s="5" t="inlineStr">
        <is>
          <t>ロシア語圏</t>
        </is>
      </c>
      <c r="C3338" s="5" t="inlineStr">
        <is>
          <t>06</t>
        </is>
      </c>
      <c r="D3338" s="5" t="inlineStr">
        <is>
          <t>その他</t>
        </is>
      </c>
      <c r="E3338" s="6" t="inlineStr">
        <is>
          <t>その他</t>
        </is>
      </c>
      <c r="F3338" s="5" t="inlineStr">
        <is>
          <t>SlicePLine</t>
        </is>
      </c>
      <c r="G3338" s="6" t="inlineStr">
        <is>
          <t>СечениеПолилинии | SlicePLine</t>
        </is>
      </c>
      <c r="H3338" s="6" t="inlineStr">
        <is>
          <t>ポリラインを断面切断</t>
        </is>
      </c>
      <c r="I3338" s="4" t="n">
        <v>15</v>
      </c>
      <c r="J3338" s="4" t="n">
        <v>11</v>
      </c>
      <c r="K3338" s="4" t="n">
        <v>9</v>
      </c>
      <c r="L3338" s="4" t="n">
        <v>6</v>
      </c>
      <c r="M3338" s="7">
        <f>SUM(I3338:L3338)</f>
        <v/>
      </c>
      <c r="N3338" s="6" t="inlineStr">
        <is>
          <t>PL断面切断</t>
        </is>
      </c>
      <c r="O3338" s="5" t="inlineStr">
        <is>
          <t>Geodesist</t>
        </is>
      </c>
      <c r="P3338" s="5" t="inlineStr">
        <is>
          <t>dwg.ru</t>
        </is>
      </c>
      <c r="Q3338" s="8" t="inlineStr">
        <is>
          <t>開く</t>
        </is>
      </c>
      <c r="R3338" s="5" t="inlineStr">
        <is>
          <t>ログイン・会員登録が必要</t>
        </is>
      </c>
      <c r="S3338" s="5" t="inlineStr">
        <is>
          <t>不明</t>
        </is>
      </c>
      <c r="T3338" s="5" t="inlineStr"/>
      <c r="U3338" s="5" t="inlineStr">
        <is>
          <t>W3337</t>
        </is>
      </c>
    </row>
    <row r="3339">
      <c r="A3339" s="4">
        <f>RANK(M3339,$M$2:$M$6943)</f>
        <v/>
      </c>
      <c r="B3339" s="5" t="inlineStr">
        <is>
          <t>ロシア語圏</t>
        </is>
      </c>
      <c r="C3339" s="5" t="inlineStr">
        <is>
          <t>17</t>
        </is>
      </c>
      <c r="D3339" s="5" t="inlineStr">
        <is>
          <t>その他</t>
        </is>
      </c>
      <c r="E3339" s="6" t="inlineStr">
        <is>
          <t>その他</t>
        </is>
      </c>
      <c r="F3339" s="5" t="inlineStr">
        <is>
          <t>-</t>
        </is>
      </c>
      <c r="G3339" s="6" t="inlineStr">
        <is>
          <t>Создание твердотельных объектов в AutoCAD имеющих резьбу с любым профилем сечения</t>
        </is>
      </c>
      <c r="H3339" s="6" t="inlineStr">
        <is>
          <t>任意断面のねじ付きソリッド作成</t>
        </is>
      </c>
      <c r="I3339" s="4" t="n">
        <v>18</v>
      </c>
      <c r="J3339" s="4" t="n">
        <v>14</v>
      </c>
      <c r="K3339" s="4" t="n">
        <v>5</v>
      </c>
      <c r="L3339" s="4" t="n">
        <v>4</v>
      </c>
      <c r="M3339" s="7">
        <f>SUM(I3339:L3339)</f>
        <v/>
      </c>
      <c r="N3339" s="6" t="inlineStr">
        <is>
          <t>任意断面ねじソリッド</t>
        </is>
      </c>
      <c r="O3339" s="5" t="inlineStr">
        <is>
          <t>Тюренков Владимир</t>
        </is>
      </c>
      <c r="P3339" s="5" t="inlineStr">
        <is>
          <t>dwg.ru</t>
        </is>
      </c>
      <c r="Q3339" s="8" t="inlineStr">
        <is>
          <t>開く</t>
        </is>
      </c>
      <c r="R3339" s="5" t="inlineStr">
        <is>
          <t>ログイン・会員登録が必要</t>
        </is>
      </c>
      <c r="S3339" s="5" t="inlineStr">
        <is>
          <t>不明</t>
        </is>
      </c>
      <c r="T3339" s="5" t="inlineStr"/>
      <c r="U3339" s="5" t="inlineStr">
        <is>
          <t>W3338</t>
        </is>
      </c>
    </row>
    <row r="3340">
      <c r="A3340" s="4">
        <f>RANK(M3340,$M$2:$M$6943)</f>
        <v/>
      </c>
      <c r="B3340" s="5" t="inlineStr">
        <is>
          <t>ロシア語圏</t>
        </is>
      </c>
      <c r="C3340" s="5" t="inlineStr">
        <is>
          <t>10</t>
        </is>
      </c>
      <c r="D3340" s="5" t="inlineStr">
        <is>
          <t>T27,T23,T15</t>
        </is>
      </c>
      <c r="E3340" s="6" t="inlineStr">
        <is>
          <t>測量・土木：座標・レベル・縦断、分解された表の復元・Excel表の取り込み、連番の自動記入</t>
        </is>
      </c>
      <c r="F3340" s="5" t="inlineStr">
        <is>
          <t>-</t>
        </is>
      </c>
      <c r="G3340" s="6" t="inlineStr">
        <is>
          <t>Таблица (каталог) координат</t>
        </is>
      </c>
      <c r="H3340" s="6" t="inlineStr">
        <is>
          <t>点番号付けと座標表挿入</t>
        </is>
      </c>
      <c r="I3340" s="4" t="n">
        <v>12</v>
      </c>
      <c r="J3340" s="4" t="n">
        <v>9</v>
      </c>
      <c r="K3340" s="4" t="n">
        <v>13</v>
      </c>
      <c r="L3340" s="4" t="n">
        <v>7</v>
      </c>
      <c r="M3340" s="7">
        <f>SUM(I3340:L3340)</f>
        <v/>
      </c>
      <c r="N3340" s="6" t="inlineStr">
        <is>
          <t>点番号と座標表</t>
        </is>
      </c>
      <c r="O3340" s="5" t="inlineStr"/>
      <c r="P3340" s="5" t="inlineStr">
        <is>
          <t>geodesist.ru</t>
        </is>
      </c>
      <c r="Q3340" s="8" t="inlineStr">
        <is>
          <t>開く</t>
        </is>
      </c>
      <c r="R3340" s="5" t="inlineStr">
        <is>
          <t>ログイン・会員登録が必要</t>
        </is>
      </c>
      <c r="S3340" s="5" t="inlineStr">
        <is>
          <t>不明</t>
        </is>
      </c>
      <c r="T3340" s="5" t="inlineStr"/>
      <c r="U3340" s="5" t="inlineStr">
        <is>
          <t>W3339</t>
        </is>
      </c>
    </row>
    <row r="3341">
      <c r="A3341" s="4">
        <f>RANK(M3341,$M$2:$M$6943)</f>
        <v/>
      </c>
      <c r="B3341" s="5" t="inlineStr">
        <is>
          <t>ロシア語圏</t>
        </is>
      </c>
      <c r="C3341" s="5" t="inlineStr">
        <is>
          <t>10</t>
        </is>
      </c>
      <c r="D3341" s="5" t="inlineStr">
        <is>
          <t>T14</t>
        </is>
      </c>
      <c r="E3341" s="6" t="inlineStr">
        <is>
          <t>属性の抽出・一括編集・Excelとの往復</t>
        </is>
      </c>
      <c r="F3341" s="5" t="inlineStr">
        <is>
          <t>-</t>
        </is>
      </c>
      <c r="G3341" s="6" t="inlineStr">
        <is>
          <t>Таблицы и ObjectData в Акад и обратно.Text,Attr,ObjData</t>
        </is>
      </c>
      <c r="H3341" s="6" t="inlineStr">
        <is>
          <t>属性・テキストとObjectDataを相互変換</t>
        </is>
      </c>
      <c r="I3341" s="4" t="n">
        <v>16</v>
      </c>
      <c r="J3341" s="4" t="n">
        <v>10</v>
      </c>
      <c r="K3341" s="4" t="n">
        <v>10</v>
      </c>
      <c r="L3341" s="4" t="n">
        <v>5</v>
      </c>
      <c r="M3341" s="7">
        <f>SUM(I3341:L3341)</f>
        <v/>
      </c>
      <c r="N3341" s="6" t="inlineStr">
        <is>
          <t>ObjectData連携</t>
        </is>
      </c>
      <c r="O3341" s="5" t="inlineStr">
        <is>
          <t>cadhelp</t>
        </is>
      </c>
      <c r="P3341" s="5" t="inlineStr">
        <is>
          <t>dwg.ru</t>
        </is>
      </c>
      <c r="Q3341" s="8" t="inlineStr">
        <is>
          <t>開く</t>
        </is>
      </c>
      <c r="R3341" s="5" t="inlineStr">
        <is>
          <t>ログイン・会員登録が必要</t>
        </is>
      </c>
      <c r="S3341" s="5" t="inlineStr">
        <is>
          <t>不明</t>
        </is>
      </c>
      <c r="T3341" s="5" t="inlineStr"/>
      <c r="U3341" s="5" t="inlineStr">
        <is>
          <t>W3340</t>
        </is>
      </c>
    </row>
    <row r="3342">
      <c r="A3342" s="4">
        <f>RANK(M3342,$M$2:$M$6943)</f>
        <v/>
      </c>
      <c r="B3342" s="5" t="inlineStr">
        <is>
          <t>日本</t>
        </is>
      </c>
      <c r="C3342" s="5" t="inlineStr">
        <is>
          <t>線・ポリライン編集</t>
        </is>
      </c>
      <c r="D3342" s="5" t="inlineStr">
        <is>
          <t>その他</t>
        </is>
      </c>
      <c r="E3342" s="6" t="inlineStr">
        <is>
          <t>その他</t>
        </is>
      </c>
      <c r="F3342" s="5" t="inlineStr">
        <is>
          <t>-</t>
        </is>
      </c>
      <c r="G3342" s="6" t="inlineStr">
        <is>
          <t>リージョンをポリラインに変換</t>
        </is>
      </c>
      <c r="H3342" s="6" t="inlineStr">
        <is>
          <t>リージョンをポリラインに変換</t>
        </is>
      </c>
      <c r="I3342" s="4" t="n">
        <v>12</v>
      </c>
      <c r="J3342" s="4" t="n">
        <v>9</v>
      </c>
      <c r="K3342" s="4" t="n">
        <v>9</v>
      </c>
      <c r="L3342" s="4" t="n">
        <v>11</v>
      </c>
      <c r="M3342" s="7">
        <f>SUM(I3342:L3342)</f>
        <v/>
      </c>
      <c r="N3342" s="6" t="inlineStr">
        <is>
          <t>リージョンをPL化</t>
        </is>
      </c>
      <c r="O3342" s="5" t="inlineStr">
        <is>
          <t>ekakio</t>
        </is>
      </c>
      <c r="P3342" s="5" t="inlineStr">
        <is>
          <t>ekakio.hatenablog.jp</t>
        </is>
      </c>
      <c r="Q3342" s="8" t="inlineStr">
        <is>
          <t>開く</t>
        </is>
      </c>
      <c r="R3342" s="5" t="inlineStr">
        <is>
          <t>ページ内にコード掲載</t>
        </is>
      </c>
      <c r="S3342" s="5" t="inlineStr">
        <is>
          <t>ソース</t>
        </is>
      </c>
      <c r="T3342" s="5" t="inlineStr"/>
      <c r="U3342" s="5" t="inlineStr">
        <is>
          <t>W3341</t>
        </is>
      </c>
    </row>
    <row r="3343">
      <c r="A3343" s="4">
        <f>RANK(M3343,$M$2:$M$6943)</f>
        <v/>
      </c>
      <c r="B3343" s="5" t="inlineStr">
        <is>
          <t>中国語圏</t>
        </is>
      </c>
      <c r="C3343" s="5" t="inlineStr">
        <is>
          <t>線・ポリライン編集</t>
        </is>
      </c>
      <c r="D3343" s="5" t="inlineStr">
        <is>
          <t>T25</t>
        </is>
      </c>
      <c r="E3343" s="6" t="inlineStr">
        <is>
          <t>設備：単線→複線化、ダクト・配管の継手</t>
        </is>
      </c>
      <c r="F3343" s="5" t="inlineStr">
        <is>
          <t>单线变双</t>
        </is>
      </c>
      <c r="G3343" s="6" t="inlineStr">
        <is>
          <t>单线变双 (@lisp curve)</t>
        </is>
      </c>
      <c r="H3343" s="6" t="inlineStr">
        <is>
          <t>単線を両側オフセットし二重線化</t>
        </is>
      </c>
      <c r="I3343" s="4" t="n">
        <v>10</v>
      </c>
      <c r="J3343" s="4" t="n">
        <v>5</v>
      </c>
      <c r="K3343" s="4" t="n">
        <v>11</v>
      </c>
      <c r="L3343" s="4" t="n">
        <v>15</v>
      </c>
      <c r="M3343" s="7">
        <f>SUM(I3343:L3343)</f>
        <v/>
      </c>
      <c r="N3343" s="6" t="inlineStr">
        <is>
          <t>OFFSET2回で可</t>
        </is>
      </c>
      <c r="O3343" s="5" t="inlineStr">
        <is>
          <t>VitalGG</t>
        </is>
      </c>
      <c r="P3343" s="5" t="inlineStr">
        <is>
          <t>@lisp 应用云</t>
        </is>
      </c>
      <c r="Q3343" s="8" t="inlineStr">
        <is>
          <t>開く</t>
        </is>
      </c>
      <c r="R3343" s="5" t="inlineStr">
        <is>
          <t>配布ページからダウンロード</t>
        </is>
      </c>
      <c r="S3343" s="5" t="inlineStr">
        <is>
          <t>ソース（GitHubにも公開）</t>
        </is>
      </c>
      <c r="T3343" s="5" t="inlineStr"/>
      <c r="U3343" s="5" t="inlineStr">
        <is>
          <t>W3342</t>
        </is>
      </c>
    </row>
    <row r="3344">
      <c r="A3344" s="4">
        <f>RANK(M3344,$M$2:$M$6943)</f>
        <v/>
      </c>
      <c r="B3344" s="5" t="inlineStr">
        <is>
          <t>中国語圏</t>
        </is>
      </c>
      <c r="C3344" s="5" t="inlineStr">
        <is>
          <t>ブロック・属性</t>
        </is>
      </c>
      <c r="D3344" s="5" t="inlineStr">
        <is>
          <t>T14</t>
        </is>
      </c>
      <c r="E3344" s="6" t="inlineStr">
        <is>
          <t>属性の抽出・一括編集・Excelとの往復</t>
        </is>
      </c>
      <c r="F3344" s="5" t="inlineStr">
        <is>
          <t>-</t>
        </is>
      </c>
      <c r="G3344" s="6" t="inlineStr">
        <is>
          <t>块属性编辑—列表形式</t>
        </is>
      </c>
      <c r="H3344" s="6" t="inlineStr">
        <is>
          <t>属性を一覧表形式で編集</t>
        </is>
      </c>
      <c r="I3344" s="4" t="n">
        <v>8</v>
      </c>
      <c r="J3344" s="4" t="n">
        <v>6</v>
      </c>
      <c r="K3344" s="4" t="n">
        <v>12</v>
      </c>
      <c r="L3344" s="4" t="n">
        <v>15</v>
      </c>
      <c r="M3344" s="7">
        <f>SUM(I3344:L3344)</f>
        <v/>
      </c>
      <c r="N3344" s="6" t="inlineStr">
        <is>
          <t>BEATTEDIT強化</t>
        </is>
      </c>
      <c r="O3344" s="5" t="inlineStr">
        <is>
          <t>1028695446</t>
        </is>
      </c>
      <c r="P3344" s="5" t="inlineStr">
        <is>
          <t>明经CAD社区</t>
        </is>
      </c>
      <c r="Q3344" s="8" t="inlineStr">
        <is>
          <t>開く</t>
        </is>
      </c>
      <c r="R3344" s="5" t="inlineStr">
        <is>
          <t>フォーラム添付（ログインが必要な場合あり）</t>
        </is>
      </c>
      <c r="S3344" s="5" t="inlineStr">
        <is>
          <t>不明</t>
        </is>
      </c>
      <c r="T3344" s="5" t="inlineStr"/>
      <c r="U3344" s="5" t="inlineStr">
        <is>
          <t>W3343</t>
        </is>
      </c>
    </row>
    <row r="3345">
      <c r="A3345" s="4">
        <f>RANK(M3345,$M$2:$M$6943)</f>
        <v/>
      </c>
      <c r="B3345" s="5" t="inlineStr">
        <is>
          <t>中国語圏</t>
        </is>
      </c>
      <c r="C3345" s="5" t="inlineStr">
        <is>
          <t>ブロック・属性</t>
        </is>
      </c>
      <c r="D3345" s="5" t="inlineStr">
        <is>
          <t>T19</t>
        </is>
      </c>
      <c r="E3345" s="6" t="inlineStr">
        <is>
          <t>ブロックの置換・再定義・自動ブロック化</t>
        </is>
      </c>
      <c r="F3345" s="5" t="inlineStr">
        <is>
          <t>@block:minsert2insert</t>
        </is>
      </c>
      <c r="G3345" s="6" t="inlineStr">
        <is>
          <t>多重转普通 (@lisp Block)</t>
        </is>
      </c>
      <c r="H3345" s="6" t="inlineStr">
        <is>
          <t>MINSERTを通常ブロックに変換</t>
        </is>
      </c>
      <c r="I3345" s="4" t="n">
        <v>17</v>
      </c>
      <c r="J3345" s="4" t="n">
        <v>8</v>
      </c>
      <c r="K3345" s="4" t="n">
        <v>6</v>
      </c>
      <c r="L3345" s="4" t="n">
        <v>10</v>
      </c>
      <c r="M3345" s="7">
        <f>SUM(I3345:L3345)</f>
        <v/>
      </c>
      <c r="N3345" s="6" t="inlineStr">
        <is>
          <t>MINSERT対策</t>
        </is>
      </c>
      <c r="O3345" s="5" t="inlineStr">
        <is>
          <t>VitalGG</t>
        </is>
      </c>
      <c r="P3345" s="5" t="inlineStr">
        <is>
          <t>@lisp 应用云</t>
        </is>
      </c>
      <c r="Q3345" s="8" t="inlineStr">
        <is>
          <t>開く</t>
        </is>
      </c>
      <c r="R3345" s="5" t="inlineStr">
        <is>
          <t>配布ページからダウンロード</t>
        </is>
      </c>
      <c r="S3345" s="5" t="inlineStr">
        <is>
          <t>ソース（GitHubにも公開）</t>
        </is>
      </c>
      <c r="T3345" s="5" t="inlineStr"/>
      <c r="U3345" s="5" t="inlineStr">
        <is>
          <t>W3344</t>
        </is>
      </c>
    </row>
    <row r="3346">
      <c r="A3346" s="4">
        <f>RANK(M3346,$M$2:$M$6943)</f>
        <v/>
      </c>
      <c r="B3346" s="5" t="inlineStr">
        <is>
          <t>中国語圏</t>
        </is>
      </c>
      <c r="C3346" s="5" t="inlineStr">
        <is>
          <t>構造・鉄骨・機械</t>
        </is>
      </c>
      <c r="D3346" s="5" t="inlineStr">
        <is>
          <t>その他</t>
        </is>
      </c>
      <c r="E3346" s="6" t="inlineStr">
        <is>
          <t>その他</t>
        </is>
      </c>
      <c r="F3346" s="5" t="inlineStr">
        <is>
          <t>-</t>
        </is>
      </c>
      <c r="G3346" s="6" t="inlineStr">
        <is>
          <t>小哥哥结构设计工具箱 V3.5</t>
        </is>
      </c>
      <c r="H3346" s="6" t="inlineStr">
        <is>
          <t>構造設計作図ツール</t>
        </is>
      </c>
      <c r="I3346" s="4" t="n">
        <v>14</v>
      </c>
      <c r="J3346" s="4" t="n">
        <v>8</v>
      </c>
      <c r="K3346" s="4" t="n">
        <v>14</v>
      </c>
      <c r="L3346" s="4" t="n">
        <v>5</v>
      </c>
      <c r="M3346" s="7">
        <f>SUM(I3346:L3346)</f>
        <v/>
      </c>
      <c r="N3346" s="6" t="inlineStr">
        <is>
          <t>構造作図</t>
        </is>
      </c>
      <c r="O3346" s="5" t="inlineStr">
        <is>
          <t>zhouwq666</t>
        </is>
      </c>
      <c r="P3346" s="5" t="inlineStr">
        <is>
          <t>明经CAD社区</t>
        </is>
      </c>
      <c r="Q3346" s="8" t="inlineStr">
        <is>
          <t>開く</t>
        </is>
      </c>
      <c r="R3346" s="5" t="inlineStr">
        <is>
          <t>フォーラム添付（ログインが必要な場合あり）</t>
        </is>
      </c>
      <c r="S3346" s="5" t="inlineStr">
        <is>
          <t>不明</t>
        </is>
      </c>
      <c r="T3346" s="5" t="inlineStr"/>
      <c r="U3346" s="5" t="inlineStr">
        <is>
          <t>W3345</t>
        </is>
      </c>
    </row>
    <row r="3347">
      <c r="A3347" s="4">
        <f>RANK(M3347,$M$2:$M$6943)</f>
        <v/>
      </c>
      <c r="B3347" s="5" t="inlineStr">
        <is>
          <t>日本</t>
        </is>
      </c>
      <c r="C3347" s="5" t="inlineStr">
        <is>
          <t>座標・測量・土木</t>
        </is>
      </c>
      <c r="D3347" s="5" t="inlineStr">
        <is>
          <t>T27</t>
        </is>
      </c>
      <c r="E3347" s="6" t="inlineStr">
        <is>
          <t>測量・土木：座標・レベル・縦断</t>
        </is>
      </c>
      <c r="F3347" s="5" t="inlineStr">
        <is>
          <t>-</t>
        </is>
      </c>
      <c r="G3347" s="6" t="inlineStr">
        <is>
          <t>座標点プロット</t>
        </is>
      </c>
      <c r="H3347" s="6" t="inlineStr">
        <is>
          <t>座標点をプロット作図（有料）</t>
        </is>
      </c>
      <c r="I3347" s="4" t="n">
        <v>13</v>
      </c>
      <c r="J3347" s="4" t="n">
        <v>8</v>
      </c>
      <c r="K3347" s="4" t="n">
        <v>13</v>
      </c>
      <c r="L3347" s="4" t="n">
        <v>7</v>
      </c>
      <c r="M3347" s="7">
        <f>SUM(I3347:L3347)</f>
        <v/>
      </c>
      <c r="N3347" s="6" t="inlineStr">
        <is>
          <t>座標点プロット、測量向け</t>
        </is>
      </c>
      <c r="O3347" s="5" t="inlineStr">
        <is>
          <t>(有)南九州総合設計</t>
        </is>
      </c>
      <c r="P3347" s="5" t="inlineStr">
        <is>
          <t>Vector</t>
        </is>
      </c>
      <c r="Q3347" s="8" t="inlineStr">
        <is>
          <t>開く</t>
        </is>
      </c>
      <c r="R3347" s="5" t="inlineStr">
        <is>
          <t>有料</t>
        </is>
      </c>
      <c r="S3347" s="5" t="inlineStr">
        <is>
          <t>書庫（中身は要確認）</t>
        </is>
      </c>
      <c r="T3347" s="5" t="inlineStr"/>
      <c r="U3347" s="5" t="inlineStr">
        <is>
          <t>W3346</t>
        </is>
      </c>
    </row>
    <row r="3348">
      <c r="A3348" s="4">
        <f>RANK(M3348,$M$2:$M$6943)</f>
        <v/>
      </c>
      <c r="B3348" s="5" t="inlineStr">
        <is>
          <t>日本</t>
        </is>
      </c>
      <c r="C3348" s="5" t="inlineStr">
        <is>
          <t>座標・測量・土木</t>
        </is>
      </c>
      <c r="D3348" s="5" t="inlineStr">
        <is>
          <t>T27</t>
        </is>
      </c>
      <c r="E3348" s="6" t="inlineStr">
        <is>
          <t>測量・土木：座標・レベル・縦断</t>
        </is>
      </c>
      <c r="F3348" s="5" t="inlineStr">
        <is>
          <t>-</t>
        </is>
      </c>
      <c r="G3348" s="6" t="inlineStr">
        <is>
          <t>座標点プロット 6_R版</t>
        </is>
      </c>
      <c r="H3348" s="6" t="inlineStr">
        <is>
          <t>座標点をプロット作図（有料）</t>
        </is>
      </c>
      <c r="I3348" s="4" t="n">
        <v>13</v>
      </c>
      <c r="J3348" s="4" t="n">
        <v>8</v>
      </c>
      <c r="K3348" s="4" t="n">
        <v>13</v>
      </c>
      <c r="L3348" s="4" t="n">
        <v>7</v>
      </c>
      <c r="M3348" s="7">
        <f>SUM(I3348:L3348)</f>
        <v/>
      </c>
      <c r="N3348" s="6" t="inlineStr">
        <is>
          <t>座標点プロット、測量向け</t>
        </is>
      </c>
      <c r="O3348" s="5" t="inlineStr">
        <is>
          <t>(有)南九州総合設計</t>
        </is>
      </c>
      <c r="P3348" s="5" t="inlineStr">
        <is>
          <t>Vector</t>
        </is>
      </c>
      <c r="Q3348" s="8" t="inlineStr">
        <is>
          <t>開く</t>
        </is>
      </c>
      <c r="R3348" s="5" t="inlineStr">
        <is>
          <t>有料</t>
        </is>
      </c>
      <c r="S3348" s="5" t="inlineStr">
        <is>
          <t>書庫（中身は要確認）</t>
        </is>
      </c>
      <c r="T3348" s="5" t="inlineStr"/>
      <c r="U3348" s="5" t="inlineStr">
        <is>
          <t>W3347</t>
        </is>
      </c>
    </row>
    <row r="3349">
      <c r="A3349" s="4">
        <f>RANK(M3349,$M$2:$M$6943)</f>
        <v/>
      </c>
      <c r="B3349" s="5" t="inlineStr">
        <is>
          <t>日本</t>
        </is>
      </c>
      <c r="C3349" s="5" t="inlineStr">
        <is>
          <t>文字・テキスト</t>
        </is>
      </c>
      <c r="D3349" s="5" t="inlineStr">
        <is>
          <t>T12</t>
        </is>
      </c>
      <c r="E3349" s="6" t="inlineStr">
        <is>
          <t>文字の一括検索・置換</t>
        </is>
      </c>
      <c r="F3349" s="5" t="inlineStr">
        <is>
          <t>-</t>
        </is>
      </c>
      <c r="G3349" s="6" t="inlineStr">
        <is>
          <t>文字を括弧で囲う</t>
        </is>
      </c>
      <c r="H3349" s="6" t="inlineStr">
        <is>
          <t>文字を括弧で囲う</t>
        </is>
      </c>
      <c r="I3349" s="4" t="n">
        <v>13</v>
      </c>
      <c r="J3349" s="4" t="n">
        <v>8</v>
      </c>
      <c r="K3349" s="4" t="n">
        <v>9</v>
      </c>
      <c r="L3349" s="4" t="n">
        <v>11</v>
      </c>
      <c r="M3349" s="7">
        <f>SUM(I3349:L3349)</f>
        <v/>
      </c>
      <c r="N3349" s="6" t="inlineStr">
        <is>
          <t>文字を括弧で囲う</t>
        </is>
      </c>
      <c r="O3349" s="5" t="inlineStr">
        <is>
          <t>ekakio</t>
        </is>
      </c>
      <c r="P3349" s="5" t="inlineStr">
        <is>
          <t>ekakio.hatenablog.jp</t>
        </is>
      </c>
      <c r="Q3349" s="8" t="inlineStr">
        <is>
          <t>開く</t>
        </is>
      </c>
      <c r="R3349" s="5" t="inlineStr">
        <is>
          <t>ページ内にコード掲載</t>
        </is>
      </c>
      <c r="S3349" s="5" t="inlineStr">
        <is>
          <t>ソース</t>
        </is>
      </c>
      <c r="T3349" s="5" t="inlineStr"/>
      <c r="U3349" s="5" t="inlineStr">
        <is>
          <t>W3348</t>
        </is>
      </c>
    </row>
    <row r="3350">
      <c r="A3350" s="4">
        <f>RANK(M3350,$M$2:$M$6943)</f>
        <v/>
      </c>
      <c r="B3350" s="5" t="inlineStr">
        <is>
          <t>その他の地域</t>
        </is>
      </c>
      <c r="C3350" s="5" t="inlineStr">
        <is>
          <t>線・ポリライン編集</t>
        </is>
      </c>
      <c r="D3350" s="5" t="inlineStr">
        <is>
          <t>その他</t>
        </is>
      </c>
      <c r="E3350" s="6" t="inlineStr">
        <is>
          <t>その他</t>
        </is>
      </c>
      <c r="F3350" s="5" t="inlineStr">
        <is>
          <t>0OF2</t>
        </is>
      </c>
      <c r="G3350" s="6" t="inlineStr">
        <is>
          <t>0OF2.ELF</t>
        </is>
      </c>
      <c r="H3350" s="6" t="inlineStr">
        <is>
          <t>入力値の半分で0画層にオフセット</t>
        </is>
      </c>
      <c r="I3350" s="4" t="n">
        <v>14</v>
      </c>
      <c r="J3350" s="4" t="n">
        <v>8</v>
      </c>
      <c r="K3350" s="4" t="n">
        <v>10</v>
      </c>
      <c r="L3350" s="4" t="n">
        <v>8</v>
      </c>
      <c r="M3350" s="7">
        <f>SUM(I3350:L3350)</f>
        <v/>
      </c>
      <c r="N3350" s="6" t="inlineStr">
        <is>
          <t>半分オフセット</t>
        </is>
      </c>
      <c r="O3350" s="5" t="inlineStr">
        <is>
          <t>인텔리코리아 (CADian)</t>
        </is>
      </c>
      <c r="P3350" s="5" t="inlineStr">
        <is>
          <t>CADian 리습 600</t>
        </is>
      </c>
      <c r="Q3350" s="8" t="inlineStr">
        <is>
          <t>開く</t>
        </is>
      </c>
      <c r="R3350" s="5" t="inlineStr">
        <is>
          <t>フォーラム添付（ログインが必要な場合あり）</t>
        </is>
      </c>
      <c r="S3350" s="5" t="inlineStr">
        <is>
          <t>互換CAD専用（CADian）</t>
        </is>
      </c>
      <c r="T3350" s="5" t="inlineStr"/>
      <c r="U3350" s="5" t="inlineStr">
        <is>
          <t>W3349</t>
        </is>
      </c>
    </row>
    <row r="3351">
      <c r="A3351" s="4">
        <f>RANK(M3351,$M$2:$M$6943)</f>
        <v/>
      </c>
      <c r="B3351" s="5" t="inlineStr">
        <is>
          <t>その他の地域</t>
        </is>
      </c>
      <c r="C3351" s="5" t="inlineStr">
        <is>
          <t>文字・テキスト</t>
        </is>
      </c>
      <c r="D3351" s="5" t="inlineStr">
        <is>
          <t>T15</t>
        </is>
      </c>
      <c r="E3351" s="6" t="inlineStr">
        <is>
          <t>連番の自動記入</t>
        </is>
      </c>
      <c r="F3351" s="5" t="inlineStr">
        <is>
          <t>-</t>
        </is>
      </c>
      <c r="G3351" s="6" t="inlineStr">
        <is>
          <t>1.2.3.4 자동으로 입력하는 리습</t>
        </is>
      </c>
      <c r="H3351" s="6" t="inlineStr">
        <is>
          <t>1.2.3.4を自動入力</t>
        </is>
      </c>
      <c r="I3351" s="4" t="n">
        <v>10</v>
      </c>
      <c r="J3351" s="4" t="n">
        <v>6</v>
      </c>
      <c r="K3351" s="4" t="n">
        <v>10</v>
      </c>
      <c r="L3351" s="4" t="n">
        <v>14</v>
      </c>
      <c r="M3351" s="7">
        <f>SUM(I3351:L3351)</f>
        <v/>
      </c>
      <c r="N3351" s="6" t="inlineStr">
        <is>
          <t>連番入力</t>
        </is>
      </c>
      <c r="O3351" s="5" t="inlineStr"/>
      <c r="P3351" s="5" t="inlineStr">
        <is>
          <t>VBCAD lisp_pds</t>
        </is>
      </c>
      <c r="Q3351" s="8" t="inlineStr">
        <is>
          <t>開く</t>
        </is>
      </c>
      <c r="R3351" s="5" t="inlineStr">
        <is>
          <t>フォーラム添付（ログインが必要な場合あり）</t>
        </is>
      </c>
      <c r="S3351" s="5" t="inlineStr">
        <is>
          <t>不明</t>
        </is>
      </c>
      <c r="T3351" s="5" t="inlineStr"/>
      <c r="U3351" s="5" t="inlineStr">
        <is>
          <t>W3350</t>
        </is>
      </c>
    </row>
    <row r="3352">
      <c r="A3352" s="4">
        <f>RANK(M3352,$M$2:$M$6943)</f>
        <v/>
      </c>
      <c r="B3352" s="5" t="inlineStr">
        <is>
          <t>その他の地域</t>
        </is>
      </c>
      <c r="C3352" s="5" t="inlineStr">
        <is>
          <t>線・ポリライン編集</t>
        </is>
      </c>
      <c r="D3352" s="5" t="inlineStr">
        <is>
          <t>その他</t>
        </is>
      </c>
      <c r="E3352" s="6" t="inlineStr">
        <is>
          <t>その他</t>
        </is>
      </c>
      <c r="F3352" s="5" t="inlineStr">
        <is>
          <t>1EXT</t>
        </is>
      </c>
      <c r="G3352" s="6" t="inlineStr">
        <is>
          <t>1EXT.elf</t>
        </is>
      </c>
      <c r="H3352" s="6" t="inlineStr">
        <is>
          <t>基準点へ複数線を一括延長</t>
        </is>
      </c>
      <c r="I3352" s="4" t="n">
        <v>14</v>
      </c>
      <c r="J3352" s="4" t="n">
        <v>8</v>
      </c>
      <c r="K3352" s="4" t="n">
        <v>8</v>
      </c>
      <c r="L3352" s="4" t="n">
        <v>10</v>
      </c>
      <c r="M3352" s="7">
        <f>SUM(I3352:L3352)</f>
        <v/>
      </c>
      <c r="N3352" s="6" t="inlineStr">
        <is>
          <t>複数線一括延長</t>
        </is>
      </c>
      <c r="O3352" s="5" t="inlineStr">
        <is>
          <t>인텔리코리아 (CADian)</t>
        </is>
      </c>
      <c r="P3352" s="5" t="inlineStr">
        <is>
          <t>CADian 리습 600</t>
        </is>
      </c>
      <c r="Q3352" s="8" t="inlineStr">
        <is>
          <t>開く</t>
        </is>
      </c>
      <c r="R3352" s="5" t="inlineStr">
        <is>
          <t>フォーラム添付（ログインが必要な場合あり）</t>
        </is>
      </c>
      <c r="S3352" s="5" t="inlineStr">
        <is>
          <t>互換CAD専用（CADian）</t>
        </is>
      </c>
      <c r="T3352" s="5" t="inlineStr"/>
      <c r="U3352" s="5" t="inlineStr">
        <is>
          <t>W3351</t>
        </is>
      </c>
    </row>
    <row r="3353">
      <c r="A3353" s="4">
        <f>RANK(M3353,$M$2:$M$6943)</f>
        <v/>
      </c>
      <c r="B3353" s="5" t="inlineStr">
        <is>
          <t>英語圏</t>
        </is>
      </c>
      <c r="C3353" s="5" t="inlineStr">
        <is>
          <t>3D</t>
        </is>
      </c>
      <c r="D3353" s="5" t="inlineStr">
        <is>
          <t>その他</t>
        </is>
      </c>
      <c r="E3353" s="6" t="inlineStr">
        <is>
          <t>その他</t>
        </is>
      </c>
      <c r="F3353" s="5" t="inlineStr">
        <is>
          <t>4PSPHERE</t>
        </is>
      </c>
      <c r="G3353" s="6" t="inlineStr">
        <is>
          <t>4Psphere</t>
        </is>
      </c>
      <c r="H3353" s="6" t="inlineStr">
        <is>
          <t>4点から球を作成</t>
        </is>
      </c>
      <c r="I3353" s="4" t="n">
        <v>18</v>
      </c>
      <c r="J3353" s="4" t="n">
        <v>12</v>
      </c>
      <c r="K3353" s="4" t="n">
        <v>4</v>
      </c>
      <c r="L3353" s="4" t="n">
        <v>6</v>
      </c>
      <c r="M3353" s="7">
        <f>SUM(I3353:L3353)</f>
        <v/>
      </c>
      <c r="N3353" s="6" t="inlineStr">
        <is>
          <t>4点球は珍しい用途</t>
        </is>
      </c>
      <c r="O3353" s="5" t="inlineStr">
        <is>
          <t>CAD Studio</t>
        </is>
      </c>
      <c r="P3353" s="5" t="inlineStr">
        <is>
          <t>CAD Studio</t>
        </is>
      </c>
      <c r="Q3353" s="8" t="inlineStr">
        <is>
          <t>開く</t>
        </is>
      </c>
      <c r="R3353" s="5" t="inlineStr">
        <is>
          <t>配布ページからダウンロード</t>
        </is>
      </c>
      <c r="S3353" s="5" t="inlineStr">
        <is>
          <t>ソース/暗号化（.vlx）混在</t>
        </is>
      </c>
      <c r="T3353" s="5" t="inlineStr"/>
      <c r="U3353" s="5" t="inlineStr">
        <is>
          <t>W3352</t>
        </is>
      </c>
    </row>
    <row r="3354">
      <c r="A3354" s="4">
        <f>RANK(M3354,$M$2:$M$6943)</f>
        <v/>
      </c>
      <c r="B3354" s="5" t="inlineStr">
        <is>
          <t>中国語圏</t>
        </is>
      </c>
      <c r="C3354" s="5" t="inlineStr">
        <is>
          <t>文字・テキスト</t>
        </is>
      </c>
      <c r="D3354" s="5" t="inlineStr">
        <is>
          <t>T28</t>
        </is>
      </c>
      <c r="E3354" s="6" t="inlineStr">
        <is>
          <t>作業環境の保存・復元</t>
        </is>
      </c>
      <c r="F3354" s="5" t="inlineStr">
        <is>
          <t>@lisp字体库</t>
        </is>
      </c>
      <c r="G3354" s="6" t="inlineStr">
        <is>
          <t>@lisp字体库</t>
        </is>
      </c>
      <c r="H3354" s="6" t="inlineStr">
        <is>
          <t>天正・PKPM等の常用SHXフォントを配布</t>
        </is>
      </c>
      <c r="I3354" s="4" t="n">
        <v>12</v>
      </c>
      <c r="J3354" s="4" t="n">
        <v>4</v>
      </c>
      <c r="K3354" s="4" t="n">
        <v>12</v>
      </c>
      <c r="L3354" s="4" t="n">
        <v>12</v>
      </c>
      <c r="M3354" s="7">
        <f>SUM(I3354:L3354)</f>
        <v/>
      </c>
      <c r="N3354" s="6" t="inlineStr">
        <is>
          <t>フォント欠落対策</t>
        </is>
      </c>
      <c r="O3354" s="5" t="inlineStr">
        <is>
          <t>VitalGG</t>
        </is>
      </c>
      <c r="P3354" s="5" t="inlineStr">
        <is>
          <t>@lisp 应用云</t>
        </is>
      </c>
      <c r="Q3354" s="8" t="inlineStr">
        <is>
          <t>開く</t>
        </is>
      </c>
      <c r="R3354" s="5" t="inlineStr">
        <is>
          <t>配布ページからダウンロード</t>
        </is>
      </c>
      <c r="S3354" s="5" t="inlineStr">
        <is>
          <t>ソース（GitHubにも公開）</t>
        </is>
      </c>
      <c r="T3354" s="5" t="inlineStr"/>
      <c r="U3354" s="5" t="inlineStr">
        <is>
          <t>W3353</t>
        </is>
      </c>
    </row>
    <row r="3355">
      <c r="A3355" s="4">
        <f>RANK(M3355,$M$2:$M$6943)</f>
        <v/>
      </c>
      <c r="B3355" s="5" t="inlineStr">
        <is>
          <t>中国語圏</t>
        </is>
      </c>
      <c r="C3355" s="5" t="inlineStr">
        <is>
          <t>構造・鉄骨・機械</t>
        </is>
      </c>
      <c r="D3355" s="5" t="inlineStr">
        <is>
          <t>その他</t>
        </is>
      </c>
      <c r="E3355" s="6" t="inlineStr">
        <is>
          <t>その他</t>
        </is>
      </c>
      <c r="F3355" s="5" t="inlineStr">
        <is>
          <t>批改布局名/统计光缆</t>
        </is>
      </c>
      <c r="G3355" s="6" t="inlineStr">
        <is>
          <t>@试验室</t>
        </is>
      </c>
      <c r="H3355" s="6" t="inlineStr">
        <is>
          <t>レイアウト名一括変更・光ケーブル集計等の試作</t>
        </is>
      </c>
      <c r="I3355" s="4" t="n">
        <v>12</v>
      </c>
      <c r="J3355" s="4" t="n">
        <v>10</v>
      </c>
      <c r="K3355" s="4" t="n">
        <v>8</v>
      </c>
      <c r="L3355" s="4" t="n">
        <v>10</v>
      </c>
      <c r="M3355" s="7">
        <f>SUM(I3355:L3355)</f>
        <v/>
      </c>
      <c r="N3355" s="6" t="inlineStr">
        <is>
          <t>実験的機能集</t>
        </is>
      </c>
      <c r="O3355" s="5" t="inlineStr">
        <is>
          <t>VitalGG/捉刀人</t>
        </is>
      </c>
      <c r="P3355" s="5" t="inlineStr">
        <is>
          <t>@lisp 应用云</t>
        </is>
      </c>
      <c r="Q3355" s="8" t="inlineStr">
        <is>
          <t>開く</t>
        </is>
      </c>
      <c r="R3355" s="5" t="inlineStr">
        <is>
          <t>配布ページからダウンロード</t>
        </is>
      </c>
      <c r="S3355" s="5" t="inlineStr">
        <is>
          <t>ソース（GitHubにも公開）</t>
        </is>
      </c>
      <c r="T3355" s="5" t="inlineStr"/>
      <c r="U3355" s="5" t="inlineStr">
        <is>
          <t>W3354</t>
        </is>
      </c>
    </row>
    <row r="3356">
      <c r="A3356" s="4">
        <f>RANK(M3356,$M$2:$M$6943)</f>
        <v/>
      </c>
      <c r="B3356" s="5" t="inlineStr">
        <is>
          <t>日本</t>
        </is>
      </c>
      <c r="C3356" s="5" t="inlineStr">
        <is>
          <t>表・Excel連携</t>
        </is>
      </c>
      <c r="D3356" s="5" t="inlineStr">
        <is>
          <t>T23</t>
        </is>
      </c>
      <c r="E3356" s="6" t="inlineStr">
        <is>
          <t>分解された表の復元・Excel表の取り込み</t>
        </is>
      </c>
      <c r="F3356" s="5" t="inlineStr">
        <is>
          <t>-</t>
        </is>
      </c>
      <c r="G3356" s="6" t="inlineStr">
        <is>
          <t>AcadGrid</t>
        </is>
      </c>
      <c r="H3356" s="6" t="inlineStr">
        <is>
          <t>Excelの表をそのままAutoCADへ送る（有料）</t>
        </is>
      </c>
      <c r="I3356" s="4" t="n">
        <v>6</v>
      </c>
      <c r="J3356" s="4" t="n">
        <v>8</v>
      </c>
      <c r="K3356" s="4" t="n">
        <v>12</v>
      </c>
      <c r="L3356" s="4" t="n">
        <v>14</v>
      </c>
      <c r="M3356" s="7">
        <f>SUM(I3356:L3356)</f>
        <v/>
      </c>
      <c r="N3356" s="6" t="inlineStr">
        <is>
          <t>データリンク・貼付で代替可</t>
        </is>
      </c>
      <c r="O3356" s="5" t="inlineStr">
        <is>
          <t>akira</t>
        </is>
      </c>
      <c r="P3356" s="5" t="inlineStr">
        <is>
          <t>Vector</t>
        </is>
      </c>
      <c r="Q3356" s="8" t="inlineStr">
        <is>
          <t>開く</t>
        </is>
      </c>
      <c r="R3356" s="5" t="inlineStr">
        <is>
          <t>有料</t>
        </is>
      </c>
      <c r="S3356" s="5" t="inlineStr">
        <is>
          <t>書庫（中身は要確認）</t>
        </is>
      </c>
      <c r="T3356" s="5" t="inlineStr"/>
      <c r="U3356" s="5" t="inlineStr">
        <is>
          <t>W3355</t>
        </is>
      </c>
    </row>
    <row r="3357">
      <c r="A3357" s="4">
        <f>RANK(M3357,$M$2:$M$6943)</f>
        <v/>
      </c>
      <c r="B3357" s="5" t="inlineStr">
        <is>
          <t>その他の地域</t>
        </is>
      </c>
      <c r="C3357" s="5" t="inlineStr">
        <is>
          <t>構造・鉄骨・機械</t>
        </is>
      </c>
      <c r="D3357" s="5" t="inlineStr">
        <is>
          <t>その他</t>
        </is>
      </c>
      <c r="E3357" s="6" t="inlineStr">
        <is>
          <t>その他</t>
        </is>
      </c>
      <c r="F3357" s="5" t="inlineStr">
        <is>
          <t>ACBORE</t>
        </is>
      </c>
      <c r="G3357" s="6" t="inlineStr">
        <is>
          <t>ACBORE.elf</t>
        </is>
      </c>
      <c r="H3357" s="6" t="inlineStr">
        <is>
          <t>ねじ規格指定で座ぐり穴作図</t>
        </is>
      </c>
      <c r="I3357" s="4" t="n">
        <v>16</v>
      </c>
      <c r="J3357" s="4" t="n">
        <v>8</v>
      </c>
      <c r="K3357" s="4" t="n">
        <v>10</v>
      </c>
      <c r="L3357" s="4" t="n">
        <v>6</v>
      </c>
      <c r="M3357" s="7">
        <f>SUM(I3357:L3357)</f>
        <v/>
      </c>
      <c r="N3357" s="6" t="inlineStr">
        <is>
          <t>規格座ぐり穴</t>
        </is>
      </c>
      <c r="O3357" s="5" t="inlineStr">
        <is>
          <t>인텔리코리아 (CADian)</t>
        </is>
      </c>
      <c r="P3357" s="5" t="inlineStr">
        <is>
          <t>CADian 리습 600</t>
        </is>
      </c>
      <c r="Q3357" s="8" t="inlineStr">
        <is>
          <t>開く</t>
        </is>
      </c>
      <c r="R3357" s="5" t="inlineStr">
        <is>
          <t>フォーラム添付（ログインが必要な場合あり）</t>
        </is>
      </c>
      <c r="S3357" s="5" t="inlineStr">
        <is>
          <t>互換CAD専用（CADian）</t>
        </is>
      </c>
      <c r="T3357" s="5" t="inlineStr"/>
      <c r="U3357" s="5" t="inlineStr">
        <is>
          <t>W3356</t>
        </is>
      </c>
    </row>
    <row r="3358">
      <c r="A3358" s="4">
        <f>RANK(M3358,$M$2:$M$6943)</f>
        <v/>
      </c>
      <c r="B3358" s="5" t="inlineStr">
        <is>
          <t>その他の地域</t>
        </is>
      </c>
      <c r="C3358" s="5" t="inlineStr">
        <is>
          <t>線・ポリライン編集</t>
        </is>
      </c>
      <c r="D3358" s="5" t="inlineStr">
        <is>
          <t>その他</t>
        </is>
      </c>
      <c r="E3358" s="6" t="inlineStr">
        <is>
          <t>その他</t>
        </is>
      </c>
      <c r="F3358" s="5" t="inlineStr">
        <is>
          <t>ACHA</t>
        </is>
      </c>
      <c r="G3358" s="6" t="inlineStr">
        <is>
          <t>ACHA.ELF</t>
        </is>
      </c>
      <c r="H3358" s="6" t="inlineStr">
        <is>
          <t>選択図形を一括面取り</t>
        </is>
      </c>
      <c r="I3358" s="4" t="n">
        <v>14</v>
      </c>
      <c r="J3358" s="4" t="n">
        <v>8</v>
      </c>
      <c r="K3358" s="4" t="n">
        <v>8</v>
      </c>
      <c r="L3358" s="4" t="n">
        <v>10</v>
      </c>
      <c r="M3358" s="7">
        <f>SUM(I3358:L3358)</f>
        <v/>
      </c>
      <c r="N3358" s="6" t="inlineStr">
        <is>
          <t>一括面取り</t>
        </is>
      </c>
      <c r="O3358" s="5" t="inlineStr">
        <is>
          <t>인텔리코리아 (CADian)</t>
        </is>
      </c>
      <c r="P3358" s="5" t="inlineStr">
        <is>
          <t>CADian 리습 600</t>
        </is>
      </c>
      <c r="Q3358" s="8" t="inlineStr">
        <is>
          <t>開く</t>
        </is>
      </c>
      <c r="R3358" s="5" t="inlineStr">
        <is>
          <t>フォーラム添付（ログインが必要な場合あり）</t>
        </is>
      </c>
      <c r="S3358" s="5" t="inlineStr">
        <is>
          <t>互換CAD専用（CADian）</t>
        </is>
      </c>
      <c r="T3358" s="5" t="inlineStr"/>
      <c r="U3358" s="5" t="inlineStr">
        <is>
          <t>W3357</t>
        </is>
      </c>
    </row>
    <row r="3359">
      <c r="A3359" s="4">
        <f>RANK(M3359,$M$2:$M$6943)</f>
        <v/>
      </c>
      <c r="B3359" s="5" t="inlineStr">
        <is>
          <t>GitHub</t>
        </is>
      </c>
      <c r="C3359" s="5" t="inlineStr">
        <is>
          <t>座標・測量・土木</t>
        </is>
      </c>
      <c r="D3359" s="5" t="inlineStr">
        <is>
          <t>T27</t>
        </is>
      </c>
      <c r="E3359" s="6" t="inlineStr">
        <is>
          <t>測量・土木：座標・レベル・縦断</t>
        </is>
      </c>
      <c r="F3359" s="5" t="inlineStr">
        <is>
          <t>CTCOORD</t>
        </is>
      </c>
      <c r="G3359" s="6" t="inlineStr">
        <is>
          <t>act-coord</t>
        </is>
      </c>
      <c r="H3359" s="6" t="inlineStr">
        <is>
          <t>点にID・XYZ座標ラベル</t>
        </is>
      </c>
      <c r="I3359" s="4" t="n">
        <v>12</v>
      </c>
      <c r="J3359" s="4" t="n">
        <v>7</v>
      </c>
      <c r="K3359" s="4" t="n">
        <v>12</v>
      </c>
      <c r="L3359" s="4" t="n">
        <v>9</v>
      </c>
      <c r="M3359" s="7">
        <f>SUM(I3359:L3359)</f>
        <v/>
      </c>
      <c r="N3359" s="6" t="inlineStr">
        <is>
          <t>座標ラベル</t>
        </is>
      </c>
      <c r="O3359" s="5" t="inlineStr">
        <is>
          <t>Truong Hoa</t>
        </is>
      </c>
      <c r="P3359" s="5" t="inlineStr">
        <is>
          <t>GitHub: ankaibua-spec/autolisp-civil-tools</t>
        </is>
      </c>
      <c r="Q3359" s="8" t="inlineStr">
        <is>
          <t>開く</t>
        </is>
      </c>
      <c r="R3359" s="5" t="inlineStr">
        <is>
          <t>GitHub（一括取得可）</t>
        </is>
      </c>
      <c r="S3359" s="5" t="inlineStr">
        <is>
          <t>ソース</t>
        </is>
      </c>
      <c r="T3359" s="5" t="inlineStr"/>
      <c r="U3359" s="5" t="inlineStr">
        <is>
          <t>W3358</t>
        </is>
      </c>
    </row>
    <row r="3360">
      <c r="A3360" s="4">
        <f>RANK(M3360,$M$2:$M$6943)</f>
        <v/>
      </c>
      <c r="B3360" s="5" t="inlineStr">
        <is>
          <t>その他の地域</t>
        </is>
      </c>
      <c r="C3360" s="5" t="inlineStr">
        <is>
          <t>画層</t>
        </is>
      </c>
      <c r="D3360" s="5" t="inlineStr">
        <is>
          <t>T18</t>
        </is>
      </c>
      <c r="E3360" s="6" t="inlineStr">
        <is>
          <t>画層の自動振り分け・標準化</t>
        </is>
      </c>
      <c r="F3360" s="5" t="inlineStr">
        <is>
          <t>LADP</t>
        </is>
      </c>
      <c r="G3360" s="6" t="inlineStr">
        <is>
          <t>Add prefix to layers names</t>
        </is>
      </c>
      <c r="H3360" s="6" t="inlineStr">
        <is>
          <t>画層名に接頭辞/接尾辞</t>
        </is>
      </c>
      <c r="I3360" s="4" t="n">
        <v>14</v>
      </c>
      <c r="J3360" s="4" t="n">
        <v>6</v>
      </c>
      <c r="K3360" s="4" t="n">
        <v>8</v>
      </c>
      <c r="L3360" s="4" t="n">
        <v>12</v>
      </c>
      <c r="M3360" s="7">
        <f>SUM(I3360:L3360)</f>
        <v/>
      </c>
      <c r="N3360" s="6" t="inlineStr">
        <is>
          <t>画層名接頭辞</t>
        </is>
      </c>
      <c r="O3360" s="5" t="inlineStr">
        <is>
          <t>المهندس محمد يزيد (Mohamed Yazid)</t>
        </is>
      </c>
      <c r="P3360" s="5" t="inlineStr">
        <is>
          <t>Hesham Tarek</t>
        </is>
      </c>
      <c r="Q3360" s="8" t="inlineStr">
        <is>
          <t>開く</t>
        </is>
      </c>
      <c r="R3360" s="5" t="inlineStr">
        <is>
          <t>配布ページからダウンロード</t>
        </is>
      </c>
      <c r="S3360" s="5" t="inlineStr">
        <is>
          <t>不明</t>
        </is>
      </c>
      <c r="T3360" s="5" t="inlineStr"/>
      <c r="U3360" s="5" t="inlineStr">
        <is>
          <t>W3359</t>
        </is>
      </c>
    </row>
    <row r="3361">
      <c r="A3361" s="4">
        <f>RANK(M3361,$M$2:$M$6943)</f>
        <v/>
      </c>
      <c r="B3361" s="5" t="inlineStr">
        <is>
          <t>英語圏</t>
        </is>
      </c>
      <c r="C3361" s="5" t="inlineStr">
        <is>
          <t>線・ポリライン編集</t>
        </is>
      </c>
      <c r="D3361" s="5" t="inlineStr">
        <is>
          <t>その他</t>
        </is>
      </c>
      <c r="E3361" s="6" t="inlineStr">
        <is>
          <t>その他</t>
        </is>
      </c>
      <c r="F3361" s="5" t="inlineStr">
        <is>
          <t>ADDV, DELV</t>
        </is>
      </c>
      <c r="G3361" s="6" t="inlineStr">
        <is>
          <t>AddV/DelV</t>
        </is>
      </c>
      <c r="H3361" s="6" t="inlineStr">
        <is>
          <t>ポリライン頂点を追加・削除</t>
        </is>
      </c>
      <c r="I3361" s="4" t="n">
        <v>8</v>
      </c>
      <c r="J3361" s="4" t="n">
        <v>6</v>
      </c>
      <c r="K3361" s="4" t="n">
        <v>10</v>
      </c>
      <c r="L3361" s="4" t="n">
        <v>16</v>
      </c>
      <c r="M3361" s="7">
        <f>SUM(I3361:L3361)</f>
        <v/>
      </c>
      <c r="N3361" s="6" t="inlineStr">
        <is>
          <t>グリップ頂点追加で代替</t>
        </is>
      </c>
      <c r="O3361" s="5" t="inlineStr">
        <is>
          <t>CAD Studio</t>
        </is>
      </c>
      <c r="P3361" s="5" t="inlineStr">
        <is>
          <t>CAD Forum</t>
        </is>
      </c>
      <c r="Q3361" s="8" t="inlineStr">
        <is>
          <t>開く</t>
        </is>
      </c>
      <c r="R3361" s="5" t="inlineStr">
        <is>
          <t>配布ページからダウンロード</t>
        </is>
      </c>
      <c r="S3361" s="5" t="inlineStr">
        <is>
          <t>ソース/暗号化（.vlx）混在</t>
        </is>
      </c>
      <c r="T3361" s="5" t="inlineStr"/>
      <c r="U3361" s="5" t="inlineStr">
        <is>
          <t>W3360</t>
        </is>
      </c>
    </row>
    <row r="3362">
      <c r="A3362" s="4">
        <f>RANK(M3362,$M$2:$M$6943)</f>
        <v/>
      </c>
      <c r="B3362" s="5" t="inlineStr">
        <is>
          <t>その他の地域</t>
        </is>
      </c>
      <c r="C3362" s="5" t="inlineStr">
        <is>
          <t>寸法</t>
        </is>
      </c>
      <c r="D3362" s="5" t="inlineStr">
        <is>
          <t>その他</t>
        </is>
      </c>
      <c r="E3362" s="6" t="inlineStr">
        <is>
          <t>その他</t>
        </is>
      </c>
      <c r="F3362" s="5" t="inlineStr">
        <is>
          <t>adim</t>
        </is>
      </c>
      <c r="G3362" s="6" t="inlineStr">
        <is>
          <t>adim.elf</t>
        </is>
      </c>
      <c r="H3362" s="6" t="inlineStr">
        <is>
          <t>QDIM改良：水平垂直傾斜直径を統合</t>
        </is>
      </c>
      <c r="I3362" s="4" t="n">
        <v>10</v>
      </c>
      <c r="J3362" s="4" t="n">
        <v>8</v>
      </c>
      <c r="K3362" s="4" t="n">
        <v>10</v>
      </c>
      <c r="L3362" s="4" t="n">
        <v>12</v>
      </c>
      <c r="M3362" s="7">
        <f>SUM(I3362:L3362)</f>
        <v/>
      </c>
      <c r="N3362" s="6" t="inlineStr">
        <is>
          <t>QDIM改良</t>
        </is>
      </c>
      <c r="O3362" s="5" t="inlineStr">
        <is>
          <t>인텔리코리아 (CADian)</t>
        </is>
      </c>
      <c r="P3362" s="5" t="inlineStr">
        <is>
          <t>CADian 리습 600</t>
        </is>
      </c>
      <c r="Q3362" s="8" t="inlineStr">
        <is>
          <t>開く</t>
        </is>
      </c>
      <c r="R3362" s="5" t="inlineStr">
        <is>
          <t>フォーラム添付（ログインが必要な場合あり）</t>
        </is>
      </c>
      <c r="S3362" s="5" t="inlineStr">
        <is>
          <t>互換CAD専用（CADian）</t>
        </is>
      </c>
      <c r="T3362" s="5" t="inlineStr"/>
      <c r="U3362" s="5" t="inlineStr">
        <is>
          <t>W3361</t>
        </is>
      </c>
    </row>
    <row r="3363">
      <c r="A3363" s="4">
        <f>RANK(M3363,$M$2:$M$6943)</f>
        <v/>
      </c>
      <c r="B3363" s="5" t="inlineStr">
        <is>
          <t>その他の地域</t>
        </is>
      </c>
      <c r="C3363" s="5" t="inlineStr">
        <is>
          <t>線・ポリライン編集</t>
        </is>
      </c>
      <c r="D3363" s="5" t="inlineStr">
        <is>
          <t>その他</t>
        </is>
      </c>
      <c r="E3363" s="6" t="inlineStr">
        <is>
          <t>その他</t>
        </is>
      </c>
      <c r="F3363" s="5" t="inlineStr">
        <is>
          <t>AFiL</t>
        </is>
      </c>
      <c r="G3363" s="6" t="inlineStr">
        <is>
          <t>AFiL.ELF</t>
        </is>
      </c>
      <c r="H3363" s="6" t="inlineStr">
        <is>
          <t>選択図形を一括フィレット</t>
        </is>
      </c>
      <c r="I3363" s="4" t="n">
        <v>14</v>
      </c>
      <c r="J3363" s="4" t="n">
        <v>8</v>
      </c>
      <c r="K3363" s="4" t="n">
        <v>8</v>
      </c>
      <c r="L3363" s="4" t="n">
        <v>10</v>
      </c>
      <c r="M3363" s="7">
        <f>SUM(I3363:L3363)</f>
        <v/>
      </c>
      <c r="N3363" s="6" t="inlineStr">
        <is>
          <t>一括フィレット</t>
        </is>
      </c>
      <c r="O3363" s="5" t="inlineStr">
        <is>
          <t>인텔리코리아 (CADian)</t>
        </is>
      </c>
      <c r="P3363" s="5" t="inlineStr">
        <is>
          <t>CADian 리습 600</t>
        </is>
      </c>
      <c r="Q3363" s="8" t="inlineStr">
        <is>
          <t>開く</t>
        </is>
      </c>
      <c r="R3363" s="5" t="inlineStr">
        <is>
          <t>フォーラム添付（ログインが必要な場合あり）</t>
        </is>
      </c>
      <c r="S3363" s="5" t="inlineStr">
        <is>
          <t>互換CAD専用（CADian）</t>
        </is>
      </c>
      <c r="T3363" s="5" t="inlineStr"/>
      <c r="U3363" s="5" t="inlineStr">
        <is>
          <t>W3362</t>
        </is>
      </c>
    </row>
    <row r="3364">
      <c r="A3364" s="4">
        <f>RANK(M3364,$M$2:$M$6943)</f>
        <v/>
      </c>
      <c r="B3364" s="5" t="inlineStr">
        <is>
          <t>GitHub</t>
        </is>
      </c>
      <c r="C3364" s="5" t="inlineStr">
        <is>
          <t>選択・絞り込み</t>
        </is>
      </c>
      <c r="D3364" s="5" t="inlineStr">
        <is>
          <t>T14</t>
        </is>
      </c>
      <c r="E3364" s="6" t="inlineStr">
        <is>
          <t>属性の抽出・一括編集・Excelとの往復</t>
        </is>
      </c>
      <c r="F3364" s="5" t="inlineStr">
        <is>
          <t>FindTag</t>
        </is>
      </c>
      <c r="G3364" s="6" t="inlineStr">
        <is>
          <t>AG FindTag</t>
        </is>
      </c>
      <c r="H3364" s="6" t="inlineStr">
        <is>
          <t>タグ（属性）を検索してズーム</t>
        </is>
      </c>
      <c r="I3364" s="4" t="n">
        <v>10</v>
      </c>
      <c r="J3364" s="4" t="n">
        <v>8</v>
      </c>
      <c r="K3364" s="4" t="n">
        <v>10</v>
      </c>
      <c r="L3364" s="4" t="n">
        <v>12</v>
      </c>
      <c r="M3364" s="7">
        <f>SUM(I3364:L3364)</f>
        <v/>
      </c>
      <c r="N3364" s="6" t="inlineStr">
        <is>
          <t>属性検索ズーム、FINDで一部可</t>
        </is>
      </c>
      <c r="O3364" s="5" t="inlineStr">
        <is>
          <t>LetsBIMtogether</t>
        </is>
      </c>
      <c r="P3364" s="5" t="inlineStr">
        <is>
          <t>GitHub: LetsBIMtogether/AutoLisp</t>
        </is>
      </c>
      <c r="Q3364" s="8" t="inlineStr">
        <is>
          <t>開く</t>
        </is>
      </c>
      <c r="R3364" s="5" t="inlineStr">
        <is>
          <t>GitHub（一括取得可）</t>
        </is>
      </c>
      <c r="S3364" s="5" t="inlineStr">
        <is>
          <t>ソース</t>
        </is>
      </c>
      <c r="T3364" s="5" t="inlineStr"/>
      <c r="U3364" s="5" t="inlineStr">
        <is>
          <t>W3363</t>
        </is>
      </c>
    </row>
    <row r="3365">
      <c r="A3365" s="4">
        <f>RANK(M3365,$M$2:$M$6943)</f>
        <v/>
      </c>
      <c r="B3365" s="5" t="inlineStr">
        <is>
          <t>その他の地域</t>
        </is>
      </c>
      <c r="C3365" s="5" t="inlineStr">
        <is>
          <t>構造・鉄骨・機械</t>
        </is>
      </c>
      <c r="D3365" s="5" t="inlineStr">
        <is>
          <t>その他</t>
        </is>
      </c>
      <c r="E3365" s="6" t="inlineStr">
        <is>
          <t>その他</t>
        </is>
      </c>
      <c r="F3365" s="5" t="inlineStr">
        <is>
          <t>AHATCH</t>
        </is>
      </c>
      <c r="G3365" s="6" t="inlineStr">
        <is>
          <t>AHATCH.ELF</t>
        </is>
      </c>
      <c r="H3365" s="6" t="inlineStr">
        <is>
          <t>貫通穴断面の左右を自動ハッチ</t>
        </is>
      </c>
      <c r="I3365" s="4" t="n">
        <v>16</v>
      </c>
      <c r="J3365" s="4" t="n">
        <v>10</v>
      </c>
      <c r="K3365" s="4" t="n">
        <v>8</v>
      </c>
      <c r="L3365" s="4" t="n">
        <v>6</v>
      </c>
      <c r="M3365" s="7">
        <f>SUM(I3365:L3365)</f>
        <v/>
      </c>
      <c r="N3365" s="6" t="inlineStr">
        <is>
          <t>穴断面自動ハッチ</t>
        </is>
      </c>
      <c r="O3365" s="5" t="inlineStr">
        <is>
          <t>인텔리코리아 (CADian)</t>
        </is>
      </c>
      <c r="P3365" s="5" t="inlineStr">
        <is>
          <t>CADian 리습 600</t>
        </is>
      </c>
      <c r="Q3365" s="8" t="inlineStr">
        <is>
          <t>開く</t>
        </is>
      </c>
      <c r="R3365" s="5" t="inlineStr">
        <is>
          <t>フォーラム添付（ログインが必要な場合あり）</t>
        </is>
      </c>
      <c r="S3365" s="5" t="inlineStr">
        <is>
          <t>互換CAD専用（CADian）</t>
        </is>
      </c>
      <c r="T3365" s="5" t="inlineStr"/>
      <c r="U3365" s="5" t="inlineStr">
        <is>
          <t>W3364</t>
        </is>
      </c>
    </row>
    <row r="3366">
      <c r="A3366" s="4">
        <f>RANK(M3366,$M$2:$M$6943)</f>
        <v/>
      </c>
      <c r="B3366" s="5" t="inlineStr">
        <is>
          <t>英語圏</t>
        </is>
      </c>
      <c r="C3366" s="5" t="inlineStr">
        <is>
          <t>文字・テキスト</t>
        </is>
      </c>
      <c r="D3366" s="5" t="inlineStr">
        <is>
          <t>T11</t>
        </is>
      </c>
      <c r="E3366" s="6" t="inlineStr">
        <is>
          <t>文字の重なりを自動で避ける・整列</t>
        </is>
      </c>
      <c r="F3366" s="5" t="inlineStr">
        <is>
          <t>AT</t>
        </is>
      </c>
      <c r="G3366" s="6" t="inlineStr">
        <is>
          <t>Align Text</t>
        </is>
      </c>
      <c r="H3366" s="6" t="inlineStr">
        <is>
          <t>文字を基点で一直線に整列</t>
        </is>
      </c>
      <c r="I3366" s="4" t="n">
        <v>6</v>
      </c>
      <c r="J3366" s="4" t="n">
        <v>7</v>
      </c>
      <c r="K3366" s="4" t="n">
        <v>9</v>
      </c>
      <c r="L3366" s="4" t="n">
        <v>18</v>
      </c>
      <c r="M3366" s="7">
        <f>SUM(I3366:L3366)</f>
        <v/>
      </c>
      <c r="N3366" s="6" t="inlineStr">
        <is>
          <t>TEXTALIGNで概ね代替</t>
        </is>
      </c>
      <c r="O3366" s="5" t="inlineStr">
        <is>
          <t>Lee Mac</t>
        </is>
      </c>
      <c r="P3366" s="5" t="inlineStr">
        <is>
          <t>Lee Mac Programming</t>
        </is>
      </c>
      <c r="Q3366" s="8" t="inlineStr">
        <is>
          <t>開く</t>
        </is>
      </c>
      <c r="R3366" s="5" t="inlineStr">
        <is>
          <t>配布ページからダウンロード</t>
        </is>
      </c>
      <c r="S3366" s="5" t="inlineStr">
        <is>
          <t>ソース</t>
        </is>
      </c>
      <c r="T3366" s="5" t="inlineStr"/>
      <c r="U3366" s="5" t="inlineStr">
        <is>
          <t>W3365</t>
        </is>
      </c>
    </row>
    <row r="3367">
      <c r="A3367" s="4">
        <f>RANK(M3367,$M$2:$M$6943)</f>
        <v/>
      </c>
      <c r="B3367" s="5" t="inlineStr">
        <is>
          <t>ヨーロッパ</t>
        </is>
      </c>
      <c r="C3367" s="5" t="inlineStr">
        <is>
          <t>文字・テキスト</t>
        </is>
      </c>
      <c r="D3367" s="5" t="inlineStr">
        <is>
          <t>T11</t>
        </is>
      </c>
      <c r="E3367" s="6" t="inlineStr">
        <is>
          <t>文字の重なりを自動で避ける・整列</t>
        </is>
      </c>
      <c r="F3367" s="5" t="inlineStr">
        <is>
          <t>altxt</t>
        </is>
      </c>
      <c r="G3367" s="6" t="inlineStr">
        <is>
          <t>Allinea testo a linea</t>
        </is>
      </c>
      <c r="H3367" s="6" t="inlineStr">
        <is>
          <t>文字を線の角度に揃え配置</t>
        </is>
      </c>
      <c r="I3367" s="4" t="n">
        <v>11</v>
      </c>
      <c r="J3367" s="4" t="n">
        <v>8</v>
      </c>
      <c r="K3367" s="4" t="n">
        <v>9</v>
      </c>
      <c r="L3367" s="4" t="n">
        <v>12</v>
      </c>
      <c r="M3367" s="7">
        <f>SUM(I3367:L3367)</f>
        <v/>
      </c>
      <c r="N3367" s="6" t="inlineStr">
        <is>
          <t>文字を線に整列</t>
        </is>
      </c>
      <c r="O3367" s="5" t="inlineStr">
        <is>
          <t>EmiCAD</t>
        </is>
      </c>
      <c r="P3367" s="5" t="inlineStr">
        <is>
          <t>EmiLISP Free (emicad.it)</t>
        </is>
      </c>
      <c r="Q3367" s="8" t="inlineStr">
        <is>
          <t>開く</t>
        </is>
      </c>
      <c r="R3367" s="5" t="inlineStr">
        <is>
          <t>配布ページからダウンロード</t>
        </is>
      </c>
      <c r="S3367" s="5" t="inlineStr">
        <is>
          <t>一式パッケージ（中身は要確認）</t>
        </is>
      </c>
      <c r="T3367" s="5" t="inlineStr"/>
      <c r="U3367" s="5" t="inlineStr">
        <is>
          <t>W3366</t>
        </is>
      </c>
    </row>
    <row r="3368">
      <c r="A3368" s="4">
        <f>RANK(M3368,$M$2:$M$6943)</f>
        <v/>
      </c>
      <c r="B3368" s="5" t="inlineStr">
        <is>
          <t>その他の地域</t>
        </is>
      </c>
      <c r="C3368" s="5" t="inlineStr">
        <is>
          <t>線・ポリライン編集</t>
        </is>
      </c>
      <c r="D3368" s="5" t="inlineStr">
        <is>
          <t>その他</t>
        </is>
      </c>
      <c r="E3368" s="6" t="inlineStr">
        <is>
          <t>その他</t>
        </is>
      </c>
      <c r="F3368" s="5" t="inlineStr">
        <is>
          <t>AMCOPY</t>
        </is>
      </c>
      <c r="G3368" s="6" t="inlineStr">
        <is>
          <t>AMCOPY.elf</t>
        </is>
      </c>
      <c r="H3368" s="6" t="inlineStr">
        <is>
          <t>交点すべてに一括複写</t>
        </is>
      </c>
      <c r="I3368" s="4" t="n">
        <v>14</v>
      </c>
      <c r="J3368" s="4" t="n">
        <v>10</v>
      </c>
      <c r="K3368" s="4" t="n">
        <v>6</v>
      </c>
      <c r="L3368" s="4" t="n">
        <v>10</v>
      </c>
      <c r="M3368" s="7">
        <f>SUM(I3368:L3368)</f>
        <v/>
      </c>
      <c r="N3368" s="6" t="inlineStr">
        <is>
          <t>交点一括複写</t>
        </is>
      </c>
      <c r="O3368" s="5" t="inlineStr">
        <is>
          <t>인텔리코리아 (CADian)</t>
        </is>
      </c>
      <c r="P3368" s="5" t="inlineStr">
        <is>
          <t>CADian 리습 600</t>
        </is>
      </c>
      <c r="Q3368" s="8" t="inlineStr">
        <is>
          <t>開く</t>
        </is>
      </c>
      <c r="R3368" s="5" t="inlineStr">
        <is>
          <t>フォーラム添付（ログインが必要な場合あり）</t>
        </is>
      </c>
      <c r="S3368" s="5" t="inlineStr">
        <is>
          <t>互換CAD専用（CADian）</t>
        </is>
      </c>
      <c r="T3368" s="5" t="inlineStr"/>
      <c r="U3368" s="5" t="inlineStr">
        <is>
          <t>W3367</t>
        </is>
      </c>
    </row>
    <row r="3369">
      <c r="A3369" s="4">
        <f>RANK(M3369,$M$2:$M$6943)</f>
        <v/>
      </c>
      <c r="B3369" s="5" t="inlineStr">
        <is>
          <t>ベトナム・東南アジア</t>
        </is>
      </c>
      <c r="C3369" s="5" t="inlineStr">
        <is>
          <t>表示・UCS・ビュー</t>
        </is>
      </c>
      <c r="D3369" s="5" t="inlineStr">
        <is>
          <t>その他</t>
        </is>
      </c>
      <c r="E3369" s="6" t="inlineStr">
        <is>
          <t>その他</t>
        </is>
      </c>
      <c r="F3369" s="5" t="inlineStr">
        <is>
          <t>A1,A2</t>
        </is>
      </c>
      <c r="G3369" s="6" t="inlineStr">
        <is>
          <t>An - hien tung doi tuong (A1 - A2)</t>
        </is>
      </c>
      <c r="H3369" s="6" t="inlineStr">
        <is>
          <t>オブジェクト個別の表示/非表示</t>
        </is>
      </c>
      <c r="I3369" s="4" t="n">
        <v>8</v>
      </c>
      <c r="J3369" s="4" t="n">
        <v>6</v>
      </c>
      <c r="K3369" s="4" t="n">
        <v>10</v>
      </c>
      <c r="L3369" s="4" t="n">
        <v>16</v>
      </c>
      <c r="M3369" s="7">
        <f>SUM(I3369:L3369)</f>
        <v/>
      </c>
      <c r="N3369" s="6" t="inlineStr">
        <is>
          <t>HIDEOBJECTSで代替可</t>
        </is>
      </c>
      <c r="O3369" s="5" t="inlineStr"/>
      <c r="P3369" s="5" t="inlineStr">
        <is>
          <t>Kho Lisp CAD (kho-lisp-cad.pages.dev)</t>
        </is>
      </c>
      <c r="Q3369" s="8" t="inlineStr">
        <is>
          <t>開く</t>
        </is>
      </c>
      <c r="R3369" s="5" t="inlineStr">
        <is>
          <t>ファイルを直接ダウンロード</t>
        </is>
      </c>
      <c r="S3369" s="5" t="inlineStr">
        <is>
          <t>ソース</t>
        </is>
      </c>
      <c r="T3369" s="5" t="inlineStr"/>
      <c r="U3369" s="5" t="inlineStr">
        <is>
          <t>W3368</t>
        </is>
      </c>
    </row>
    <row r="3370">
      <c r="A3370" s="4">
        <f>RANK(M3370,$M$2:$M$6943)</f>
        <v/>
      </c>
      <c r="B3370" s="5" t="inlineStr">
        <is>
          <t>GitHub</t>
        </is>
      </c>
      <c r="C3370" s="5" t="inlineStr">
        <is>
          <t>座標・測量・土木</t>
        </is>
      </c>
      <c r="D3370" s="5" t="inlineStr">
        <is>
          <t>T27,T13</t>
        </is>
      </c>
      <c r="E3370" s="6" t="inlineStr">
        <is>
          <t>測量・土木：座標・レベル・縦断、図形と数値の連動（フィールド・面積表）</t>
        </is>
      </c>
      <c r="F3370" s="5" t="inlineStr">
        <is>
          <t>annotatelotno / annotatearea</t>
        </is>
      </c>
      <c r="G3370" s="6" t="inlineStr">
        <is>
          <t>annotatelotno</t>
        </is>
      </c>
      <c r="H3370" s="6" t="inlineStr">
        <is>
          <t>区画番号・面積を記入</t>
        </is>
      </c>
      <c r="I3370" s="4" t="n">
        <v>12</v>
      </c>
      <c r="J3370" s="4" t="n">
        <v>7</v>
      </c>
      <c r="K3370" s="4" t="n">
        <v>13</v>
      </c>
      <c r="L3370" s="4" t="n">
        <v>8</v>
      </c>
      <c r="M3370" s="7">
        <f>SUM(I3370:L3370)</f>
        <v/>
      </c>
      <c r="N3370" s="6" t="inlineStr">
        <is>
          <t>区画番号面積記入</t>
        </is>
      </c>
      <c r="O3370" s="5" t="inlineStr">
        <is>
          <t>geetarista</t>
        </is>
      </c>
      <c r="P3370" s="5" t="inlineStr">
        <is>
          <t>GitHub: geetarista/autocad-routines</t>
        </is>
      </c>
      <c r="Q3370" s="8" t="inlineStr">
        <is>
          <t>開く</t>
        </is>
      </c>
      <c r="R3370" s="5" t="inlineStr">
        <is>
          <t>GitHub（一括取得可）</t>
        </is>
      </c>
      <c r="S3370" s="5" t="inlineStr">
        <is>
          <t>ソース</t>
        </is>
      </c>
      <c r="T3370" s="5" t="inlineStr"/>
      <c r="U3370" s="5" t="inlineStr">
        <is>
          <t>W3369</t>
        </is>
      </c>
    </row>
    <row r="3371">
      <c r="A3371" s="4">
        <f>RANK(M3371,$M$2:$M$6943)</f>
        <v/>
      </c>
      <c r="B3371" s="5" t="inlineStr">
        <is>
          <t>ロシア語圏</t>
        </is>
      </c>
      <c r="C3371" s="5" t="inlineStr">
        <is>
          <t>13</t>
        </is>
      </c>
      <c r="D3371" s="5" t="inlineStr">
        <is>
          <t>T27</t>
        </is>
      </c>
      <c r="E3371" s="6" t="inlineStr">
        <is>
          <t>測量・土木：座標・レベル・縦断</t>
        </is>
      </c>
      <c r="F3371" s="5" t="inlineStr">
        <is>
          <t>-</t>
        </is>
      </c>
      <c r="G3371" s="6" t="inlineStr">
        <is>
          <t>ANP - Фасады</t>
        </is>
      </c>
      <c r="H3371" s="6" t="inlineStr">
        <is>
          <t>ファサード測量結果を処理</t>
        </is>
      </c>
      <c r="I3371" s="4" t="n">
        <v>16</v>
      </c>
      <c r="J3371" s="4" t="n">
        <v>9</v>
      </c>
      <c r="K3371" s="4" t="n">
        <v>12</v>
      </c>
      <c r="L3371" s="4" t="n">
        <v>3</v>
      </c>
      <c r="M3371" s="7">
        <f>SUM(I3371:L3371)</f>
        <v/>
      </c>
      <c r="N3371" s="6" t="inlineStr">
        <is>
          <t>ファサード測量処理</t>
        </is>
      </c>
      <c r="O3371" s="5" t="inlineStr">
        <is>
          <t>toshiba</t>
        </is>
      </c>
      <c r="P3371" s="5" t="inlineStr">
        <is>
          <t>geodesist.ru</t>
        </is>
      </c>
      <c r="Q3371" s="8" t="inlineStr">
        <is>
          <t>開く</t>
        </is>
      </c>
      <c r="R3371" s="5" t="inlineStr">
        <is>
          <t>ログイン・会員登録が必要</t>
        </is>
      </c>
      <c r="S3371" s="5" t="inlineStr">
        <is>
          <t>不明</t>
        </is>
      </c>
      <c r="T3371" s="5" t="inlineStr"/>
      <c r="U3371" s="5" t="inlineStr">
        <is>
          <t>W3370</t>
        </is>
      </c>
    </row>
    <row r="3372">
      <c r="A3372" s="4">
        <f>RANK(M3372,$M$2:$M$6943)</f>
        <v/>
      </c>
      <c r="B3372" s="5" t="inlineStr">
        <is>
          <t>英語圏</t>
        </is>
      </c>
      <c r="C3372" s="5" t="inlineStr">
        <is>
          <t>印刷・レイアウト・図枠</t>
        </is>
      </c>
      <c r="D3372" s="5" t="inlineStr">
        <is>
          <t>T05</t>
        </is>
      </c>
      <c r="E3372" s="6" t="inlineStr">
        <is>
          <t>図枠からレイアウト・ビューポートを自動作成</t>
        </is>
      </c>
      <c r="F3372" s="5" t="inlineStr">
        <is>
          <t>ANSIAPPVP</t>
        </is>
      </c>
      <c r="G3372" s="6" t="inlineStr">
        <is>
          <t>ansiappvp.lsp</t>
        </is>
      </c>
      <c r="H3372" s="6" t="inlineStr">
        <is>
          <t>ANSI D図枠に平面・縦断VP作成</t>
        </is>
      </c>
      <c r="I3372" s="4" t="n">
        <v>12</v>
      </c>
      <c r="J3372" s="4" t="n">
        <v>11</v>
      </c>
      <c r="K3372" s="4" t="n">
        <v>12</v>
      </c>
      <c r="L3372" s="4" t="n">
        <v>5</v>
      </c>
      <c r="M3372" s="7">
        <f>SUM(I3372:L3372)</f>
        <v/>
      </c>
      <c r="N3372" s="6" t="inlineStr">
        <is>
          <t>米国規格図枠・土木限定</t>
        </is>
      </c>
      <c r="O3372" s="5" t="inlineStr">
        <is>
          <t>Henry C. Francis (ParaCADD)</t>
        </is>
      </c>
      <c r="P3372" s="5" t="inlineStr">
        <is>
          <t>ParaCADD</t>
        </is>
      </c>
      <c r="Q3372" s="8" t="inlineStr">
        <is>
          <t>開く</t>
        </is>
      </c>
      <c r="R3372" s="5" t="inlineStr">
        <is>
          <t>配布ページからダウンロード</t>
        </is>
      </c>
      <c r="S3372" s="5" t="inlineStr">
        <is>
          <t>ソース</t>
        </is>
      </c>
      <c r="T3372" s="5" t="inlineStr"/>
      <c r="U3372" s="5" t="inlineStr">
        <is>
          <t>W3371</t>
        </is>
      </c>
    </row>
    <row r="3373">
      <c r="A3373" s="4">
        <f>RANK(M3373,$M$2:$M$6943)</f>
        <v/>
      </c>
      <c r="B3373" s="5" t="inlineStr">
        <is>
          <t>英語圏</t>
        </is>
      </c>
      <c r="C3373" s="5" t="inlineStr">
        <is>
          <t>印刷・レイアウト・図枠</t>
        </is>
      </c>
      <c r="D3373" s="5" t="inlineStr">
        <is>
          <t>T05</t>
        </is>
      </c>
      <c r="E3373" s="6" t="inlineStr">
        <is>
          <t>図枠からレイアウト・ビューポートを自動作成</t>
        </is>
      </c>
      <c r="F3373" s="5" t="inlineStr">
        <is>
          <t>ANSIDDBLPPVP</t>
        </is>
      </c>
      <c r="G3373" s="6" t="inlineStr">
        <is>
          <t>ansiddblppvp.lsp</t>
        </is>
      </c>
      <c r="H3373" s="6" t="inlineStr">
        <is>
          <t>ANSI D図枠に二重平面・縦断VP作成</t>
        </is>
      </c>
      <c r="I3373" s="4" t="n">
        <v>12</v>
      </c>
      <c r="J3373" s="4" t="n">
        <v>11</v>
      </c>
      <c r="K3373" s="4" t="n">
        <v>12</v>
      </c>
      <c r="L3373" s="4" t="n">
        <v>5</v>
      </c>
      <c r="M3373" s="7">
        <f>SUM(I3373:L3373)</f>
        <v/>
      </c>
      <c r="N3373" s="6" t="inlineStr">
        <is>
          <t>米国規格図枠・土木限定</t>
        </is>
      </c>
      <c r="O3373" s="5" t="inlineStr">
        <is>
          <t>Henry C. Francis (ParaCADD)</t>
        </is>
      </c>
      <c r="P3373" s="5" t="inlineStr">
        <is>
          <t>ParaCADD</t>
        </is>
      </c>
      <c r="Q3373" s="8" t="inlineStr">
        <is>
          <t>開く</t>
        </is>
      </c>
      <c r="R3373" s="5" t="inlineStr">
        <is>
          <t>配布ページからダウンロード</t>
        </is>
      </c>
      <c r="S3373" s="5" t="inlineStr">
        <is>
          <t>ソース</t>
        </is>
      </c>
      <c r="T3373" s="5" t="inlineStr"/>
      <c r="U3373" s="5" t="inlineStr">
        <is>
          <t>W3372</t>
        </is>
      </c>
    </row>
    <row r="3374">
      <c r="A3374" s="4">
        <f>RANK(M3374,$M$2:$M$6943)</f>
        <v/>
      </c>
      <c r="B3374" s="5" t="inlineStr">
        <is>
          <t>英語圏</t>
        </is>
      </c>
      <c r="C3374" s="5" t="inlineStr">
        <is>
          <t>印刷・レイアウト・図枠</t>
        </is>
      </c>
      <c r="D3374" s="5" t="inlineStr">
        <is>
          <t>T05</t>
        </is>
      </c>
      <c r="E3374" s="6" t="inlineStr">
        <is>
          <t>図枠からレイアウト・ビューポートを自動作成</t>
        </is>
      </c>
      <c r="F3374" s="5" t="inlineStr">
        <is>
          <t>ANSIFPPVP</t>
        </is>
      </c>
      <c r="G3374" s="6" t="inlineStr">
        <is>
          <t>ansifppvp.lsp</t>
        </is>
      </c>
      <c r="H3374" s="6" t="inlineStr">
        <is>
          <t>ANSI F図枠に平面・縦断VP作成</t>
        </is>
      </c>
      <c r="I3374" s="4" t="n">
        <v>12</v>
      </c>
      <c r="J3374" s="4" t="n">
        <v>11</v>
      </c>
      <c r="K3374" s="4" t="n">
        <v>12</v>
      </c>
      <c r="L3374" s="4" t="n">
        <v>5</v>
      </c>
      <c r="M3374" s="7">
        <f>SUM(I3374:L3374)</f>
        <v/>
      </c>
      <c r="N3374" s="6" t="inlineStr">
        <is>
          <t>米国規格図枠・土木限定</t>
        </is>
      </c>
      <c r="O3374" s="5" t="inlineStr">
        <is>
          <t>Henry C. Francis (ParaCADD)</t>
        </is>
      </c>
      <c r="P3374" s="5" t="inlineStr">
        <is>
          <t>ParaCADD</t>
        </is>
      </c>
      <c r="Q3374" s="8" t="inlineStr">
        <is>
          <t>開く</t>
        </is>
      </c>
      <c r="R3374" s="5" t="inlineStr">
        <is>
          <t>配布ページからダウンロード</t>
        </is>
      </c>
      <c r="S3374" s="5" t="inlineStr">
        <is>
          <t>ソース</t>
        </is>
      </c>
      <c r="T3374" s="5" t="inlineStr"/>
      <c r="U3374" s="5" t="inlineStr">
        <is>
          <t>W3373</t>
        </is>
      </c>
    </row>
    <row r="3375">
      <c r="A3375" s="4">
        <f>RANK(M3375,$M$2:$M$6943)</f>
        <v/>
      </c>
      <c r="B3375" s="5" t="inlineStr">
        <is>
          <t>日本</t>
        </is>
      </c>
      <c r="C3375" s="5" t="inlineStr">
        <is>
          <t>ハッチ・面積・長さ集計</t>
        </is>
      </c>
      <c r="D3375" s="5" t="inlineStr">
        <is>
          <t>T16,T13</t>
        </is>
      </c>
      <c r="E3375" s="6" t="inlineStr">
        <is>
          <t>数量拾い・集計表、図形と数値の連動（フィールド・面積表）</t>
        </is>
      </c>
      <c r="F3375" s="5" t="inlineStr">
        <is>
          <t>ar2</t>
        </is>
      </c>
      <c r="G3375" s="6" t="inlineStr">
        <is>
          <t>ar2.lsp</t>
        </is>
      </c>
      <c r="H3375" s="6" t="inlineStr">
        <is>
          <t>ポリライン指示で面積記入</t>
        </is>
      </c>
      <c r="I3375" s="4" t="n">
        <v>9</v>
      </c>
      <c r="J3375" s="4" t="n">
        <v>7</v>
      </c>
      <c r="K3375" s="4" t="n">
        <v>11</v>
      </c>
      <c r="L3375" s="4" t="n">
        <v>13</v>
      </c>
      <c r="M3375" s="7">
        <f>SUM(I3375:L3375)</f>
        <v/>
      </c>
      <c r="N3375" s="6" t="inlineStr">
        <is>
          <t>面積をフィールドで代替可</t>
        </is>
      </c>
      <c r="O3375" s="5" t="inlineStr"/>
      <c r="P3375" s="5" t="inlineStr">
        <is>
          <t>asahi-net ~ea5h-ab</t>
        </is>
      </c>
      <c r="Q3375" s="8" t="inlineStr">
        <is>
          <t>開く</t>
        </is>
      </c>
      <c r="R3375" s="5" t="inlineStr">
        <is>
          <t>配布ページからダウンロード</t>
        </is>
      </c>
      <c r="S3375" s="5" t="inlineStr">
        <is>
          <t>ソース</t>
        </is>
      </c>
      <c r="T3375" s="5" t="inlineStr"/>
      <c r="U3375" s="5" t="inlineStr">
        <is>
          <t>W3374</t>
        </is>
      </c>
    </row>
    <row r="3376">
      <c r="A3376" s="4">
        <f>RANK(M3376,$M$2:$M$6943)</f>
        <v/>
      </c>
      <c r="B3376" s="5" t="inlineStr">
        <is>
          <t>英語圏</t>
        </is>
      </c>
      <c r="C3376" s="5" t="inlineStr">
        <is>
          <t>印刷・レイアウト・図枠</t>
        </is>
      </c>
      <c r="D3376" s="5" t="inlineStr">
        <is>
          <t>T05</t>
        </is>
      </c>
      <c r="E3376" s="6" t="inlineStr">
        <is>
          <t>図枠からレイアウト・ビューポートを自動作成</t>
        </is>
      </c>
      <c r="F3376" s="5" t="inlineStr">
        <is>
          <t>ARCHDPPVP</t>
        </is>
      </c>
      <c r="G3376" s="6" t="inlineStr">
        <is>
          <t>archdppvp.lsp</t>
        </is>
      </c>
      <c r="H3376" s="6" t="inlineStr">
        <is>
          <t>ARCH D図枠に平面・縦断VP作成</t>
        </is>
      </c>
      <c r="I3376" s="4" t="n">
        <v>12</v>
      </c>
      <c r="J3376" s="4" t="n">
        <v>11</v>
      </c>
      <c r="K3376" s="4" t="n">
        <v>12</v>
      </c>
      <c r="L3376" s="4" t="n">
        <v>5</v>
      </c>
      <c r="M3376" s="7">
        <f>SUM(I3376:L3376)</f>
        <v/>
      </c>
      <c r="N3376" s="6" t="inlineStr">
        <is>
          <t>米国規格図枠・土木限定</t>
        </is>
      </c>
      <c r="O3376" s="5" t="inlineStr">
        <is>
          <t>Henry C. Francis (ParaCADD)</t>
        </is>
      </c>
      <c r="P3376" s="5" t="inlineStr">
        <is>
          <t>ParaCADD</t>
        </is>
      </c>
      <c r="Q3376" s="8" t="inlineStr">
        <is>
          <t>開く</t>
        </is>
      </c>
      <c r="R3376" s="5" t="inlineStr">
        <is>
          <t>配布ページからダウンロード</t>
        </is>
      </c>
      <c r="S3376" s="5" t="inlineStr">
        <is>
          <t>ソース</t>
        </is>
      </c>
      <c r="T3376" s="5" t="inlineStr"/>
      <c r="U3376" s="5" t="inlineStr">
        <is>
          <t>W3375</t>
        </is>
      </c>
    </row>
    <row r="3377">
      <c r="A3377" s="4">
        <f>RANK(M3377,$M$2:$M$6943)</f>
        <v/>
      </c>
      <c r="B3377" s="5" t="inlineStr">
        <is>
          <t>ロシア語圏</t>
        </is>
      </c>
      <c r="C3377" s="5" t="inlineStr">
        <is>
          <t>08</t>
        </is>
      </c>
      <c r="D3377" s="5" t="inlineStr">
        <is>
          <t>T16</t>
        </is>
      </c>
      <c r="E3377" s="6" t="inlineStr">
        <is>
          <t>数量拾い・集計表</t>
        </is>
      </c>
      <c r="F3377" s="5" t="inlineStr">
        <is>
          <t>-</t>
        </is>
      </c>
      <c r="G3377" s="6" t="inlineStr">
        <is>
          <t>Area-Diesel - Работа с контурами/площадями контуров</t>
        </is>
      </c>
      <c r="H3377" s="6" t="inlineStr">
        <is>
          <t>輪郭・面積計算メニュー(Diesel)</t>
        </is>
      </c>
      <c r="I3377" s="4" t="n">
        <v>10</v>
      </c>
      <c r="J3377" s="4" t="n">
        <v>12</v>
      </c>
      <c r="K3377" s="4" t="n">
        <v>8</v>
      </c>
      <c r="L3377" s="4" t="n">
        <v>10</v>
      </c>
      <c r="M3377" s="7">
        <f>SUM(I3377:L3377)</f>
        <v/>
      </c>
      <c r="N3377" s="6" t="inlineStr">
        <is>
          <t>Dieselで面積計算</t>
        </is>
      </c>
      <c r="O3377" s="5" t="inlineStr">
        <is>
          <t>плюшкин</t>
        </is>
      </c>
      <c r="P3377" s="5" t="inlineStr">
        <is>
          <t>dwg.ru</t>
        </is>
      </c>
      <c r="Q3377" s="8" t="inlineStr">
        <is>
          <t>開く</t>
        </is>
      </c>
      <c r="R3377" s="5" t="inlineStr">
        <is>
          <t>ログイン・会員登録が必要</t>
        </is>
      </c>
      <c r="S3377" s="5" t="inlineStr">
        <is>
          <t>不明</t>
        </is>
      </c>
      <c r="T3377" s="5" t="inlineStr"/>
      <c r="U3377" s="5" t="inlineStr">
        <is>
          <t>W3376</t>
        </is>
      </c>
    </row>
    <row r="3378">
      <c r="A3378" s="4">
        <f>RANK(M3378,$M$2:$M$6943)</f>
        <v/>
      </c>
      <c r="B3378" s="5" t="inlineStr">
        <is>
          <t>その他の地域</t>
        </is>
      </c>
      <c r="C3378" s="5" t="inlineStr">
        <is>
          <t>ハッチ・面積・長さ集計</t>
        </is>
      </c>
      <c r="D3378" s="5" t="inlineStr">
        <is>
          <t>T16</t>
        </is>
      </c>
      <c r="E3378" s="6" t="inlineStr">
        <is>
          <t>数量拾い・集計表</t>
        </is>
      </c>
      <c r="F3378" s="5" t="inlineStr">
        <is>
          <t>AreasX</t>
        </is>
      </c>
      <c r="G3378" s="6" t="inlineStr">
        <is>
          <t>AreasX: Rutina Lisp para hallar áreas por contornos</t>
        </is>
      </c>
      <c r="H3378" s="6" t="inlineStr">
        <is>
          <t>境界から面積を求め記入（有料）</t>
        </is>
      </c>
      <c r="I3378" s="4" t="n">
        <v>8</v>
      </c>
      <c r="J3378" s="4" t="n">
        <v>6</v>
      </c>
      <c r="K3378" s="4" t="n">
        <v>12</v>
      </c>
      <c r="L3378" s="4" t="n">
        <v>14</v>
      </c>
      <c r="M3378" s="7">
        <f>SUM(I3378:L3378)</f>
        <v/>
      </c>
      <c r="N3378" s="6" t="inlineStr">
        <is>
          <t>面積記入は標準近い</t>
        </is>
      </c>
      <c r="O3378" s="5" t="inlineStr">
        <is>
          <t>DevCADLisp</t>
        </is>
      </c>
      <c r="P3378" s="5" t="inlineStr">
        <is>
          <t>DevCADLisp</t>
        </is>
      </c>
      <c r="Q3378" s="8" t="inlineStr">
        <is>
          <t>開く</t>
        </is>
      </c>
      <c r="R3378" s="5" t="inlineStr">
        <is>
          <t>有料</t>
        </is>
      </c>
      <c r="S3378" s="5" t="inlineStr">
        <is>
          <t>暗号化（.vlx）</t>
        </is>
      </c>
      <c r="T3378" s="5" t="inlineStr"/>
      <c r="U3378" s="5" t="inlineStr">
        <is>
          <t>W3377</t>
        </is>
      </c>
    </row>
    <row r="3379">
      <c r="A3379" s="4">
        <f>RANK(M3379,$M$2:$M$6943)</f>
        <v/>
      </c>
      <c r="B3379" s="5" t="inlineStr">
        <is>
          <t>その他の地域</t>
        </is>
      </c>
      <c r="C3379" s="5" t="inlineStr">
        <is>
          <t>ハッチ・面積・長さ集計</t>
        </is>
      </c>
      <c r="D3379" s="5" t="inlineStr">
        <is>
          <t>T16</t>
        </is>
      </c>
      <c r="E3379" s="6" t="inlineStr">
        <is>
          <t>数量拾い・集計表</t>
        </is>
      </c>
      <c r="F3379" s="5" t="inlineStr">
        <is>
          <t>AREH</t>
        </is>
      </c>
      <c r="G3379" s="6" t="inlineStr">
        <is>
          <t>AREH.ELF</t>
        </is>
      </c>
      <c r="H3379" s="6" t="inlineStr">
        <is>
          <t>点選択でハッチと面積記入</t>
        </is>
      </c>
      <c r="I3379" s="4" t="n">
        <v>12</v>
      </c>
      <c r="J3379" s="4" t="n">
        <v>6</v>
      </c>
      <c r="K3379" s="4" t="n">
        <v>10</v>
      </c>
      <c r="L3379" s="4" t="n">
        <v>12</v>
      </c>
      <c r="M3379" s="7">
        <f>SUM(I3379:L3379)</f>
        <v/>
      </c>
      <c r="N3379" s="6" t="inlineStr">
        <is>
          <t>ハッチと面積</t>
        </is>
      </c>
      <c r="O3379" s="5" t="inlineStr">
        <is>
          <t>인텔리코리아 (CADian)</t>
        </is>
      </c>
      <c r="P3379" s="5" t="inlineStr">
        <is>
          <t>CADian 리습 600</t>
        </is>
      </c>
      <c r="Q3379" s="8" t="inlineStr">
        <is>
          <t>開く</t>
        </is>
      </c>
      <c r="R3379" s="5" t="inlineStr">
        <is>
          <t>フォーラム添付（ログインが必要な場合あり）</t>
        </is>
      </c>
      <c r="S3379" s="5" t="inlineStr">
        <is>
          <t>互換CAD専用（CADian）</t>
        </is>
      </c>
      <c r="T3379" s="5" t="inlineStr"/>
      <c r="U3379" s="5" t="inlineStr">
        <is>
          <t>W3378</t>
        </is>
      </c>
    </row>
    <row r="3380">
      <c r="A3380" s="4">
        <f>RANK(M3380,$M$2:$M$6943)</f>
        <v/>
      </c>
      <c r="B3380" s="5" t="inlineStr">
        <is>
          <t>その他の地域</t>
        </is>
      </c>
      <c r="C3380" s="5" t="inlineStr">
        <is>
          <t>ハッチ・面積・長さ集計</t>
        </is>
      </c>
      <c r="D3380" s="5" t="inlineStr">
        <is>
          <t>T16</t>
        </is>
      </c>
      <c r="E3380" s="6" t="inlineStr">
        <is>
          <t>数量拾い・集計表</t>
        </is>
      </c>
      <c r="F3380" s="5" t="inlineStr">
        <is>
          <t>AREPP</t>
        </is>
      </c>
      <c r="G3380" s="6" t="inlineStr">
        <is>
          <t>AREPP.ELF</t>
        </is>
      </c>
      <c r="H3380" s="6" t="inlineStr">
        <is>
          <t>複数点クリックで面積記入</t>
        </is>
      </c>
      <c r="I3380" s="4" t="n">
        <v>10</v>
      </c>
      <c r="J3380" s="4" t="n">
        <v>6</v>
      </c>
      <c r="K3380" s="4" t="n">
        <v>10</v>
      </c>
      <c r="L3380" s="4" t="n">
        <v>14</v>
      </c>
      <c r="M3380" s="7">
        <f>SUM(I3380:L3380)</f>
        <v/>
      </c>
      <c r="N3380" s="6" t="inlineStr">
        <is>
          <t>面積記入</t>
        </is>
      </c>
      <c r="O3380" s="5" t="inlineStr">
        <is>
          <t>인텔리코리아 (CADian)</t>
        </is>
      </c>
      <c r="P3380" s="5" t="inlineStr">
        <is>
          <t>CADian 리습 600</t>
        </is>
      </c>
      <c r="Q3380" s="8" t="inlineStr">
        <is>
          <t>開く</t>
        </is>
      </c>
      <c r="R3380" s="5" t="inlineStr">
        <is>
          <t>フォーラム添付（ログインが必要な場合あり）</t>
        </is>
      </c>
      <c r="S3380" s="5" t="inlineStr">
        <is>
          <t>互換CAD専用（CADian）</t>
        </is>
      </c>
      <c r="T3380" s="5" t="inlineStr"/>
      <c r="U3380" s="5" t="inlineStr">
        <is>
          <t>W3379</t>
        </is>
      </c>
    </row>
    <row r="3381">
      <c r="A3381" s="4">
        <f>RANK(M3381,$M$2:$M$6943)</f>
        <v/>
      </c>
      <c r="B3381" s="5" t="inlineStr">
        <is>
          <t>その他の地域</t>
        </is>
      </c>
      <c r="C3381" s="5" t="inlineStr">
        <is>
          <t>構造・鉄骨・機械</t>
        </is>
      </c>
      <c r="D3381" s="5" t="inlineStr">
        <is>
          <t>その他</t>
        </is>
      </c>
      <c r="E3381" s="6" t="inlineStr">
        <is>
          <t>その他</t>
        </is>
      </c>
      <c r="F3381" s="5" t="inlineStr">
        <is>
          <t>Perfil / DesenhaPerfiles</t>
        </is>
      </c>
      <c r="G3381" s="6" t="inlineStr">
        <is>
          <t>AS_Perfis_Gerar.LSP</t>
        </is>
      </c>
      <c r="H3381" s="6" t="inlineStr">
        <is>
          <t>Advance Steel用カスタム鋼材断面を生成</t>
        </is>
      </c>
      <c r="I3381" s="4" t="n">
        <v>16</v>
      </c>
      <c r="J3381" s="4" t="n">
        <v>13</v>
      </c>
      <c r="K3381" s="4" t="n">
        <v>8</v>
      </c>
      <c r="L3381" s="4" t="n">
        <v>3</v>
      </c>
      <c r="M3381" s="7">
        <f>SUM(I3381:L3381)</f>
        <v/>
      </c>
      <c r="N3381" s="6" t="inlineStr">
        <is>
          <t>Advance Steel専用</t>
        </is>
      </c>
      <c r="O3381" s="5" t="inlineStr">
        <is>
          <t>J.L. Menegotto</t>
        </is>
      </c>
      <c r="P3381" s="5" t="inlineStr">
        <is>
          <t>GitHub: JLMenegotto/AulasBIM</t>
        </is>
      </c>
      <c r="Q3381" s="8" t="inlineStr">
        <is>
          <t>開く</t>
        </is>
      </c>
      <c r="R3381" s="5" t="inlineStr">
        <is>
          <t>GitHub（一括取得可）</t>
        </is>
      </c>
      <c r="S3381" s="5" t="inlineStr">
        <is>
          <t>ソース</t>
        </is>
      </c>
      <c r="T3381" s="5" t="inlineStr"/>
      <c r="U3381" s="5" t="inlineStr">
        <is>
          <t>W3380</t>
        </is>
      </c>
    </row>
    <row r="3382">
      <c r="A3382" s="4">
        <f>RANK(M3382,$M$2:$M$6943)</f>
        <v/>
      </c>
      <c r="B3382" s="5" t="inlineStr">
        <is>
          <t>ロシア語圏</t>
        </is>
      </c>
      <c r="C3382" s="5" t="inlineStr">
        <is>
          <t>06</t>
        </is>
      </c>
      <c r="D3382" s="5" t="inlineStr">
        <is>
          <t>T20</t>
        </is>
      </c>
      <c r="E3382" s="6" t="inlineStr">
        <is>
          <t>記号を挿入すると下の線を自動でトリム</t>
        </is>
      </c>
      <c r="F3382" s="5" t="inlineStr">
        <is>
          <t>BRI</t>
        </is>
      </c>
      <c r="G3382" s="6" t="inlineStr">
        <is>
          <t>AsmiTools: BRI.LSP</t>
        </is>
      </c>
      <c r="H3382" s="6" t="inlineStr">
        <is>
          <t>交差図形の一方を交点で切断</t>
        </is>
      </c>
      <c r="I3382" s="4" t="n">
        <v>10</v>
      </c>
      <c r="J3382" s="4" t="n">
        <v>8</v>
      </c>
      <c r="K3382" s="4" t="n">
        <v>10</v>
      </c>
      <c r="L3382" s="4" t="n">
        <v>12</v>
      </c>
      <c r="M3382" s="7">
        <f>SUM(I3382:L3382)</f>
        <v/>
      </c>
      <c r="N3382" s="6" t="inlineStr">
        <is>
          <t>交点で切断</t>
        </is>
      </c>
      <c r="O3382" s="5" t="inlineStr">
        <is>
          <t>Александр Смирнов</t>
        </is>
      </c>
      <c r="P3382" s="5" t="inlineStr">
        <is>
          <t>dwg.ru</t>
        </is>
      </c>
      <c r="Q3382" s="8" t="inlineStr">
        <is>
          <t>開く</t>
        </is>
      </c>
      <c r="R3382" s="5" t="inlineStr">
        <is>
          <t>ログイン・会員登録が必要</t>
        </is>
      </c>
      <c r="S3382" s="5" t="inlineStr">
        <is>
          <t>不明</t>
        </is>
      </c>
      <c r="T3382" s="5" t="inlineStr"/>
      <c r="U3382" s="5" t="inlineStr">
        <is>
          <t>W3381</t>
        </is>
      </c>
    </row>
    <row r="3383">
      <c r="A3383" s="4">
        <f>RANK(M3383,$M$2:$M$6943)</f>
        <v/>
      </c>
      <c r="B3383" s="5" t="inlineStr">
        <is>
          <t>ロシア語圏</t>
        </is>
      </c>
      <c r="C3383" s="5" t="inlineStr">
        <is>
          <t>04</t>
        </is>
      </c>
      <c r="D3383" s="5" t="inlineStr">
        <is>
          <t>T19</t>
        </is>
      </c>
      <c r="E3383" s="6" t="inlineStr">
        <is>
          <t>ブロックの置換・再定義・自動ブロック化</t>
        </is>
      </c>
      <c r="F3383" s="5" t="inlineStr">
        <is>
          <t>CBLOCK</t>
        </is>
      </c>
      <c r="G3383" s="6" t="inlineStr">
        <is>
          <t>AsmiTools: CBLOCK.LSP</t>
        </is>
      </c>
      <c r="H3383" s="6" t="inlineStr">
        <is>
          <t>ブロック内に別ブロックを置換/追加</t>
        </is>
      </c>
      <c r="I3383" s="4" t="n">
        <v>14</v>
      </c>
      <c r="J3383" s="4" t="n">
        <v>10</v>
      </c>
      <c r="K3383" s="4" t="n">
        <v>8</v>
      </c>
      <c r="L3383" s="4" t="n">
        <v>8</v>
      </c>
      <c r="M3383" s="7">
        <f>SUM(I3383:L3383)</f>
        <v/>
      </c>
      <c r="N3383" s="6" t="inlineStr">
        <is>
          <t>ブロック内置換</t>
        </is>
      </c>
      <c r="O3383" s="5" t="inlineStr">
        <is>
          <t>Александр Смирнов</t>
        </is>
      </c>
      <c r="P3383" s="5" t="inlineStr">
        <is>
          <t>dwg.ru</t>
        </is>
      </c>
      <c r="Q3383" s="8" t="inlineStr">
        <is>
          <t>開く</t>
        </is>
      </c>
      <c r="R3383" s="5" t="inlineStr">
        <is>
          <t>ログイン・会員登録が必要</t>
        </is>
      </c>
      <c r="S3383" s="5" t="inlineStr">
        <is>
          <t>不明</t>
        </is>
      </c>
      <c r="T3383" s="5" t="inlineStr"/>
      <c r="U3383" s="5" t="inlineStr">
        <is>
          <t>W3382</t>
        </is>
      </c>
    </row>
    <row r="3384">
      <c r="A3384" s="4">
        <f>RANK(M3384,$M$2:$M$6943)</f>
        <v/>
      </c>
      <c r="B3384" s="5" t="inlineStr">
        <is>
          <t>ロシア語圏</t>
        </is>
      </c>
      <c r="C3384" s="5" t="inlineStr">
        <is>
          <t>06</t>
        </is>
      </c>
      <c r="D3384" s="5" t="inlineStr">
        <is>
          <t>その他</t>
        </is>
      </c>
      <c r="E3384" s="6" t="inlineStr">
        <is>
          <t>その他</t>
        </is>
      </c>
      <c r="F3384" s="5" t="inlineStr">
        <is>
          <t>CURSE</t>
        </is>
      </c>
      <c r="G3384" s="6" t="inlineStr">
        <is>
          <t>AsmiTools: CURSE.LSP</t>
        </is>
      </c>
      <c r="H3384" s="6" t="inlineStr">
        <is>
          <t>曲線を指定長の直線分ポリラインへ</t>
        </is>
      </c>
      <c r="I3384" s="4" t="n">
        <v>14</v>
      </c>
      <c r="J3384" s="4" t="n">
        <v>10</v>
      </c>
      <c r="K3384" s="4" t="n">
        <v>8</v>
      </c>
      <c r="L3384" s="4" t="n">
        <v>8</v>
      </c>
      <c r="M3384" s="7">
        <f>SUM(I3384:L3384)</f>
        <v/>
      </c>
      <c r="N3384" s="6" t="inlineStr">
        <is>
          <t>曲線の線分化</t>
        </is>
      </c>
      <c r="O3384" s="5" t="inlineStr">
        <is>
          <t>Александр Смирнов</t>
        </is>
      </c>
      <c r="P3384" s="5" t="inlineStr">
        <is>
          <t>dwg.ru</t>
        </is>
      </c>
      <c r="Q3384" s="8" t="inlineStr">
        <is>
          <t>開く</t>
        </is>
      </c>
      <c r="R3384" s="5" t="inlineStr">
        <is>
          <t>ログイン・会員登録が必要</t>
        </is>
      </c>
      <c r="S3384" s="5" t="inlineStr">
        <is>
          <t>不明</t>
        </is>
      </c>
      <c r="T3384" s="5" t="inlineStr"/>
      <c r="U3384" s="5" t="inlineStr">
        <is>
          <t>W3383</t>
        </is>
      </c>
    </row>
    <row r="3385">
      <c r="A3385" s="4">
        <f>RANK(M3385,$M$2:$M$6943)</f>
        <v/>
      </c>
      <c r="B3385" s="5" t="inlineStr">
        <is>
          <t>ロシア語圏</t>
        </is>
      </c>
      <c r="C3385" s="5" t="inlineStr">
        <is>
          <t>04</t>
        </is>
      </c>
      <c r="D3385" s="5" t="inlineStr">
        <is>
          <t>T14</t>
        </is>
      </c>
      <c r="E3385" s="6" t="inlineStr">
        <is>
          <t>属性の抽出・一括編集・Excelとの往復</t>
        </is>
      </c>
      <c r="F3385" s="5" t="inlineStr">
        <is>
          <t>HYPSYN</t>
        </is>
      </c>
      <c r="G3385" s="6" t="inlineStr">
        <is>
          <t>AsmiTools: HYPSYN.LSP</t>
        </is>
      </c>
      <c r="H3385" s="6" t="inlineStr">
        <is>
          <t>非表示属性とハイパーリンクを同期</t>
        </is>
      </c>
      <c r="I3385" s="4" t="n">
        <v>17</v>
      </c>
      <c r="J3385" s="4" t="n">
        <v>12</v>
      </c>
      <c r="K3385" s="4" t="n">
        <v>6</v>
      </c>
      <c r="L3385" s="4" t="n">
        <v>5</v>
      </c>
      <c r="M3385" s="7">
        <f>SUM(I3385:L3385)</f>
        <v/>
      </c>
      <c r="N3385" s="6" t="inlineStr">
        <is>
          <t>属性とリンク同期</t>
        </is>
      </c>
      <c r="O3385" s="5" t="inlineStr">
        <is>
          <t>Александр Смирнов</t>
        </is>
      </c>
      <c r="P3385" s="5" t="inlineStr">
        <is>
          <t>dwg.ru</t>
        </is>
      </c>
      <c r="Q3385" s="8" t="inlineStr">
        <is>
          <t>開く</t>
        </is>
      </c>
      <c r="R3385" s="5" t="inlineStr">
        <is>
          <t>ログイン・会員登録が必要</t>
        </is>
      </c>
      <c r="S3385" s="5" t="inlineStr">
        <is>
          <t>不明</t>
        </is>
      </c>
      <c r="T3385" s="5" t="inlineStr"/>
      <c r="U3385" s="5" t="inlineStr">
        <is>
          <t>W3384</t>
        </is>
      </c>
    </row>
    <row r="3386">
      <c r="A3386" s="4">
        <f>RANK(M3386,$M$2:$M$6943)</f>
        <v/>
      </c>
      <c r="B3386" s="5" t="inlineStr">
        <is>
          <t>英語圏</t>
        </is>
      </c>
      <c r="C3386" s="5" t="inlineStr">
        <is>
          <t>作図</t>
        </is>
      </c>
      <c r="D3386" s="5" t="inlineStr">
        <is>
          <t>その他</t>
        </is>
      </c>
      <c r="E3386" s="6" t="inlineStr">
        <is>
          <t>その他</t>
        </is>
      </c>
      <c r="F3386" s="5" t="inlineStr">
        <is>
          <t>CL / CLRemove</t>
        </is>
      </c>
      <c r="G3386" s="6" t="inlineStr">
        <is>
          <t>Associative Centerlines</t>
        </is>
      </c>
      <c r="H3386" s="6" t="inlineStr">
        <is>
          <t>円に連動する中心線を作図</t>
        </is>
      </c>
      <c r="I3386" s="4" t="n">
        <v>4</v>
      </c>
      <c r="J3386" s="4" t="n">
        <v>14</v>
      </c>
      <c r="K3386" s="4" t="n">
        <v>10</v>
      </c>
      <c r="L3386" s="4" t="n">
        <v>12</v>
      </c>
      <c r="M3386" s="7">
        <f>SUM(I3386:L3386)</f>
        <v/>
      </c>
      <c r="N3386" s="6" t="inlineStr">
        <is>
          <t>標準CENTERMARKで代替</t>
        </is>
      </c>
      <c r="O3386" s="5" t="inlineStr">
        <is>
          <t>Lee Mac</t>
        </is>
      </c>
      <c r="P3386" s="5" t="inlineStr">
        <is>
          <t>Lee Mac Programming</t>
        </is>
      </c>
      <c r="Q3386" s="8" t="inlineStr">
        <is>
          <t>開く</t>
        </is>
      </c>
      <c r="R3386" s="5" t="inlineStr">
        <is>
          <t>配布ページからダウンロード</t>
        </is>
      </c>
      <c r="S3386" s="5" t="inlineStr">
        <is>
          <t>ソース</t>
        </is>
      </c>
      <c r="T3386" s="5" t="inlineStr"/>
      <c r="U3386" s="5" t="inlineStr">
        <is>
          <t>W3385</t>
        </is>
      </c>
    </row>
    <row r="3387">
      <c r="A3387" s="4">
        <f>RANK(M3387,$M$2:$M$6943)</f>
        <v/>
      </c>
      <c r="B3387" s="5" t="inlineStr">
        <is>
          <t>日本</t>
        </is>
      </c>
      <c r="C3387" s="5" t="inlineStr">
        <is>
          <t>外部参照・図面管理・一括処理</t>
        </is>
      </c>
      <c r="D3387" s="5" t="inlineStr">
        <is>
          <t>T03</t>
        </is>
      </c>
      <c r="E3387" s="6" t="inlineStr">
        <is>
          <t>複数図面へのスクリプト一括実行</t>
        </is>
      </c>
      <c r="F3387" s="5" t="inlineStr">
        <is>
          <t>-</t>
        </is>
      </c>
      <c r="G3387" s="6" t="inlineStr">
        <is>
          <t>ASU3</t>
        </is>
      </c>
      <c r="H3387" s="6" t="inlineStr">
        <is>
          <t>図面変換用スクリプトを作成（有料）</t>
        </is>
      </c>
      <c r="I3387" s="4" t="n">
        <v>9</v>
      </c>
      <c r="J3387" s="4" t="n">
        <v>7</v>
      </c>
      <c r="K3387" s="4" t="n">
        <v>12</v>
      </c>
      <c r="L3387" s="4" t="n">
        <v>12</v>
      </c>
      <c r="M3387" s="7">
        <f>SUM(I3387:L3387)</f>
        <v/>
      </c>
      <c r="N3387" s="6" t="inlineStr">
        <is>
          <t>変換スクリプト作成、旧来</t>
        </is>
      </c>
      <c r="O3387" s="5" t="inlineStr">
        <is>
          <t>渥美 淳一</t>
        </is>
      </c>
      <c r="P3387" s="5" t="inlineStr">
        <is>
          <t>Vector</t>
        </is>
      </c>
      <c r="Q3387" s="8" t="inlineStr">
        <is>
          <t>開く</t>
        </is>
      </c>
      <c r="R3387" s="5" t="inlineStr">
        <is>
          <t>有料</t>
        </is>
      </c>
      <c r="S3387" s="5" t="inlineStr">
        <is>
          <t>書庫（中身は要確認）</t>
        </is>
      </c>
      <c r="T3387" s="5" t="inlineStr"/>
      <c r="U3387" s="5" t="inlineStr">
        <is>
          <t>W3386</t>
        </is>
      </c>
    </row>
    <row r="3388">
      <c r="A3388" s="4">
        <f>RANK(M3388,$M$2:$M$6943)</f>
        <v/>
      </c>
      <c r="B3388" s="5" t="inlineStr">
        <is>
          <t>ヨーロッパ</t>
        </is>
      </c>
      <c r="C3388" s="5" t="inlineStr">
        <is>
          <t>ブロック・属性</t>
        </is>
      </c>
      <c r="D3388" s="5" t="inlineStr">
        <is>
          <t>T14</t>
        </is>
      </c>
      <c r="E3388" s="6" t="inlineStr">
        <is>
          <t>属性の抽出・一括編集・Excelとの往復</t>
        </is>
      </c>
      <c r="F3388" s="5" t="inlineStr">
        <is>
          <t>-</t>
        </is>
      </c>
      <c r="G3388" s="6" t="inlineStr">
        <is>
          <t>Attblk</t>
        </is>
      </c>
      <c r="H3388" s="6" t="inlineStr">
        <is>
          <t>挿入済みブロックの属性値をダイアログで一括変更</t>
        </is>
      </c>
      <c r="I3388" s="4" t="n">
        <v>8</v>
      </c>
      <c r="J3388" s="4" t="n">
        <v>7</v>
      </c>
      <c r="K3388" s="4" t="n">
        <v>11</v>
      </c>
      <c r="L3388" s="4" t="n">
        <v>14</v>
      </c>
      <c r="M3388" s="7">
        <f>SUM(I3388:L3388)</f>
        <v/>
      </c>
      <c r="N3388" s="6" t="inlineStr">
        <is>
          <t>EATTEDIT/GATTEで代替可</t>
        </is>
      </c>
      <c r="O3388" s="5" t="inlineStr">
        <is>
          <t>CADwiesel</t>
        </is>
      </c>
      <c r="P3388" s="5" t="inlineStr">
        <is>
          <t>CADwiesel</t>
        </is>
      </c>
      <c r="Q3388" s="8" t="inlineStr">
        <is>
          <t>開く</t>
        </is>
      </c>
      <c r="R3388" s="5" t="inlineStr">
        <is>
          <t>配布ページからダウンロード</t>
        </is>
      </c>
      <c r="S3388" s="5" t="inlineStr">
        <is>
          <t>不明</t>
        </is>
      </c>
      <c r="T3388" s="5" t="inlineStr"/>
      <c r="U3388" s="5" t="inlineStr">
        <is>
          <t>W3387</t>
        </is>
      </c>
    </row>
    <row r="3389">
      <c r="A3389" s="4">
        <f>RANK(M3389,$M$2:$M$6943)</f>
        <v/>
      </c>
      <c r="B3389" s="5" t="inlineStr">
        <is>
          <t>その他の地域</t>
        </is>
      </c>
      <c r="C3389" s="5" t="inlineStr">
        <is>
          <t>線・ポリライン編集</t>
        </is>
      </c>
      <c r="D3389" s="5" t="inlineStr">
        <is>
          <t>T20</t>
        </is>
      </c>
      <c r="E3389" s="6" t="inlineStr">
        <is>
          <t>記号を挿入すると下の線を自動でトリム</t>
        </is>
      </c>
      <c r="F3389" s="5" t="inlineStr">
        <is>
          <t>autoblk</t>
        </is>
      </c>
      <c r="G3389" s="6" t="inlineStr">
        <is>
          <t>autoblk.lsp</t>
        </is>
      </c>
      <c r="H3389" s="6" t="inlineStr">
        <is>
          <t>線を切断してブロックを挿入</t>
        </is>
      </c>
      <c r="I3389" s="4" t="n">
        <v>12</v>
      </c>
      <c r="J3389" s="4" t="n">
        <v>8</v>
      </c>
      <c r="K3389" s="4" t="n">
        <v>10</v>
      </c>
      <c r="L3389" s="4" t="n">
        <v>10</v>
      </c>
      <c r="M3389" s="7">
        <f>SUM(I3389:L3389)</f>
        <v/>
      </c>
      <c r="N3389" s="6" t="inlineStr">
        <is>
          <t>切断してブロック</t>
        </is>
      </c>
      <c r="O3389" s="5" t="inlineStr"/>
      <c r="P3389" s="5" t="inlineStr">
        <is>
          <t>CADblocos / Aprender CAD</t>
        </is>
      </c>
      <c r="Q3389" s="8" t="inlineStr">
        <is>
          <t>開く</t>
        </is>
      </c>
      <c r="R3389" s="5" t="inlineStr">
        <is>
          <t>配布ページからダウンロード</t>
        </is>
      </c>
      <c r="S3389" s="5" t="inlineStr">
        <is>
          <t>書庫（中身は要確認）</t>
        </is>
      </c>
      <c r="T3389" s="5" t="inlineStr"/>
      <c r="U3389" s="5" t="inlineStr">
        <is>
          <t>W3388</t>
        </is>
      </c>
    </row>
    <row r="3390">
      <c r="A3390" s="4">
        <f>RANK(M3390,$M$2:$M$6943)</f>
        <v/>
      </c>
      <c r="B3390" s="5" t="inlineStr">
        <is>
          <t>日本</t>
        </is>
      </c>
      <c r="C3390" s="5" t="inlineStr">
        <is>
          <t>座標・測量・土木</t>
        </is>
      </c>
      <c r="D3390" s="5" t="inlineStr">
        <is>
          <t>T27</t>
        </is>
      </c>
      <c r="E3390" s="6" t="inlineStr">
        <is>
          <t>測量・土木：座標・レベル・縦断</t>
        </is>
      </c>
      <c r="F3390" s="5" t="inlineStr">
        <is>
          <t>-</t>
        </is>
      </c>
      <c r="G3390" s="6" t="inlineStr">
        <is>
          <t>AutoCad測量図面チョロリンパ</t>
        </is>
      </c>
      <c r="H3390" s="6" t="inlineStr">
        <is>
          <t>公共座標で測量図を作図</t>
        </is>
      </c>
      <c r="I3390" s="4" t="n">
        <v>14</v>
      </c>
      <c r="J3390" s="4" t="n">
        <v>8</v>
      </c>
      <c r="K3390" s="4" t="n">
        <v>12</v>
      </c>
      <c r="L3390" s="4" t="n">
        <v>6</v>
      </c>
      <c r="M3390" s="7">
        <f>SUM(I3390:L3390)</f>
        <v/>
      </c>
      <c r="N3390" s="6" t="inlineStr">
        <is>
          <t>測量図作図、土木測量限定</t>
        </is>
      </c>
      <c r="O3390" s="5" t="inlineStr">
        <is>
          <t>makurude</t>
        </is>
      </c>
      <c r="P3390" s="5" t="inlineStr">
        <is>
          <t>Vector</t>
        </is>
      </c>
      <c r="Q3390" s="8" t="inlineStr">
        <is>
          <t>開く</t>
        </is>
      </c>
      <c r="R3390" s="5" t="inlineStr">
        <is>
          <t>配布ページからダウンロード</t>
        </is>
      </c>
      <c r="S3390" s="5" t="inlineStr">
        <is>
          <t>書庫（中身は要確認）</t>
        </is>
      </c>
      <c r="T3390" s="5" t="inlineStr"/>
      <c r="U3390" s="5" t="inlineStr">
        <is>
          <t>W3389</t>
        </is>
      </c>
    </row>
    <row r="3391">
      <c r="A3391" s="4">
        <f>RANK(M3391,$M$2:$M$6943)</f>
        <v/>
      </c>
      <c r="B3391" s="5" t="inlineStr">
        <is>
          <t>GitHub</t>
        </is>
      </c>
      <c r="C3391" s="5" t="inlineStr">
        <is>
          <t>印刷・レイアウト・図枠</t>
        </is>
      </c>
      <c r="D3391" s="5" t="inlineStr">
        <is>
          <t>T04</t>
        </is>
      </c>
      <c r="E3391" s="6" t="inlineStr">
        <is>
          <t>図枠の自動認識→一括印刷</t>
        </is>
      </c>
      <c r="F3391" s="5" t="inlineStr">
        <is>
          <t>autoPDF / autoPLOT</t>
        </is>
      </c>
      <c r="G3391" s="6" t="inlineStr">
        <is>
          <t>AutoPrint</t>
        </is>
      </c>
      <c r="H3391" s="6" t="inlineStr">
        <is>
          <t>定型設定で自動印刷・PDF化</t>
        </is>
      </c>
      <c r="I3391" s="4" t="n">
        <v>8</v>
      </c>
      <c r="J3391" s="4" t="n">
        <v>6</v>
      </c>
      <c r="K3391" s="4" t="n">
        <v>12</v>
      </c>
      <c r="L3391" s="4" t="n">
        <v>14</v>
      </c>
      <c r="M3391" s="7">
        <f>SUM(I3391:L3391)</f>
        <v/>
      </c>
      <c r="N3391" s="6" t="inlineStr">
        <is>
          <t>定型自動印刷</t>
        </is>
      </c>
      <c r="O3391" s="5" t="inlineStr">
        <is>
          <t>Dean Jones</t>
        </is>
      </c>
      <c r="P3391" s="5" t="inlineStr">
        <is>
          <t>GitHub: deanpjones/Autolisp</t>
        </is>
      </c>
      <c r="Q3391" s="8" t="inlineStr">
        <is>
          <t>開く</t>
        </is>
      </c>
      <c r="R3391" s="5" t="inlineStr">
        <is>
          <t>GitHub（一括取得可）</t>
        </is>
      </c>
      <c r="S3391" s="5" t="inlineStr">
        <is>
          <t>ソース</t>
        </is>
      </c>
      <c r="T3391" s="5" t="inlineStr"/>
      <c r="U3391" s="5" t="inlineStr">
        <is>
          <t>W3390</t>
        </is>
      </c>
    </row>
    <row r="3392">
      <c r="A3392" s="4">
        <f>RANK(M3392,$M$2:$M$6943)</f>
        <v/>
      </c>
      <c r="B3392" s="5" t="inlineStr">
        <is>
          <t>GitHub</t>
        </is>
      </c>
      <c r="C3392" s="5" t="inlineStr">
        <is>
          <t>外部参照・図面管理・一括処理</t>
        </is>
      </c>
      <c r="D3392" s="5" t="inlineStr">
        <is>
          <t>その他</t>
        </is>
      </c>
      <c r="E3392" s="6" t="inlineStr">
        <is>
          <t>その他</t>
        </is>
      </c>
      <c r="F3392" s="5" t="inlineStr">
        <is>
          <t>backup / snapshot</t>
        </is>
      </c>
      <c r="G3392" s="6" t="inlineStr">
        <is>
          <t>backup</t>
        </is>
      </c>
      <c r="H3392" s="6" t="inlineStr">
        <is>
          <t>図面のバックアップ・スナップショット</t>
        </is>
      </c>
      <c r="I3392" s="4" t="n">
        <v>12</v>
      </c>
      <c r="J3392" s="4" t="n">
        <v>8</v>
      </c>
      <c r="K3392" s="4" t="n">
        <v>8</v>
      </c>
      <c r="L3392" s="4" t="n">
        <v>12</v>
      </c>
      <c r="M3392" s="7">
        <f>SUM(I3392:L3392)</f>
        <v/>
      </c>
      <c r="N3392" s="6" t="inlineStr">
        <is>
          <t>バックアップ作成</t>
        </is>
      </c>
      <c r="O3392" s="5" t="inlineStr">
        <is>
          <t>Matthew D. Jordan</t>
        </is>
      </c>
      <c r="P3392" s="5" t="inlineStr">
        <is>
          <t>GitHub: jordanrobot/AutocadUtilities</t>
        </is>
      </c>
      <c r="Q3392" s="8" t="inlineStr">
        <is>
          <t>開く</t>
        </is>
      </c>
      <c r="R3392" s="5" t="inlineStr">
        <is>
          <t>GitHub（一括取得可）</t>
        </is>
      </c>
      <c r="S3392" s="5" t="inlineStr">
        <is>
          <t>ソース</t>
        </is>
      </c>
      <c r="T3392" s="5" t="inlineStr"/>
      <c r="U3392" s="5" t="inlineStr">
        <is>
          <t>W3391</t>
        </is>
      </c>
    </row>
    <row r="3393">
      <c r="A3393" s="4">
        <f>RANK(M3393,$M$2:$M$6943)</f>
        <v/>
      </c>
      <c r="B3393" s="5" t="inlineStr">
        <is>
          <t>英語圏</t>
        </is>
      </c>
      <c r="C3393" s="5" t="inlineStr">
        <is>
          <t>座標・測量・土木</t>
        </is>
      </c>
      <c r="D3393" s="5" t="inlineStr">
        <is>
          <t>T27,T13</t>
        </is>
      </c>
      <c r="E3393" s="6" t="inlineStr">
        <is>
          <t>測量・土木：座標・レベル・縦断、図形と数値の連動（フィールド・面積表）</t>
        </is>
      </c>
      <c r="F3393" s="5" t="inlineStr">
        <is>
          <t>BAL</t>
        </is>
      </c>
      <c r="G3393" s="6" t="inlineStr">
        <is>
          <t>BAL</t>
        </is>
      </c>
      <c r="H3393" s="6" t="inlineStr">
        <is>
          <t>境界の面積(エーカー)ラベル</t>
        </is>
      </c>
      <c r="I3393" s="4" t="n">
        <v>14</v>
      </c>
      <c r="J3393" s="4" t="n">
        <v>8</v>
      </c>
      <c r="K3393" s="4" t="n">
        <v>12</v>
      </c>
      <c r="L3393" s="4" t="n">
        <v>6</v>
      </c>
      <c r="M3393" s="7">
        <f>SUM(I3393:L3393)</f>
        <v/>
      </c>
      <c r="N3393" s="6" t="inlineStr">
        <is>
          <t>エーカー面積ラベル</t>
        </is>
      </c>
      <c r="O3393" s="5" t="inlineStr">
        <is>
          <t>Alan J. Thompson (alanjt)</t>
        </is>
      </c>
      <c r="P3393" s="5" t="inlineStr">
        <is>
          <t>CADTutor</t>
        </is>
      </c>
      <c r="Q3393" s="8" t="inlineStr">
        <is>
          <t>開く</t>
        </is>
      </c>
      <c r="R3393" s="5" t="inlineStr">
        <is>
          <t>ページ内にコード掲載</t>
        </is>
      </c>
      <c r="S3393" s="5" t="inlineStr">
        <is>
          <t>ソース</t>
        </is>
      </c>
      <c r="T3393" s="5" t="inlineStr"/>
      <c r="U3393" s="5" t="inlineStr">
        <is>
          <t>W3392</t>
        </is>
      </c>
    </row>
    <row r="3394">
      <c r="A3394" s="4">
        <f>RANK(M3394,$M$2:$M$6943)</f>
        <v/>
      </c>
      <c r="B3394" s="5" t="inlineStr">
        <is>
          <t>その他の地域</t>
        </is>
      </c>
      <c r="C3394" s="5" t="inlineStr">
        <is>
          <t>ブロック・属性</t>
        </is>
      </c>
      <c r="D3394" s="5" t="inlineStr">
        <is>
          <t>T19</t>
        </is>
      </c>
      <c r="E3394" s="6" t="inlineStr">
        <is>
          <t>ブロックの置換・再定義・自動ブロック化</t>
        </is>
      </c>
      <c r="F3394" s="5" t="inlineStr">
        <is>
          <t>barob</t>
        </is>
      </c>
      <c r="G3394" s="6" t="inlineStr">
        <is>
          <t>barob.elf</t>
        </is>
      </c>
      <c r="H3394" s="6" t="inlineStr">
        <is>
          <t>選択図形を日時名で即ブロック化</t>
        </is>
      </c>
      <c r="I3394" s="4" t="n">
        <v>12</v>
      </c>
      <c r="J3394" s="4" t="n">
        <v>8</v>
      </c>
      <c r="K3394" s="4" t="n">
        <v>8</v>
      </c>
      <c r="L3394" s="4" t="n">
        <v>12</v>
      </c>
      <c r="M3394" s="7">
        <f>SUM(I3394:L3394)</f>
        <v/>
      </c>
      <c r="N3394" s="6" t="inlineStr">
        <is>
          <t>日時名ブロック</t>
        </is>
      </c>
      <c r="O3394" s="5" t="inlineStr">
        <is>
          <t>인텔리코리아 (CADian)</t>
        </is>
      </c>
      <c r="P3394" s="5" t="inlineStr">
        <is>
          <t>CADian 리습 600</t>
        </is>
      </c>
      <c r="Q3394" s="8" t="inlineStr">
        <is>
          <t>開く</t>
        </is>
      </c>
      <c r="R3394" s="5" t="inlineStr">
        <is>
          <t>フォーラム添付（ログインが必要な場合あり）</t>
        </is>
      </c>
      <c r="S3394" s="5" t="inlineStr">
        <is>
          <t>互換CAD専用（CADian）</t>
        </is>
      </c>
      <c r="T3394" s="5" t="inlineStr"/>
      <c r="U3394" s="5" t="inlineStr">
        <is>
          <t>W3393</t>
        </is>
      </c>
    </row>
    <row r="3395">
      <c r="A3395" s="4">
        <f>RANK(M3395,$M$2:$M$6943)</f>
        <v/>
      </c>
      <c r="B3395" s="5" t="inlineStr">
        <is>
          <t>その他の地域</t>
        </is>
      </c>
      <c r="C3395" s="5" t="inlineStr">
        <is>
          <t>作図</t>
        </is>
      </c>
      <c r="D3395" s="5" t="inlineStr">
        <is>
          <t>その他</t>
        </is>
      </c>
      <c r="E3395" s="6" t="inlineStr">
        <is>
          <t>その他</t>
        </is>
      </c>
      <c r="F3395" s="5" t="inlineStr">
        <is>
          <t>bc</t>
        </is>
      </c>
      <c r="G3395" s="6" t="inlineStr">
        <is>
          <t>bc.lsp</t>
        </is>
      </c>
      <c r="H3395" s="6" t="inlineStr">
        <is>
          <t>バーコードを作図</t>
        </is>
      </c>
      <c r="I3395" s="4" t="n">
        <v>18</v>
      </c>
      <c r="J3395" s="4" t="n">
        <v>12</v>
      </c>
      <c r="K3395" s="4" t="n">
        <v>4</v>
      </c>
      <c r="L3395" s="4" t="n">
        <v>6</v>
      </c>
      <c r="M3395" s="7">
        <f>SUM(I3395:L3395)</f>
        <v/>
      </c>
      <c r="N3395" s="6" t="inlineStr">
        <is>
          <t>バーコード作図</t>
        </is>
      </c>
      <c r="O3395" s="5" t="inlineStr"/>
      <c r="P3395" s="5" t="inlineStr">
        <is>
          <t>CADblocos / Aprender CAD</t>
        </is>
      </c>
      <c r="Q3395" s="8" t="inlineStr">
        <is>
          <t>開く</t>
        </is>
      </c>
      <c r="R3395" s="5" t="inlineStr">
        <is>
          <t>配布ページからダウンロード</t>
        </is>
      </c>
      <c r="S3395" s="5" t="inlineStr">
        <is>
          <t>書庫（中身は要確認）</t>
        </is>
      </c>
      <c r="T3395" s="5" t="inlineStr"/>
      <c r="U3395" s="5" t="inlineStr">
        <is>
          <t>W3394</t>
        </is>
      </c>
    </row>
    <row r="3396">
      <c r="A3396" s="4">
        <f>RANK(M3396,$M$2:$M$6943)</f>
        <v/>
      </c>
      <c r="B3396" s="5" t="inlineStr">
        <is>
          <t>中国語圏</t>
        </is>
      </c>
      <c r="C3396" s="5" t="inlineStr">
        <is>
          <t>座標・測量・土木</t>
        </is>
      </c>
      <c r="D3396" s="5" t="inlineStr">
        <is>
          <t>T27</t>
        </is>
      </c>
      <c r="E3396" s="6" t="inlineStr">
        <is>
          <t>測量・土木：座標・レベル・縦断</t>
        </is>
      </c>
      <c r="F3396" s="5" t="inlineStr">
        <is>
          <t>bg0</t>
        </is>
      </c>
      <c r="G3396" s="6" t="inlineStr">
        <is>
          <t>bg0 自动标注标高</t>
        </is>
      </c>
      <c r="H3396" s="6" t="inlineStr">
        <is>
          <t>縮尺指定で標高記号を自動記入</t>
        </is>
      </c>
      <c r="I3396" s="4" t="n">
        <v>12</v>
      </c>
      <c r="J3396" s="4" t="n">
        <v>4</v>
      </c>
      <c r="K3396" s="4" t="n">
        <v>14</v>
      </c>
      <c r="L3396" s="4" t="n">
        <v>10</v>
      </c>
      <c r="M3396" s="7">
        <f>SUM(I3396:L3396)</f>
        <v/>
      </c>
      <c r="N3396" s="6" t="inlineStr">
        <is>
          <t>標高記入</t>
        </is>
      </c>
      <c r="O3396" s="5" t="inlineStr"/>
      <c r="P3396" s="5" t="inlineStr">
        <is>
          <t>GitHub: zhugecaomao/AutoLISP</t>
        </is>
      </c>
      <c r="Q3396" s="8" t="inlineStr">
        <is>
          <t>開く</t>
        </is>
      </c>
      <c r="R3396" s="5" t="inlineStr">
        <is>
          <t>GitHub（一括取得可）</t>
        </is>
      </c>
      <c r="S3396" s="5" t="inlineStr">
        <is>
          <t>ソース</t>
        </is>
      </c>
      <c r="T3396" s="5" t="inlineStr"/>
      <c r="U3396" s="5" t="inlineStr">
        <is>
          <t>W3395</t>
        </is>
      </c>
    </row>
    <row r="3397">
      <c r="A3397" s="4">
        <f>RANK(M3397,$M$2:$M$6943)</f>
        <v/>
      </c>
      <c r="B3397" s="5" t="inlineStr">
        <is>
          <t>英語圏</t>
        </is>
      </c>
      <c r="C3397" s="5" t="inlineStr">
        <is>
          <t>ブロック・属性</t>
        </is>
      </c>
      <c r="D3397" s="5" t="inlineStr">
        <is>
          <t>T19</t>
        </is>
      </c>
      <c r="E3397" s="6" t="inlineStr">
        <is>
          <t>ブロックの置換・再定義・自動ブロック化</t>
        </is>
      </c>
      <c r="F3397" s="5" t="inlineStr">
        <is>
          <t>BLKANNOT</t>
        </is>
      </c>
      <c r="G3397" s="6" t="inlineStr">
        <is>
          <t>BlkAnnot</t>
        </is>
      </c>
      <c r="H3397" s="6" t="inlineStr">
        <is>
          <t>ブロックの異尺度対応フラグ変更</t>
        </is>
      </c>
      <c r="I3397" s="4" t="n">
        <v>14</v>
      </c>
      <c r="J3397" s="4" t="n">
        <v>8</v>
      </c>
      <c r="K3397" s="4" t="n">
        <v>8</v>
      </c>
      <c r="L3397" s="4" t="n">
        <v>10</v>
      </c>
      <c r="M3397" s="7">
        <f>SUM(I3397:L3397)</f>
        <v/>
      </c>
      <c r="N3397" s="6" t="inlineStr">
        <is>
          <t>異尺度フラグ一括変更</t>
        </is>
      </c>
      <c r="O3397" s="5" t="inlineStr">
        <is>
          <t>CAD Studio</t>
        </is>
      </c>
      <c r="P3397" s="5" t="inlineStr">
        <is>
          <t>CAD Forum</t>
        </is>
      </c>
      <c r="Q3397" s="8" t="inlineStr">
        <is>
          <t>開く</t>
        </is>
      </c>
      <c r="R3397" s="5" t="inlineStr">
        <is>
          <t>配布ページからダウンロード</t>
        </is>
      </c>
      <c r="S3397" s="5" t="inlineStr">
        <is>
          <t>ソース/暗号化（.vlx）混在</t>
        </is>
      </c>
      <c r="T3397" s="5" t="inlineStr"/>
      <c r="U3397" s="5" t="inlineStr">
        <is>
          <t>W3396</t>
        </is>
      </c>
    </row>
    <row r="3398">
      <c r="A3398" s="4">
        <f>RANK(M3398,$M$2:$M$6943)</f>
        <v/>
      </c>
      <c r="B3398" s="5" t="inlineStr">
        <is>
          <t>英語圏</t>
        </is>
      </c>
      <c r="C3398" s="5" t="inlineStr">
        <is>
          <t>ブロック・属性</t>
        </is>
      </c>
      <c r="D3398" s="5" t="inlineStr">
        <is>
          <t>T19,T17</t>
        </is>
      </c>
      <c r="E3398" s="6" t="inlineStr">
        <is>
          <t>ブロックの置換・再定義・自動ブロック化、凡例・画層一覧の自動作成</t>
        </is>
      </c>
      <c r="F3398" s="5" t="inlineStr">
        <is>
          <t>-</t>
        </is>
      </c>
      <c r="G3398" s="6" t="inlineStr">
        <is>
          <t>Block Library Manager</t>
        </is>
      </c>
      <c r="H3398" s="6" t="inlineStr">
        <is>
          <t>ブロックライブラリ管理</t>
        </is>
      </c>
      <c r="I3398" s="4" t="n">
        <v>7</v>
      </c>
      <c r="J3398" s="4" t="n">
        <v>7</v>
      </c>
      <c r="K3398" s="4" t="n">
        <v>10</v>
      </c>
      <c r="L3398" s="4" t="n">
        <v>16</v>
      </c>
      <c r="M3398" s="7">
        <f>SUM(I3398:L3398)</f>
        <v/>
      </c>
      <c r="N3398" s="6" t="inlineStr">
        <is>
          <t>ブロックパレットで代替</t>
        </is>
      </c>
      <c r="O3398" s="5" t="inlineStr"/>
      <c r="P3398" s="5" t="inlineStr">
        <is>
          <t>Cadalyst CAD Tips</t>
        </is>
      </c>
      <c r="Q3398" s="8" t="inlineStr">
        <is>
          <t>開く</t>
        </is>
      </c>
      <c r="R3398" s="5" t="inlineStr">
        <is>
          <t>サイト閉鎖・リンク切れ</t>
        </is>
      </c>
      <c r="S3398" s="5" t="inlineStr">
        <is>
          <t>不明</t>
        </is>
      </c>
      <c r="T3398" s="5" t="inlineStr"/>
      <c r="U3398" s="5" t="inlineStr">
        <is>
          <t>W3397</t>
        </is>
      </c>
    </row>
    <row r="3399">
      <c r="A3399" s="4">
        <f>RANK(M3399,$M$2:$M$6943)</f>
        <v/>
      </c>
      <c r="B3399" s="5" t="inlineStr">
        <is>
          <t>その他の地域</t>
        </is>
      </c>
      <c r="C3399" s="5" t="inlineStr">
        <is>
          <t>ブロック・属性</t>
        </is>
      </c>
      <c r="D3399" s="5" t="inlineStr">
        <is>
          <t>T19,T15</t>
        </is>
      </c>
      <c r="E3399" s="6" t="inlineStr">
        <is>
          <t>ブロックの置換・再定義・自動ブロック化、連番の自動記入</t>
        </is>
      </c>
      <c r="F3399" s="5" t="inlineStr">
        <is>
          <t>BLR</t>
        </is>
      </c>
      <c r="G3399" s="6" t="inlineStr">
        <is>
          <t>BLR.lsp</t>
        </is>
      </c>
      <c r="H3399" s="6" t="inlineStr">
        <is>
          <t>全ブロックを接頭辞＋連番で改名</t>
        </is>
      </c>
      <c r="I3399" s="4" t="n">
        <v>14</v>
      </c>
      <c r="J3399" s="4" t="n">
        <v>6</v>
      </c>
      <c r="K3399" s="4" t="n">
        <v>8</v>
      </c>
      <c r="L3399" s="4" t="n">
        <v>12</v>
      </c>
      <c r="M3399" s="7">
        <f>SUM(I3399:L3399)</f>
        <v/>
      </c>
      <c r="N3399" s="6" t="inlineStr">
        <is>
          <t>ブロック連番改名</t>
        </is>
      </c>
      <c r="O3399" s="5" t="inlineStr">
        <is>
          <t>Paulo Gil Soto</t>
        </is>
      </c>
      <c r="P3399" s="5" t="inlineStr">
        <is>
          <t>Paulo Gil Soto blog</t>
        </is>
      </c>
      <c r="Q3399" s="8" t="inlineStr">
        <is>
          <t>開く</t>
        </is>
      </c>
      <c r="R3399" s="5" t="inlineStr">
        <is>
          <t>配布ページからダウンロード</t>
        </is>
      </c>
      <c r="S3399" s="5" t="inlineStr">
        <is>
          <t>不明</t>
        </is>
      </c>
      <c r="T3399" s="5" t="inlineStr"/>
      <c r="U3399" s="5" t="inlineStr">
        <is>
          <t>W3398</t>
        </is>
      </c>
    </row>
    <row r="3400">
      <c r="A3400" s="4">
        <f>RANK(M3400,$M$2:$M$6943)</f>
        <v/>
      </c>
      <c r="B3400" s="5" t="inlineStr">
        <is>
          <t>GitHub</t>
        </is>
      </c>
      <c r="C3400" s="5" t="inlineStr">
        <is>
          <t>構造・鉄骨・機械</t>
        </is>
      </c>
      <c r="D3400" s="5" t="inlineStr">
        <is>
          <t>その他</t>
        </is>
      </c>
      <c r="E3400" s="6" t="inlineStr">
        <is>
          <t>その他</t>
        </is>
      </c>
      <c r="F3400" s="5" t="inlineStr">
        <is>
          <t>BPH</t>
        </is>
      </c>
      <c r="G3400" s="6" t="inlineStr">
        <is>
          <t>BPH</t>
        </is>
      </c>
      <c r="H3400" s="6" t="inlineStr">
        <is>
          <t>ベースプレートと孔を作図</t>
        </is>
      </c>
      <c r="I3400" s="4" t="n">
        <v>13</v>
      </c>
      <c r="J3400" s="4" t="n">
        <v>8</v>
      </c>
      <c r="K3400" s="4" t="n">
        <v>11</v>
      </c>
      <c r="L3400" s="4" t="n">
        <v>8</v>
      </c>
      <c r="M3400" s="7">
        <f>SUM(I3400:L3400)</f>
        <v/>
      </c>
      <c r="N3400" s="6" t="inlineStr">
        <is>
          <t>ベースプレート作図</t>
        </is>
      </c>
      <c r="O3400" s="5" t="inlineStr">
        <is>
          <t>basu / Murali 他</t>
        </is>
      </c>
      <c r="P3400" s="5" t="inlineStr">
        <is>
          <t>GitHub: adalkondan/AutoCAD-LISP-files</t>
        </is>
      </c>
      <c r="Q3400" s="8" t="inlineStr">
        <is>
          <t>開く</t>
        </is>
      </c>
      <c r="R3400" s="5" t="inlineStr">
        <is>
          <t>GitHub（一括取得可）</t>
        </is>
      </c>
      <c r="S3400" s="5" t="inlineStr">
        <is>
          <t>ソース</t>
        </is>
      </c>
      <c r="T3400" s="5" t="inlineStr"/>
      <c r="U3400" s="5" t="inlineStr">
        <is>
          <t>W3399</t>
        </is>
      </c>
    </row>
    <row r="3401">
      <c r="A3401" s="4">
        <f>RANK(M3401,$M$2:$M$6943)</f>
        <v/>
      </c>
      <c r="B3401" s="5" t="inlineStr">
        <is>
          <t>その他の地域</t>
        </is>
      </c>
      <c r="C3401" s="5" t="inlineStr">
        <is>
          <t>ブロック・属性</t>
        </is>
      </c>
      <c r="D3401" s="5" t="inlineStr">
        <is>
          <t>T19,T15</t>
        </is>
      </c>
      <c r="E3401" s="6" t="inlineStr">
        <is>
          <t>ブロックの置換・再定義・自動ブロック化、連番の自動記入</t>
        </is>
      </c>
      <c r="F3401" s="5" t="inlineStr">
        <is>
          <t>BREN</t>
        </is>
      </c>
      <c r="G3401" s="6" t="inlineStr">
        <is>
          <t>BREN.ELF</t>
        </is>
      </c>
      <c r="H3401" s="6" t="inlineStr">
        <is>
          <t>全ブロック名に連番付加</t>
        </is>
      </c>
      <c r="I3401" s="4" t="n">
        <v>14</v>
      </c>
      <c r="J3401" s="4" t="n">
        <v>6</v>
      </c>
      <c r="K3401" s="4" t="n">
        <v>8</v>
      </c>
      <c r="L3401" s="4" t="n">
        <v>12</v>
      </c>
      <c r="M3401" s="7">
        <f>SUM(I3401:L3401)</f>
        <v/>
      </c>
      <c r="N3401" s="6" t="inlineStr">
        <is>
          <t>ブロック名連番</t>
        </is>
      </c>
      <c r="O3401" s="5" t="inlineStr">
        <is>
          <t>인텔리코리아 (CADian)</t>
        </is>
      </c>
      <c r="P3401" s="5" t="inlineStr">
        <is>
          <t>CADian 리습 600</t>
        </is>
      </c>
      <c r="Q3401" s="8" t="inlineStr">
        <is>
          <t>開く</t>
        </is>
      </c>
      <c r="R3401" s="5" t="inlineStr">
        <is>
          <t>フォーラム添付（ログインが必要な場合あり）</t>
        </is>
      </c>
      <c r="S3401" s="5" t="inlineStr">
        <is>
          <t>互換CAD専用（CADian）</t>
        </is>
      </c>
      <c r="T3401" s="5" t="inlineStr"/>
      <c r="U3401" s="5" t="inlineStr">
        <is>
          <t>W3400</t>
        </is>
      </c>
    </row>
    <row r="3402">
      <c r="A3402" s="4">
        <f>RANK(M3402,$M$2:$M$6943)</f>
        <v/>
      </c>
      <c r="B3402" s="5" t="inlineStr">
        <is>
          <t>その他の地域</t>
        </is>
      </c>
      <c r="C3402" s="5" t="inlineStr">
        <is>
          <t>線・ポリライン編集</t>
        </is>
      </c>
      <c r="D3402" s="5" t="inlineStr">
        <is>
          <t>その他</t>
        </is>
      </c>
      <c r="E3402" s="6" t="inlineStr">
        <is>
          <t>その他</t>
        </is>
      </c>
      <c r="F3402" s="5" t="inlineStr">
        <is>
          <t>c0~c50 / r0~r50</t>
        </is>
      </c>
      <c r="G3402" s="6" t="inlineStr">
        <is>
          <t>c1.elf</t>
        </is>
      </c>
      <c r="H3402" s="6" t="inlineStr">
        <is>
          <t>C0～C50/R0～R50で面取り・フィレット即実行</t>
        </is>
      </c>
      <c r="I3402" s="4" t="n">
        <v>12</v>
      </c>
      <c r="J3402" s="4" t="n">
        <v>8</v>
      </c>
      <c r="K3402" s="4" t="n">
        <v>10</v>
      </c>
      <c r="L3402" s="4" t="n">
        <v>10</v>
      </c>
      <c r="M3402" s="7">
        <f>SUM(I3402:L3402)</f>
        <v/>
      </c>
      <c r="N3402" s="6" t="inlineStr">
        <is>
          <t>面取りR即実行</t>
        </is>
      </c>
      <c r="O3402" s="5" t="inlineStr">
        <is>
          <t>인텔리코리아 (CADian)</t>
        </is>
      </c>
      <c r="P3402" s="5" t="inlineStr">
        <is>
          <t>CADian 리습 600</t>
        </is>
      </c>
      <c r="Q3402" s="8" t="inlineStr">
        <is>
          <t>開く</t>
        </is>
      </c>
      <c r="R3402" s="5" t="inlineStr">
        <is>
          <t>フォーラム添付（ログインが必要な場合あり）</t>
        </is>
      </c>
      <c r="S3402" s="5" t="inlineStr">
        <is>
          <t>互換CAD専用（CADian）</t>
        </is>
      </c>
      <c r="T3402" s="5" t="inlineStr"/>
      <c r="U3402" s="5" t="inlineStr">
        <is>
          <t>W3401</t>
        </is>
      </c>
    </row>
    <row r="3403">
      <c r="A3403" s="4">
        <f>RANK(M3403,$M$2:$M$6943)</f>
        <v/>
      </c>
      <c r="B3403" s="5" t="inlineStr">
        <is>
          <t>その他の地域</t>
        </is>
      </c>
      <c r="C3403" s="5" t="inlineStr">
        <is>
          <t>線・ポリライン編集</t>
        </is>
      </c>
      <c r="D3403" s="5" t="inlineStr">
        <is>
          <t>その他</t>
        </is>
      </c>
      <c r="E3403" s="6" t="inlineStr">
        <is>
          <t>その他</t>
        </is>
      </c>
      <c r="F3403" s="5" t="inlineStr">
        <is>
          <t>C0~C500</t>
        </is>
      </c>
      <c r="G3403" s="6" t="inlineStr">
        <is>
          <t>C500.ELF</t>
        </is>
      </c>
      <c r="H3403" s="6" t="inlineStr">
        <is>
          <t>C0～C500で即面取り</t>
        </is>
      </c>
      <c r="I3403" s="4" t="n">
        <v>12</v>
      </c>
      <c r="J3403" s="4" t="n">
        <v>8</v>
      </c>
      <c r="K3403" s="4" t="n">
        <v>10</v>
      </c>
      <c r="L3403" s="4" t="n">
        <v>10</v>
      </c>
      <c r="M3403" s="7">
        <f>SUM(I3403:L3403)</f>
        <v/>
      </c>
      <c r="N3403" s="6" t="inlineStr">
        <is>
          <t>面取り即実行</t>
        </is>
      </c>
      <c r="O3403" s="5" t="inlineStr">
        <is>
          <t>인텔리코리아 (CADian)</t>
        </is>
      </c>
      <c r="P3403" s="5" t="inlineStr">
        <is>
          <t>CADian 리습 600</t>
        </is>
      </c>
      <c r="Q3403" s="8" t="inlineStr">
        <is>
          <t>開く</t>
        </is>
      </c>
      <c r="R3403" s="5" t="inlineStr">
        <is>
          <t>フォーラム添付（ログインが必要な場合あり）</t>
        </is>
      </c>
      <c r="S3403" s="5" t="inlineStr">
        <is>
          <t>互換CAD専用（CADian）</t>
        </is>
      </c>
      <c r="T3403" s="5" t="inlineStr"/>
      <c r="U3403" s="5" t="inlineStr">
        <is>
          <t>W3402</t>
        </is>
      </c>
    </row>
    <row r="3404">
      <c r="A3404" s="4">
        <f>RANK(M3404,$M$2:$M$6943)</f>
        <v/>
      </c>
      <c r="B3404" s="5" t="inlineStr">
        <is>
          <t>その他の地域</t>
        </is>
      </c>
      <c r="C3404" s="5" t="inlineStr">
        <is>
          <t>ハッチ・面積・長さ集計</t>
        </is>
      </c>
      <c r="D3404" s="5" t="inlineStr">
        <is>
          <t>T16</t>
        </is>
      </c>
      <c r="E3404" s="6" t="inlineStr">
        <is>
          <t>数量拾い・集計表</t>
        </is>
      </c>
      <c r="F3404" s="5" t="inlineStr">
        <is>
          <t>ca</t>
        </is>
      </c>
      <c r="G3404" s="6" t="inlineStr">
        <is>
          <t>CA</t>
        </is>
      </c>
      <c r="H3404" s="6" t="inlineStr">
        <is>
          <t>内部点クリックで面積m2を文字記入</t>
        </is>
      </c>
      <c r="I3404" s="4" t="n">
        <v>10</v>
      </c>
      <c r="J3404" s="4" t="n">
        <v>6</v>
      </c>
      <c r="K3404" s="4" t="n">
        <v>10</v>
      </c>
      <c r="L3404" s="4" t="n">
        <v>14</v>
      </c>
      <c r="M3404" s="7">
        <f>SUM(I3404:L3404)</f>
        <v/>
      </c>
      <c r="N3404" s="6" t="inlineStr">
        <is>
          <t>クリックで面積記入</t>
        </is>
      </c>
      <c r="O3404" s="5" t="inlineStr"/>
      <c r="P3404" s="5" t="inlineStr">
        <is>
          <t>Topografia Castro</t>
        </is>
      </c>
      <c r="Q3404" s="8" t="inlineStr">
        <is>
          <t>開く</t>
        </is>
      </c>
      <c r="R3404" s="5" t="inlineStr">
        <is>
          <t>配布ページからダウンロード</t>
        </is>
      </c>
      <c r="S3404" s="5" t="inlineStr">
        <is>
          <t>不明</t>
        </is>
      </c>
      <c r="T3404" s="5" t="inlineStr"/>
      <c r="U3404" s="5" t="inlineStr">
        <is>
          <t>W3403</t>
        </is>
      </c>
    </row>
    <row r="3405">
      <c r="A3405" s="4">
        <f>RANK(M3405,$M$2:$M$6943)</f>
        <v/>
      </c>
      <c r="B3405" s="5" t="inlineStr">
        <is>
          <t>その他の地域</t>
        </is>
      </c>
      <c r="C3405" s="5" t="inlineStr">
        <is>
          <t>ハッチ・面積・長さ集計</t>
        </is>
      </c>
      <c r="D3405" s="5" t="inlineStr">
        <is>
          <t>T16</t>
        </is>
      </c>
      <c r="E3405" s="6" t="inlineStr">
        <is>
          <t>数量拾い・集計表</t>
        </is>
      </c>
      <c r="F3405" s="5" t="inlineStr">
        <is>
          <t>LLT</t>
        </is>
      </c>
      <c r="G3405" s="6" t="inlineStr">
        <is>
          <t>Calculate length of each line/polyline and print it as mtext on each polyline</t>
        </is>
      </c>
      <c r="H3405" s="6" t="inlineStr">
        <is>
          <t>各線の長さを線上に記入（mm→m可）</t>
        </is>
      </c>
      <c r="I3405" s="4" t="n">
        <v>12</v>
      </c>
      <c r="J3405" s="4" t="n">
        <v>6</v>
      </c>
      <c r="K3405" s="4" t="n">
        <v>10</v>
      </c>
      <c r="L3405" s="4" t="n">
        <v>12</v>
      </c>
      <c r="M3405" s="7">
        <f>SUM(I3405:L3405)</f>
        <v/>
      </c>
      <c r="N3405" s="6" t="inlineStr">
        <is>
          <t>線上に長さ</t>
        </is>
      </c>
      <c r="O3405" s="5" t="inlineStr">
        <is>
          <t>المهندس محمد يزيد (Mohamed Yazid)</t>
        </is>
      </c>
      <c r="P3405" s="5" t="inlineStr">
        <is>
          <t>Hesham Tarek</t>
        </is>
      </c>
      <c r="Q3405" s="8" t="inlineStr">
        <is>
          <t>開く</t>
        </is>
      </c>
      <c r="R3405" s="5" t="inlineStr">
        <is>
          <t>配布ページからダウンロード</t>
        </is>
      </c>
      <c r="S3405" s="5" t="inlineStr">
        <is>
          <t>不明</t>
        </is>
      </c>
      <c r="T3405" s="5" t="inlineStr"/>
      <c r="U3405" s="5" t="inlineStr">
        <is>
          <t>W3404</t>
        </is>
      </c>
    </row>
    <row r="3406">
      <c r="A3406" s="4">
        <f>RANK(M3406,$M$2:$M$6943)</f>
        <v/>
      </c>
      <c r="B3406" s="5" t="inlineStr">
        <is>
          <t>その他の地域</t>
        </is>
      </c>
      <c r="C3406" s="5" t="inlineStr">
        <is>
          <t>作図</t>
        </is>
      </c>
      <c r="D3406" s="5" t="inlineStr">
        <is>
          <t>その他</t>
        </is>
      </c>
      <c r="E3406" s="6" t="inlineStr">
        <is>
          <t>その他</t>
        </is>
      </c>
      <c r="F3406" s="5" t="inlineStr">
        <is>
          <t>Catenary</t>
        </is>
      </c>
      <c r="G3406" s="6" t="inlineStr">
        <is>
          <t>Catenary</t>
        </is>
      </c>
      <c r="H3406" s="6" t="inlineStr">
        <is>
          <t>ポリラインでカテナリー曲線作図</t>
        </is>
      </c>
      <c r="I3406" s="4" t="n">
        <v>18</v>
      </c>
      <c r="J3406" s="4" t="n">
        <v>12</v>
      </c>
      <c r="K3406" s="4" t="n">
        <v>4</v>
      </c>
      <c r="L3406" s="4" t="n">
        <v>6</v>
      </c>
      <c r="M3406" s="7">
        <f>SUM(I3406:L3406)</f>
        <v/>
      </c>
      <c r="N3406" s="6" t="inlineStr">
        <is>
          <t>カテナリー曲線は標準無し</t>
        </is>
      </c>
      <c r="O3406" s="5" t="inlineStr"/>
      <c r="P3406" s="5" t="inlineStr">
        <is>
          <t>AditivoCAD</t>
        </is>
      </c>
      <c r="Q3406" s="8" t="inlineStr">
        <is>
          <t>開く</t>
        </is>
      </c>
      <c r="R3406" s="5" t="inlineStr">
        <is>
          <t>配布ページからダウンロード</t>
        </is>
      </c>
      <c r="S3406" s="5" t="inlineStr">
        <is>
          <t>不明</t>
        </is>
      </c>
      <c r="T3406" s="5" t="inlineStr"/>
      <c r="U3406" s="5" t="inlineStr">
        <is>
          <t>W3405</t>
        </is>
      </c>
    </row>
    <row r="3407">
      <c r="A3407" s="4">
        <f>RANK(M3407,$M$2:$M$6943)</f>
        <v/>
      </c>
      <c r="B3407" s="5" t="inlineStr">
        <is>
          <t>ヨーロッパ</t>
        </is>
      </c>
      <c r="C3407" s="5" t="inlineStr">
        <is>
          <t>建築</t>
        </is>
      </c>
      <c r="D3407" s="5" t="inlineStr">
        <is>
          <t>T24</t>
        </is>
      </c>
      <c r="E3407" s="6" t="inlineStr">
        <is>
          <t>建築：壁・建具・天井割付の作図</t>
        </is>
      </c>
      <c r="F3407" s="5" t="inlineStr">
        <is>
          <t>-</t>
        </is>
      </c>
      <c r="G3407" s="6" t="inlineStr">
        <is>
          <t>Cephe Kot</t>
        </is>
      </c>
      <c r="H3407" s="6" t="inlineStr">
        <is>
          <t>立面図の高さ記号を記入</t>
        </is>
      </c>
      <c r="I3407" s="4" t="n">
        <v>12</v>
      </c>
      <c r="J3407" s="4" t="n">
        <v>9</v>
      </c>
      <c r="K3407" s="4" t="n">
        <v>11</v>
      </c>
      <c r="L3407" s="4" t="n">
        <v>8</v>
      </c>
      <c r="M3407" s="7">
        <f>SUM(I3407:L3407)</f>
        <v/>
      </c>
      <c r="N3407" s="6" t="inlineStr">
        <is>
          <t>立面高さ記号</t>
        </is>
      </c>
      <c r="O3407" s="5" t="inlineStr">
        <is>
          <t>çizim okulu</t>
        </is>
      </c>
      <c r="P3407" s="5" t="inlineStr">
        <is>
          <t>Çizim Okulu</t>
        </is>
      </c>
      <c r="Q3407" s="8" t="inlineStr">
        <is>
          <t>開く</t>
        </is>
      </c>
      <c r="R3407" s="5" t="inlineStr">
        <is>
          <t>ページ内にコード掲載</t>
        </is>
      </c>
      <c r="S3407" s="5" t="inlineStr">
        <is>
          <t>ソース</t>
        </is>
      </c>
      <c r="T3407" s="5" t="inlineStr"/>
      <c r="U3407" s="5" t="inlineStr">
        <is>
          <t>W3406</t>
        </is>
      </c>
    </row>
    <row r="3408">
      <c r="A3408" s="4">
        <f>RANK(M3408,$M$2:$M$6943)</f>
        <v/>
      </c>
      <c r="B3408" s="5" t="inlineStr">
        <is>
          <t>英語圏</t>
        </is>
      </c>
      <c r="C3408" s="5" t="inlineStr">
        <is>
          <t>ブロック・属性</t>
        </is>
      </c>
      <c r="D3408" s="5" t="inlineStr">
        <is>
          <t>T19</t>
        </is>
      </c>
      <c r="E3408" s="6" t="inlineStr">
        <is>
          <t>ブロックの置換・再定義・自動ブロック化</t>
        </is>
      </c>
      <c r="F3408" s="5" t="inlineStr">
        <is>
          <t>-</t>
        </is>
      </c>
      <c r="G3408" s="6" t="inlineStr">
        <is>
          <t>Change Multiple Blocks</t>
        </is>
      </c>
      <c r="H3408" s="6" t="inlineStr">
        <is>
          <t>複数ブロックの尺度・回転を一括変更</t>
        </is>
      </c>
      <c r="I3408" s="4" t="n">
        <v>8</v>
      </c>
      <c r="J3408" s="4" t="n">
        <v>6</v>
      </c>
      <c r="K3408" s="4" t="n">
        <v>10</v>
      </c>
      <c r="L3408" s="4" t="n">
        <v>16</v>
      </c>
      <c r="M3408" s="7">
        <f>SUM(I3408:L3408)</f>
        <v/>
      </c>
      <c r="N3408" s="6" t="inlineStr">
        <is>
          <t>プロパティで一括変更可</t>
        </is>
      </c>
      <c r="O3408" s="5" t="inlineStr"/>
      <c r="P3408" s="5" t="inlineStr">
        <is>
          <t>Cadalyst CAD Tips</t>
        </is>
      </c>
      <c r="Q3408" s="8" t="inlineStr">
        <is>
          <t>開く</t>
        </is>
      </c>
      <c r="R3408" s="5" t="inlineStr">
        <is>
          <t>サイト閉鎖・リンク切れ</t>
        </is>
      </c>
      <c r="S3408" s="5" t="inlineStr">
        <is>
          <t>不明</t>
        </is>
      </c>
      <c r="T3408" s="5" t="inlineStr"/>
      <c r="U3408" s="5" t="inlineStr">
        <is>
          <t>W3407</t>
        </is>
      </c>
    </row>
    <row r="3409">
      <c r="A3409" s="4">
        <f>RANK(M3409,$M$2:$M$6943)</f>
        <v/>
      </c>
      <c r="B3409" s="5" t="inlineStr">
        <is>
          <t>英語圏</t>
        </is>
      </c>
      <c r="C3409" s="5" t="inlineStr">
        <is>
          <t>3D</t>
        </is>
      </c>
      <c r="D3409" s="5" t="inlineStr">
        <is>
          <t>その他</t>
        </is>
      </c>
      <c r="E3409" s="6" t="inlineStr">
        <is>
          <t>その他</t>
        </is>
      </c>
      <c r="F3409" s="5" t="inlineStr">
        <is>
          <t>-</t>
        </is>
      </c>
      <c r="G3409" s="6" t="inlineStr">
        <is>
          <t>Change Your UCS and Retain Subtracted Solids</t>
        </is>
      </c>
      <c r="H3409" s="6" t="inlineStr">
        <is>
          <t>差演算で引いた側のソリッドを保持</t>
        </is>
      </c>
      <c r="I3409" s="4" t="n">
        <v>14</v>
      </c>
      <c r="J3409" s="4" t="n">
        <v>14</v>
      </c>
      <c r="K3409" s="4" t="n">
        <v>6</v>
      </c>
      <c r="L3409" s="4" t="n">
        <v>6</v>
      </c>
      <c r="M3409" s="7">
        <f>SUM(I3409:L3409)</f>
        <v/>
      </c>
      <c r="N3409" s="6" t="inlineStr">
        <is>
          <t>差演算の引く側を保持</t>
        </is>
      </c>
      <c r="O3409" s="5" t="inlineStr"/>
      <c r="P3409" s="5" t="inlineStr">
        <is>
          <t>Cadalyst CAD Tips</t>
        </is>
      </c>
      <c r="Q3409" s="8" t="inlineStr">
        <is>
          <t>開く</t>
        </is>
      </c>
      <c r="R3409" s="5" t="inlineStr">
        <is>
          <t>サイト閉鎖・リンク切れ</t>
        </is>
      </c>
      <c r="S3409" s="5" t="inlineStr">
        <is>
          <t>不明</t>
        </is>
      </c>
      <c r="T3409" s="5" t="inlineStr"/>
      <c r="U3409" s="5" t="inlineStr">
        <is>
          <t>W3408</t>
        </is>
      </c>
    </row>
    <row r="3410">
      <c r="A3410" s="4">
        <f>RANK(M3410,$M$2:$M$6943)</f>
        <v/>
      </c>
      <c r="B3410" s="5" t="inlineStr">
        <is>
          <t>ヨーロッパ</t>
        </is>
      </c>
      <c r="C3410" s="5" t="inlineStr">
        <is>
          <t>文字・テキスト</t>
        </is>
      </c>
      <c r="D3410" s="5" t="inlineStr">
        <is>
          <t>T12</t>
        </is>
      </c>
      <c r="E3410" s="6" t="inlineStr">
        <is>
          <t>文字の一括検索・置換</t>
        </is>
      </c>
      <c r="F3410" s="5" t="inlineStr">
        <is>
          <t>-</t>
        </is>
      </c>
      <c r="G3410" s="6" t="inlineStr">
        <is>
          <t>Chtext</t>
        </is>
      </c>
      <c r="H3410" s="6" t="inlineStr">
        <is>
          <t>文字の高さ・位置・角度・スタイル・幅を一括/個別変更</t>
        </is>
      </c>
      <c r="I3410" s="4" t="n">
        <v>8</v>
      </c>
      <c r="J3410" s="4" t="n">
        <v>6</v>
      </c>
      <c r="K3410" s="4" t="n">
        <v>11</v>
      </c>
      <c r="L3410" s="4" t="n">
        <v>15</v>
      </c>
      <c r="M3410" s="7">
        <f>SUM(I3410:L3410)</f>
        <v/>
      </c>
      <c r="N3410" s="6" t="inlineStr">
        <is>
          <t>プロパティ一括で代替可</t>
        </is>
      </c>
      <c r="O3410" s="5" t="inlineStr">
        <is>
          <t>CADwiesel</t>
        </is>
      </c>
      <c r="P3410" s="5" t="inlineStr">
        <is>
          <t>CADwiesel</t>
        </is>
      </c>
      <c r="Q3410" s="8" t="inlineStr">
        <is>
          <t>開く</t>
        </is>
      </c>
      <c r="R3410" s="5" t="inlineStr">
        <is>
          <t>配布ページからダウンロード</t>
        </is>
      </c>
      <c r="S3410" s="5" t="inlineStr">
        <is>
          <t>不明</t>
        </is>
      </c>
      <c r="T3410" s="5" t="inlineStr"/>
      <c r="U3410" s="5" t="inlineStr">
        <is>
          <t>W3409</t>
        </is>
      </c>
    </row>
    <row r="3411">
      <c r="A3411" s="4">
        <f>RANK(M3411,$M$2:$M$6943)</f>
        <v/>
      </c>
      <c r="B3411" s="5" t="inlineStr">
        <is>
          <t>ベトナム・東南アジア</t>
        </is>
      </c>
      <c r="C3411" s="5" t="inlineStr">
        <is>
          <t>寸法</t>
        </is>
      </c>
      <c r="D3411" s="5" t="inlineStr">
        <is>
          <t>その他</t>
        </is>
      </c>
      <c r="E3411" s="6" t="inlineStr">
        <is>
          <t>その他</t>
        </is>
      </c>
      <c r="F3411" s="5" t="inlineStr">
        <is>
          <t>FAKEDIM</t>
        </is>
      </c>
      <c r="G3411" s="6" t="inlineStr">
        <is>
          <t>Chuyen Dim ve dang ma so</t>
        </is>
      </c>
      <c r="H3411" s="6" t="inlineStr">
        <is>
          <t>寸法値を記号化(偽寸法)</t>
        </is>
      </c>
      <c r="I3411" s="4" t="n">
        <v>13</v>
      </c>
      <c r="J3411" s="4" t="n">
        <v>9</v>
      </c>
      <c r="K3411" s="4" t="n">
        <v>7</v>
      </c>
      <c r="L3411" s="4" t="n">
        <v>11</v>
      </c>
      <c r="M3411" s="7">
        <f>SUM(I3411:L3411)</f>
        <v/>
      </c>
      <c r="N3411" s="6" t="inlineStr">
        <is>
          <t>寸法値の記号化</t>
        </is>
      </c>
      <c r="O3411" s="5" t="inlineStr"/>
      <c r="P3411" s="5" t="inlineStr">
        <is>
          <t>GitHub: altsun/My-Lisps</t>
        </is>
      </c>
      <c r="Q3411" s="8" t="inlineStr">
        <is>
          <t>開く</t>
        </is>
      </c>
      <c r="R3411" s="5" t="inlineStr">
        <is>
          <t>GitHub（一括取得可）</t>
        </is>
      </c>
      <c r="S3411" s="5" t="inlineStr">
        <is>
          <t>ソース</t>
        </is>
      </c>
      <c r="T3411" s="5" t="inlineStr"/>
      <c r="U3411" s="5" t="inlineStr">
        <is>
          <t>W3410</t>
        </is>
      </c>
    </row>
    <row r="3412">
      <c r="A3412" s="4">
        <f>RANK(M3412,$M$2:$M$6943)</f>
        <v/>
      </c>
      <c r="B3412" s="5" t="inlineStr">
        <is>
          <t>英語圏</t>
        </is>
      </c>
      <c r="C3412" s="5" t="inlineStr">
        <is>
          <t>座標・測量・土木</t>
        </is>
      </c>
      <c r="D3412" s="5" t="inlineStr">
        <is>
          <t>T27</t>
        </is>
      </c>
      <c r="E3412" s="6" t="inlineStr">
        <is>
          <t>測量・土木：座標・レベル・縦断</t>
        </is>
      </c>
      <c r="F3412" s="5" t="inlineStr">
        <is>
          <t>CLAB</t>
        </is>
      </c>
      <c r="G3412" s="6" t="inlineStr">
        <is>
          <t>clab.lsp</t>
        </is>
      </c>
      <c r="H3412" s="6" t="inlineStr">
        <is>
          <t>座標(北距・東距)を引出線で記入</t>
        </is>
      </c>
      <c r="I3412" s="4" t="n">
        <v>10</v>
      </c>
      <c r="J3412" s="4" t="n">
        <v>8</v>
      </c>
      <c r="K3412" s="4" t="n">
        <v>12</v>
      </c>
      <c r="L3412" s="4" t="n">
        <v>10</v>
      </c>
      <c r="M3412" s="7">
        <f>SUM(I3412:L3412)</f>
        <v/>
      </c>
      <c r="N3412" s="6" t="inlineStr">
        <is>
          <t>座標引出線記入</t>
        </is>
      </c>
      <c r="O3412" s="5" t="inlineStr">
        <is>
          <t>Henry C. Francis (ParaCADD)</t>
        </is>
      </c>
      <c r="P3412" s="5" t="inlineStr">
        <is>
          <t>ParaCADD</t>
        </is>
      </c>
      <c r="Q3412" s="8" t="inlineStr">
        <is>
          <t>開く</t>
        </is>
      </c>
      <c r="R3412" s="5" t="inlineStr">
        <is>
          <t>配布ページからダウンロード</t>
        </is>
      </c>
      <c r="S3412" s="5" t="inlineStr">
        <is>
          <t>ソース</t>
        </is>
      </c>
      <c r="T3412" s="5" t="inlineStr"/>
      <c r="U3412" s="5" t="inlineStr">
        <is>
          <t>W3411</t>
        </is>
      </c>
    </row>
    <row r="3413">
      <c r="A3413" s="4">
        <f>RANK(M3413,$M$2:$M$6943)</f>
        <v/>
      </c>
      <c r="B3413" s="5" t="inlineStr">
        <is>
          <t>英語圏</t>
        </is>
      </c>
      <c r="C3413" s="5" t="inlineStr">
        <is>
          <t>座標・測量・土木</t>
        </is>
      </c>
      <c r="D3413" s="5" t="inlineStr">
        <is>
          <t>T27</t>
        </is>
      </c>
      <c r="E3413" s="6" t="inlineStr">
        <is>
          <t>測量・土木：座標・レベル・縦断</t>
        </is>
      </c>
      <c r="F3413" s="5" t="inlineStr">
        <is>
          <t>CLBL</t>
        </is>
      </c>
      <c r="G3413" s="6" t="inlineStr">
        <is>
          <t>clbl.lsp</t>
        </is>
      </c>
      <c r="H3413" s="6" t="inlineStr">
        <is>
          <t>等高線に標高を記入</t>
        </is>
      </c>
      <c r="I3413" s="4" t="n">
        <v>11</v>
      </c>
      <c r="J3413" s="4" t="n">
        <v>9</v>
      </c>
      <c r="K3413" s="4" t="n">
        <v>13</v>
      </c>
      <c r="L3413" s="4" t="n">
        <v>7</v>
      </c>
      <c r="M3413" s="7">
        <f>SUM(I3413:L3413)</f>
        <v/>
      </c>
      <c r="N3413" s="6" t="inlineStr">
        <is>
          <t>等高線に標高記入</t>
        </is>
      </c>
      <c r="O3413" s="5" t="inlineStr">
        <is>
          <t>Henry C. Francis (ParaCADD)</t>
        </is>
      </c>
      <c r="P3413" s="5" t="inlineStr">
        <is>
          <t>ParaCADD</t>
        </is>
      </c>
      <c r="Q3413" s="8" t="inlineStr">
        <is>
          <t>開く</t>
        </is>
      </c>
      <c r="R3413" s="5" t="inlineStr">
        <is>
          <t>配布ページからダウンロード</t>
        </is>
      </c>
      <c r="S3413" s="5" t="inlineStr">
        <is>
          <t>ソース</t>
        </is>
      </c>
      <c r="T3413" s="5" t="inlineStr"/>
      <c r="U3413" s="5" t="inlineStr">
        <is>
          <t>W3412</t>
        </is>
      </c>
    </row>
    <row r="3414">
      <c r="A3414" s="4">
        <f>RANK(M3414,$M$2:$M$6943)</f>
        <v/>
      </c>
      <c r="B3414" s="5" t="inlineStr">
        <is>
          <t>その他の地域</t>
        </is>
      </c>
      <c r="C3414" s="5" t="inlineStr">
        <is>
          <t>線・ポリライン編集</t>
        </is>
      </c>
      <c r="D3414" s="5" t="inlineStr">
        <is>
          <t>その他</t>
        </is>
      </c>
      <c r="E3414" s="6" t="inlineStr">
        <is>
          <t>その他</t>
        </is>
      </c>
      <c r="F3414" s="5" t="inlineStr">
        <is>
          <t>Cljoin</t>
        </is>
      </c>
      <c r="G3414" s="6" t="inlineStr">
        <is>
          <t>CLjoin.ELF</t>
        </is>
      </c>
      <c r="H3414" s="6" t="inlineStr">
        <is>
          <t>同角度中心線をLTSCALE調整して結合</t>
        </is>
      </c>
      <c r="I3414" s="4" t="n">
        <v>16</v>
      </c>
      <c r="J3414" s="4" t="n">
        <v>10</v>
      </c>
      <c r="K3414" s="4" t="n">
        <v>6</v>
      </c>
      <c r="L3414" s="4" t="n">
        <v>8</v>
      </c>
      <c r="M3414" s="7">
        <f>SUM(I3414:L3414)</f>
        <v/>
      </c>
      <c r="N3414" s="6" t="inlineStr">
        <is>
          <t>中心線結合</t>
        </is>
      </c>
      <c r="O3414" s="5" t="inlineStr">
        <is>
          <t>인텔리코리아 (CADian)</t>
        </is>
      </c>
      <c r="P3414" s="5" t="inlineStr">
        <is>
          <t>CADian 리습 600</t>
        </is>
      </c>
      <c r="Q3414" s="8" t="inlineStr">
        <is>
          <t>開く</t>
        </is>
      </c>
      <c r="R3414" s="5" t="inlineStr">
        <is>
          <t>フォーラム添付（ログインが必要な場合あり）</t>
        </is>
      </c>
      <c r="S3414" s="5" t="inlineStr">
        <is>
          <t>互換CAD専用（CADian）</t>
        </is>
      </c>
      <c r="T3414" s="5" t="inlineStr"/>
      <c r="U3414" s="5" t="inlineStr">
        <is>
          <t>W3413</t>
        </is>
      </c>
    </row>
    <row r="3415">
      <c r="A3415" s="4">
        <f>RANK(M3415,$M$2:$M$6943)</f>
        <v/>
      </c>
      <c r="B3415" s="5" t="inlineStr">
        <is>
          <t>GitHub</t>
        </is>
      </c>
      <c r="C3415" s="5" t="inlineStr">
        <is>
          <t>構造・鉄骨・機械</t>
        </is>
      </c>
      <c r="D3415" s="5" t="inlineStr">
        <is>
          <t>T08</t>
        </is>
      </c>
      <c r="E3415" s="6" t="inlineStr">
        <is>
          <t>検図：わずかなずれ・隙間・重なりを検出</t>
        </is>
      </c>
      <c r="F3415" s="5" t="inlineStr">
        <is>
          <t>cnc_check</t>
        </is>
      </c>
      <c r="G3415" s="6" t="inlineStr">
        <is>
          <t>cnc_check</t>
        </is>
      </c>
      <c r="H3415" s="6" t="inlineStr">
        <is>
          <t>CNC用図面のチェック</t>
        </is>
      </c>
      <c r="I3415" s="4" t="n">
        <v>15</v>
      </c>
      <c r="J3415" s="4" t="n">
        <v>11</v>
      </c>
      <c r="K3415" s="4" t="n">
        <v>9</v>
      </c>
      <c r="L3415" s="4" t="n">
        <v>5</v>
      </c>
      <c r="M3415" s="7">
        <f>SUM(I3415:L3415)</f>
        <v/>
      </c>
      <c r="N3415" s="6" t="inlineStr">
        <is>
          <t>CNC図面チェック</t>
        </is>
      </c>
      <c r="O3415" s="5" t="inlineStr">
        <is>
          <t>Matthew D. Jordan</t>
        </is>
      </c>
      <c r="P3415" s="5" t="inlineStr">
        <is>
          <t>GitHub: jordanrobot/AutocadUtilities</t>
        </is>
      </c>
      <c r="Q3415" s="8" t="inlineStr">
        <is>
          <t>開く</t>
        </is>
      </c>
      <c r="R3415" s="5" t="inlineStr">
        <is>
          <t>GitHub（一括取得可）</t>
        </is>
      </c>
      <c r="S3415" s="5" t="inlineStr">
        <is>
          <t>ソース</t>
        </is>
      </c>
      <c r="T3415" s="5" t="inlineStr"/>
      <c r="U3415" s="5" t="inlineStr">
        <is>
          <t>W3414</t>
        </is>
      </c>
    </row>
    <row r="3416">
      <c r="A3416" s="4">
        <f>RANK(M3416,$M$2:$M$6943)</f>
        <v/>
      </c>
      <c r="B3416" s="5" t="inlineStr">
        <is>
          <t>英語圏</t>
        </is>
      </c>
      <c r="C3416" s="5" t="inlineStr">
        <is>
          <t>線・ポリライン編集</t>
        </is>
      </c>
      <c r="D3416" s="5" t="inlineStr">
        <is>
          <t>その他</t>
        </is>
      </c>
      <c r="E3416" s="6" t="inlineStr">
        <is>
          <t>その他</t>
        </is>
      </c>
      <c r="F3416" s="5" t="inlineStr">
        <is>
          <t>CODOF</t>
        </is>
      </c>
      <c r="G3416" s="6" t="inlineStr">
        <is>
          <t>CoDOf</t>
        </is>
      </c>
      <c r="H3416" s="6" t="inlineStr">
        <is>
          <t>方向距離オフセットでコピー</t>
        </is>
      </c>
      <c r="I3416" s="4" t="n">
        <v>10</v>
      </c>
      <c r="J3416" s="4" t="n">
        <v>8</v>
      </c>
      <c r="K3416" s="4" t="n">
        <v>8</v>
      </c>
      <c r="L3416" s="4" t="n">
        <v>14</v>
      </c>
      <c r="M3416" s="7">
        <f>SUM(I3416:L3416)</f>
        <v/>
      </c>
      <c r="N3416" s="6" t="inlineStr">
        <is>
          <t>方向距離オフセット複写</t>
        </is>
      </c>
      <c r="O3416" s="5" t="inlineStr">
        <is>
          <t>CAD Studio</t>
        </is>
      </c>
      <c r="P3416" s="5" t="inlineStr">
        <is>
          <t>CAD Forum</t>
        </is>
      </c>
      <c r="Q3416" s="8" t="inlineStr">
        <is>
          <t>開く</t>
        </is>
      </c>
      <c r="R3416" s="5" t="inlineStr">
        <is>
          <t>配布ページからダウンロード</t>
        </is>
      </c>
      <c r="S3416" s="5" t="inlineStr">
        <is>
          <t>ソース/暗号化（.vlx）混在</t>
        </is>
      </c>
      <c r="T3416" s="5" t="inlineStr"/>
      <c r="U3416" s="5" t="inlineStr">
        <is>
          <t>W3415</t>
        </is>
      </c>
    </row>
    <row r="3417">
      <c r="A3417" s="4">
        <f>RANK(M3417,$M$2:$M$6943)</f>
        <v/>
      </c>
      <c r="B3417" s="5" t="inlineStr">
        <is>
          <t>その他の地域</t>
        </is>
      </c>
      <c r="C3417" s="5" t="inlineStr">
        <is>
          <t>ブロック・属性</t>
        </is>
      </c>
      <c r="D3417" s="5" t="inlineStr">
        <is>
          <t>T19</t>
        </is>
      </c>
      <c r="E3417" s="6" t="inlineStr">
        <is>
          <t>ブロックの置換・再定義・自動ブロック化</t>
        </is>
      </c>
      <c r="F3417" s="5" t="inlineStr">
        <is>
          <t>ColorBloques / ColorBloquesTodo</t>
        </is>
      </c>
      <c r="G3417" s="6" t="inlineStr">
        <is>
          <t>ColorBloques</t>
        </is>
      </c>
      <c r="H3417" s="6" t="inlineStr">
        <is>
          <t>ブロック内図形の色を一括変更</t>
        </is>
      </c>
      <c r="I3417" s="4" t="n">
        <v>12</v>
      </c>
      <c r="J3417" s="4" t="n">
        <v>6</v>
      </c>
      <c r="K3417" s="4" t="n">
        <v>8</v>
      </c>
      <c r="L3417" s="4" t="n">
        <v>14</v>
      </c>
      <c r="M3417" s="7">
        <f>SUM(I3417:L3417)</f>
        <v/>
      </c>
      <c r="N3417" s="6" t="inlineStr">
        <is>
          <t>ブロック内色変更</t>
        </is>
      </c>
      <c r="O3417" s="5" t="inlineStr">
        <is>
          <t>Erick Holger Perez Mescco</t>
        </is>
      </c>
      <c r="P3417" s="5" t="inlineStr">
        <is>
          <t>GitHub: erickholger2025-sudo/AUTOLISP_AUTOCAD</t>
        </is>
      </c>
      <c r="Q3417" s="8" t="inlineStr">
        <is>
          <t>開く</t>
        </is>
      </c>
      <c r="R3417" s="5" t="inlineStr">
        <is>
          <t>GitHub（一括取得可）</t>
        </is>
      </c>
      <c r="S3417" s="5" t="inlineStr">
        <is>
          <t>ソース</t>
        </is>
      </c>
      <c r="T3417" s="5" t="inlineStr"/>
      <c r="U3417" s="5" t="inlineStr">
        <is>
          <t>W3416</t>
        </is>
      </c>
    </row>
    <row r="3418">
      <c r="A3418" s="4">
        <f>RANK(M3418,$M$2:$M$6943)</f>
        <v/>
      </c>
      <c r="B3418" s="5" t="inlineStr">
        <is>
          <t>GitHub</t>
        </is>
      </c>
      <c r="C3418" s="5" t="inlineStr">
        <is>
          <t>寸法</t>
        </is>
      </c>
      <c r="D3418" s="5" t="inlineStr">
        <is>
          <t>その他</t>
        </is>
      </c>
      <c r="E3418" s="6" t="inlineStr">
        <is>
          <t>その他</t>
        </is>
      </c>
      <c r="F3418" s="5" t="inlineStr">
        <is>
          <t>continua</t>
        </is>
      </c>
      <c r="G3418" s="6" t="inlineStr">
        <is>
          <t>continua</t>
        </is>
      </c>
      <c r="H3418" s="6" t="inlineStr">
        <is>
          <t>連続寸法を自動作成</t>
        </is>
      </c>
      <c r="I3418" s="4" t="n">
        <v>10</v>
      </c>
      <c r="J3418" s="4" t="n">
        <v>7</v>
      </c>
      <c r="K3418" s="4" t="n">
        <v>11</v>
      </c>
      <c r="L3418" s="4" t="n">
        <v>12</v>
      </c>
      <c r="M3418" s="7">
        <f>SUM(I3418:L3418)</f>
        <v/>
      </c>
      <c r="N3418" s="6" t="inlineStr">
        <is>
          <t>連続寸法自動</t>
        </is>
      </c>
      <c r="O3418" s="5" t="inlineStr">
        <is>
          <t>Oneirag</t>
        </is>
      </c>
      <c r="P3418" s="5" t="inlineStr">
        <is>
          <t>GitHub: Oneirag/CADlaberote</t>
        </is>
      </c>
      <c r="Q3418" s="8" t="inlineStr">
        <is>
          <t>開く</t>
        </is>
      </c>
      <c r="R3418" s="5" t="inlineStr">
        <is>
          <t>GitHub（一括取得可）</t>
        </is>
      </c>
      <c r="S3418" s="5" t="inlineStr">
        <is>
          <t>ソース</t>
        </is>
      </c>
      <c r="T3418" s="5" t="inlineStr"/>
      <c r="U3418" s="5" t="inlineStr">
        <is>
          <t>W3417</t>
        </is>
      </c>
    </row>
    <row r="3419">
      <c r="A3419" s="4">
        <f>RANK(M3419,$M$2:$M$6943)</f>
        <v/>
      </c>
      <c r="B3419" s="5" t="inlineStr">
        <is>
          <t>その他の地域</t>
        </is>
      </c>
      <c r="C3419" s="5" t="inlineStr">
        <is>
          <t>引出線・注記</t>
        </is>
      </c>
      <c r="D3419" s="5" t="inlineStr">
        <is>
          <t>その他</t>
        </is>
      </c>
      <c r="E3419" s="6" t="inlineStr">
        <is>
          <t>その他</t>
        </is>
      </c>
      <c r="F3419" s="5" t="inlineStr">
        <is>
          <t>L2M</t>
        </is>
      </c>
      <c r="G3419" s="6" t="inlineStr">
        <is>
          <t>Convert leader to Mleader</t>
        </is>
      </c>
      <c r="H3419" s="6" t="inlineStr">
        <is>
          <t>旧引出線をマルチ引出線に変換</t>
        </is>
      </c>
      <c r="I3419" s="4" t="n">
        <v>14</v>
      </c>
      <c r="J3419" s="4" t="n">
        <v>8</v>
      </c>
      <c r="K3419" s="4" t="n">
        <v>8</v>
      </c>
      <c r="L3419" s="4" t="n">
        <v>10</v>
      </c>
      <c r="M3419" s="7">
        <f>SUM(I3419:L3419)</f>
        <v/>
      </c>
      <c r="N3419" s="6" t="inlineStr">
        <is>
          <t>旧引出線変換</t>
        </is>
      </c>
      <c r="O3419" s="5" t="inlineStr">
        <is>
          <t>المهندس محمد يزيد (Mohamed Yazid)</t>
        </is>
      </c>
      <c r="P3419" s="5" t="inlineStr">
        <is>
          <t>Hesham Tarek</t>
        </is>
      </c>
      <c r="Q3419" s="8" t="inlineStr">
        <is>
          <t>開く</t>
        </is>
      </c>
      <c r="R3419" s="5" t="inlineStr">
        <is>
          <t>配布ページからダウンロード</t>
        </is>
      </c>
      <c r="S3419" s="5" t="inlineStr">
        <is>
          <t>不明</t>
        </is>
      </c>
      <c r="T3419" s="5" t="inlineStr"/>
      <c r="U3419" s="5" t="inlineStr">
        <is>
          <t>W3418</t>
        </is>
      </c>
    </row>
    <row r="3420">
      <c r="A3420" s="4">
        <f>RANK(M3420,$M$2:$M$6943)</f>
        <v/>
      </c>
      <c r="B3420" s="5" t="inlineStr">
        <is>
          <t>その他の地域</t>
        </is>
      </c>
      <c r="C3420" s="5" t="inlineStr">
        <is>
          <t>引出線・注記</t>
        </is>
      </c>
      <c r="D3420" s="5" t="inlineStr">
        <is>
          <t>その他</t>
        </is>
      </c>
      <c r="E3420" s="6" t="inlineStr">
        <is>
          <t>その他</t>
        </is>
      </c>
      <c r="F3420" s="5" t="inlineStr">
        <is>
          <t>T2ML</t>
        </is>
      </c>
      <c r="G3420" s="6" t="inlineStr">
        <is>
          <t>Convert Mtext to Mleader</t>
        </is>
      </c>
      <c r="H3420" s="6" t="inlineStr">
        <is>
          <t>MTextをマルチ引出線に変換</t>
        </is>
      </c>
      <c r="I3420" s="4" t="n">
        <v>14</v>
      </c>
      <c r="J3420" s="4" t="n">
        <v>8</v>
      </c>
      <c r="K3420" s="4" t="n">
        <v>8</v>
      </c>
      <c r="L3420" s="4" t="n">
        <v>10</v>
      </c>
      <c r="M3420" s="7">
        <f>SUM(I3420:L3420)</f>
        <v/>
      </c>
      <c r="N3420" s="6" t="inlineStr">
        <is>
          <t>MText→引出線</t>
        </is>
      </c>
      <c r="O3420" s="5" t="inlineStr">
        <is>
          <t>المهندس محمد يزيد (Mohamed Yazid)</t>
        </is>
      </c>
      <c r="P3420" s="5" t="inlineStr">
        <is>
          <t>Hesham Tarek</t>
        </is>
      </c>
      <c r="Q3420" s="8" t="inlineStr">
        <is>
          <t>開く</t>
        </is>
      </c>
      <c r="R3420" s="5" t="inlineStr">
        <is>
          <t>配布ページからダウンロード</t>
        </is>
      </c>
      <c r="S3420" s="5" t="inlineStr">
        <is>
          <t>不明</t>
        </is>
      </c>
      <c r="T3420" s="5" t="inlineStr"/>
      <c r="U3420" s="5" t="inlineStr">
        <is>
          <t>W3419</t>
        </is>
      </c>
    </row>
    <row r="3421">
      <c r="A3421" s="4">
        <f>RANK(M3421,$M$2:$M$6943)</f>
        <v/>
      </c>
      <c r="B3421" s="5" t="inlineStr">
        <is>
          <t>その他の地域</t>
        </is>
      </c>
      <c r="C3421" s="5" t="inlineStr">
        <is>
          <t>表・Excel連携</t>
        </is>
      </c>
      <c r="D3421" s="5" t="inlineStr">
        <is>
          <t>T16</t>
        </is>
      </c>
      <c r="E3421" s="6" t="inlineStr">
        <is>
          <t>数量拾い・集計表</t>
        </is>
      </c>
      <c r="F3421" s="5" t="inlineStr">
        <is>
          <t>NBCT</t>
        </is>
      </c>
      <c r="G3421" s="6" t="inlineStr">
        <is>
          <t>Count nested blocks</t>
        </is>
      </c>
      <c r="H3421" s="6" t="inlineStr">
        <is>
          <t>ネストブロックを集計</t>
        </is>
      </c>
      <c r="I3421" s="4" t="n">
        <v>14</v>
      </c>
      <c r="J3421" s="4" t="n">
        <v>8</v>
      </c>
      <c r="K3421" s="4" t="n">
        <v>8</v>
      </c>
      <c r="L3421" s="4" t="n">
        <v>10</v>
      </c>
      <c r="M3421" s="7">
        <f>SUM(I3421:L3421)</f>
        <v/>
      </c>
      <c r="N3421" s="6" t="inlineStr">
        <is>
          <t>ネスト集計</t>
        </is>
      </c>
      <c r="O3421" s="5" t="inlineStr">
        <is>
          <t>المهندس محمد يزيد (Mohamed Yazid)</t>
        </is>
      </c>
      <c r="P3421" s="5" t="inlineStr">
        <is>
          <t>Hesham Tarek</t>
        </is>
      </c>
      <c r="Q3421" s="8" t="inlineStr">
        <is>
          <t>開く</t>
        </is>
      </c>
      <c r="R3421" s="5" t="inlineStr">
        <is>
          <t>配布ページからダウンロード</t>
        </is>
      </c>
      <c r="S3421" s="5" t="inlineStr">
        <is>
          <t>不明</t>
        </is>
      </c>
      <c r="T3421" s="5" t="inlineStr"/>
      <c r="U3421" s="5" t="inlineStr">
        <is>
          <t>W3420</t>
        </is>
      </c>
    </row>
    <row r="3422">
      <c r="A3422" s="4">
        <f>RANK(M3422,$M$2:$M$6943)</f>
        <v/>
      </c>
      <c r="B3422" s="5" t="inlineStr">
        <is>
          <t>英語圏</t>
        </is>
      </c>
      <c r="C3422" s="5" t="inlineStr">
        <is>
          <t>ハッチ・面積・長さ集計</t>
        </is>
      </c>
      <c r="D3422" s="5" t="inlineStr">
        <is>
          <t>その他</t>
        </is>
      </c>
      <c r="E3422" s="6" t="inlineStr">
        <is>
          <t>その他</t>
        </is>
      </c>
      <c r="F3422" s="5" t="inlineStr">
        <is>
          <t>-</t>
        </is>
      </c>
      <c r="G3422" s="6" t="inlineStr">
        <is>
          <t>Create Hatch Patterns with Macros in LISP</t>
        </is>
      </c>
      <c r="H3422" s="6" t="inlineStr">
        <is>
          <t>LISPマクロでハッチ作成</t>
        </is>
      </c>
      <c r="I3422" s="4" t="n">
        <v>12</v>
      </c>
      <c r="J3422" s="4" t="n">
        <v>10</v>
      </c>
      <c r="K3422" s="4" t="n">
        <v>8</v>
      </c>
      <c r="L3422" s="4" t="n">
        <v>10</v>
      </c>
      <c r="M3422" s="7">
        <f>SUM(I3422:L3422)</f>
        <v/>
      </c>
      <c r="N3422" s="6" t="inlineStr">
        <is>
          <t>LISPでパターン定義生成</t>
        </is>
      </c>
      <c r="O3422" s="5" t="inlineStr"/>
      <c r="P3422" s="5" t="inlineStr">
        <is>
          <t>Cadalyst CAD Tips</t>
        </is>
      </c>
      <c r="Q3422" s="8" t="inlineStr">
        <is>
          <t>開く</t>
        </is>
      </c>
      <c r="R3422" s="5" t="inlineStr">
        <is>
          <t>サイト閉鎖・リンク切れ</t>
        </is>
      </c>
      <c r="S3422" s="5" t="inlineStr">
        <is>
          <t>不明</t>
        </is>
      </c>
      <c r="T3422" s="5" t="inlineStr"/>
      <c r="U3422" s="5" t="inlineStr">
        <is>
          <t>W3421</t>
        </is>
      </c>
    </row>
    <row r="3423">
      <c r="A3423" s="4">
        <f>RANK(M3423,$M$2:$M$6943)</f>
        <v/>
      </c>
      <c r="B3423" s="5" t="inlineStr">
        <is>
          <t>その他の地域</t>
        </is>
      </c>
      <c r="C3423" s="5" t="inlineStr">
        <is>
          <t>構造・鉄骨・機械</t>
        </is>
      </c>
      <c r="D3423" s="5" t="inlineStr">
        <is>
          <t>その他</t>
        </is>
      </c>
      <c r="E3423" s="6" t="inlineStr">
        <is>
          <t>その他</t>
        </is>
      </c>
      <c r="F3423" s="5" t="inlineStr">
        <is>
          <t>cside</t>
        </is>
      </c>
      <c r="G3423" s="6" t="inlineStr">
        <is>
          <t>cside.elf</t>
        </is>
      </c>
      <c r="H3423" s="6" t="inlineStr">
        <is>
          <t>円形物の側面図を自動作図</t>
        </is>
      </c>
      <c r="I3423" s="4" t="n">
        <v>16</v>
      </c>
      <c r="J3423" s="4" t="n">
        <v>10</v>
      </c>
      <c r="K3423" s="4" t="n">
        <v>8</v>
      </c>
      <c r="L3423" s="4" t="n">
        <v>6</v>
      </c>
      <c r="M3423" s="7">
        <f>SUM(I3423:L3423)</f>
        <v/>
      </c>
      <c r="N3423" s="6" t="inlineStr">
        <is>
          <t>側面図自動</t>
        </is>
      </c>
      <c r="O3423" s="5" t="inlineStr">
        <is>
          <t>인텔리코리아 (CADian)</t>
        </is>
      </c>
      <c r="P3423" s="5" t="inlineStr">
        <is>
          <t>CADian 리습 600</t>
        </is>
      </c>
      <c r="Q3423" s="8" t="inlineStr">
        <is>
          <t>開く</t>
        </is>
      </c>
      <c r="R3423" s="5" t="inlineStr">
        <is>
          <t>フォーラム添付（ログインが必要な場合あり）</t>
        </is>
      </c>
      <c r="S3423" s="5" t="inlineStr">
        <is>
          <t>互換CAD専用（CADian）</t>
        </is>
      </c>
      <c r="T3423" s="5" t="inlineStr"/>
      <c r="U3423" s="5" t="inlineStr">
        <is>
          <t>W3422</t>
        </is>
      </c>
    </row>
    <row r="3424">
      <c r="A3424" s="4">
        <f>RANK(M3424,$M$2:$M$6943)</f>
        <v/>
      </c>
      <c r="B3424" s="5" t="inlineStr">
        <is>
          <t>その他の地域</t>
        </is>
      </c>
      <c r="C3424" s="5" t="inlineStr">
        <is>
          <t>ブロック・属性</t>
        </is>
      </c>
      <c r="D3424" s="5" t="inlineStr">
        <is>
          <t>T19,T18</t>
        </is>
      </c>
      <c r="E3424" s="6" t="inlineStr">
        <is>
          <t>ブロックの置換・再定義・自動ブロック化、画層の自動振り分け・標準化</t>
        </is>
      </c>
      <c r="F3424" s="5" t="inlineStr">
        <is>
          <t>D2L</t>
        </is>
      </c>
      <c r="G3424" s="6" t="inlineStr">
        <is>
          <t>D2L.ELF</t>
        </is>
      </c>
      <c r="H3424" s="6" t="inlineStr">
        <is>
          <t>ブロック内DEFPOINTS図形の画層変更</t>
        </is>
      </c>
      <c r="I3424" s="4" t="n">
        <v>16</v>
      </c>
      <c r="J3424" s="4" t="n">
        <v>8</v>
      </c>
      <c r="K3424" s="4" t="n">
        <v>6</v>
      </c>
      <c r="L3424" s="4" t="n">
        <v>10</v>
      </c>
      <c r="M3424" s="7">
        <f>SUM(I3424:L3424)</f>
        <v/>
      </c>
      <c r="N3424" s="6" t="inlineStr">
        <is>
          <t>DEFPOINTS整理</t>
        </is>
      </c>
      <c r="O3424" s="5" t="inlineStr">
        <is>
          <t>인텔리코리아 (CADian)</t>
        </is>
      </c>
      <c r="P3424" s="5" t="inlineStr">
        <is>
          <t>CADian 리습 600</t>
        </is>
      </c>
      <c r="Q3424" s="8" t="inlineStr">
        <is>
          <t>開く</t>
        </is>
      </c>
      <c r="R3424" s="5" t="inlineStr">
        <is>
          <t>フォーラム添付（ログインが必要な場合あり）</t>
        </is>
      </c>
      <c r="S3424" s="5" t="inlineStr">
        <is>
          <t>互換CAD専用（CADian）</t>
        </is>
      </c>
      <c r="T3424" s="5" t="inlineStr"/>
      <c r="U3424" s="5" t="inlineStr">
        <is>
          <t>W3423</t>
        </is>
      </c>
    </row>
    <row r="3425">
      <c r="A3425" s="4">
        <f>RANK(M3425,$M$2:$M$6943)</f>
        <v/>
      </c>
      <c r="B3425" s="5" t="inlineStr">
        <is>
          <t>英語圏</t>
        </is>
      </c>
      <c r="C3425" s="5" t="inlineStr">
        <is>
          <t>ブロック・属性</t>
        </is>
      </c>
      <c r="D3425" s="5" t="inlineStr">
        <is>
          <t>T19</t>
        </is>
      </c>
      <c r="E3425" s="6" t="inlineStr">
        <is>
          <t>ブロックの置換・再定義・自動ブロック化</t>
        </is>
      </c>
      <c r="F3425" s="5" t="inlineStr">
        <is>
          <t>DB2SB</t>
        </is>
      </c>
      <c r="G3425" s="6" t="inlineStr">
        <is>
          <t>DB2SB</t>
        </is>
      </c>
      <c r="H3425" s="6" t="inlineStr">
        <is>
          <t>ダイナミックブロックを静的化</t>
        </is>
      </c>
      <c r="I3425" s="4" t="n">
        <v>10</v>
      </c>
      <c r="J3425" s="4" t="n">
        <v>8</v>
      </c>
      <c r="K3425" s="4" t="n">
        <v>8</v>
      </c>
      <c r="L3425" s="4" t="n">
        <v>14</v>
      </c>
      <c r="M3425" s="7">
        <f>SUM(I3425:L3425)</f>
        <v/>
      </c>
      <c r="N3425" s="6" t="inlineStr">
        <is>
          <t>BCONVERTTOSTATICで代替</t>
        </is>
      </c>
      <c r="O3425" s="5" t="inlineStr">
        <is>
          <t>CAD Studio</t>
        </is>
      </c>
      <c r="P3425" s="5" t="inlineStr">
        <is>
          <t>CAD Forum</t>
        </is>
      </c>
      <c r="Q3425" s="8" t="inlineStr">
        <is>
          <t>開く</t>
        </is>
      </c>
      <c r="R3425" s="5" t="inlineStr">
        <is>
          <t>配布ページからダウンロード</t>
        </is>
      </c>
      <c r="S3425" s="5" t="inlineStr">
        <is>
          <t>ソース/暗号化（.vlx）混在</t>
        </is>
      </c>
      <c r="T3425" s="5" t="inlineStr"/>
      <c r="U3425" s="5" t="inlineStr">
        <is>
          <t>W3424</t>
        </is>
      </c>
    </row>
    <row r="3426">
      <c r="A3426" s="4">
        <f>RANK(M3426,$M$2:$M$6943)</f>
        <v/>
      </c>
      <c r="B3426" s="5" t="inlineStr">
        <is>
          <t>その他の地域</t>
        </is>
      </c>
      <c r="C3426" s="5" t="inlineStr">
        <is>
          <t>ブロック・属性</t>
        </is>
      </c>
      <c r="D3426" s="5" t="inlineStr">
        <is>
          <t>T19</t>
        </is>
      </c>
      <c r="E3426" s="6" t="inlineStr">
        <is>
          <t>ブロックの置換・再定義・自動ブロック化</t>
        </is>
      </c>
      <c r="F3426" s="5" t="inlineStr">
        <is>
          <t>DBLK</t>
        </is>
      </c>
      <c r="G3426" s="6" t="inlineStr">
        <is>
          <t>DBLK.ELF</t>
        </is>
      </c>
      <c r="H3426" s="6" t="inlineStr">
        <is>
          <t>名前指定でブロックを全削除</t>
        </is>
      </c>
      <c r="I3426" s="4" t="n">
        <v>14</v>
      </c>
      <c r="J3426" s="4" t="n">
        <v>6</v>
      </c>
      <c r="K3426" s="4" t="n">
        <v>8</v>
      </c>
      <c r="L3426" s="4" t="n">
        <v>12</v>
      </c>
      <c r="M3426" s="7">
        <f>SUM(I3426:L3426)</f>
        <v/>
      </c>
      <c r="N3426" s="6" t="inlineStr">
        <is>
          <t>ブロック全削除</t>
        </is>
      </c>
      <c r="O3426" s="5" t="inlineStr">
        <is>
          <t>인텔리코리아 (CADian)</t>
        </is>
      </c>
      <c r="P3426" s="5" t="inlineStr">
        <is>
          <t>CADian 리습 600</t>
        </is>
      </c>
      <c r="Q3426" s="8" t="inlineStr">
        <is>
          <t>開く</t>
        </is>
      </c>
      <c r="R3426" s="5" t="inlineStr">
        <is>
          <t>フォーラム添付（ログインが必要な場合あり）</t>
        </is>
      </c>
      <c r="S3426" s="5" t="inlineStr">
        <is>
          <t>互換CAD専用（CADian）</t>
        </is>
      </c>
      <c r="T3426" s="5" t="inlineStr"/>
      <c r="U3426" s="5" t="inlineStr">
        <is>
          <t>W3425</t>
        </is>
      </c>
    </row>
    <row r="3427">
      <c r="A3427" s="4">
        <f>RANK(M3427,$M$2:$M$6943)</f>
        <v/>
      </c>
      <c r="B3427" s="5" t="inlineStr">
        <is>
          <t>その他の地域</t>
        </is>
      </c>
      <c r="C3427" s="5" t="inlineStr">
        <is>
          <t>画層</t>
        </is>
      </c>
      <c r="D3427" s="5" t="inlineStr">
        <is>
          <t>T10,T18</t>
        </is>
      </c>
      <c r="E3427" s="6" t="inlineStr">
        <is>
          <t>図面の健全性チェック・お掃除、画層の自動振り分け・標準化</t>
        </is>
      </c>
      <c r="F3427" s="5" t="inlineStr">
        <is>
          <t>LDLF</t>
        </is>
      </c>
      <c r="G3427" s="6" t="inlineStr">
        <is>
          <t>Delete all freeze or off layers</t>
        </is>
      </c>
      <c r="H3427" s="6" t="inlineStr">
        <is>
          <t>フリーズ/OFF画層を一括削除</t>
        </is>
      </c>
      <c r="I3427" s="4" t="n">
        <v>12</v>
      </c>
      <c r="J3427" s="4" t="n">
        <v>6</v>
      </c>
      <c r="K3427" s="4" t="n">
        <v>8</v>
      </c>
      <c r="L3427" s="4" t="n">
        <v>14</v>
      </c>
      <c r="M3427" s="7">
        <f>SUM(I3427:L3427)</f>
        <v/>
      </c>
      <c r="N3427" s="6" t="inlineStr">
        <is>
          <t>非表示画層削除</t>
        </is>
      </c>
      <c r="O3427" s="5" t="inlineStr">
        <is>
          <t>المهندس محمد يزيد (Mohamed Yazid)</t>
        </is>
      </c>
      <c r="P3427" s="5" t="inlineStr">
        <is>
          <t>Hesham Tarek</t>
        </is>
      </c>
      <c r="Q3427" s="8" t="inlineStr">
        <is>
          <t>開く</t>
        </is>
      </c>
      <c r="R3427" s="5" t="inlineStr">
        <is>
          <t>配布ページからダウンロード</t>
        </is>
      </c>
      <c r="S3427" s="5" t="inlineStr">
        <is>
          <t>不明</t>
        </is>
      </c>
      <c r="T3427" s="5" t="inlineStr"/>
      <c r="U3427" s="5" t="inlineStr">
        <is>
          <t>W3426</t>
        </is>
      </c>
    </row>
    <row r="3428">
      <c r="A3428" s="4">
        <f>RANK(M3428,$M$2:$M$6943)</f>
        <v/>
      </c>
      <c r="B3428" s="5" t="inlineStr">
        <is>
          <t>その他の地域</t>
        </is>
      </c>
      <c r="C3428" s="5" t="inlineStr">
        <is>
          <t>線・ポリライン編集</t>
        </is>
      </c>
      <c r="D3428" s="5" t="inlineStr">
        <is>
          <t>T08</t>
        </is>
      </c>
      <c r="E3428" s="6" t="inlineStr">
        <is>
          <t>検図：わずかなずれ・隙間・重なりを検出</t>
        </is>
      </c>
      <c r="F3428" s="5" t="inlineStr">
        <is>
          <t>LLD</t>
        </is>
      </c>
      <c r="G3428" s="6" t="inlineStr">
        <is>
          <t>Delete lines shorter than length</t>
        </is>
      </c>
      <c r="H3428" s="6" t="inlineStr">
        <is>
          <t>指定長未満の線を削除</t>
        </is>
      </c>
      <c r="I3428" s="4" t="n">
        <v>12</v>
      </c>
      <c r="J3428" s="4" t="n">
        <v>6</v>
      </c>
      <c r="K3428" s="4" t="n">
        <v>8</v>
      </c>
      <c r="L3428" s="4" t="n">
        <v>14</v>
      </c>
      <c r="M3428" s="7">
        <f>SUM(I3428:L3428)</f>
        <v/>
      </c>
      <c r="N3428" s="6" t="inlineStr">
        <is>
          <t>短小線削除</t>
        </is>
      </c>
      <c r="O3428" s="5" t="inlineStr">
        <is>
          <t>المهندس محمد يزيد (Mohamed Yazid)</t>
        </is>
      </c>
      <c r="P3428" s="5" t="inlineStr">
        <is>
          <t>Hesham Tarek</t>
        </is>
      </c>
      <c r="Q3428" s="8" t="inlineStr">
        <is>
          <t>開く</t>
        </is>
      </c>
      <c r="R3428" s="5" t="inlineStr">
        <is>
          <t>配布ページからダウンロード</t>
        </is>
      </c>
      <c r="S3428" s="5" t="inlineStr">
        <is>
          <t>不明</t>
        </is>
      </c>
      <c r="T3428" s="5" t="inlineStr"/>
      <c r="U3428" s="5" t="inlineStr">
        <is>
          <t>W3427</t>
        </is>
      </c>
    </row>
    <row r="3429">
      <c r="A3429" s="4">
        <f>RANK(M3429,$M$2:$M$6943)</f>
        <v/>
      </c>
      <c r="B3429" s="5" t="inlineStr">
        <is>
          <t>英語圏</t>
        </is>
      </c>
      <c r="C3429" s="5" t="inlineStr">
        <is>
          <t>線・ポリライン編集</t>
        </is>
      </c>
      <c r="D3429" s="5" t="inlineStr">
        <is>
          <t>その他</t>
        </is>
      </c>
      <c r="E3429" s="6" t="inlineStr">
        <is>
          <t>その他</t>
        </is>
      </c>
      <c r="F3429" s="5" t="inlineStr">
        <is>
          <t>DGNSPLINE2POLY</t>
        </is>
      </c>
      <c r="G3429" s="6" t="inlineStr">
        <is>
          <t>DGNspline2poly</t>
        </is>
      </c>
      <c r="H3429" s="6" t="inlineStr">
        <is>
          <t>DGN由来スプラインをポリライン化</t>
        </is>
      </c>
      <c r="I3429" s="4" t="n">
        <v>16</v>
      </c>
      <c r="J3429" s="4" t="n">
        <v>8</v>
      </c>
      <c r="K3429" s="4" t="n">
        <v>10</v>
      </c>
      <c r="L3429" s="4" t="n">
        <v>6</v>
      </c>
      <c r="M3429" s="7">
        <f>SUM(I3429:L3429)</f>
        <v/>
      </c>
      <c r="N3429" s="6" t="inlineStr">
        <is>
          <t>DGN由来スプライン限定</t>
        </is>
      </c>
      <c r="O3429" s="5" t="inlineStr">
        <is>
          <t>CAD Studio</t>
        </is>
      </c>
      <c r="P3429" s="5" t="inlineStr">
        <is>
          <t>CAD Studio</t>
        </is>
      </c>
      <c r="Q3429" s="8" t="inlineStr">
        <is>
          <t>開く</t>
        </is>
      </c>
      <c r="R3429" s="5" t="inlineStr">
        <is>
          <t>配布ページからダウンロード</t>
        </is>
      </c>
      <c r="S3429" s="5" t="inlineStr">
        <is>
          <t>ソース/暗号化（.vlx）混在</t>
        </is>
      </c>
      <c r="T3429" s="5" t="inlineStr"/>
      <c r="U3429" s="5" t="inlineStr">
        <is>
          <t>W3428</t>
        </is>
      </c>
    </row>
    <row r="3430">
      <c r="A3430" s="4">
        <f>RANK(M3430,$M$2:$M$6943)</f>
        <v/>
      </c>
      <c r="B3430" s="5" t="inlineStr">
        <is>
          <t>ベトナム・東南アジア</t>
        </is>
      </c>
      <c r="C3430" s="5" t="inlineStr">
        <is>
          <t>寸法</t>
        </is>
      </c>
      <c r="D3430" s="5" t="inlineStr">
        <is>
          <t>その他</t>
        </is>
      </c>
      <c r="E3430" s="6" t="inlineStr">
        <is>
          <t>その他</t>
        </is>
      </c>
      <c r="F3430" s="5" t="inlineStr">
        <is>
          <t>DPLA</t>
        </is>
      </c>
      <c r="G3430" s="6" t="inlineStr">
        <is>
          <t>DIM -ANGLE_DPLA-DimGoc</t>
        </is>
      </c>
      <c r="H3430" s="6" t="inlineStr">
        <is>
          <t>ポリラインの角度寸法</t>
        </is>
      </c>
      <c r="I3430" s="4" t="n">
        <v>13</v>
      </c>
      <c r="J3430" s="4" t="n">
        <v>7</v>
      </c>
      <c r="K3430" s="4" t="n">
        <v>9</v>
      </c>
      <c r="L3430" s="4" t="n">
        <v>11</v>
      </c>
      <c r="M3430" s="7">
        <f>SUM(I3430:L3430)</f>
        <v/>
      </c>
      <c r="N3430" s="6" t="inlineStr">
        <is>
          <t>PL角度寸法の一括</t>
        </is>
      </c>
      <c r="O3430" s="5" t="inlineStr"/>
      <c r="P3430" s="5" t="inlineStr">
        <is>
          <t>Kho Lisp CAD (kho-lisp-cad.pages.dev)</t>
        </is>
      </c>
      <c r="Q3430" s="8" t="inlineStr">
        <is>
          <t>開く</t>
        </is>
      </c>
      <c r="R3430" s="5" t="inlineStr">
        <is>
          <t>ファイルを直接ダウンロード</t>
        </is>
      </c>
      <c r="S3430" s="5" t="inlineStr">
        <is>
          <t>ソース</t>
        </is>
      </c>
      <c r="T3430" s="5" t="inlineStr"/>
      <c r="U3430" s="5" t="inlineStr">
        <is>
          <t>W3429</t>
        </is>
      </c>
    </row>
    <row r="3431">
      <c r="A3431" s="4">
        <f>RANK(M3431,$M$2:$M$6943)</f>
        <v/>
      </c>
      <c r="B3431" s="5" t="inlineStr">
        <is>
          <t>英語圏</t>
        </is>
      </c>
      <c r="C3431" s="5" t="inlineStr">
        <is>
          <t>寸法</t>
        </is>
      </c>
      <c r="D3431" s="5" t="inlineStr">
        <is>
          <t>その他</t>
        </is>
      </c>
      <c r="E3431" s="6" t="inlineStr">
        <is>
          <t>その他</t>
        </is>
      </c>
      <c r="F3431" s="5" t="inlineStr">
        <is>
          <t>D1</t>
        </is>
      </c>
      <c r="G3431" s="6" t="inlineStr">
        <is>
          <t>Dim Split</t>
        </is>
      </c>
      <c r="H3431" s="6" t="inlineStr">
        <is>
          <t>寸法に補助テキストを追加</t>
        </is>
      </c>
      <c r="I3431" s="4" t="n">
        <v>12</v>
      </c>
      <c r="J3431" s="4" t="n">
        <v>8</v>
      </c>
      <c r="K3431" s="4" t="n">
        <v>8</v>
      </c>
      <c r="L3431" s="4" t="n">
        <v>12</v>
      </c>
      <c r="M3431" s="7">
        <f>SUM(I3431:L3431)</f>
        <v/>
      </c>
      <c r="N3431" s="6" t="inlineStr">
        <is>
          <t>寸法に補助文字</t>
        </is>
      </c>
      <c r="O3431" s="5" t="inlineStr">
        <is>
          <t>Cad Lisp and Tips</t>
        </is>
      </c>
      <c r="P3431" s="5" t="inlineStr">
        <is>
          <t>Cad Lisp and Tips</t>
        </is>
      </c>
      <c r="Q3431" s="8" t="inlineStr">
        <is>
          <t>開く</t>
        </is>
      </c>
      <c r="R3431" s="5" t="inlineStr">
        <is>
          <t>配布ページからダウンロード</t>
        </is>
      </c>
      <c r="S3431" s="5" t="inlineStr">
        <is>
          <t>不明</t>
        </is>
      </c>
      <c r="T3431" s="5" t="inlineStr"/>
      <c r="U3431" s="5" t="inlineStr">
        <is>
          <t>W3430</t>
        </is>
      </c>
    </row>
    <row r="3432">
      <c r="A3432" s="4">
        <f>RANK(M3432,$M$2:$M$6943)</f>
        <v/>
      </c>
      <c r="B3432" s="5" t="inlineStr">
        <is>
          <t>ロシア語圏</t>
        </is>
      </c>
      <c r="C3432" s="5" t="inlineStr">
        <is>
          <t>02</t>
        </is>
      </c>
      <c r="D3432" s="5" t="inlineStr">
        <is>
          <t>T07</t>
        </is>
      </c>
      <c r="E3432" s="6" t="inlineStr">
        <is>
          <t>検図：寸法値の手入力上書きを検出</t>
        </is>
      </c>
      <c r="F3432" s="5" t="inlineStr">
        <is>
          <t>_DIMRR</t>
        </is>
      </c>
      <c r="G3432" s="6" t="inlineStr">
        <is>
          <t>DIMRR</t>
        </is>
      </c>
      <c r="H3432" s="6" t="inlineStr">
        <is>
          <t>許容範囲内で実測寸法値を作成</t>
        </is>
      </c>
      <c r="I3432" s="4" t="n">
        <v>16</v>
      </c>
      <c r="J3432" s="4" t="n">
        <v>12</v>
      </c>
      <c r="K3432" s="4" t="n">
        <v>8</v>
      </c>
      <c r="L3432" s="4" t="n">
        <v>4</v>
      </c>
      <c r="M3432" s="7">
        <f>SUM(I3432:L3432)</f>
        <v/>
      </c>
      <c r="N3432" s="6" t="inlineStr">
        <is>
          <t>竣工寸法の擬似値作成</t>
        </is>
      </c>
      <c r="O3432" s="5" t="inlineStr"/>
      <c r="P3432" s="5" t="inlineStr">
        <is>
          <t>ispolnitelnaya-shema.ru</t>
        </is>
      </c>
      <c r="Q3432" s="8" t="inlineStr">
        <is>
          <t>開く</t>
        </is>
      </c>
      <c r="R3432" s="5" t="inlineStr">
        <is>
          <t>配布ページからダウンロード</t>
        </is>
      </c>
      <c r="S3432" s="5" t="inlineStr">
        <is>
          <t>不明</t>
        </is>
      </c>
      <c r="T3432" s="5" t="inlineStr"/>
      <c r="U3432" s="5" t="inlineStr">
        <is>
          <t>W3431</t>
        </is>
      </c>
    </row>
    <row r="3433">
      <c r="A3433" s="4">
        <f>RANK(M3433,$M$2:$M$6943)</f>
        <v/>
      </c>
      <c r="B3433" s="5" t="inlineStr">
        <is>
          <t>GitHub</t>
        </is>
      </c>
      <c r="C3433" s="5" t="inlineStr">
        <is>
          <t>設備</t>
        </is>
      </c>
      <c r="D3433" s="5" t="inlineStr">
        <is>
          <t>T25</t>
        </is>
      </c>
      <c r="E3433" s="6" t="inlineStr">
        <is>
          <t>設備：単線→複線化、ダクト・配管の継手</t>
        </is>
      </c>
      <c r="F3433" s="5" t="inlineStr">
        <is>
          <t>DN</t>
        </is>
      </c>
      <c r="G3433" s="6" t="inlineStr">
        <is>
          <t>DN</t>
        </is>
      </c>
      <c r="H3433" s="6" t="inlineStr">
        <is>
          <t>呼び径表記付きで配管を作図</t>
        </is>
      </c>
      <c r="I3433" s="4" t="n">
        <v>13</v>
      </c>
      <c r="J3433" s="4" t="n">
        <v>9</v>
      </c>
      <c r="K3433" s="4" t="n">
        <v>12</v>
      </c>
      <c r="L3433" s="4" t="n">
        <v>6</v>
      </c>
      <c r="M3433" s="7">
        <f>SUM(I3433:L3433)</f>
        <v/>
      </c>
      <c r="N3433" s="6" t="inlineStr">
        <is>
          <t>呼び径付き配管作図</t>
        </is>
      </c>
      <c r="O3433" s="5" t="inlineStr">
        <is>
          <t>JanRDLP</t>
        </is>
      </c>
      <c r="P3433" s="5" t="inlineStr">
        <is>
          <t>GitHub: JanRDLP/autolisp-routines</t>
        </is>
      </c>
      <c r="Q3433" s="8" t="inlineStr">
        <is>
          <t>開く</t>
        </is>
      </c>
      <c r="R3433" s="5" t="inlineStr">
        <is>
          <t>GitHub（一括取得可）</t>
        </is>
      </c>
      <c r="S3433" s="5" t="inlineStr">
        <is>
          <t>ソース</t>
        </is>
      </c>
      <c r="T3433" s="5" t="inlineStr"/>
      <c r="U3433" s="5" t="inlineStr">
        <is>
          <t>W3432</t>
        </is>
      </c>
    </row>
    <row r="3434">
      <c r="A3434" s="4">
        <f>RANK(M3434,$M$2:$M$6943)</f>
        <v/>
      </c>
      <c r="B3434" s="5" t="inlineStr">
        <is>
          <t>ロシア語圏</t>
        </is>
      </c>
      <c r="C3434" s="5" t="inlineStr">
        <is>
          <t>13</t>
        </is>
      </c>
      <c r="D3434" s="5" t="inlineStr">
        <is>
          <t>T27</t>
        </is>
      </c>
      <c r="E3434" s="6" t="inlineStr">
        <is>
          <t>測量・土木：座標・レベル・縦断</t>
        </is>
      </c>
      <c r="F3434" s="5" t="inlineStr">
        <is>
          <t>-</t>
        </is>
      </c>
      <c r="G3434" s="6" t="inlineStr">
        <is>
          <t>DR-PK-ROAD</t>
        </is>
      </c>
      <c r="H3434" s="6" t="inlineStr">
        <is>
          <t>路線に沿って測点を記入</t>
        </is>
      </c>
      <c r="I3434" s="4" t="n">
        <v>14</v>
      </c>
      <c r="J3434" s="4" t="n">
        <v>9</v>
      </c>
      <c r="K3434" s="4" t="n">
        <v>12</v>
      </c>
      <c r="L3434" s="4" t="n">
        <v>5</v>
      </c>
      <c r="M3434" s="7">
        <f>SUM(I3434:L3434)</f>
        <v/>
      </c>
      <c r="N3434" s="6" t="inlineStr">
        <is>
          <t>測点記入</t>
        </is>
      </c>
      <c r="O3434" s="5" t="inlineStr">
        <is>
          <t>Alexandr-GR</t>
        </is>
      </c>
      <c r="P3434" s="5" t="inlineStr">
        <is>
          <t>geodesist.ru</t>
        </is>
      </c>
      <c r="Q3434" s="8" t="inlineStr">
        <is>
          <t>開く</t>
        </is>
      </c>
      <c r="R3434" s="5" t="inlineStr">
        <is>
          <t>ログイン・会員登録が必要</t>
        </is>
      </c>
      <c r="S3434" s="5" t="inlineStr">
        <is>
          <t>不明</t>
        </is>
      </c>
      <c r="T3434" s="5" t="inlineStr"/>
      <c r="U3434" s="5" t="inlineStr">
        <is>
          <t>W3433</t>
        </is>
      </c>
    </row>
    <row r="3435">
      <c r="A3435" s="4">
        <f>RANK(M3435,$M$2:$M$6943)</f>
        <v/>
      </c>
      <c r="B3435" s="5" t="inlineStr">
        <is>
          <t>その他の地域</t>
        </is>
      </c>
      <c r="C3435" s="5" t="inlineStr">
        <is>
          <t>座標・測量・土木</t>
        </is>
      </c>
      <c r="D3435" s="5" t="inlineStr">
        <is>
          <t>T27</t>
        </is>
      </c>
      <c r="E3435" s="6" t="inlineStr">
        <is>
          <t>測量・土木：座標・レベル・縦断</t>
        </is>
      </c>
      <c r="F3435" s="5" t="inlineStr">
        <is>
          <t>XY</t>
        </is>
      </c>
      <c r="G3435" s="6" t="inlineStr">
        <is>
          <t>Draw Mleader for (X,Y,Z) values of point (coordinates)</t>
        </is>
      </c>
      <c r="H3435" s="6" t="inlineStr">
        <is>
          <t>点のX,Y,Z座標をマルチ引出線で記入</t>
        </is>
      </c>
      <c r="I3435" s="4" t="n">
        <v>12</v>
      </c>
      <c r="J3435" s="4" t="n">
        <v>6</v>
      </c>
      <c r="K3435" s="4" t="n">
        <v>12</v>
      </c>
      <c r="L3435" s="4" t="n">
        <v>10</v>
      </c>
      <c r="M3435" s="7">
        <f>SUM(I3435:L3435)</f>
        <v/>
      </c>
      <c r="N3435" s="6" t="inlineStr">
        <is>
          <t>XYZ引出線</t>
        </is>
      </c>
      <c r="O3435" s="5" t="inlineStr">
        <is>
          <t>المهندس محمد يزيد (Mohamed Yazid)</t>
        </is>
      </c>
      <c r="P3435" s="5" t="inlineStr">
        <is>
          <t>Hesham Tarek</t>
        </is>
      </c>
      <c r="Q3435" s="8" t="inlineStr">
        <is>
          <t>開く</t>
        </is>
      </c>
      <c r="R3435" s="5" t="inlineStr">
        <is>
          <t>配布ページからダウンロード</t>
        </is>
      </c>
      <c r="S3435" s="5" t="inlineStr">
        <is>
          <t>不明</t>
        </is>
      </c>
      <c r="T3435" s="5" t="inlineStr"/>
      <c r="U3435" s="5" t="inlineStr">
        <is>
          <t>W3434</t>
        </is>
      </c>
    </row>
    <row r="3436">
      <c r="A3436" s="4">
        <f>RANK(M3436,$M$2:$M$6943)</f>
        <v/>
      </c>
      <c r="B3436" s="5" t="inlineStr">
        <is>
          <t>英語圏</t>
        </is>
      </c>
      <c r="C3436" s="5" t="inlineStr">
        <is>
          <t>構造・鉄骨・機械</t>
        </is>
      </c>
      <c r="D3436" s="5" t="inlineStr">
        <is>
          <t>その他</t>
        </is>
      </c>
      <c r="E3436" s="6" t="inlineStr">
        <is>
          <t>その他</t>
        </is>
      </c>
      <c r="F3436" s="5" t="inlineStr">
        <is>
          <t>-</t>
        </is>
      </c>
      <c r="G3436" s="6" t="inlineStr">
        <is>
          <t>Draw Tube Section Breaks</t>
        </is>
      </c>
      <c r="H3436" s="6" t="inlineStr">
        <is>
          <t>管の破断S記号を作図</t>
        </is>
      </c>
      <c r="I3436" s="4" t="n">
        <v>16</v>
      </c>
      <c r="J3436" s="4" t="n">
        <v>8</v>
      </c>
      <c r="K3436" s="4" t="n">
        <v>8</v>
      </c>
      <c r="L3436" s="4" t="n">
        <v>8</v>
      </c>
      <c r="M3436" s="7">
        <f>SUM(I3436:L3436)</f>
        <v/>
      </c>
      <c r="N3436" s="6" t="inlineStr">
        <is>
          <t>管破断記号</t>
        </is>
      </c>
      <c r="O3436" s="5" t="inlineStr"/>
      <c r="P3436" s="5" t="inlineStr">
        <is>
          <t>Cadalyst CAD Tips</t>
        </is>
      </c>
      <c r="Q3436" s="8" t="inlineStr">
        <is>
          <t>開く</t>
        </is>
      </c>
      <c r="R3436" s="5" t="inlineStr">
        <is>
          <t>サイト閉鎖・リンク切れ</t>
        </is>
      </c>
      <c r="S3436" s="5" t="inlineStr">
        <is>
          <t>不明</t>
        </is>
      </c>
      <c r="T3436" s="5" t="inlineStr"/>
      <c r="U3436" s="5" t="inlineStr">
        <is>
          <t>W3435</t>
        </is>
      </c>
    </row>
    <row r="3437">
      <c r="A3437" s="4">
        <f>RANK(M3437,$M$2:$M$6943)</f>
        <v/>
      </c>
      <c r="B3437" s="5" t="inlineStr">
        <is>
          <t>英語圏</t>
        </is>
      </c>
      <c r="C3437" s="5" t="inlineStr">
        <is>
          <t>その他</t>
        </is>
      </c>
      <c r="D3437" s="5" t="inlineStr">
        <is>
          <t>その他</t>
        </is>
      </c>
      <c r="E3437" s="6" t="inlineStr">
        <is>
          <t>その他</t>
        </is>
      </c>
      <c r="F3437" s="5" t="inlineStr">
        <is>
          <t>DRAWPOLY</t>
        </is>
      </c>
      <c r="G3437" s="6" t="inlineStr">
        <is>
          <t>DrawPoly</t>
        </is>
      </c>
      <c r="H3437" s="6" t="inlineStr">
        <is>
          <t>曲線の作図過程をアニメ表示</t>
        </is>
      </c>
      <c r="I3437" s="4" t="n">
        <v>18</v>
      </c>
      <c r="J3437" s="4" t="n">
        <v>14</v>
      </c>
      <c r="K3437" s="4" t="n">
        <v>3</v>
      </c>
      <c r="L3437" s="4" t="n">
        <v>5</v>
      </c>
      <c r="M3437" s="7">
        <f>SUM(I3437:L3437)</f>
        <v/>
      </c>
      <c r="N3437" s="6" t="inlineStr">
        <is>
          <t>作図過程アニメは演出用</t>
        </is>
      </c>
      <c r="O3437" s="5" t="inlineStr">
        <is>
          <t>CAD Studio</t>
        </is>
      </c>
      <c r="P3437" s="5" t="inlineStr">
        <is>
          <t>CAD Forum</t>
        </is>
      </c>
      <c r="Q3437" s="8" t="inlineStr">
        <is>
          <t>開く</t>
        </is>
      </c>
      <c r="R3437" s="5" t="inlineStr">
        <is>
          <t>配布ページからダウンロード</t>
        </is>
      </c>
      <c r="S3437" s="5" t="inlineStr">
        <is>
          <t>ソース/暗号化（.vlx）混在</t>
        </is>
      </c>
      <c r="T3437" s="5" t="inlineStr"/>
      <c r="U3437" s="5" t="inlineStr">
        <is>
          <t>W3436</t>
        </is>
      </c>
    </row>
    <row r="3438">
      <c r="A3438" s="4">
        <f>RANK(M3438,$M$2:$M$6943)</f>
        <v/>
      </c>
      <c r="B3438" s="5" t="inlineStr">
        <is>
          <t>英語圏</t>
        </is>
      </c>
      <c r="C3438" s="5" t="inlineStr">
        <is>
          <t>座標・測量・土木</t>
        </is>
      </c>
      <c r="D3438" s="5" t="inlineStr">
        <is>
          <t>T27</t>
        </is>
      </c>
      <c r="E3438" s="6" t="inlineStr">
        <is>
          <t>測量・土木：座標・レベル・縦断</t>
        </is>
      </c>
      <c r="F3438" s="5" t="inlineStr">
        <is>
          <t>EN/DAT</t>
        </is>
      </c>
      <c r="G3438" s="6" t="inlineStr">
        <is>
          <t>Easting &amp; Northing</t>
        </is>
      </c>
      <c r="H3438" s="6" t="inlineStr">
        <is>
          <t>座標値を記入</t>
        </is>
      </c>
      <c r="I3438" s="4" t="n">
        <v>10</v>
      </c>
      <c r="J3438" s="4" t="n">
        <v>6</v>
      </c>
      <c r="K3438" s="4" t="n">
        <v>13</v>
      </c>
      <c r="L3438" s="4" t="n">
        <v>11</v>
      </c>
      <c r="M3438" s="7">
        <f>SUM(I3438:L3438)</f>
        <v/>
      </c>
      <c r="N3438" s="6" t="inlineStr">
        <is>
          <t>座標記入は定番機能</t>
        </is>
      </c>
      <c r="O3438" s="5" t="inlineStr">
        <is>
          <t>Cad Lisp and Tips</t>
        </is>
      </c>
      <c r="P3438" s="5" t="inlineStr">
        <is>
          <t>Cad Lisp and Tips</t>
        </is>
      </c>
      <c r="Q3438" s="8" t="inlineStr">
        <is>
          <t>開く</t>
        </is>
      </c>
      <c r="R3438" s="5" t="inlineStr">
        <is>
          <t>配布ページからダウンロード</t>
        </is>
      </c>
      <c r="S3438" s="5" t="inlineStr">
        <is>
          <t>不明</t>
        </is>
      </c>
      <c r="T3438" s="5" t="inlineStr"/>
      <c r="U3438" s="5" t="inlineStr">
        <is>
          <t>W3437</t>
        </is>
      </c>
    </row>
    <row r="3439">
      <c r="A3439" s="4">
        <f>RANK(M3439,$M$2:$M$6943)</f>
        <v/>
      </c>
      <c r="B3439" s="5" t="inlineStr">
        <is>
          <t>その他の地域</t>
        </is>
      </c>
      <c r="C3439" s="5" t="inlineStr">
        <is>
          <t>線・ポリライン編集</t>
        </is>
      </c>
      <c r="D3439" s="5" t="inlineStr">
        <is>
          <t>その他</t>
        </is>
      </c>
      <c r="E3439" s="6" t="inlineStr">
        <is>
          <t>その他</t>
        </is>
      </c>
      <c r="F3439" s="5" t="inlineStr">
        <is>
          <t>EMOVE</t>
        </is>
      </c>
      <c r="G3439" s="6" t="inlineStr">
        <is>
          <t>EMOVE.ELF</t>
        </is>
      </c>
      <c r="H3439" s="6" t="inlineStr">
        <is>
          <t>スマート多重移動</t>
        </is>
      </c>
      <c r="I3439" s="4" t="n">
        <v>12</v>
      </c>
      <c r="J3439" s="4" t="n">
        <v>8</v>
      </c>
      <c r="K3439" s="4" t="n">
        <v>8</v>
      </c>
      <c r="L3439" s="4" t="n">
        <v>12</v>
      </c>
      <c r="M3439" s="7">
        <f>SUM(I3439:L3439)</f>
        <v/>
      </c>
      <c r="N3439" s="6" t="inlineStr">
        <is>
          <t>多重移動</t>
        </is>
      </c>
      <c r="O3439" s="5" t="inlineStr">
        <is>
          <t>인텔리코리아 (CADian)</t>
        </is>
      </c>
      <c r="P3439" s="5" t="inlineStr">
        <is>
          <t>CADian 리습 600</t>
        </is>
      </c>
      <c r="Q3439" s="8" t="inlineStr">
        <is>
          <t>開く</t>
        </is>
      </c>
      <c r="R3439" s="5" t="inlineStr">
        <is>
          <t>フォーラム添付（ログインが必要な場合あり）</t>
        </is>
      </c>
      <c r="S3439" s="5" t="inlineStr">
        <is>
          <t>互換CAD専用（CADian）</t>
        </is>
      </c>
      <c r="T3439" s="5" t="inlineStr"/>
      <c r="U3439" s="5" t="inlineStr">
        <is>
          <t>W3438</t>
        </is>
      </c>
    </row>
    <row r="3440">
      <c r="A3440" s="4">
        <f>RANK(M3440,$M$2:$M$6943)</f>
        <v/>
      </c>
      <c r="B3440" s="5" t="inlineStr">
        <is>
          <t>その他の地域</t>
        </is>
      </c>
      <c r="C3440" s="5" t="inlineStr">
        <is>
          <t>外部参照・図面管理・一括処理</t>
        </is>
      </c>
      <c r="D3440" s="5" t="inlineStr">
        <is>
          <t>T29</t>
        </is>
      </c>
      <c r="E3440" s="6" t="inlineStr">
        <is>
          <t>外部参照の管理</t>
        </is>
      </c>
      <c r="F3440" s="5" t="inlineStr">
        <is>
          <t>ENCAJARIMG</t>
        </is>
      </c>
      <c r="G3440" s="6" t="inlineStr">
        <is>
          <t>ENCAJAR_IMAGEN</t>
        </is>
      </c>
      <c r="H3440" s="6" t="inlineStr">
        <is>
          <t>画像を枠内に合わせ尺度・中心配置</t>
        </is>
      </c>
      <c r="I3440" s="4" t="n">
        <v>16</v>
      </c>
      <c r="J3440" s="4" t="n">
        <v>10</v>
      </c>
      <c r="K3440" s="4" t="n">
        <v>6</v>
      </c>
      <c r="L3440" s="4" t="n">
        <v>8</v>
      </c>
      <c r="M3440" s="7">
        <f>SUM(I3440:L3440)</f>
        <v/>
      </c>
      <c r="N3440" s="6" t="inlineStr">
        <is>
          <t>画像枠合わせ</t>
        </is>
      </c>
      <c r="O3440" s="5" t="inlineStr">
        <is>
          <t>Erick Holger Perez Mescco</t>
        </is>
      </c>
      <c r="P3440" s="5" t="inlineStr">
        <is>
          <t>GitHub: erickholger2025-sudo/AUTOLISP_AUTOCAD</t>
        </is>
      </c>
      <c r="Q3440" s="8" t="inlineStr">
        <is>
          <t>開く</t>
        </is>
      </c>
      <c r="R3440" s="5" t="inlineStr">
        <is>
          <t>GitHub（一括取得可）</t>
        </is>
      </c>
      <c r="S3440" s="5" t="inlineStr">
        <is>
          <t>ソース</t>
        </is>
      </c>
      <c r="T3440" s="5" t="inlineStr"/>
      <c r="U3440" s="5" t="inlineStr">
        <is>
          <t>W3439</t>
        </is>
      </c>
    </row>
    <row r="3441">
      <c r="A3441" s="4">
        <f>RANK(M3441,$M$2:$M$6943)</f>
        <v/>
      </c>
      <c r="B3441" s="5" t="inlineStr">
        <is>
          <t>ロシア語圏</t>
        </is>
      </c>
      <c r="C3441" s="5" t="inlineStr">
        <is>
          <t>06</t>
        </is>
      </c>
      <c r="D3441" s="5" t="inlineStr">
        <is>
          <t>その他</t>
        </is>
      </c>
      <c r="E3441" s="6" t="inlineStr">
        <is>
          <t>その他</t>
        </is>
      </c>
      <c r="F3441" s="5" t="inlineStr">
        <is>
          <t>-</t>
        </is>
      </c>
      <c r="G3441" s="6" t="inlineStr">
        <is>
          <t>EntityRound</t>
        </is>
      </c>
      <c r="H3441" s="6" t="inlineStr">
        <is>
          <t>座標・標高・半径を丸める</t>
        </is>
      </c>
      <c r="I3441" s="4" t="n">
        <v>14</v>
      </c>
      <c r="J3441" s="4" t="n">
        <v>10</v>
      </c>
      <c r="K3441" s="4" t="n">
        <v>8</v>
      </c>
      <c r="L3441" s="4" t="n">
        <v>8</v>
      </c>
      <c r="M3441" s="7">
        <f>SUM(I3441:L3441)</f>
        <v/>
      </c>
      <c r="N3441" s="6" t="inlineStr">
        <is>
          <t>座標・標高を丸め</t>
        </is>
      </c>
      <c r="O3441" s="5" t="inlineStr">
        <is>
          <t>alz</t>
        </is>
      </c>
      <c r="P3441" s="5" t="inlineStr">
        <is>
          <t>geodesist.ru</t>
        </is>
      </c>
      <c r="Q3441" s="8" t="inlineStr">
        <is>
          <t>開く</t>
        </is>
      </c>
      <c r="R3441" s="5" t="inlineStr">
        <is>
          <t>ログイン・会員登録が必要</t>
        </is>
      </c>
      <c r="S3441" s="5" t="inlineStr">
        <is>
          <t>不明</t>
        </is>
      </c>
      <c r="T3441" s="5" t="inlineStr"/>
      <c r="U3441" s="5" t="inlineStr">
        <is>
          <t>W3440</t>
        </is>
      </c>
    </row>
    <row r="3442">
      <c r="A3442" s="4">
        <f>RANK(M3442,$M$2:$M$6943)</f>
        <v/>
      </c>
      <c r="B3442" s="5" t="inlineStr">
        <is>
          <t>その他の地域</t>
        </is>
      </c>
      <c r="C3442" s="5" t="inlineStr">
        <is>
          <t>文字・テキスト</t>
        </is>
      </c>
      <c r="D3442" s="5" t="inlineStr">
        <is>
          <t>T15</t>
        </is>
      </c>
      <c r="E3442" s="6" t="inlineStr">
        <is>
          <t>連番の自動記入</t>
        </is>
      </c>
      <c r="F3442" s="5" t="inlineStr">
        <is>
          <t>TINC</t>
        </is>
      </c>
      <c r="G3442" s="6" t="inlineStr">
        <is>
          <t>Enumerador TINC</t>
        </is>
      </c>
      <c r="H3442" s="6" t="inlineStr">
        <is>
          <t>クリックで連番を挿入</t>
        </is>
      </c>
      <c r="I3442" s="4" t="n">
        <v>10</v>
      </c>
      <c r="J3442" s="4" t="n">
        <v>6</v>
      </c>
      <c r="K3442" s="4" t="n">
        <v>10</v>
      </c>
      <c r="L3442" s="4" t="n">
        <v>14</v>
      </c>
      <c r="M3442" s="7">
        <f>SUM(I3442:L3442)</f>
        <v/>
      </c>
      <c r="N3442" s="6" t="inlineStr">
        <is>
          <t>TCOUNT系で可</t>
        </is>
      </c>
      <c r="O3442" s="5" t="inlineStr">
        <is>
          <t>Ingeniería Fácil</t>
        </is>
      </c>
      <c r="P3442" s="5" t="inlineStr">
        <is>
          <t>Ingeniería Fácil</t>
        </is>
      </c>
      <c r="Q3442" s="8" t="inlineStr">
        <is>
          <t>開く</t>
        </is>
      </c>
      <c r="R3442" s="5" t="inlineStr">
        <is>
          <t>配布ページからダウンロード</t>
        </is>
      </c>
      <c r="S3442" s="5" t="inlineStr">
        <is>
          <t>不明</t>
        </is>
      </c>
      <c r="T3442" s="5" t="inlineStr"/>
      <c r="U3442" s="5" t="inlineStr">
        <is>
          <t>W3441</t>
        </is>
      </c>
    </row>
    <row r="3443">
      <c r="A3443" s="4">
        <f>RANK(M3443,$M$2:$M$6943)</f>
        <v/>
      </c>
      <c r="B3443" s="5" t="inlineStr">
        <is>
          <t>ヨーロッパ</t>
        </is>
      </c>
      <c r="C3443" s="5" t="inlineStr">
        <is>
          <t>座標・測量・土木</t>
        </is>
      </c>
      <c r="D3443" s="5" t="inlineStr">
        <is>
          <t>T27</t>
        </is>
      </c>
      <c r="E3443" s="6" t="inlineStr">
        <is>
          <t>測量・土木：座標・レベル・縦断</t>
        </is>
      </c>
      <c r="F3443" s="5" t="inlineStr">
        <is>
          <t>Expdat</t>
        </is>
      </c>
      <c r="G3443" s="6" t="inlineStr">
        <is>
          <t>Esporta coordinate</t>
        </is>
      </c>
      <c r="H3443" s="6" t="inlineStr">
        <is>
          <t>点・頂点のXYZ座標をDATファイル出力</t>
        </is>
      </c>
      <c r="I3443" s="4" t="n">
        <v>12</v>
      </c>
      <c r="J3443" s="4" t="n">
        <v>7</v>
      </c>
      <c r="K3443" s="4" t="n">
        <v>11</v>
      </c>
      <c r="L3443" s="4" t="n">
        <v>10</v>
      </c>
      <c r="M3443" s="7">
        <f>SUM(I3443:L3443)</f>
        <v/>
      </c>
      <c r="N3443" s="6" t="inlineStr">
        <is>
          <t>座標DAT出力</t>
        </is>
      </c>
      <c r="O3443" s="5" t="inlineStr">
        <is>
          <t>EmiCAD</t>
        </is>
      </c>
      <c r="P3443" s="5" t="inlineStr">
        <is>
          <t>EmiLISP Free (emicad.it)</t>
        </is>
      </c>
      <c r="Q3443" s="8" t="inlineStr">
        <is>
          <t>開く</t>
        </is>
      </c>
      <c r="R3443" s="5" t="inlineStr">
        <is>
          <t>配布ページからダウンロード</t>
        </is>
      </c>
      <c r="S3443" s="5" t="inlineStr">
        <is>
          <t>一式パッケージ（中身は要確認）</t>
        </is>
      </c>
      <c r="T3443" s="5" t="inlineStr"/>
      <c r="U3443" s="5" t="inlineStr">
        <is>
          <t>W3442</t>
        </is>
      </c>
    </row>
    <row r="3444">
      <c r="A3444" s="4">
        <f>RANK(M3444,$M$2:$M$6943)</f>
        <v/>
      </c>
      <c r="B3444" s="5" t="inlineStr">
        <is>
          <t>ヨーロッパ</t>
        </is>
      </c>
      <c r="C3444" s="5" t="inlineStr">
        <is>
          <t>作図</t>
        </is>
      </c>
      <c r="D3444" s="5" t="inlineStr">
        <is>
          <t>T19</t>
        </is>
      </c>
      <c r="E3444" s="6" t="inlineStr">
        <is>
          <t>ブロックの置換・再定義・自動ブロック化</t>
        </is>
      </c>
      <c r="F3444" s="5" t="inlineStr">
        <is>
          <t>exp</t>
        </is>
      </c>
      <c r="G3444" s="6" t="inlineStr">
        <is>
          <t>EXP</t>
        </is>
      </c>
      <c r="H3444" s="6" t="inlineStr">
        <is>
          <t>入れ子を含め選択を完全分解</t>
        </is>
      </c>
      <c r="I3444" s="4" t="n">
        <v>11</v>
      </c>
      <c r="J3444" s="4" t="n">
        <v>7</v>
      </c>
      <c r="K3444" s="4" t="n">
        <v>8</v>
      </c>
      <c r="L3444" s="4" t="n">
        <v>14</v>
      </c>
      <c r="M3444" s="7">
        <f>SUM(I3444:L3444)</f>
        <v/>
      </c>
      <c r="N3444" s="6" t="inlineStr">
        <is>
          <t>入れ子まで一括分解</t>
        </is>
      </c>
      <c r="O3444" s="5" t="inlineStr">
        <is>
          <t>Patrick_35</t>
        </is>
      </c>
      <c r="P3444" s="5" t="inlineStr">
        <is>
          <t>CADxp (Patrick_35)</t>
        </is>
      </c>
      <c r="Q3444" s="8" t="inlineStr">
        <is>
          <t>開く</t>
        </is>
      </c>
      <c r="R3444" s="5" t="inlineStr">
        <is>
          <t>サイト閉鎖・リンク切れ</t>
        </is>
      </c>
      <c r="S3444" s="5" t="inlineStr">
        <is>
          <t>ソース</t>
        </is>
      </c>
      <c r="T3444" s="5" t="inlineStr"/>
      <c r="U3444" s="5" t="inlineStr">
        <is>
          <t>W3443</t>
        </is>
      </c>
    </row>
    <row r="3445">
      <c r="A3445" s="4">
        <f>RANK(M3445,$M$2:$M$6943)</f>
        <v/>
      </c>
      <c r="B3445" s="5" t="inlineStr">
        <is>
          <t>GitHub</t>
        </is>
      </c>
      <c r="C3445" s="5" t="inlineStr">
        <is>
          <t>作図</t>
        </is>
      </c>
      <c r="D3445" s="5" t="inlineStr">
        <is>
          <t>その他</t>
        </is>
      </c>
      <c r="E3445" s="6" t="inlineStr">
        <is>
          <t>その他</t>
        </is>
      </c>
      <c r="F3445" s="5" t="inlineStr">
        <is>
          <t>a2 / g2</t>
        </is>
      </c>
      <c r="G3445" s="6" t="inlineStr">
        <is>
          <t>exp / geometric array</t>
        </is>
      </c>
      <c r="H3445" s="6" t="inlineStr">
        <is>
          <t>指数・等比間隔で配列複写</t>
        </is>
      </c>
      <c r="I3445" s="4" t="n">
        <v>14</v>
      </c>
      <c r="J3445" s="4" t="n">
        <v>12</v>
      </c>
      <c r="K3445" s="4" t="n">
        <v>6</v>
      </c>
      <c r="L3445" s="4" t="n">
        <v>8</v>
      </c>
      <c r="M3445" s="7">
        <f>SUM(I3445:L3445)</f>
        <v/>
      </c>
      <c r="N3445" s="6" t="inlineStr">
        <is>
          <t>指数・等比配列</t>
        </is>
      </c>
      <c r="O3445" s="5" t="inlineStr">
        <is>
          <t>QuantumNovice</t>
        </is>
      </c>
      <c r="P3445" s="5" t="inlineStr">
        <is>
          <t>GitHub: QuantumNovice/AutoLisp-AutoCAD</t>
        </is>
      </c>
      <c r="Q3445" s="8" t="inlineStr">
        <is>
          <t>開く</t>
        </is>
      </c>
      <c r="R3445" s="5" t="inlineStr">
        <is>
          <t>GitHub（一括取得可）</t>
        </is>
      </c>
      <c r="S3445" s="5" t="inlineStr">
        <is>
          <t>ソース</t>
        </is>
      </c>
      <c r="T3445" s="5" t="inlineStr"/>
      <c r="U3445" s="5" t="inlineStr">
        <is>
          <t>W3444</t>
        </is>
      </c>
    </row>
    <row r="3446">
      <c r="A3446" s="4">
        <f>RANK(M3446,$M$2:$M$6943)</f>
        <v/>
      </c>
      <c r="B3446" s="5" t="inlineStr">
        <is>
          <t>その他の地域</t>
        </is>
      </c>
      <c r="C3446" s="5" t="inlineStr">
        <is>
          <t>表・Excel連携</t>
        </is>
      </c>
      <c r="D3446" s="5" t="inlineStr">
        <is>
          <t>T23,T27</t>
        </is>
      </c>
      <c r="E3446" s="6" t="inlineStr">
        <is>
          <t>分解された表の復元・Excel表の取り込み、測量・土木：座標・レベル・縦断</t>
        </is>
      </c>
      <c r="F3446" s="5" t="inlineStr">
        <is>
          <t>BLE</t>
        </is>
      </c>
      <c r="G3446" s="6" t="inlineStr">
        <is>
          <t>Export blocks base points coordinates to excel (csv) file</t>
        </is>
      </c>
      <c r="H3446" s="6" t="inlineStr">
        <is>
          <t>ブロック挿入点座標をCSV出力</t>
        </is>
      </c>
      <c r="I3446" s="4" t="n">
        <v>14</v>
      </c>
      <c r="J3446" s="4" t="n">
        <v>6</v>
      </c>
      <c r="K3446" s="4" t="n">
        <v>10</v>
      </c>
      <c r="L3446" s="4" t="n">
        <v>10</v>
      </c>
      <c r="M3446" s="7">
        <f>SUM(I3446:L3446)</f>
        <v/>
      </c>
      <c r="N3446" s="6" t="inlineStr">
        <is>
          <t>挿入点CSV</t>
        </is>
      </c>
      <c r="O3446" s="5" t="inlineStr">
        <is>
          <t>المهندس محمد يزيد (Mohamed Yazid)</t>
        </is>
      </c>
      <c r="P3446" s="5" t="inlineStr">
        <is>
          <t>Hesham Tarek</t>
        </is>
      </c>
      <c r="Q3446" s="8" t="inlineStr">
        <is>
          <t>開く</t>
        </is>
      </c>
      <c r="R3446" s="5" t="inlineStr">
        <is>
          <t>配布ページからダウンロード</t>
        </is>
      </c>
      <c r="S3446" s="5" t="inlineStr">
        <is>
          <t>不明</t>
        </is>
      </c>
      <c r="T3446" s="5" t="inlineStr"/>
      <c r="U3446" s="5" t="inlineStr">
        <is>
          <t>W3445</t>
        </is>
      </c>
    </row>
    <row r="3447">
      <c r="A3447" s="4">
        <f>RANK(M3447,$M$2:$M$6943)</f>
        <v/>
      </c>
      <c r="B3447" s="5" t="inlineStr">
        <is>
          <t>その他の地域</t>
        </is>
      </c>
      <c r="C3447" s="5" t="inlineStr">
        <is>
          <t>座標・測量・土木</t>
        </is>
      </c>
      <c r="D3447" s="5" t="inlineStr">
        <is>
          <t>T27</t>
        </is>
      </c>
      <c r="E3447" s="6" t="inlineStr">
        <is>
          <t>測量・土木：座標・レベル・縦断</t>
        </is>
      </c>
      <c r="F3447" s="5" t="inlineStr">
        <is>
          <t>PTE</t>
        </is>
      </c>
      <c r="G3447" s="6" t="inlineStr">
        <is>
          <t>Export points coordinates to excel (csv) file</t>
        </is>
      </c>
      <c r="H3447" s="6" t="inlineStr">
        <is>
          <t>点座標をCSV出力</t>
        </is>
      </c>
      <c r="I3447" s="4" t="n">
        <v>12</v>
      </c>
      <c r="J3447" s="4" t="n">
        <v>6</v>
      </c>
      <c r="K3447" s="4" t="n">
        <v>12</v>
      </c>
      <c r="L3447" s="4" t="n">
        <v>10</v>
      </c>
      <c r="M3447" s="7">
        <f>SUM(I3447:L3447)</f>
        <v/>
      </c>
      <c r="N3447" s="6" t="inlineStr">
        <is>
          <t>点座標CSV</t>
        </is>
      </c>
      <c r="O3447" s="5" t="inlineStr">
        <is>
          <t>المهندس محمد يزيد (Mohamed Yazid)</t>
        </is>
      </c>
      <c r="P3447" s="5" t="inlineStr">
        <is>
          <t>Hesham Tarek</t>
        </is>
      </c>
      <c r="Q3447" s="8" t="inlineStr">
        <is>
          <t>開く</t>
        </is>
      </c>
      <c r="R3447" s="5" t="inlineStr">
        <is>
          <t>配布ページからダウンロード</t>
        </is>
      </c>
      <c r="S3447" s="5" t="inlineStr">
        <is>
          <t>不明</t>
        </is>
      </c>
      <c r="T3447" s="5" t="inlineStr"/>
      <c r="U3447" s="5" t="inlineStr">
        <is>
          <t>W3446</t>
        </is>
      </c>
    </row>
    <row r="3448">
      <c r="A3448" s="4">
        <f>RANK(M3448,$M$2:$M$6943)</f>
        <v/>
      </c>
      <c r="B3448" s="5" t="inlineStr">
        <is>
          <t>英語圏</t>
        </is>
      </c>
      <c r="C3448" s="5" t="inlineStr">
        <is>
          <t>構造・鉄骨・機械</t>
        </is>
      </c>
      <c r="D3448" s="5" t="inlineStr">
        <is>
          <t>その他</t>
        </is>
      </c>
      <c r="E3448" s="6" t="inlineStr">
        <is>
          <t>その他</t>
        </is>
      </c>
      <c r="F3448" s="5" t="inlineStr">
        <is>
          <t>-</t>
        </is>
      </c>
      <c r="G3448" s="6" t="inlineStr">
        <is>
          <t>Fast fasteners</t>
        </is>
      </c>
      <c r="H3448" s="6" t="inlineStr">
        <is>
          <t>締結部品を素早く作図</t>
        </is>
      </c>
      <c r="I3448" s="4" t="n">
        <v>15</v>
      </c>
      <c r="J3448" s="4" t="n">
        <v>7</v>
      </c>
      <c r="K3448" s="4" t="n">
        <v>10</v>
      </c>
      <c r="L3448" s="4" t="n">
        <v>8</v>
      </c>
      <c r="M3448" s="7">
        <f>SUM(I3448:L3448)</f>
        <v/>
      </c>
      <c r="N3448" s="6" t="inlineStr">
        <is>
          <t>締結部品作図</t>
        </is>
      </c>
      <c r="O3448" s="5" t="inlineStr"/>
      <c r="P3448" s="5" t="inlineStr">
        <is>
          <t>Cadalyst CAD Tips</t>
        </is>
      </c>
      <c r="Q3448" s="8" t="inlineStr">
        <is>
          <t>開く</t>
        </is>
      </c>
      <c r="R3448" s="5" t="inlineStr">
        <is>
          <t>サイト閉鎖・リンク切れ</t>
        </is>
      </c>
      <c r="S3448" s="5" t="inlineStr">
        <is>
          <t>不明</t>
        </is>
      </c>
      <c r="T3448" s="5" t="inlineStr"/>
      <c r="U3448" s="5" t="inlineStr">
        <is>
          <t>W3447</t>
        </is>
      </c>
    </row>
    <row r="3449">
      <c r="A3449" s="4">
        <f>RANK(M3449,$M$2:$M$6943)</f>
        <v/>
      </c>
      <c r="B3449" s="5" t="inlineStr">
        <is>
          <t>英語圏</t>
        </is>
      </c>
      <c r="C3449" s="5" t="inlineStr">
        <is>
          <t>LISP開発用の部品</t>
        </is>
      </c>
      <c r="D3449" s="5" t="inlineStr">
        <is>
          <t>その他</t>
        </is>
      </c>
      <c r="E3449" s="6" t="inlineStr">
        <is>
          <t>その他</t>
        </is>
      </c>
      <c r="F3449" s="5" t="inlineStr">
        <is>
          <t>-</t>
        </is>
      </c>
      <c r="G3449" s="6" t="inlineStr">
        <is>
          <t>Field Code</t>
        </is>
      </c>
      <c r="H3449" s="6" t="inlineStr">
        <is>
          <t>フィールドコード取得関数</t>
        </is>
      </c>
      <c r="I3449" s="4" t="n">
        <v>16</v>
      </c>
      <c r="J3449" s="4" t="n">
        <v>12</v>
      </c>
      <c r="K3449" s="4" t="n">
        <v>5</v>
      </c>
      <c r="L3449" s="4" t="n">
        <v>7</v>
      </c>
      <c r="M3449" s="7">
        <f>SUM(I3449:L3449)</f>
        <v/>
      </c>
      <c r="N3449" s="6" t="inlineStr">
        <is>
          <t>フィールドコード取得</t>
        </is>
      </c>
      <c r="O3449" s="5" t="inlineStr">
        <is>
          <t>Lee Mac</t>
        </is>
      </c>
      <c r="P3449" s="5" t="inlineStr">
        <is>
          <t>Lee Mac Programming</t>
        </is>
      </c>
      <c r="Q3449" s="8" t="inlineStr">
        <is>
          <t>開く</t>
        </is>
      </c>
      <c r="R3449" s="5" t="inlineStr">
        <is>
          <t>配布ページからダウンロード</t>
        </is>
      </c>
      <c r="S3449" s="5" t="inlineStr">
        <is>
          <t>ソース</t>
        </is>
      </c>
      <c r="T3449" s="5" t="inlineStr"/>
      <c r="U3449" s="5" t="inlineStr">
        <is>
          <t>W3448</t>
        </is>
      </c>
    </row>
    <row r="3450">
      <c r="A3450" s="4">
        <f>RANK(M3450,$M$2:$M$6943)</f>
        <v/>
      </c>
      <c r="B3450" s="5" t="inlineStr">
        <is>
          <t>GitHub</t>
        </is>
      </c>
      <c r="C3450" s="5" t="inlineStr">
        <is>
          <t>設定・環境</t>
        </is>
      </c>
      <c r="D3450" s="5" t="inlineStr">
        <is>
          <t>T28</t>
        </is>
      </c>
      <c r="E3450" s="6" t="inlineStr">
        <is>
          <t>作業環境の保存・復元</t>
        </is>
      </c>
      <c r="F3450" s="5" t="inlineStr">
        <is>
          <t>FindValue</t>
        </is>
      </c>
      <c r="G3450" s="6" t="inlineStr">
        <is>
          <t>Find_Value</t>
        </is>
      </c>
      <c r="H3450" s="6" t="inlineStr">
        <is>
          <t>値を持つシステム変数・設定を探索</t>
        </is>
      </c>
      <c r="I3450" s="4" t="n">
        <v>16</v>
      </c>
      <c r="J3450" s="4" t="n">
        <v>12</v>
      </c>
      <c r="K3450" s="4" t="n">
        <v>4</v>
      </c>
      <c r="L3450" s="4" t="n">
        <v>8</v>
      </c>
      <c r="M3450" s="7">
        <f>SUM(I3450:L3450)</f>
        <v/>
      </c>
      <c r="N3450" s="6" t="inlineStr">
        <is>
          <t>値からシステム変数探索</t>
        </is>
      </c>
      <c r="O3450" s="5" t="inlineStr">
        <is>
          <t>Garrett Beck</t>
        </is>
      </c>
      <c r="P3450" s="5" t="inlineStr">
        <is>
          <t>GitHub: GitHubUser5376/AutoLisp_Find_Value</t>
        </is>
      </c>
      <c r="Q3450" s="8" t="inlineStr">
        <is>
          <t>開く</t>
        </is>
      </c>
      <c r="R3450" s="5" t="inlineStr">
        <is>
          <t>GitHub（一括取得可）</t>
        </is>
      </c>
      <c r="S3450" s="5" t="inlineStr">
        <is>
          <t>ソース</t>
        </is>
      </c>
      <c r="T3450" s="5" t="inlineStr"/>
      <c r="U3450" s="5" t="inlineStr">
        <is>
          <t>W3449</t>
        </is>
      </c>
    </row>
    <row r="3451">
      <c r="A3451" s="4">
        <f>RANK(M3451,$M$2:$M$6943)</f>
        <v/>
      </c>
      <c r="B3451" s="5" t="inlineStr">
        <is>
          <t>英語圏</t>
        </is>
      </c>
      <c r="C3451" s="5" t="inlineStr">
        <is>
          <t>設定・環境</t>
        </is>
      </c>
      <c r="D3451" s="5" t="inlineStr">
        <is>
          <t>T28</t>
        </is>
      </c>
      <c r="E3451" s="6" t="inlineStr">
        <is>
          <t>作業環境の保存・復元</t>
        </is>
      </c>
      <c r="F3451" s="5" t="inlineStr">
        <is>
          <t>-</t>
        </is>
      </c>
      <c r="G3451" s="6" t="inlineStr">
        <is>
          <t>fixrememberfolders.lsp</t>
        </is>
      </c>
      <c r="H3451" s="6" t="inlineStr">
        <is>
          <t>ダイアログの記憶フォルダをリセット</t>
        </is>
      </c>
      <c r="I3451" s="4" t="n">
        <v>17</v>
      </c>
      <c r="J3451" s="4" t="n">
        <v>9</v>
      </c>
      <c r="K3451" s="4" t="n">
        <v>4</v>
      </c>
      <c r="L3451" s="4" t="n">
        <v>10</v>
      </c>
      <c r="M3451" s="7">
        <f>SUM(I3451:L3451)</f>
        <v/>
      </c>
      <c r="N3451" s="6" t="inlineStr">
        <is>
          <t>ダイアログ不具合の対処</t>
        </is>
      </c>
      <c r="O3451" s="5" t="inlineStr">
        <is>
          <t>Henry C. Francis (ParaCADD)</t>
        </is>
      </c>
      <c r="P3451" s="5" t="inlineStr">
        <is>
          <t>ParaCADD</t>
        </is>
      </c>
      <c r="Q3451" s="8" t="inlineStr">
        <is>
          <t>開く</t>
        </is>
      </c>
      <c r="R3451" s="5" t="inlineStr">
        <is>
          <t>配布ページからダウンロード</t>
        </is>
      </c>
      <c r="S3451" s="5" t="inlineStr">
        <is>
          <t>ソース</t>
        </is>
      </c>
      <c r="T3451" s="5" t="inlineStr"/>
      <c r="U3451" s="5" t="inlineStr">
        <is>
          <t>W3450</t>
        </is>
      </c>
    </row>
    <row r="3452">
      <c r="A3452" s="4">
        <f>RANK(M3452,$M$2:$M$6943)</f>
        <v/>
      </c>
      <c r="B3452" s="5" t="inlineStr">
        <is>
          <t>ヨーロッパ</t>
        </is>
      </c>
      <c r="C3452" s="5" t="inlineStr">
        <is>
          <t>引出線・注記</t>
        </is>
      </c>
      <c r="D3452" s="5" t="inlineStr">
        <is>
          <t>その他</t>
        </is>
      </c>
      <c r="E3452" s="6" t="inlineStr">
        <is>
          <t>その他</t>
        </is>
      </c>
      <c r="F3452" s="5" t="inlineStr">
        <is>
          <t>FL</t>
        </is>
      </c>
      <c r="G3452" s="6" t="inlineStr">
        <is>
          <t>FL</t>
        </is>
      </c>
      <c r="H3452" s="6" t="inlineStr">
        <is>
          <t>文字から直角の引出線を作成（有料）</t>
        </is>
      </c>
      <c r="I3452" s="4" t="n">
        <v>11</v>
      </c>
      <c r="J3452" s="4" t="n">
        <v>9</v>
      </c>
      <c r="K3452" s="4" t="n">
        <v>9</v>
      </c>
      <c r="L3452" s="4" t="n">
        <v>11</v>
      </c>
      <c r="M3452" s="7">
        <f>SUM(I3452:L3452)</f>
        <v/>
      </c>
      <c r="N3452" s="6" t="inlineStr">
        <is>
          <t>直角引出線（有料）</t>
        </is>
      </c>
      <c r="O3452" s="5" t="inlineStr">
        <is>
          <t>CADwiesel</t>
        </is>
      </c>
      <c r="P3452" s="5" t="inlineStr">
        <is>
          <t>CADwiesel</t>
        </is>
      </c>
      <c r="Q3452" s="8" t="inlineStr">
        <is>
          <t>開く</t>
        </is>
      </c>
      <c r="R3452" s="5" t="inlineStr">
        <is>
          <t>有料</t>
        </is>
      </c>
      <c r="S3452" s="5" t="inlineStr">
        <is>
          <t>不明</t>
        </is>
      </c>
      <c r="T3452" s="5" t="inlineStr"/>
      <c r="U3452" s="5" t="inlineStr">
        <is>
          <t>W3451</t>
        </is>
      </c>
    </row>
    <row r="3453">
      <c r="A3453" s="4">
        <f>RANK(M3453,$M$2:$M$6943)</f>
        <v/>
      </c>
      <c r="B3453" s="5" t="inlineStr">
        <is>
          <t>その他の地域</t>
        </is>
      </c>
      <c r="C3453" s="5" t="inlineStr">
        <is>
          <t>印刷・レイアウト・図枠</t>
        </is>
      </c>
      <c r="D3453" s="5" t="inlineStr">
        <is>
          <t>T29,T05</t>
        </is>
      </c>
      <c r="E3453" s="6" t="inlineStr">
        <is>
          <t>外部参照の管理、図枠からレイアウト・ビューポートを自動作成</t>
        </is>
      </c>
      <c r="F3453" s="5" t="inlineStr">
        <is>
          <t>VPFX</t>
        </is>
      </c>
      <c r="G3453" s="6" t="inlineStr">
        <is>
          <t>Freeze Xref’s layers at viewport</t>
        </is>
      </c>
      <c r="H3453" s="6" t="inlineStr">
        <is>
          <t>Xref画層をビューポートでフリーズ</t>
        </is>
      </c>
      <c r="I3453" s="4" t="n">
        <v>14</v>
      </c>
      <c r="J3453" s="4" t="n">
        <v>8</v>
      </c>
      <c r="K3453" s="4" t="n">
        <v>8</v>
      </c>
      <c r="L3453" s="4" t="n">
        <v>10</v>
      </c>
      <c r="M3453" s="7">
        <f>SUM(I3453:L3453)</f>
        <v/>
      </c>
      <c r="N3453" s="6" t="inlineStr">
        <is>
          <t>Xref画層VP凍結</t>
        </is>
      </c>
      <c r="O3453" s="5" t="inlineStr">
        <is>
          <t>المهندس محمد يزيد (Mohamed Yazid)</t>
        </is>
      </c>
      <c r="P3453" s="5" t="inlineStr">
        <is>
          <t>Hesham Tarek</t>
        </is>
      </c>
      <c r="Q3453" s="8" t="inlineStr">
        <is>
          <t>開く</t>
        </is>
      </c>
      <c r="R3453" s="5" t="inlineStr">
        <is>
          <t>配布ページからダウンロード</t>
        </is>
      </c>
      <c r="S3453" s="5" t="inlineStr">
        <is>
          <t>不明</t>
        </is>
      </c>
      <c r="T3453" s="5" t="inlineStr"/>
      <c r="U3453" s="5" t="inlineStr">
        <is>
          <t>W3452</t>
        </is>
      </c>
    </row>
    <row r="3454">
      <c r="A3454" s="4">
        <f>RANK(M3454,$M$2:$M$6943)</f>
        <v/>
      </c>
      <c r="B3454" s="5" t="inlineStr">
        <is>
          <t>GitHub</t>
        </is>
      </c>
      <c r="C3454" s="5" t="inlineStr">
        <is>
          <t>建築</t>
        </is>
      </c>
      <c r="D3454" s="5" t="inlineStr">
        <is>
          <t>T24</t>
        </is>
      </c>
      <c r="E3454" s="6" t="inlineStr">
        <is>
          <t>建築：壁・建具・天井割付の作図</t>
        </is>
      </c>
      <c r="F3454" s="5" t="inlineStr">
        <is>
          <t>Furniture</t>
        </is>
      </c>
      <c r="G3454" s="6" t="inlineStr">
        <is>
          <t>furniture_3d</t>
        </is>
      </c>
      <c r="H3454" s="6" t="inlineStr">
        <is>
          <t>幅・奥行指定で家具ブロック生成</t>
        </is>
      </c>
      <c r="I3454" s="4" t="n">
        <v>14</v>
      </c>
      <c r="J3454" s="4" t="n">
        <v>10</v>
      </c>
      <c r="K3454" s="4" t="n">
        <v>10</v>
      </c>
      <c r="L3454" s="4" t="n">
        <v>6</v>
      </c>
      <c r="M3454" s="7">
        <f>SUM(I3454:L3454)</f>
        <v/>
      </c>
      <c r="N3454" s="6" t="inlineStr">
        <is>
          <t>家具ブロック生成</t>
        </is>
      </c>
      <c r="O3454" s="5" t="inlineStr">
        <is>
          <t>Joern Rettweiler</t>
        </is>
      </c>
      <c r="P3454" s="5" t="inlineStr">
        <is>
          <t>GitHub: masterblogger/AutoLispFurniture</t>
        </is>
      </c>
      <c r="Q3454" s="8" t="inlineStr">
        <is>
          <t>開く</t>
        </is>
      </c>
      <c r="R3454" s="5" t="inlineStr">
        <is>
          <t>GitHub（一括取得可）</t>
        </is>
      </c>
      <c r="S3454" s="5" t="inlineStr">
        <is>
          <t>ソース</t>
        </is>
      </c>
      <c r="T3454" s="5" t="inlineStr"/>
      <c r="U3454" s="5" t="inlineStr">
        <is>
          <t>W3453</t>
        </is>
      </c>
    </row>
    <row r="3455">
      <c r="A3455" s="4">
        <f>RANK(M3455,$M$2:$M$6943)</f>
        <v/>
      </c>
      <c r="B3455" s="5" t="inlineStr">
        <is>
          <t>ヨーロッパ</t>
        </is>
      </c>
      <c r="C3455" s="5" t="inlineStr">
        <is>
          <t>LISP開発用の部品</t>
        </is>
      </c>
      <c r="D3455" s="5" t="inlineStr">
        <is>
          <t>その他</t>
        </is>
      </c>
      <c r="E3455" s="6" t="inlineStr">
        <is>
          <t>その他</t>
        </is>
      </c>
      <c r="F3455" s="5" t="inlineStr">
        <is>
          <t>-</t>
        </is>
      </c>
      <c r="G3455" s="6" t="inlineStr">
        <is>
          <t>gc_Blocks / gc_Dictionaries / gc_Sortents</t>
        </is>
      </c>
      <c r="H3455" s="6" t="inlineStr">
        <is>
          <t>ブロック・辞書・描画順操作関数ライブラリ</t>
        </is>
      </c>
      <c r="I3455" s="4" t="n">
        <v>13</v>
      </c>
      <c r="J3455" s="4" t="n">
        <v>10</v>
      </c>
      <c r="K3455" s="4" t="n">
        <v>4</v>
      </c>
      <c r="L3455" s="4" t="n">
        <v>13</v>
      </c>
      <c r="M3455" s="7">
        <f>SUM(I3455:L3455)</f>
        <v/>
      </c>
      <c r="N3455" s="6" t="inlineStr">
        <is>
          <t>辞書・描画順ヘルパー</t>
        </is>
      </c>
      <c r="O3455" s="5" t="inlineStr">
        <is>
          <t>(gile)</t>
        </is>
      </c>
      <c r="P3455" s="5" t="inlineStr">
        <is>
          <t>gileCAD</t>
        </is>
      </c>
      <c r="Q3455" s="8" t="inlineStr">
        <is>
          <t>開く</t>
        </is>
      </c>
      <c r="R3455" s="5" t="inlineStr">
        <is>
          <t>配布ページからダウンロード</t>
        </is>
      </c>
      <c r="S3455" s="5" t="inlineStr">
        <is>
          <t>ソース</t>
        </is>
      </c>
      <c r="T3455" s="5" t="inlineStr"/>
      <c r="U3455" s="5" t="inlineStr">
        <is>
          <t>W3454</t>
        </is>
      </c>
    </row>
    <row r="3456">
      <c r="A3456" s="4">
        <f>RANK(M3456,$M$2:$M$6943)</f>
        <v/>
      </c>
      <c r="B3456" s="5" t="inlineStr">
        <is>
          <t>ロシア語圏</t>
        </is>
      </c>
      <c r="C3456" s="5" t="inlineStr">
        <is>
          <t>13</t>
        </is>
      </c>
      <c r="D3456" s="5" t="inlineStr">
        <is>
          <t>T27</t>
        </is>
      </c>
      <c r="E3456" s="6" t="inlineStr">
        <is>
          <t>測量・土木：座標・レベル・縦断</t>
        </is>
      </c>
      <c r="F3456" s="5" t="inlineStr">
        <is>
          <t>-</t>
        </is>
      </c>
      <c r="G3456" s="6" t="inlineStr">
        <is>
          <t>GeoLISP</t>
        </is>
      </c>
      <c r="H3456" s="6" t="inlineStr">
        <is>
          <t>МенюГЕО改良版の測量コマンド集</t>
        </is>
      </c>
      <c r="I3456" s="4" t="n">
        <v>12</v>
      </c>
      <c r="J3456" s="4" t="n">
        <v>9</v>
      </c>
      <c r="K3456" s="4" t="n">
        <v>13</v>
      </c>
      <c r="L3456" s="4" t="n">
        <v>6</v>
      </c>
      <c r="M3456" s="7">
        <f>SUM(I3456:L3456)</f>
        <v/>
      </c>
      <c r="N3456" s="6" t="inlineStr">
        <is>
          <t>測量コマンド集</t>
        </is>
      </c>
      <c r="O3456" s="5" t="inlineStr">
        <is>
          <t>ALEXveter</t>
        </is>
      </c>
      <c r="P3456" s="5" t="inlineStr">
        <is>
          <t>geodesist.ru</t>
        </is>
      </c>
      <c r="Q3456" s="8" t="inlineStr">
        <is>
          <t>開く</t>
        </is>
      </c>
      <c r="R3456" s="5" t="inlineStr">
        <is>
          <t>ログイン・会員登録が必要</t>
        </is>
      </c>
      <c r="S3456" s="5" t="inlineStr">
        <is>
          <t>不明</t>
        </is>
      </c>
      <c r="T3456" s="5" t="inlineStr"/>
      <c r="U3456" s="5" t="inlineStr">
        <is>
          <t>W3455</t>
        </is>
      </c>
    </row>
    <row r="3457">
      <c r="A3457" s="4">
        <f>RANK(M3457,$M$2:$M$6943)</f>
        <v/>
      </c>
      <c r="B3457" s="5" t="inlineStr">
        <is>
          <t>GitHub</t>
        </is>
      </c>
      <c r="C3457" s="5" t="inlineStr">
        <is>
          <t>表示・UCS・ビュー</t>
        </is>
      </c>
      <c r="D3457" s="5" t="inlineStr">
        <is>
          <t>T27,T29</t>
        </is>
      </c>
      <c r="E3457" s="6" t="inlineStr">
        <is>
          <t>測量・土木：座標・レベル・縦断、外部参照の管理</t>
        </is>
      </c>
      <c r="F3457" s="5" t="inlineStr">
        <is>
          <t>geomapcap / geomapremove</t>
        </is>
      </c>
      <c r="G3457" s="6" t="inlineStr">
        <is>
          <t>GeoMapCap</t>
        </is>
      </c>
      <c r="H3457" s="6" t="inlineStr">
        <is>
          <t>地理マップを画像化・削除</t>
        </is>
      </c>
      <c r="I3457" s="4" t="n">
        <v>14</v>
      </c>
      <c r="J3457" s="4" t="n">
        <v>10</v>
      </c>
      <c r="K3457" s="4" t="n">
        <v>8</v>
      </c>
      <c r="L3457" s="4" t="n">
        <v>8</v>
      </c>
      <c r="M3457" s="7">
        <f>SUM(I3457:L3457)</f>
        <v/>
      </c>
      <c r="N3457" s="6" t="inlineStr">
        <is>
          <t>地理マップ画像化</t>
        </is>
      </c>
      <c r="O3457" s="5" t="inlineStr">
        <is>
          <t>Riley Paul</t>
        </is>
      </c>
      <c r="P3457" s="5" t="inlineStr">
        <is>
          <t>GitHub: riley-paul/autocad-lisps</t>
        </is>
      </c>
      <c r="Q3457" s="8" t="inlineStr">
        <is>
          <t>開く</t>
        </is>
      </c>
      <c r="R3457" s="5" t="inlineStr">
        <is>
          <t>GitHub（一括取得可）</t>
        </is>
      </c>
      <c r="S3457" s="5" t="inlineStr">
        <is>
          <t>ソース</t>
        </is>
      </c>
      <c r="T3457" s="5" t="inlineStr"/>
      <c r="U3457" s="5" t="inlineStr">
        <is>
          <t>W3456</t>
        </is>
      </c>
    </row>
    <row r="3458">
      <c r="A3458" s="4">
        <f>RANK(M3458,$M$2:$M$6943)</f>
        <v/>
      </c>
      <c r="B3458" s="5" t="inlineStr">
        <is>
          <t>英語圏</t>
        </is>
      </c>
      <c r="C3458" s="5" t="inlineStr">
        <is>
          <t>座標・測量・土木</t>
        </is>
      </c>
      <c r="D3458" s="5" t="inlineStr">
        <is>
          <t>T27,T05</t>
        </is>
      </c>
      <c r="E3458" s="6" t="inlineStr">
        <is>
          <t>測量・土木：座標・レベル・縦断、図枠からレイアウト・ビューポートを自動作成</t>
        </is>
      </c>
      <c r="F3458" s="5" t="inlineStr">
        <is>
          <t>GLBL</t>
        </is>
      </c>
      <c r="G3458" s="6" t="inlineStr">
        <is>
          <t>glbl.lsp</t>
        </is>
      </c>
      <c r="H3458" s="6" t="inlineStr">
        <is>
          <t>グリッド線とビューポートに記入</t>
        </is>
      </c>
      <c r="I3458" s="4" t="n">
        <v>12</v>
      </c>
      <c r="J3458" s="4" t="n">
        <v>10</v>
      </c>
      <c r="K3458" s="4" t="n">
        <v>11</v>
      </c>
      <c r="L3458" s="4" t="n">
        <v>7</v>
      </c>
      <c r="M3458" s="7">
        <f>SUM(I3458:L3458)</f>
        <v/>
      </c>
      <c r="N3458" s="6" t="inlineStr">
        <is>
          <t>グリッド線に座標記入</t>
        </is>
      </c>
      <c r="O3458" s="5" t="inlineStr">
        <is>
          <t>Henry C. Francis (ParaCADD)</t>
        </is>
      </c>
      <c r="P3458" s="5" t="inlineStr">
        <is>
          <t>ParaCADD</t>
        </is>
      </c>
      <c r="Q3458" s="8" t="inlineStr">
        <is>
          <t>開く</t>
        </is>
      </c>
      <c r="R3458" s="5" t="inlineStr">
        <is>
          <t>配布ページからダウンロード</t>
        </is>
      </c>
      <c r="S3458" s="5" t="inlineStr">
        <is>
          <t>ソース</t>
        </is>
      </c>
      <c r="T3458" s="5" t="inlineStr"/>
      <c r="U3458" s="5" t="inlineStr">
        <is>
          <t>W3457</t>
        </is>
      </c>
    </row>
    <row r="3459">
      <c r="A3459" s="4">
        <f>RANK(M3459,$M$2:$M$6943)</f>
        <v/>
      </c>
      <c r="B3459" s="5" t="inlineStr">
        <is>
          <t>日本</t>
        </is>
      </c>
      <c r="C3459" s="5" t="inlineStr">
        <is>
          <t>作図</t>
        </is>
      </c>
      <c r="D3459" s="5" t="inlineStr">
        <is>
          <t>その他</t>
        </is>
      </c>
      <c r="E3459" s="6" t="inlineStr">
        <is>
          <t>その他</t>
        </is>
      </c>
      <c r="F3459" s="5" t="inlineStr">
        <is>
          <t>-</t>
        </is>
      </c>
      <c r="G3459" s="6" t="inlineStr">
        <is>
          <t>GridMaker</t>
        </is>
      </c>
      <c r="H3459" s="6" t="inlineStr">
        <is>
          <t>各種グリッドを一括作図</t>
        </is>
      </c>
      <c r="I3459" s="4" t="n">
        <v>11</v>
      </c>
      <c r="J3459" s="4" t="n">
        <v>8</v>
      </c>
      <c r="K3459" s="4" t="n">
        <v>10</v>
      </c>
      <c r="L3459" s="4" t="n">
        <v>11</v>
      </c>
      <c r="M3459" s="7">
        <f>SUM(I3459:L3459)</f>
        <v/>
      </c>
      <c r="N3459" s="6" t="inlineStr">
        <is>
          <t>グリッド一括作図、ARRAYで一部可</t>
        </is>
      </c>
      <c r="O3459" s="5" t="inlineStr">
        <is>
          <t>ai-Line</t>
        </is>
      </c>
      <c r="P3459" s="5" t="inlineStr">
        <is>
          <t>Vector</t>
        </is>
      </c>
      <c r="Q3459" s="8" t="inlineStr">
        <is>
          <t>開く</t>
        </is>
      </c>
      <c r="R3459" s="5" t="inlineStr">
        <is>
          <t>配布ページからダウンロード</t>
        </is>
      </c>
      <c r="S3459" s="5" t="inlineStr">
        <is>
          <t>書庫（中身は要確認）</t>
        </is>
      </c>
      <c r="T3459" s="5" t="inlineStr"/>
      <c r="U3459" s="5" t="inlineStr">
        <is>
          <t>W3458</t>
        </is>
      </c>
    </row>
    <row r="3460">
      <c r="A3460" s="4">
        <f>RANK(M3460,$M$2:$M$6943)</f>
        <v/>
      </c>
      <c r="B3460" s="5" t="inlineStr">
        <is>
          <t>日本</t>
        </is>
      </c>
      <c r="C3460" s="5" t="inlineStr">
        <is>
          <t>LISP開発用の部品</t>
        </is>
      </c>
      <c r="D3460" s="5" t="inlineStr">
        <is>
          <t>その他</t>
        </is>
      </c>
      <c r="E3460" s="6" t="inlineStr">
        <is>
          <t>その他</t>
        </is>
      </c>
      <c r="F3460" s="5" t="inlineStr">
        <is>
          <t>-</t>
        </is>
      </c>
      <c r="G3460" s="6" t="inlineStr">
        <is>
          <t>gz_msgbox</t>
        </is>
      </c>
      <c r="H3460" s="6" t="inlineStr">
        <is>
          <t>互換CAD共通のメッセージボックス関数</t>
        </is>
      </c>
      <c r="I3460" s="4" t="n">
        <v>15</v>
      </c>
      <c r="J3460" s="4" t="n">
        <v>10</v>
      </c>
      <c r="K3460" s="4" t="n">
        <v>5</v>
      </c>
      <c r="L3460" s="4" t="n">
        <v>10</v>
      </c>
      <c r="M3460" s="7">
        <f>SUM(I3460:L3460)</f>
        <v/>
      </c>
      <c r="N3460" s="6" t="inlineStr">
        <is>
          <t>互換CAD共通メッセージ関数</t>
        </is>
      </c>
      <c r="O3460" s="5" t="inlineStr">
        <is>
          <t>gizmon</t>
        </is>
      </c>
      <c r="P3460" s="5" t="inlineStr">
        <is>
          <t>GitHub: gizmon/gz_msgbox</t>
        </is>
      </c>
      <c r="Q3460" s="8" t="inlineStr">
        <is>
          <t>開く</t>
        </is>
      </c>
      <c r="R3460" s="5" t="inlineStr">
        <is>
          <t>GitHub（一括取得可）</t>
        </is>
      </c>
      <c r="S3460" s="5" t="inlineStr">
        <is>
          <t>ソース</t>
        </is>
      </c>
      <c r="T3460" s="5" t="inlineStr"/>
      <c r="U3460" s="5" t="inlineStr">
        <is>
          <t>W3459</t>
        </is>
      </c>
    </row>
    <row r="3461">
      <c r="A3461" s="4">
        <f>RANK(M3461,$M$2:$M$6943)</f>
        <v/>
      </c>
      <c r="B3461" s="5" t="inlineStr">
        <is>
          <t>その他の地域</t>
        </is>
      </c>
      <c r="C3461" s="5" t="inlineStr">
        <is>
          <t>線・ポリライン編集</t>
        </is>
      </c>
      <c r="D3461" s="5" t="inlineStr">
        <is>
          <t>その他</t>
        </is>
      </c>
      <c r="E3461" s="6" t="inlineStr">
        <is>
          <t>その他</t>
        </is>
      </c>
      <c r="F3461" s="5" t="inlineStr">
        <is>
          <t>HOF2</t>
        </is>
      </c>
      <c r="G3461" s="6" t="inlineStr">
        <is>
          <t>HOF2.ELF</t>
        </is>
      </c>
      <c r="H3461" s="6" t="inlineStr">
        <is>
          <t>入力値の半分でHIDDEN画層にオフセット</t>
        </is>
      </c>
      <c r="I3461" s="4" t="n">
        <v>14</v>
      </c>
      <c r="J3461" s="4" t="n">
        <v>8</v>
      </c>
      <c r="K3461" s="4" t="n">
        <v>10</v>
      </c>
      <c r="L3461" s="4" t="n">
        <v>8</v>
      </c>
      <c r="M3461" s="7">
        <f>SUM(I3461:L3461)</f>
        <v/>
      </c>
      <c r="N3461" s="6" t="inlineStr">
        <is>
          <t>半分HIDDENオフセット</t>
        </is>
      </c>
      <c r="O3461" s="5" t="inlineStr">
        <is>
          <t>인텔리코리아 (CADian)</t>
        </is>
      </c>
      <c r="P3461" s="5" t="inlineStr">
        <is>
          <t>CADian 리습 600</t>
        </is>
      </c>
      <c r="Q3461" s="8" t="inlineStr">
        <is>
          <t>開く</t>
        </is>
      </c>
      <c r="R3461" s="5" t="inlineStr">
        <is>
          <t>フォーラム添付（ログインが必要な場合あり）</t>
        </is>
      </c>
      <c r="S3461" s="5" t="inlineStr">
        <is>
          <t>互換CAD専用（CADian）</t>
        </is>
      </c>
      <c r="T3461" s="5" t="inlineStr"/>
      <c r="U3461" s="5" t="inlineStr">
        <is>
          <t>W3460</t>
        </is>
      </c>
    </row>
    <row r="3462">
      <c r="A3462" s="4">
        <f>RANK(M3462,$M$2:$M$6943)</f>
        <v/>
      </c>
      <c r="B3462" s="5" t="inlineStr">
        <is>
          <t>GitHub</t>
        </is>
      </c>
      <c r="C3462" s="5" t="inlineStr">
        <is>
          <t>ブロック・属性</t>
        </is>
      </c>
      <c r="D3462" s="5" t="inlineStr">
        <is>
          <t>T19</t>
        </is>
      </c>
      <c r="E3462" s="6" t="inlineStr">
        <is>
          <t>ブロックの置換・再定義・自動ブロック化</t>
        </is>
      </c>
      <c r="F3462" s="5" t="inlineStr">
        <is>
          <t>iExplode</t>
        </is>
      </c>
      <c r="G3462" s="6" t="inlineStr">
        <is>
          <t>iExplode</t>
        </is>
      </c>
      <c r="H3462" s="6" t="inlineStr">
        <is>
          <t>ネストブロックを再帰分解</t>
        </is>
      </c>
      <c r="I3462" s="4" t="n">
        <v>10</v>
      </c>
      <c r="J3462" s="4" t="n">
        <v>6</v>
      </c>
      <c r="K3462" s="4" t="n">
        <v>10</v>
      </c>
      <c r="L3462" s="4" t="n">
        <v>14</v>
      </c>
      <c r="M3462" s="7">
        <f>SUM(I3462:L3462)</f>
        <v/>
      </c>
      <c r="N3462" s="6" t="inlineStr">
        <is>
          <t>再帰分解</t>
        </is>
      </c>
      <c r="O3462" s="5" t="inlineStr">
        <is>
          <t>reqayasa</t>
        </is>
      </c>
      <c r="P3462" s="5" t="inlineStr">
        <is>
          <t>GitHub: reqayasa/autolisp-collection</t>
        </is>
      </c>
      <c r="Q3462" s="8" t="inlineStr">
        <is>
          <t>開く</t>
        </is>
      </c>
      <c r="R3462" s="5" t="inlineStr">
        <is>
          <t>GitHub（一括取得可）</t>
        </is>
      </c>
      <c r="S3462" s="5" t="inlineStr">
        <is>
          <t>ソース</t>
        </is>
      </c>
      <c r="T3462" s="5" t="inlineStr"/>
      <c r="U3462" s="5" t="inlineStr">
        <is>
          <t>W3461</t>
        </is>
      </c>
    </row>
    <row r="3463">
      <c r="A3463" s="4">
        <f>RANK(M3463,$M$2:$M$6943)</f>
        <v/>
      </c>
      <c r="B3463" s="5" t="inlineStr">
        <is>
          <t>英語圏</t>
        </is>
      </c>
      <c r="C3463" s="5" t="inlineStr">
        <is>
          <t>線・ポリライン編集</t>
        </is>
      </c>
      <c r="D3463" s="5" t="inlineStr">
        <is>
          <t>その他</t>
        </is>
      </c>
      <c r="E3463" s="6" t="inlineStr">
        <is>
          <t>その他</t>
        </is>
      </c>
      <c r="F3463" s="5" t="inlineStr">
        <is>
          <t>-</t>
        </is>
      </c>
      <c r="G3463" s="6" t="inlineStr">
        <is>
          <t>Implode</t>
        </is>
      </c>
      <c r="H3463" s="6" t="inlineStr">
        <is>
          <t>分解した図形を再結合</t>
        </is>
      </c>
      <c r="I3463" s="4" t="n">
        <v>8</v>
      </c>
      <c r="J3463" s="4" t="n">
        <v>9</v>
      </c>
      <c r="K3463" s="4" t="n">
        <v>9</v>
      </c>
      <c r="L3463" s="4" t="n">
        <v>14</v>
      </c>
      <c r="M3463" s="7">
        <f>SUM(I3463:L3463)</f>
        <v/>
      </c>
      <c r="N3463" s="6" t="inlineStr">
        <is>
          <t>JOINで概ね可</t>
        </is>
      </c>
      <c r="O3463" s="5" t="inlineStr"/>
      <c r="P3463" s="5" t="inlineStr">
        <is>
          <t>Cadalyst CAD Tips</t>
        </is>
      </c>
      <c r="Q3463" s="8" t="inlineStr">
        <is>
          <t>開く</t>
        </is>
      </c>
      <c r="R3463" s="5" t="inlineStr">
        <is>
          <t>サイト閉鎖・リンク切れ</t>
        </is>
      </c>
      <c r="S3463" s="5" t="inlineStr">
        <is>
          <t>不明</t>
        </is>
      </c>
      <c r="T3463" s="5" t="inlineStr"/>
      <c r="U3463" s="5" t="inlineStr">
        <is>
          <t>W3462</t>
        </is>
      </c>
    </row>
    <row r="3464">
      <c r="A3464" s="4">
        <f>RANK(M3464,$M$2:$M$6943)</f>
        <v/>
      </c>
      <c r="B3464" s="5" t="inlineStr">
        <is>
          <t>その他の地域</t>
        </is>
      </c>
      <c r="C3464" s="5" t="inlineStr">
        <is>
          <t>座標・測量・土木</t>
        </is>
      </c>
      <c r="D3464" s="5" t="inlineStr">
        <is>
          <t>T27</t>
        </is>
      </c>
      <c r="E3464" s="6" t="inlineStr">
        <is>
          <t>測量・土木：座標・レベル・縦断</t>
        </is>
      </c>
      <c r="F3464" s="5" t="inlineStr">
        <is>
          <t>PTI</t>
        </is>
      </c>
      <c r="G3464" s="6" t="inlineStr">
        <is>
          <t>Import points coordinates from excel (csv) file and draw them</t>
        </is>
      </c>
      <c r="H3464" s="6" t="inlineStr">
        <is>
          <t>CSVから点座標を読込み作図</t>
        </is>
      </c>
      <c r="I3464" s="4" t="n">
        <v>12</v>
      </c>
      <c r="J3464" s="4" t="n">
        <v>6</v>
      </c>
      <c r="K3464" s="4" t="n">
        <v>12</v>
      </c>
      <c r="L3464" s="4" t="n">
        <v>10</v>
      </c>
      <c r="M3464" s="7">
        <f>SUM(I3464:L3464)</f>
        <v/>
      </c>
      <c r="N3464" s="6" t="inlineStr">
        <is>
          <t>CSV点読込</t>
        </is>
      </c>
      <c r="O3464" s="5" t="inlineStr">
        <is>
          <t>المهندس محمد يزيد (Mohamed Yazid)</t>
        </is>
      </c>
      <c r="P3464" s="5" t="inlineStr">
        <is>
          <t>Hesham Tarek</t>
        </is>
      </c>
      <c r="Q3464" s="8" t="inlineStr">
        <is>
          <t>開く</t>
        </is>
      </c>
      <c r="R3464" s="5" t="inlineStr">
        <is>
          <t>配布ページからダウンロード</t>
        </is>
      </c>
      <c r="S3464" s="5" t="inlineStr">
        <is>
          <t>不明</t>
        </is>
      </c>
      <c r="T3464" s="5" t="inlineStr"/>
      <c r="U3464" s="5" t="inlineStr">
        <is>
          <t>W3463</t>
        </is>
      </c>
    </row>
    <row r="3465">
      <c r="A3465" s="4">
        <f>RANK(M3465,$M$2:$M$6943)</f>
        <v/>
      </c>
      <c r="B3465" s="5" t="inlineStr">
        <is>
          <t>日本</t>
        </is>
      </c>
      <c r="C3465" s="5" t="inlineStr">
        <is>
          <t>作図</t>
        </is>
      </c>
      <c r="D3465" s="5" t="inlineStr">
        <is>
          <t>その他</t>
        </is>
      </c>
      <c r="E3465" s="6" t="inlineStr">
        <is>
          <t>その他</t>
        </is>
      </c>
      <c r="F3465" s="5" t="inlineStr">
        <is>
          <t>-</t>
        </is>
      </c>
      <c r="G3465" s="6" t="inlineStr">
        <is>
          <t>inovolute</t>
        </is>
      </c>
      <c r="H3465" s="6" t="inlineStr">
        <is>
          <t>インボリュート平歯車を作図</t>
        </is>
      </c>
      <c r="I3465" s="4" t="n">
        <v>20</v>
      </c>
      <c r="J3465" s="4" t="n">
        <v>10</v>
      </c>
      <c r="K3465" s="4" t="n">
        <v>6</v>
      </c>
      <c r="L3465" s="4" t="n">
        <v>4</v>
      </c>
      <c r="M3465" s="7">
        <f>SUM(I3465:L3465)</f>
        <v/>
      </c>
      <c r="N3465" s="6" t="inlineStr">
        <is>
          <t>歯車形状は標準にない、機械限定</t>
        </is>
      </c>
      <c r="O3465" s="5" t="inlineStr">
        <is>
          <t>ing</t>
        </is>
      </c>
      <c r="P3465" s="5" t="inlineStr">
        <is>
          <t>Vector</t>
        </is>
      </c>
      <c r="Q3465" s="8" t="inlineStr">
        <is>
          <t>開く</t>
        </is>
      </c>
      <c r="R3465" s="5" t="inlineStr">
        <is>
          <t>配布ページからダウンロード</t>
        </is>
      </c>
      <c r="S3465" s="5" t="inlineStr">
        <is>
          <t>書庫（中身は要確認）</t>
        </is>
      </c>
      <c r="T3465" s="5" t="inlineStr"/>
      <c r="U3465" s="5" t="inlineStr">
        <is>
          <t>W3464</t>
        </is>
      </c>
    </row>
    <row r="3466">
      <c r="A3466" s="4">
        <f>RANK(M3466,$M$2:$M$6943)</f>
        <v/>
      </c>
      <c r="B3466" s="5" t="inlineStr">
        <is>
          <t>その他の地域</t>
        </is>
      </c>
      <c r="C3466" s="5" t="inlineStr">
        <is>
          <t>文字・テキスト</t>
        </is>
      </c>
      <c r="D3466" s="5" t="inlineStr">
        <is>
          <t>T15</t>
        </is>
      </c>
      <c r="E3466" s="6" t="inlineStr">
        <is>
          <t>連番の自動記入</t>
        </is>
      </c>
      <c r="F3466" s="5" t="inlineStr">
        <is>
          <t>TNM</t>
        </is>
      </c>
      <c r="G3466" s="6" t="inlineStr">
        <is>
          <t>Insert texts with automatic incremented value</t>
        </is>
      </c>
      <c r="H3466" s="6" t="inlineStr">
        <is>
          <t>自動増分文字を挿入</t>
        </is>
      </c>
      <c r="I3466" s="4" t="n">
        <v>10</v>
      </c>
      <c r="J3466" s="4" t="n">
        <v>6</v>
      </c>
      <c r="K3466" s="4" t="n">
        <v>10</v>
      </c>
      <c r="L3466" s="4" t="n">
        <v>14</v>
      </c>
      <c r="M3466" s="7">
        <f>SUM(I3466:L3466)</f>
        <v/>
      </c>
      <c r="N3466" s="6" t="inlineStr">
        <is>
          <t>増分文字挿入</t>
        </is>
      </c>
      <c r="O3466" s="5" t="inlineStr">
        <is>
          <t>المهندس محمد يزيد (Mohamed Yazid)</t>
        </is>
      </c>
      <c r="P3466" s="5" t="inlineStr">
        <is>
          <t>Hesham Tarek</t>
        </is>
      </c>
      <c r="Q3466" s="8" t="inlineStr">
        <is>
          <t>開く</t>
        </is>
      </c>
      <c r="R3466" s="5" t="inlineStr">
        <is>
          <t>配布ページからダウンロード</t>
        </is>
      </c>
      <c r="S3466" s="5" t="inlineStr">
        <is>
          <t>不明</t>
        </is>
      </c>
      <c r="T3466" s="5" t="inlineStr"/>
      <c r="U3466" s="5" t="inlineStr">
        <is>
          <t>W3465</t>
        </is>
      </c>
    </row>
    <row r="3467">
      <c r="A3467" s="4">
        <f>RANK(M3467,$M$2:$M$6943)</f>
        <v/>
      </c>
      <c r="B3467" s="5" t="inlineStr">
        <is>
          <t>GitHub</t>
        </is>
      </c>
      <c r="C3467" s="5" t="inlineStr">
        <is>
          <t>ブロック・属性</t>
        </is>
      </c>
      <c r="D3467" s="5" t="inlineStr">
        <is>
          <t>T19</t>
        </is>
      </c>
      <c r="E3467" s="6" t="inlineStr">
        <is>
          <t>ブロックの置換・再定義・自動ブロック化</t>
        </is>
      </c>
      <c r="F3467" s="5" t="inlineStr">
        <is>
          <t>wblockm</t>
        </is>
      </c>
      <c r="G3467" s="6" t="inlineStr">
        <is>
          <t>InsertBlockVLA</t>
        </is>
      </c>
      <c r="H3467" s="6" t="inlineStr">
        <is>
          <t>複数ブロックを一括WBLOCK</t>
        </is>
      </c>
      <c r="I3467" s="4" t="n">
        <v>12</v>
      </c>
      <c r="J3467" s="4" t="n">
        <v>6</v>
      </c>
      <c r="K3467" s="4" t="n">
        <v>10</v>
      </c>
      <c r="L3467" s="4" t="n">
        <v>12</v>
      </c>
      <c r="M3467" s="7">
        <f>SUM(I3467:L3467)</f>
        <v/>
      </c>
      <c r="N3467" s="6" t="inlineStr">
        <is>
          <t>複数ブロック一括WBLOCK</t>
        </is>
      </c>
      <c r="O3467" s="5" t="inlineStr">
        <is>
          <t>David Torralba Goitia</t>
        </is>
      </c>
      <c r="P3467" s="5" t="inlineStr">
        <is>
          <t>GitHub: dtgoitia/civil-autolisp</t>
        </is>
      </c>
      <c r="Q3467" s="8" t="inlineStr">
        <is>
          <t>開く</t>
        </is>
      </c>
      <c r="R3467" s="5" t="inlineStr">
        <is>
          <t>GitHub（一括取得可）</t>
        </is>
      </c>
      <c r="S3467" s="5" t="inlineStr">
        <is>
          <t>ソース</t>
        </is>
      </c>
      <c r="T3467" s="5" t="inlineStr"/>
      <c r="U3467" s="5" t="inlineStr">
        <is>
          <t>W3466</t>
        </is>
      </c>
    </row>
    <row r="3468">
      <c r="A3468" s="4">
        <f>RANK(M3468,$M$2:$M$6943)</f>
        <v/>
      </c>
      <c r="B3468" s="5" t="inlineStr">
        <is>
          <t>英語圏</t>
        </is>
      </c>
      <c r="C3468" s="5" t="inlineStr">
        <is>
          <t>作図</t>
        </is>
      </c>
      <c r="D3468" s="5" t="inlineStr">
        <is>
          <t>その他</t>
        </is>
      </c>
      <c r="E3468" s="6" t="inlineStr">
        <is>
          <t>その他</t>
        </is>
      </c>
      <c r="F3468" s="5" t="inlineStr">
        <is>
          <t>isopoly</t>
        </is>
      </c>
      <c r="G3468" s="6" t="inlineStr">
        <is>
          <t>Isometric Polygon</t>
        </is>
      </c>
      <c r="H3468" s="6" t="inlineStr">
        <is>
          <t>等角図用の多角形を作図</t>
        </is>
      </c>
      <c r="I3468" s="4" t="n">
        <v>17</v>
      </c>
      <c r="J3468" s="4" t="n">
        <v>11</v>
      </c>
      <c r="K3468" s="4" t="n">
        <v>6</v>
      </c>
      <c r="L3468" s="4" t="n">
        <v>6</v>
      </c>
      <c r="M3468" s="7">
        <f>SUM(I3468:L3468)</f>
        <v/>
      </c>
      <c r="N3468" s="6" t="inlineStr">
        <is>
          <t>等角図用途限定</t>
        </is>
      </c>
      <c r="O3468" s="5" t="inlineStr">
        <is>
          <t>Lee Mac</t>
        </is>
      </c>
      <c r="P3468" s="5" t="inlineStr">
        <is>
          <t>Lee Mac Programming</t>
        </is>
      </c>
      <c r="Q3468" s="8" t="inlineStr">
        <is>
          <t>開く</t>
        </is>
      </c>
      <c r="R3468" s="5" t="inlineStr">
        <is>
          <t>配布ページからダウンロード</t>
        </is>
      </c>
      <c r="S3468" s="5" t="inlineStr">
        <is>
          <t>ソース</t>
        </is>
      </c>
      <c r="T3468" s="5" t="inlineStr"/>
      <c r="U3468" s="5" t="inlineStr">
        <is>
          <t>W3467</t>
        </is>
      </c>
    </row>
    <row r="3469">
      <c r="A3469" s="4">
        <f>RANK(M3469,$M$2:$M$6943)</f>
        <v/>
      </c>
      <c r="B3469" s="5" t="inlineStr">
        <is>
          <t>英語圏</t>
        </is>
      </c>
      <c r="C3469" s="5" t="inlineStr">
        <is>
          <t>文字・テキスト</t>
        </is>
      </c>
      <c r="D3469" s="5" t="inlineStr">
        <is>
          <t>T12</t>
        </is>
      </c>
      <c r="E3469" s="6" t="inlineStr">
        <is>
          <t>文字の一括検索・置換</t>
        </is>
      </c>
      <c r="F3469" s="5" t="inlineStr">
        <is>
          <t>ITOM</t>
        </is>
      </c>
      <c r="G3469" s="6" t="inlineStr">
        <is>
          <t>itom.lsp</t>
        </is>
      </c>
      <c r="H3469" s="6" t="inlineStr">
        <is>
          <t>文字の数値をフィートからメートルに</t>
        </is>
      </c>
      <c r="I3469" s="4" t="n">
        <v>16</v>
      </c>
      <c r="J3469" s="4" t="n">
        <v>8</v>
      </c>
      <c r="K3469" s="4" t="n">
        <v>8</v>
      </c>
      <c r="L3469" s="4" t="n">
        <v>8</v>
      </c>
      <c r="M3469" s="7">
        <f>SUM(I3469:L3469)</f>
        <v/>
      </c>
      <c r="N3469" s="6" t="inlineStr">
        <is>
          <t>単位換算はニッチ</t>
        </is>
      </c>
      <c r="O3469" s="5" t="inlineStr">
        <is>
          <t>Henry C. Francis (ParaCADD)</t>
        </is>
      </c>
      <c r="P3469" s="5" t="inlineStr">
        <is>
          <t>ParaCADD</t>
        </is>
      </c>
      <c r="Q3469" s="8" t="inlineStr">
        <is>
          <t>開く</t>
        </is>
      </c>
      <c r="R3469" s="5" t="inlineStr">
        <is>
          <t>配布ページからダウンロード</t>
        </is>
      </c>
      <c r="S3469" s="5" t="inlineStr">
        <is>
          <t>ソース</t>
        </is>
      </c>
      <c r="T3469" s="5" t="inlineStr"/>
      <c r="U3469" s="5" t="inlineStr">
        <is>
          <t>W3468</t>
        </is>
      </c>
    </row>
    <row r="3470">
      <c r="A3470" s="4">
        <f>RANK(M3470,$M$2:$M$6943)</f>
        <v/>
      </c>
      <c r="B3470" s="5" t="inlineStr">
        <is>
          <t>英語圏</t>
        </is>
      </c>
      <c r="C3470" s="5" t="inlineStr">
        <is>
          <t>線・ポリライン編集</t>
        </is>
      </c>
      <c r="D3470" s="5" t="inlineStr">
        <is>
          <t>その他</t>
        </is>
      </c>
      <c r="E3470" s="6" t="inlineStr">
        <is>
          <t>その他</t>
        </is>
      </c>
      <c r="F3470" s="5" t="inlineStr">
        <is>
          <t>JOINALL</t>
        </is>
      </c>
      <c r="G3470" s="6" t="inlineStr">
        <is>
          <t>JoinAll.lsp</t>
        </is>
      </c>
      <c r="H3470" s="6" t="inlineStr">
        <is>
          <t>接する線・円弧を一括ポリライン化</t>
        </is>
      </c>
      <c r="I3470" s="4" t="n">
        <v>5</v>
      </c>
      <c r="J3470" s="4" t="n">
        <v>6</v>
      </c>
      <c r="K3470" s="4" t="n">
        <v>12</v>
      </c>
      <c r="L3470" s="4" t="n">
        <v>17</v>
      </c>
      <c r="M3470" s="7">
        <f>SUM(I3470:L3470)</f>
        <v/>
      </c>
      <c r="N3470" s="6" t="inlineStr">
        <is>
          <t>JOIN/PEDIT複数で代替</t>
        </is>
      </c>
      <c r="O3470" s="5" t="inlineStr">
        <is>
          <t>CADAuthority</t>
        </is>
      </c>
      <c r="P3470" s="5" t="inlineStr">
        <is>
          <t>CAD Authority</t>
        </is>
      </c>
      <c r="Q3470" s="8" t="inlineStr">
        <is>
          <t>開く</t>
        </is>
      </c>
      <c r="R3470" s="5" t="inlineStr">
        <is>
          <t>配布ページからダウンロード</t>
        </is>
      </c>
      <c r="S3470" s="5" t="inlineStr">
        <is>
          <t>不明</t>
        </is>
      </c>
      <c r="T3470" s="5" t="inlineStr"/>
      <c r="U3470" s="5" t="inlineStr">
        <is>
          <t>W3469</t>
        </is>
      </c>
    </row>
    <row r="3471">
      <c r="A3471" s="4">
        <f>RANK(M3471,$M$2:$M$6943)</f>
        <v/>
      </c>
      <c r="B3471" s="5" t="inlineStr">
        <is>
          <t>ロシア語圏</t>
        </is>
      </c>
      <c r="C3471" s="5" t="inlineStr">
        <is>
          <t>01</t>
        </is>
      </c>
      <c r="D3471" s="5" t="inlineStr">
        <is>
          <t>T18</t>
        </is>
      </c>
      <c r="E3471" s="6" t="inlineStr">
        <is>
          <t>画層の自動振り分け・標準化</t>
        </is>
      </c>
      <c r="F3471" s="5" t="inlineStr">
        <is>
          <t>text-to-layer</t>
        </is>
      </c>
      <c r="G3471" s="6" t="inlineStr">
        <is>
          <t>kpblc-move-all-text-to-layer</t>
        </is>
      </c>
      <c r="H3471" s="6" t="inlineStr">
        <is>
          <t>全テキストを指定画層へ移動</t>
        </is>
      </c>
      <c r="I3471" s="4" t="n">
        <v>10</v>
      </c>
      <c r="J3471" s="4" t="n">
        <v>8</v>
      </c>
      <c r="K3471" s="4" t="n">
        <v>10</v>
      </c>
      <c r="L3471" s="4" t="n">
        <v>12</v>
      </c>
      <c r="M3471" s="7">
        <f>SUM(I3471:L3471)</f>
        <v/>
      </c>
      <c r="N3471" s="6" t="inlineStr">
        <is>
          <t>全文字を画層へ</t>
        </is>
      </c>
      <c r="O3471" s="5" t="inlineStr">
        <is>
          <t>kpblc</t>
        </is>
      </c>
      <c r="P3471" s="5" t="inlineStr">
        <is>
          <t>autolisp.ru</t>
        </is>
      </c>
      <c r="Q3471" s="8" t="inlineStr">
        <is>
          <t>開く</t>
        </is>
      </c>
      <c r="R3471" s="5" t="inlineStr">
        <is>
          <t>ファイルを直接ダウンロード</t>
        </is>
      </c>
      <c r="S3471" s="5" t="inlineStr">
        <is>
          <t>ソース</t>
        </is>
      </c>
      <c r="T3471" s="5" t="inlineStr"/>
      <c r="U3471" s="5" t="inlineStr">
        <is>
          <t>W3470</t>
        </is>
      </c>
    </row>
    <row r="3472">
      <c r="A3472" s="4">
        <f>RANK(M3472,$M$2:$M$6943)</f>
        <v/>
      </c>
      <c r="B3472" s="5" t="inlineStr">
        <is>
          <t>日本</t>
        </is>
      </c>
      <c r="C3472" s="5" t="inlineStr">
        <is>
          <t>画層</t>
        </is>
      </c>
      <c r="D3472" s="5" t="inlineStr">
        <is>
          <t>T18,T17</t>
        </is>
      </c>
      <c r="E3472" s="6" t="inlineStr">
        <is>
          <t>画層の自動振り分け・標準化、凡例・画層一覧の自動作成</t>
        </is>
      </c>
      <c r="F3472" s="5" t="inlineStr">
        <is>
          <t>lalist</t>
        </is>
      </c>
      <c r="G3472" s="6" t="inlineStr">
        <is>
          <t>lalist.lsp</t>
        </is>
      </c>
      <c r="H3472" s="6" t="inlineStr">
        <is>
          <t>画層設定をファイルに出力</t>
        </is>
      </c>
      <c r="I3472" s="4" t="n">
        <v>13</v>
      </c>
      <c r="J3472" s="4" t="n">
        <v>8</v>
      </c>
      <c r="K3472" s="4" t="n">
        <v>8</v>
      </c>
      <c r="L3472" s="4" t="n">
        <v>11</v>
      </c>
      <c r="M3472" s="7">
        <f>SUM(I3472:L3472)</f>
        <v/>
      </c>
      <c r="N3472" s="6" t="inlineStr">
        <is>
          <t>画層設定をファイル出力</t>
        </is>
      </c>
      <c r="O3472" s="5" t="inlineStr"/>
      <c r="P3472" s="5" t="inlineStr">
        <is>
          <t>asahi-net ~ea5h-ab</t>
        </is>
      </c>
      <c r="Q3472" s="8" t="inlineStr">
        <is>
          <t>開く</t>
        </is>
      </c>
      <c r="R3472" s="5" t="inlineStr">
        <is>
          <t>配布ページからダウンロード</t>
        </is>
      </c>
      <c r="S3472" s="5" t="inlineStr">
        <is>
          <t>ソース</t>
        </is>
      </c>
      <c r="T3472" s="5" t="inlineStr"/>
      <c r="U3472" s="5" t="inlineStr">
        <is>
          <t>W3471</t>
        </is>
      </c>
    </row>
    <row r="3473">
      <c r="A3473" s="4">
        <f>RANK(M3473,$M$2:$M$6943)</f>
        <v/>
      </c>
      <c r="B3473" s="5" t="inlineStr">
        <is>
          <t>GitHub</t>
        </is>
      </c>
      <c r="C3473" s="5" t="inlineStr">
        <is>
          <t>画層</t>
        </is>
      </c>
      <c r="D3473" s="5" t="inlineStr">
        <is>
          <t>T18</t>
        </is>
      </c>
      <c r="E3473" s="6" t="inlineStr">
        <is>
          <t>画層の自動振り分け・標準化</t>
        </is>
      </c>
      <c r="F3473" s="5" t="inlineStr">
        <is>
          <t>SetLayer_Dimension_Current 他</t>
        </is>
      </c>
      <c r="G3473" s="6" t="inlineStr">
        <is>
          <t>Layer</t>
        </is>
      </c>
      <c r="H3473" s="6" t="inlineStr">
        <is>
          <t>用途別画層を切替えて作図</t>
        </is>
      </c>
      <c r="I3473" s="4" t="n">
        <v>10</v>
      </c>
      <c r="J3473" s="4" t="n">
        <v>7</v>
      </c>
      <c r="K3473" s="4" t="n">
        <v>11</v>
      </c>
      <c r="L3473" s="4" t="n">
        <v>12</v>
      </c>
      <c r="M3473" s="7">
        <f>SUM(I3473:L3473)</f>
        <v/>
      </c>
      <c r="N3473" s="6" t="inlineStr">
        <is>
          <t>用途別画層切替作図</t>
        </is>
      </c>
      <c r="O3473" s="5" t="inlineStr">
        <is>
          <t>Matthew Damron</t>
        </is>
      </c>
      <c r="P3473" s="5" t="inlineStr">
        <is>
          <t>GitHub: matthewdamron/AutoCAD-VisualLisp</t>
        </is>
      </c>
      <c r="Q3473" s="8" t="inlineStr">
        <is>
          <t>開く</t>
        </is>
      </c>
      <c r="R3473" s="5" t="inlineStr">
        <is>
          <t>GitHub（一括取得可）</t>
        </is>
      </c>
      <c r="S3473" s="5" t="inlineStr">
        <is>
          <t>ソース</t>
        </is>
      </c>
      <c r="T3473" s="5" t="inlineStr"/>
      <c r="U3473" s="5" t="inlineStr">
        <is>
          <t>W3472</t>
        </is>
      </c>
    </row>
    <row r="3474">
      <c r="A3474" s="4">
        <f>RANK(M3474,$M$2:$M$6943)</f>
        <v/>
      </c>
      <c r="B3474" s="5" t="inlineStr">
        <is>
          <t>その他の地域</t>
        </is>
      </c>
      <c r="C3474" s="5" t="inlineStr">
        <is>
          <t>画層</t>
        </is>
      </c>
      <c r="D3474" s="5" t="inlineStr">
        <is>
          <t>T18</t>
        </is>
      </c>
      <c r="E3474" s="6" t="inlineStr">
        <is>
          <t>画層の自動振り分け・標準化</t>
        </is>
      </c>
      <c r="F3474" s="5" t="inlineStr">
        <is>
          <t>-</t>
        </is>
      </c>
      <c r="G3474" s="6" t="inlineStr">
        <is>
          <t>LAYER.elf</t>
        </is>
      </c>
      <c r="H3474" s="6" t="inlineStr">
        <is>
          <t>1～10入力で選択図形を画層1～10へ</t>
        </is>
      </c>
      <c r="I3474" s="4" t="n">
        <v>12</v>
      </c>
      <c r="J3474" s="4" t="n">
        <v>8</v>
      </c>
      <c r="K3474" s="4" t="n">
        <v>10</v>
      </c>
      <c r="L3474" s="4" t="n">
        <v>10</v>
      </c>
      <c r="M3474" s="7">
        <f>SUM(I3474:L3474)</f>
        <v/>
      </c>
      <c r="N3474" s="6" t="inlineStr">
        <is>
          <t>数字キーで画層変更</t>
        </is>
      </c>
      <c r="O3474" s="5" t="inlineStr">
        <is>
          <t>인텔리코리아 (CADian)</t>
        </is>
      </c>
      <c r="P3474" s="5" t="inlineStr">
        <is>
          <t>CADian 리습 600</t>
        </is>
      </c>
      <c r="Q3474" s="8" t="inlineStr">
        <is>
          <t>開く</t>
        </is>
      </c>
      <c r="R3474" s="5" t="inlineStr">
        <is>
          <t>フォーラム添付（ログインが必要な場合あり）</t>
        </is>
      </c>
      <c r="S3474" s="5" t="inlineStr">
        <is>
          <t>互換CAD専用（CADian）</t>
        </is>
      </c>
      <c r="T3474" s="5" t="inlineStr"/>
      <c r="U3474" s="5" t="inlineStr">
        <is>
          <t>W3473</t>
        </is>
      </c>
    </row>
    <row r="3475">
      <c r="A3475" s="4">
        <f>RANK(M3475,$M$2:$M$6943)</f>
        <v/>
      </c>
      <c r="B3475" s="5" t="inlineStr">
        <is>
          <t>英語圏</t>
        </is>
      </c>
      <c r="C3475" s="5" t="inlineStr">
        <is>
          <t>画層</t>
        </is>
      </c>
      <c r="D3475" s="5" t="inlineStr">
        <is>
          <t>T18</t>
        </is>
      </c>
      <c r="E3475" s="6" t="inlineStr">
        <is>
          <t>画層の自動振り分け・標準化</t>
        </is>
      </c>
      <c r="F3475" s="5" t="inlineStr">
        <is>
          <t>LOP,LOPN,LFP,LFPN</t>
        </is>
      </c>
      <c r="G3475" s="6" t="inlineStr">
        <is>
          <t>LayerQuellPick.lsp</t>
        </is>
      </c>
      <c r="H3475" s="6" t="inlineStr">
        <is>
          <t>ピック図形の画層を非表示/凍結(ネスト可)</t>
        </is>
      </c>
      <c r="I3475" s="4" t="n">
        <v>6</v>
      </c>
      <c r="J3475" s="4" t="n">
        <v>8</v>
      </c>
      <c r="K3475" s="4" t="n">
        <v>8</v>
      </c>
      <c r="L3475" s="4" t="n">
        <v>18</v>
      </c>
      <c r="M3475" s="7">
        <f>SUM(I3475:L3475)</f>
        <v/>
      </c>
      <c r="N3475" s="6" t="inlineStr">
        <is>
          <t>LAYOFF/LAYFRZで可</t>
        </is>
      </c>
      <c r="O3475" s="5" t="inlineStr">
        <is>
          <t>Kent Cooper (Kent1Cooper)</t>
        </is>
      </c>
      <c r="P3475" s="5" t="inlineStr">
        <is>
          <t>Autodesk Community</t>
        </is>
      </c>
      <c r="Q3475" s="8" t="inlineStr">
        <is>
          <t>開く</t>
        </is>
      </c>
      <c r="R3475" s="5" t="inlineStr">
        <is>
          <t>ページ内にコード掲載</t>
        </is>
      </c>
      <c r="S3475" s="5" t="inlineStr">
        <is>
          <t>ソース</t>
        </is>
      </c>
      <c r="T3475" s="5" t="inlineStr"/>
      <c r="U3475" s="5" t="inlineStr">
        <is>
          <t>W3474</t>
        </is>
      </c>
    </row>
    <row r="3476">
      <c r="A3476" s="4">
        <f>RANK(M3476,$M$2:$M$6943)</f>
        <v/>
      </c>
      <c r="B3476" s="5" t="inlineStr">
        <is>
          <t>その他の地域</t>
        </is>
      </c>
      <c r="C3476" s="5" t="inlineStr">
        <is>
          <t>画層</t>
        </is>
      </c>
      <c r="D3476" s="5" t="inlineStr">
        <is>
          <t>T10,T18</t>
        </is>
      </c>
      <c r="E3476" s="6" t="inlineStr">
        <is>
          <t>図面の健全性チェック・お掃除、画層の自動振り分け・標準化</t>
        </is>
      </c>
      <c r="F3476" s="5" t="inlineStr">
        <is>
          <t>layers-erase</t>
        </is>
      </c>
      <c r="G3476" s="6" t="inlineStr">
        <is>
          <t>layers-erase.lsp</t>
        </is>
      </c>
      <c r="H3476" s="6" t="inlineStr">
        <is>
          <t>フリーズ/オフ画層を一括削除</t>
        </is>
      </c>
      <c r="I3476" s="4" t="n">
        <v>12</v>
      </c>
      <c r="J3476" s="4" t="n">
        <v>6</v>
      </c>
      <c r="K3476" s="4" t="n">
        <v>8</v>
      </c>
      <c r="L3476" s="4" t="n">
        <v>14</v>
      </c>
      <c r="M3476" s="7">
        <f>SUM(I3476:L3476)</f>
        <v/>
      </c>
      <c r="N3476" s="6" t="inlineStr">
        <is>
          <t>非表示画層削除</t>
        </is>
      </c>
      <c r="O3476" s="5" t="inlineStr"/>
      <c r="P3476" s="5" t="inlineStr">
        <is>
          <t>CADblocos / Aprender CAD</t>
        </is>
      </c>
      <c r="Q3476" s="8" t="inlineStr">
        <is>
          <t>開く</t>
        </is>
      </c>
      <c r="R3476" s="5" t="inlineStr">
        <is>
          <t>配布ページからダウンロード</t>
        </is>
      </c>
      <c r="S3476" s="5" t="inlineStr">
        <is>
          <t>書庫（中身は要確認）</t>
        </is>
      </c>
      <c r="T3476" s="5" t="inlineStr">
        <is>
          <t>JTB World</t>
        </is>
      </c>
      <c r="U3476" s="5" t="inlineStr">
        <is>
          <t>W3475</t>
        </is>
      </c>
    </row>
    <row r="3477">
      <c r="A3477" s="4">
        <f>RANK(M3477,$M$2:$M$6943)</f>
        <v/>
      </c>
      <c r="B3477" s="5" t="inlineStr">
        <is>
          <t>GitHub</t>
        </is>
      </c>
      <c r="C3477" s="5" t="inlineStr">
        <is>
          <t>建築</t>
        </is>
      </c>
      <c r="D3477" s="5" t="inlineStr">
        <is>
          <t>T24</t>
        </is>
      </c>
      <c r="E3477" s="6" t="inlineStr">
        <is>
          <t>建築：壁・建具・天井割付の作図</t>
        </is>
      </c>
      <c r="F3477" s="5" t="inlineStr">
        <is>
          <t>LAYWall</t>
        </is>
      </c>
      <c r="G3477" s="6" t="inlineStr">
        <is>
          <t>LayWall</t>
        </is>
      </c>
      <c r="H3477" s="6" t="inlineStr">
        <is>
          <t>壁断面詳細を寸法入力で作図</t>
        </is>
      </c>
      <c r="I3477" s="4" t="n">
        <v>14</v>
      </c>
      <c r="J3477" s="4" t="n">
        <v>8</v>
      </c>
      <c r="K3477" s="4" t="n">
        <v>12</v>
      </c>
      <c r="L3477" s="4" t="n">
        <v>6</v>
      </c>
      <c r="M3477" s="7">
        <f>SUM(I3477:L3477)</f>
        <v/>
      </c>
      <c r="N3477" s="6" t="inlineStr">
        <is>
          <t>壁断面詳細作図</t>
        </is>
      </c>
      <c r="O3477" s="5" t="inlineStr">
        <is>
          <t>Ajay Yadav</t>
        </is>
      </c>
      <c r="P3477" s="5" t="inlineStr">
        <is>
          <t>GitHub: ajayyadavay/AutocadAutoLisp</t>
        </is>
      </c>
      <c r="Q3477" s="8" t="inlineStr">
        <is>
          <t>開く</t>
        </is>
      </c>
      <c r="R3477" s="5" t="inlineStr">
        <is>
          <t>GitHub（一括取得可）</t>
        </is>
      </c>
      <c r="S3477" s="5" t="inlineStr">
        <is>
          <t>ソース</t>
        </is>
      </c>
      <c r="T3477" s="5" t="inlineStr">
        <is>
          <t>GitHub: ajayyadavay/AutocadAutoLisp</t>
        </is>
      </c>
      <c r="U3477" s="5" t="inlineStr">
        <is>
          <t>W3476</t>
        </is>
      </c>
    </row>
    <row r="3478">
      <c r="A3478" s="4">
        <f>RANK(M3478,$M$2:$M$6943)</f>
        <v/>
      </c>
      <c r="B3478" s="5" t="inlineStr">
        <is>
          <t>その他の地域</t>
        </is>
      </c>
      <c r="C3478" s="5" t="inlineStr">
        <is>
          <t>引出線・注記</t>
        </is>
      </c>
      <c r="D3478" s="5" t="inlineStr">
        <is>
          <t>T15</t>
        </is>
      </c>
      <c r="E3478" s="6" t="inlineStr">
        <is>
          <t>連番の自動記入</t>
        </is>
      </c>
      <c r="F3478" s="5" t="inlineStr">
        <is>
          <t>-</t>
        </is>
      </c>
      <c r="G3478" s="6" t="inlineStr">
        <is>
          <t>LEADER 모음 LISP(기본형,Z형,ARC형,자동일련번호및영문,기타 LINE의 변형용 심볼)</t>
        </is>
      </c>
      <c r="H3478" s="6" t="inlineStr">
        <is>
          <t>基本・Z型・円弧型・自動連番の引出線集</t>
        </is>
      </c>
      <c r="I3478" s="4" t="n">
        <v>10</v>
      </c>
      <c r="J3478" s="4" t="n">
        <v>8</v>
      </c>
      <c r="K3478" s="4" t="n">
        <v>10</v>
      </c>
      <c r="L3478" s="4" t="n">
        <v>12</v>
      </c>
      <c r="M3478" s="7">
        <f>SUM(I3478:L3478)</f>
        <v/>
      </c>
      <c r="N3478" s="6" t="inlineStr">
        <is>
          <t>引出線集</t>
        </is>
      </c>
      <c r="O3478" s="5" t="inlineStr"/>
      <c r="P3478" s="5" t="inlineStr">
        <is>
          <t>VBCAD lisp_pds</t>
        </is>
      </c>
      <c r="Q3478" s="8" t="inlineStr">
        <is>
          <t>開く</t>
        </is>
      </c>
      <c r="R3478" s="5" t="inlineStr">
        <is>
          <t>フォーラム添付（ログインが必要な場合あり）</t>
        </is>
      </c>
      <c r="S3478" s="5" t="inlineStr">
        <is>
          <t>不明</t>
        </is>
      </c>
      <c r="T3478" s="5" t="inlineStr"/>
      <c r="U3478" s="5" t="inlineStr">
        <is>
          <t>W3477</t>
        </is>
      </c>
    </row>
    <row r="3479">
      <c r="A3479" s="4">
        <f>RANK(M3479,$M$2:$M$6943)</f>
        <v/>
      </c>
      <c r="B3479" s="5" t="inlineStr">
        <is>
          <t>ヨーロッパ</t>
        </is>
      </c>
      <c r="C3479" s="5" t="inlineStr">
        <is>
          <t>作図</t>
        </is>
      </c>
      <c r="D3479" s="5" t="inlineStr">
        <is>
          <t>T11</t>
        </is>
      </c>
      <c r="E3479" s="6" t="inlineStr">
        <is>
          <t>文字の重なりを自動で避ける・整列</t>
        </is>
      </c>
      <c r="F3479" s="5" t="inlineStr">
        <is>
          <t>-</t>
        </is>
      </c>
      <c r="G3479" s="6" t="inlineStr">
        <is>
          <t>Linortho</t>
        </is>
      </c>
      <c r="H3479" s="6" t="inlineStr">
        <is>
          <t>文字・線・ブロックを現在UCSのX軸に平行化（有料）</t>
        </is>
      </c>
      <c r="I3479" s="4" t="n">
        <v>11</v>
      </c>
      <c r="J3479" s="4" t="n">
        <v>8</v>
      </c>
      <c r="K3479" s="4" t="n">
        <v>9</v>
      </c>
      <c r="L3479" s="4" t="n">
        <v>12</v>
      </c>
      <c r="M3479" s="7">
        <f>SUM(I3479:L3479)</f>
        <v/>
      </c>
      <c r="N3479" s="6" t="inlineStr">
        <is>
          <t>UCS平行化（有料）</t>
        </is>
      </c>
      <c r="O3479" s="5" t="inlineStr">
        <is>
          <t>CADwiesel</t>
        </is>
      </c>
      <c r="P3479" s="5" t="inlineStr">
        <is>
          <t>CADwiesel</t>
        </is>
      </c>
      <c r="Q3479" s="8" t="inlineStr">
        <is>
          <t>開く</t>
        </is>
      </c>
      <c r="R3479" s="5" t="inlineStr">
        <is>
          <t>有料</t>
        </is>
      </c>
      <c r="S3479" s="5" t="inlineStr">
        <is>
          <t>不明</t>
        </is>
      </c>
      <c r="T3479" s="5" t="inlineStr"/>
      <c r="U3479" s="5" t="inlineStr">
        <is>
          <t>W3478</t>
        </is>
      </c>
    </row>
    <row r="3480">
      <c r="A3480" s="4">
        <f>RANK(M3480,$M$2:$M$6943)</f>
        <v/>
      </c>
      <c r="B3480" s="5" t="inlineStr">
        <is>
          <t>ベトナム・東南アジア</t>
        </is>
      </c>
      <c r="C3480" s="5" t="inlineStr">
        <is>
          <t>文字・テキスト</t>
        </is>
      </c>
      <c r="D3480" s="5" t="inlineStr">
        <is>
          <t>T12</t>
        </is>
      </c>
      <c r="E3480" s="6" t="inlineStr">
        <is>
          <t>文字の一括検索・置換</t>
        </is>
      </c>
      <c r="F3480" s="5" t="inlineStr">
        <is>
          <t>-</t>
        </is>
      </c>
      <c r="G3480" s="6" t="inlineStr">
        <is>
          <t>Lisp Chuyển Đổi Mã Font Chữ</t>
        </is>
      </c>
      <c r="H3480" s="6" t="inlineStr">
        <is>
          <t>越語フォントコードを変換</t>
        </is>
      </c>
      <c r="I3480" s="4" t="n">
        <v>15</v>
      </c>
      <c r="J3480" s="4" t="n">
        <v>8</v>
      </c>
      <c r="K3480" s="4" t="n">
        <v>11</v>
      </c>
      <c r="L3480" s="4" t="n">
        <v>6</v>
      </c>
      <c r="M3480" s="7">
        <f>SUM(I3480:L3480)</f>
        <v/>
      </c>
      <c r="N3480" s="6" t="inlineStr">
        <is>
          <t>越語フォント変換</t>
        </is>
      </c>
      <c r="O3480" s="5" t="inlineStr">
        <is>
          <t>CADViet member</t>
        </is>
      </c>
      <c r="P3480" s="5" t="inlineStr">
        <is>
          <t>CADViet</t>
        </is>
      </c>
      <c r="Q3480" s="8" t="inlineStr">
        <is>
          <t>開く</t>
        </is>
      </c>
      <c r="R3480" s="5" t="inlineStr">
        <is>
          <t>フォーラム添付（ログインが必要な場合あり）</t>
        </is>
      </c>
      <c r="S3480" s="5" t="inlineStr">
        <is>
          <t>不明</t>
        </is>
      </c>
      <c r="T3480" s="5" t="inlineStr"/>
      <c r="U3480" s="5" t="inlineStr">
        <is>
          <t>W3479</t>
        </is>
      </c>
    </row>
    <row r="3481">
      <c r="A3481" s="4">
        <f>RANK(M3481,$M$2:$M$6943)</f>
        <v/>
      </c>
      <c r="B3481" s="5" t="inlineStr">
        <is>
          <t>ベトナム・東南アジア</t>
        </is>
      </c>
      <c r="C3481" s="5" t="inlineStr">
        <is>
          <t>作図</t>
        </is>
      </c>
      <c r="D3481" s="5" t="inlineStr">
        <is>
          <t>その他</t>
        </is>
      </c>
      <c r="E3481" s="6" t="inlineStr">
        <is>
          <t>その他</t>
        </is>
      </c>
      <c r="F3481" s="5" t="inlineStr">
        <is>
          <t>C2O</t>
        </is>
      </c>
      <c r="G3481" s="6" t="inlineStr">
        <is>
          <t>Lisp convert hình tròn Circle thành hình Oval</t>
        </is>
      </c>
      <c r="H3481" s="6" t="inlineStr">
        <is>
          <t>円を長円(オーバル)に変換</t>
        </is>
      </c>
      <c r="I3481" s="4" t="n">
        <v>15</v>
      </c>
      <c r="J3481" s="4" t="n">
        <v>10</v>
      </c>
      <c r="K3481" s="4" t="n">
        <v>6</v>
      </c>
      <c r="L3481" s="4" t="n">
        <v>9</v>
      </c>
      <c r="M3481" s="7">
        <f>SUM(I3481:L3481)</f>
        <v/>
      </c>
      <c r="N3481" s="6" t="inlineStr">
        <is>
          <t>円を長円化</t>
        </is>
      </c>
      <c r="O3481" s="5" t="inlineStr">
        <is>
          <t>AJS / AutoLISP Thật là đơn giản</t>
        </is>
      </c>
      <c r="P3481" s="5" t="inlineStr">
        <is>
          <t>lisp.vn (AutoLISP Reviewer)</t>
        </is>
      </c>
      <c r="Q3481" s="8" t="inlineStr">
        <is>
          <t>開く</t>
        </is>
      </c>
      <c r="R3481" s="5" t="inlineStr">
        <is>
          <t>配布ページからダウンロード</t>
        </is>
      </c>
      <c r="S3481" s="5" t="inlineStr">
        <is>
          <t>不明</t>
        </is>
      </c>
      <c r="T3481" s="5" t="inlineStr"/>
      <c r="U3481" s="5" t="inlineStr">
        <is>
          <t>W3480</t>
        </is>
      </c>
    </row>
    <row r="3482">
      <c r="A3482" s="4">
        <f>RANK(M3482,$M$2:$M$6943)</f>
        <v/>
      </c>
      <c r="B3482" s="5" t="inlineStr">
        <is>
          <t>ヨーロッパ</t>
        </is>
      </c>
      <c r="C3482" s="5" t="inlineStr">
        <is>
          <t>設備</t>
        </is>
      </c>
      <c r="D3482" s="5" t="inlineStr">
        <is>
          <t>T25,T18</t>
        </is>
      </c>
      <c r="E3482" s="6" t="inlineStr">
        <is>
          <t>設備：単線→複線化、ダクト・配管の継手、画層の自動振り分け・標準化</t>
        </is>
      </c>
      <c r="F3482" s="5" t="inlineStr">
        <is>
          <t>-</t>
        </is>
      </c>
      <c r="G3482" s="6" t="inlineStr">
        <is>
          <t>Lisp CVC (Fabien034)</t>
        </is>
      </c>
      <c r="H3482" s="6" t="inlineStr">
        <is>
          <t>空調(CVC)向け画層・寸法・表・注記の設定コマンド群</t>
        </is>
      </c>
      <c r="I3482" s="4" t="n">
        <v>11</v>
      </c>
      <c r="J3482" s="4" t="n">
        <v>9</v>
      </c>
      <c r="K3482" s="4" t="n">
        <v>13</v>
      </c>
      <c r="L3482" s="4" t="n">
        <v>7</v>
      </c>
      <c r="M3482" s="7">
        <f>SUM(I3482:L3482)</f>
        <v/>
      </c>
      <c r="N3482" s="6" t="inlineStr">
        <is>
          <t>空調向け設定群</t>
        </is>
      </c>
      <c r="O3482" s="5" t="inlineStr">
        <is>
          <t>Fabien034</t>
        </is>
      </c>
      <c r="P3482" s="5" t="inlineStr">
        <is>
          <t>GitHub: Fabien034/Lisp</t>
        </is>
      </c>
      <c r="Q3482" s="8" t="inlineStr">
        <is>
          <t>開く</t>
        </is>
      </c>
      <c r="R3482" s="5" t="inlineStr">
        <is>
          <t>GitHub（一括取得可）</t>
        </is>
      </c>
      <c r="S3482" s="5" t="inlineStr">
        <is>
          <t>ソース</t>
        </is>
      </c>
      <c r="T3482" s="5" t="inlineStr"/>
      <c r="U3482" s="5" t="inlineStr">
        <is>
          <t>W3481</t>
        </is>
      </c>
    </row>
    <row r="3483">
      <c r="A3483" s="4">
        <f>RANK(M3483,$M$2:$M$6943)</f>
        <v/>
      </c>
      <c r="B3483" s="5" t="inlineStr">
        <is>
          <t>ベトナム・東南アジア</t>
        </is>
      </c>
      <c r="C3483" s="5" t="inlineStr">
        <is>
          <t>印刷・レイアウト・図枠</t>
        </is>
      </c>
      <c r="D3483" s="5" t="inlineStr">
        <is>
          <t>T04</t>
        </is>
      </c>
      <c r="E3483" s="6" t="inlineStr">
        <is>
          <t>図枠の自動認識→一括印刷</t>
        </is>
      </c>
      <c r="F3483" s="5" t="inlineStr">
        <is>
          <t>CPS</t>
        </is>
      </c>
      <c r="G3483" s="6" t="inlineStr">
        <is>
          <t>Lisp miễn phí copy pagesetup (Cài đặt in) giữa các layout</t>
        </is>
      </c>
      <c r="H3483" s="6" t="inlineStr">
        <is>
          <t>ページ設定をレイアウト間コピー</t>
        </is>
      </c>
      <c r="I3483" s="4" t="n">
        <v>8</v>
      </c>
      <c r="J3483" s="4" t="n">
        <v>6</v>
      </c>
      <c r="K3483" s="4" t="n">
        <v>12</v>
      </c>
      <c r="L3483" s="4" t="n">
        <v>14</v>
      </c>
      <c r="M3483" s="7">
        <f>SUM(I3483:L3483)</f>
        <v/>
      </c>
      <c r="N3483" s="6" t="inlineStr">
        <is>
          <t>PAGESETUP読込で近い</t>
        </is>
      </c>
      <c r="O3483" s="5" t="inlineStr">
        <is>
          <t>AJS / AutoLISP Thật là đơn giản</t>
        </is>
      </c>
      <c r="P3483" s="5" t="inlineStr">
        <is>
          <t>lisp.vn (AutoLISP Reviewer)</t>
        </is>
      </c>
      <c r="Q3483" s="8" t="inlineStr">
        <is>
          <t>開く</t>
        </is>
      </c>
      <c r="R3483" s="5" t="inlineStr">
        <is>
          <t>配布ページからダウンロード</t>
        </is>
      </c>
      <c r="S3483" s="5" t="inlineStr">
        <is>
          <t>不明</t>
        </is>
      </c>
      <c r="T3483" s="5" t="inlineStr"/>
      <c r="U3483" s="5" t="inlineStr">
        <is>
          <t>W3482</t>
        </is>
      </c>
    </row>
    <row r="3484">
      <c r="A3484" s="4">
        <f>RANK(M3484,$M$2:$M$6943)</f>
        <v/>
      </c>
      <c r="B3484" s="5" t="inlineStr">
        <is>
          <t>ベトナム・東南アジア</t>
        </is>
      </c>
      <c r="C3484" s="5" t="inlineStr">
        <is>
          <t>印刷・レイアウト・図枠</t>
        </is>
      </c>
      <c r="D3484" s="5" t="inlineStr">
        <is>
          <t>T06</t>
        </is>
      </c>
      <c r="E3484" s="6" t="inlineStr">
        <is>
          <t>図枠の属性を自動更新</t>
        </is>
      </c>
      <c r="F3484" s="5" t="inlineStr">
        <is>
          <t>TKISO</t>
        </is>
      </c>
      <c r="G3484" s="6" t="inlineStr">
        <is>
          <t>Lisp miễn phí tạo block khung tên ISO A3 A0 A1 A2 A4</t>
        </is>
      </c>
      <c r="H3484" s="6" t="inlineStr">
        <is>
          <t>ISO図枠ブロックを作成</t>
        </is>
      </c>
      <c r="I3484" s="4" t="n">
        <v>11</v>
      </c>
      <c r="J3484" s="4" t="n">
        <v>6</v>
      </c>
      <c r="K3484" s="4" t="n">
        <v>10</v>
      </c>
      <c r="L3484" s="4" t="n">
        <v>13</v>
      </c>
      <c r="M3484" s="7">
        <f>SUM(I3484:L3484)</f>
        <v/>
      </c>
      <c r="N3484" s="6" t="inlineStr">
        <is>
          <t>ISO図枠の作成</t>
        </is>
      </c>
      <c r="O3484" s="5" t="inlineStr">
        <is>
          <t>AJS / AutoLISP Thật là đơn giản</t>
        </is>
      </c>
      <c r="P3484" s="5" t="inlineStr">
        <is>
          <t>lisp.vn (AutoLISP Reviewer)</t>
        </is>
      </c>
      <c r="Q3484" s="8" t="inlineStr">
        <is>
          <t>開く</t>
        </is>
      </c>
      <c r="R3484" s="5" t="inlineStr">
        <is>
          <t>配布ページからダウンロード</t>
        </is>
      </c>
      <c r="S3484" s="5" t="inlineStr">
        <is>
          <t>不明</t>
        </is>
      </c>
      <c r="T3484" s="5" t="inlineStr"/>
      <c r="U3484" s="5" t="inlineStr">
        <is>
          <t>W3483</t>
        </is>
      </c>
    </row>
    <row r="3485">
      <c r="A3485" s="4">
        <f>RANK(M3485,$M$2:$M$6943)</f>
        <v/>
      </c>
      <c r="B3485" s="5" t="inlineStr">
        <is>
          <t>ベトナム・東南アジア</t>
        </is>
      </c>
      <c r="C3485" s="5" t="inlineStr">
        <is>
          <t>印刷・レイアウト・図枠</t>
        </is>
      </c>
      <c r="D3485" s="5" t="inlineStr">
        <is>
          <t>T05</t>
        </is>
      </c>
      <c r="E3485" s="6" t="inlineStr">
        <is>
          <t>図枠からレイアウト・ビューポートを自動作成</t>
        </is>
      </c>
      <c r="F3485" s="5" t="inlineStr">
        <is>
          <t>SPV</t>
        </is>
      </c>
      <c r="G3485" s="6" t="inlineStr">
        <is>
          <t>Lisp Scale viewport theo tỉ lệ</t>
        </is>
      </c>
      <c r="H3485" s="6" t="inlineStr">
        <is>
          <t>ビューポートを縮尺指定で設定</t>
        </is>
      </c>
      <c r="I3485" s="4" t="n">
        <v>10</v>
      </c>
      <c r="J3485" s="4" t="n">
        <v>6</v>
      </c>
      <c r="K3485" s="4" t="n">
        <v>10</v>
      </c>
      <c r="L3485" s="4" t="n">
        <v>14</v>
      </c>
      <c r="M3485" s="7">
        <f>SUM(I3485:L3485)</f>
        <v/>
      </c>
      <c r="N3485" s="6" t="inlineStr">
        <is>
          <t>VP縮尺は標準で可</t>
        </is>
      </c>
      <c r="O3485" s="5" t="inlineStr">
        <is>
          <t>AJS / AutoLISP Thật là đơn giản</t>
        </is>
      </c>
      <c r="P3485" s="5" t="inlineStr">
        <is>
          <t>lisp.vn (AutoLISP Reviewer)</t>
        </is>
      </c>
      <c r="Q3485" s="8" t="inlineStr">
        <is>
          <t>開く</t>
        </is>
      </c>
      <c r="R3485" s="5" t="inlineStr">
        <is>
          <t>配布ページからダウンロード</t>
        </is>
      </c>
      <c r="S3485" s="5" t="inlineStr">
        <is>
          <t>不明</t>
        </is>
      </c>
      <c r="T3485" s="5" t="inlineStr"/>
      <c r="U3485" s="5" t="inlineStr">
        <is>
          <t>W3484</t>
        </is>
      </c>
    </row>
    <row r="3486">
      <c r="A3486" s="4">
        <f>RANK(M3486,$M$2:$M$6943)</f>
        <v/>
      </c>
      <c r="B3486" s="5" t="inlineStr">
        <is>
          <t>その他の地域</t>
        </is>
      </c>
      <c r="C3486" s="5" t="inlineStr">
        <is>
          <t>座標・測量・土木</t>
        </is>
      </c>
      <c r="D3486" s="5" t="inlineStr">
        <is>
          <t>T27</t>
        </is>
      </c>
      <c r="E3486" s="6" t="inlineStr">
        <is>
          <t>測量・土木：座標・レベル・縦断</t>
        </is>
      </c>
      <c r="F3486" s="5" t="inlineStr">
        <is>
          <t>lisp8</t>
        </is>
      </c>
      <c r="G3486" s="6" t="inlineStr">
        <is>
          <t>lisp8.lsp</t>
        </is>
      </c>
      <c r="H3486" s="6" t="inlineStr">
        <is>
          <t>法面（タルード）記号を作図</t>
        </is>
      </c>
      <c r="I3486" s="4" t="n">
        <v>14</v>
      </c>
      <c r="J3486" s="4" t="n">
        <v>8</v>
      </c>
      <c r="K3486" s="4" t="n">
        <v>10</v>
      </c>
      <c r="L3486" s="4" t="n">
        <v>8</v>
      </c>
      <c r="M3486" s="7">
        <f>SUM(I3486:L3486)</f>
        <v/>
      </c>
      <c r="N3486" s="6" t="inlineStr">
        <is>
          <t>法面記号</t>
        </is>
      </c>
      <c r="O3486" s="5" t="inlineStr"/>
      <c r="P3486" s="5" t="inlineStr">
        <is>
          <t>CADblocos / Aprender CAD</t>
        </is>
      </c>
      <c r="Q3486" s="8" t="inlineStr">
        <is>
          <t>開く</t>
        </is>
      </c>
      <c r="R3486" s="5" t="inlineStr">
        <is>
          <t>配布ページからダウンロード</t>
        </is>
      </c>
      <c r="S3486" s="5" t="inlineStr">
        <is>
          <t>書庫（中身は要確認）</t>
        </is>
      </c>
      <c r="T3486" s="5" t="inlineStr"/>
      <c r="U3486" s="5" t="inlineStr">
        <is>
          <t>W3485</t>
        </is>
      </c>
    </row>
    <row r="3487">
      <c r="A3487" s="4">
        <f>RANK(M3487,$M$2:$M$6943)</f>
        <v/>
      </c>
      <c r="B3487" s="5" t="inlineStr">
        <is>
          <t>その他の地域</t>
        </is>
      </c>
      <c r="C3487" s="5" t="inlineStr">
        <is>
          <t>線・ポリライン編集</t>
        </is>
      </c>
      <c r="D3487" s="5" t="inlineStr">
        <is>
          <t>その他</t>
        </is>
      </c>
      <c r="E3487" s="6" t="inlineStr">
        <is>
          <t>その他</t>
        </is>
      </c>
      <c r="F3487" s="5" t="inlineStr">
        <is>
          <t>Lnaln</t>
        </is>
      </c>
      <c r="G3487" s="6" t="inlineStr">
        <is>
          <t>Lnaln.lsp</t>
        </is>
      </c>
      <c r="H3487" s="6" t="inlineStr">
        <is>
          <t>既存線に対し指定角度の線を作図</t>
        </is>
      </c>
      <c r="I3487" s="4" t="n">
        <v>12</v>
      </c>
      <c r="J3487" s="4" t="n">
        <v>8</v>
      </c>
      <c r="K3487" s="4" t="n">
        <v>8</v>
      </c>
      <c r="L3487" s="4" t="n">
        <v>12</v>
      </c>
      <c r="M3487" s="7">
        <f>SUM(I3487:L3487)</f>
        <v/>
      </c>
      <c r="N3487" s="6" t="inlineStr">
        <is>
          <t>相対角度線</t>
        </is>
      </c>
      <c r="O3487" s="5" t="inlineStr"/>
      <c r="P3487" s="5" t="inlineStr">
        <is>
          <t>CADblocos / Aprender CAD</t>
        </is>
      </c>
      <c r="Q3487" s="8" t="inlineStr">
        <is>
          <t>開く</t>
        </is>
      </c>
      <c r="R3487" s="5" t="inlineStr">
        <is>
          <t>配布ページからダウンロード</t>
        </is>
      </c>
      <c r="S3487" s="5" t="inlineStr">
        <is>
          <t>書庫（中身は要確認）</t>
        </is>
      </c>
      <c r="T3487" s="5" t="inlineStr"/>
      <c r="U3487" s="5" t="inlineStr">
        <is>
          <t>W3486</t>
        </is>
      </c>
    </row>
    <row r="3488">
      <c r="A3488" s="4">
        <f>RANK(M3488,$M$2:$M$6943)</f>
        <v/>
      </c>
      <c r="B3488" s="5" t="inlineStr">
        <is>
          <t>GitHub</t>
        </is>
      </c>
      <c r="C3488" s="5" t="inlineStr">
        <is>
          <t>座標・測量・土木</t>
        </is>
      </c>
      <c r="D3488" s="5" t="inlineStr">
        <is>
          <t>T27,T15</t>
        </is>
      </c>
      <c r="E3488" s="6" t="inlineStr">
        <is>
          <t>測量・土木：座標・レベル・縦断、連番の自動記入</t>
        </is>
      </c>
      <c r="F3488" s="5" t="inlineStr">
        <is>
          <t>haws-lotnum</t>
        </is>
      </c>
      <c r="G3488" s="6" t="inlineStr">
        <is>
          <t>lotnum</t>
        </is>
      </c>
      <c r="H3488" s="6" t="inlineStr">
        <is>
          <t>区画番号を連番付け</t>
        </is>
      </c>
      <c r="I3488" s="4" t="n">
        <v>12</v>
      </c>
      <c r="J3488" s="4" t="n">
        <v>8</v>
      </c>
      <c r="K3488" s="4" t="n">
        <v>12</v>
      </c>
      <c r="L3488" s="4" t="n">
        <v>8</v>
      </c>
      <c r="M3488" s="7">
        <f>SUM(I3488:L3488)</f>
        <v/>
      </c>
      <c r="N3488" s="6" t="inlineStr">
        <is>
          <t>区画連番</t>
        </is>
      </c>
      <c r="O3488" s="5" t="inlineStr">
        <is>
          <t>Thomas Gail Haws</t>
        </is>
      </c>
      <c r="P3488" s="5" t="inlineStr">
        <is>
          <t>GitHub: hawstom/cnm</t>
        </is>
      </c>
      <c r="Q3488" s="8" t="inlineStr">
        <is>
          <t>開く</t>
        </is>
      </c>
      <c r="R3488" s="5" t="inlineStr">
        <is>
          <t>GitHub（一括取得可）</t>
        </is>
      </c>
      <c r="S3488" s="5" t="inlineStr">
        <is>
          <t>ソース</t>
        </is>
      </c>
      <c r="T3488" s="5" t="inlineStr"/>
      <c r="U3488" s="5" t="inlineStr">
        <is>
          <t>W3487</t>
        </is>
      </c>
    </row>
    <row r="3489">
      <c r="A3489" s="4">
        <f>RANK(M3489,$M$2:$M$6943)</f>
        <v/>
      </c>
      <c r="B3489" s="5" t="inlineStr">
        <is>
          <t>英語圏</t>
        </is>
      </c>
      <c r="C3489" s="5" t="inlineStr">
        <is>
          <t>文字・テキスト</t>
        </is>
      </c>
      <c r="D3489" s="5" t="inlineStr">
        <is>
          <t>T22</t>
        </is>
      </c>
      <c r="E3489" s="6" t="inlineStr">
        <is>
          <t>曲線に沿った文字・図形の配置</t>
        </is>
      </c>
      <c r="F3489" s="5" t="inlineStr">
        <is>
          <t>LSTR</t>
        </is>
      </c>
      <c r="G3489" s="6" t="inlineStr">
        <is>
          <t>lstr.lsp</t>
        </is>
      </c>
      <c r="H3489" s="6" t="inlineStr">
        <is>
          <t>線分の上下に文字を配置</t>
        </is>
      </c>
      <c r="I3489" s="4" t="n">
        <v>12</v>
      </c>
      <c r="J3489" s="4" t="n">
        <v>8</v>
      </c>
      <c r="K3489" s="4" t="n">
        <v>8</v>
      </c>
      <c r="L3489" s="4" t="n">
        <v>12</v>
      </c>
      <c r="M3489" s="7">
        <f>SUM(I3489:L3489)</f>
        <v/>
      </c>
      <c r="N3489" s="6" t="inlineStr">
        <is>
          <t>線上下に文字配置</t>
        </is>
      </c>
      <c r="O3489" s="5" t="inlineStr">
        <is>
          <t>Henry C. Francis (ParaCADD)</t>
        </is>
      </c>
      <c r="P3489" s="5" t="inlineStr">
        <is>
          <t>ParaCADD</t>
        </is>
      </c>
      <c r="Q3489" s="8" t="inlineStr">
        <is>
          <t>開く</t>
        </is>
      </c>
      <c r="R3489" s="5" t="inlineStr">
        <is>
          <t>配布ページからダウンロード</t>
        </is>
      </c>
      <c r="S3489" s="5" t="inlineStr">
        <is>
          <t>ソース</t>
        </is>
      </c>
      <c r="T3489" s="5" t="inlineStr"/>
      <c r="U3489" s="5" t="inlineStr">
        <is>
          <t>W3488</t>
        </is>
      </c>
    </row>
    <row r="3490">
      <c r="A3490" s="4">
        <f>RANK(M3490,$M$2:$M$6943)</f>
        <v/>
      </c>
      <c r="B3490" s="5" t="inlineStr">
        <is>
          <t>日本</t>
        </is>
      </c>
      <c r="C3490" s="5" t="inlineStr">
        <is>
          <t>建築</t>
        </is>
      </c>
      <c r="D3490" s="5" t="inlineStr">
        <is>
          <t>T24</t>
        </is>
      </c>
      <c r="E3490" s="6" t="inlineStr">
        <is>
          <t>建築：壁・建具・天井割付の作図</t>
        </is>
      </c>
      <c r="F3490" s="5" t="inlineStr">
        <is>
          <t>-</t>
        </is>
      </c>
      <c r="G3490" s="6" t="inlineStr">
        <is>
          <t>LT2000++</t>
        </is>
      </c>
      <c r="H3490" s="6" t="inlineStr">
        <is>
          <t>LT用建築意匠の自動作図ツール集</t>
        </is>
      </c>
      <c r="I3490" s="4" t="n">
        <v>12</v>
      </c>
      <c r="J3490" s="4" t="n">
        <v>8</v>
      </c>
      <c r="K3490" s="4" t="n">
        <v>10</v>
      </c>
      <c r="L3490" s="4" t="n">
        <v>10</v>
      </c>
      <c r="M3490" s="7">
        <f>SUM(I3490:L3490)</f>
        <v/>
      </c>
      <c r="N3490" s="6" t="inlineStr">
        <is>
          <t>建築意匠の作図補助集、旧LT向け</t>
        </is>
      </c>
      <c r="O3490" s="5" t="inlineStr">
        <is>
          <t>ぱんやさん</t>
        </is>
      </c>
      <c r="P3490" s="5" t="inlineStr">
        <is>
          <t>Vector</t>
        </is>
      </c>
      <c r="Q3490" s="8" t="inlineStr">
        <is>
          <t>開く</t>
        </is>
      </c>
      <c r="R3490" s="5" t="inlineStr">
        <is>
          <t>配布ページからダウンロード</t>
        </is>
      </c>
      <c r="S3490" s="5" t="inlineStr">
        <is>
          <t>書庫（中身は要確認）</t>
        </is>
      </c>
      <c r="T3490" s="5" t="inlineStr"/>
      <c r="U3490" s="5" t="inlineStr">
        <is>
          <t>W3489</t>
        </is>
      </c>
    </row>
    <row r="3491">
      <c r="A3491" s="4">
        <f>RANK(M3491,$M$2:$M$6943)</f>
        <v/>
      </c>
      <c r="B3491" s="5" t="inlineStr">
        <is>
          <t>英語圏</t>
        </is>
      </c>
      <c r="C3491" s="5" t="inlineStr">
        <is>
          <t>文字・テキスト</t>
        </is>
      </c>
      <c r="D3491" s="5" t="inlineStr">
        <is>
          <t>T22</t>
        </is>
      </c>
      <c r="E3491" s="6" t="inlineStr">
        <is>
          <t>曲線に沿った文字・図形の配置</t>
        </is>
      </c>
      <c r="F3491" s="5" t="inlineStr">
        <is>
          <t>LTXT</t>
        </is>
      </c>
      <c r="G3491" s="6" t="inlineStr">
        <is>
          <t>ltxt.lsp</t>
        </is>
      </c>
      <c r="H3491" s="6" t="inlineStr">
        <is>
          <t>ポリライン上に文字を配置</t>
        </is>
      </c>
      <c r="I3491" s="4" t="n">
        <v>12</v>
      </c>
      <c r="J3491" s="4" t="n">
        <v>8</v>
      </c>
      <c r="K3491" s="4" t="n">
        <v>8</v>
      </c>
      <c r="L3491" s="4" t="n">
        <v>12</v>
      </c>
      <c r="M3491" s="7">
        <f>SUM(I3491:L3491)</f>
        <v/>
      </c>
      <c r="N3491" s="6" t="inlineStr">
        <is>
          <t>ポリライン上に文字配置</t>
        </is>
      </c>
      <c r="O3491" s="5" t="inlineStr">
        <is>
          <t>Henry C. Francis (ParaCADD)</t>
        </is>
      </c>
      <c r="P3491" s="5" t="inlineStr">
        <is>
          <t>ParaCADD</t>
        </is>
      </c>
      <c r="Q3491" s="8" t="inlineStr">
        <is>
          <t>開く</t>
        </is>
      </c>
      <c r="R3491" s="5" t="inlineStr">
        <is>
          <t>配布ページからダウンロード</t>
        </is>
      </c>
      <c r="S3491" s="5" t="inlineStr">
        <is>
          <t>ソース</t>
        </is>
      </c>
      <c r="T3491" s="5" t="inlineStr"/>
      <c r="U3491" s="5" t="inlineStr">
        <is>
          <t>W3490</t>
        </is>
      </c>
    </row>
    <row r="3492">
      <c r="A3492" s="4">
        <f>RANK(M3492,$M$2:$M$6943)</f>
        <v/>
      </c>
      <c r="B3492" s="5" t="inlineStr">
        <is>
          <t>その他の地域</t>
        </is>
      </c>
      <c r="C3492" s="5" t="inlineStr">
        <is>
          <t>座標・測量・土木</t>
        </is>
      </c>
      <c r="D3492" s="5" t="inlineStr">
        <is>
          <t>T27</t>
        </is>
      </c>
      <c r="E3492" s="6" t="inlineStr">
        <is>
          <t>測量・土木：座標・レベル・縦断</t>
        </is>
      </c>
      <c r="F3492" s="5" t="inlineStr">
        <is>
          <t>CXYZ</t>
        </is>
      </c>
      <c r="G3492" s="6" t="inlineStr">
        <is>
          <t>Líderes con Coordenadas</t>
        </is>
      </c>
      <c r="H3492" s="6" t="inlineStr">
        <is>
          <t>XYZ座標付き引出線を自動作成</t>
        </is>
      </c>
      <c r="I3492" s="4" t="n">
        <v>12</v>
      </c>
      <c r="J3492" s="4" t="n">
        <v>6</v>
      </c>
      <c r="K3492" s="4" t="n">
        <v>12</v>
      </c>
      <c r="L3492" s="4" t="n">
        <v>10</v>
      </c>
      <c r="M3492" s="7">
        <f>SUM(I3492:L3492)</f>
        <v/>
      </c>
      <c r="N3492" s="6" t="inlineStr">
        <is>
          <t>XYZ座標引出線</t>
        </is>
      </c>
      <c r="O3492" s="5" t="inlineStr">
        <is>
          <t>Ingeniería Fácil</t>
        </is>
      </c>
      <c r="P3492" s="5" t="inlineStr">
        <is>
          <t>Ingeniería Fácil</t>
        </is>
      </c>
      <c r="Q3492" s="8" t="inlineStr">
        <is>
          <t>開く</t>
        </is>
      </c>
      <c r="R3492" s="5" t="inlineStr">
        <is>
          <t>配布ページからダウンロード</t>
        </is>
      </c>
      <c r="S3492" s="5" t="inlineStr">
        <is>
          <t>不明</t>
        </is>
      </c>
      <c r="T3492" s="5" t="inlineStr"/>
      <c r="U3492" s="5" t="inlineStr">
        <is>
          <t>W3491</t>
        </is>
      </c>
    </row>
    <row r="3493">
      <c r="A3493" s="4">
        <f>RANK(M3493,$M$2:$M$6943)</f>
        <v/>
      </c>
      <c r="B3493" s="5" t="inlineStr">
        <is>
          <t>ヨーロッパ</t>
        </is>
      </c>
      <c r="C3493" s="5" t="inlineStr">
        <is>
          <t>3D</t>
        </is>
      </c>
      <c r="D3493" s="5" t="inlineStr">
        <is>
          <t>その他</t>
        </is>
      </c>
      <c r="E3493" s="6" t="inlineStr">
        <is>
          <t>その他</t>
        </is>
      </c>
      <c r="F3493" s="5" t="inlineStr">
        <is>
          <t>M2S</t>
        </is>
      </c>
      <c r="G3493" s="6" t="inlineStr">
        <is>
          <t>M2S</t>
        </is>
      </c>
      <c r="H3493" s="6" t="inlineStr">
        <is>
          <t>3Dメッシュをソリッドに変換</t>
        </is>
      </c>
      <c r="I3493" s="4" t="n">
        <v>17</v>
      </c>
      <c r="J3493" s="4" t="n">
        <v>12</v>
      </c>
      <c r="K3493" s="4" t="n">
        <v>5</v>
      </c>
      <c r="L3493" s="4" t="n">
        <v>6</v>
      </c>
      <c r="M3493" s="7">
        <f>SUM(I3493:L3493)</f>
        <v/>
      </c>
      <c r="N3493" s="6" t="inlineStr">
        <is>
          <t>メッシュのソリッド化</t>
        </is>
      </c>
      <c r="O3493" s="5" t="inlineStr">
        <is>
          <t>Bill Gilliss</t>
        </is>
      </c>
      <c r="P3493" s="5" t="inlineStr">
        <is>
          <t>emicad.it Utility LISP</t>
        </is>
      </c>
      <c r="Q3493" s="8" t="inlineStr">
        <is>
          <t>開く</t>
        </is>
      </c>
      <c r="R3493" s="5" t="inlineStr">
        <is>
          <t>配布ページからダウンロード</t>
        </is>
      </c>
      <c r="S3493" s="5" t="inlineStr">
        <is>
          <t>不明</t>
        </is>
      </c>
      <c r="T3493" s="5" t="inlineStr"/>
      <c r="U3493" s="5" t="inlineStr">
        <is>
          <t>W3492</t>
        </is>
      </c>
    </row>
    <row r="3494">
      <c r="A3494" s="4">
        <f>RANK(M3494,$M$2:$M$6943)</f>
        <v/>
      </c>
      <c r="B3494" s="5" t="inlineStr">
        <is>
          <t>その他の地域</t>
        </is>
      </c>
      <c r="C3494" s="5" t="inlineStr">
        <is>
          <t>線・ポリライン編集</t>
        </is>
      </c>
      <c r="D3494" s="5" t="inlineStr">
        <is>
          <t>その他</t>
        </is>
      </c>
      <c r="E3494" s="6" t="inlineStr">
        <is>
          <t>その他</t>
        </is>
      </c>
      <c r="F3494" s="5" t="inlineStr">
        <is>
          <t>FLA</t>
        </is>
      </c>
      <c r="G3494" s="6" t="inlineStr">
        <is>
          <t>Make all object with z-cord = 0</t>
        </is>
      </c>
      <c r="H3494" s="6" t="inlineStr">
        <is>
          <t>全図形Z=0（ブロック内含む）</t>
        </is>
      </c>
      <c r="I3494" s="4" t="n">
        <v>12</v>
      </c>
      <c r="J3494" s="4" t="n">
        <v>6</v>
      </c>
      <c r="K3494" s="4" t="n">
        <v>10</v>
      </c>
      <c r="L3494" s="4" t="n">
        <v>12</v>
      </c>
      <c r="M3494" s="7">
        <f>SUM(I3494:L3494)</f>
        <v/>
      </c>
      <c r="N3494" s="6" t="inlineStr">
        <is>
          <t>FLATTEN近い</t>
        </is>
      </c>
      <c r="O3494" s="5" t="inlineStr">
        <is>
          <t>المهندس محمد يزيد (Mohamed Yazid)</t>
        </is>
      </c>
      <c r="P3494" s="5" t="inlineStr">
        <is>
          <t>Hesham Tarek</t>
        </is>
      </c>
      <c r="Q3494" s="8" t="inlineStr">
        <is>
          <t>開く</t>
        </is>
      </c>
      <c r="R3494" s="5" t="inlineStr">
        <is>
          <t>配布ページからダウンロード</t>
        </is>
      </c>
      <c r="S3494" s="5" t="inlineStr">
        <is>
          <t>不明</t>
        </is>
      </c>
      <c r="T3494" s="5" t="inlineStr"/>
      <c r="U3494" s="5" t="inlineStr">
        <is>
          <t>W3493</t>
        </is>
      </c>
    </row>
    <row r="3495">
      <c r="A3495" s="4">
        <f>RANK(M3495,$M$2:$M$6943)</f>
        <v/>
      </c>
      <c r="B3495" s="5" t="inlineStr">
        <is>
          <t>英語圏</t>
        </is>
      </c>
      <c r="C3495" s="5" t="inlineStr">
        <is>
          <t>設備</t>
        </is>
      </c>
      <c r="D3495" s="5" t="inlineStr">
        <is>
          <t>T26,T15,T14</t>
        </is>
      </c>
      <c r="E3495" s="6" t="inlineStr">
        <is>
          <t>設備：器具の自動割付、配線の最短経路、連番の自動記入、属性の抽出・一括編集・Excelとの往復</t>
        </is>
      </c>
      <c r="F3495" s="5" t="inlineStr">
        <is>
          <t>-</t>
        </is>
      </c>
      <c r="G3495" s="6" t="inlineStr">
        <is>
          <t>Manhole Numbering</t>
        </is>
      </c>
      <c r="H3495" s="6" t="inlineStr">
        <is>
          <t>マンホール番号を属性で記入</t>
        </is>
      </c>
      <c r="I3495" s="4" t="n">
        <v>12</v>
      </c>
      <c r="J3495" s="4" t="n">
        <v>8</v>
      </c>
      <c r="K3495" s="4" t="n">
        <v>13</v>
      </c>
      <c r="L3495" s="4" t="n">
        <v>7</v>
      </c>
      <c r="M3495" s="7">
        <f>SUM(I3495:L3495)</f>
        <v/>
      </c>
      <c r="N3495" s="6" t="inlineStr">
        <is>
          <t>属性で番号記入</t>
        </is>
      </c>
      <c r="O3495" s="5" t="inlineStr">
        <is>
          <t>Cad Lisp and Tips</t>
        </is>
      </c>
      <c r="P3495" s="5" t="inlineStr">
        <is>
          <t>Cad Lisp and Tips</t>
        </is>
      </c>
      <c r="Q3495" s="8" t="inlineStr">
        <is>
          <t>開く</t>
        </is>
      </c>
      <c r="R3495" s="5" t="inlineStr">
        <is>
          <t>配布ページからダウンロード</t>
        </is>
      </c>
      <c r="S3495" s="5" t="inlineStr">
        <is>
          <t>不明</t>
        </is>
      </c>
      <c r="T3495" s="5" t="inlineStr"/>
      <c r="U3495" s="5" t="inlineStr">
        <is>
          <t>W3494</t>
        </is>
      </c>
    </row>
    <row r="3496">
      <c r="A3496" s="4">
        <f>RANK(M3496,$M$2:$M$6943)</f>
        <v/>
      </c>
      <c r="B3496" s="5" t="inlineStr">
        <is>
          <t>英語圏</t>
        </is>
      </c>
      <c r="C3496" s="5" t="inlineStr">
        <is>
          <t>選択・絞り込み</t>
        </is>
      </c>
      <c r="D3496" s="5" t="inlineStr">
        <is>
          <t>T08</t>
        </is>
      </c>
      <c r="E3496" s="6" t="inlineStr">
        <is>
          <t>検図：わずかなずれ・隙間・重なりを検出</t>
        </is>
      </c>
      <c r="F3496" s="5" t="inlineStr">
        <is>
          <t>Mark_Int</t>
        </is>
      </c>
      <c r="G3496" s="6" t="inlineStr">
        <is>
          <t>Mark Intersections</t>
        </is>
      </c>
      <c r="H3496" s="6" t="inlineStr">
        <is>
          <t>交差する線の画層を表示</t>
        </is>
      </c>
      <c r="I3496" s="4" t="n">
        <v>12</v>
      </c>
      <c r="J3496" s="4" t="n">
        <v>10</v>
      </c>
      <c r="K3496" s="4" t="n">
        <v>8</v>
      </c>
      <c r="L3496" s="4" t="n">
        <v>10</v>
      </c>
      <c r="M3496" s="7">
        <f>SUM(I3496:L3496)</f>
        <v/>
      </c>
      <c r="N3496" s="6" t="inlineStr">
        <is>
          <t>交差線画層表示</t>
        </is>
      </c>
      <c r="O3496" s="5" t="inlineStr">
        <is>
          <t>ESurveying Softech</t>
        </is>
      </c>
      <c r="P3496" s="5" t="inlineStr">
        <is>
          <t>eSurveying</t>
        </is>
      </c>
      <c r="Q3496" s="8" t="inlineStr">
        <is>
          <t>開く</t>
        </is>
      </c>
      <c r="R3496" s="5" t="inlineStr">
        <is>
          <t>配布ページからダウンロード</t>
        </is>
      </c>
      <c r="S3496" s="5" t="inlineStr">
        <is>
          <t>暗号化（.fas）が中心</t>
        </is>
      </c>
      <c r="T3496" s="5" t="inlineStr"/>
      <c r="U3496" s="5" t="inlineStr">
        <is>
          <t>W3495</t>
        </is>
      </c>
    </row>
    <row r="3497">
      <c r="A3497" s="4">
        <f>RANK(M3497,$M$2:$M$6943)</f>
        <v/>
      </c>
      <c r="B3497" s="5" t="inlineStr">
        <is>
          <t>英語圏</t>
        </is>
      </c>
      <c r="C3497" s="5" t="inlineStr">
        <is>
          <t>その他</t>
        </is>
      </c>
      <c r="D3497" s="5" t="inlineStr">
        <is>
          <t>その他</t>
        </is>
      </c>
      <c r="E3497" s="6" t="inlineStr">
        <is>
          <t>その他</t>
        </is>
      </c>
      <c r="F3497" s="5" t="inlineStr">
        <is>
          <t>MATHCALC</t>
        </is>
      </c>
      <c r="G3497" s="6" t="inlineStr">
        <is>
          <t>MathCalc</t>
        </is>
      </c>
      <c r="H3497" s="6" t="inlineStr">
        <is>
          <t>工学計算機パレット</t>
        </is>
      </c>
      <c r="I3497" s="4" t="n">
        <v>13</v>
      </c>
      <c r="J3497" s="4" t="n">
        <v>9</v>
      </c>
      <c r="K3497" s="4" t="n">
        <v>6</v>
      </c>
      <c r="L3497" s="4" t="n">
        <v>12</v>
      </c>
      <c r="M3497" s="7">
        <f>SUM(I3497:L3497)</f>
        <v/>
      </c>
      <c r="N3497" s="6" t="inlineStr">
        <is>
          <t>工学計算パレット</t>
        </is>
      </c>
      <c r="O3497" s="5" t="inlineStr">
        <is>
          <t>CAD Studio</t>
        </is>
      </c>
      <c r="P3497" s="5" t="inlineStr">
        <is>
          <t>CAD Forum</t>
        </is>
      </c>
      <c r="Q3497" s="8" t="inlineStr">
        <is>
          <t>開く</t>
        </is>
      </c>
      <c r="R3497" s="5" t="inlineStr">
        <is>
          <t>配布ページからダウンロード</t>
        </is>
      </c>
      <c r="S3497" s="5" t="inlineStr">
        <is>
          <t>ソース/暗号化（.vlx）混在</t>
        </is>
      </c>
      <c r="T3497" s="5" t="inlineStr"/>
      <c r="U3497" s="5" t="inlineStr">
        <is>
          <t>W3496</t>
        </is>
      </c>
    </row>
    <row r="3498">
      <c r="A3498" s="4">
        <f>RANK(M3498,$M$2:$M$6943)</f>
        <v/>
      </c>
      <c r="B3498" s="5" t="inlineStr">
        <is>
          <t>その他の地域</t>
        </is>
      </c>
      <c r="C3498" s="5" t="inlineStr">
        <is>
          <t>線・ポリライン編集</t>
        </is>
      </c>
      <c r="D3498" s="5" t="inlineStr">
        <is>
          <t>T20</t>
        </is>
      </c>
      <c r="E3498" s="6" t="inlineStr">
        <is>
          <t>記号を挿入すると下の線を自動でトリム</t>
        </is>
      </c>
      <c r="F3498" s="5" t="inlineStr">
        <is>
          <t>mbk</t>
        </is>
      </c>
      <c r="G3498" s="6" t="inlineStr">
        <is>
          <t>mbk.elf</t>
        </is>
      </c>
      <c r="H3498" s="6" t="inlineStr">
        <is>
          <t>窓選択部分を一括切断（マルチブレーク）</t>
        </is>
      </c>
      <c r="I3498" s="4" t="n">
        <v>12</v>
      </c>
      <c r="J3498" s="4" t="n">
        <v>8</v>
      </c>
      <c r="K3498" s="4" t="n">
        <v>8</v>
      </c>
      <c r="L3498" s="4" t="n">
        <v>12</v>
      </c>
      <c r="M3498" s="7">
        <f>SUM(I3498:L3498)</f>
        <v/>
      </c>
      <c r="N3498" s="6" t="inlineStr">
        <is>
          <t>マルチブレーク</t>
        </is>
      </c>
      <c r="O3498" s="5" t="inlineStr">
        <is>
          <t>인텔리코리아 (CADian)</t>
        </is>
      </c>
      <c r="P3498" s="5" t="inlineStr">
        <is>
          <t>CADian 리습 600</t>
        </is>
      </c>
      <c r="Q3498" s="8" t="inlineStr">
        <is>
          <t>開く</t>
        </is>
      </c>
      <c r="R3498" s="5" t="inlineStr">
        <is>
          <t>フォーラム添付（ログインが必要な場合あり）</t>
        </is>
      </c>
      <c r="S3498" s="5" t="inlineStr">
        <is>
          <t>互換CAD専用（CADian）</t>
        </is>
      </c>
      <c r="T3498" s="5" t="inlineStr"/>
      <c r="U3498" s="5" t="inlineStr">
        <is>
          <t>W3497</t>
        </is>
      </c>
    </row>
    <row r="3499">
      <c r="A3499" s="4">
        <f>RANK(M3499,$M$2:$M$6943)</f>
        <v/>
      </c>
      <c r="B3499" s="5" t="inlineStr">
        <is>
          <t>ロシア語圏</t>
        </is>
      </c>
      <c r="C3499" s="5" t="inlineStr">
        <is>
          <t>06</t>
        </is>
      </c>
      <c r="D3499" s="5" t="inlineStr">
        <is>
          <t>T27,T21</t>
        </is>
      </c>
      <c r="E3499" s="6" t="inlineStr">
        <is>
          <t>測量・土木：座標・レベル・縦断、動かしながら確認できる編集（動的プレビュー）</t>
        </is>
      </c>
      <c r="F3499" s="5" t="inlineStr">
        <is>
          <t>-</t>
        </is>
      </c>
      <c r="G3499" s="6" t="inlineStr">
        <is>
          <t>MDSTools: 周辺込み路線回転</t>
        </is>
      </c>
      <c r="H3499" s="6" t="inlineStr">
        <is>
          <t>路線と周囲の図形をまとめて回転</t>
        </is>
      </c>
      <c r="I3499" s="4" t="n">
        <v>16</v>
      </c>
      <c r="J3499" s="4" t="n">
        <v>12</v>
      </c>
      <c r="K3499" s="4" t="n">
        <v>8</v>
      </c>
      <c r="L3499" s="4" t="n">
        <v>4</v>
      </c>
      <c r="M3499" s="7">
        <f>SUM(I3499:L3499)</f>
        <v/>
      </c>
      <c r="N3499" s="6" t="inlineStr">
        <is>
          <t>周辺込み回転</t>
        </is>
      </c>
      <c r="O3499" s="5" t="inlineStr">
        <is>
          <t>geomds</t>
        </is>
      </c>
      <c r="P3499" s="5" t="inlineStr">
        <is>
          <t>GitHub: geomds1/MDSTools</t>
        </is>
      </c>
      <c r="Q3499" s="8" t="inlineStr">
        <is>
          <t>開く</t>
        </is>
      </c>
      <c r="R3499" s="5" t="inlineStr">
        <is>
          <t>GitHub（一括取得可）</t>
        </is>
      </c>
      <c r="S3499" s="5" t="inlineStr">
        <is>
          <t>ソース</t>
        </is>
      </c>
      <c r="T3499" s="5" t="inlineStr"/>
      <c r="U3499" s="5" t="inlineStr">
        <is>
          <t>W3498</t>
        </is>
      </c>
    </row>
    <row r="3500">
      <c r="A3500" s="4">
        <f>RANK(M3500,$M$2:$M$6943)</f>
        <v/>
      </c>
      <c r="B3500" s="5" t="inlineStr">
        <is>
          <t>ロシア語圏</t>
        </is>
      </c>
      <c r="C3500" s="5" t="inlineStr">
        <is>
          <t>05</t>
        </is>
      </c>
      <c r="D3500" s="5" t="inlineStr">
        <is>
          <t>T18</t>
        </is>
      </c>
      <c r="E3500" s="6" t="inlineStr">
        <is>
          <t>画層の自動振り分け・標準化</t>
        </is>
      </c>
      <c r="F3500" s="5" t="inlineStr">
        <is>
          <t>-</t>
        </is>
      </c>
      <c r="G3500" s="6" t="inlineStr">
        <is>
          <t>MDSTools: 画層表示反転</t>
        </is>
      </c>
      <c r="H3500" s="6" t="inlineStr">
        <is>
          <t>全画層のオン/オフを反転</t>
        </is>
      </c>
      <c r="I3500" s="4" t="n">
        <v>12</v>
      </c>
      <c r="J3500" s="4" t="n">
        <v>11</v>
      </c>
      <c r="K3500" s="4" t="n">
        <v>6</v>
      </c>
      <c r="L3500" s="4" t="n">
        <v>11</v>
      </c>
      <c r="M3500" s="7">
        <f>SUM(I3500:L3500)</f>
        <v/>
      </c>
      <c r="N3500" s="6" t="inlineStr">
        <is>
          <t>画層表示を反転</t>
        </is>
      </c>
      <c r="O3500" s="5" t="inlineStr">
        <is>
          <t>geomds</t>
        </is>
      </c>
      <c r="P3500" s="5" t="inlineStr">
        <is>
          <t>GitHub: geomds1/MDSTools</t>
        </is>
      </c>
      <c r="Q3500" s="8" t="inlineStr">
        <is>
          <t>開く</t>
        </is>
      </c>
      <c r="R3500" s="5" t="inlineStr">
        <is>
          <t>GitHub（一括取得可）</t>
        </is>
      </c>
      <c r="S3500" s="5" t="inlineStr">
        <is>
          <t>ソース</t>
        </is>
      </c>
      <c r="T3500" s="5" t="inlineStr"/>
      <c r="U3500" s="5" t="inlineStr">
        <is>
          <t>W3499</t>
        </is>
      </c>
    </row>
    <row r="3501">
      <c r="A3501" s="4">
        <f>RANK(M3501,$M$2:$M$6943)</f>
        <v/>
      </c>
      <c r="B3501" s="5" t="inlineStr">
        <is>
          <t>英語圏</t>
        </is>
      </c>
      <c r="C3501" s="5" t="inlineStr">
        <is>
          <t>ハッチ・面積・長さ集計</t>
        </is>
      </c>
      <c r="D3501" s="5" t="inlineStr">
        <is>
          <t>その他</t>
        </is>
      </c>
      <c r="E3501" s="6" t="inlineStr">
        <is>
          <t>その他</t>
        </is>
      </c>
      <c r="F3501" s="5" t="inlineStr">
        <is>
          <t>MH</t>
        </is>
      </c>
      <c r="G3501" s="6" t="inlineStr">
        <is>
          <t>Merge Hatches</t>
        </is>
      </c>
      <c r="H3501" s="6" t="inlineStr">
        <is>
          <t>複数ハッチを1つに結合</t>
        </is>
      </c>
      <c r="I3501" s="4" t="n">
        <v>10</v>
      </c>
      <c r="J3501" s="4" t="n">
        <v>8</v>
      </c>
      <c r="K3501" s="4" t="n">
        <v>8</v>
      </c>
      <c r="L3501" s="4" t="n">
        <v>14</v>
      </c>
      <c r="M3501" s="7">
        <f>SUM(I3501:L3501)</f>
        <v/>
      </c>
      <c r="N3501" s="6" t="inlineStr">
        <is>
          <t>ハッチ結合は標準で手間</t>
        </is>
      </c>
      <c r="O3501" s="5" t="inlineStr"/>
      <c r="P3501" s="5" t="inlineStr">
        <is>
          <t>Cadalyst CAD Tips</t>
        </is>
      </c>
      <c r="Q3501" s="8" t="inlineStr">
        <is>
          <t>開く</t>
        </is>
      </c>
      <c r="R3501" s="5" t="inlineStr">
        <is>
          <t>サイト閉鎖・リンク切れ</t>
        </is>
      </c>
      <c r="S3501" s="5" t="inlineStr">
        <is>
          <t>不明</t>
        </is>
      </c>
      <c r="T3501" s="5" t="inlineStr"/>
      <c r="U3501" s="5" t="inlineStr">
        <is>
          <t>W3500</t>
        </is>
      </c>
    </row>
    <row r="3502">
      <c r="A3502" s="4">
        <f>RANK(M3502,$M$2:$M$6943)</f>
        <v/>
      </c>
      <c r="B3502" s="5" t="inlineStr">
        <is>
          <t>英語圏</t>
        </is>
      </c>
      <c r="C3502" s="5" t="inlineStr">
        <is>
          <t>文字・テキスト</t>
        </is>
      </c>
      <c r="D3502" s="5" t="inlineStr">
        <is>
          <t>T12</t>
        </is>
      </c>
      <c r="E3502" s="6" t="inlineStr">
        <is>
          <t>文字の一括検索・置換</t>
        </is>
      </c>
      <c r="F3502" s="5" t="inlineStr">
        <is>
          <t>-</t>
        </is>
      </c>
      <c r="G3502" s="6" t="inlineStr">
        <is>
          <t>Merge Text Objects</t>
        </is>
      </c>
      <c r="H3502" s="6" t="inlineStr">
        <is>
          <t>2つの文字を1つに結合</t>
        </is>
      </c>
      <c r="I3502" s="4" t="n">
        <v>8</v>
      </c>
      <c r="J3502" s="4" t="n">
        <v>7</v>
      </c>
      <c r="K3502" s="4" t="n">
        <v>9</v>
      </c>
      <c r="L3502" s="4" t="n">
        <v>16</v>
      </c>
      <c r="M3502" s="7">
        <f>SUM(I3502:L3502)</f>
        <v/>
      </c>
      <c r="N3502" s="6" t="inlineStr">
        <is>
          <t>TXT2MTXTで概ね可</t>
        </is>
      </c>
      <c r="O3502" s="5" t="inlineStr"/>
      <c r="P3502" s="5" t="inlineStr">
        <is>
          <t>Cadalyst CAD Tips</t>
        </is>
      </c>
      <c r="Q3502" s="8" t="inlineStr">
        <is>
          <t>開く</t>
        </is>
      </c>
      <c r="R3502" s="5" t="inlineStr">
        <is>
          <t>サイト閉鎖・リンク切れ</t>
        </is>
      </c>
      <c r="S3502" s="5" t="inlineStr">
        <is>
          <t>不明</t>
        </is>
      </c>
      <c r="T3502" s="5" t="inlineStr"/>
      <c r="U3502" s="5" t="inlineStr">
        <is>
          <t>W3501</t>
        </is>
      </c>
    </row>
    <row r="3503">
      <c r="A3503" s="4">
        <f>RANK(M3503,$M$2:$M$6943)</f>
        <v/>
      </c>
      <c r="B3503" s="5" t="inlineStr">
        <is>
          <t>英語圏</t>
        </is>
      </c>
      <c r="C3503" s="5" t="inlineStr">
        <is>
          <t>線・ポリライン編集</t>
        </is>
      </c>
      <c r="D3503" s="5" t="inlineStr">
        <is>
          <t>その他</t>
        </is>
      </c>
      <c r="E3503" s="6" t="inlineStr">
        <is>
          <t>その他</t>
        </is>
      </c>
      <c r="F3503" s="5" t="inlineStr">
        <is>
          <t>ML2PL</t>
        </is>
      </c>
      <c r="G3503" s="6" t="inlineStr">
        <is>
          <t>ML2PL</t>
        </is>
      </c>
      <c r="H3503" s="6" t="inlineStr">
        <is>
          <t>マルチラインをポリラインに変換</t>
        </is>
      </c>
      <c r="I3503" s="4" t="n">
        <v>13</v>
      </c>
      <c r="J3503" s="4" t="n">
        <v>8</v>
      </c>
      <c r="K3503" s="4" t="n">
        <v>10</v>
      </c>
      <c r="L3503" s="4" t="n">
        <v>9</v>
      </c>
      <c r="M3503" s="7">
        <f>SUM(I3503:L3503)</f>
        <v/>
      </c>
      <c r="N3503" s="6" t="inlineStr">
        <is>
          <t>ML→PL変換</t>
        </is>
      </c>
      <c r="O3503" s="5" t="inlineStr">
        <is>
          <t>CAD Studio</t>
        </is>
      </c>
      <c r="P3503" s="5" t="inlineStr">
        <is>
          <t>CAD Forum</t>
        </is>
      </c>
      <c r="Q3503" s="8" t="inlineStr">
        <is>
          <t>開く</t>
        </is>
      </c>
      <c r="R3503" s="5" t="inlineStr">
        <is>
          <t>配布ページからダウンロード</t>
        </is>
      </c>
      <c r="S3503" s="5" t="inlineStr">
        <is>
          <t>ソース/暗号化（.vlx）混在</t>
        </is>
      </c>
      <c r="T3503" s="5" t="inlineStr"/>
      <c r="U3503" s="5" t="inlineStr">
        <is>
          <t>W3502</t>
        </is>
      </c>
    </row>
    <row r="3504">
      <c r="A3504" s="4">
        <f>RANK(M3504,$M$2:$M$6943)</f>
        <v/>
      </c>
      <c r="B3504" s="5" t="inlineStr">
        <is>
          <t>英語圏</t>
        </is>
      </c>
      <c r="C3504" s="5" t="inlineStr">
        <is>
          <t>文字・テキスト</t>
        </is>
      </c>
      <c r="D3504" s="5" t="inlineStr">
        <is>
          <t>T12</t>
        </is>
      </c>
      <c r="E3504" s="6" t="inlineStr">
        <is>
          <t>文字の一括検索・置換</t>
        </is>
      </c>
      <c r="F3504" s="5" t="inlineStr">
        <is>
          <t>MTOI</t>
        </is>
      </c>
      <c r="G3504" s="6" t="inlineStr">
        <is>
          <t>mtoi.lsp</t>
        </is>
      </c>
      <c r="H3504" s="6" t="inlineStr">
        <is>
          <t>文字の数値をメートルからフィートに</t>
        </is>
      </c>
      <c r="I3504" s="4" t="n">
        <v>16</v>
      </c>
      <c r="J3504" s="4" t="n">
        <v>8</v>
      </c>
      <c r="K3504" s="4" t="n">
        <v>8</v>
      </c>
      <c r="L3504" s="4" t="n">
        <v>8</v>
      </c>
      <c r="M3504" s="7">
        <f>SUM(I3504:L3504)</f>
        <v/>
      </c>
      <c r="N3504" s="6" t="inlineStr">
        <is>
          <t>単位換算はニッチ</t>
        </is>
      </c>
      <c r="O3504" s="5" t="inlineStr">
        <is>
          <t>Henry C. Francis (ParaCADD)</t>
        </is>
      </c>
      <c r="P3504" s="5" t="inlineStr">
        <is>
          <t>ParaCADD</t>
        </is>
      </c>
      <c r="Q3504" s="8" t="inlineStr">
        <is>
          <t>開く</t>
        </is>
      </c>
      <c r="R3504" s="5" t="inlineStr">
        <is>
          <t>配布ページからダウンロード</t>
        </is>
      </c>
      <c r="S3504" s="5" t="inlineStr">
        <is>
          <t>ソース</t>
        </is>
      </c>
      <c r="T3504" s="5" t="inlineStr"/>
      <c r="U3504" s="5" t="inlineStr">
        <is>
          <t>W3503</t>
        </is>
      </c>
    </row>
    <row r="3505">
      <c r="A3505" s="4">
        <f>RANK(M3505,$M$2:$M$6943)</f>
        <v/>
      </c>
      <c r="B3505" s="5" t="inlineStr">
        <is>
          <t>GitHub</t>
        </is>
      </c>
      <c r="C3505" s="5" t="inlineStr">
        <is>
          <t>文字・テキスト</t>
        </is>
      </c>
      <c r="D3505" s="5" t="inlineStr">
        <is>
          <t>T12</t>
        </is>
      </c>
      <c r="E3505" s="6" t="inlineStr">
        <is>
          <t>文字の一括検索・置換</t>
        </is>
      </c>
      <c r="F3505" s="5" t="inlineStr">
        <is>
          <t>mu / mu1</t>
        </is>
      </c>
      <c r="G3505" s="6" t="inlineStr">
        <is>
          <t>MULTIPLY1</t>
        </is>
      </c>
      <c r="H3505" s="6" t="inlineStr">
        <is>
          <t>数値文字を乗算し別文字に記入</t>
        </is>
      </c>
      <c r="I3505" s="4" t="n">
        <v>13</v>
      </c>
      <c r="J3505" s="4" t="n">
        <v>9</v>
      </c>
      <c r="K3505" s="4" t="n">
        <v>8</v>
      </c>
      <c r="L3505" s="4" t="n">
        <v>10</v>
      </c>
      <c r="M3505" s="7">
        <f>SUM(I3505:L3505)</f>
        <v/>
      </c>
      <c r="N3505" s="6" t="inlineStr">
        <is>
          <t>数値文字乗算</t>
        </is>
      </c>
      <c r="O3505" s="5" t="inlineStr">
        <is>
          <t>basu / Murali 他</t>
        </is>
      </c>
      <c r="P3505" s="5" t="inlineStr">
        <is>
          <t>GitHub: adalkondan/AutoCAD-LISP-files</t>
        </is>
      </c>
      <c r="Q3505" s="8" t="inlineStr">
        <is>
          <t>開く</t>
        </is>
      </c>
      <c r="R3505" s="5" t="inlineStr">
        <is>
          <t>GitHub（一括取得可）</t>
        </is>
      </c>
      <c r="S3505" s="5" t="inlineStr">
        <is>
          <t>ソース</t>
        </is>
      </c>
      <c r="T3505" s="5" t="inlineStr"/>
      <c r="U3505" s="5" t="inlineStr">
        <is>
          <t>W3504</t>
        </is>
      </c>
    </row>
    <row r="3506">
      <c r="A3506" s="4">
        <f>RANK(M3506,$M$2:$M$6943)</f>
        <v/>
      </c>
      <c r="B3506" s="5" t="inlineStr">
        <is>
          <t>ベトナム・東南アジア</t>
        </is>
      </c>
      <c r="C3506" s="5" t="inlineStr">
        <is>
          <t>印刷・レイアウト・図枠</t>
        </is>
      </c>
      <c r="D3506" s="5" t="inlineStr">
        <is>
          <t>T05</t>
        </is>
      </c>
      <c r="E3506" s="6" t="inlineStr">
        <is>
          <t>図枠からレイアウト・ビューポートを自動作成</t>
        </is>
      </c>
      <c r="F3506" s="5" t="inlineStr">
        <is>
          <t>VPLOCK,VPUNLOCK,VPPANX,VPPANY,SEPLAY,SELECTSNAPSHOT,CREATEVIEWPORT,SPFL</t>
        </is>
      </c>
      <c r="G3506" s="6" t="inlineStr">
        <is>
          <t>MV-MView-Layout Utility</t>
        </is>
      </c>
      <c r="H3506" s="6" t="inlineStr">
        <is>
          <t>ビューポートのロック/パン操作</t>
        </is>
      </c>
      <c r="I3506" s="4" t="n">
        <v>9</v>
      </c>
      <c r="J3506" s="4" t="n">
        <v>7</v>
      </c>
      <c r="K3506" s="4" t="n">
        <v>10</v>
      </c>
      <c r="L3506" s="4" t="n">
        <v>14</v>
      </c>
      <c r="M3506" s="7">
        <f>SUM(I3506:L3506)</f>
        <v/>
      </c>
      <c r="N3506" s="6" t="inlineStr">
        <is>
          <t>標準VPロックで大半</t>
        </is>
      </c>
      <c r="O3506" s="5" t="inlineStr"/>
      <c r="P3506" s="5" t="inlineStr">
        <is>
          <t>Kho Lisp CAD (kho-lisp-cad.pages.dev)</t>
        </is>
      </c>
      <c r="Q3506" s="8" t="inlineStr">
        <is>
          <t>開く</t>
        </is>
      </c>
      <c r="R3506" s="5" t="inlineStr">
        <is>
          <t>ファイルを直接ダウンロード</t>
        </is>
      </c>
      <c r="S3506" s="5" t="inlineStr">
        <is>
          <t>ソース</t>
        </is>
      </c>
      <c r="T3506" s="5" t="inlineStr"/>
      <c r="U3506" s="5" t="inlineStr">
        <is>
          <t>W3505</t>
        </is>
      </c>
    </row>
    <row r="3507">
      <c r="A3507" s="4">
        <f>RANK(M3507,$M$2:$M$6943)</f>
        <v/>
      </c>
      <c r="B3507" s="5" t="inlineStr">
        <is>
          <t>GitHub</t>
        </is>
      </c>
      <c r="C3507" s="5" t="inlineStr">
        <is>
          <t>ブロック・属性</t>
        </is>
      </c>
      <c r="D3507" s="5" t="inlineStr">
        <is>
          <t>T19</t>
        </is>
      </c>
      <c r="E3507" s="6" t="inlineStr">
        <is>
          <t>ブロックの置換・再定義・自動ブロック化</t>
        </is>
      </c>
      <c r="F3507" s="5" t="inlineStr">
        <is>
          <t>nb</t>
        </is>
      </c>
      <c r="G3507" s="6" t="inlineStr">
        <is>
          <t>nburst</t>
        </is>
      </c>
      <c r="H3507" s="6" t="inlineStr">
        <is>
          <t>ネストブロックを属性保持で分解</t>
        </is>
      </c>
      <c r="I3507" s="4" t="n">
        <v>10</v>
      </c>
      <c r="J3507" s="4" t="n">
        <v>6</v>
      </c>
      <c r="K3507" s="4" t="n">
        <v>10</v>
      </c>
      <c r="L3507" s="4" t="n">
        <v>14</v>
      </c>
      <c r="M3507" s="7">
        <f>SUM(I3507:L3507)</f>
        <v/>
      </c>
      <c r="N3507" s="6" t="inlineStr">
        <is>
          <t>属性保持分解、BURST近い</t>
        </is>
      </c>
      <c r="O3507" s="5" t="inlineStr">
        <is>
          <t>Mohamedh Asrin</t>
        </is>
      </c>
      <c r="P3507" s="5" t="inlineStr">
        <is>
          <t>GitHub: asrin475/Lisp-Tamimi</t>
        </is>
      </c>
      <c r="Q3507" s="8" t="inlineStr">
        <is>
          <t>開く</t>
        </is>
      </c>
      <c r="R3507" s="5" t="inlineStr">
        <is>
          <t>GitHub（一括取得可）</t>
        </is>
      </c>
      <c r="S3507" s="5" t="inlineStr">
        <is>
          <t>ソース</t>
        </is>
      </c>
      <c r="T3507" s="5" t="inlineStr"/>
      <c r="U3507" s="5" t="inlineStr">
        <is>
          <t>W3506</t>
        </is>
      </c>
    </row>
    <row r="3508">
      <c r="A3508" s="4">
        <f>RANK(M3508,$M$2:$M$6943)</f>
        <v/>
      </c>
      <c r="B3508" s="5" t="inlineStr">
        <is>
          <t>ロシア語圏</t>
        </is>
      </c>
      <c r="C3508" s="5" t="inlineStr">
        <is>
          <t>11</t>
        </is>
      </c>
      <c r="D3508" s="5" t="inlineStr">
        <is>
          <t>T06</t>
        </is>
      </c>
      <c r="E3508" s="6" t="inlineStr">
        <is>
          <t>図枠の属性を自動更新</t>
        </is>
      </c>
      <c r="F3508" s="5" t="inlineStr">
        <is>
          <t>-</t>
        </is>
      </c>
      <c r="G3508" s="6" t="inlineStr">
        <is>
          <t>nestcad</t>
        </is>
      </c>
      <c r="H3508" s="6" t="inlineStr">
        <is>
          <t>技術要求と表題欄を作図</t>
        </is>
      </c>
      <c r="I3508" s="4" t="n">
        <v>12</v>
      </c>
      <c r="J3508" s="4" t="n">
        <v>8</v>
      </c>
      <c r="K3508" s="4" t="n">
        <v>12</v>
      </c>
      <c r="L3508" s="4" t="n">
        <v>8</v>
      </c>
      <c r="M3508" s="7">
        <f>SUM(I3508:L3508)</f>
        <v/>
      </c>
      <c r="N3508" s="6" t="inlineStr">
        <is>
          <t>技術要求と表題欄</t>
        </is>
      </c>
      <c r="O3508" s="5" t="inlineStr">
        <is>
          <t>Andrey Nesterov</t>
        </is>
      </c>
      <c r="P3508" s="5" t="inlineStr">
        <is>
          <t>cad.dp.ua</t>
        </is>
      </c>
      <c r="Q3508" s="8" t="inlineStr">
        <is>
          <t>開く</t>
        </is>
      </c>
      <c r="R3508" s="5" t="inlineStr">
        <is>
          <t>配布ページからダウンロード</t>
        </is>
      </c>
      <c r="S3508" s="5" t="inlineStr">
        <is>
          <t>不明</t>
        </is>
      </c>
      <c r="T3508" s="5" t="inlineStr"/>
      <c r="U3508" s="5" t="inlineStr">
        <is>
          <t>W3507</t>
        </is>
      </c>
    </row>
    <row r="3509">
      <c r="A3509" s="4">
        <f>RANK(M3509,$M$2:$M$6943)</f>
        <v/>
      </c>
      <c r="B3509" s="5" t="inlineStr">
        <is>
          <t>ヨーロッパ</t>
        </is>
      </c>
      <c r="C3509" s="5" t="inlineStr">
        <is>
          <t>線・ポリライン編集</t>
        </is>
      </c>
      <c r="D3509" s="5" t="inlineStr">
        <is>
          <t>その他</t>
        </is>
      </c>
      <c r="E3509" s="6" t="inlineStr">
        <is>
          <t>その他</t>
        </is>
      </c>
      <c r="F3509" s="5" t="inlineStr">
        <is>
          <t>PLAV</t>
        </is>
      </c>
      <c r="G3509" s="6" t="inlineStr">
        <is>
          <t>Nowy wierzchołek (plav)</t>
        </is>
      </c>
      <c r="H3509" s="6" t="inlineStr">
        <is>
          <t>ポリラインへ素早く頂点を追加</t>
        </is>
      </c>
      <c r="I3509" s="4" t="n">
        <v>9</v>
      </c>
      <c r="J3509" s="4" t="n">
        <v>7</v>
      </c>
      <c r="K3509" s="4" t="n">
        <v>10</v>
      </c>
      <c r="L3509" s="4" t="n">
        <v>14</v>
      </c>
      <c r="M3509" s="7">
        <f>SUM(I3509:L3509)</f>
        <v/>
      </c>
      <c r="N3509" s="6" t="inlineStr">
        <is>
          <t>頂点追加を高速化</t>
        </is>
      </c>
      <c r="O3509" s="5" t="inlineStr">
        <is>
          <t>kojacek</t>
        </is>
      </c>
      <c r="P3509" s="5" t="inlineStr">
        <is>
          <t>kojacek.wordpress.com</t>
        </is>
      </c>
      <c r="Q3509" s="8" t="inlineStr">
        <is>
          <t>開く</t>
        </is>
      </c>
      <c r="R3509" s="5" t="inlineStr">
        <is>
          <t>ページ内にコード掲載</t>
        </is>
      </c>
      <c r="S3509" s="5" t="inlineStr">
        <is>
          <t>ソース</t>
        </is>
      </c>
      <c r="T3509" s="5" t="inlineStr"/>
      <c r="U3509" s="5" t="inlineStr">
        <is>
          <t>W3508</t>
        </is>
      </c>
    </row>
    <row r="3510">
      <c r="A3510" s="4">
        <f>RANK(M3510,$M$2:$M$6943)</f>
        <v/>
      </c>
      <c r="B3510" s="5" t="inlineStr">
        <is>
          <t>GitHub</t>
        </is>
      </c>
      <c r="C3510" s="5" t="inlineStr">
        <is>
          <t>文字・テキスト</t>
        </is>
      </c>
      <c r="D3510" s="5" t="inlineStr">
        <is>
          <t>T15</t>
        </is>
      </c>
      <c r="E3510" s="6" t="inlineStr">
        <is>
          <t>連番の自動記入</t>
        </is>
      </c>
      <c r="F3510" s="5" t="inlineStr">
        <is>
          <t>NY</t>
        </is>
      </c>
      <c r="G3510" s="6" t="inlineStr">
        <is>
          <t>numbering</t>
        </is>
      </c>
      <c r="H3510" s="6" t="inlineStr">
        <is>
          <t>丸囲み連番を増減指定で配置</t>
        </is>
      </c>
      <c r="I3510" s="4" t="n">
        <v>10</v>
      </c>
      <c r="J3510" s="4" t="n">
        <v>6</v>
      </c>
      <c r="K3510" s="4" t="n">
        <v>12</v>
      </c>
      <c r="L3510" s="4" t="n">
        <v>12</v>
      </c>
      <c r="M3510" s="7">
        <f>SUM(I3510:L3510)</f>
        <v/>
      </c>
      <c r="N3510" s="6" t="inlineStr">
        <is>
          <t>丸囲み連番</t>
        </is>
      </c>
      <c r="O3510" s="5" t="inlineStr">
        <is>
          <t>mesutakcan</t>
        </is>
      </c>
      <c r="P3510" s="5" t="inlineStr">
        <is>
          <t>GitHub: mesutakcan/numbering-autolisp</t>
        </is>
      </c>
      <c r="Q3510" s="8" t="inlineStr">
        <is>
          <t>開く</t>
        </is>
      </c>
      <c r="R3510" s="5" t="inlineStr">
        <is>
          <t>GitHub（一括取得可）</t>
        </is>
      </c>
      <c r="S3510" s="5" t="inlineStr">
        <is>
          <t>ソース</t>
        </is>
      </c>
      <c r="T3510" s="5" t="inlineStr"/>
      <c r="U3510" s="5" t="inlineStr">
        <is>
          <t>W3509</t>
        </is>
      </c>
    </row>
    <row r="3511">
      <c r="A3511" s="4">
        <f>RANK(M3511,$M$2:$M$6943)</f>
        <v/>
      </c>
      <c r="B3511" s="5" t="inlineStr">
        <is>
          <t>GitHub</t>
        </is>
      </c>
      <c r="C3511" s="5" t="inlineStr">
        <is>
          <t>文字・テキスト</t>
        </is>
      </c>
      <c r="D3511" s="5" t="inlineStr">
        <is>
          <t>T15</t>
        </is>
      </c>
      <c r="E3511" s="6" t="inlineStr">
        <is>
          <t>連番の自動記入</t>
        </is>
      </c>
      <c r="F3511" s="5" t="inlineStr">
        <is>
          <t>NUMH / NUMV</t>
        </is>
      </c>
      <c r="G3511" s="6" t="inlineStr">
        <is>
          <t>NUMH</t>
        </is>
      </c>
      <c r="H3511" s="6" t="inlineStr">
        <is>
          <t>連番数字を水平／垂直に配置</t>
        </is>
      </c>
      <c r="I3511" s="4" t="n">
        <v>10</v>
      </c>
      <c r="J3511" s="4" t="n">
        <v>6</v>
      </c>
      <c r="K3511" s="4" t="n">
        <v>11</v>
      </c>
      <c r="L3511" s="4" t="n">
        <v>13</v>
      </c>
      <c r="M3511" s="7">
        <f>SUM(I3511:L3511)</f>
        <v/>
      </c>
      <c r="N3511" s="6" t="inlineStr">
        <is>
          <t>連番配置</t>
        </is>
      </c>
      <c r="O3511" s="5" t="inlineStr">
        <is>
          <t>basu / Murali 他</t>
        </is>
      </c>
      <c r="P3511" s="5" t="inlineStr">
        <is>
          <t>GitHub: adalkondan/AutoCAD-LISP-files</t>
        </is>
      </c>
      <c r="Q3511" s="8" t="inlineStr">
        <is>
          <t>開く</t>
        </is>
      </c>
      <c r="R3511" s="5" t="inlineStr">
        <is>
          <t>GitHub（一括取得可）</t>
        </is>
      </c>
      <c r="S3511" s="5" t="inlineStr">
        <is>
          <t>ソース</t>
        </is>
      </c>
      <c r="T3511" s="5" t="inlineStr"/>
      <c r="U3511" s="5" t="inlineStr">
        <is>
          <t>W3510</t>
        </is>
      </c>
    </row>
    <row r="3512">
      <c r="A3512" s="4">
        <f>RANK(M3512,$M$2:$M$6943)</f>
        <v/>
      </c>
      <c r="B3512" s="5" t="inlineStr">
        <is>
          <t>その他の地域</t>
        </is>
      </c>
      <c r="C3512" s="5" t="inlineStr">
        <is>
          <t>線・ポリライン編集</t>
        </is>
      </c>
      <c r="D3512" s="5" t="inlineStr">
        <is>
          <t>その他</t>
        </is>
      </c>
      <c r="E3512" s="6" t="inlineStr">
        <is>
          <t>その他</t>
        </is>
      </c>
      <c r="F3512" s="5" t="inlineStr">
        <is>
          <t>of2</t>
        </is>
      </c>
      <c r="G3512" s="6" t="inlineStr">
        <is>
          <t>of2.elf</t>
        </is>
      </c>
      <c r="H3512" s="6" t="inlineStr">
        <is>
          <t>オフセットしつつ両端を閉じる</t>
        </is>
      </c>
      <c r="I3512" s="4" t="n">
        <v>14</v>
      </c>
      <c r="J3512" s="4" t="n">
        <v>10</v>
      </c>
      <c r="K3512" s="4" t="n">
        <v>8</v>
      </c>
      <c r="L3512" s="4" t="n">
        <v>8</v>
      </c>
      <c r="M3512" s="7">
        <f>SUM(I3512:L3512)</f>
        <v/>
      </c>
      <c r="N3512" s="6" t="inlineStr">
        <is>
          <t>両端閉オフセット</t>
        </is>
      </c>
      <c r="O3512" s="5" t="inlineStr">
        <is>
          <t>인텔리코리아 (CADian)</t>
        </is>
      </c>
      <c r="P3512" s="5" t="inlineStr">
        <is>
          <t>CADian 리습 600</t>
        </is>
      </c>
      <c r="Q3512" s="8" t="inlineStr">
        <is>
          <t>開く</t>
        </is>
      </c>
      <c r="R3512" s="5" t="inlineStr">
        <is>
          <t>フォーラム添付（ログインが必要な場合あり）</t>
        </is>
      </c>
      <c r="S3512" s="5" t="inlineStr">
        <is>
          <t>互換CAD専用（CADian）</t>
        </is>
      </c>
      <c r="T3512" s="5" t="inlineStr"/>
      <c r="U3512" s="5" t="inlineStr">
        <is>
          <t>W3511</t>
        </is>
      </c>
    </row>
    <row r="3513">
      <c r="A3513" s="4">
        <f>RANK(M3513,$M$2:$M$6943)</f>
        <v/>
      </c>
      <c r="B3513" s="5" t="inlineStr">
        <is>
          <t>ロシア語圏</t>
        </is>
      </c>
      <c r="C3513" s="5" t="inlineStr">
        <is>
          <t>16</t>
        </is>
      </c>
      <c r="D3513" s="5" t="inlineStr">
        <is>
          <t>T24</t>
        </is>
      </c>
      <c r="E3513" s="6" t="inlineStr">
        <is>
          <t>建築：壁・建具・天井割付の作図</t>
        </is>
      </c>
      <c r="F3513" s="5" t="inlineStr">
        <is>
          <t>OL</t>
        </is>
      </c>
      <c r="G3513" s="6" t="inlineStr">
        <is>
          <t>OL. Вставка Конструкций покрытия</t>
        </is>
      </c>
      <c r="H3513" s="6" t="inlineStr">
        <is>
          <t>屋根構造(母屋・梁)を出力</t>
        </is>
      </c>
      <c r="I3513" s="4" t="n">
        <v>15</v>
      </c>
      <c r="J3513" s="4" t="n">
        <v>9</v>
      </c>
      <c r="K3513" s="4" t="n">
        <v>12</v>
      </c>
      <c r="L3513" s="4" t="n">
        <v>4</v>
      </c>
      <c r="M3513" s="7">
        <f>SUM(I3513:L3513)</f>
        <v/>
      </c>
      <c r="N3513" s="6" t="inlineStr">
        <is>
          <t>屋根構造出力</t>
        </is>
      </c>
      <c r="O3513" s="5" t="inlineStr">
        <is>
          <t>Oleg_P</t>
        </is>
      </c>
      <c r="P3513" s="5" t="inlineStr">
        <is>
          <t>dwg.ru</t>
        </is>
      </c>
      <c r="Q3513" s="8" t="inlineStr">
        <is>
          <t>開く</t>
        </is>
      </c>
      <c r="R3513" s="5" t="inlineStr">
        <is>
          <t>ログイン・会員登録が必要</t>
        </is>
      </c>
      <c r="S3513" s="5" t="inlineStr">
        <is>
          <t>不明</t>
        </is>
      </c>
      <c r="T3513" s="5" t="inlineStr"/>
      <c r="U3513" s="5" t="inlineStr">
        <is>
          <t>W3512</t>
        </is>
      </c>
    </row>
    <row r="3514">
      <c r="A3514" s="4">
        <f>RANK(M3514,$M$2:$M$6943)</f>
        <v/>
      </c>
      <c r="B3514" s="5" t="inlineStr">
        <is>
          <t>その他の地域</t>
        </is>
      </c>
      <c r="C3514" s="5" t="inlineStr">
        <is>
          <t>外部参照・図面管理・一括処理</t>
        </is>
      </c>
      <c r="D3514" s="5" t="inlineStr">
        <is>
          <t>T28</t>
        </is>
      </c>
      <c r="E3514" s="6" t="inlineStr">
        <is>
          <t>作業環境の保存・復元</t>
        </is>
      </c>
      <c r="F3514" s="5" t="inlineStr">
        <is>
          <t>OPK</t>
        </is>
      </c>
      <c r="G3514" s="6" t="inlineStr">
        <is>
          <t>Open backup drawing</t>
        </is>
      </c>
      <c r="H3514" s="6" t="inlineStr">
        <is>
          <t>バックアップ図面を開く</t>
        </is>
      </c>
      <c r="I3514" s="4" t="n">
        <v>14</v>
      </c>
      <c r="J3514" s="4" t="n">
        <v>8</v>
      </c>
      <c r="K3514" s="4" t="n">
        <v>6</v>
      </c>
      <c r="L3514" s="4" t="n">
        <v>12</v>
      </c>
      <c r="M3514" s="7">
        <f>SUM(I3514:L3514)</f>
        <v/>
      </c>
      <c r="N3514" s="6" t="inlineStr">
        <is>
          <t>バックアップを開く</t>
        </is>
      </c>
      <c r="O3514" s="5" t="inlineStr">
        <is>
          <t>المهندس محمد يزيد (Mohamed Yazid)</t>
        </is>
      </c>
      <c r="P3514" s="5" t="inlineStr">
        <is>
          <t>Hesham Tarek</t>
        </is>
      </c>
      <c r="Q3514" s="8" t="inlineStr">
        <is>
          <t>開く</t>
        </is>
      </c>
      <c r="R3514" s="5" t="inlineStr">
        <is>
          <t>配布ページからダウンロード</t>
        </is>
      </c>
      <c r="S3514" s="5" t="inlineStr">
        <is>
          <t>不明</t>
        </is>
      </c>
      <c r="T3514" s="5" t="inlineStr"/>
      <c r="U3514" s="5" t="inlineStr">
        <is>
          <t>W3513</t>
        </is>
      </c>
    </row>
    <row r="3515">
      <c r="A3515" s="4">
        <f>RANK(M3515,$M$2:$M$6943)</f>
        <v/>
      </c>
      <c r="B3515" s="5" t="inlineStr">
        <is>
          <t>その他の地域</t>
        </is>
      </c>
      <c r="C3515" s="5" t="inlineStr">
        <is>
          <t>線・ポリライン編集</t>
        </is>
      </c>
      <c r="D3515" s="5" t="inlineStr">
        <is>
          <t>その他</t>
        </is>
      </c>
      <c r="E3515" s="6" t="inlineStr">
        <is>
          <t>その他</t>
        </is>
      </c>
      <c r="F3515" s="5" t="inlineStr">
        <is>
          <t>paraline</t>
        </is>
      </c>
      <c r="G3515" s="6" t="inlineStr">
        <is>
          <t>paraline.lsp</t>
        </is>
      </c>
      <c r="H3515" s="6" t="inlineStr">
        <is>
          <t>オフセット線の長さを指定して作成</t>
        </is>
      </c>
      <c r="I3515" s="4" t="n">
        <v>12</v>
      </c>
      <c r="J3515" s="4" t="n">
        <v>8</v>
      </c>
      <c r="K3515" s="4" t="n">
        <v>8</v>
      </c>
      <c r="L3515" s="4" t="n">
        <v>12</v>
      </c>
      <c r="M3515" s="7">
        <f>SUM(I3515:L3515)</f>
        <v/>
      </c>
      <c r="N3515" s="6" t="inlineStr">
        <is>
          <t>長さ指定オフセット</t>
        </is>
      </c>
      <c r="O3515" s="5" t="inlineStr"/>
      <c r="P3515" s="5" t="inlineStr">
        <is>
          <t>CADblocos / Aprender CAD</t>
        </is>
      </c>
      <c r="Q3515" s="8" t="inlineStr">
        <is>
          <t>開く</t>
        </is>
      </c>
      <c r="R3515" s="5" t="inlineStr">
        <is>
          <t>配布ページからダウンロード</t>
        </is>
      </c>
      <c r="S3515" s="5" t="inlineStr">
        <is>
          <t>書庫（中身は要確認）</t>
        </is>
      </c>
      <c r="T3515" s="5" t="inlineStr"/>
      <c r="U3515" s="5" t="inlineStr">
        <is>
          <t>W3514</t>
        </is>
      </c>
    </row>
    <row r="3516">
      <c r="A3516" s="4">
        <f>RANK(M3516,$M$2:$M$6943)</f>
        <v/>
      </c>
      <c r="B3516" s="5" t="inlineStr">
        <is>
          <t>GitHub</t>
        </is>
      </c>
      <c r="C3516" s="5" t="inlineStr">
        <is>
          <t>印刷・レイアウト・図枠</t>
        </is>
      </c>
      <c r="D3516" s="5" t="inlineStr">
        <is>
          <t>T04</t>
        </is>
      </c>
      <c r="E3516" s="6" t="inlineStr">
        <is>
          <t>図枠の自動認識→一括印刷</t>
        </is>
      </c>
      <c r="F3516" s="5" t="inlineStr">
        <is>
          <t>PLT</t>
        </is>
      </c>
      <c r="G3516" s="6" t="inlineStr">
        <is>
          <t>plot</t>
        </is>
      </c>
      <c r="H3516" s="6" t="inlineStr">
        <is>
          <t>全レイアウトをPDF出力</t>
        </is>
      </c>
      <c r="I3516" s="4" t="n">
        <v>6</v>
      </c>
      <c r="J3516" s="4" t="n">
        <v>4</v>
      </c>
      <c r="K3516" s="4" t="n">
        <v>12</v>
      </c>
      <c r="L3516" s="4" t="n">
        <v>18</v>
      </c>
      <c r="M3516" s="7">
        <f>SUM(I3516:L3516)</f>
        <v/>
      </c>
      <c r="N3516" s="6" t="inlineStr">
        <is>
          <t>PUBLISHで代替</t>
        </is>
      </c>
      <c r="O3516" s="5" t="inlineStr">
        <is>
          <t>mf4633</t>
        </is>
      </c>
      <c r="P3516" s="5" t="inlineStr">
        <is>
          <t>GitHub: mf4633/C3D-AutoCAD</t>
        </is>
      </c>
      <c r="Q3516" s="8" t="inlineStr">
        <is>
          <t>開く</t>
        </is>
      </c>
      <c r="R3516" s="5" t="inlineStr">
        <is>
          <t>GitHub（一括取得可）</t>
        </is>
      </c>
      <c r="S3516" s="5" t="inlineStr">
        <is>
          <t>ソース</t>
        </is>
      </c>
      <c r="T3516" s="5" t="inlineStr"/>
      <c r="U3516" s="5" t="inlineStr">
        <is>
          <t>W3515</t>
        </is>
      </c>
    </row>
    <row r="3517">
      <c r="A3517" s="4">
        <f>RANK(M3517,$M$2:$M$6943)</f>
        <v/>
      </c>
      <c r="B3517" s="5" t="inlineStr">
        <is>
          <t>その他の地域</t>
        </is>
      </c>
      <c r="C3517" s="5" t="inlineStr">
        <is>
          <t>寸法</t>
        </is>
      </c>
      <c r="D3517" s="5" t="inlineStr">
        <is>
          <t>T13</t>
        </is>
      </c>
      <c r="E3517" s="6" t="inlineStr">
        <is>
          <t>図形と数値の連動（フィールド・面積表）</t>
        </is>
      </c>
      <c r="F3517" s="5" t="inlineStr">
        <is>
          <t>PLTXT</t>
        </is>
      </c>
      <c r="G3517" s="6" t="inlineStr">
        <is>
          <t>PLTXT.elf</t>
        </is>
      </c>
      <c r="H3517" s="6" t="inlineStr">
        <is>
          <t>ポリライン上に長さ表示</t>
        </is>
      </c>
      <c r="I3517" s="4" t="n">
        <v>12</v>
      </c>
      <c r="J3517" s="4" t="n">
        <v>6</v>
      </c>
      <c r="K3517" s="4" t="n">
        <v>10</v>
      </c>
      <c r="L3517" s="4" t="n">
        <v>12</v>
      </c>
      <c r="M3517" s="7">
        <f>SUM(I3517:L3517)</f>
        <v/>
      </c>
      <c r="N3517" s="6" t="inlineStr">
        <is>
          <t>ポリ長さ表示</t>
        </is>
      </c>
      <c r="O3517" s="5" t="inlineStr">
        <is>
          <t>인텔리코리아 (CADian)</t>
        </is>
      </c>
      <c r="P3517" s="5" t="inlineStr">
        <is>
          <t>CADian 리습 600</t>
        </is>
      </c>
      <c r="Q3517" s="8" t="inlineStr">
        <is>
          <t>開く</t>
        </is>
      </c>
      <c r="R3517" s="5" t="inlineStr">
        <is>
          <t>フォーラム添付（ログインが必要な場合あり）</t>
        </is>
      </c>
      <c r="S3517" s="5" t="inlineStr">
        <is>
          <t>互換CAD専用（CADian）</t>
        </is>
      </c>
      <c r="T3517" s="5" t="inlineStr"/>
      <c r="U3517" s="5" t="inlineStr">
        <is>
          <t>W3516</t>
        </is>
      </c>
    </row>
    <row r="3518">
      <c r="A3518" s="4">
        <f>RANK(M3518,$M$2:$M$6943)</f>
        <v/>
      </c>
      <c r="B3518" s="5" t="inlineStr">
        <is>
          <t>英語圏</t>
        </is>
      </c>
      <c r="C3518" s="5" t="inlineStr">
        <is>
          <t>選択・絞り込み</t>
        </is>
      </c>
      <c r="D3518" s="5" t="inlineStr">
        <is>
          <t>その他</t>
        </is>
      </c>
      <c r="E3518" s="6" t="inlineStr">
        <is>
          <t>その他</t>
        </is>
      </c>
      <c r="F3518" s="5" t="inlineStr">
        <is>
          <t>PLV</t>
        </is>
      </c>
      <c r="G3518" s="6" t="inlineStr">
        <is>
          <t>PLV</t>
        </is>
      </c>
      <c r="H3518" s="6" t="inlineStr">
        <is>
          <t>ポリライン頂点を選択指定</t>
        </is>
      </c>
      <c r="I3518" s="4" t="n">
        <v>15</v>
      </c>
      <c r="J3518" s="4" t="n">
        <v>10</v>
      </c>
      <c r="K3518" s="4" t="n">
        <v>6</v>
      </c>
      <c r="L3518" s="4" t="n">
        <v>9</v>
      </c>
      <c r="M3518" s="7">
        <f>SUM(I3518:L3518)</f>
        <v/>
      </c>
      <c r="N3518" s="6" t="inlineStr">
        <is>
          <t>頂点選択指定</t>
        </is>
      </c>
      <c r="O3518" s="5" t="inlineStr">
        <is>
          <t>CAD Studio</t>
        </is>
      </c>
      <c r="P3518" s="5" t="inlineStr">
        <is>
          <t>CAD Forum</t>
        </is>
      </c>
      <c r="Q3518" s="8" t="inlineStr">
        <is>
          <t>開く</t>
        </is>
      </c>
      <c r="R3518" s="5" t="inlineStr">
        <is>
          <t>配布ページからダウンロード</t>
        </is>
      </c>
      <c r="S3518" s="5" t="inlineStr">
        <is>
          <t>ソース/暗号化（.vlx）混在</t>
        </is>
      </c>
      <c r="T3518" s="5" t="inlineStr"/>
      <c r="U3518" s="5" t="inlineStr">
        <is>
          <t>W3517</t>
        </is>
      </c>
    </row>
    <row r="3519">
      <c r="A3519" s="4">
        <f>RANK(M3519,$M$2:$M$6943)</f>
        <v/>
      </c>
      <c r="B3519" s="5" t="inlineStr">
        <is>
          <t>その他の地域</t>
        </is>
      </c>
      <c r="C3519" s="5" t="inlineStr">
        <is>
          <t>座標・測量・土木</t>
        </is>
      </c>
      <c r="D3519" s="5" t="inlineStr">
        <is>
          <t>T27</t>
        </is>
      </c>
      <c r="E3519" s="6" t="inlineStr">
        <is>
          <t>測量・土木：座標・レベル・縦断</t>
        </is>
      </c>
      <c r="F3519" s="5" t="inlineStr">
        <is>
          <t>pmove</t>
        </is>
      </c>
      <c r="G3519" s="6" t="inlineStr">
        <is>
          <t>PMOVE.elf</t>
        </is>
      </c>
      <c r="H3519" s="6" t="inlineStr">
        <is>
          <t>ポイントをポリラインまで垂直移動</t>
        </is>
      </c>
      <c r="I3519" s="4" t="n">
        <v>16</v>
      </c>
      <c r="J3519" s="4" t="n">
        <v>10</v>
      </c>
      <c r="K3519" s="4" t="n">
        <v>8</v>
      </c>
      <c r="L3519" s="4" t="n">
        <v>6</v>
      </c>
      <c r="M3519" s="7">
        <f>SUM(I3519:L3519)</f>
        <v/>
      </c>
      <c r="N3519" s="6" t="inlineStr">
        <is>
          <t>点を垂直移動</t>
        </is>
      </c>
      <c r="O3519" s="5" t="inlineStr">
        <is>
          <t>인텔리코리아 (CADian)</t>
        </is>
      </c>
      <c r="P3519" s="5" t="inlineStr">
        <is>
          <t>CADian 리습 600</t>
        </is>
      </c>
      <c r="Q3519" s="8" t="inlineStr">
        <is>
          <t>開く</t>
        </is>
      </c>
      <c r="R3519" s="5" t="inlineStr">
        <is>
          <t>フォーラム添付（ログインが必要な場合あり）</t>
        </is>
      </c>
      <c r="S3519" s="5" t="inlineStr">
        <is>
          <t>互換CAD専用（CADian）</t>
        </is>
      </c>
      <c r="T3519" s="5" t="inlineStr"/>
      <c r="U3519" s="5" t="inlineStr">
        <is>
          <t>W3518</t>
        </is>
      </c>
    </row>
    <row r="3520">
      <c r="A3520" s="4">
        <f>RANK(M3520,$M$2:$M$6943)</f>
        <v/>
      </c>
      <c r="B3520" s="5" t="inlineStr">
        <is>
          <t>その他の地域</t>
        </is>
      </c>
      <c r="C3520" s="5" t="inlineStr">
        <is>
          <t>座標・測量・土木</t>
        </is>
      </c>
      <c r="D3520" s="5" t="inlineStr">
        <is>
          <t>T27</t>
        </is>
      </c>
      <c r="E3520" s="6" t="inlineStr">
        <is>
          <t>測量・土木：座標・レベル・縦断</t>
        </is>
      </c>
      <c r="F3520" s="5" t="inlineStr">
        <is>
          <t>pmove2</t>
        </is>
      </c>
      <c r="G3520" s="6" t="inlineStr">
        <is>
          <t>PMOVE2.elf</t>
        </is>
      </c>
      <c r="H3520" s="6" t="inlineStr">
        <is>
          <t>ポイントをポリラインに直交移動</t>
        </is>
      </c>
      <c r="I3520" s="4" t="n">
        <v>16</v>
      </c>
      <c r="J3520" s="4" t="n">
        <v>10</v>
      </c>
      <c r="K3520" s="4" t="n">
        <v>8</v>
      </c>
      <c r="L3520" s="4" t="n">
        <v>6</v>
      </c>
      <c r="M3520" s="7">
        <f>SUM(I3520:L3520)</f>
        <v/>
      </c>
      <c r="N3520" s="6" t="inlineStr">
        <is>
          <t>点を直交移動</t>
        </is>
      </c>
      <c r="O3520" s="5" t="inlineStr">
        <is>
          <t>인텔리코리아 (CADian)</t>
        </is>
      </c>
      <c r="P3520" s="5" t="inlineStr">
        <is>
          <t>CADian 리습 600</t>
        </is>
      </c>
      <c r="Q3520" s="8" t="inlineStr">
        <is>
          <t>開く</t>
        </is>
      </c>
      <c r="R3520" s="5" t="inlineStr">
        <is>
          <t>フォーラム添付（ログインが必要な場合あり）</t>
        </is>
      </c>
      <c r="S3520" s="5" t="inlineStr">
        <is>
          <t>互換CAD専用（CADian）</t>
        </is>
      </c>
      <c r="T3520" s="5" t="inlineStr"/>
      <c r="U3520" s="5" t="inlineStr">
        <is>
          <t>W3519</t>
        </is>
      </c>
    </row>
    <row r="3521">
      <c r="A3521" s="4">
        <f>RANK(M3521,$M$2:$M$6943)</f>
        <v/>
      </c>
      <c r="B3521" s="5" t="inlineStr">
        <is>
          <t>ロシア語圏</t>
        </is>
      </c>
      <c r="C3521" s="5" t="inlineStr">
        <is>
          <t>03</t>
        </is>
      </c>
      <c r="D3521" s="5" t="inlineStr">
        <is>
          <t>T15</t>
        </is>
      </c>
      <c r="E3521" s="6" t="inlineStr">
        <is>
          <t>連番の自動記入</t>
        </is>
      </c>
      <c r="F3521" s="5" t="inlineStr">
        <is>
          <t>-</t>
        </is>
      </c>
      <c r="G3521" s="6" t="inlineStr">
        <is>
          <t>Pos - программа по простановке позиций</t>
        </is>
      </c>
      <c r="H3521" s="6" t="inlineStr">
        <is>
          <t>部品番号(ポジション)記入</t>
        </is>
      </c>
      <c r="I3521" s="4" t="n">
        <v>10</v>
      </c>
      <c r="J3521" s="4" t="n">
        <v>8</v>
      </c>
      <c r="K3521" s="4" t="n">
        <v>12</v>
      </c>
      <c r="L3521" s="4" t="n">
        <v>10</v>
      </c>
      <c r="M3521" s="7">
        <f>SUM(I3521:L3521)</f>
        <v/>
      </c>
      <c r="N3521" s="6" t="inlineStr">
        <is>
          <t>部品番号記入</t>
        </is>
      </c>
      <c r="O3521" s="5" t="inlineStr">
        <is>
          <t>Владимир Колосов</t>
        </is>
      </c>
      <c r="P3521" s="5" t="inlineStr">
        <is>
          <t>dwg.ru</t>
        </is>
      </c>
      <c r="Q3521" s="8" t="inlineStr">
        <is>
          <t>開く</t>
        </is>
      </c>
      <c r="R3521" s="5" t="inlineStr">
        <is>
          <t>ログイン・会員登録が必要</t>
        </is>
      </c>
      <c r="S3521" s="5" t="inlineStr">
        <is>
          <t>不明</t>
        </is>
      </c>
      <c r="T3521" s="5" t="inlineStr"/>
      <c r="U3521" s="5" t="inlineStr">
        <is>
          <t>W3520</t>
        </is>
      </c>
    </row>
    <row r="3522">
      <c r="A3522" s="4">
        <f>RANK(M3522,$M$2:$M$6943)</f>
        <v/>
      </c>
      <c r="B3522" s="5" t="inlineStr">
        <is>
          <t>中国語圏</t>
        </is>
      </c>
      <c r="C3522" s="5" t="inlineStr">
        <is>
          <t>構造・鉄骨・機械</t>
        </is>
      </c>
      <c r="D3522" s="5" t="inlineStr">
        <is>
          <t>その他</t>
        </is>
      </c>
      <c r="E3522" s="6" t="inlineStr">
        <is>
          <t>その他</t>
        </is>
      </c>
      <c r="F3522" s="5" t="inlineStr">
        <is>
          <t>RDL/UBM</t>
        </is>
      </c>
      <c r="G3522" s="6" t="inlineStr">
        <is>
          <t>princhua 光罩/RDL小工具</t>
        </is>
      </c>
      <c r="H3522" s="6" t="inlineStr">
        <is>
          <t>半導体マスクの配線・パッド作図補助</t>
        </is>
      </c>
      <c r="I3522" s="4" t="n">
        <v>16</v>
      </c>
      <c r="J3522" s="4" t="n">
        <v>10</v>
      </c>
      <c r="K3522" s="4" t="n">
        <v>12</v>
      </c>
      <c r="L3522" s="4" t="n">
        <v>2</v>
      </c>
      <c r="M3522" s="7">
        <f>SUM(I3522:L3522)</f>
        <v/>
      </c>
      <c r="N3522" s="6" t="inlineStr">
        <is>
          <t>半導体レイアウト</t>
        </is>
      </c>
      <c r="O3522" s="5" t="inlineStr">
        <is>
          <t>princhua</t>
        </is>
      </c>
      <c r="P3522" s="5" t="inlineStr">
        <is>
          <t>GitHub: princhua/Autolisp</t>
        </is>
      </c>
      <c r="Q3522" s="8" t="inlineStr">
        <is>
          <t>開く</t>
        </is>
      </c>
      <c r="R3522" s="5" t="inlineStr">
        <is>
          <t>GitHub（一括取得可）</t>
        </is>
      </c>
      <c r="S3522" s="5" t="inlineStr">
        <is>
          <t>ソース</t>
        </is>
      </c>
      <c r="T3522" s="5" t="inlineStr"/>
      <c r="U3522" s="5" t="inlineStr">
        <is>
          <t>W3521</t>
        </is>
      </c>
    </row>
    <row r="3523">
      <c r="A3523" s="4">
        <f>RANK(M3523,$M$2:$M$6943)</f>
        <v/>
      </c>
      <c r="B3523" s="5" t="inlineStr">
        <is>
          <t>英語圏</t>
        </is>
      </c>
      <c r="C3523" s="5" t="inlineStr">
        <is>
          <t>表示・UCS・ビュー</t>
        </is>
      </c>
      <c r="D3523" s="5" t="inlineStr">
        <is>
          <t>T27</t>
        </is>
      </c>
      <c r="E3523" s="6" t="inlineStr">
        <is>
          <t>測量・土木：座標・レベル・縦断</t>
        </is>
      </c>
      <c r="F3523" s="5" t="inlineStr">
        <is>
          <t>PUCS</t>
        </is>
      </c>
      <c r="G3523" s="6" t="inlineStr">
        <is>
          <t>pucs.lsp</t>
        </is>
      </c>
      <c r="H3523" s="6" t="inlineStr">
        <is>
          <t>縦断グリッドにUCSを合わせる</t>
        </is>
      </c>
      <c r="I3523" s="4" t="n">
        <v>15</v>
      </c>
      <c r="J3523" s="4" t="n">
        <v>10</v>
      </c>
      <c r="K3523" s="4" t="n">
        <v>9</v>
      </c>
      <c r="L3523" s="4" t="n">
        <v>6</v>
      </c>
      <c r="M3523" s="7">
        <f>SUM(I3523:L3523)</f>
        <v/>
      </c>
      <c r="N3523" s="6" t="inlineStr">
        <is>
          <t>土木縦断専用</t>
        </is>
      </c>
      <c r="O3523" s="5" t="inlineStr">
        <is>
          <t>Henry C. Francis (ParaCADD)</t>
        </is>
      </c>
      <c r="P3523" s="5" t="inlineStr">
        <is>
          <t>ParaCADD</t>
        </is>
      </c>
      <c r="Q3523" s="8" t="inlineStr">
        <is>
          <t>開く</t>
        </is>
      </c>
      <c r="R3523" s="5" t="inlineStr">
        <is>
          <t>配布ページからダウンロード</t>
        </is>
      </c>
      <c r="S3523" s="5" t="inlineStr">
        <is>
          <t>ソース</t>
        </is>
      </c>
      <c r="T3523" s="5" t="inlineStr"/>
      <c r="U3523" s="5" t="inlineStr">
        <is>
          <t>W3522</t>
        </is>
      </c>
    </row>
    <row r="3524">
      <c r="A3524" s="4">
        <f>RANK(M3524,$M$2:$M$6943)</f>
        <v/>
      </c>
      <c r="B3524" s="5" t="inlineStr">
        <is>
          <t>GitHub</t>
        </is>
      </c>
      <c r="C3524" s="5" t="inlineStr">
        <is>
          <t>建築</t>
        </is>
      </c>
      <c r="D3524" s="5" t="inlineStr">
        <is>
          <t>T24</t>
        </is>
      </c>
      <c r="E3524" s="6" t="inlineStr">
        <is>
          <t>建築：壁・建具・天井割付の作図</t>
        </is>
      </c>
      <c r="F3524" s="5" t="inlineStr">
        <is>
          <t>puerta / ventana</t>
        </is>
      </c>
      <c r="G3524" s="6" t="inlineStr">
        <is>
          <t>puerta</t>
        </is>
      </c>
      <c r="H3524" s="6" t="inlineStr">
        <is>
          <t>壁に扉・窓を挿入</t>
        </is>
      </c>
      <c r="I3524" s="4" t="n">
        <v>12</v>
      </c>
      <c r="J3524" s="4" t="n">
        <v>8</v>
      </c>
      <c r="K3524" s="4" t="n">
        <v>12</v>
      </c>
      <c r="L3524" s="4" t="n">
        <v>8</v>
      </c>
      <c r="M3524" s="7">
        <f>SUM(I3524:L3524)</f>
        <v/>
      </c>
      <c r="N3524" s="6" t="inlineStr">
        <is>
          <t>壁に建具挿入</t>
        </is>
      </c>
      <c r="O3524" s="5" t="inlineStr">
        <is>
          <t>Oneirag</t>
        </is>
      </c>
      <c r="P3524" s="5" t="inlineStr">
        <is>
          <t>GitHub: Oneirag/CADlaberote</t>
        </is>
      </c>
      <c r="Q3524" s="8" t="inlineStr">
        <is>
          <t>開く</t>
        </is>
      </c>
      <c r="R3524" s="5" t="inlineStr">
        <is>
          <t>GitHub（一括取得可）</t>
        </is>
      </c>
      <c r="S3524" s="5" t="inlineStr">
        <is>
          <t>ソース</t>
        </is>
      </c>
      <c r="T3524" s="5" t="inlineStr"/>
      <c r="U3524" s="5" t="inlineStr">
        <is>
          <t>W3523</t>
        </is>
      </c>
    </row>
    <row r="3525">
      <c r="A3525" s="4">
        <f>RANK(M3525,$M$2:$M$6943)</f>
        <v/>
      </c>
      <c r="B3525" s="5" t="inlineStr">
        <is>
          <t>その他の地域</t>
        </is>
      </c>
      <c r="C3525" s="5" t="inlineStr">
        <is>
          <t>線・ポリライン編集</t>
        </is>
      </c>
      <c r="D3525" s="5" t="inlineStr">
        <is>
          <t>その他</t>
        </is>
      </c>
      <c r="E3525" s="6" t="inlineStr">
        <is>
          <t>その他</t>
        </is>
      </c>
      <c r="F3525" s="5" t="inlineStr">
        <is>
          <t>R0-R500</t>
        </is>
      </c>
      <c r="G3525" s="6" t="inlineStr">
        <is>
          <t>R500.ELF</t>
        </is>
      </c>
      <c r="H3525" s="6" t="inlineStr">
        <is>
          <t>R0～R500で即フィレット</t>
        </is>
      </c>
      <c r="I3525" s="4" t="n">
        <v>12</v>
      </c>
      <c r="J3525" s="4" t="n">
        <v>8</v>
      </c>
      <c r="K3525" s="4" t="n">
        <v>10</v>
      </c>
      <c r="L3525" s="4" t="n">
        <v>10</v>
      </c>
      <c r="M3525" s="7">
        <f>SUM(I3525:L3525)</f>
        <v/>
      </c>
      <c r="N3525" s="6" t="inlineStr">
        <is>
          <t>R即実行</t>
        </is>
      </c>
      <c r="O3525" s="5" t="inlineStr">
        <is>
          <t>인텔리코리아 (CADian)</t>
        </is>
      </c>
      <c r="P3525" s="5" t="inlineStr">
        <is>
          <t>CADian 리습 600</t>
        </is>
      </c>
      <c r="Q3525" s="8" t="inlineStr">
        <is>
          <t>開く</t>
        </is>
      </c>
      <c r="R3525" s="5" t="inlineStr">
        <is>
          <t>フォーラム添付（ログインが必要な場合あり）</t>
        </is>
      </c>
      <c r="S3525" s="5" t="inlineStr">
        <is>
          <t>互換CAD専用（CADian）</t>
        </is>
      </c>
      <c r="T3525" s="5" t="inlineStr"/>
      <c r="U3525" s="5" t="inlineStr">
        <is>
          <t>W3524</t>
        </is>
      </c>
    </row>
    <row r="3526">
      <c r="A3526" s="4">
        <f>RANK(M3526,$M$2:$M$6943)</f>
        <v/>
      </c>
      <c r="B3526" s="5" t="inlineStr">
        <is>
          <t>英語圏</t>
        </is>
      </c>
      <c r="C3526" s="5" t="inlineStr">
        <is>
          <t>LISP開発用の部品</t>
        </is>
      </c>
      <c r="D3526" s="5" t="inlineStr">
        <is>
          <t>T28</t>
        </is>
      </c>
      <c r="E3526" s="6" t="inlineStr">
        <is>
          <t>作業環境の保存・復元</t>
        </is>
      </c>
      <c r="F3526" s="5" t="inlineStr">
        <is>
          <t>-</t>
        </is>
      </c>
      <c r="G3526" s="6" t="inlineStr">
        <is>
          <t>Randall Raath's Lisp Manager</t>
        </is>
      </c>
      <c r="H3526" s="6" t="inlineStr">
        <is>
          <t>LISPファイルの管理ロード</t>
        </is>
      </c>
      <c r="I3526" s="4" t="n">
        <v>12</v>
      </c>
      <c r="J3526" s="4" t="n">
        <v>10</v>
      </c>
      <c r="K3526" s="4" t="n">
        <v>8</v>
      </c>
      <c r="L3526" s="4" t="n">
        <v>10</v>
      </c>
      <c r="M3526" s="7">
        <f>SUM(I3526:L3526)</f>
        <v/>
      </c>
      <c r="N3526" s="6" t="inlineStr">
        <is>
          <t>LISP管理ロード</t>
        </is>
      </c>
      <c r="O3526" s="5" t="inlineStr">
        <is>
          <t>AfraLISP (Kenny Ramage ほか)</t>
        </is>
      </c>
      <c r="P3526" s="5" t="inlineStr">
        <is>
          <t>AfraLISP</t>
        </is>
      </c>
      <c r="Q3526" s="8" t="inlineStr">
        <is>
          <t>開く</t>
        </is>
      </c>
      <c r="R3526" s="5" t="inlineStr">
        <is>
          <t>配布ページからダウンロード</t>
        </is>
      </c>
      <c r="S3526" s="5" t="inlineStr">
        <is>
          <t>不明</t>
        </is>
      </c>
      <c r="T3526" s="5" t="inlineStr"/>
      <c r="U3526" s="5" t="inlineStr">
        <is>
          <t>W3525</t>
        </is>
      </c>
    </row>
    <row r="3527">
      <c r="A3527" s="4">
        <f>RANK(M3527,$M$2:$M$6943)</f>
        <v/>
      </c>
      <c r="B3527" s="5" t="inlineStr">
        <is>
          <t>ベトナム・東南アジア</t>
        </is>
      </c>
      <c r="C3527" s="5" t="inlineStr">
        <is>
          <t>画層</t>
        </is>
      </c>
      <c r="D3527" s="5" t="inlineStr">
        <is>
          <t>T18</t>
        </is>
      </c>
      <c r="E3527" s="6" t="inlineStr">
        <is>
          <t>画層の自動振り分け・標準化</t>
        </is>
      </c>
      <c r="F3527" s="5" t="inlineStr">
        <is>
          <t>RANDOMLAYERCOLOUR,RDC</t>
        </is>
      </c>
      <c r="G3527" s="6" t="inlineStr">
        <is>
          <t>RANDOMLAYERCOLOUR – RDC_tla_Random_Color_AllLayer_OK</t>
        </is>
      </c>
      <c r="H3527" s="6" t="inlineStr">
        <is>
          <t>全画層にランダム色</t>
        </is>
      </c>
      <c r="I3527" s="4" t="n">
        <v>14</v>
      </c>
      <c r="J3527" s="4" t="n">
        <v>10</v>
      </c>
      <c r="K3527" s="4" t="n">
        <v>5</v>
      </c>
      <c r="L3527" s="4" t="n">
        <v>11</v>
      </c>
      <c r="M3527" s="7">
        <f>SUM(I3527:L3527)</f>
        <v/>
      </c>
      <c r="N3527" s="6" t="inlineStr">
        <is>
          <t>ランダム画層色</t>
        </is>
      </c>
      <c r="O3527" s="5" t="inlineStr"/>
      <c r="P3527" s="5" t="inlineStr">
        <is>
          <t>Kho Lisp CAD (kho-lisp-cad.pages.dev)</t>
        </is>
      </c>
      <c r="Q3527" s="8" t="inlineStr">
        <is>
          <t>開く</t>
        </is>
      </c>
      <c r="R3527" s="5" t="inlineStr">
        <is>
          <t>ファイルを直接ダウンロード</t>
        </is>
      </c>
      <c r="S3527" s="5" t="inlineStr">
        <is>
          <t>ソース</t>
        </is>
      </c>
      <c r="T3527" s="5" t="inlineStr"/>
      <c r="U3527" s="5" t="inlineStr">
        <is>
          <t>W3526</t>
        </is>
      </c>
    </row>
    <row r="3528">
      <c r="A3528" s="4">
        <f>RANK(M3528,$M$2:$M$6943)</f>
        <v/>
      </c>
      <c r="B3528" s="5" t="inlineStr">
        <is>
          <t>英語圏</t>
        </is>
      </c>
      <c r="C3528" s="5" t="inlineStr">
        <is>
          <t>外部参照・図面管理・一括処理</t>
        </is>
      </c>
      <c r="D3528" s="5" t="inlineStr">
        <is>
          <t>T29,T18</t>
        </is>
      </c>
      <c r="E3528" s="6" t="inlineStr">
        <is>
          <t>外部参照の管理、画層の自動振り分け・標準化</t>
        </is>
      </c>
      <c r="F3528" s="5" t="inlineStr">
        <is>
          <t>Xrecol</t>
        </is>
      </c>
      <c r="G3528" s="6" t="inlineStr">
        <is>
          <t>Reload Xref Layer Properties</t>
        </is>
      </c>
      <c r="H3528" s="6" t="inlineStr">
        <is>
          <t>Xref再ロード時に画層設定を復元</t>
        </is>
      </c>
      <c r="I3528" s="4" t="n">
        <v>10</v>
      </c>
      <c r="J3528" s="4" t="n">
        <v>8</v>
      </c>
      <c r="K3528" s="4" t="n">
        <v>10</v>
      </c>
      <c r="L3528" s="4" t="n">
        <v>12</v>
      </c>
      <c r="M3528" s="7">
        <f>SUM(I3528:L3528)</f>
        <v/>
      </c>
      <c r="N3528" s="6" t="inlineStr">
        <is>
          <t>VISRETAINで概ね可</t>
        </is>
      </c>
      <c r="O3528" s="5" t="inlineStr"/>
      <c r="P3528" s="5" t="inlineStr">
        <is>
          <t>Cadalyst CAD Tips</t>
        </is>
      </c>
      <c r="Q3528" s="8" t="inlineStr">
        <is>
          <t>開く</t>
        </is>
      </c>
      <c r="R3528" s="5" t="inlineStr">
        <is>
          <t>サイト閉鎖・リンク切れ</t>
        </is>
      </c>
      <c r="S3528" s="5" t="inlineStr">
        <is>
          <t>不明</t>
        </is>
      </c>
      <c r="T3528" s="5" t="inlineStr"/>
      <c r="U3528" s="5" t="inlineStr">
        <is>
          <t>W3527</t>
        </is>
      </c>
    </row>
    <row r="3529">
      <c r="A3529" s="4">
        <f>RANK(M3529,$M$2:$M$6943)</f>
        <v/>
      </c>
      <c r="B3529" s="5" t="inlineStr">
        <is>
          <t>ベトナム・東南アジア</t>
        </is>
      </c>
      <c r="C3529" s="5" t="inlineStr">
        <is>
          <t>文字・テキスト</t>
        </is>
      </c>
      <c r="D3529" s="5" t="inlineStr">
        <is>
          <t>T12</t>
        </is>
      </c>
      <c r="E3529" s="6" t="inlineStr">
        <is>
          <t>文字の一括検索・置換</t>
        </is>
      </c>
      <c r="F3529" s="5" t="inlineStr">
        <is>
          <t>RT</t>
        </is>
      </c>
      <c r="G3529" s="6" t="inlineStr">
        <is>
          <t>Replace text-mtext-attribute(RT)</t>
        </is>
      </c>
      <c r="H3529" s="6" t="inlineStr">
        <is>
          <t>文字・属性の一括置換</t>
        </is>
      </c>
      <c r="I3529" s="4" t="n">
        <v>7</v>
      </c>
      <c r="J3529" s="4" t="n">
        <v>6</v>
      </c>
      <c r="K3529" s="4" t="n">
        <v>10</v>
      </c>
      <c r="L3529" s="4" t="n">
        <v>17</v>
      </c>
      <c r="M3529" s="7">
        <f>SUM(I3529:L3529)</f>
        <v/>
      </c>
      <c r="N3529" s="6" t="inlineStr">
        <is>
          <t>標準FINDで大半可</t>
        </is>
      </c>
      <c r="O3529" s="5" t="inlineStr"/>
      <c r="P3529" s="5" t="inlineStr">
        <is>
          <t>Kho Lisp CAD (kho-lisp-cad.pages.dev)</t>
        </is>
      </c>
      <c r="Q3529" s="8" t="inlineStr">
        <is>
          <t>開く</t>
        </is>
      </c>
      <c r="R3529" s="5" t="inlineStr">
        <is>
          <t>ファイルを直接ダウンロード</t>
        </is>
      </c>
      <c r="S3529" s="5" t="inlineStr">
        <is>
          <t>ソース</t>
        </is>
      </c>
      <c r="T3529" s="5" t="inlineStr"/>
      <c r="U3529" s="5" t="inlineStr">
        <is>
          <t>W3528</t>
        </is>
      </c>
    </row>
    <row r="3530">
      <c r="A3530" s="4">
        <f>RANK(M3530,$M$2:$M$6943)</f>
        <v/>
      </c>
      <c r="B3530" s="5" t="inlineStr">
        <is>
          <t>GitHub</t>
        </is>
      </c>
      <c r="C3530" s="5" t="inlineStr">
        <is>
          <t>座標・測量・土木</t>
        </is>
      </c>
      <c r="D3530" s="5" t="inlineStr">
        <is>
          <t>T27</t>
        </is>
      </c>
      <c r="E3530" s="6" t="inlineStr">
        <is>
          <t>測量・土木：座標・レベル・縦断</t>
        </is>
      </c>
      <c r="F3530" s="5" t="inlineStr">
        <is>
          <t>RDL</t>
        </is>
      </c>
      <c r="G3530" s="6" t="inlineStr">
        <is>
          <t>Road Levels</t>
        </is>
      </c>
      <c r="H3530" s="6" t="inlineStr">
        <is>
          <t>道路レベルを記入</t>
        </is>
      </c>
      <c r="I3530" s="4" t="n">
        <v>13</v>
      </c>
      <c r="J3530" s="4" t="n">
        <v>8</v>
      </c>
      <c r="K3530" s="4" t="n">
        <v>12</v>
      </c>
      <c r="L3530" s="4" t="n">
        <v>7</v>
      </c>
      <c r="M3530" s="7">
        <f>SUM(I3530:L3530)</f>
        <v/>
      </c>
      <c r="N3530" s="6" t="inlineStr">
        <is>
          <t>道路レベル記入</t>
        </is>
      </c>
      <c r="O3530" s="5" t="inlineStr">
        <is>
          <t>David Torralba Goitia</t>
        </is>
      </c>
      <c r="P3530" s="5" t="inlineStr">
        <is>
          <t>GitHub: dtgoitia/civil-autolisp</t>
        </is>
      </c>
      <c r="Q3530" s="8" t="inlineStr">
        <is>
          <t>開く</t>
        </is>
      </c>
      <c r="R3530" s="5" t="inlineStr">
        <is>
          <t>GitHub（一括取得可）</t>
        </is>
      </c>
      <c r="S3530" s="5" t="inlineStr">
        <is>
          <t>ソース</t>
        </is>
      </c>
      <c r="T3530" s="5" t="inlineStr"/>
      <c r="U3530" s="5" t="inlineStr">
        <is>
          <t>W3529</t>
        </is>
      </c>
    </row>
    <row r="3531">
      <c r="A3531" s="4">
        <f>RANK(M3531,$M$2:$M$6943)</f>
        <v/>
      </c>
      <c r="B3531" s="5" t="inlineStr">
        <is>
          <t>その他の地域</t>
        </is>
      </c>
      <c r="C3531" s="5" t="inlineStr">
        <is>
          <t>設備</t>
        </is>
      </c>
      <c r="D3531" s="5" t="inlineStr">
        <is>
          <t>T25</t>
        </is>
      </c>
      <c r="E3531" s="6" t="inlineStr">
        <is>
          <t>設備：単線→複線化、ダクト・配管の継手</t>
        </is>
      </c>
      <c r="F3531" s="5" t="inlineStr">
        <is>
          <t>-</t>
        </is>
      </c>
      <c r="G3531" s="6" t="inlineStr">
        <is>
          <t>Rutina AutoLisp para dibujar secciones de intersecciones de tuberías</t>
        </is>
      </c>
      <c r="H3531" s="6" t="inlineStr">
        <is>
          <t>管路交差部の断面を作図（有料）</t>
        </is>
      </c>
      <c r="I3531" s="4" t="n">
        <v>16</v>
      </c>
      <c r="J3531" s="4" t="n">
        <v>10</v>
      </c>
      <c r="K3531" s="4" t="n">
        <v>8</v>
      </c>
      <c r="L3531" s="4" t="n">
        <v>6</v>
      </c>
      <c r="M3531" s="7">
        <f>SUM(I3531:L3531)</f>
        <v/>
      </c>
      <c r="N3531" s="6" t="inlineStr">
        <is>
          <t>管交差断面</t>
        </is>
      </c>
      <c r="O3531" s="5" t="inlineStr">
        <is>
          <t>DevCADLisp</t>
        </is>
      </c>
      <c r="P3531" s="5" t="inlineStr">
        <is>
          <t>DevCADLisp</t>
        </is>
      </c>
      <c r="Q3531" s="8" t="inlineStr">
        <is>
          <t>開く</t>
        </is>
      </c>
      <c r="R3531" s="5" t="inlineStr">
        <is>
          <t>有料</t>
        </is>
      </c>
      <c r="S3531" s="5" t="inlineStr">
        <is>
          <t>暗号化（.vlx）</t>
        </is>
      </c>
      <c r="T3531" s="5" t="inlineStr"/>
      <c r="U3531" s="5" t="inlineStr">
        <is>
          <t>W3530</t>
        </is>
      </c>
    </row>
    <row r="3532">
      <c r="A3532" s="4">
        <f>RANK(M3532,$M$2:$M$6943)</f>
        <v/>
      </c>
      <c r="B3532" s="5" t="inlineStr">
        <is>
          <t>その他の地域</t>
        </is>
      </c>
      <c r="C3532" s="5" t="inlineStr">
        <is>
          <t>座標・測量・土木</t>
        </is>
      </c>
      <c r="D3532" s="5" t="inlineStr">
        <is>
          <t>T27</t>
        </is>
      </c>
      <c r="E3532" s="6" t="inlineStr">
        <is>
          <t>測量・土木：座標・レベル・縦断</t>
        </is>
      </c>
      <c r="F3532" s="5" t="inlineStr">
        <is>
          <t>-</t>
        </is>
      </c>
      <c r="G3532" s="6" t="inlineStr">
        <is>
          <t>Rutina Lisp para dibujar mallas de coordenadas UTM (X/E,Y/N)</t>
        </is>
      </c>
      <c r="H3532" s="6" t="inlineStr">
        <is>
          <t>UTM座標メッシュを作図（有料）</t>
        </is>
      </c>
      <c r="I3532" s="4" t="n">
        <v>14</v>
      </c>
      <c r="J3532" s="4" t="n">
        <v>8</v>
      </c>
      <c r="K3532" s="4" t="n">
        <v>10</v>
      </c>
      <c r="L3532" s="4" t="n">
        <v>8</v>
      </c>
      <c r="M3532" s="7">
        <f>SUM(I3532:L3532)</f>
        <v/>
      </c>
      <c r="N3532" s="6" t="inlineStr">
        <is>
          <t>UTMメッシュ</t>
        </is>
      </c>
      <c r="O3532" s="5" t="inlineStr">
        <is>
          <t>DevCADLisp</t>
        </is>
      </c>
      <c r="P3532" s="5" t="inlineStr">
        <is>
          <t>DevCADLisp</t>
        </is>
      </c>
      <c r="Q3532" s="8" t="inlineStr">
        <is>
          <t>開く</t>
        </is>
      </c>
      <c r="R3532" s="5" t="inlineStr">
        <is>
          <t>有料</t>
        </is>
      </c>
      <c r="S3532" s="5" t="inlineStr">
        <is>
          <t>暗号化（.vlx）</t>
        </is>
      </c>
      <c r="T3532" s="5" t="inlineStr"/>
      <c r="U3532" s="5" t="inlineStr">
        <is>
          <t>W3531</t>
        </is>
      </c>
    </row>
    <row r="3533">
      <c r="A3533" s="4">
        <f>RANK(M3533,$M$2:$M$6943)</f>
        <v/>
      </c>
      <c r="B3533" s="5" t="inlineStr">
        <is>
          <t>その他の地域</t>
        </is>
      </c>
      <c r="C3533" s="5" t="inlineStr">
        <is>
          <t>座標・測量・土木</t>
        </is>
      </c>
      <c r="D3533" s="5" t="inlineStr">
        <is>
          <t>T27</t>
        </is>
      </c>
      <c r="E3533" s="6" t="inlineStr">
        <is>
          <t>測量・土木：座標・レベル・縦断</t>
        </is>
      </c>
      <c r="F3533" s="5" t="inlineStr">
        <is>
          <t>-</t>
        </is>
      </c>
      <c r="G3533" s="6" t="inlineStr">
        <is>
          <t>Rutina Lisp para Exportar puntos de Coordenadas a un archivo CSV</t>
        </is>
      </c>
      <c r="H3533" s="6" t="inlineStr">
        <is>
          <t>座標点をCSVに出力（有料）</t>
        </is>
      </c>
      <c r="I3533" s="4" t="n">
        <v>12</v>
      </c>
      <c r="J3533" s="4" t="n">
        <v>6</v>
      </c>
      <c r="K3533" s="4" t="n">
        <v>12</v>
      </c>
      <c r="L3533" s="4" t="n">
        <v>10</v>
      </c>
      <c r="M3533" s="7">
        <f>SUM(I3533:L3533)</f>
        <v/>
      </c>
      <c r="N3533" s="6" t="inlineStr">
        <is>
          <t>座標CSV出力</t>
        </is>
      </c>
      <c r="O3533" s="5" t="inlineStr">
        <is>
          <t>DevCADLisp</t>
        </is>
      </c>
      <c r="P3533" s="5" t="inlineStr">
        <is>
          <t>DevCADLisp</t>
        </is>
      </c>
      <c r="Q3533" s="8" t="inlineStr">
        <is>
          <t>開く</t>
        </is>
      </c>
      <c r="R3533" s="5" t="inlineStr">
        <is>
          <t>有料</t>
        </is>
      </c>
      <c r="S3533" s="5" t="inlineStr">
        <is>
          <t>暗号化（.vlx）</t>
        </is>
      </c>
      <c r="T3533" s="5" t="inlineStr"/>
      <c r="U3533" s="5" t="inlineStr">
        <is>
          <t>W3532</t>
        </is>
      </c>
    </row>
    <row r="3534">
      <c r="A3534" s="4">
        <f>RANK(M3534,$M$2:$M$6943)</f>
        <v/>
      </c>
      <c r="B3534" s="5" t="inlineStr">
        <is>
          <t>その他の地域</t>
        </is>
      </c>
      <c r="C3534" s="5" t="inlineStr">
        <is>
          <t>座標・測量・土木</t>
        </is>
      </c>
      <c r="D3534" s="5" t="inlineStr">
        <is>
          <t>T27,T23</t>
        </is>
      </c>
      <c r="E3534" s="6" t="inlineStr">
        <is>
          <t>測量・土木：座標・レベル・縦断、分解された表の復元・Excel表の取り込み</t>
        </is>
      </c>
      <c r="F3534" s="5" t="inlineStr">
        <is>
          <t>-</t>
        </is>
      </c>
      <c r="G3534" s="6" t="inlineStr">
        <is>
          <t>Rutina lisp para Importar puntos de Coordenadas desde Microsoft Excel</t>
        </is>
      </c>
      <c r="H3534" s="6" t="inlineStr">
        <is>
          <t>Excelから座標点をインポート（有料）</t>
        </is>
      </c>
      <c r="I3534" s="4" t="n">
        <v>12</v>
      </c>
      <c r="J3534" s="4" t="n">
        <v>6</v>
      </c>
      <c r="K3534" s="4" t="n">
        <v>12</v>
      </c>
      <c r="L3534" s="4" t="n">
        <v>10</v>
      </c>
      <c r="M3534" s="7">
        <f>SUM(I3534:L3534)</f>
        <v/>
      </c>
      <c r="N3534" s="6" t="inlineStr">
        <is>
          <t>Excel座標取込</t>
        </is>
      </c>
      <c r="O3534" s="5" t="inlineStr">
        <is>
          <t>DevCADLisp</t>
        </is>
      </c>
      <c r="P3534" s="5" t="inlineStr">
        <is>
          <t>DevCADLisp</t>
        </is>
      </c>
      <c r="Q3534" s="8" t="inlineStr">
        <is>
          <t>開く</t>
        </is>
      </c>
      <c r="R3534" s="5" t="inlineStr">
        <is>
          <t>有料</t>
        </is>
      </c>
      <c r="S3534" s="5" t="inlineStr">
        <is>
          <t>暗号化（.vlx）</t>
        </is>
      </c>
      <c r="T3534" s="5" t="inlineStr"/>
      <c r="U3534" s="5" t="inlineStr">
        <is>
          <t>W3533</t>
        </is>
      </c>
    </row>
    <row r="3535">
      <c r="A3535" s="4">
        <f>RANK(M3535,$M$2:$M$6943)</f>
        <v/>
      </c>
      <c r="B3535" s="5" t="inlineStr">
        <is>
          <t>その他の地域</t>
        </is>
      </c>
      <c r="C3535" s="5" t="inlineStr">
        <is>
          <t>線・ポリライン編集</t>
        </is>
      </c>
      <c r="D3535" s="5" t="inlineStr">
        <is>
          <t>その他</t>
        </is>
      </c>
      <c r="E3535" s="6" t="inlineStr">
        <is>
          <t>その他</t>
        </is>
      </c>
      <c r="F3535" s="5" t="inlineStr">
        <is>
          <t>-</t>
        </is>
      </c>
      <c r="G3535" s="6" t="inlineStr">
        <is>
          <t>Rutina Lisp que genera una nueva polilínea en medio de dos existentes seleccionadas</t>
        </is>
      </c>
      <c r="H3535" s="6" t="inlineStr">
        <is>
          <t>2本のポリラインの中間線を生成（有料）</t>
        </is>
      </c>
      <c r="I3535" s="4" t="n">
        <v>14</v>
      </c>
      <c r="J3535" s="4" t="n">
        <v>8</v>
      </c>
      <c r="K3535" s="4" t="n">
        <v>8</v>
      </c>
      <c r="L3535" s="4" t="n">
        <v>10</v>
      </c>
      <c r="M3535" s="7">
        <f>SUM(I3535:L3535)</f>
        <v/>
      </c>
      <c r="N3535" s="6" t="inlineStr">
        <is>
          <t>中間ポリ</t>
        </is>
      </c>
      <c r="O3535" s="5" t="inlineStr">
        <is>
          <t>DevCADLisp</t>
        </is>
      </c>
      <c r="P3535" s="5" t="inlineStr">
        <is>
          <t>DevCADLisp</t>
        </is>
      </c>
      <c r="Q3535" s="8" t="inlineStr">
        <is>
          <t>開く</t>
        </is>
      </c>
      <c r="R3535" s="5" t="inlineStr">
        <is>
          <t>有料</t>
        </is>
      </c>
      <c r="S3535" s="5" t="inlineStr">
        <is>
          <t>暗号化（.vlx）</t>
        </is>
      </c>
      <c r="T3535" s="5" t="inlineStr"/>
      <c r="U3535" s="5" t="inlineStr">
        <is>
          <t>W3534</t>
        </is>
      </c>
    </row>
    <row r="3536">
      <c r="A3536" s="4">
        <f>RANK(M3536,$M$2:$M$6943)</f>
        <v/>
      </c>
      <c r="B3536" s="5" t="inlineStr">
        <is>
          <t>その他の地域</t>
        </is>
      </c>
      <c r="C3536" s="5" t="inlineStr">
        <is>
          <t>文字・テキスト</t>
        </is>
      </c>
      <c r="D3536" s="5" t="inlineStr">
        <is>
          <t>T12</t>
        </is>
      </c>
      <c r="E3536" s="6" t="inlineStr">
        <is>
          <t>文字の一括検索・置換</t>
        </is>
      </c>
      <c r="F3536" s="5" t="inlineStr">
        <is>
          <t>-</t>
        </is>
      </c>
      <c r="G3536" s="6" t="inlineStr">
        <is>
          <t>Rutina Lisp que multiplica todos los textos seleccionados</t>
        </is>
      </c>
      <c r="H3536" s="6" t="inlineStr">
        <is>
          <t>選択文字の数値を一括乗算（有料）</t>
        </is>
      </c>
      <c r="I3536" s="4" t="n">
        <v>14</v>
      </c>
      <c r="J3536" s="4" t="n">
        <v>6</v>
      </c>
      <c r="K3536" s="4" t="n">
        <v>8</v>
      </c>
      <c r="L3536" s="4" t="n">
        <v>12</v>
      </c>
      <c r="M3536" s="7">
        <f>SUM(I3536:L3536)</f>
        <v/>
      </c>
      <c r="N3536" s="6" t="inlineStr">
        <is>
          <t>数値一括乗算</t>
        </is>
      </c>
      <c r="O3536" s="5" t="inlineStr">
        <is>
          <t>DevCADLisp</t>
        </is>
      </c>
      <c r="P3536" s="5" t="inlineStr">
        <is>
          <t>DevCADLisp</t>
        </is>
      </c>
      <c r="Q3536" s="8" t="inlineStr">
        <is>
          <t>開く</t>
        </is>
      </c>
      <c r="R3536" s="5" t="inlineStr">
        <is>
          <t>有料</t>
        </is>
      </c>
      <c r="S3536" s="5" t="inlineStr">
        <is>
          <t>暗号化（.vlx）</t>
        </is>
      </c>
      <c r="T3536" s="5" t="inlineStr"/>
      <c r="U3536" s="5" t="inlineStr">
        <is>
          <t>W3535</t>
        </is>
      </c>
    </row>
    <row r="3537">
      <c r="A3537" s="4">
        <f>RANK(M3537,$M$2:$M$6943)</f>
        <v/>
      </c>
      <c r="B3537" s="5" t="inlineStr">
        <is>
          <t>その他の地域</t>
        </is>
      </c>
      <c r="C3537" s="5" t="inlineStr">
        <is>
          <t>文字・テキスト</t>
        </is>
      </c>
      <c r="D3537" s="5" t="inlineStr">
        <is>
          <t>T12</t>
        </is>
      </c>
      <c r="E3537" s="6" t="inlineStr">
        <is>
          <t>文字の一括検索・置換</t>
        </is>
      </c>
      <c r="F3537" s="5" t="inlineStr">
        <is>
          <t>-</t>
        </is>
      </c>
      <c r="G3537" s="6" t="inlineStr">
        <is>
          <t>Rutina Lisp que realiza diversas operaciones matemáticas con los textos (numéricos) seleccionados</t>
        </is>
      </c>
      <c r="H3537" s="6" t="inlineStr">
        <is>
          <t>数値文字で各種演算（有料）</t>
        </is>
      </c>
      <c r="I3537" s="4" t="n">
        <v>12</v>
      </c>
      <c r="J3537" s="4" t="n">
        <v>8</v>
      </c>
      <c r="K3537" s="4" t="n">
        <v>8</v>
      </c>
      <c r="L3537" s="4" t="n">
        <v>12</v>
      </c>
      <c r="M3537" s="7">
        <f>SUM(I3537:L3537)</f>
        <v/>
      </c>
      <c r="N3537" s="6" t="inlineStr">
        <is>
          <t>数値演算</t>
        </is>
      </c>
      <c r="O3537" s="5" t="inlineStr">
        <is>
          <t>DevCADLisp</t>
        </is>
      </c>
      <c r="P3537" s="5" t="inlineStr">
        <is>
          <t>DevCADLisp</t>
        </is>
      </c>
      <c r="Q3537" s="8" t="inlineStr">
        <is>
          <t>開く</t>
        </is>
      </c>
      <c r="R3537" s="5" t="inlineStr">
        <is>
          <t>有料</t>
        </is>
      </c>
      <c r="S3537" s="5" t="inlineStr">
        <is>
          <t>暗号化（.vlx）</t>
        </is>
      </c>
      <c r="T3537" s="5" t="inlineStr"/>
      <c r="U3537" s="5" t="inlineStr">
        <is>
          <t>W3536</t>
        </is>
      </c>
    </row>
    <row r="3538">
      <c r="A3538" s="4">
        <f>RANK(M3538,$M$2:$M$6943)</f>
        <v/>
      </c>
      <c r="B3538" s="5" t="inlineStr">
        <is>
          <t>その他の地域</t>
        </is>
      </c>
      <c r="C3538" s="5" t="inlineStr">
        <is>
          <t>文字・テキスト</t>
        </is>
      </c>
      <c r="D3538" s="5" t="inlineStr">
        <is>
          <t>T12</t>
        </is>
      </c>
      <c r="E3538" s="6" t="inlineStr">
        <is>
          <t>文字の一括検索・置換</t>
        </is>
      </c>
      <c r="F3538" s="5" t="inlineStr">
        <is>
          <t>-</t>
        </is>
      </c>
      <c r="G3538" s="6" t="inlineStr">
        <is>
          <t>Rutina Lisp que realiza operaciones a partir de un valor numérico extraído de un texto seleccionado</t>
        </is>
      </c>
      <c r="H3538" s="6" t="inlineStr">
        <is>
          <t>選択文字の数値で演算（有料）</t>
        </is>
      </c>
      <c r="I3538" s="4" t="n">
        <v>12</v>
      </c>
      <c r="J3538" s="4" t="n">
        <v>8</v>
      </c>
      <c r="K3538" s="4" t="n">
        <v>8</v>
      </c>
      <c r="L3538" s="4" t="n">
        <v>12</v>
      </c>
      <c r="M3538" s="7">
        <f>SUM(I3538:L3538)</f>
        <v/>
      </c>
      <c r="N3538" s="6" t="inlineStr">
        <is>
          <t>数値演算</t>
        </is>
      </c>
      <c r="O3538" s="5" t="inlineStr">
        <is>
          <t>DevCADLisp</t>
        </is>
      </c>
      <c r="P3538" s="5" t="inlineStr">
        <is>
          <t>DevCADLisp</t>
        </is>
      </c>
      <c r="Q3538" s="8" t="inlineStr">
        <is>
          <t>開く</t>
        </is>
      </c>
      <c r="R3538" s="5" t="inlineStr">
        <is>
          <t>有料</t>
        </is>
      </c>
      <c r="S3538" s="5" t="inlineStr">
        <is>
          <t>暗号化（.vlx）</t>
        </is>
      </c>
      <c r="T3538" s="5" t="inlineStr"/>
      <c r="U3538" s="5" t="inlineStr">
        <is>
          <t>W3537</t>
        </is>
      </c>
    </row>
    <row r="3539">
      <c r="A3539" s="4">
        <f>RANK(M3539,$M$2:$M$6943)</f>
        <v/>
      </c>
      <c r="B3539" s="5" t="inlineStr">
        <is>
          <t>その他の地域</t>
        </is>
      </c>
      <c r="C3539" s="5" t="inlineStr">
        <is>
          <t>座標・測量・土木</t>
        </is>
      </c>
      <c r="D3539" s="5" t="inlineStr">
        <is>
          <t>T27</t>
        </is>
      </c>
      <c r="E3539" s="6" t="inlineStr">
        <is>
          <t>測量・土木：座標・レベル・縦断</t>
        </is>
      </c>
      <c r="F3539" s="5" t="inlineStr">
        <is>
          <t>-</t>
        </is>
      </c>
      <c r="G3539" s="6" t="inlineStr">
        <is>
          <t>Rutina Lisp que reemplaza el contenido de un texto por la cota del punto de indicado</t>
        </is>
      </c>
      <c r="H3539" s="6" t="inlineStr">
        <is>
          <t>文字を指示点の標高値に置換（有料）</t>
        </is>
      </c>
      <c r="I3539" s="4" t="n">
        <v>14</v>
      </c>
      <c r="J3539" s="4" t="n">
        <v>8</v>
      </c>
      <c r="K3539" s="4" t="n">
        <v>10</v>
      </c>
      <c r="L3539" s="4" t="n">
        <v>8</v>
      </c>
      <c r="M3539" s="7">
        <f>SUM(I3539:L3539)</f>
        <v/>
      </c>
      <c r="N3539" s="6" t="inlineStr">
        <is>
          <t>文字を標高値に</t>
        </is>
      </c>
      <c r="O3539" s="5" t="inlineStr">
        <is>
          <t>DevCADLisp</t>
        </is>
      </c>
      <c r="P3539" s="5" t="inlineStr">
        <is>
          <t>DevCADLisp</t>
        </is>
      </c>
      <c r="Q3539" s="8" t="inlineStr">
        <is>
          <t>開く</t>
        </is>
      </c>
      <c r="R3539" s="5" t="inlineStr">
        <is>
          <t>有料</t>
        </is>
      </c>
      <c r="S3539" s="5" t="inlineStr">
        <is>
          <t>暗号化（.vlx）</t>
        </is>
      </c>
      <c r="T3539" s="5" t="inlineStr"/>
      <c r="U3539" s="5" t="inlineStr">
        <is>
          <t>W3538</t>
        </is>
      </c>
    </row>
    <row r="3540">
      <c r="A3540" s="4">
        <f>RANK(M3540,$M$2:$M$6943)</f>
        <v/>
      </c>
      <c r="B3540" s="5" t="inlineStr">
        <is>
          <t>その他の地域</t>
        </is>
      </c>
      <c r="C3540" s="5" t="inlineStr">
        <is>
          <t>線・ポリライン編集</t>
        </is>
      </c>
      <c r="D3540" s="5" t="inlineStr">
        <is>
          <t>その他</t>
        </is>
      </c>
      <c r="E3540" s="6" t="inlineStr">
        <is>
          <t>その他</t>
        </is>
      </c>
      <c r="F3540" s="5" t="inlineStr">
        <is>
          <t>rv</t>
        </is>
      </c>
      <c r="G3540" s="6" t="inlineStr">
        <is>
          <t>rv.lsp</t>
        </is>
      </c>
      <c r="H3540" s="6" t="inlineStr">
        <is>
          <t>ポリラインの不要頂点を削除</t>
        </is>
      </c>
      <c r="I3540" s="4" t="n">
        <v>12</v>
      </c>
      <c r="J3540" s="4" t="n">
        <v>8</v>
      </c>
      <c r="K3540" s="4" t="n">
        <v>8</v>
      </c>
      <c r="L3540" s="4" t="n">
        <v>12</v>
      </c>
      <c r="M3540" s="7">
        <f>SUM(I3540:L3540)</f>
        <v/>
      </c>
      <c r="N3540" s="6" t="inlineStr">
        <is>
          <t>頂点削除</t>
        </is>
      </c>
      <c r="O3540" s="5" t="inlineStr"/>
      <c r="P3540" s="5" t="inlineStr">
        <is>
          <t>CADblocos / Aprender CAD</t>
        </is>
      </c>
      <c r="Q3540" s="8" t="inlineStr">
        <is>
          <t>開く</t>
        </is>
      </c>
      <c r="R3540" s="5" t="inlineStr">
        <is>
          <t>配布ページからダウンロード</t>
        </is>
      </c>
      <c r="S3540" s="5" t="inlineStr">
        <is>
          <t>書庫（中身は要確認）</t>
        </is>
      </c>
      <c r="T3540" s="5" t="inlineStr"/>
      <c r="U3540" s="5" t="inlineStr">
        <is>
          <t>W3539</t>
        </is>
      </c>
    </row>
    <row r="3541">
      <c r="A3541" s="4">
        <f>RANK(M3541,$M$2:$M$6943)</f>
        <v/>
      </c>
      <c r="B3541" s="5" t="inlineStr">
        <is>
          <t>ロシア語圏</t>
        </is>
      </c>
      <c r="C3541" s="5" t="inlineStr">
        <is>
          <t>13</t>
        </is>
      </c>
      <c r="D3541" s="5" t="inlineStr">
        <is>
          <t>T27,T30</t>
        </is>
      </c>
      <c r="E3541" s="6" t="inlineStr">
        <is>
          <t>測量・土木：座標・レベル・縦断、AI・OCR・翻訳など新技術との連携</t>
        </is>
      </c>
      <c r="F3541" s="5" t="inlineStr">
        <is>
          <t>-</t>
        </is>
      </c>
      <c r="G3541" s="6" t="inlineStr">
        <is>
          <t>S_Brief</t>
        </is>
      </c>
      <c r="H3541" s="6" t="inlineStr">
        <is>
          <t>Sokkia測量機をAutoCADから制御</t>
        </is>
      </c>
      <c r="I3541" s="4" t="n">
        <v>18</v>
      </c>
      <c r="J3541" s="4" t="n">
        <v>12</v>
      </c>
      <c r="K3541" s="4" t="n">
        <v>8</v>
      </c>
      <c r="L3541" s="4" t="n">
        <v>2</v>
      </c>
      <c r="M3541" s="7">
        <f>SUM(I3541:L3541)</f>
        <v/>
      </c>
      <c r="N3541" s="6" t="inlineStr">
        <is>
          <t>測量機を直接制御</t>
        </is>
      </c>
      <c r="O3541" s="5" t="inlineStr">
        <is>
          <t>igor kruchkovskiy</t>
        </is>
      </c>
      <c r="P3541" s="5" t="inlineStr">
        <is>
          <t>geodesist.ru</t>
        </is>
      </c>
      <c r="Q3541" s="8" t="inlineStr">
        <is>
          <t>開く</t>
        </is>
      </c>
      <c r="R3541" s="5" t="inlineStr">
        <is>
          <t>ログイン・会員登録が必要</t>
        </is>
      </c>
      <c r="S3541" s="5" t="inlineStr">
        <is>
          <t>不明</t>
        </is>
      </c>
      <c r="T3541" s="5" t="inlineStr"/>
      <c r="U3541" s="5" t="inlineStr">
        <is>
          <t>W3540</t>
        </is>
      </c>
    </row>
    <row r="3542">
      <c r="A3542" s="4">
        <f>RANK(M3542,$M$2:$M$6943)</f>
        <v/>
      </c>
      <c r="B3542" s="5" t="inlineStr">
        <is>
          <t>その他の地域</t>
        </is>
      </c>
      <c r="C3542" s="5" t="inlineStr">
        <is>
          <t>線・ポリライン編集</t>
        </is>
      </c>
      <c r="D3542" s="5" t="inlineStr">
        <is>
          <t>その他</t>
        </is>
      </c>
      <c r="E3542" s="6" t="inlineStr">
        <is>
          <t>その他</t>
        </is>
      </c>
      <c r="F3542" s="5" t="inlineStr">
        <is>
          <t>Segs</t>
        </is>
      </c>
      <c r="G3542" s="6" t="inlineStr">
        <is>
          <t>Segs.lsp</t>
        </is>
      </c>
      <c r="H3542" s="6" t="inlineStr">
        <is>
          <t>円弧・スプライン等を指定間隔の直線ポリ化</t>
        </is>
      </c>
      <c r="I3542" s="4" t="n">
        <v>14</v>
      </c>
      <c r="J3542" s="4" t="n">
        <v>8</v>
      </c>
      <c r="K3542" s="4" t="n">
        <v>8</v>
      </c>
      <c r="L3542" s="4" t="n">
        <v>10</v>
      </c>
      <c r="M3542" s="7">
        <f>SUM(I3542:L3542)</f>
        <v/>
      </c>
      <c r="N3542" s="6" t="inlineStr">
        <is>
          <t>曲線の直線分割</t>
        </is>
      </c>
      <c r="O3542" s="5" t="inlineStr">
        <is>
          <t>Paulo Gil Soto</t>
        </is>
      </c>
      <c r="P3542" s="5" t="inlineStr">
        <is>
          <t>Paulo Gil Soto blog</t>
        </is>
      </c>
      <c r="Q3542" s="8" t="inlineStr">
        <is>
          <t>開く</t>
        </is>
      </c>
      <c r="R3542" s="5" t="inlineStr">
        <is>
          <t>配布ページからダウンロード</t>
        </is>
      </c>
      <c r="S3542" s="5" t="inlineStr">
        <is>
          <t>不明</t>
        </is>
      </c>
      <c r="T3542" s="5" t="inlineStr"/>
      <c r="U3542" s="5" t="inlineStr">
        <is>
          <t>W3541</t>
        </is>
      </c>
    </row>
    <row r="3543">
      <c r="A3543" s="4">
        <f>RANK(M3543,$M$2:$M$6943)</f>
        <v/>
      </c>
      <c r="B3543" s="5" t="inlineStr">
        <is>
          <t>その他の地域</t>
        </is>
      </c>
      <c r="C3543" s="5" t="inlineStr">
        <is>
          <t>選択・絞り込み</t>
        </is>
      </c>
      <c r="D3543" s="5" t="inlineStr">
        <is>
          <t>その他</t>
        </is>
      </c>
      <c r="E3543" s="6" t="inlineStr">
        <is>
          <t>その他</t>
        </is>
      </c>
      <c r="F3543" s="5" t="inlineStr">
        <is>
          <t>STS</t>
        </is>
      </c>
      <c r="G3543" s="6" t="inlineStr">
        <is>
          <t>Selección Avanzada de Objetos</t>
        </is>
      </c>
      <c r="H3543" s="6" t="inlineStr">
        <is>
          <t>高度な図形選択</t>
        </is>
      </c>
      <c r="I3543" s="4" t="n">
        <v>10</v>
      </c>
      <c r="J3543" s="4" t="n">
        <v>8</v>
      </c>
      <c r="K3543" s="4" t="n">
        <v>8</v>
      </c>
      <c r="L3543" s="4" t="n">
        <v>14</v>
      </c>
      <c r="M3543" s="7">
        <f>SUM(I3543:L3543)</f>
        <v/>
      </c>
      <c r="N3543" s="6" t="inlineStr">
        <is>
          <t>高度選択</t>
        </is>
      </c>
      <c r="O3543" s="5" t="inlineStr">
        <is>
          <t>Ingeniería Fácil</t>
        </is>
      </c>
      <c r="P3543" s="5" t="inlineStr">
        <is>
          <t>Ingeniería Fácil</t>
        </is>
      </c>
      <c r="Q3543" s="8" t="inlineStr">
        <is>
          <t>開く</t>
        </is>
      </c>
      <c r="R3543" s="5" t="inlineStr">
        <is>
          <t>配布ページからダウンロード</t>
        </is>
      </c>
      <c r="S3543" s="5" t="inlineStr">
        <is>
          <t>不明</t>
        </is>
      </c>
      <c r="T3543" s="5" t="inlineStr"/>
      <c r="U3543" s="5" t="inlineStr">
        <is>
          <t>W3542</t>
        </is>
      </c>
    </row>
    <row r="3544">
      <c r="A3544" s="4">
        <f>RANK(M3544,$M$2:$M$6943)</f>
        <v/>
      </c>
      <c r="B3544" s="5" t="inlineStr">
        <is>
          <t>英語圏</t>
        </is>
      </c>
      <c r="C3544" s="5" t="inlineStr">
        <is>
          <t>選択・絞り込み</t>
        </is>
      </c>
      <c r="D3544" s="5" t="inlineStr">
        <is>
          <t>その他</t>
        </is>
      </c>
      <c r="E3544" s="6" t="inlineStr">
        <is>
          <t>その他</t>
        </is>
      </c>
      <c r="F3544" s="5" t="inlineStr">
        <is>
          <t>SID</t>
        </is>
      </c>
      <c r="G3544" s="6" t="inlineStr">
        <is>
          <t>Select by Handle ID</t>
        </is>
      </c>
      <c r="H3544" s="6" t="inlineStr">
        <is>
          <t>ハンドルIDで図形を選択</t>
        </is>
      </c>
      <c r="I3544" s="4" t="n">
        <v>15</v>
      </c>
      <c r="J3544" s="4" t="n">
        <v>8</v>
      </c>
      <c r="K3544" s="4" t="n">
        <v>8</v>
      </c>
      <c r="L3544" s="4" t="n">
        <v>9</v>
      </c>
      <c r="M3544" s="7">
        <f>SUM(I3544:L3544)</f>
        <v/>
      </c>
      <c r="N3544" s="6" t="inlineStr">
        <is>
          <t>ハンドルで選択</t>
        </is>
      </c>
      <c r="O3544" s="5" t="inlineStr">
        <is>
          <t>Cad Lisp and Tips</t>
        </is>
      </c>
      <c r="P3544" s="5" t="inlineStr">
        <is>
          <t>Cad Lisp and Tips</t>
        </is>
      </c>
      <c r="Q3544" s="8" t="inlineStr">
        <is>
          <t>開く</t>
        </is>
      </c>
      <c r="R3544" s="5" t="inlineStr">
        <is>
          <t>配布ページからダウンロード</t>
        </is>
      </c>
      <c r="S3544" s="5" t="inlineStr">
        <is>
          <t>不明</t>
        </is>
      </c>
      <c r="T3544" s="5" t="inlineStr"/>
      <c r="U3544" s="5" t="inlineStr">
        <is>
          <t>W3543</t>
        </is>
      </c>
    </row>
    <row r="3545">
      <c r="A3545" s="4">
        <f>RANK(M3545,$M$2:$M$6943)</f>
        <v/>
      </c>
      <c r="B3545" s="5" t="inlineStr">
        <is>
          <t>英語圏</t>
        </is>
      </c>
      <c r="C3545" s="5" t="inlineStr">
        <is>
          <t>選択・絞り込み</t>
        </is>
      </c>
      <c r="D3545" s="5" t="inlineStr">
        <is>
          <t>その他</t>
        </is>
      </c>
      <c r="E3545" s="6" t="inlineStr">
        <is>
          <t>その他</t>
        </is>
      </c>
      <c r="F3545" s="5" t="inlineStr">
        <is>
          <t>SELFACE</t>
        </is>
      </c>
      <c r="G3545" s="6" t="inlineStr">
        <is>
          <t>SelFace</t>
        </is>
      </c>
      <c r="H3545" s="6" t="inlineStr">
        <is>
          <t>条件別に3D面を選択</t>
        </is>
      </c>
      <c r="I3545" s="4" t="n">
        <v>19</v>
      </c>
      <c r="J3545" s="4" t="n">
        <v>11</v>
      </c>
      <c r="K3545" s="4" t="n">
        <v>5</v>
      </c>
      <c r="L3545" s="4" t="n">
        <v>5</v>
      </c>
      <c r="M3545" s="7">
        <f>SUM(I3545:L3545)</f>
        <v/>
      </c>
      <c r="N3545" s="6" t="inlineStr">
        <is>
          <t>3D面の条件選択</t>
        </is>
      </c>
      <c r="O3545" s="5" t="inlineStr">
        <is>
          <t>CAD Studio</t>
        </is>
      </c>
      <c r="P3545" s="5" t="inlineStr">
        <is>
          <t>CAD Forum</t>
        </is>
      </c>
      <c r="Q3545" s="8" t="inlineStr">
        <is>
          <t>開く</t>
        </is>
      </c>
      <c r="R3545" s="5" t="inlineStr">
        <is>
          <t>配布ページからダウンロード</t>
        </is>
      </c>
      <c r="S3545" s="5" t="inlineStr">
        <is>
          <t>ソース/暗号化（.vlx）混在</t>
        </is>
      </c>
      <c r="T3545" s="5" t="inlineStr"/>
      <c r="U3545" s="5" t="inlineStr">
        <is>
          <t>W3544</t>
        </is>
      </c>
    </row>
    <row r="3546">
      <c r="A3546" s="4">
        <f>RANK(M3546,$M$2:$M$6943)</f>
        <v/>
      </c>
      <c r="B3546" s="5" t="inlineStr">
        <is>
          <t>英語圏</t>
        </is>
      </c>
      <c r="C3546" s="5" t="inlineStr">
        <is>
          <t>座標・測量・土木</t>
        </is>
      </c>
      <c r="D3546" s="5" t="inlineStr">
        <is>
          <t>T27</t>
        </is>
      </c>
      <c r="E3546" s="6" t="inlineStr">
        <is>
          <t>測量・土木：座標・レベル・縦断</t>
        </is>
      </c>
      <c r="F3546" s="5" t="inlineStr">
        <is>
          <t>-</t>
        </is>
      </c>
      <c r="G3546" s="6" t="inlineStr">
        <is>
          <t>Setting Out</t>
        </is>
      </c>
      <c r="H3546" s="6" t="inlineStr">
        <is>
          <t>図面点を測設点に変換</t>
        </is>
      </c>
      <c r="I3546" s="4" t="n">
        <v>13</v>
      </c>
      <c r="J3546" s="4" t="n">
        <v>9</v>
      </c>
      <c r="K3546" s="4" t="n">
        <v>11</v>
      </c>
      <c r="L3546" s="4" t="n">
        <v>7</v>
      </c>
      <c r="M3546" s="7">
        <f>SUM(I3546:L3546)</f>
        <v/>
      </c>
      <c r="N3546" s="6" t="inlineStr">
        <is>
          <t>図面点を測設点化</t>
        </is>
      </c>
      <c r="O3546" s="5" t="inlineStr">
        <is>
          <t>ESurveying Softech</t>
        </is>
      </c>
      <c r="P3546" s="5" t="inlineStr">
        <is>
          <t>eSurveying</t>
        </is>
      </c>
      <c r="Q3546" s="8" t="inlineStr">
        <is>
          <t>開く</t>
        </is>
      </c>
      <c r="R3546" s="5" t="inlineStr">
        <is>
          <t>配布ページからダウンロード</t>
        </is>
      </c>
      <c r="S3546" s="5" t="inlineStr">
        <is>
          <t>暗号化（.fas）が中心</t>
        </is>
      </c>
      <c r="T3546" s="5" t="inlineStr"/>
      <c r="U3546" s="5" t="inlineStr">
        <is>
          <t>W3545</t>
        </is>
      </c>
    </row>
    <row r="3547">
      <c r="A3547" s="4">
        <f>RANK(M3547,$M$2:$M$6943)</f>
        <v/>
      </c>
      <c r="B3547" s="5" t="inlineStr">
        <is>
          <t>日本</t>
        </is>
      </c>
      <c r="C3547" s="5" t="inlineStr">
        <is>
          <t>座標・測量・土木</t>
        </is>
      </c>
      <c r="D3547" s="5" t="inlineStr">
        <is>
          <t>T27,T23</t>
        </is>
      </c>
      <c r="E3547" s="6" t="inlineStr">
        <is>
          <t>測量・土木：座標・レベル・縦断、分解された表の復元・Excel表の取り込み</t>
        </is>
      </c>
      <c r="F3547" s="5" t="inlineStr">
        <is>
          <t>-</t>
        </is>
      </c>
      <c r="G3547" s="6" t="inlineStr">
        <is>
          <t>SIM-PLOT</t>
        </is>
      </c>
      <c r="H3547" s="6" t="inlineStr">
        <is>
          <t>SIMファイルをExcel経由で作図</t>
        </is>
      </c>
      <c r="I3547" s="4" t="n">
        <v>15</v>
      </c>
      <c r="J3547" s="4" t="n">
        <v>8</v>
      </c>
      <c r="K3547" s="4" t="n">
        <v>11</v>
      </c>
      <c r="L3547" s="4" t="n">
        <v>6</v>
      </c>
      <c r="M3547" s="7">
        <f>SUM(I3547:L3547)</f>
        <v/>
      </c>
      <c r="N3547" s="6" t="inlineStr">
        <is>
          <t>SIMファイル作図、測量限定</t>
        </is>
      </c>
      <c r="O3547" s="5" t="inlineStr">
        <is>
          <t>Vb-X</t>
        </is>
      </c>
      <c r="P3547" s="5" t="inlineStr">
        <is>
          <t>Vector</t>
        </is>
      </c>
      <c r="Q3547" s="8" t="inlineStr">
        <is>
          <t>開く</t>
        </is>
      </c>
      <c r="R3547" s="5" t="inlineStr">
        <is>
          <t>配布ページからダウンロード</t>
        </is>
      </c>
      <c r="S3547" s="5" t="inlineStr">
        <is>
          <t>書庫（中身は要確認）</t>
        </is>
      </c>
      <c r="T3547" s="5" t="inlineStr"/>
      <c r="U3547" s="5" t="inlineStr">
        <is>
          <t>W3546</t>
        </is>
      </c>
    </row>
    <row r="3548">
      <c r="A3548" s="4">
        <f>RANK(M3548,$M$2:$M$6943)</f>
        <v/>
      </c>
      <c r="B3548" s="5" t="inlineStr">
        <is>
          <t>英語圏</t>
        </is>
      </c>
      <c r="C3548" s="5" t="inlineStr">
        <is>
          <t>作図</t>
        </is>
      </c>
      <c r="D3548" s="5" t="inlineStr">
        <is>
          <t>その他</t>
        </is>
      </c>
      <c r="E3548" s="6" t="inlineStr">
        <is>
          <t>その他</t>
        </is>
      </c>
      <c r="F3548" s="5" t="inlineStr">
        <is>
          <t>S-CURVE</t>
        </is>
      </c>
      <c r="G3548" s="6" t="inlineStr">
        <is>
          <t>Sine curves</t>
        </is>
      </c>
      <c r="H3548" s="6" t="inlineStr">
        <is>
          <t>正弦曲線を作図</t>
        </is>
      </c>
      <c r="I3548" s="4" t="n">
        <v>19</v>
      </c>
      <c r="J3548" s="4" t="n">
        <v>10</v>
      </c>
      <c r="K3548" s="4" t="n">
        <v>5</v>
      </c>
      <c r="L3548" s="4" t="n">
        <v>6</v>
      </c>
      <c r="M3548" s="7">
        <f>SUM(I3548:L3548)</f>
        <v/>
      </c>
      <c r="N3548" s="6" t="inlineStr">
        <is>
          <t>正弦曲線作図は標準に無し</t>
        </is>
      </c>
      <c r="O3548" s="5" t="inlineStr"/>
      <c r="P3548" s="5" t="inlineStr">
        <is>
          <t>Cadalyst CAD Tips</t>
        </is>
      </c>
      <c r="Q3548" s="8" t="inlineStr">
        <is>
          <t>開く</t>
        </is>
      </c>
      <c r="R3548" s="5" t="inlineStr">
        <is>
          <t>サイト閉鎖・リンク切れ</t>
        </is>
      </c>
      <c r="S3548" s="5" t="inlineStr">
        <is>
          <t>不明</t>
        </is>
      </c>
      <c r="T3548" s="5" t="inlineStr"/>
      <c r="U3548" s="5" t="inlineStr">
        <is>
          <t>W3547</t>
        </is>
      </c>
    </row>
    <row r="3549">
      <c r="A3549" s="4">
        <f>RANK(M3549,$M$2:$M$6943)</f>
        <v/>
      </c>
      <c r="B3549" s="5" t="inlineStr">
        <is>
          <t>英語圏</t>
        </is>
      </c>
      <c r="C3549" s="5" t="inlineStr">
        <is>
          <t>座標・測量・土木</t>
        </is>
      </c>
      <c r="D3549" s="5" t="inlineStr">
        <is>
          <t>T27</t>
        </is>
      </c>
      <c r="E3549" s="6" t="inlineStr">
        <is>
          <t>測量・土木：座標・レベル・縦断</t>
        </is>
      </c>
      <c r="F3549" s="5" t="inlineStr">
        <is>
          <t>Slope</t>
        </is>
      </c>
      <c r="G3549" s="6" t="inlineStr">
        <is>
          <t>Slope</t>
        </is>
      </c>
      <c r="H3549" s="6" t="inlineStr">
        <is>
          <t>2点間の勾配(%)を計算</t>
        </is>
      </c>
      <c r="I3549" s="4" t="n">
        <v>14</v>
      </c>
      <c r="J3549" s="4" t="n">
        <v>6</v>
      </c>
      <c r="K3549" s="4" t="n">
        <v>10</v>
      </c>
      <c r="L3549" s="4" t="n">
        <v>10</v>
      </c>
      <c r="M3549" s="7">
        <f>SUM(I3549:L3549)</f>
        <v/>
      </c>
      <c r="N3549" s="6" t="inlineStr">
        <is>
          <t>勾配%計算</t>
        </is>
      </c>
      <c r="O3549" s="5" t="inlineStr">
        <is>
          <t>Alan J. Thompson (alanjt)</t>
        </is>
      </c>
      <c r="P3549" s="5" t="inlineStr">
        <is>
          <t>CADTutor</t>
        </is>
      </c>
      <c r="Q3549" s="8" t="inlineStr">
        <is>
          <t>開く</t>
        </is>
      </c>
      <c r="R3549" s="5" t="inlineStr">
        <is>
          <t>ページ内にコード掲載</t>
        </is>
      </c>
      <c r="S3549" s="5" t="inlineStr">
        <is>
          <t>ソース</t>
        </is>
      </c>
      <c r="T3549" s="5" t="inlineStr"/>
      <c r="U3549" s="5" t="inlineStr">
        <is>
          <t>W3548</t>
        </is>
      </c>
    </row>
    <row r="3550">
      <c r="A3550" s="4">
        <f>RANK(M3550,$M$2:$M$6943)</f>
        <v/>
      </c>
      <c r="B3550" s="5" t="inlineStr">
        <is>
          <t>英語圏</t>
        </is>
      </c>
      <c r="C3550" s="5" t="inlineStr">
        <is>
          <t>ハッチ・面積・長さ集計</t>
        </is>
      </c>
      <c r="D3550" s="5" t="inlineStr">
        <is>
          <t>その他</t>
        </is>
      </c>
      <c r="E3550" s="6" t="inlineStr">
        <is>
          <t>その他</t>
        </is>
      </c>
      <c r="F3550" s="5" t="inlineStr">
        <is>
          <t>SOL2SOLH</t>
        </is>
      </c>
      <c r="G3550" s="6" t="inlineStr">
        <is>
          <t>Sol2SolH</t>
        </is>
      </c>
      <c r="H3550" s="6" t="inlineStr">
        <is>
          <t>2Dソリッドを塗り潰しハッチに変換</t>
        </is>
      </c>
      <c r="I3550" s="4" t="n">
        <v>16</v>
      </c>
      <c r="J3550" s="4" t="n">
        <v>9</v>
      </c>
      <c r="K3550" s="4" t="n">
        <v>7</v>
      </c>
      <c r="L3550" s="4" t="n">
        <v>8</v>
      </c>
      <c r="M3550" s="7">
        <f>SUM(I3550:L3550)</f>
        <v/>
      </c>
      <c r="N3550" s="6" t="inlineStr">
        <is>
          <t>2DソリッドをHATCH化</t>
        </is>
      </c>
      <c r="O3550" s="5" t="inlineStr">
        <is>
          <t>CAD Studio</t>
        </is>
      </c>
      <c r="P3550" s="5" t="inlineStr">
        <is>
          <t>CAD Forum</t>
        </is>
      </c>
      <c r="Q3550" s="8" t="inlineStr">
        <is>
          <t>開く</t>
        </is>
      </c>
      <c r="R3550" s="5" t="inlineStr">
        <is>
          <t>配布ページからダウンロード</t>
        </is>
      </c>
      <c r="S3550" s="5" t="inlineStr">
        <is>
          <t>ソース/暗号化（.vlx）混在</t>
        </is>
      </c>
      <c r="T3550" s="5" t="inlineStr"/>
      <c r="U3550" s="5" t="inlineStr">
        <is>
          <t>W3549</t>
        </is>
      </c>
    </row>
    <row r="3551">
      <c r="A3551" s="4">
        <f>RANK(M3551,$M$2:$M$6943)</f>
        <v/>
      </c>
      <c r="B3551" s="5" t="inlineStr">
        <is>
          <t>ヨーロッパ</t>
        </is>
      </c>
      <c r="C3551" s="5" t="inlineStr">
        <is>
          <t>3D</t>
        </is>
      </c>
      <c r="D3551" s="5" t="inlineStr">
        <is>
          <t>その他</t>
        </is>
      </c>
      <c r="E3551" s="6" t="inlineStr">
        <is>
          <t>その他</t>
        </is>
      </c>
      <c r="F3551" s="5" t="inlineStr">
        <is>
          <t>soustrac</t>
        </is>
      </c>
      <c r="G3551" s="6" t="inlineStr">
        <is>
          <t>Soustrac</t>
        </is>
      </c>
      <c r="H3551" s="6" t="inlineStr">
        <is>
          <t>結合せずに3Dソリッドを差分</t>
        </is>
      </c>
      <c r="I3551" s="4" t="n">
        <v>14</v>
      </c>
      <c r="J3551" s="4" t="n">
        <v>12</v>
      </c>
      <c r="K3551" s="4" t="n">
        <v>7</v>
      </c>
      <c r="L3551" s="4" t="n">
        <v>7</v>
      </c>
      <c r="M3551" s="7">
        <f>SUM(I3551:L3551)</f>
        <v/>
      </c>
      <c r="N3551" s="6" t="inlineStr">
        <is>
          <t>結合せず差分は3D限定</t>
        </is>
      </c>
      <c r="O3551" s="5" t="inlineStr">
        <is>
          <t>(gile)</t>
        </is>
      </c>
      <c r="P3551" s="5" t="inlineStr">
        <is>
          <t>gileCAD</t>
        </is>
      </c>
      <c r="Q3551" s="8" t="inlineStr">
        <is>
          <t>開く</t>
        </is>
      </c>
      <c r="R3551" s="5" t="inlineStr">
        <is>
          <t>配布ページからダウンロード</t>
        </is>
      </c>
      <c r="S3551" s="5" t="inlineStr">
        <is>
          <t>ソース</t>
        </is>
      </c>
      <c r="T3551" s="5" t="inlineStr"/>
      <c r="U3551" s="5" t="inlineStr">
        <is>
          <t>W3550</t>
        </is>
      </c>
    </row>
    <row r="3552">
      <c r="A3552" s="4">
        <f>RANK(M3552,$M$2:$M$6943)</f>
        <v/>
      </c>
      <c r="B3552" s="5" t="inlineStr">
        <is>
          <t>GitHub</t>
        </is>
      </c>
      <c r="C3552" s="5" t="inlineStr">
        <is>
          <t>座標・測量・土木</t>
        </is>
      </c>
      <c r="D3552" s="5" t="inlineStr">
        <is>
          <t>T27</t>
        </is>
      </c>
      <c r="E3552" s="6" t="inlineStr">
        <is>
          <t>測量・土木：座標・レベル・縦断</t>
        </is>
      </c>
      <c r="F3552" s="5" t="inlineStr">
        <is>
          <t>spadek / nachylenie</t>
        </is>
      </c>
      <c r="G3552" s="6" t="inlineStr">
        <is>
          <t>spadek</t>
        </is>
      </c>
      <c r="H3552" s="6" t="inlineStr">
        <is>
          <t>勾配矢印と％値を記入</t>
        </is>
      </c>
      <c r="I3552" s="4" t="n">
        <v>12</v>
      </c>
      <c r="J3552" s="4" t="n">
        <v>8</v>
      </c>
      <c r="K3552" s="4" t="n">
        <v>10</v>
      </c>
      <c r="L3552" s="4" t="n">
        <v>10</v>
      </c>
      <c r="M3552" s="7">
        <f>SUM(I3552:L3552)</f>
        <v/>
      </c>
      <c r="N3552" s="6" t="inlineStr">
        <is>
          <t>勾配矢印記入</t>
        </is>
      </c>
      <c r="O3552" s="5" t="inlineStr">
        <is>
          <t>Kuba Miszcz</t>
        </is>
      </c>
      <c r="P3552" s="5" t="inlineStr">
        <is>
          <t>GitHub: KubaMiszcz/MadziCAD-0.8-Lisp</t>
        </is>
      </c>
      <c r="Q3552" s="8" t="inlineStr">
        <is>
          <t>開く</t>
        </is>
      </c>
      <c r="R3552" s="5" t="inlineStr">
        <is>
          <t>GitHub（一括取得可）</t>
        </is>
      </c>
      <c r="S3552" s="5" t="inlineStr">
        <is>
          <t>ソース</t>
        </is>
      </c>
      <c r="T3552" s="5" t="inlineStr"/>
      <c r="U3552" s="5" t="inlineStr">
        <is>
          <t>W3551</t>
        </is>
      </c>
    </row>
    <row r="3553">
      <c r="A3553" s="4">
        <f>RANK(M3553,$M$2:$M$6943)</f>
        <v/>
      </c>
      <c r="B3553" s="5" t="inlineStr">
        <is>
          <t>その他の地域</t>
        </is>
      </c>
      <c r="C3553" s="5" t="inlineStr">
        <is>
          <t>寸法</t>
        </is>
      </c>
      <c r="D3553" s="5" t="inlineStr">
        <is>
          <t>その他</t>
        </is>
      </c>
      <c r="E3553" s="6" t="inlineStr">
        <is>
          <t>その他</t>
        </is>
      </c>
      <c r="F3553" s="5" t="inlineStr">
        <is>
          <t>DSP</t>
        </is>
      </c>
      <c r="G3553" s="6" t="inlineStr">
        <is>
          <t>Split dimension</t>
        </is>
      </c>
      <c r="H3553" s="6" t="inlineStr">
        <is>
          <t>寸法を分割</t>
        </is>
      </c>
      <c r="I3553" s="4" t="n">
        <v>14</v>
      </c>
      <c r="J3553" s="4" t="n">
        <v>8</v>
      </c>
      <c r="K3553" s="4" t="n">
        <v>6</v>
      </c>
      <c r="L3553" s="4" t="n">
        <v>12</v>
      </c>
      <c r="M3553" s="7">
        <f>SUM(I3553:L3553)</f>
        <v/>
      </c>
      <c r="N3553" s="6" t="inlineStr">
        <is>
          <t>寸法分割</t>
        </is>
      </c>
      <c r="O3553" s="5" t="inlineStr">
        <is>
          <t>المهندس محمد يزيد (Mohamed Yazid)</t>
        </is>
      </c>
      <c r="P3553" s="5" t="inlineStr">
        <is>
          <t>Hesham Tarek</t>
        </is>
      </c>
      <c r="Q3553" s="8" t="inlineStr">
        <is>
          <t>開く</t>
        </is>
      </c>
      <c r="R3553" s="5" t="inlineStr">
        <is>
          <t>配布ページからダウンロード</t>
        </is>
      </c>
      <c r="S3553" s="5" t="inlineStr">
        <is>
          <t>不明</t>
        </is>
      </c>
      <c r="T3553" s="5" t="inlineStr"/>
      <c r="U3553" s="5" t="inlineStr">
        <is>
          <t>W3552</t>
        </is>
      </c>
    </row>
    <row r="3554">
      <c r="A3554" s="4">
        <f>RANK(M3554,$M$2:$M$6943)</f>
        <v/>
      </c>
      <c r="B3554" s="5" t="inlineStr">
        <is>
          <t>GitHub</t>
        </is>
      </c>
      <c r="C3554" s="5" t="inlineStr">
        <is>
          <t>寸法</t>
        </is>
      </c>
      <c r="D3554" s="5" t="inlineStr">
        <is>
          <t>その他</t>
        </is>
      </c>
      <c r="E3554" s="6" t="inlineStr">
        <is>
          <t>その他</t>
        </is>
      </c>
      <c r="F3554" s="5" t="inlineStr">
        <is>
          <t>20 / 25 / 50 / 75 / 100</t>
        </is>
      </c>
      <c r="G3554" s="6" t="inlineStr">
        <is>
          <t>stylechange</t>
        </is>
      </c>
      <c r="H3554" s="6" t="inlineStr">
        <is>
          <t>縮尺に応じ寸法・注記スタイル切替</t>
        </is>
      </c>
      <c r="I3554" s="4" t="n">
        <v>10</v>
      </c>
      <c r="J3554" s="4" t="n">
        <v>8</v>
      </c>
      <c r="K3554" s="4" t="n">
        <v>12</v>
      </c>
      <c r="L3554" s="4" t="n">
        <v>10</v>
      </c>
      <c r="M3554" s="7">
        <f>SUM(I3554:L3554)</f>
        <v/>
      </c>
      <c r="N3554" s="6" t="inlineStr">
        <is>
          <t>縮尺でスタイル切替</t>
        </is>
      </c>
      <c r="O3554" s="5" t="inlineStr">
        <is>
          <t>Junior Oliveira</t>
        </is>
      </c>
      <c r="P3554" s="5" t="inlineStr">
        <is>
          <t>GitHub: juninholiveira/yoprint</t>
        </is>
      </c>
      <c r="Q3554" s="8" t="inlineStr">
        <is>
          <t>開く</t>
        </is>
      </c>
      <c r="R3554" s="5" t="inlineStr">
        <is>
          <t>GitHub（一括取得可）</t>
        </is>
      </c>
      <c r="S3554" s="5" t="inlineStr">
        <is>
          <t>ソース</t>
        </is>
      </c>
      <c r="T3554" s="5" t="inlineStr"/>
      <c r="U3554" s="5" t="inlineStr">
        <is>
          <t>W3553</t>
        </is>
      </c>
    </row>
    <row r="3555">
      <c r="A3555" s="4">
        <f>RANK(M3555,$M$2:$M$6943)</f>
        <v/>
      </c>
      <c r="B3555" s="5" t="inlineStr">
        <is>
          <t>GitHub</t>
        </is>
      </c>
      <c r="C3555" s="5" t="inlineStr">
        <is>
          <t>文字・テキスト</t>
        </is>
      </c>
      <c r="D3555" s="5" t="inlineStr">
        <is>
          <t>T16</t>
        </is>
      </c>
      <c r="E3555" s="6" t="inlineStr">
        <is>
          <t>数量拾い・集計表</t>
        </is>
      </c>
      <c r="F3555" s="5" t="inlineStr">
        <is>
          <t>sumtext</t>
        </is>
      </c>
      <c r="G3555" s="6" t="inlineStr">
        <is>
          <t>sumtext</t>
        </is>
      </c>
      <c r="H3555" s="6" t="inlineStr">
        <is>
          <t>数値文字を合計して記入</t>
        </is>
      </c>
      <c r="I3555" s="4" t="n">
        <v>10</v>
      </c>
      <c r="J3555" s="4" t="n">
        <v>5</v>
      </c>
      <c r="K3555" s="4" t="n">
        <v>11</v>
      </c>
      <c r="L3555" s="4" t="n">
        <v>14</v>
      </c>
      <c r="M3555" s="7">
        <f>SUM(I3555:L3555)</f>
        <v/>
      </c>
      <c r="N3555" s="6" t="inlineStr">
        <is>
          <t>数値文字合計</t>
        </is>
      </c>
      <c r="O3555" s="5" t="inlineStr">
        <is>
          <t>jacometoss</t>
        </is>
      </c>
      <c r="P3555" s="5" t="inlineStr">
        <is>
          <t>GitHub: jacometoss/Autolisp_Autocad</t>
        </is>
      </c>
      <c r="Q3555" s="8" t="inlineStr">
        <is>
          <t>開く</t>
        </is>
      </c>
      <c r="R3555" s="5" t="inlineStr">
        <is>
          <t>GitHub（一括取得可）</t>
        </is>
      </c>
      <c r="S3555" s="5" t="inlineStr">
        <is>
          <t>ソース</t>
        </is>
      </c>
      <c r="T3555" s="5" t="inlineStr"/>
      <c r="U3555" s="5" t="inlineStr">
        <is>
          <t>W3554</t>
        </is>
      </c>
    </row>
    <row r="3556">
      <c r="A3556" s="4">
        <f>RANK(M3556,$M$2:$M$6943)</f>
        <v/>
      </c>
      <c r="B3556" s="5" t="inlineStr">
        <is>
          <t>英語圏</t>
        </is>
      </c>
      <c r="C3556" s="5" t="inlineStr">
        <is>
          <t>ハッチ・面積・長さ集計</t>
        </is>
      </c>
      <c r="D3556" s="5" t="inlineStr">
        <is>
          <t>T16</t>
        </is>
      </c>
      <c r="E3556" s="6" t="inlineStr">
        <is>
          <t>数量拾い・集計表</t>
        </is>
      </c>
      <c r="F3556" s="5" t="inlineStr">
        <is>
          <t>TA</t>
        </is>
      </c>
      <c r="G3556" s="6" t="inlineStr">
        <is>
          <t>TA</t>
        </is>
      </c>
      <c r="H3556" s="6" t="inlineStr">
        <is>
          <t>選択ポリラインの合計面積</t>
        </is>
      </c>
      <c r="I3556" s="4" t="n">
        <v>8</v>
      </c>
      <c r="J3556" s="4" t="n">
        <v>4</v>
      </c>
      <c r="K3556" s="4" t="n">
        <v>12</v>
      </c>
      <c r="L3556" s="4" t="n">
        <v>16</v>
      </c>
      <c r="M3556" s="7">
        <f>SUM(I3556:L3556)</f>
        <v/>
      </c>
      <c r="N3556" s="6" t="inlineStr">
        <is>
          <t>AREA加算モードで代替可</t>
        </is>
      </c>
      <c r="O3556" s="5" t="inlineStr">
        <is>
          <t>Alan J. Thompson (alanjt)</t>
        </is>
      </c>
      <c r="P3556" s="5" t="inlineStr">
        <is>
          <t>CADTutor</t>
        </is>
      </c>
      <c r="Q3556" s="8" t="inlineStr">
        <is>
          <t>開く</t>
        </is>
      </c>
      <c r="R3556" s="5" t="inlineStr">
        <is>
          <t>ページ内にコード掲載</t>
        </is>
      </c>
      <c r="S3556" s="5" t="inlineStr">
        <is>
          <t>ソース</t>
        </is>
      </c>
      <c r="T3556" s="5" t="inlineStr"/>
      <c r="U3556" s="5" t="inlineStr">
        <is>
          <t>W3555</t>
        </is>
      </c>
    </row>
    <row r="3557">
      <c r="A3557" s="4">
        <f>RANK(M3557,$M$2:$M$6943)</f>
        <v/>
      </c>
      <c r="B3557" s="5" t="inlineStr">
        <is>
          <t>中国語圏</t>
        </is>
      </c>
      <c r="C3557" s="5" t="inlineStr">
        <is>
          <t>構造・鉄骨・機械</t>
        </is>
      </c>
      <c r="D3557" s="5" t="inlineStr">
        <is>
          <t>その他</t>
        </is>
      </c>
      <c r="E3557" s="6" t="inlineStr">
        <is>
          <t>その他</t>
        </is>
      </c>
      <c r="F3557" s="5" t="inlineStr">
        <is>
          <t>tbh/fst</t>
        </is>
      </c>
      <c r="G3557" s="6" t="inlineStr">
        <is>
          <t>tbh 板厚偏移</t>
        </is>
      </c>
      <c r="H3557" s="6" t="inlineStr">
        <is>
          <t>設定板厚分のオフセットを一発実行</t>
        </is>
      </c>
      <c r="I3557" s="4" t="n">
        <v>12</v>
      </c>
      <c r="J3557" s="4" t="n">
        <v>8</v>
      </c>
      <c r="K3557" s="4" t="n">
        <v>14</v>
      </c>
      <c r="L3557" s="4" t="n">
        <v>6</v>
      </c>
      <c r="M3557" s="7">
        <f>SUM(I3557:L3557)</f>
        <v/>
      </c>
      <c r="N3557" s="6" t="inlineStr">
        <is>
          <t>板金向け定型オフセット</t>
        </is>
      </c>
      <c r="O3557" s="5" t="inlineStr">
        <is>
          <t>jianpf</t>
        </is>
      </c>
      <c r="P3557" s="5" t="inlineStr">
        <is>
          <t>GitHub: jianpf/autolisp</t>
        </is>
      </c>
      <c r="Q3557" s="8" t="inlineStr">
        <is>
          <t>開く</t>
        </is>
      </c>
      <c r="R3557" s="5" t="inlineStr">
        <is>
          <t>GitHub（一括取得可）</t>
        </is>
      </c>
      <c r="S3557" s="5" t="inlineStr">
        <is>
          <t>ソース</t>
        </is>
      </c>
      <c r="T3557" s="5" t="inlineStr"/>
      <c r="U3557" s="5" t="inlineStr">
        <is>
          <t>W3556</t>
        </is>
      </c>
    </row>
    <row r="3558">
      <c r="A3558" s="4">
        <f>RANK(M3558,$M$2:$M$6943)</f>
        <v/>
      </c>
      <c r="B3558" s="5" t="inlineStr">
        <is>
          <t>ベトナム・東南アジア</t>
        </is>
      </c>
      <c r="C3558" s="5" t="inlineStr">
        <is>
          <t>文字・テキスト</t>
        </is>
      </c>
      <c r="D3558" s="5" t="inlineStr">
        <is>
          <t>T12</t>
        </is>
      </c>
      <c r="E3558" s="6" t="inlineStr">
        <is>
          <t>文字の一括検索・置換</t>
        </is>
      </c>
      <c r="F3558" s="5" t="inlineStr">
        <is>
          <t>T2V</t>
        </is>
      </c>
      <c r="G3558" s="6" t="inlineStr">
        <is>
          <t>TCVN to VNI</t>
        </is>
      </c>
      <c r="H3558" s="6" t="inlineStr">
        <is>
          <t>TCVN→VNI文字コード変換</t>
        </is>
      </c>
      <c r="I3558" s="4" t="n">
        <v>15</v>
      </c>
      <c r="J3558" s="4" t="n">
        <v>8</v>
      </c>
      <c r="K3558" s="4" t="n">
        <v>11</v>
      </c>
      <c r="L3558" s="4" t="n">
        <v>6</v>
      </c>
      <c r="M3558" s="7">
        <f>SUM(I3558:L3558)</f>
        <v/>
      </c>
      <c r="N3558" s="6" t="inlineStr">
        <is>
          <t>越語コード変換</t>
        </is>
      </c>
      <c r="O3558" s="5" t="inlineStr"/>
      <c r="P3558" s="5" t="inlineStr">
        <is>
          <t>Kho Lisp CAD (kho-lisp-cad.pages.dev)</t>
        </is>
      </c>
      <c r="Q3558" s="8" t="inlineStr">
        <is>
          <t>開く</t>
        </is>
      </c>
      <c r="R3558" s="5" t="inlineStr">
        <is>
          <t>ファイルを直接ダウンロード</t>
        </is>
      </c>
      <c r="S3558" s="5" t="inlineStr">
        <is>
          <t>ソース</t>
        </is>
      </c>
      <c r="T3558" s="5" t="inlineStr"/>
      <c r="U3558" s="5" t="inlineStr">
        <is>
          <t>W3557</t>
        </is>
      </c>
    </row>
    <row r="3559">
      <c r="A3559" s="4">
        <f>RANK(M3559,$M$2:$M$6943)</f>
        <v/>
      </c>
      <c r="B3559" s="5" t="inlineStr">
        <is>
          <t>ベトナム・東南アジア</t>
        </is>
      </c>
      <c r="C3559" s="5" t="inlineStr">
        <is>
          <t>文字・テキスト</t>
        </is>
      </c>
      <c r="D3559" s="5" t="inlineStr">
        <is>
          <t>T12</t>
        </is>
      </c>
      <c r="E3559" s="6" t="inlineStr">
        <is>
          <t>文字の一括検索・置換</t>
        </is>
      </c>
      <c r="F3559" s="5" t="inlineStr">
        <is>
          <t>T2U</t>
        </is>
      </c>
      <c r="G3559" s="6" t="inlineStr">
        <is>
          <t>TCVN3 to UNICODE</t>
        </is>
      </c>
      <c r="H3559" s="6" t="inlineStr">
        <is>
          <t>TCVN3文字をUnicodeへ変換</t>
        </is>
      </c>
      <c r="I3559" s="4" t="n">
        <v>15</v>
      </c>
      <c r="J3559" s="4" t="n">
        <v>8</v>
      </c>
      <c r="K3559" s="4" t="n">
        <v>11</v>
      </c>
      <c r="L3559" s="4" t="n">
        <v>6</v>
      </c>
      <c r="M3559" s="7">
        <f>SUM(I3559:L3559)</f>
        <v/>
      </c>
      <c r="N3559" s="6" t="inlineStr">
        <is>
          <t>越語コード変換</t>
        </is>
      </c>
      <c r="O3559" s="5" t="inlineStr"/>
      <c r="P3559" s="5" t="inlineStr">
        <is>
          <t>GitHub: altsun/My-Lisps</t>
        </is>
      </c>
      <c r="Q3559" s="8" t="inlineStr">
        <is>
          <t>開く</t>
        </is>
      </c>
      <c r="R3559" s="5" t="inlineStr">
        <is>
          <t>GitHub（一括取得可）</t>
        </is>
      </c>
      <c r="S3559" s="5" t="inlineStr">
        <is>
          <t>ソース</t>
        </is>
      </c>
      <c r="T3559" s="5" t="inlineStr"/>
      <c r="U3559" s="5" t="inlineStr">
        <is>
          <t>W3558</t>
        </is>
      </c>
    </row>
    <row r="3560">
      <c r="A3560" s="4">
        <f>RANK(M3560,$M$2:$M$6943)</f>
        <v/>
      </c>
      <c r="B3560" s="5" t="inlineStr">
        <is>
          <t>ヨーロッパ</t>
        </is>
      </c>
      <c r="C3560" s="5" t="inlineStr">
        <is>
          <t>文字・テキスト</t>
        </is>
      </c>
      <c r="D3560" s="5" t="inlineStr">
        <is>
          <t>T12</t>
        </is>
      </c>
      <c r="E3560" s="6" t="inlineStr">
        <is>
          <t>文字の一括検索・置換</t>
        </is>
      </c>
      <c r="F3560" s="5" t="inlineStr">
        <is>
          <t>-</t>
        </is>
      </c>
      <c r="G3560" s="6" t="inlineStr">
        <is>
          <t>Tekst voor tekst</t>
        </is>
      </c>
      <c r="H3560" s="6" t="inlineStr">
        <is>
          <t>既存文字の前に文字を追加</t>
        </is>
      </c>
      <c r="I3560" s="4" t="n">
        <v>11</v>
      </c>
      <c r="J3560" s="4" t="n">
        <v>7</v>
      </c>
      <c r="K3560" s="4" t="n">
        <v>9</v>
      </c>
      <c r="L3560" s="4" t="n">
        <v>13</v>
      </c>
      <c r="M3560" s="7">
        <f>SUM(I3560:L3560)</f>
        <v/>
      </c>
      <c r="N3560" s="6" t="inlineStr">
        <is>
          <t>接頭文字追加</t>
        </is>
      </c>
      <c r="O3560" s="5" t="inlineStr">
        <is>
          <t>cadsite.be (Julien e.a.)</t>
        </is>
      </c>
      <c r="P3560" s="5" t="inlineStr">
        <is>
          <t>juliens cadsite (BE)</t>
        </is>
      </c>
      <c r="Q3560" s="8" t="inlineStr">
        <is>
          <t>開く</t>
        </is>
      </c>
      <c r="R3560" s="5" t="inlineStr">
        <is>
          <t>配布ページからダウンロード</t>
        </is>
      </c>
      <c r="S3560" s="5" t="inlineStr">
        <is>
          <t>不明</t>
        </is>
      </c>
      <c r="T3560" s="5" t="inlineStr"/>
      <c r="U3560" s="5" t="inlineStr">
        <is>
          <t>W3559</t>
        </is>
      </c>
    </row>
    <row r="3561">
      <c r="A3561" s="4">
        <f>RANK(M3561,$M$2:$M$6943)</f>
        <v/>
      </c>
      <c r="B3561" s="5" t="inlineStr">
        <is>
          <t>その他の地域</t>
        </is>
      </c>
      <c r="C3561" s="5" t="inlineStr">
        <is>
          <t>建築</t>
        </is>
      </c>
      <c r="D3561" s="5" t="inlineStr">
        <is>
          <t>T24</t>
        </is>
      </c>
      <c r="E3561" s="6" t="inlineStr">
        <is>
          <t>建築：壁・建具・天井割付の作図</t>
        </is>
      </c>
      <c r="F3561" s="5" t="inlineStr">
        <is>
          <t>telhadocorte</t>
        </is>
      </c>
      <c r="G3561" s="6" t="inlineStr">
        <is>
          <t>TelhadoCorte.lsp</t>
        </is>
      </c>
      <c r="H3561" s="6" t="inlineStr">
        <is>
          <t>断面図の屋根を作図</t>
        </is>
      </c>
      <c r="I3561" s="4" t="n">
        <v>14</v>
      </c>
      <c r="J3561" s="4" t="n">
        <v>10</v>
      </c>
      <c r="K3561" s="4" t="n">
        <v>8</v>
      </c>
      <c r="L3561" s="4" t="n">
        <v>8</v>
      </c>
      <c r="M3561" s="7">
        <f>SUM(I3561:L3561)</f>
        <v/>
      </c>
      <c r="N3561" s="6" t="inlineStr">
        <is>
          <t>屋根断面の定型作図</t>
        </is>
      </c>
      <c r="O3561" s="5" t="inlineStr">
        <is>
          <t>Guilherme Alves Araujo</t>
        </is>
      </c>
      <c r="P3561" s="5" t="inlineStr">
        <is>
          <t>GitHub: Guigas014/AutoLISP</t>
        </is>
      </c>
      <c r="Q3561" s="8" t="inlineStr">
        <is>
          <t>開く</t>
        </is>
      </c>
      <c r="R3561" s="5" t="inlineStr">
        <is>
          <t>GitHub（一括取得可）</t>
        </is>
      </c>
      <c r="S3561" s="5" t="inlineStr">
        <is>
          <t>ソース</t>
        </is>
      </c>
      <c r="T3561" s="5" t="inlineStr">
        <is>
          <t>GitHub: Guigas014/AutoLISP</t>
        </is>
      </c>
      <c r="U3561" s="5" t="inlineStr">
        <is>
          <t>W3560</t>
        </is>
      </c>
    </row>
    <row r="3562">
      <c r="A3562" s="4">
        <f>RANK(M3562,$M$2:$M$6943)</f>
        <v/>
      </c>
      <c r="B3562" s="5" t="inlineStr">
        <is>
          <t>ヨーロッパ</t>
        </is>
      </c>
      <c r="C3562" s="5" t="inlineStr">
        <is>
          <t>引出線・注記</t>
        </is>
      </c>
      <c r="D3562" s="5" t="inlineStr">
        <is>
          <t>T24</t>
        </is>
      </c>
      <c r="E3562" s="6" t="inlineStr">
        <is>
          <t>建築：壁・建具・天井割付の作図</t>
        </is>
      </c>
      <c r="F3562" s="5" t="inlineStr">
        <is>
          <t>let</t>
        </is>
      </c>
      <c r="G3562" s="6" t="inlineStr">
        <is>
          <t>Testo cerchiato</t>
        </is>
      </c>
      <c r="H3562" s="6" t="inlineStr">
        <is>
          <t>円囲み文字（通り芯記号等）を挿入</t>
        </is>
      </c>
      <c r="I3562" s="4" t="n">
        <v>11</v>
      </c>
      <c r="J3562" s="4" t="n">
        <v>8</v>
      </c>
      <c r="K3562" s="4" t="n">
        <v>11</v>
      </c>
      <c r="L3562" s="4" t="n">
        <v>10</v>
      </c>
      <c r="M3562" s="7">
        <f>SUM(I3562:L3562)</f>
        <v/>
      </c>
      <c r="N3562" s="6" t="inlineStr">
        <is>
          <t>円囲み文字</t>
        </is>
      </c>
      <c r="O3562" s="5" t="inlineStr">
        <is>
          <t>EmiCAD</t>
        </is>
      </c>
      <c r="P3562" s="5" t="inlineStr">
        <is>
          <t>EmiLISP Free (emicad.it)</t>
        </is>
      </c>
      <c r="Q3562" s="8" t="inlineStr">
        <is>
          <t>開く</t>
        </is>
      </c>
      <c r="R3562" s="5" t="inlineStr">
        <is>
          <t>配布ページからダウンロード</t>
        </is>
      </c>
      <c r="S3562" s="5" t="inlineStr">
        <is>
          <t>一式パッケージ（中身は要確認）</t>
        </is>
      </c>
      <c r="T3562" s="5" t="inlineStr"/>
      <c r="U3562" s="5" t="inlineStr">
        <is>
          <t>W3561</t>
        </is>
      </c>
    </row>
    <row r="3563">
      <c r="A3563" s="4">
        <f>RANK(M3563,$M$2:$M$6943)</f>
        <v/>
      </c>
      <c r="B3563" s="5" t="inlineStr">
        <is>
          <t>英語圏</t>
        </is>
      </c>
      <c r="C3563" s="5" t="inlineStr">
        <is>
          <t>文字・テキスト</t>
        </is>
      </c>
      <c r="D3563" s="5" t="inlineStr">
        <is>
          <t>T20</t>
        </is>
      </c>
      <c r="E3563" s="6" t="inlineStr">
        <is>
          <t>記号を挿入すると下の線を自動でトリム</t>
        </is>
      </c>
      <c r="F3563" s="5" t="inlineStr">
        <is>
          <t>tx</t>
        </is>
      </c>
      <c r="G3563" s="6" t="inlineStr">
        <is>
          <t>Text Precedence</t>
        </is>
      </c>
      <c r="H3563" s="6" t="inlineStr">
        <is>
          <t>文字の下の図形を切り抜き記入</t>
        </is>
      </c>
      <c r="I3563" s="4" t="n">
        <v>8</v>
      </c>
      <c r="J3563" s="4" t="n">
        <v>10</v>
      </c>
      <c r="K3563" s="4" t="n">
        <v>8</v>
      </c>
      <c r="L3563" s="4" t="n">
        <v>14</v>
      </c>
      <c r="M3563" s="7">
        <f>SUM(I3563:L3563)</f>
        <v/>
      </c>
      <c r="N3563" s="6" t="inlineStr">
        <is>
          <t>背景マスクでほぼ代替</t>
        </is>
      </c>
      <c r="O3563" s="5" t="inlineStr">
        <is>
          <t>Mark Beggs</t>
        </is>
      </c>
      <c r="P3563" s="5" t="inlineStr">
        <is>
          <t>JTB World</t>
        </is>
      </c>
      <c r="Q3563" s="8" t="inlineStr">
        <is>
          <t>開く</t>
        </is>
      </c>
      <c r="R3563" s="5" t="inlineStr">
        <is>
          <t>配布ページからダウンロード</t>
        </is>
      </c>
      <c r="S3563" s="5" t="inlineStr">
        <is>
          <t>ソース</t>
        </is>
      </c>
      <c r="T3563" s="5" t="inlineStr"/>
      <c r="U3563" s="5" t="inlineStr">
        <is>
          <t>W3562</t>
        </is>
      </c>
    </row>
    <row r="3564">
      <c r="A3564" s="4">
        <f>RANK(M3564,$M$2:$M$6943)</f>
        <v/>
      </c>
      <c r="B3564" s="5" t="inlineStr">
        <is>
          <t>英語圏</t>
        </is>
      </c>
      <c r="C3564" s="5" t="inlineStr">
        <is>
          <t>文字・テキスト</t>
        </is>
      </c>
      <c r="D3564" s="5" t="inlineStr">
        <is>
          <t>その他</t>
        </is>
      </c>
      <c r="E3564" s="6" t="inlineStr">
        <is>
          <t>その他</t>
        </is>
      </c>
      <c r="F3564" s="5" t="inlineStr">
        <is>
          <t>-</t>
        </is>
      </c>
      <c r="G3564" s="6" t="inlineStr">
        <is>
          <t>Text Size and Scale Chart</t>
        </is>
      </c>
      <c r="H3564" s="6" t="inlineStr">
        <is>
          <t>尺度別文字サイズ表</t>
        </is>
      </c>
      <c r="I3564" s="4" t="n">
        <v>14</v>
      </c>
      <c r="J3564" s="4" t="n">
        <v>8</v>
      </c>
      <c r="K3564" s="4" t="n">
        <v>6</v>
      </c>
      <c r="L3564" s="4" t="n">
        <v>12</v>
      </c>
      <c r="M3564" s="7">
        <f>SUM(I3564:L3564)</f>
        <v/>
      </c>
      <c r="N3564" s="6" t="inlineStr">
        <is>
          <t>参照表で時短効果小</t>
        </is>
      </c>
      <c r="O3564" s="5" t="inlineStr"/>
      <c r="P3564" s="5" t="inlineStr">
        <is>
          <t>Cadalyst CAD Tips</t>
        </is>
      </c>
      <c r="Q3564" s="8" t="inlineStr">
        <is>
          <t>開く</t>
        </is>
      </c>
      <c r="R3564" s="5" t="inlineStr">
        <is>
          <t>サイト閉鎖・リンク切れ</t>
        </is>
      </c>
      <c r="S3564" s="5" t="inlineStr">
        <is>
          <t>不明</t>
        </is>
      </c>
      <c r="T3564" s="5" t="inlineStr"/>
      <c r="U3564" s="5" t="inlineStr">
        <is>
          <t>W3563</t>
        </is>
      </c>
    </row>
    <row r="3565">
      <c r="A3565" s="4">
        <f>RANK(M3565,$M$2:$M$6943)</f>
        <v/>
      </c>
      <c r="B3565" s="5" t="inlineStr">
        <is>
          <t>英語圏</t>
        </is>
      </c>
      <c r="C3565" s="5" t="inlineStr">
        <is>
          <t>文字・テキスト</t>
        </is>
      </c>
      <c r="D3565" s="5" t="inlineStr">
        <is>
          <t>その他</t>
        </is>
      </c>
      <c r="E3565" s="6" t="inlineStr">
        <is>
          <t>その他</t>
        </is>
      </c>
      <c r="F3565" s="5" t="inlineStr">
        <is>
          <t>Text-Box / TB</t>
        </is>
      </c>
      <c r="G3565" s="6" t="inlineStr">
        <is>
          <t>Text-Box</t>
        </is>
      </c>
      <c r="H3565" s="6" t="inlineStr">
        <is>
          <t>文字を囲む矩形を作図</t>
        </is>
      </c>
      <c r="I3565" s="4" t="n">
        <v>8</v>
      </c>
      <c r="J3565" s="4" t="n">
        <v>6</v>
      </c>
      <c r="K3565" s="4" t="n">
        <v>8</v>
      </c>
      <c r="L3565" s="4" t="n">
        <v>18</v>
      </c>
      <c r="M3565" s="7">
        <f>SUM(I3565:L3565)</f>
        <v/>
      </c>
      <c r="N3565" s="6" t="inlineStr">
        <is>
          <t>TEXTMASK/枠付き文字で概ね代替</t>
        </is>
      </c>
      <c r="O3565" s="5" t="inlineStr">
        <is>
          <t>Terry Miller</t>
        </is>
      </c>
      <c r="P3565" s="5" t="inlineStr">
        <is>
          <t>AutoLISP Exchange</t>
        </is>
      </c>
      <c r="Q3565" s="8" t="inlineStr">
        <is>
          <t>開く</t>
        </is>
      </c>
      <c r="R3565" s="5" t="inlineStr">
        <is>
          <t>ファイルを直接ダウンロード</t>
        </is>
      </c>
      <c r="S3565" s="5" t="inlineStr">
        <is>
          <t>ソース</t>
        </is>
      </c>
      <c r="T3565" s="5" t="inlineStr"/>
      <c r="U3565" s="5" t="inlineStr">
        <is>
          <t>W3564</t>
        </is>
      </c>
    </row>
    <row r="3566">
      <c r="A3566" s="4">
        <f>RANK(M3566,$M$2:$M$6943)</f>
        <v/>
      </c>
      <c r="B3566" s="5" t="inlineStr">
        <is>
          <t>その他の地域</t>
        </is>
      </c>
      <c r="C3566" s="5" t="inlineStr">
        <is>
          <t>文字・テキスト</t>
        </is>
      </c>
      <c r="D3566" s="5" t="inlineStr">
        <is>
          <t>T20</t>
        </is>
      </c>
      <c r="E3566" s="6" t="inlineStr">
        <is>
          <t>記号を挿入すると下の線を自動でトリム</t>
        </is>
      </c>
      <c r="F3566" s="5" t="inlineStr">
        <is>
          <t>texttrim</t>
        </is>
      </c>
      <c r="G3566" s="6" t="inlineStr">
        <is>
          <t>texttrim.lsp</t>
        </is>
      </c>
      <c r="H3566" s="6" t="inlineStr">
        <is>
          <t>文字と交差する線をトリム</t>
        </is>
      </c>
      <c r="I3566" s="4" t="n">
        <v>10</v>
      </c>
      <c r="J3566" s="4" t="n">
        <v>8</v>
      </c>
      <c r="K3566" s="4" t="n">
        <v>8</v>
      </c>
      <c r="L3566" s="4" t="n">
        <v>14</v>
      </c>
      <c r="M3566" s="7">
        <f>SUM(I3566:L3566)</f>
        <v/>
      </c>
      <c r="N3566" s="6" t="inlineStr">
        <is>
          <t>TEXTMASK類似</t>
        </is>
      </c>
      <c r="O3566" s="5" t="inlineStr"/>
      <c r="P3566" s="5" t="inlineStr">
        <is>
          <t>CADblocos / Aprender CAD</t>
        </is>
      </c>
      <c r="Q3566" s="8" t="inlineStr">
        <is>
          <t>開く</t>
        </is>
      </c>
      <c r="R3566" s="5" t="inlineStr">
        <is>
          <t>配布ページからダウンロード</t>
        </is>
      </c>
      <c r="S3566" s="5" t="inlineStr">
        <is>
          <t>書庫（中身は要確認）</t>
        </is>
      </c>
      <c r="T3566" s="5" t="inlineStr"/>
      <c r="U3566" s="5" t="inlineStr">
        <is>
          <t>W3565</t>
        </is>
      </c>
    </row>
    <row r="3567">
      <c r="A3567" s="4">
        <f>RANK(M3567,$M$2:$M$6943)</f>
        <v/>
      </c>
      <c r="B3567" s="5" t="inlineStr">
        <is>
          <t>ベトナム・東南アジア</t>
        </is>
      </c>
      <c r="C3567" s="5" t="inlineStr">
        <is>
          <t>構造・鉄骨・機械</t>
        </is>
      </c>
      <c r="D3567" s="5" t="inlineStr">
        <is>
          <t>その他</t>
        </is>
      </c>
      <c r="E3567" s="6" t="inlineStr">
        <is>
          <t>その他</t>
        </is>
      </c>
      <c r="F3567" s="5" t="inlineStr">
        <is>
          <t>00</t>
        </is>
      </c>
      <c r="G3567" s="6" t="inlineStr">
        <is>
          <t>thep_san_duong</t>
        </is>
      </c>
      <c r="H3567" s="6" t="inlineStr">
        <is>
          <t>スラブ上端/下端筋を描く</t>
        </is>
      </c>
      <c r="I3567" s="4" t="n">
        <v>13</v>
      </c>
      <c r="J3567" s="4" t="n">
        <v>7</v>
      </c>
      <c r="K3567" s="4" t="n">
        <v>12</v>
      </c>
      <c r="L3567" s="4" t="n">
        <v>8</v>
      </c>
      <c r="M3567" s="7">
        <f>SUM(I3567:L3567)</f>
        <v/>
      </c>
      <c r="N3567" s="6" t="inlineStr">
        <is>
          <t>スラブ筋作図</t>
        </is>
      </c>
      <c r="O3567" s="5" t="inlineStr"/>
      <c r="P3567" s="5" t="inlineStr">
        <is>
          <t>Kho Lisp CAD (kho-lisp-cad.pages.dev)</t>
        </is>
      </c>
      <c r="Q3567" s="8" t="inlineStr">
        <is>
          <t>開く</t>
        </is>
      </c>
      <c r="R3567" s="5" t="inlineStr">
        <is>
          <t>ファイルを直接ダウンロード</t>
        </is>
      </c>
      <c r="S3567" s="5" t="inlineStr">
        <is>
          <t>ソース</t>
        </is>
      </c>
      <c r="T3567" s="5" t="inlineStr"/>
      <c r="U3567" s="5" t="inlineStr">
        <is>
          <t>W3566</t>
        </is>
      </c>
    </row>
    <row r="3568">
      <c r="A3568" s="4">
        <f>RANK(M3568,$M$2:$M$6943)</f>
        <v/>
      </c>
      <c r="B3568" s="5" t="inlineStr">
        <is>
          <t>ベトナム・東南アジア</t>
        </is>
      </c>
      <c r="C3568" s="5" t="inlineStr">
        <is>
          <t>設備</t>
        </is>
      </c>
      <c r="D3568" s="5" t="inlineStr">
        <is>
          <t>T16,T26</t>
        </is>
      </c>
      <c r="E3568" s="6" t="inlineStr">
        <is>
          <t>数量拾い・集計表、設備：器具の自動割付、配線の最短経路</t>
        </is>
      </c>
      <c r="F3568" s="5" t="inlineStr">
        <is>
          <t>TKBL1</t>
        </is>
      </c>
      <c r="G3568" s="6" t="inlineStr">
        <is>
          <t>Thong ke Block (sua ten lenh de khoi trung)_TKBL1.tmp</t>
        </is>
      </c>
      <c r="H3568" s="6" t="inlineStr">
        <is>
          <t>電気機器ブロックを集計</t>
        </is>
      </c>
      <c r="I3568" s="4" t="n">
        <v>9</v>
      </c>
      <c r="J3568" s="4" t="n">
        <v>8</v>
      </c>
      <c r="K3568" s="4" t="n">
        <v>14</v>
      </c>
      <c r="L3568" s="4" t="n">
        <v>9</v>
      </c>
      <c r="M3568" s="7">
        <f>SUM(I3568:L3568)</f>
        <v/>
      </c>
      <c r="N3568" s="6" t="inlineStr">
        <is>
          <t>COUNTで一部代替</t>
        </is>
      </c>
      <c r="O3568" s="5" t="inlineStr"/>
      <c r="P3568" s="5" t="inlineStr">
        <is>
          <t>Kho Lisp CAD (kho-lisp-cad.pages.dev)</t>
        </is>
      </c>
      <c r="Q3568" s="8" t="inlineStr">
        <is>
          <t>開く</t>
        </is>
      </c>
      <c r="R3568" s="5" t="inlineStr">
        <is>
          <t>ファイルを直接ダウンロード</t>
        </is>
      </c>
      <c r="S3568" s="5" t="inlineStr">
        <is>
          <t>ソース</t>
        </is>
      </c>
      <c r="T3568" s="5" t="inlineStr"/>
      <c r="U3568" s="5" t="inlineStr">
        <is>
          <t>W3567</t>
        </is>
      </c>
    </row>
    <row r="3569">
      <c r="A3569" s="4">
        <f>RANK(M3569,$M$2:$M$6943)</f>
        <v/>
      </c>
      <c r="B3569" s="5" t="inlineStr">
        <is>
          <t>ベトナム・東南アジア</t>
        </is>
      </c>
      <c r="C3569" s="5" t="inlineStr">
        <is>
          <t>ハッチ・面積・長さ集計</t>
        </is>
      </c>
      <c r="D3569" s="5" t="inlineStr">
        <is>
          <t>T16</t>
        </is>
      </c>
      <c r="E3569" s="6" t="inlineStr">
        <is>
          <t>数量拾い・集計表</t>
        </is>
      </c>
      <c r="F3569" s="5" t="inlineStr">
        <is>
          <t>TKD</t>
        </is>
      </c>
      <c r="G3569" s="6" t="inlineStr">
        <is>
          <t>Thong ke chieu dai</t>
        </is>
      </c>
      <c r="H3569" s="6" t="inlineStr">
        <is>
          <t>LINE長さを集計</t>
        </is>
      </c>
      <c r="I3569" s="4" t="n">
        <v>7</v>
      </c>
      <c r="J3569" s="4" t="n">
        <v>5</v>
      </c>
      <c r="K3569" s="4" t="n">
        <v>12</v>
      </c>
      <c r="L3569" s="4" t="n">
        <v>16</v>
      </c>
      <c r="M3569" s="7">
        <f>SUM(I3569:L3569)</f>
        <v/>
      </c>
      <c r="N3569" s="6" t="inlineStr">
        <is>
          <t>標準の長さ集計で近い</t>
        </is>
      </c>
      <c r="O3569" s="5" t="inlineStr"/>
      <c r="P3569" s="5" t="inlineStr">
        <is>
          <t>Kho Lisp CAD (kho-lisp-cad.pages.dev)</t>
        </is>
      </c>
      <c r="Q3569" s="8" t="inlineStr">
        <is>
          <t>開く</t>
        </is>
      </c>
      <c r="R3569" s="5" t="inlineStr">
        <is>
          <t>ファイルを直接ダウンロード</t>
        </is>
      </c>
      <c r="S3569" s="5" t="inlineStr">
        <is>
          <t>ソース</t>
        </is>
      </c>
      <c r="T3569" s="5" t="inlineStr"/>
      <c r="U3569" s="5" t="inlineStr">
        <is>
          <t>W3568</t>
        </is>
      </c>
    </row>
    <row r="3570">
      <c r="A3570" s="4">
        <f>RANK(M3570,$M$2:$M$6943)</f>
        <v/>
      </c>
      <c r="B3570" s="5" t="inlineStr">
        <is>
          <t>ベトナム・東南アジア</t>
        </is>
      </c>
      <c r="C3570" s="5" t="inlineStr">
        <is>
          <t>ハッチ・面積・長さ集計</t>
        </is>
      </c>
      <c r="D3570" s="5" t="inlineStr">
        <is>
          <t>T16</t>
        </is>
      </c>
      <c r="E3570" s="6" t="inlineStr">
        <is>
          <t>数量拾い・集計表</t>
        </is>
      </c>
      <c r="F3570" s="5" t="inlineStr">
        <is>
          <t>TKTB</t>
        </is>
      </c>
      <c r="G3570" s="6" t="inlineStr">
        <is>
          <t>TKTB_Thong-Ke-Table-Block_blkqty</t>
        </is>
      </c>
      <c r="H3570" s="6" t="inlineStr">
        <is>
          <t>ブロック数量表を作成</t>
        </is>
      </c>
      <c r="I3570" s="4" t="n">
        <v>7</v>
      </c>
      <c r="J3570" s="4" t="n">
        <v>6</v>
      </c>
      <c r="K3570" s="4" t="n">
        <v>12</v>
      </c>
      <c r="L3570" s="4" t="n">
        <v>15</v>
      </c>
      <c r="M3570" s="7">
        <f>SUM(I3570:L3570)</f>
        <v/>
      </c>
      <c r="N3570" s="6" t="inlineStr">
        <is>
          <t>COUNTで代替可</t>
        </is>
      </c>
      <c r="O3570" s="5" t="inlineStr">
        <is>
          <t>Gia Bach</t>
        </is>
      </c>
      <c r="P3570" s="5" t="inlineStr">
        <is>
          <t>Kho Lisp CAD (kho-lisp-cad.pages.dev)</t>
        </is>
      </c>
      <c r="Q3570" s="8" t="inlineStr">
        <is>
          <t>開く</t>
        </is>
      </c>
      <c r="R3570" s="5" t="inlineStr">
        <is>
          <t>ファイルを直接ダウンロード</t>
        </is>
      </c>
      <c r="S3570" s="5" t="inlineStr">
        <is>
          <t>ソース</t>
        </is>
      </c>
      <c r="T3570" s="5" t="inlineStr"/>
      <c r="U3570" s="5" t="inlineStr">
        <is>
          <t>W3569</t>
        </is>
      </c>
    </row>
    <row r="3571">
      <c r="A3571" s="4">
        <f>RANK(M3571,$M$2:$M$6943)</f>
        <v/>
      </c>
      <c r="B3571" s="5" t="inlineStr">
        <is>
          <t>その他の地域</t>
        </is>
      </c>
      <c r="C3571" s="5" t="inlineStr">
        <is>
          <t>寸法</t>
        </is>
      </c>
      <c r="D3571" s="5" t="inlineStr">
        <is>
          <t>その他</t>
        </is>
      </c>
      <c r="E3571" s="6" t="inlineStr">
        <is>
          <t>その他</t>
        </is>
      </c>
      <c r="F3571" s="5" t="inlineStr">
        <is>
          <t>tol2</t>
        </is>
      </c>
      <c r="G3571" s="6" t="inlineStr">
        <is>
          <t>tol2.elf</t>
        </is>
      </c>
      <c r="H3571" s="6" t="inlineStr">
        <is>
          <t>寸法スタイルを作らず公差を付加</t>
        </is>
      </c>
      <c r="I3571" s="4" t="n">
        <v>14</v>
      </c>
      <c r="J3571" s="4" t="n">
        <v>8</v>
      </c>
      <c r="K3571" s="4" t="n">
        <v>10</v>
      </c>
      <c r="L3571" s="4" t="n">
        <v>8</v>
      </c>
      <c r="M3571" s="7">
        <f>SUM(I3571:L3571)</f>
        <v/>
      </c>
      <c r="N3571" s="6" t="inlineStr">
        <is>
          <t>公差付加</t>
        </is>
      </c>
      <c r="O3571" s="5" t="inlineStr">
        <is>
          <t>인텔리코리아 (CADian)</t>
        </is>
      </c>
      <c r="P3571" s="5" t="inlineStr">
        <is>
          <t>CADian 리습 600</t>
        </is>
      </c>
      <c r="Q3571" s="8" t="inlineStr">
        <is>
          <t>開く</t>
        </is>
      </c>
      <c r="R3571" s="5" t="inlineStr">
        <is>
          <t>フォーラム添付（ログインが必要な場合あり）</t>
        </is>
      </c>
      <c r="S3571" s="5" t="inlineStr">
        <is>
          <t>互換CAD専用（CADian）</t>
        </is>
      </c>
      <c r="T3571" s="5" t="inlineStr"/>
      <c r="U3571" s="5" t="inlineStr">
        <is>
          <t>W3570</t>
        </is>
      </c>
    </row>
    <row r="3572">
      <c r="A3572" s="4">
        <f>RANK(M3572,$M$2:$M$6943)</f>
        <v/>
      </c>
      <c r="B3572" s="5" t="inlineStr">
        <is>
          <t>英語圏</t>
        </is>
      </c>
      <c r="C3572" s="5" t="inlineStr">
        <is>
          <t>文字・テキスト</t>
        </is>
      </c>
      <c r="D3572" s="5" t="inlineStr">
        <is>
          <t>T12</t>
        </is>
      </c>
      <c r="E3572" s="6" t="inlineStr">
        <is>
          <t>文字の一括検索・置換</t>
        </is>
      </c>
      <c r="F3572" s="5" t="inlineStr">
        <is>
          <t>TPARNO</t>
        </is>
      </c>
      <c r="G3572" s="6" t="inlineStr">
        <is>
          <t>tparno.lsp</t>
        </is>
      </c>
      <c r="H3572" s="6" t="inlineStr">
        <is>
          <t>文字の数値を増減し括弧付加</t>
        </is>
      </c>
      <c r="I3572" s="4" t="n">
        <v>15</v>
      </c>
      <c r="J3572" s="4" t="n">
        <v>8</v>
      </c>
      <c r="K3572" s="4" t="n">
        <v>8</v>
      </c>
      <c r="L3572" s="4" t="n">
        <v>9</v>
      </c>
      <c r="M3572" s="7">
        <f>SUM(I3572:L3572)</f>
        <v/>
      </c>
      <c r="N3572" s="6" t="inlineStr">
        <is>
          <t>括弧付き数値増減</t>
        </is>
      </c>
      <c r="O3572" s="5" t="inlineStr">
        <is>
          <t>Henry C. Francis (ParaCADD)</t>
        </is>
      </c>
      <c r="P3572" s="5" t="inlineStr">
        <is>
          <t>ParaCADD</t>
        </is>
      </c>
      <c r="Q3572" s="8" t="inlineStr">
        <is>
          <t>開く</t>
        </is>
      </c>
      <c r="R3572" s="5" t="inlineStr">
        <is>
          <t>配布ページからダウンロード</t>
        </is>
      </c>
      <c r="S3572" s="5" t="inlineStr">
        <is>
          <t>ソース</t>
        </is>
      </c>
      <c r="T3572" s="5" t="inlineStr"/>
      <c r="U3572" s="5" t="inlineStr">
        <is>
          <t>W3571</t>
        </is>
      </c>
    </row>
    <row r="3573">
      <c r="A3573" s="4">
        <f>RANK(M3573,$M$2:$M$6943)</f>
        <v/>
      </c>
      <c r="B3573" s="5" t="inlineStr">
        <is>
          <t>英語圏</t>
        </is>
      </c>
      <c r="C3573" s="5" t="inlineStr">
        <is>
          <t>作図</t>
        </is>
      </c>
      <c r="D3573" s="5" t="inlineStr">
        <is>
          <t>その他</t>
        </is>
      </c>
      <c r="E3573" s="6" t="inlineStr">
        <is>
          <t>その他</t>
        </is>
      </c>
      <c r="F3573" s="5" t="inlineStr">
        <is>
          <t>TRIANGLE</t>
        </is>
      </c>
      <c r="G3573" s="6" t="inlineStr">
        <is>
          <t>Triangle</t>
        </is>
      </c>
      <c r="H3573" s="6" t="inlineStr">
        <is>
          <t>辺と角で三角形を作図</t>
        </is>
      </c>
      <c r="I3573" s="4" t="n">
        <v>15</v>
      </c>
      <c r="J3573" s="4" t="n">
        <v>8</v>
      </c>
      <c r="K3573" s="4" t="n">
        <v>7</v>
      </c>
      <c r="L3573" s="4" t="n">
        <v>10</v>
      </c>
      <c r="M3573" s="7">
        <f>SUM(I3573:L3573)</f>
        <v/>
      </c>
      <c r="N3573" s="6" t="inlineStr">
        <is>
          <t>辺と角で三角形</t>
        </is>
      </c>
      <c r="O3573" s="5" t="inlineStr">
        <is>
          <t>CAD Studio</t>
        </is>
      </c>
      <c r="P3573" s="5" t="inlineStr">
        <is>
          <t>CAD Studio</t>
        </is>
      </c>
      <c r="Q3573" s="8" t="inlineStr">
        <is>
          <t>開く</t>
        </is>
      </c>
      <c r="R3573" s="5" t="inlineStr">
        <is>
          <t>配布ページからダウンロード</t>
        </is>
      </c>
      <c r="S3573" s="5" t="inlineStr">
        <is>
          <t>ソース/暗号化（.vlx）混在</t>
        </is>
      </c>
      <c r="T3573" s="5" t="inlineStr"/>
      <c r="U3573" s="5" t="inlineStr">
        <is>
          <t>W3572</t>
        </is>
      </c>
    </row>
    <row r="3574">
      <c r="A3574" s="4">
        <f>RANK(M3574,$M$2:$M$6943)</f>
        <v/>
      </c>
      <c r="B3574" s="5" t="inlineStr">
        <is>
          <t>ベトナム・東南アジア</t>
        </is>
      </c>
      <c r="C3574" s="5" t="inlineStr">
        <is>
          <t>線・ポリライン編集</t>
        </is>
      </c>
      <c r="D3574" s="5" t="inlineStr">
        <is>
          <t>その他</t>
        </is>
      </c>
      <c r="E3574" s="6" t="inlineStr">
        <is>
          <t>その他</t>
        </is>
      </c>
      <c r="F3574" s="5" t="inlineStr">
        <is>
          <t>XTRIM</t>
        </is>
      </c>
      <c r="G3574" s="6" t="inlineStr">
        <is>
          <t>Trim đối tượng theo 3 điểm XTRIM</t>
        </is>
      </c>
      <c r="H3574" s="6" t="inlineStr">
        <is>
          <t>3点指定の切断線でトリム</t>
        </is>
      </c>
      <c r="I3574" s="4" t="n">
        <v>11</v>
      </c>
      <c r="J3574" s="4" t="n">
        <v>7</v>
      </c>
      <c r="K3574" s="4" t="n">
        <v>9</v>
      </c>
      <c r="L3574" s="4" t="n">
        <v>13</v>
      </c>
      <c r="M3574" s="7">
        <f>SUM(I3574:L3574)</f>
        <v/>
      </c>
      <c r="N3574" s="6" t="inlineStr">
        <is>
          <t>3点切断線トリム</t>
        </is>
      </c>
      <c r="O3574" s="5" t="inlineStr">
        <is>
          <t>AJS / AutoLISP Thật là đơn giản</t>
        </is>
      </c>
      <c r="P3574" s="5" t="inlineStr">
        <is>
          <t>lisp.vn (AutoLISP Reviewer)</t>
        </is>
      </c>
      <c r="Q3574" s="8" t="inlineStr">
        <is>
          <t>開く</t>
        </is>
      </c>
      <c r="R3574" s="5" t="inlineStr">
        <is>
          <t>配布ページからダウンロード</t>
        </is>
      </c>
      <c r="S3574" s="5" t="inlineStr">
        <is>
          <t>不明</t>
        </is>
      </c>
      <c r="T3574" s="5" t="inlineStr"/>
      <c r="U3574" s="5" t="inlineStr">
        <is>
          <t>W3573</t>
        </is>
      </c>
    </row>
    <row r="3575">
      <c r="A3575" s="4">
        <f>RANK(M3575,$M$2:$M$6943)</f>
        <v/>
      </c>
      <c r="B3575" s="5" t="inlineStr">
        <is>
          <t>その他の地域</t>
        </is>
      </c>
      <c r="C3575" s="5" t="inlineStr">
        <is>
          <t>設備</t>
        </is>
      </c>
      <c r="D3575" s="5" t="inlineStr">
        <is>
          <t>T25</t>
        </is>
      </c>
      <c r="E3575" s="6" t="inlineStr">
        <is>
          <t>設備：単線→複線化、ダクト・配管の継手</t>
        </is>
      </c>
      <c r="F3575" s="5" t="inlineStr">
        <is>
          <t>tt</t>
        </is>
      </c>
      <c r="G3575" s="6" t="inlineStr">
        <is>
          <t>TuboTigrecad.lsp</t>
        </is>
      </c>
      <c r="H3575" s="6" t="inlineStr">
        <is>
          <t>管径に応じたTigre規格の管を作図</t>
        </is>
      </c>
      <c r="I3575" s="4" t="n">
        <v>15</v>
      </c>
      <c r="J3575" s="4" t="n">
        <v>10</v>
      </c>
      <c r="K3575" s="4" t="n">
        <v>10</v>
      </c>
      <c r="L3575" s="4" t="n">
        <v>5</v>
      </c>
      <c r="M3575" s="7">
        <f>SUM(I3575:L3575)</f>
        <v/>
      </c>
      <c r="N3575" s="6" t="inlineStr">
        <is>
          <t>ブラジル管メーカー規格</t>
        </is>
      </c>
      <c r="O3575" s="5" t="inlineStr">
        <is>
          <t>Guilherme Alves Araujo</t>
        </is>
      </c>
      <c r="P3575" s="5" t="inlineStr">
        <is>
          <t>GitHub: Guigas014/AutoLISP</t>
        </is>
      </c>
      <c r="Q3575" s="8" t="inlineStr">
        <is>
          <t>開く</t>
        </is>
      </c>
      <c r="R3575" s="5" t="inlineStr">
        <is>
          <t>GitHub（一括取得可）</t>
        </is>
      </c>
      <c r="S3575" s="5" t="inlineStr">
        <is>
          <t>ソース</t>
        </is>
      </c>
      <c r="T3575" s="5" t="inlineStr"/>
      <c r="U3575" s="5" t="inlineStr">
        <is>
          <t>W3574</t>
        </is>
      </c>
    </row>
    <row r="3576">
      <c r="A3576" s="4">
        <f>RANK(M3576,$M$2:$M$6943)</f>
        <v/>
      </c>
      <c r="B3576" s="5" t="inlineStr">
        <is>
          <t>英語圏</t>
        </is>
      </c>
      <c r="C3576" s="5" t="inlineStr">
        <is>
          <t>文字・テキスト</t>
        </is>
      </c>
      <c r="D3576" s="5" t="inlineStr">
        <is>
          <t>その他</t>
        </is>
      </c>
      <c r="E3576" s="6" t="inlineStr">
        <is>
          <t>その他</t>
        </is>
      </c>
      <c r="F3576" s="5" t="inlineStr">
        <is>
          <t>TX</t>
        </is>
      </c>
      <c r="G3576" s="6" t="inlineStr">
        <is>
          <t>TX</t>
        </is>
      </c>
      <c r="H3576" s="6" t="inlineStr">
        <is>
          <t>文字と引出線だけを選択削除</t>
        </is>
      </c>
      <c r="I3576" s="4" t="n">
        <v>10</v>
      </c>
      <c r="J3576" s="4" t="n">
        <v>7</v>
      </c>
      <c r="K3576" s="4" t="n">
        <v>9</v>
      </c>
      <c r="L3576" s="4" t="n">
        <v>14</v>
      </c>
      <c r="M3576" s="7">
        <f>SUM(I3576:L3576)</f>
        <v/>
      </c>
      <c r="N3576" s="6" t="inlineStr">
        <is>
          <t>文字引出線のみ削除は小便利</t>
        </is>
      </c>
      <c r="O3576" s="5" t="inlineStr">
        <is>
          <t>Alan J. Thompson (alanjt)</t>
        </is>
      </c>
      <c r="P3576" s="5" t="inlineStr">
        <is>
          <t>CADTutor</t>
        </is>
      </c>
      <c r="Q3576" s="8" t="inlineStr">
        <is>
          <t>開く</t>
        </is>
      </c>
      <c r="R3576" s="5" t="inlineStr">
        <is>
          <t>ページ内にコード掲載</t>
        </is>
      </c>
      <c r="S3576" s="5" t="inlineStr">
        <is>
          <t>ソース</t>
        </is>
      </c>
      <c r="T3576" s="5" t="inlineStr"/>
      <c r="U3576" s="5" t="inlineStr">
        <is>
          <t>W3575</t>
        </is>
      </c>
    </row>
    <row r="3577">
      <c r="A3577" s="4">
        <f>RANK(M3577,$M$2:$M$6943)</f>
        <v/>
      </c>
      <c r="B3577" s="5" t="inlineStr">
        <is>
          <t>英語圏</t>
        </is>
      </c>
      <c r="C3577" s="5" t="inlineStr">
        <is>
          <t>文字・テキスト</t>
        </is>
      </c>
      <c r="D3577" s="5" t="inlineStr">
        <is>
          <t>T12</t>
        </is>
      </c>
      <c r="E3577" s="6" t="inlineStr">
        <is>
          <t>文字の一括検索・置換</t>
        </is>
      </c>
      <c r="F3577" s="5" t="inlineStr">
        <is>
          <t>TXADD</t>
        </is>
      </c>
      <c r="G3577" s="6" t="inlineStr">
        <is>
          <t>txadd.lsp</t>
        </is>
      </c>
      <c r="H3577" s="6" t="inlineStr">
        <is>
          <t>既存文字の前後に追記</t>
        </is>
      </c>
      <c r="I3577" s="4" t="n">
        <v>12</v>
      </c>
      <c r="J3577" s="4" t="n">
        <v>4</v>
      </c>
      <c r="K3577" s="4" t="n">
        <v>10</v>
      </c>
      <c r="L3577" s="4" t="n">
        <v>14</v>
      </c>
      <c r="M3577" s="7">
        <f>SUM(I3577:L3577)</f>
        <v/>
      </c>
      <c r="N3577" s="6" t="inlineStr">
        <is>
          <t>前後追記の一括化</t>
        </is>
      </c>
      <c r="O3577" s="5" t="inlineStr">
        <is>
          <t>Henry C. Francis (ParaCADD)</t>
        </is>
      </c>
      <c r="P3577" s="5" t="inlineStr">
        <is>
          <t>ParaCADD</t>
        </is>
      </c>
      <c r="Q3577" s="8" t="inlineStr">
        <is>
          <t>開く</t>
        </is>
      </c>
      <c r="R3577" s="5" t="inlineStr">
        <is>
          <t>配布ページからダウンロード</t>
        </is>
      </c>
      <c r="S3577" s="5" t="inlineStr">
        <is>
          <t>ソース</t>
        </is>
      </c>
      <c r="T3577" s="5" t="inlineStr"/>
      <c r="U3577" s="5" t="inlineStr">
        <is>
          <t>W3576</t>
        </is>
      </c>
    </row>
    <row r="3578">
      <c r="A3578" s="4">
        <f>RANK(M3578,$M$2:$M$6943)</f>
        <v/>
      </c>
      <c r="B3578" s="5" t="inlineStr">
        <is>
          <t>英語圏</t>
        </is>
      </c>
      <c r="C3578" s="5" t="inlineStr">
        <is>
          <t>文字・テキスト</t>
        </is>
      </c>
      <c r="D3578" s="5" t="inlineStr">
        <is>
          <t>T22</t>
        </is>
      </c>
      <c r="E3578" s="6" t="inlineStr">
        <is>
          <t>曲線に沿った文字・図形の配置</t>
        </is>
      </c>
      <c r="F3578" s="5" t="inlineStr">
        <is>
          <t>TXBELO</t>
        </is>
      </c>
      <c r="G3578" s="6" t="inlineStr">
        <is>
          <t>txbelo.lsp</t>
        </is>
      </c>
      <c r="H3578" s="6" t="inlineStr">
        <is>
          <t>線の下に文字を配置</t>
        </is>
      </c>
      <c r="I3578" s="4" t="n">
        <v>12</v>
      </c>
      <c r="J3578" s="4" t="n">
        <v>8</v>
      </c>
      <c r="K3578" s="4" t="n">
        <v>8</v>
      </c>
      <c r="L3578" s="4" t="n">
        <v>12</v>
      </c>
      <c r="M3578" s="7">
        <f>SUM(I3578:L3578)</f>
        <v/>
      </c>
      <c r="N3578" s="6" t="inlineStr">
        <is>
          <t>線下に文字配置</t>
        </is>
      </c>
      <c r="O3578" s="5" t="inlineStr">
        <is>
          <t>Henry C. Francis (ParaCADD)</t>
        </is>
      </c>
      <c r="P3578" s="5" t="inlineStr">
        <is>
          <t>ParaCADD</t>
        </is>
      </c>
      <c r="Q3578" s="8" t="inlineStr">
        <is>
          <t>開く</t>
        </is>
      </c>
      <c r="R3578" s="5" t="inlineStr">
        <is>
          <t>配布ページからダウンロード</t>
        </is>
      </c>
      <c r="S3578" s="5" t="inlineStr">
        <is>
          <t>ソース</t>
        </is>
      </c>
      <c r="T3578" s="5" t="inlineStr"/>
      <c r="U3578" s="5" t="inlineStr">
        <is>
          <t>W3577</t>
        </is>
      </c>
    </row>
    <row r="3579">
      <c r="A3579" s="4">
        <f>RANK(M3579,$M$2:$M$6943)</f>
        <v/>
      </c>
      <c r="B3579" s="5" t="inlineStr">
        <is>
          <t>英語圏</t>
        </is>
      </c>
      <c r="C3579" s="5" t="inlineStr">
        <is>
          <t>文字・テキスト</t>
        </is>
      </c>
      <c r="D3579" s="5" t="inlineStr">
        <is>
          <t>T22</t>
        </is>
      </c>
      <c r="E3579" s="6" t="inlineStr">
        <is>
          <t>曲線に沿った文字・図形の配置</t>
        </is>
      </c>
      <c r="F3579" s="5" t="inlineStr">
        <is>
          <t>TXONL</t>
        </is>
      </c>
      <c r="G3579" s="6" t="inlineStr">
        <is>
          <t>txonl.lsp</t>
        </is>
      </c>
      <c r="H3579" s="6" t="inlineStr">
        <is>
          <t>線上に文字を配置</t>
        </is>
      </c>
      <c r="I3579" s="4" t="n">
        <v>12</v>
      </c>
      <c r="J3579" s="4" t="n">
        <v>8</v>
      </c>
      <c r="K3579" s="4" t="n">
        <v>8</v>
      </c>
      <c r="L3579" s="4" t="n">
        <v>12</v>
      </c>
      <c r="M3579" s="7">
        <f>SUM(I3579:L3579)</f>
        <v/>
      </c>
      <c r="N3579" s="6" t="inlineStr">
        <is>
          <t>線上に文字配置</t>
        </is>
      </c>
      <c r="O3579" s="5" t="inlineStr">
        <is>
          <t>Henry C. Francis (ParaCADD)</t>
        </is>
      </c>
      <c r="P3579" s="5" t="inlineStr">
        <is>
          <t>ParaCADD</t>
        </is>
      </c>
      <c r="Q3579" s="8" t="inlineStr">
        <is>
          <t>開く</t>
        </is>
      </c>
      <c r="R3579" s="5" t="inlineStr">
        <is>
          <t>配布ページからダウンロード</t>
        </is>
      </c>
      <c r="S3579" s="5" t="inlineStr">
        <is>
          <t>ソース</t>
        </is>
      </c>
      <c r="T3579" s="5" t="inlineStr"/>
      <c r="U3579" s="5" t="inlineStr">
        <is>
          <t>W3578</t>
        </is>
      </c>
    </row>
    <row r="3580">
      <c r="A3580" s="4">
        <f>RANK(M3580,$M$2:$M$6943)</f>
        <v/>
      </c>
      <c r="B3580" s="5" t="inlineStr">
        <is>
          <t>英語圏</t>
        </is>
      </c>
      <c r="C3580" s="5" t="inlineStr">
        <is>
          <t>文字・テキスト</t>
        </is>
      </c>
      <c r="D3580" s="5" t="inlineStr">
        <is>
          <t>T22</t>
        </is>
      </c>
      <c r="E3580" s="6" t="inlineStr">
        <is>
          <t>曲線に沿った文字・図形の配置</t>
        </is>
      </c>
      <c r="F3580" s="5" t="inlineStr">
        <is>
          <t>HIDEARCTEXT, HIDEARCTXT, MASKARCTEXT, MASKARCTXT, TEXT2ARC, TXT2ARC</t>
        </is>
      </c>
      <c r="G3580" s="6" t="inlineStr">
        <is>
          <t>txt2arc.lsp</t>
        </is>
      </c>
      <c r="H3580" s="6" t="inlineStr">
        <is>
          <t>文字を円弧沿い文字に変換</t>
        </is>
      </c>
      <c r="I3580" s="4" t="n">
        <v>10</v>
      </c>
      <c r="J3580" s="4" t="n">
        <v>10</v>
      </c>
      <c r="K3580" s="4" t="n">
        <v>8</v>
      </c>
      <c r="L3580" s="4" t="n">
        <v>12</v>
      </c>
      <c r="M3580" s="7">
        <f>SUM(I3580:L3580)</f>
        <v/>
      </c>
      <c r="N3580" s="6" t="inlineStr">
        <is>
          <t>ARCTEXTで代替可</t>
        </is>
      </c>
      <c r="O3580" s="5" t="inlineStr">
        <is>
          <t>Henry C. Francis (ParaCADD)</t>
        </is>
      </c>
      <c r="P3580" s="5" t="inlineStr">
        <is>
          <t>ParaCADD</t>
        </is>
      </c>
      <c r="Q3580" s="8" t="inlineStr">
        <is>
          <t>開く</t>
        </is>
      </c>
      <c r="R3580" s="5" t="inlineStr">
        <is>
          <t>配布ページからダウンロード</t>
        </is>
      </c>
      <c r="S3580" s="5" t="inlineStr">
        <is>
          <t>ソース</t>
        </is>
      </c>
      <c r="T3580" s="5" t="inlineStr"/>
      <c r="U3580" s="5" t="inlineStr">
        <is>
          <t>W3579</t>
        </is>
      </c>
    </row>
    <row r="3581">
      <c r="A3581" s="4">
        <f>RANK(M3581,$M$2:$M$6943)</f>
        <v/>
      </c>
      <c r="B3581" s="5" t="inlineStr">
        <is>
          <t>その他の地域</t>
        </is>
      </c>
      <c r="C3581" s="5" t="inlineStr">
        <is>
          <t>引出線・注記</t>
        </is>
      </c>
      <c r="D3581" s="5" t="inlineStr">
        <is>
          <t>その他</t>
        </is>
      </c>
      <c r="E3581" s="6" t="inlineStr">
        <is>
          <t>その他</t>
        </is>
      </c>
      <c r="F3581" s="5" t="inlineStr">
        <is>
          <t>TXTLEA</t>
        </is>
      </c>
      <c r="G3581" s="6" t="inlineStr">
        <is>
          <t>TXTLEA.elf</t>
        </is>
      </c>
      <c r="H3581" s="6" t="inlineStr">
        <is>
          <t>既存文字から引出線を作図</t>
        </is>
      </c>
      <c r="I3581" s="4" t="n">
        <v>12</v>
      </c>
      <c r="J3581" s="4" t="n">
        <v>8</v>
      </c>
      <c r="K3581" s="4" t="n">
        <v>8</v>
      </c>
      <c r="L3581" s="4" t="n">
        <v>12</v>
      </c>
      <c r="M3581" s="7">
        <f>SUM(I3581:L3581)</f>
        <v/>
      </c>
      <c r="N3581" s="6" t="inlineStr">
        <is>
          <t>文字から引出線</t>
        </is>
      </c>
      <c r="O3581" s="5" t="inlineStr">
        <is>
          <t>인텔리코리아 (CADian)</t>
        </is>
      </c>
      <c r="P3581" s="5" t="inlineStr">
        <is>
          <t>CADian 리습 600</t>
        </is>
      </c>
      <c r="Q3581" s="8" t="inlineStr">
        <is>
          <t>開く</t>
        </is>
      </c>
      <c r="R3581" s="5" t="inlineStr">
        <is>
          <t>フォーラム添付（ログインが必要な場合あり）</t>
        </is>
      </c>
      <c r="S3581" s="5" t="inlineStr">
        <is>
          <t>互換CAD専用（CADian）</t>
        </is>
      </c>
      <c r="T3581" s="5" t="inlineStr"/>
      <c r="U3581" s="5" t="inlineStr">
        <is>
          <t>W3580</t>
        </is>
      </c>
    </row>
    <row r="3582">
      <c r="A3582" s="4">
        <f>RANK(M3582,$M$2:$M$6943)</f>
        <v/>
      </c>
      <c r="B3582" s="5" t="inlineStr">
        <is>
          <t>英語圏</t>
        </is>
      </c>
      <c r="C3582" s="5" t="inlineStr">
        <is>
          <t>ブロック・属性</t>
        </is>
      </c>
      <c r="D3582" s="5" t="inlineStr">
        <is>
          <t>T19</t>
        </is>
      </c>
      <c r="E3582" s="6" t="inlineStr">
        <is>
          <t>ブロックの置換・再定義・自動ブロック化</t>
        </is>
      </c>
      <c r="F3582" s="5" t="inlineStr">
        <is>
          <t>UNDYNAMIC</t>
        </is>
      </c>
      <c r="G3582" s="6" t="inlineStr">
        <is>
          <t>UnDynamic</t>
        </is>
      </c>
      <c r="H3582" s="6" t="inlineStr">
        <is>
          <t>ダイナミックブロックを静的化</t>
        </is>
      </c>
      <c r="I3582" s="4" t="n">
        <v>10</v>
      </c>
      <c r="J3582" s="4" t="n">
        <v>8</v>
      </c>
      <c r="K3582" s="4" t="n">
        <v>8</v>
      </c>
      <c r="L3582" s="4" t="n">
        <v>14</v>
      </c>
      <c r="M3582" s="7">
        <f>SUM(I3582:L3582)</f>
        <v/>
      </c>
      <c r="N3582" s="6" t="inlineStr">
        <is>
          <t>BCONVERTTOSTATICで代替</t>
        </is>
      </c>
      <c r="O3582" s="5" t="inlineStr">
        <is>
          <t>CAD Studio</t>
        </is>
      </c>
      <c r="P3582" s="5" t="inlineStr">
        <is>
          <t>CAD Studio</t>
        </is>
      </c>
      <c r="Q3582" s="8" t="inlineStr">
        <is>
          <t>開く</t>
        </is>
      </c>
      <c r="R3582" s="5" t="inlineStr">
        <is>
          <t>配布ページからダウンロード</t>
        </is>
      </c>
      <c r="S3582" s="5" t="inlineStr">
        <is>
          <t>ソース/暗号化（.vlx）混在</t>
        </is>
      </c>
      <c r="T3582" s="5" t="inlineStr"/>
      <c r="U3582" s="5" t="inlineStr">
        <is>
          <t>W3581</t>
        </is>
      </c>
    </row>
    <row r="3583">
      <c r="A3583" s="4">
        <f>RANK(M3583,$M$2:$M$6943)</f>
        <v/>
      </c>
      <c r="B3583" s="5" t="inlineStr">
        <is>
          <t>ヨーロッパ</t>
        </is>
      </c>
      <c r="C3583" s="5" t="inlineStr">
        <is>
          <t>ブロック・属性</t>
        </is>
      </c>
      <c r="D3583" s="5" t="inlineStr">
        <is>
          <t>T19</t>
        </is>
      </c>
      <c r="E3583" s="6" t="inlineStr">
        <is>
          <t>ブロックの置換・再定義・自動ブロック化</t>
        </is>
      </c>
      <c r="F3583" s="5" t="inlineStr">
        <is>
          <t>-</t>
        </is>
      </c>
      <c r="G3583" s="6" t="inlineStr">
        <is>
          <t>Usuwanie bloków zagnieżdżonych</t>
        </is>
      </c>
      <c r="H3583" s="6" t="inlineStr">
        <is>
          <t>ブロック定義から入れ子ブロックを削除</t>
        </is>
      </c>
      <c r="I3583" s="4" t="n">
        <v>13</v>
      </c>
      <c r="J3583" s="4" t="n">
        <v>9</v>
      </c>
      <c r="K3583" s="4" t="n">
        <v>7</v>
      </c>
      <c r="L3583" s="4" t="n">
        <v>11</v>
      </c>
      <c r="M3583" s="7">
        <f>SUM(I3583:L3583)</f>
        <v/>
      </c>
      <c r="N3583" s="6" t="inlineStr">
        <is>
          <t>入れ子ブロック除去</t>
        </is>
      </c>
      <c r="O3583" s="5" t="inlineStr">
        <is>
          <t>kojacek</t>
        </is>
      </c>
      <c r="P3583" s="5" t="inlineStr">
        <is>
          <t>kojacek.wordpress.com</t>
        </is>
      </c>
      <c r="Q3583" s="8" t="inlineStr">
        <is>
          <t>開く</t>
        </is>
      </c>
      <c r="R3583" s="5" t="inlineStr">
        <is>
          <t>ページ内にコード掲載</t>
        </is>
      </c>
      <c r="S3583" s="5" t="inlineStr">
        <is>
          <t>ソース</t>
        </is>
      </c>
      <c r="T3583" s="5" t="inlineStr"/>
      <c r="U3583" s="5" t="inlineStr">
        <is>
          <t>W3582</t>
        </is>
      </c>
    </row>
    <row r="3584">
      <c r="A3584" s="4">
        <f>RANK(M3584,$M$2:$M$6943)</f>
        <v/>
      </c>
      <c r="B3584" s="5" t="inlineStr">
        <is>
          <t>ベトナム・東南アジア</t>
        </is>
      </c>
      <c r="C3584" s="5" t="inlineStr">
        <is>
          <t>建築</t>
        </is>
      </c>
      <c r="D3584" s="5" t="inlineStr">
        <is>
          <t>T24</t>
        </is>
      </c>
      <c r="E3584" s="6" t="inlineStr">
        <is>
          <t>建築：壁・建具・天井割付の作図</t>
        </is>
      </c>
      <c r="F3584" s="5" t="inlineStr">
        <is>
          <t>VCT</t>
        </is>
      </c>
      <c r="G3584" s="6" t="inlineStr">
        <is>
          <t>Ve bac cau thang (VCT)</t>
        </is>
      </c>
      <c r="H3584" s="6" t="inlineStr">
        <is>
          <t>階段の段を描く</t>
        </is>
      </c>
      <c r="I3584" s="4" t="n">
        <v>12</v>
      </c>
      <c r="J3584" s="4" t="n">
        <v>7</v>
      </c>
      <c r="K3584" s="4" t="n">
        <v>12</v>
      </c>
      <c r="L3584" s="4" t="n">
        <v>9</v>
      </c>
      <c r="M3584" s="7">
        <f>SUM(I3584:L3584)</f>
        <v/>
      </c>
      <c r="N3584" s="6" t="inlineStr">
        <is>
          <t>階段段割り作図</t>
        </is>
      </c>
      <c r="O3584" s="5" t="inlineStr"/>
      <c r="P3584" s="5" t="inlineStr">
        <is>
          <t>Kho Lisp CAD (kho-lisp-cad.pages.dev)</t>
        </is>
      </c>
      <c r="Q3584" s="8" t="inlineStr">
        <is>
          <t>開く</t>
        </is>
      </c>
      <c r="R3584" s="5" t="inlineStr">
        <is>
          <t>ファイルを直接ダウンロード</t>
        </is>
      </c>
      <c r="S3584" s="5" t="inlineStr">
        <is>
          <t>ソース</t>
        </is>
      </c>
      <c r="T3584" s="5" t="inlineStr"/>
      <c r="U3584" s="5" t="inlineStr">
        <is>
          <t>W3583</t>
        </is>
      </c>
    </row>
    <row r="3585">
      <c r="A3585" s="4">
        <f>RANK(M3585,$M$2:$M$6943)</f>
        <v/>
      </c>
      <c r="B3585" s="5" t="inlineStr">
        <is>
          <t>ベトナム・東南アジア</t>
        </is>
      </c>
      <c r="C3585" s="5" t="inlineStr">
        <is>
          <t>構造・鉄骨・機械</t>
        </is>
      </c>
      <c r="D3585" s="5" t="inlineStr">
        <is>
          <t>その他</t>
        </is>
      </c>
      <c r="E3585" s="6" t="inlineStr">
        <is>
          <t>その他</t>
        </is>
      </c>
      <c r="F3585" s="5" t="inlineStr">
        <is>
          <t>SA,SD</t>
        </is>
      </c>
      <c r="G3585" s="6" t="inlineStr">
        <is>
          <t>Ve thep tren - thep am (SD - SA)</t>
        </is>
      </c>
      <c r="H3585" s="6" t="inlineStr">
        <is>
          <t>上端筋・下端筋を描く</t>
        </is>
      </c>
      <c r="I3585" s="4" t="n">
        <v>13</v>
      </c>
      <c r="J3585" s="4" t="n">
        <v>7</v>
      </c>
      <c r="K3585" s="4" t="n">
        <v>12</v>
      </c>
      <c r="L3585" s="4" t="n">
        <v>8</v>
      </c>
      <c r="M3585" s="7">
        <f>SUM(I3585:L3585)</f>
        <v/>
      </c>
      <c r="N3585" s="6" t="inlineStr">
        <is>
          <t>上端下端筋の作図</t>
        </is>
      </c>
      <c r="O3585" s="5" t="inlineStr"/>
      <c r="P3585" s="5" t="inlineStr">
        <is>
          <t>Kho Lisp CAD (kho-lisp-cad.pages.dev)</t>
        </is>
      </c>
      <c r="Q3585" s="8" t="inlineStr">
        <is>
          <t>開く</t>
        </is>
      </c>
      <c r="R3585" s="5" t="inlineStr">
        <is>
          <t>ファイルを直接ダウンロード</t>
        </is>
      </c>
      <c r="S3585" s="5" t="inlineStr">
        <is>
          <t>ソース</t>
        </is>
      </c>
      <c r="T3585" s="5" t="inlineStr"/>
      <c r="U3585" s="5" t="inlineStr">
        <is>
          <t>W3584</t>
        </is>
      </c>
    </row>
    <row r="3586">
      <c r="A3586" s="4">
        <f>RANK(M3586,$M$2:$M$6943)</f>
        <v/>
      </c>
      <c r="B3586" s="5" t="inlineStr">
        <is>
          <t>ロシア語圏</t>
        </is>
      </c>
      <c r="C3586" s="5" t="inlineStr">
        <is>
          <t>10</t>
        </is>
      </c>
      <c r="D3586" s="5" t="inlineStr">
        <is>
          <t>T23</t>
        </is>
      </c>
      <c r="E3586" s="6" t="inlineStr">
        <is>
          <t>分解された表の復元・Excel表の取り込み</t>
        </is>
      </c>
      <c r="F3586" s="5" t="inlineStr">
        <is>
          <t>-</t>
        </is>
      </c>
      <c r="G3586" s="6" t="inlineStr">
        <is>
          <t>ved_in</t>
        </is>
      </c>
      <c r="H3586" s="6" t="inlineStr">
        <is>
          <t>図面一覧表を作図</t>
        </is>
      </c>
      <c r="I3586" s="4" t="n">
        <v>12</v>
      </c>
      <c r="J3586" s="4" t="n">
        <v>8</v>
      </c>
      <c r="K3586" s="4" t="n">
        <v>12</v>
      </c>
      <c r="L3586" s="4" t="n">
        <v>8</v>
      </c>
      <c r="M3586" s="7">
        <f>SUM(I3586:L3586)</f>
        <v/>
      </c>
      <c r="N3586" s="6" t="inlineStr">
        <is>
          <t>図面一覧表</t>
        </is>
      </c>
      <c r="O3586" s="5" t="inlineStr">
        <is>
          <t>Александр Назаров</t>
        </is>
      </c>
      <c r="P3586" s="5" t="inlineStr">
        <is>
          <t>cad.dp.ua</t>
        </is>
      </c>
      <c r="Q3586" s="8" t="inlineStr">
        <is>
          <t>開く</t>
        </is>
      </c>
      <c r="R3586" s="5" t="inlineStr">
        <is>
          <t>配布ページからダウンロード</t>
        </is>
      </c>
      <c r="S3586" s="5" t="inlineStr">
        <is>
          <t>不明</t>
        </is>
      </c>
      <c r="T3586" s="5" t="inlineStr"/>
      <c r="U3586" s="5" t="inlineStr">
        <is>
          <t>W3585</t>
        </is>
      </c>
    </row>
    <row r="3587">
      <c r="A3587" s="4">
        <f>RANK(M3587,$M$2:$M$6943)</f>
        <v/>
      </c>
      <c r="B3587" s="5" t="inlineStr">
        <is>
          <t>ベトナム・東南アジア</t>
        </is>
      </c>
      <c r="C3587" s="5" t="inlineStr">
        <is>
          <t>構造・鉄骨・機械</t>
        </is>
      </c>
      <c r="D3587" s="5" t="inlineStr">
        <is>
          <t>その他</t>
        </is>
      </c>
      <c r="E3587" s="6" t="inlineStr">
        <is>
          <t>その他</t>
        </is>
      </c>
      <c r="F3587" s="5" t="inlineStr">
        <is>
          <t>VESAN</t>
        </is>
      </c>
      <c r="G3587" s="6" t="inlineStr">
        <is>
          <t>VESAN</t>
        </is>
      </c>
      <c r="H3587" s="6" t="inlineStr">
        <is>
          <t>スラブ図を描く</t>
        </is>
      </c>
      <c r="I3587" s="4" t="n">
        <v>13</v>
      </c>
      <c r="J3587" s="4" t="n">
        <v>7</v>
      </c>
      <c r="K3587" s="4" t="n">
        <v>12</v>
      </c>
      <c r="L3587" s="4" t="n">
        <v>8</v>
      </c>
      <c r="M3587" s="7">
        <f>SUM(I3587:L3587)</f>
        <v/>
      </c>
      <c r="N3587" s="6" t="inlineStr">
        <is>
          <t>スラブ図作図</t>
        </is>
      </c>
      <c r="O3587" s="5" t="inlineStr">
        <is>
          <t>Bui Viet Chau</t>
        </is>
      </c>
      <c r="P3587" s="5" t="inlineStr">
        <is>
          <t>Kho Lisp CAD (kho-lisp-cad.pages.dev)</t>
        </is>
      </c>
      <c r="Q3587" s="8" t="inlineStr">
        <is>
          <t>開く</t>
        </is>
      </c>
      <c r="R3587" s="5" t="inlineStr">
        <is>
          <t>ファイルを直接ダウンロード</t>
        </is>
      </c>
      <c r="S3587" s="5" t="inlineStr">
        <is>
          <t>ソース</t>
        </is>
      </c>
      <c r="T3587" s="5" t="inlineStr"/>
      <c r="U3587" s="5" t="inlineStr">
        <is>
          <t>W3586</t>
        </is>
      </c>
    </row>
    <row r="3588">
      <c r="A3588" s="4">
        <f>RANK(M3588,$M$2:$M$6943)</f>
        <v/>
      </c>
      <c r="B3588" s="5" t="inlineStr">
        <is>
          <t>ベトナム・東南アジア</t>
        </is>
      </c>
      <c r="C3588" s="5" t="inlineStr">
        <is>
          <t>構造・鉄骨・機械</t>
        </is>
      </c>
      <c r="D3588" s="5" t="inlineStr">
        <is>
          <t>その他</t>
        </is>
      </c>
      <c r="E3588" s="6" t="inlineStr">
        <is>
          <t>その他</t>
        </is>
      </c>
      <c r="F3588" s="5" t="inlineStr">
        <is>
          <t>VMCCOT</t>
        </is>
      </c>
      <c r="G3588" s="6" t="inlineStr">
        <is>
          <t>VMCCOT_Ve mat cat cot</t>
        </is>
      </c>
      <c r="H3588" s="6" t="inlineStr">
        <is>
          <t>柱断面を描く</t>
        </is>
      </c>
      <c r="I3588" s="4" t="n">
        <v>13</v>
      </c>
      <c r="J3588" s="4" t="n">
        <v>7</v>
      </c>
      <c r="K3588" s="4" t="n">
        <v>12</v>
      </c>
      <c r="L3588" s="4" t="n">
        <v>8</v>
      </c>
      <c r="M3588" s="7">
        <f>SUM(I3588:L3588)</f>
        <v/>
      </c>
      <c r="N3588" s="6" t="inlineStr">
        <is>
          <t>柱断面の作図</t>
        </is>
      </c>
      <c r="O3588" s="5" t="inlineStr"/>
      <c r="P3588" s="5" t="inlineStr">
        <is>
          <t>Kho Lisp CAD (kho-lisp-cad.pages.dev)</t>
        </is>
      </c>
      <c r="Q3588" s="8" t="inlineStr">
        <is>
          <t>開く</t>
        </is>
      </c>
      <c r="R3588" s="5" t="inlineStr">
        <is>
          <t>ファイルを直接ダウンロード</t>
        </is>
      </c>
      <c r="S3588" s="5" t="inlineStr">
        <is>
          <t>ソース</t>
        </is>
      </c>
      <c r="T3588" s="5" t="inlineStr"/>
      <c r="U3588" s="5" t="inlineStr">
        <is>
          <t>W3587</t>
        </is>
      </c>
    </row>
    <row r="3589">
      <c r="A3589" s="4">
        <f>RANK(M3589,$M$2:$M$6943)</f>
        <v/>
      </c>
      <c r="B3589" s="5" t="inlineStr">
        <is>
          <t>英語圏</t>
        </is>
      </c>
      <c r="C3589" s="5" t="inlineStr">
        <is>
          <t>座標・測量・土木</t>
        </is>
      </c>
      <c r="D3589" s="5" t="inlineStr">
        <is>
          <t>T27</t>
        </is>
      </c>
      <c r="E3589" s="6" t="inlineStr">
        <is>
          <t>測量・土木：座標・レベル・縦断</t>
        </is>
      </c>
      <c r="F3589" s="5" t="inlineStr">
        <is>
          <t>VTOH</t>
        </is>
      </c>
      <c r="G3589" s="6" t="inlineStr">
        <is>
          <t>vtoh.lsp</t>
        </is>
      </c>
      <c r="H3589" s="6" t="inlineStr">
        <is>
          <t>縦断データを平面データに変換</t>
        </is>
      </c>
      <c r="I3589" s="4" t="n">
        <v>15</v>
      </c>
      <c r="J3589" s="4" t="n">
        <v>12</v>
      </c>
      <c r="K3589" s="4" t="n">
        <v>9</v>
      </c>
      <c r="L3589" s="4" t="n">
        <v>4</v>
      </c>
      <c r="M3589" s="7">
        <f>SUM(I3589:L3589)</f>
        <v/>
      </c>
      <c r="N3589" s="6" t="inlineStr">
        <is>
          <t>縦断→平面変換</t>
        </is>
      </c>
      <c r="O3589" s="5" t="inlineStr">
        <is>
          <t>Henry C. Francis (ParaCADD)</t>
        </is>
      </c>
      <c r="P3589" s="5" t="inlineStr">
        <is>
          <t>ParaCADD</t>
        </is>
      </c>
      <c r="Q3589" s="8" t="inlineStr">
        <is>
          <t>開く</t>
        </is>
      </c>
      <c r="R3589" s="5" t="inlineStr">
        <is>
          <t>配布ページからダウンロード</t>
        </is>
      </c>
      <c r="S3589" s="5" t="inlineStr">
        <is>
          <t>ソース</t>
        </is>
      </c>
      <c r="T3589" s="5" t="inlineStr"/>
      <c r="U3589" s="5" t="inlineStr">
        <is>
          <t>W3588</t>
        </is>
      </c>
    </row>
    <row r="3590">
      <c r="A3590" s="4">
        <f>RANK(M3590,$M$2:$M$6943)</f>
        <v/>
      </c>
      <c r="B3590" s="5" t="inlineStr">
        <is>
          <t>英語圏</t>
        </is>
      </c>
      <c r="C3590" s="5" t="inlineStr">
        <is>
          <t>文字・テキスト</t>
        </is>
      </c>
      <c r="D3590" s="5" t="inlineStr">
        <is>
          <t>T11</t>
        </is>
      </c>
      <c r="E3590" s="6" t="inlineStr">
        <is>
          <t>文字の重なりを自動で避ける・整列</t>
        </is>
      </c>
      <c r="F3590" s="5" t="inlineStr">
        <is>
          <t>WD</t>
        </is>
      </c>
      <c r="G3590" s="6" t="inlineStr">
        <is>
          <t>WD</t>
        </is>
      </c>
      <c r="H3590" s="6" t="inlineStr">
        <is>
          <t>Mテキスト・マルチ引出線の幅変更</t>
        </is>
      </c>
      <c r="I3590" s="4" t="n">
        <v>9</v>
      </c>
      <c r="J3590" s="4" t="n">
        <v>6</v>
      </c>
      <c r="K3590" s="4" t="n">
        <v>9</v>
      </c>
      <c r="L3590" s="4" t="n">
        <v>16</v>
      </c>
      <c r="M3590" s="7">
        <f>SUM(I3590:L3590)</f>
        <v/>
      </c>
      <c r="N3590" s="6" t="inlineStr">
        <is>
          <t>プロパティで幅変更可</t>
        </is>
      </c>
      <c r="O3590" s="5" t="inlineStr">
        <is>
          <t>Alan J. Thompson (alanjt)</t>
        </is>
      </c>
      <c r="P3590" s="5" t="inlineStr">
        <is>
          <t>CADTutor</t>
        </is>
      </c>
      <c r="Q3590" s="8" t="inlineStr">
        <is>
          <t>開く</t>
        </is>
      </c>
      <c r="R3590" s="5" t="inlineStr">
        <is>
          <t>ページ内にコード掲載</t>
        </is>
      </c>
      <c r="S3590" s="5" t="inlineStr">
        <is>
          <t>ソース</t>
        </is>
      </c>
      <c r="T3590" s="5" t="inlineStr"/>
      <c r="U3590" s="5" t="inlineStr">
        <is>
          <t>W3589</t>
        </is>
      </c>
    </row>
    <row r="3591">
      <c r="A3591" s="4">
        <f>RANK(M3591,$M$2:$M$6943)</f>
        <v/>
      </c>
      <c r="B3591" s="5" t="inlineStr">
        <is>
          <t>ヨーロッパ</t>
        </is>
      </c>
      <c r="C3591" s="5" t="inlineStr">
        <is>
          <t>座標・測量・土木</t>
        </is>
      </c>
      <c r="D3591" s="5" t="inlineStr">
        <is>
          <t>T27</t>
        </is>
      </c>
      <c r="E3591" s="6" t="inlineStr">
        <is>
          <t>測量・土木：座標・レベル・縦断</t>
        </is>
      </c>
      <c r="F3591" s="5" t="inlineStr">
        <is>
          <t>-</t>
        </is>
      </c>
      <c r="G3591" s="6" t="inlineStr">
        <is>
          <t>Współrzędne geograficzne (WGeo)</t>
        </is>
      </c>
      <c r="H3591" s="6" t="inlineStr">
        <is>
          <t>地図に緯度経度（PL2000座標）を記入</t>
        </is>
      </c>
      <c r="I3591" s="4" t="n">
        <v>15</v>
      </c>
      <c r="J3591" s="4" t="n">
        <v>11</v>
      </c>
      <c r="K3591" s="4" t="n">
        <v>9</v>
      </c>
      <c r="L3591" s="4" t="n">
        <v>5</v>
      </c>
      <c r="M3591" s="7">
        <f>SUM(I3591:L3591)</f>
        <v/>
      </c>
      <c r="N3591" s="6" t="inlineStr">
        <is>
          <t>PL2000座標系向け</t>
        </is>
      </c>
      <c r="O3591" s="5" t="inlineStr">
        <is>
          <t>kojacek</t>
        </is>
      </c>
      <c r="P3591" s="5" t="inlineStr">
        <is>
          <t>kojacek.wordpress.com</t>
        </is>
      </c>
      <c r="Q3591" s="8" t="inlineStr">
        <is>
          <t>開く</t>
        </is>
      </c>
      <c r="R3591" s="5" t="inlineStr">
        <is>
          <t>ページ内にコード掲載</t>
        </is>
      </c>
      <c r="S3591" s="5" t="inlineStr">
        <is>
          <t>ソース</t>
        </is>
      </c>
      <c r="T3591" s="5" t="inlineStr"/>
      <c r="U3591" s="5" t="inlineStr">
        <is>
          <t>W3590</t>
        </is>
      </c>
    </row>
    <row r="3592">
      <c r="A3592" s="4">
        <f>RANK(M3592,$M$2:$M$6943)</f>
        <v/>
      </c>
      <c r="B3592" s="5" t="inlineStr">
        <is>
          <t>ヨーロッパ</t>
        </is>
      </c>
      <c r="C3592" s="5" t="inlineStr">
        <is>
          <t>選択・絞り込み</t>
        </is>
      </c>
      <c r="D3592" s="5" t="inlineStr">
        <is>
          <t>その他</t>
        </is>
      </c>
      <c r="E3592" s="6" t="inlineStr">
        <is>
          <t>その他</t>
        </is>
      </c>
      <c r="F3592" s="5" t="inlineStr">
        <is>
          <t>-</t>
        </is>
      </c>
      <c r="G3592" s="6" t="inlineStr">
        <is>
          <t>Wybieranie niewybieralnych</t>
        </is>
      </c>
      <c r="H3592" s="6" t="inlineStr">
        <is>
          <t>通常選べない図形を選択</t>
        </is>
      </c>
      <c r="I3592" s="4" t="n">
        <v>13</v>
      </c>
      <c r="J3592" s="4" t="n">
        <v>11</v>
      </c>
      <c r="K3592" s="4" t="n">
        <v>6</v>
      </c>
      <c r="L3592" s="4" t="n">
        <v>10</v>
      </c>
      <c r="M3592" s="7">
        <f>SUM(I3592:L3592)</f>
        <v/>
      </c>
      <c r="N3592" s="6" t="inlineStr">
        <is>
          <t>選べない図形を選択</t>
        </is>
      </c>
      <c r="O3592" s="5" t="inlineStr">
        <is>
          <t>kojacek</t>
        </is>
      </c>
      <c r="P3592" s="5" t="inlineStr">
        <is>
          <t>kojacek.wordpress.com</t>
        </is>
      </c>
      <c r="Q3592" s="8" t="inlineStr">
        <is>
          <t>開く</t>
        </is>
      </c>
      <c r="R3592" s="5" t="inlineStr">
        <is>
          <t>ページ内にコード掲載</t>
        </is>
      </c>
      <c r="S3592" s="5" t="inlineStr">
        <is>
          <t>ソース</t>
        </is>
      </c>
      <c r="T3592" s="5" t="inlineStr"/>
      <c r="U3592" s="5" t="inlineStr">
        <is>
          <t>W3591</t>
        </is>
      </c>
    </row>
    <row r="3593">
      <c r="A3593" s="4">
        <f>RANK(M3593,$M$2:$M$6943)</f>
        <v/>
      </c>
      <c r="B3593" s="5" t="inlineStr">
        <is>
          <t>ベトナム・東南アジア</t>
        </is>
      </c>
      <c r="C3593" s="5" t="inlineStr">
        <is>
          <t>画層</t>
        </is>
      </c>
      <c r="D3593" s="5" t="inlineStr">
        <is>
          <t>T18</t>
        </is>
      </c>
      <c r="E3593" s="6" t="inlineStr">
        <is>
          <t>画層の自動振り分け・標準化</t>
        </is>
      </c>
      <c r="F3593" s="5" t="inlineStr">
        <is>
          <t>22,33,44,55</t>
        </is>
      </c>
      <c r="G3593" s="6" t="inlineStr">
        <is>
          <t>XDTH layer tools</t>
        </is>
      </c>
      <c r="H3593" s="6" t="inlineStr">
        <is>
          <t>選択画層OFF/単独表示/全表示/切替</t>
        </is>
      </c>
      <c r="I3593" s="4" t="n">
        <v>6</v>
      </c>
      <c r="J3593" s="4" t="n">
        <v>5</v>
      </c>
      <c r="K3593" s="4" t="n">
        <v>12</v>
      </c>
      <c r="L3593" s="4" t="n">
        <v>17</v>
      </c>
      <c r="M3593" s="7">
        <f>SUM(I3593:L3593)</f>
        <v/>
      </c>
      <c r="N3593" s="6" t="inlineStr">
        <is>
          <t>LAYOFF/LAYISOで代替</t>
        </is>
      </c>
      <c r="O3593" s="5" t="inlineStr">
        <is>
          <t>xaydungthuchanh</t>
        </is>
      </c>
      <c r="P3593" s="5" t="inlineStr">
        <is>
          <t>xaydungthuchanh.vn</t>
        </is>
      </c>
      <c r="Q3593" s="8" t="inlineStr">
        <is>
          <t>開く</t>
        </is>
      </c>
      <c r="R3593" s="5" t="inlineStr">
        <is>
          <t>配布ページからダウンロード</t>
        </is>
      </c>
      <c r="S3593" s="5" t="inlineStr">
        <is>
          <t>不明</t>
        </is>
      </c>
      <c r="T3593" s="5" t="inlineStr"/>
      <c r="U3593" s="5" t="inlineStr">
        <is>
          <t>W3592</t>
        </is>
      </c>
    </row>
    <row r="3594">
      <c r="A3594" s="4">
        <f>RANK(M3594,$M$2:$M$6943)</f>
        <v/>
      </c>
      <c r="B3594" s="5" t="inlineStr">
        <is>
          <t>ヨーロッパ</t>
        </is>
      </c>
      <c r="C3594" s="5" t="inlineStr">
        <is>
          <t>文字・テキスト</t>
        </is>
      </c>
      <c r="D3594" s="5" t="inlineStr">
        <is>
          <t>T11</t>
        </is>
      </c>
      <c r="E3594" s="6" t="inlineStr">
        <is>
          <t>文字の重なりを自動で避ける・整列</t>
        </is>
      </c>
      <c r="F3594" s="5" t="inlineStr">
        <is>
          <t>-</t>
        </is>
      </c>
      <c r="G3594" s="6" t="inlineStr">
        <is>
          <t>Yazıyı referansa göre döndürme</t>
        </is>
      </c>
      <c r="H3594" s="6" t="inlineStr">
        <is>
          <t>文字を参照図形の角度に回転</t>
        </is>
      </c>
      <c r="I3594" s="4" t="n">
        <v>11</v>
      </c>
      <c r="J3594" s="4" t="n">
        <v>8</v>
      </c>
      <c r="K3594" s="4" t="n">
        <v>9</v>
      </c>
      <c r="L3594" s="4" t="n">
        <v>12</v>
      </c>
      <c r="M3594" s="7">
        <f>SUM(I3594:L3594)</f>
        <v/>
      </c>
      <c r="N3594" s="6" t="inlineStr">
        <is>
          <t>参照角度へ回転</t>
        </is>
      </c>
      <c r="O3594" s="5" t="inlineStr">
        <is>
          <t>çizim okulu</t>
        </is>
      </c>
      <c r="P3594" s="5" t="inlineStr">
        <is>
          <t>Çizim Okulu</t>
        </is>
      </c>
      <c r="Q3594" s="8" t="inlineStr">
        <is>
          <t>開く</t>
        </is>
      </c>
      <c r="R3594" s="5" t="inlineStr">
        <is>
          <t>ページ内にコード掲載</t>
        </is>
      </c>
      <c r="S3594" s="5" t="inlineStr">
        <is>
          <t>ソース</t>
        </is>
      </c>
      <c r="T3594" s="5" t="inlineStr"/>
      <c r="U3594" s="5" t="inlineStr">
        <is>
          <t>W3593</t>
        </is>
      </c>
    </row>
    <row r="3595">
      <c r="A3595" s="4">
        <f>RANK(M3595,$M$2:$M$6943)</f>
        <v/>
      </c>
      <c r="B3595" s="5" t="inlineStr">
        <is>
          <t>その他の地域</t>
        </is>
      </c>
      <c r="C3595" s="5" t="inlineStr">
        <is>
          <t>印刷・レイアウト・図枠</t>
        </is>
      </c>
      <c r="D3595" s="5" t="inlineStr">
        <is>
          <t>その他</t>
        </is>
      </c>
      <c r="E3595" s="6" t="inlineStr">
        <is>
          <t>その他</t>
        </is>
      </c>
      <c r="F3595" s="5" t="inlineStr">
        <is>
          <t>ZELAY</t>
        </is>
      </c>
      <c r="G3595" s="6" t="inlineStr">
        <is>
          <t>ZELAY</t>
        </is>
      </c>
      <c r="H3595" s="6" t="inlineStr">
        <is>
          <t>全レイアウトで範囲ズーム</t>
        </is>
      </c>
      <c r="I3595" s="4" t="n">
        <v>12</v>
      </c>
      <c r="J3595" s="4" t="n">
        <v>6</v>
      </c>
      <c r="K3595" s="4" t="n">
        <v>8</v>
      </c>
      <c r="L3595" s="4" t="n">
        <v>14</v>
      </c>
      <c r="M3595" s="7">
        <f>SUM(I3595:L3595)</f>
        <v/>
      </c>
      <c r="N3595" s="6" t="inlineStr">
        <is>
          <t>全レイアウトズーム</t>
        </is>
      </c>
      <c r="O3595" s="5" t="inlineStr">
        <is>
          <t>Erick Holger Perez Mescco</t>
        </is>
      </c>
      <c r="P3595" s="5" t="inlineStr">
        <is>
          <t>GitHub: erickholger2025-sudo/AUTOLISP_AUTOCAD</t>
        </is>
      </c>
      <c r="Q3595" s="8" t="inlineStr">
        <is>
          <t>開く</t>
        </is>
      </c>
      <c r="R3595" s="5" t="inlineStr">
        <is>
          <t>GitHub（一括取得可）</t>
        </is>
      </c>
      <c r="S3595" s="5" t="inlineStr">
        <is>
          <t>ソース</t>
        </is>
      </c>
      <c r="T3595" s="5" t="inlineStr"/>
      <c r="U3595" s="5" t="inlineStr">
        <is>
          <t>W3594</t>
        </is>
      </c>
    </row>
    <row r="3596">
      <c r="A3596" s="4">
        <f>RANK(M3596,$M$2:$M$6943)</f>
        <v/>
      </c>
      <c r="B3596" s="5" t="inlineStr">
        <is>
          <t>その他の地域</t>
        </is>
      </c>
      <c r="C3596" s="5" t="inlineStr">
        <is>
          <t>印刷・レイアウト・図枠</t>
        </is>
      </c>
      <c r="D3596" s="5" t="inlineStr">
        <is>
          <t>その他</t>
        </is>
      </c>
      <c r="E3596" s="6" t="inlineStr">
        <is>
          <t>その他</t>
        </is>
      </c>
      <c r="F3596" s="5" t="inlineStr">
        <is>
          <t>ZL</t>
        </is>
      </c>
      <c r="G3596" s="6" t="inlineStr">
        <is>
          <t>Zoom all layouts to extents with annoallvisible=1 &amp; psltscale=0</t>
        </is>
      </c>
      <c r="H3596" s="6" t="inlineStr">
        <is>
          <t>全レイアウトを範囲ズーム</t>
        </is>
      </c>
      <c r="I3596" s="4" t="n">
        <v>12</v>
      </c>
      <c r="J3596" s="4" t="n">
        <v>6</v>
      </c>
      <c r="K3596" s="4" t="n">
        <v>8</v>
      </c>
      <c r="L3596" s="4" t="n">
        <v>14</v>
      </c>
      <c r="M3596" s="7">
        <f>SUM(I3596:L3596)</f>
        <v/>
      </c>
      <c r="N3596" s="6" t="inlineStr">
        <is>
          <t>全レイアウトズーム</t>
        </is>
      </c>
      <c r="O3596" s="5" t="inlineStr">
        <is>
          <t>المهندس محمد يزيد (Mohamed Yazid)</t>
        </is>
      </c>
      <c r="P3596" s="5" t="inlineStr">
        <is>
          <t>Hesham Tarek</t>
        </is>
      </c>
      <c r="Q3596" s="8" t="inlineStr">
        <is>
          <t>開く</t>
        </is>
      </c>
      <c r="R3596" s="5" t="inlineStr">
        <is>
          <t>配布ページからダウンロード</t>
        </is>
      </c>
      <c r="S3596" s="5" t="inlineStr">
        <is>
          <t>不明</t>
        </is>
      </c>
      <c r="T3596" s="5" t="inlineStr"/>
      <c r="U3596" s="5" t="inlineStr">
        <is>
          <t>W3595</t>
        </is>
      </c>
    </row>
    <row r="3597">
      <c r="A3597" s="4">
        <f>RANK(M3597,$M$2:$M$6943)</f>
        <v/>
      </c>
      <c r="B3597" s="5" t="inlineStr">
        <is>
          <t>ロシア語圏</t>
        </is>
      </c>
      <c r="C3597" s="5" t="inlineStr">
        <is>
          <t>04</t>
        </is>
      </c>
      <c r="D3597" s="5" t="inlineStr">
        <is>
          <t>T19</t>
        </is>
      </c>
      <c r="E3597" s="6" t="inlineStr">
        <is>
          <t>ブロックの置換・再定義・自動ブロック化</t>
        </is>
      </c>
      <c r="F3597" s="5" t="inlineStr">
        <is>
          <t>bBlock_Den</t>
        </is>
      </c>
      <c r="G3597" s="6" t="inlineStr">
        <is>
          <t>Дополнительные функции для работы с блоками</t>
        </is>
      </c>
      <c r="H3597" s="6" t="inlineStr">
        <is>
          <t>基点変更・図形追加等ブロック補助</t>
        </is>
      </c>
      <c r="I3597" s="4" t="n">
        <v>10</v>
      </c>
      <c r="J3597" s="4" t="n">
        <v>8</v>
      </c>
      <c r="K3597" s="4" t="n">
        <v>10</v>
      </c>
      <c r="L3597" s="4" t="n">
        <v>12</v>
      </c>
      <c r="M3597" s="7">
        <f>SUM(I3597:L3597)</f>
        <v/>
      </c>
      <c r="N3597" s="6" t="inlineStr">
        <is>
          <t>ブロック基点変更等</t>
        </is>
      </c>
      <c r="O3597" s="5" t="inlineStr">
        <is>
          <t>Денис Флюстиков</t>
        </is>
      </c>
      <c r="P3597" s="5" t="inlineStr">
        <is>
          <t>dwg.ru</t>
        </is>
      </c>
      <c r="Q3597" s="8" t="inlineStr">
        <is>
          <t>開く</t>
        </is>
      </c>
      <c r="R3597" s="5" t="inlineStr">
        <is>
          <t>ログイン・会員登録が必要</t>
        </is>
      </c>
      <c r="S3597" s="5" t="inlineStr">
        <is>
          <t>不明</t>
        </is>
      </c>
      <c r="T3597" s="5" t="inlineStr"/>
      <c r="U3597" s="5" t="inlineStr">
        <is>
          <t>W3596</t>
        </is>
      </c>
    </row>
    <row r="3598">
      <c r="A3598" s="4">
        <f>RANK(M3598,$M$2:$M$6943)</f>
        <v/>
      </c>
      <c r="B3598" s="5" t="inlineStr">
        <is>
          <t>ロシア語圏</t>
        </is>
      </c>
      <c r="C3598" s="5" t="inlineStr">
        <is>
          <t>10</t>
        </is>
      </c>
      <c r="D3598" s="5" t="inlineStr">
        <is>
          <t>T27,T23,T15</t>
        </is>
      </c>
      <c r="E3598" s="6" t="inlineStr">
        <is>
          <t>測量・土木：座標・レベル・縦断、分解された表の復元・Excel表の取り込み、連番の自動記入</t>
        </is>
      </c>
      <c r="F3598" s="5" t="inlineStr">
        <is>
          <t>-</t>
        </is>
      </c>
      <c r="G3598" s="6" t="inlineStr">
        <is>
          <t>Каталог координат</t>
        </is>
      </c>
      <c r="H3598" s="6" t="inlineStr">
        <is>
          <t>ポリラインから座標表と節点番号作成</t>
        </is>
      </c>
      <c r="I3598" s="4" t="n">
        <v>12</v>
      </c>
      <c r="J3598" s="4" t="n">
        <v>8</v>
      </c>
      <c r="K3598" s="4" t="n">
        <v>13</v>
      </c>
      <c r="L3598" s="4" t="n">
        <v>7</v>
      </c>
      <c r="M3598" s="7">
        <f>SUM(I3598:L3598)</f>
        <v/>
      </c>
      <c r="N3598" s="6" t="inlineStr">
        <is>
          <t>座標表と節点番号</t>
        </is>
      </c>
      <c r="O3598" s="5" t="inlineStr">
        <is>
          <t>Gleader</t>
        </is>
      </c>
      <c r="P3598" s="5" t="inlineStr">
        <is>
          <t>geodesist.ru</t>
        </is>
      </c>
      <c r="Q3598" s="8" t="inlineStr">
        <is>
          <t>開く</t>
        </is>
      </c>
      <c r="R3598" s="5" t="inlineStr">
        <is>
          <t>ログイン・会員登録が必要</t>
        </is>
      </c>
      <c r="S3598" s="5" t="inlineStr">
        <is>
          <t>不明</t>
        </is>
      </c>
      <c r="T3598" s="5" t="inlineStr"/>
      <c r="U3598" s="5" t="inlineStr">
        <is>
          <t>W3597</t>
        </is>
      </c>
    </row>
    <row r="3599">
      <c r="A3599" s="4">
        <f>RANK(M3599,$M$2:$M$6943)</f>
        <v/>
      </c>
      <c r="B3599" s="5" t="inlineStr">
        <is>
          <t>ロシア語圏</t>
        </is>
      </c>
      <c r="C3599" s="5" t="inlineStr">
        <is>
          <t>15</t>
        </is>
      </c>
      <c r="D3599" s="5" t="inlineStr">
        <is>
          <t>T25</t>
        </is>
      </c>
      <c r="E3599" s="6" t="inlineStr">
        <is>
          <t>設備：単線→複線化、ダクト・配管の継手</t>
        </is>
      </c>
      <c r="F3599" s="5" t="inlineStr">
        <is>
          <t>-</t>
        </is>
      </c>
      <c r="G3599" s="6" t="inlineStr">
        <is>
          <t>ЛИСП позволяющий быстро отрисовывать выноски трубопроводов</t>
        </is>
      </c>
      <c r="H3599" s="6" t="inlineStr">
        <is>
          <t>配管引出線を素早く作図</t>
        </is>
      </c>
      <c r="I3599" s="4" t="n">
        <v>12</v>
      </c>
      <c r="J3599" s="4" t="n">
        <v>11</v>
      </c>
      <c r="K3599" s="4" t="n">
        <v>11</v>
      </c>
      <c r="L3599" s="4" t="n">
        <v>6</v>
      </c>
      <c r="M3599" s="7">
        <f>SUM(I3599:L3599)</f>
        <v/>
      </c>
      <c r="N3599" s="6" t="inlineStr">
        <is>
          <t>配管引出線の高速化</t>
        </is>
      </c>
      <c r="O3599" s="5" t="inlineStr">
        <is>
          <t>Александр Смирнов</t>
        </is>
      </c>
      <c r="P3599" s="5" t="inlineStr">
        <is>
          <t>dwg.ru</t>
        </is>
      </c>
      <c r="Q3599" s="8" t="inlineStr">
        <is>
          <t>開く</t>
        </is>
      </c>
      <c r="R3599" s="5" t="inlineStr">
        <is>
          <t>ログイン・会員登録が必要</t>
        </is>
      </c>
      <c r="S3599" s="5" t="inlineStr">
        <is>
          <t>不明</t>
        </is>
      </c>
      <c r="T3599" s="5" t="inlineStr"/>
      <c r="U3599" s="5" t="inlineStr">
        <is>
          <t>W3598</t>
        </is>
      </c>
    </row>
    <row r="3600">
      <c r="A3600" s="4">
        <f>RANK(M3600,$M$2:$M$6943)</f>
        <v/>
      </c>
      <c r="B3600" s="5" t="inlineStr">
        <is>
          <t>ロシア語圏</t>
        </is>
      </c>
      <c r="C3600" s="5" t="inlineStr">
        <is>
          <t>06</t>
        </is>
      </c>
      <c r="D3600" s="5" t="inlineStr">
        <is>
          <t>その他,T10</t>
        </is>
      </c>
      <c r="E3600" s="6" t="inlineStr">
        <is>
          <t>その他、図面の健全性チェック・お掃除</t>
        </is>
      </c>
      <c r="F3600" s="5" t="inlineStr">
        <is>
          <t>-</t>
        </is>
      </c>
      <c r="G3600" s="6" t="inlineStr">
        <is>
          <t>Обнулитель</t>
        </is>
      </c>
      <c r="H3600" s="6" t="inlineStr">
        <is>
          <t>図面を平坦化(Z=0)</t>
        </is>
      </c>
      <c r="I3600" s="4" t="n">
        <v>10</v>
      </c>
      <c r="J3600" s="4" t="n">
        <v>8</v>
      </c>
      <c r="K3600" s="4" t="n">
        <v>10</v>
      </c>
      <c r="L3600" s="4" t="n">
        <v>12</v>
      </c>
      <c r="M3600" s="7">
        <f>SUM(I3600:L3600)</f>
        <v/>
      </c>
      <c r="N3600" s="6" t="inlineStr">
        <is>
          <t>FLATTENで概ね代替</t>
        </is>
      </c>
      <c r="O3600" s="5" t="inlineStr">
        <is>
          <t>Умка</t>
        </is>
      </c>
      <c r="P3600" s="5" t="inlineStr">
        <is>
          <t>dwg.ru</t>
        </is>
      </c>
      <c r="Q3600" s="8" t="inlineStr">
        <is>
          <t>開く</t>
        </is>
      </c>
      <c r="R3600" s="5" t="inlineStr">
        <is>
          <t>ログイン・会員登録が必要</t>
        </is>
      </c>
      <c r="S3600" s="5" t="inlineStr">
        <is>
          <t>不明</t>
        </is>
      </c>
      <c r="T3600" s="5" t="inlineStr"/>
      <c r="U3600" s="5" t="inlineStr">
        <is>
          <t>W3599</t>
        </is>
      </c>
    </row>
    <row r="3601">
      <c r="A3601" s="4">
        <f>RANK(M3601,$M$2:$M$6943)</f>
        <v/>
      </c>
      <c r="B3601" s="5" t="inlineStr">
        <is>
          <t>ロシア語圏</t>
        </is>
      </c>
      <c r="C3601" s="5" t="inlineStr">
        <is>
          <t>13</t>
        </is>
      </c>
      <c r="D3601" s="5" t="inlineStr">
        <is>
          <t>T27</t>
        </is>
      </c>
      <c r="E3601" s="6" t="inlineStr">
        <is>
          <t>測量・土木：座標・レベル・縦断</t>
        </is>
      </c>
      <c r="F3601" s="5" t="inlineStr">
        <is>
          <t>-</t>
        </is>
      </c>
      <c r="G3601" s="6" t="inlineStr">
        <is>
          <t>Обозначение заложений откосов (выемка)</t>
        </is>
      </c>
      <c r="H3601" s="6" t="inlineStr">
        <is>
          <t>法面勾配記号(1:m)を作図</t>
        </is>
      </c>
      <c r="I3601" s="4" t="n">
        <v>14</v>
      </c>
      <c r="J3601" s="4" t="n">
        <v>9</v>
      </c>
      <c r="K3601" s="4" t="n">
        <v>10</v>
      </c>
      <c r="L3601" s="4" t="n">
        <v>7</v>
      </c>
      <c r="M3601" s="7">
        <f>SUM(I3601:L3601)</f>
        <v/>
      </c>
      <c r="N3601" s="6" t="inlineStr">
        <is>
          <t>法面勾配記号</t>
        </is>
      </c>
      <c r="O3601" s="5" t="inlineStr">
        <is>
          <t>Torero</t>
        </is>
      </c>
      <c r="P3601" s="5" t="inlineStr">
        <is>
          <t>dwg.ru</t>
        </is>
      </c>
      <c r="Q3601" s="8" t="inlineStr">
        <is>
          <t>開く</t>
        </is>
      </c>
      <c r="R3601" s="5" t="inlineStr">
        <is>
          <t>ログイン・会員登録が必要</t>
        </is>
      </c>
      <c r="S3601" s="5" t="inlineStr">
        <is>
          <t>不明</t>
        </is>
      </c>
      <c r="T3601" s="5" t="inlineStr"/>
      <c r="U3601" s="5" t="inlineStr">
        <is>
          <t>W3600</t>
        </is>
      </c>
    </row>
    <row r="3602">
      <c r="A3602" s="4">
        <f>RANK(M3602,$M$2:$M$6943)</f>
        <v/>
      </c>
      <c r="B3602" s="5" t="inlineStr">
        <is>
          <t>ロシア語圏</t>
        </is>
      </c>
      <c r="C3602" s="5" t="inlineStr">
        <is>
          <t>13</t>
        </is>
      </c>
      <c r="D3602" s="5" t="inlineStr">
        <is>
          <t>T27</t>
        </is>
      </c>
      <c r="E3602" s="6" t="inlineStr">
        <is>
          <t>測量・土木：座標・レベル・縦断</t>
        </is>
      </c>
      <c r="F3602" s="5" t="inlineStr">
        <is>
          <t>-</t>
        </is>
      </c>
      <c r="G3602" s="6" t="inlineStr">
        <is>
          <t>Отклонения верх/низ</t>
        </is>
      </c>
      <c r="H3602" s="6" t="inlineStr">
        <is>
          <t>杭・柱の上下偏差を記入</t>
        </is>
      </c>
      <c r="I3602" s="4" t="n">
        <v>15</v>
      </c>
      <c r="J3602" s="4" t="n">
        <v>9</v>
      </c>
      <c r="K3602" s="4" t="n">
        <v>12</v>
      </c>
      <c r="L3602" s="4" t="n">
        <v>4</v>
      </c>
      <c r="M3602" s="7">
        <f>SUM(I3602:L3602)</f>
        <v/>
      </c>
      <c r="N3602" s="6" t="inlineStr">
        <is>
          <t>上下偏差記入</t>
        </is>
      </c>
      <c r="O3602" s="5" t="inlineStr">
        <is>
          <t>barabashkasathalex</t>
        </is>
      </c>
      <c r="P3602" s="5" t="inlineStr">
        <is>
          <t>geodesist.ru</t>
        </is>
      </c>
      <c r="Q3602" s="8" t="inlineStr">
        <is>
          <t>開く</t>
        </is>
      </c>
      <c r="R3602" s="5" t="inlineStr">
        <is>
          <t>ログイン・会員登録が必要</t>
        </is>
      </c>
      <c r="S3602" s="5" t="inlineStr">
        <is>
          <t>不明</t>
        </is>
      </c>
      <c r="T3602" s="5" t="inlineStr"/>
      <c r="U3602" s="5" t="inlineStr">
        <is>
          <t>W3601</t>
        </is>
      </c>
    </row>
    <row r="3603">
      <c r="A3603" s="4">
        <f>RANK(M3603,$M$2:$M$6943)</f>
        <v/>
      </c>
      <c r="B3603" s="5" t="inlineStr">
        <is>
          <t>ロシア語圏</t>
        </is>
      </c>
      <c r="C3603" s="5" t="inlineStr">
        <is>
          <t>13</t>
        </is>
      </c>
      <c r="D3603" s="5" t="inlineStr">
        <is>
          <t>T27</t>
        </is>
      </c>
      <c r="E3603" s="6" t="inlineStr">
        <is>
          <t>測量・土木：座標・レベル・縦断</t>
        </is>
      </c>
      <c r="F3603" s="5" t="inlineStr">
        <is>
          <t>-</t>
        </is>
      </c>
      <c r="G3603" s="6" t="inlineStr">
        <is>
          <t>отметка вершины полилинии по точке</t>
        </is>
      </c>
      <c r="H3603" s="6" t="inlineStr">
        <is>
          <t>最寄り点の標高を頂点に付与</t>
        </is>
      </c>
      <c r="I3603" s="4" t="n">
        <v>15</v>
      </c>
      <c r="J3603" s="4" t="n">
        <v>10</v>
      </c>
      <c r="K3603" s="4" t="n">
        <v>10</v>
      </c>
      <c r="L3603" s="4" t="n">
        <v>5</v>
      </c>
      <c r="M3603" s="7">
        <f>SUM(I3603:L3603)</f>
        <v/>
      </c>
      <c r="N3603" s="6" t="inlineStr">
        <is>
          <t>頂点標高付与</t>
        </is>
      </c>
      <c r="O3603" s="5" t="inlineStr"/>
      <c r="P3603" s="5" t="inlineStr">
        <is>
          <t>geodesist.ru</t>
        </is>
      </c>
      <c r="Q3603" s="8" t="inlineStr">
        <is>
          <t>開く</t>
        </is>
      </c>
      <c r="R3603" s="5" t="inlineStr">
        <is>
          <t>ログイン・会員登録が必要</t>
        </is>
      </c>
      <c r="S3603" s="5" t="inlineStr">
        <is>
          <t>不明</t>
        </is>
      </c>
      <c r="T3603" s="5" t="inlineStr"/>
      <c r="U3603" s="5" t="inlineStr">
        <is>
          <t>W3602</t>
        </is>
      </c>
    </row>
    <row r="3604">
      <c r="A3604" s="4">
        <f>RANK(M3604,$M$2:$M$6943)</f>
        <v/>
      </c>
      <c r="B3604" s="5" t="inlineStr">
        <is>
          <t>ロシア語圏</t>
        </is>
      </c>
      <c r="C3604" s="5" t="inlineStr">
        <is>
          <t>15</t>
        </is>
      </c>
      <c r="D3604" s="5" t="inlineStr">
        <is>
          <t>T26</t>
        </is>
      </c>
      <c r="E3604" s="6" t="inlineStr">
        <is>
          <t>設備：器具の自動割付、配線の最短経路</t>
        </is>
      </c>
      <c r="F3604" s="5" t="inlineStr">
        <is>
          <t>-</t>
        </is>
      </c>
      <c r="G3604" s="6" t="inlineStr">
        <is>
          <t>Оценка возможности использования спринклерной АУП</t>
        </is>
      </c>
      <c r="H3604" s="6" t="inlineStr">
        <is>
          <t>スプリンクラー適用可否を評価</t>
        </is>
      </c>
      <c r="I3604" s="4" t="n">
        <v>17</v>
      </c>
      <c r="J3604" s="4" t="n">
        <v>10</v>
      </c>
      <c r="K3604" s="4" t="n">
        <v>9</v>
      </c>
      <c r="L3604" s="4" t="n">
        <v>4</v>
      </c>
      <c r="M3604" s="7">
        <f>SUM(I3604:L3604)</f>
        <v/>
      </c>
      <c r="N3604" s="6" t="inlineStr">
        <is>
          <t>スプリンクラー評価</t>
        </is>
      </c>
      <c r="O3604" s="5" t="inlineStr">
        <is>
          <t>lee</t>
        </is>
      </c>
      <c r="P3604" s="5" t="inlineStr">
        <is>
          <t>dwg.ru</t>
        </is>
      </c>
      <c r="Q3604" s="8" t="inlineStr">
        <is>
          <t>開く</t>
        </is>
      </c>
      <c r="R3604" s="5" t="inlineStr">
        <is>
          <t>ログイン・会員登録が必要</t>
        </is>
      </c>
      <c r="S3604" s="5" t="inlineStr">
        <is>
          <t>不明</t>
        </is>
      </c>
      <c r="T3604" s="5" t="inlineStr"/>
      <c r="U3604" s="5" t="inlineStr">
        <is>
          <t>W3603</t>
        </is>
      </c>
    </row>
    <row r="3605">
      <c r="A3605" s="4">
        <f>RANK(M3605,$M$2:$M$6943)</f>
        <v/>
      </c>
      <c r="B3605" s="5" t="inlineStr">
        <is>
          <t>ロシア語圏</t>
        </is>
      </c>
      <c r="C3605" s="5" t="inlineStr">
        <is>
          <t>01</t>
        </is>
      </c>
      <c r="D3605" s="5" t="inlineStr">
        <is>
          <t>T12</t>
        </is>
      </c>
      <c r="E3605" s="6" t="inlineStr">
        <is>
          <t>文字の一括検索・置換</t>
        </is>
      </c>
      <c r="F3605" s="5" t="inlineStr">
        <is>
          <t>-</t>
        </is>
      </c>
      <c r="G3605" s="6" t="inlineStr">
        <is>
          <t>Программа редактирования текста</t>
        </is>
      </c>
      <c r="H3605" s="6" t="inlineStr">
        <is>
          <t>複数行テキストを並べ替え編集</t>
        </is>
      </c>
      <c r="I3605" s="4" t="n">
        <v>10</v>
      </c>
      <c r="J3605" s="4" t="n">
        <v>10</v>
      </c>
      <c r="K3605" s="4" t="n">
        <v>8</v>
      </c>
      <c r="L3605" s="4" t="n">
        <v>12</v>
      </c>
      <c r="M3605" s="7">
        <f>SUM(I3605:L3605)</f>
        <v/>
      </c>
      <c r="N3605" s="6" t="inlineStr">
        <is>
          <t>行の並べ替え機能</t>
        </is>
      </c>
      <c r="O3605" s="5" t="inlineStr"/>
      <c r="P3605" s="5" t="inlineStr">
        <is>
          <t>dwg.ru</t>
        </is>
      </c>
      <c r="Q3605" s="8" t="inlineStr">
        <is>
          <t>開く</t>
        </is>
      </c>
      <c r="R3605" s="5" t="inlineStr">
        <is>
          <t>ログイン・会員登録が必要</t>
        </is>
      </c>
      <c r="S3605" s="5" t="inlineStr">
        <is>
          <t>不明</t>
        </is>
      </c>
      <c r="T3605" s="5" t="inlineStr"/>
      <c r="U3605" s="5" t="inlineStr">
        <is>
          <t>W3604</t>
        </is>
      </c>
    </row>
    <row r="3606">
      <c r="A3606" s="4">
        <f>RANK(M3606,$M$2:$M$6943)</f>
        <v/>
      </c>
      <c r="B3606" s="5" t="inlineStr">
        <is>
          <t>ロシア語圏</t>
        </is>
      </c>
      <c r="C3606" s="5" t="inlineStr">
        <is>
          <t>17</t>
        </is>
      </c>
      <c r="D3606" s="5" t="inlineStr">
        <is>
          <t>その他</t>
        </is>
      </c>
      <c r="E3606" s="6" t="inlineStr">
        <is>
          <t>その他</t>
        </is>
      </c>
      <c r="F3606" s="5" t="inlineStr">
        <is>
          <t>-</t>
        </is>
      </c>
      <c r="G3606" s="6" t="inlineStr">
        <is>
          <t>Разрез 3D тел</t>
        </is>
      </c>
      <c r="H3606" s="6" t="inlineStr">
        <is>
          <t>3Dソリッドの折れ断面作成</t>
        </is>
      </c>
      <c r="I3606" s="4" t="n">
        <v>16</v>
      </c>
      <c r="J3606" s="4" t="n">
        <v>11</v>
      </c>
      <c r="K3606" s="4" t="n">
        <v>8</v>
      </c>
      <c r="L3606" s="4" t="n">
        <v>5</v>
      </c>
      <c r="M3606" s="7">
        <f>SUM(I3606:L3606)</f>
        <v/>
      </c>
      <c r="N3606" s="6" t="inlineStr">
        <is>
          <t>3D折れ断面</t>
        </is>
      </c>
      <c r="O3606" s="5" t="inlineStr">
        <is>
          <t>Денис Флюстиков</t>
        </is>
      </c>
      <c r="P3606" s="5" t="inlineStr">
        <is>
          <t>dwg.ru</t>
        </is>
      </c>
      <c r="Q3606" s="8" t="inlineStr">
        <is>
          <t>開く</t>
        </is>
      </c>
      <c r="R3606" s="5" t="inlineStr">
        <is>
          <t>ログイン・会員登録が必要</t>
        </is>
      </c>
      <c r="S3606" s="5" t="inlineStr">
        <is>
          <t>不明</t>
        </is>
      </c>
      <c r="T3606" s="5" t="inlineStr"/>
      <c r="U3606" s="5" t="inlineStr">
        <is>
          <t>W3605</t>
        </is>
      </c>
    </row>
    <row r="3607">
      <c r="A3607" s="4">
        <f>RANK(M3607,$M$2:$M$6943)</f>
        <v/>
      </c>
      <c r="B3607" s="5" t="inlineStr">
        <is>
          <t>ロシア語圏</t>
        </is>
      </c>
      <c r="C3607" s="5" t="inlineStr">
        <is>
          <t>15</t>
        </is>
      </c>
      <c r="D3607" s="5" t="inlineStr">
        <is>
          <t>T26</t>
        </is>
      </c>
      <c r="E3607" s="6" t="inlineStr">
        <is>
          <t>設備：器具の自動割付、配線の最短経路</t>
        </is>
      </c>
      <c r="F3607" s="5" t="inlineStr">
        <is>
          <t>-</t>
        </is>
      </c>
      <c r="G3607" s="6" t="inlineStr">
        <is>
          <t>Рисования клеммных рядов</t>
        </is>
      </c>
      <c r="H3607" s="6" t="inlineStr">
        <is>
          <t>端子台(端子列)を作図</t>
        </is>
      </c>
      <c r="I3607" s="4" t="n">
        <v>14</v>
      </c>
      <c r="J3607" s="4" t="n">
        <v>9</v>
      </c>
      <c r="K3607" s="4" t="n">
        <v>12</v>
      </c>
      <c r="L3607" s="4" t="n">
        <v>5</v>
      </c>
      <c r="M3607" s="7">
        <f>SUM(I3607:L3607)</f>
        <v/>
      </c>
      <c r="N3607" s="6" t="inlineStr">
        <is>
          <t>端子台作図</t>
        </is>
      </c>
      <c r="O3607" s="5" t="inlineStr">
        <is>
          <t>seaotter56</t>
        </is>
      </c>
      <c r="P3607" s="5" t="inlineStr">
        <is>
          <t>dwg.ru</t>
        </is>
      </c>
      <c r="Q3607" s="8" t="inlineStr">
        <is>
          <t>開く</t>
        </is>
      </c>
      <c r="R3607" s="5" t="inlineStr">
        <is>
          <t>ログイン・会員登録が必要</t>
        </is>
      </c>
      <c r="S3607" s="5" t="inlineStr">
        <is>
          <t>不明</t>
        </is>
      </c>
      <c r="T3607" s="5" t="inlineStr"/>
      <c r="U3607" s="5" t="inlineStr">
        <is>
          <t>W3606</t>
        </is>
      </c>
    </row>
    <row r="3608">
      <c r="A3608" s="4">
        <f>RANK(M3608,$M$2:$M$6943)</f>
        <v/>
      </c>
      <c r="B3608" s="5" t="inlineStr">
        <is>
          <t>ロシア語圏</t>
        </is>
      </c>
      <c r="C3608" s="5" t="inlineStr">
        <is>
          <t>13</t>
        </is>
      </c>
      <c r="D3608" s="5" t="inlineStr">
        <is>
          <t>T27</t>
        </is>
      </c>
      <c r="E3608" s="6" t="inlineStr">
        <is>
          <t>測量・土木：座標・レベル・縦断</t>
        </is>
      </c>
      <c r="F3608" s="5" t="inlineStr">
        <is>
          <t>DWGEARTH</t>
        </is>
      </c>
      <c r="G3608" s="6" t="inlineStr">
        <is>
          <t>Самостоятельно нарисуем точную карту, ситуационный план и т.д. Ваши объекты из GOOGLE EARTH преобразуются в чертеж АСАD с помощью маленькой Лисп-прогр</t>
        </is>
      </c>
      <c r="H3608" s="6" t="inlineStr">
        <is>
          <t>地理データから地図を作図</t>
        </is>
      </c>
      <c r="I3608" s="4" t="n">
        <v>16</v>
      </c>
      <c r="J3608" s="4" t="n">
        <v>12</v>
      </c>
      <c r="K3608" s="4" t="n">
        <v>8</v>
      </c>
      <c r="L3608" s="4" t="n">
        <v>4</v>
      </c>
      <c r="M3608" s="7">
        <f>SUM(I3608:L3608)</f>
        <v/>
      </c>
      <c r="N3608" s="6" t="inlineStr">
        <is>
          <t>地理データ作図</t>
        </is>
      </c>
      <c r="O3608" s="5" t="inlineStr">
        <is>
          <t>Александр Токарев</t>
        </is>
      </c>
      <c r="P3608" s="5" t="inlineStr">
        <is>
          <t>dwg.ru</t>
        </is>
      </c>
      <c r="Q3608" s="8" t="inlineStr">
        <is>
          <t>開く</t>
        </is>
      </c>
      <c r="R3608" s="5" t="inlineStr">
        <is>
          <t>ログイン・会員登録が必要</t>
        </is>
      </c>
      <c r="S3608" s="5" t="inlineStr">
        <is>
          <t>不明</t>
        </is>
      </c>
      <c r="T3608" s="5" t="inlineStr"/>
      <c r="U3608" s="5" t="inlineStr">
        <is>
          <t>W3607</t>
        </is>
      </c>
    </row>
    <row r="3609">
      <c r="A3609" s="4">
        <f>RANK(M3609,$M$2:$M$6943)</f>
        <v/>
      </c>
      <c r="B3609" s="5" t="inlineStr">
        <is>
          <t>ロシア語圏</t>
        </is>
      </c>
      <c r="C3609" s="5" t="inlineStr">
        <is>
          <t>10</t>
        </is>
      </c>
      <c r="D3609" s="5" t="inlineStr">
        <is>
          <t>T27,T23</t>
        </is>
      </c>
      <c r="E3609" s="6" t="inlineStr">
        <is>
          <t>測量・土木：座標・レベル・縦断、分解された表の復元・Excel表の取り込み</t>
        </is>
      </c>
      <c r="F3609" s="5" t="inlineStr">
        <is>
          <t>-</t>
        </is>
      </c>
      <c r="G3609" s="6" t="inlineStr">
        <is>
          <t>Список (каталог) координат</t>
        </is>
      </c>
      <c r="H3609" s="6" t="inlineStr">
        <is>
          <t>点の座標一覧を図面に作成</t>
        </is>
      </c>
      <c r="I3609" s="4" t="n">
        <v>12</v>
      </c>
      <c r="J3609" s="4" t="n">
        <v>8</v>
      </c>
      <c r="K3609" s="4" t="n">
        <v>12</v>
      </c>
      <c r="L3609" s="4" t="n">
        <v>8</v>
      </c>
      <c r="M3609" s="7">
        <f>SUM(I3609:L3609)</f>
        <v/>
      </c>
      <c r="N3609" s="6" t="inlineStr">
        <is>
          <t>座標一覧作成</t>
        </is>
      </c>
      <c r="O3609" s="5" t="inlineStr"/>
      <c r="P3609" s="5" t="inlineStr">
        <is>
          <t>geodesist.ru</t>
        </is>
      </c>
      <c r="Q3609" s="8" t="inlineStr">
        <is>
          <t>開く</t>
        </is>
      </c>
      <c r="R3609" s="5" t="inlineStr">
        <is>
          <t>ログイン・会員登録が必要</t>
        </is>
      </c>
      <c r="S3609" s="5" t="inlineStr">
        <is>
          <t>不明</t>
        </is>
      </c>
      <c r="T3609" s="5" t="inlineStr"/>
      <c r="U3609" s="5" t="inlineStr">
        <is>
          <t>W3608</t>
        </is>
      </c>
    </row>
    <row r="3610">
      <c r="A3610" s="4">
        <f>RANK(M3610,$M$2:$M$6943)</f>
        <v/>
      </c>
      <c r="B3610" s="5" t="inlineStr">
        <is>
          <t>ロシア語圏</t>
        </is>
      </c>
      <c r="C3610" s="5" t="inlineStr">
        <is>
          <t>16</t>
        </is>
      </c>
      <c r="D3610" s="5" t="inlineStr">
        <is>
          <t>その他</t>
        </is>
      </c>
      <c r="E3610" s="6" t="inlineStr">
        <is>
          <t>その他</t>
        </is>
      </c>
      <c r="F3610" s="5" t="inlineStr">
        <is>
          <t>-</t>
        </is>
      </c>
      <c r="G3610" s="6" t="inlineStr">
        <is>
          <t>Черчение, расчет (ГОСТ 13765-86) 2D пружин</t>
        </is>
      </c>
      <c r="H3610" s="6" t="inlineStr">
        <is>
          <t>GOST圧縮ばねを計算・作図</t>
        </is>
      </c>
      <c r="I3610" s="4" t="n">
        <v>16</v>
      </c>
      <c r="J3610" s="4" t="n">
        <v>11</v>
      </c>
      <c r="K3610" s="4" t="n">
        <v>9</v>
      </c>
      <c r="L3610" s="4" t="n">
        <v>4</v>
      </c>
      <c r="M3610" s="7">
        <f>SUM(I3610:L3610)</f>
        <v/>
      </c>
      <c r="N3610" s="6" t="inlineStr">
        <is>
          <t>GOSTばね計算作図</t>
        </is>
      </c>
      <c r="O3610" s="5" t="inlineStr">
        <is>
          <t>Бабийчук Алексей Викторович. Инженер-конструктор.</t>
        </is>
      </c>
      <c r="P3610" s="5" t="inlineStr">
        <is>
          <t>dwg.ru</t>
        </is>
      </c>
      <c r="Q3610" s="8" t="inlineStr">
        <is>
          <t>開く</t>
        </is>
      </c>
      <c r="R3610" s="5" t="inlineStr">
        <is>
          <t>ログイン・会員登録が必要</t>
        </is>
      </c>
      <c r="S3610" s="5" t="inlineStr">
        <is>
          <t>不明</t>
        </is>
      </c>
      <c r="T3610" s="5" t="inlineStr"/>
      <c r="U3610" s="5" t="inlineStr">
        <is>
          <t>W3609</t>
        </is>
      </c>
    </row>
    <row r="3611">
      <c r="A3611" s="4">
        <f>RANK(M3611,$M$2:$M$6943)</f>
        <v/>
      </c>
      <c r="B3611" s="5" t="inlineStr">
        <is>
          <t>日本</t>
        </is>
      </c>
      <c r="C3611" s="5" t="inlineStr">
        <is>
          <t>座標・測量・土木</t>
        </is>
      </c>
      <c r="D3611" s="5" t="inlineStr">
        <is>
          <t>T27</t>
        </is>
      </c>
      <c r="E3611" s="6" t="inlineStr">
        <is>
          <t>測量・土木：座標・レベル・縦断</t>
        </is>
      </c>
      <c r="F3611" s="5" t="inlineStr">
        <is>
          <t>-</t>
        </is>
      </c>
      <c r="G3611" s="6" t="inlineStr">
        <is>
          <t>クロソイドヘアピン描画ソフト</t>
        </is>
      </c>
      <c r="H3611" s="6" t="inlineStr">
        <is>
          <t>クロソイドヘアピン曲線を作図</t>
        </is>
      </c>
      <c r="I3611" s="4" t="n">
        <v>18</v>
      </c>
      <c r="J3611" s="4" t="n">
        <v>9</v>
      </c>
      <c r="K3611" s="4" t="n">
        <v>8</v>
      </c>
      <c r="L3611" s="4" t="n">
        <v>5</v>
      </c>
      <c r="M3611" s="7">
        <f>SUM(I3611:L3611)</f>
        <v/>
      </c>
      <c r="N3611" s="6" t="inlineStr">
        <is>
          <t>クロソイドヘアピン、道路限定</t>
        </is>
      </c>
      <c r="O3611" s="5" t="inlineStr">
        <is>
          <t>晃洋設計測量(株)</t>
        </is>
      </c>
      <c r="P3611" s="5" t="inlineStr">
        <is>
          <t>Vector</t>
        </is>
      </c>
      <c r="Q3611" s="8" t="inlineStr">
        <is>
          <t>開く</t>
        </is>
      </c>
      <c r="R3611" s="5" t="inlineStr">
        <is>
          <t>配布ページからダウンロード</t>
        </is>
      </c>
      <c r="S3611" s="5" t="inlineStr">
        <is>
          <t>書庫（中身は要確認）</t>
        </is>
      </c>
      <c r="T3611" s="5" t="inlineStr"/>
      <c r="U3611" s="5" t="inlineStr">
        <is>
          <t>W3610</t>
        </is>
      </c>
    </row>
    <row r="3612">
      <c r="A3612" s="4">
        <f>RANK(M3612,$M$2:$M$6943)</f>
        <v/>
      </c>
      <c r="B3612" s="5" t="inlineStr">
        <is>
          <t>日本</t>
        </is>
      </c>
      <c r="C3612" s="5" t="inlineStr">
        <is>
          <t>外部参照・図面管理・一括処理</t>
        </is>
      </c>
      <c r="D3612" s="5" t="inlineStr">
        <is>
          <t>T03</t>
        </is>
      </c>
      <c r="E3612" s="6" t="inlineStr">
        <is>
          <t>複数図面へのスクリプト一括実行</t>
        </is>
      </c>
      <c r="F3612" s="5" t="inlineStr">
        <is>
          <t>-</t>
        </is>
      </c>
      <c r="G3612" s="6" t="inlineStr">
        <is>
          <t>リモートスクリプター</t>
        </is>
      </c>
      <c r="H3612" s="6" t="inlineStr">
        <is>
          <t>スクリプトの管理と機能拡張（有料）</t>
        </is>
      </c>
      <c r="I3612" s="4" t="n">
        <v>9</v>
      </c>
      <c r="J3612" s="4" t="n">
        <v>8</v>
      </c>
      <c r="K3612" s="4" t="n">
        <v>11</v>
      </c>
      <c r="L3612" s="4" t="n">
        <v>12</v>
      </c>
      <c r="M3612" s="7">
        <f>SUM(I3612:L3612)</f>
        <v/>
      </c>
      <c r="N3612" s="6" t="inlineStr">
        <is>
          <t>スクリプト管理、旧来手法</t>
        </is>
      </c>
      <c r="O3612" s="5" t="inlineStr">
        <is>
          <t>いち</t>
        </is>
      </c>
      <c r="P3612" s="5" t="inlineStr">
        <is>
          <t>Vector</t>
        </is>
      </c>
      <c r="Q3612" s="8" t="inlineStr">
        <is>
          <t>開く</t>
        </is>
      </c>
      <c r="R3612" s="5" t="inlineStr">
        <is>
          <t>有料</t>
        </is>
      </c>
      <c r="S3612" s="5" t="inlineStr">
        <is>
          <t>書庫（中身は要確認）</t>
        </is>
      </c>
      <c r="T3612" s="5" t="inlineStr"/>
      <c r="U3612" s="5" t="inlineStr">
        <is>
          <t>W3611</t>
        </is>
      </c>
    </row>
    <row r="3613">
      <c r="A3613" s="4">
        <f>RANK(M3613,$M$2:$M$6943)</f>
        <v/>
      </c>
      <c r="B3613" s="5" t="inlineStr">
        <is>
          <t>日本</t>
        </is>
      </c>
      <c r="C3613" s="5" t="inlineStr">
        <is>
          <t>作図</t>
        </is>
      </c>
      <c r="D3613" s="5" t="inlineStr">
        <is>
          <t>その他</t>
        </is>
      </c>
      <c r="E3613" s="6" t="inlineStr">
        <is>
          <t>その他</t>
        </is>
      </c>
      <c r="F3613" s="5" t="inlineStr">
        <is>
          <t>ZuSin</t>
        </is>
      </c>
      <c r="G3613" s="6" t="inlineStr">
        <is>
          <t>図心位置に円を作成する AutoCAD LT専用 (ZuSin)</t>
        </is>
      </c>
      <c r="H3613" s="6" t="inlineStr">
        <is>
          <t>図心位置に円を作図</t>
        </is>
      </c>
      <c r="I3613" s="4" t="n">
        <v>12</v>
      </c>
      <c r="J3613" s="4" t="n">
        <v>9</v>
      </c>
      <c r="K3613" s="4" t="n">
        <v>9</v>
      </c>
      <c r="L3613" s="4" t="n">
        <v>10</v>
      </c>
      <c r="M3613" s="7">
        <f>SUM(I3613:L3613)</f>
        <v/>
      </c>
      <c r="N3613" s="6" t="inlineStr">
        <is>
          <t>図心osnapで一部代替</t>
        </is>
      </c>
      <c r="O3613" s="5" t="inlineStr">
        <is>
          <t>mapinfo</t>
        </is>
      </c>
      <c r="P3613" s="5" t="inlineStr">
        <is>
          <t>Vector</t>
        </is>
      </c>
      <c r="Q3613" s="8" t="inlineStr">
        <is>
          <t>開く</t>
        </is>
      </c>
      <c r="R3613" s="5" t="inlineStr">
        <is>
          <t>配布ページからダウンロード</t>
        </is>
      </c>
      <c r="S3613" s="5" t="inlineStr">
        <is>
          <t>書庫（中身は要確認）</t>
        </is>
      </c>
      <c r="T3613" s="5" t="inlineStr"/>
      <c r="U3613" s="5" t="inlineStr">
        <is>
          <t>W3612</t>
        </is>
      </c>
    </row>
    <row r="3614">
      <c r="A3614" s="4">
        <f>RANK(M3614,$M$2:$M$6943)</f>
        <v/>
      </c>
      <c r="B3614" s="5" t="inlineStr">
        <is>
          <t>中国語圏</t>
        </is>
      </c>
      <c r="C3614" s="5" t="inlineStr">
        <is>
          <t>引出線・注記</t>
        </is>
      </c>
      <c r="D3614" s="5" t="inlineStr">
        <is>
          <t>T15</t>
        </is>
      </c>
      <c r="E3614" s="6" t="inlineStr">
        <is>
          <t>連番の自動記入</t>
        </is>
      </c>
      <c r="F3614" s="5" t="inlineStr">
        <is>
          <t>-</t>
        </is>
      </c>
      <c r="G3614" s="6" t="inlineStr">
        <is>
          <t>圆形标注序号加箭头</t>
        </is>
      </c>
      <c r="H3614" s="6" t="inlineStr">
        <is>
          <t>丸番号付き矢印注記</t>
        </is>
      </c>
      <c r="I3614" s="4" t="n">
        <v>10</v>
      </c>
      <c r="J3614" s="4" t="n">
        <v>4</v>
      </c>
      <c r="K3614" s="4" t="n">
        <v>12</v>
      </c>
      <c r="L3614" s="4" t="n">
        <v>14</v>
      </c>
      <c r="M3614" s="7">
        <f>SUM(I3614:L3614)</f>
        <v/>
      </c>
      <c r="N3614" s="6" t="inlineStr">
        <is>
          <t>バルーン注記</t>
        </is>
      </c>
      <c r="O3614" s="5" t="inlineStr">
        <is>
          <t>twbear</t>
        </is>
      </c>
      <c r="P3614" s="5" t="inlineStr">
        <is>
          <t>明经CAD社区</t>
        </is>
      </c>
      <c r="Q3614" s="8" t="inlineStr">
        <is>
          <t>開く</t>
        </is>
      </c>
      <c r="R3614" s="5" t="inlineStr">
        <is>
          <t>フォーラム添付（ログインが必要な場合あり）</t>
        </is>
      </c>
      <c r="S3614" s="5" t="inlineStr">
        <is>
          <t>不明</t>
        </is>
      </c>
      <c r="T3614" s="5" t="inlineStr"/>
      <c r="U3614" s="5" t="inlineStr">
        <is>
          <t>W3613</t>
        </is>
      </c>
    </row>
    <row r="3615">
      <c r="A3615" s="4">
        <f>RANK(M3615,$M$2:$M$6943)</f>
        <v/>
      </c>
      <c r="B3615" s="5" t="inlineStr">
        <is>
          <t>中国語圏</t>
        </is>
      </c>
      <c r="C3615" s="5" t="inlineStr">
        <is>
          <t>座標・測量・土木</t>
        </is>
      </c>
      <c r="D3615" s="5" t="inlineStr">
        <is>
          <t>T27</t>
        </is>
      </c>
      <c r="E3615" s="6" t="inlineStr">
        <is>
          <t>測量・土木：座標・レベル・縦断</t>
        </is>
      </c>
      <c r="F3615" s="5" t="inlineStr">
        <is>
          <t>-</t>
        </is>
      </c>
      <c r="G3615" s="6" t="inlineStr">
        <is>
          <t>坡度坡长标注程序</t>
        </is>
      </c>
      <c r="H3615" s="6" t="inlineStr">
        <is>
          <t>勾配・勾配長を注記</t>
        </is>
      </c>
      <c r="I3615" s="4" t="n">
        <v>14</v>
      </c>
      <c r="J3615" s="4" t="n">
        <v>6</v>
      </c>
      <c r="K3615" s="4" t="n">
        <v>12</v>
      </c>
      <c r="L3615" s="4" t="n">
        <v>8</v>
      </c>
      <c r="M3615" s="7">
        <f>SUM(I3615:L3615)</f>
        <v/>
      </c>
      <c r="N3615" s="6" t="inlineStr">
        <is>
          <t>勾配注記</t>
        </is>
      </c>
      <c r="O3615" s="5" t="inlineStr"/>
      <c r="P3615" s="5" t="inlineStr">
        <is>
          <t>GitHub: zhugecaomao/AutoLISP</t>
        </is>
      </c>
      <c r="Q3615" s="8" t="inlineStr">
        <is>
          <t>開く</t>
        </is>
      </c>
      <c r="R3615" s="5" t="inlineStr">
        <is>
          <t>GitHub（一括取得可）</t>
        </is>
      </c>
      <c r="S3615" s="5" t="inlineStr">
        <is>
          <t>ソース</t>
        </is>
      </c>
      <c r="T3615" s="5" t="inlineStr"/>
      <c r="U3615" s="5" t="inlineStr">
        <is>
          <t>W3614</t>
        </is>
      </c>
    </row>
    <row r="3616">
      <c r="A3616" s="4">
        <f>RANK(M3616,$M$2:$M$6943)</f>
        <v/>
      </c>
      <c r="B3616" s="5" t="inlineStr">
        <is>
          <t>日本</t>
        </is>
      </c>
      <c r="C3616" s="5" t="inlineStr">
        <is>
          <t>引出線・注記</t>
        </is>
      </c>
      <c r="D3616" s="5" t="inlineStr">
        <is>
          <t>その他</t>
        </is>
      </c>
      <c r="E3616" s="6" t="inlineStr">
        <is>
          <t>その他</t>
        </is>
      </c>
      <c r="F3616" s="5" t="inlineStr">
        <is>
          <t>-</t>
        </is>
      </c>
      <c r="G3616" s="6" t="inlineStr">
        <is>
          <t>引出線矢印変更（画像ダイアログ）</t>
        </is>
      </c>
      <c r="H3616" s="6" t="inlineStr">
        <is>
          <t>引出線/マルチ引出線の矢印を画像選択で変更</t>
        </is>
      </c>
      <c r="I3616" s="4" t="n">
        <v>11</v>
      </c>
      <c r="J3616" s="4" t="n">
        <v>11</v>
      </c>
      <c r="K3616" s="4" t="n">
        <v>7</v>
      </c>
      <c r="L3616" s="4" t="n">
        <v>11</v>
      </c>
      <c r="M3616" s="7">
        <f>SUM(I3616:L3616)</f>
        <v/>
      </c>
      <c r="N3616" s="6" t="inlineStr">
        <is>
          <t>引出線矢印を画像選択</t>
        </is>
      </c>
      <c r="O3616" s="5" t="inlineStr"/>
      <c r="P3616" s="5" t="inlineStr">
        <is>
          <t>Jagaimo LISP</t>
        </is>
      </c>
      <c r="Q3616" s="8" t="inlineStr">
        <is>
          <t>開く</t>
        </is>
      </c>
      <c r="R3616" s="5" t="inlineStr">
        <is>
          <t>ページ内にコード掲載</t>
        </is>
      </c>
      <c r="S3616" s="5" t="inlineStr">
        <is>
          <t>ソース</t>
        </is>
      </c>
      <c r="T3616" s="5" t="inlineStr"/>
      <c r="U3616" s="5" t="inlineStr">
        <is>
          <t>W3615</t>
        </is>
      </c>
    </row>
    <row r="3617">
      <c r="A3617" s="4">
        <f>RANK(M3617,$M$2:$M$6943)</f>
        <v/>
      </c>
      <c r="B3617" s="5" t="inlineStr">
        <is>
          <t>中国語圏</t>
        </is>
      </c>
      <c r="C3617" s="5" t="inlineStr">
        <is>
          <t>画層</t>
        </is>
      </c>
      <c r="D3617" s="5" t="inlineStr">
        <is>
          <t>T18</t>
        </is>
      </c>
      <c r="E3617" s="6" t="inlineStr">
        <is>
          <t>画層の自動振り分け・標準化</t>
        </is>
      </c>
      <c r="F3617" s="5" t="inlineStr">
        <is>
          <t>TT</t>
        </is>
      </c>
      <c r="G3617" s="6" t="inlineStr">
        <is>
          <t>快速修改图层颜色</t>
        </is>
      </c>
      <c r="H3617" s="6" t="inlineStr">
        <is>
          <t>選択図形の画層色を素早く変更</t>
        </is>
      </c>
      <c r="I3617" s="4" t="n">
        <v>8</v>
      </c>
      <c r="J3617" s="4" t="n">
        <v>4</v>
      </c>
      <c r="K3617" s="4" t="n">
        <v>10</v>
      </c>
      <c r="L3617" s="4" t="n">
        <v>18</v>
      </c>
      <c r="M3617" s="7">
        <f>SUM(I3617:L3617)</f>
        <v/>
      </c>
      <c r="N3617" s="6" t="inlineStr">
        <is>
          <t>画層色変更</t>
        </is>
      </c>
      <c r="O3617" s="5" t="inlineStr">
        <is>
          <t>cable2004</t>
        </is>
      </c>
      <c r="P3617" s="5" t="inlineStr">
        <is>
          <t>明经CAD社区</t>
        </is>
      </c>
      <c r="Q3617" s="8" t="inlineStr">
        <is>
          <t>開く</t>
        </is>
      </c>
      <c r="R3617" s="5" t="inlineStr">
        <is>
          <t>フォーラム添付（ログインが必要な場合あり）</t>
        </is>
      </c>
      <c r="S3617" s="5" t="inlineStr">
        <is>
          <t>不明</t>
        </is>
      </c>
      <c r="T3617" s="5" t="inlineStr"/>
      <c r="U3617" s="5" t="inlineStr">
        <is>
          <t>W3616</t>
        </is>
      </c>
    </row>
    <row r="3618">
      <c r="A3618" s="4">
        <f>RANK(M3618,$M$2:$M$6943)</f>
        <v/>
      </c>
      <c r="B3618" s="5" t="inlineStr">
        <is>
          <t>中国語圏</t>
        </is>
      </c>
      <c r="C3618" s="5" t="inlineStr">
        <is>
          <t>その他</t>
        </is>
      </c>
      <c r="D3618" s="5" t="inlineStr">
        <is>
          <t>その他</t>
        </is>
      </c>
      <c r="E3618" s="6" t="inlineStr">
        <is>
          <t>その他</t>
        </is>
      </c>
      <c r="F3618" s="5" t="inlineStr">
        <is>
          <t>-</t>
        </is>
      </c>
      <c r="G3618" s="6" t="inlineStr">
        <is>
          <t>早日退休工具箱</t>
        </is>
      </c>
      <c r="H3618" s="6" t="inlineStr">
        <is>
          <t>汎用ツール集</t>
        </is>
      </c>
      <c r="I3618" s="4" t="n">
        <v>8</v>
      </c>
      <c r="J3618" s="4" t="n">
        <v>8</v>
      </c>
      <c r="K3618" s="4" t="n">
        <v>10</v>
      </c>
      <c r="L3618" s="4" t="n">
        <v>14</v>
      </c>
      <c r="M3618" s="7">
        <f>SUM(I3618:L3618)</f>
        <v/>
      </c>
      <c r="N3618" s="6" t="inlineStr">
        <is>
          <t>ツール集</t>
        </is>
      </c>
      <c r="O3618" s="5" t="inlineStr">
        <is>
          <t>土土木木人</t>
        </is>
      </c>
      <c r="P3618" s="5" t="inlineStr">
        <is>
          <t>明经CAD社区</t>
        </is>
      </c>
      <c r="Q3618" s="8" t="inlineStr">
        <is>
          <t>開く</t>
        </is>
      </c>
      <c r="R3618" s="5" t="inlineStr">
        <is>
          <t>フォーラム添付（ログインが必要な場合あり）</t>
        </is>
      </c>
      <c r="S3618" s="5" t="inlineStr">
        <is>
          <t>不明</t>
        </is>
      </c>
      <c r="T3618" s="5" t="inlineStr"/>
      <c r="U3618" s="5" t="inlineStr">
        <is>
          <t>W3617</t>
        </is>
      </c>
    </row>
    <row r="3619">
      <c r="A3619" s="4">
        <f>RANK(M3619,$M$2:$M$6943)</f>
        <v/>
      </c>
      <c r="B3619" s="5" t="inlineStr">
        <is>
          <t>中国語圏</t>
        </is>
      </c>
      <c r="C3619" s="5" t="inlineStr">
        <is>
          <t>その他</t>
        </is>
      </c>
      <c r="D3619" s="5" t="inlineStr">
        <is>
          <t>その他</t>
        </is>
      </c>
      <c r="E3619" s="6" t="inlineStr">
        <is>
          <t>その他</t>
        </is>
      </c>
      <c r="F3619" s="5" t="inlineStr">
        <is>
          <t>-</t>
        </is>
      </c>
      <c r="G3619" s="6" t="inlineStr">
        <is>
          <t>深圳华森建筑设计院内部LSP</t>
        </is>
      </c>
      <c r="H3619" s="6" t="inlineStr">
        <is>
          <t>設計院内部で使われたLISP集</t>
        </is>
      </c>
      <c r="I3619" s="4" t="n">
        <v>10</v>
      </c>
      <c r="J3619" s="4" t="n">
        <v>8</v>
      </c>
      <c r="K3619" s="4" t="n">
        <v>12</v>
      </c>
      <c r="L3619" s="4" t="n">
        <v>10</v>
      </c>
      <c r="M3619" s="7">
        <f>SUM(I3619:L3619)</f>
        <v/>
      </c>
      <c r="N3619" s="6" t="inlineStr">
        <is>
          <t>実務ツール集</t>
        </is>
      </c>
      <c r="O3619" s="5" t="inlineStr">
        <is>
          <t>华森设计</t>
        </is>
      </c>
      <c r="P3619" s="5" t="inlineStr">
        <is>
          <t>晓东CAD家园</t>
        </is>
      </c>
      <c r="Q3619" s="8" t="inlineStr">
        <is>
          <t>開く</t>
        </is>
      </c>
      <c r="R3619" s="5" t="inlineStr">
        <is>
          <t>フォーラム添付（ログインが必要な場合あり）</t>
        </is>
      </c>
      <c r="S3619" s="5" t="inlineStr">
        <is>
          <t>不明</t>
        </is>
      </c>
      <c r="T3619" s="5" t="inlineStr"/>
      <c r="U3619" s="5" t="inlineStr">
        <is>
          <t>W3618</t>
        </is>
      </c>
    </row>
    <row r="3620">
      <c r="A3620" s="4">
        <f>RANK(M3620,$M$2:$M$6943)</f>
        <v/>
      </c>
      <c r="B3620" s="5" t="inlineStr">
        <is>
          <t>中国語圏</t>
        </is>
      </c>
      <c r="C3620" s="5" t="inlineStr">
        <is>
          <t>構造・鉄骨・機械</t>
        </is>
      </c>
      <c r="D3620" s="5" t="inlineStr">
        <is>
          <t>その他</t>
        </is>
      </c>
      <c r="E3620" s="6" t="inlineStr">
        <is>
          <t>その他</t>
        </is>
      </c>
      <c r="F3620" s="5" t="inlineStr">
        <is>
          <t>-</t>
        </is>
      </c>
      <c r="G3620" s="6" t="inlineStr">
        <is>
          <t>燕秀工具箱 模具标准件库</t>
        </is>
      </c>
      <c r="H3620" s="6" t="inlineStr">
        <is>
          <t>金型標準部品（ピン・ボルト等）を作図</t>
        </is>
      </c>
      <c r="I3620" s="4" t="n">
        <v>14</v>
      </c>
      <c r="J3620" s="4" t="n">
        <v>6</v>
      </c>
      <c r="K3620" s="4" t="n">
        <v>15</v>
      </c>
      <c r="L3620" s="4" t="n">
        <v>5</v>
      </c>
      <c r="M3620" s="7">
        <f>SUM(I3620:L3620)</f>
        <v/>
      </c>
      <c r="N3620" s="6" t="inlineStr">
        <is>
          <t>標準部品</t>
        </is>
      </c>
      <c r="O3620" s="5" t="inlineStr">
        <is>
          <t>燕秀</t>
        </is>
      </c>
      <c r="P3620" s="5" t="inlineStr">
        <is>
          <t>燕秀工具箱</t>
        </is>
      </c>
      <c r="Q3620" s="8" t="inlineStr">
        <is>
          <t>開く</t>
        </is>
      </c>
      <c r="R3620" s="5" t="inlineStr">
        <is>
          <t>配布ページからダウンロード</t>
        </is>
      </c>
      <c r="S3620" s="5" t="inlineStr">
        <is>
          <t>インストーラ・暗号化</t>
        </is>
      </c>
      <c r="T3620" s="5" t="inlineStr"/>
      <c r="U3620" s="5" t="inlineStr">
        <is>
          <t>W3619</t>
        </is>
      </c>
    </row>
    <row r="3621">
      <c r="A3621" s="4">
        <f>RANK(M3621,$M$2:$M$6943)</f>
        <v/>
      </c>
      <c r="B3621" s="5" t="inlineStr">
        <is>
          <t>日本</t>
        </is>
      </c>
      <c r="C3621" s="5" t="inlineStr">
        <is>
          <t>画層</t>
        </is>
      </c>
      <c r="D3621" s="5" t="inlineStr">
        <is>
          <t>T18</t>
        </is>
      </c>
      <c r="E3621" s="6" t="inlineStr">
        <is>
          <t>画層の自動振り分け・標準化</t>
        </is>
      </c>
      <c r="F3621" s="5" t="inlineStr">
        <is>
          <t>-</t>
        </is>
      </c>
      <c r="G3621" s="6" t="inlineStr">
        <is>
          <t>超便利AutoCAD画層ツール集</t>
        </is>
      </c>
      <c r="H3621" s="6" t="inlineStr">
        <is>
          <t>画層操作の便利ツール集（有料）</t>
        </is>
      </c>
      <c r="I3621" s="4" t="n">
        <v>9</v>
      </c>
      <c r="J3621" s="4" t="n">
        <v>8</v>
      </c>
      <c r="K3621" s="4" t="n">
        <v>10</v>
      </c>
      <c r="L3621" s="4" t="n">
        <v>13</v>
      </c>
      <c r="M3621" s="7">
        <f>SUM(I3621:L3621)</f>
        <v/>
      </c>
      <c r="N3621" s="6" t="inlineStr">
        <is>
          <t>画層ツール集、標準で一部可</t>
        </is>
      </c>
      <c r="O3621" s="5" t="inlineStr">
        <is>
          <t>MightyFrog</t>
        </is>
      </c>
      <c r="P3621" s="5" t="inlineStr">
        <is>
          <t>Vector</t>
        </is>
      </c>
      <c r="Q3621" s="8" t="inlineStr">
        <is>
          <t>開く</t>
        </is>
      </c>
      <c r="R3621" s="5" t="inlineStr">
        <is>
          <t>有料</t>
        </is>
      </c>
      <c r="S3621" s="5" t="inlineStr">
        <is>
          <t>書庫（中身は要確認）</t>
        </is>
      </c>
      <c r="T3621" s="5" t="inlineStr"/>
      <c r="U3621" s="5" t="inlineStr">
        <is>
          <t>W3620</t>
        </is>
      </c>
    </row>
    <row r="3622">
      <c r="A3622" s="4">
        <f>RANK(M3622,$M$2:$M$6943)</f>
        <v/>
      </c>
      <c r="B3622" s="5" t="inlineStr">
        <is>
          <t>日本</t>
        </is>
      </c>
      <c r="C3622" s="5" t="inlineStr">
        <is>
          <t>画層</t>
        </is>
      </c>
      <c r="D3622" s="5" t="inlineStr">
        <is>
          <t>T18</t>
        </is>
      </c>
      <c r="E3622" s="6" t="inlineStr">
        <is>
          <t>画層の自動振り分け・標準化</t>
        </is>
      </c>
      <c r="F3622" s="5" t="inlineStr">
        <is>
          <t>-</t>
        </is>
      </c>
      <c r="G3622" s="6" t="inlineStr">
        <is>
          <t>超便利AutoCAD画層ビューワー</t>
        </is>
      </c>
      <c r="H3622" s="6" t="inlineStr">
        <is>
          <t>画層ごとの図形を表示するビューア（有料）</t>
        </is>
      </c>
      <c r="I3622" s="4" t="n">
        <v>10</v>
      </c>
      <c r="J3622" s="4" t="n">
        <v>10</v>
      </c>
      <c r="K3622" s="4" t="n">
        <v>7</v>
      </c>
      <c r="L3622" s="4" t="n">
        <v>13</v>
      </c>
      <c r="M3622" s="7">
        <f>SUM(I3622:L3622)</f>
        <v/>
      </c>
      <c r="N3622" s="6" t="inlineStr">
        <is>
          <t>画層内容のビューア</t>
        </is>
      </c>
      <c r="O3622" s="5" t="inlineStr">
        <is>
          <t>MightyFrog</t>
        </is>
      </c>
      <c r="P3622" s="5" t="inlineStr">
        <is>
          <t>Vector</t>
        </is>
      </c>
      <c r="Q3622" s="8" t="inlineStr">
        <is>
          <t>開く</t>
        </is>
      </c>
      <c r="R3622" s="5" t="inlineStr">
        <is>
          <t>有料</t>
        </is>
      </c>
      <c r="S3622" s="5" t="inlineStr">
        <is>
          <t>書庫（中身は要確認）</t>
        </is>
      </c>
      <c r="T3622" s="5" t="inlineStr"/>
      <c r="U3622" s="5" t="inlineStr">
        <is>
          <t>W3621</t>
        </is>
      </c>
    </row>
    <row r="3623">
      <c r="A3623" s="4">
        <f>RANK(M3623,$M$2:$M$6943)</f>
        <v/>
      </c>
      <c r="B3623" s="5" t="inlineStr">
        <is>
          <t>日本</t>
        </is>
      </c>
      <c r="C3623" s="5" t="inlineStr">
        <is>
          <t>画層</t>
        </is>
      </c>
      <c r="D3623" s="5" t="inlineStr">
        <is>
          <t>T18</t>
        </is>
      </c>
      <c r="E3623" s="6" t="inlineStr">
        <is>
          <t>画層の自動振り分け・標準化</t>
        </is>
      </c>
      <c r="F3623" s="5" t="inlineStr">
        <is>
          <t>-</t>
        </is>
      </c>
      <c r="G3623" s="6" t="inlineStr">
        <is>
          <t>超便利AutoCAD画層ビューワーFree版</t>
        </is>
      </c>
      <c r="H3623" s="6" t="inlineStr">
        <is>
          <t>画層ごとの図形を表示するビューア</t>
        </is>
      </c>
      <c r="I3623" s="4" t="n">
        <v>10</v>
      </c>
      <c r="J3623" s="4" t="n">
        <v>10</v>
      </c>
      <c r="K3623" s="4" t="n">
        <v>7</v>
      </c>
      <c r="L3623" s="4" t="n">
        <v>13</v>
      </c>
      <c r="M3623" s="7">
        <f>SUM(I3623:L3623)</f>
        <v/>
      </c>
      <c r="N3623" s="6" t="inlineStr">
        <is>
          <t>画層内容のビューア</t>
        </is>
      </c>
      <c r="O3623" s="5" t="inlineStr">
        <is>
          <t>MightyFrog</t>
        </is>
      </c>
      <c r="P3623" s="5" t="inlineStr">
        <is>
          <t>Vector</t>
        </is>
      </c>
      <c r="Q3623" s="8" t="inlineStr">
        <is>
          <t>開く</t>
        </is>
      </c>
      <c r="R3623" s="5" t="inlineStr">
        <is>
          <t>配布ページからダウンロード</t>
        </is>
      </c>
      <c r="S3623" s="5" t="inlineStr">
        <is>
          <t>書庫（中身は要確認）</t>
        </is>
      </c>
      <c r="T3623" s="5" t="inlineStr"/>
      <c r="U3623" s="5" t="inlineStr">
        <is>
          <t>W3622</t>
        </is>
      </c>
    </row>
    <row r="3624">
      <c r="A3624" s="4">
        <f>RANK(M3624,$M$2:$M$6943)</f>
        <v/>
      </c>
      <c r="B3624" s="5" t="inlineStr">
        <is>
          <t>中国語圏</t>
        </is>
      </c>
      <c r="C3624" s="5" t="inlineStr">
        <is>
          <t>寸法</t>
        </is>
      </c>
      <c r="D3624" s="5" t="inlineStr">
        <is>
          <t>T07</t>
        </is>
      </c>
      <c r="E3624" s="6" t="inlineStr">
        <is>
          <t>検図：寸法値の手入力上書きを検出</t>
        </is>
      </c>
      <c r="F3624" s="5" t="inlineStr">
        <is>
          <t>-</t>
        </is>
      </c>
      <c r="G3624" s="6" t="inlineStr">
        <is>
          <t>锁定dim标注数值</t>
        </is>
      </c>
      <c r="H3624" s="6" t="inlineStr">
        <is>
          <t>公差形式を含め寸法値を固定</t>
        </is>
      </c>
      <c r="I3624" s="4" t="n">
        <v>12</v>
      </c>
      <c r="J3624" s="4" t="n">
        <v>8</v>
      </c>
      <c r="K3624" s="4" t="n">
        <v>8</v>
      </c>
      <c r="L3624" s="4" t="n">
        <v>12</v>
      </c>
      <c r="M3624" s="7">
        <f>SUM(I3624:L3624)</f>
        <v/>
      </c>
      <c r="N3624" s="6" t="inlineStr">
        <is>
          <t>寸法値ロック</t>
        </is>
      </c>
      <c r="O3624" s="5" t="inlineStr">
        <is>
          <t>mccad</t>
        </is>
      </c>
      <c r="P3624" s="5" t="inlineStr">
        <is>
          <t>明经CAD社区</t>
        </is>
      </c>
      <c r="Q3624" s="8" t="inlineStr">
        <is>
          <t>開く</t>
        </is>
      </c>
      <c r="R3624" s="5" t="inlineStr">
        <is>
          <t>フォーラム添付（ログインが必要な場合あり）</t>
        </is>
      </c>
      <c r="S3624" s="5" t="inlineStr">
        <is>
          <t>不明</t>
        </is>
      </c>
      <c r="T3624" s="5" t="inlineStr"/>
      <c r="U3624" s="5" t="inlineStr">
        <is>
          <t>W3623</t>
        </is>
      </c>
    </row>
    <row r="3625">
      <c r="A3625" s="4">
        <f>RANK(M3625,$M$2:$M$6943)</f>
        <v/>
      </c>
      <c r="B3625" s="5" t="inlineStr">
        <is>
          <t>その他の地域</t>
        </is>
      </c>
      <c r="C3625" s="5" t="inlineStr">
        <is>
          <t>外部参照・図面管理・一括処理</t>
        </is>
      </c>
      <c r="D3625" s="5" t="inlineStr">
        <is>
          <t>T03</t>
        </is>
      </c>
      <c r="E3625" s="6" t="inlineStr">
        <is>
          <t>複数図面へのスクリプト一括実行</t>
        </is>
      </c>
      <c r="F3625" s="5" t="inlineStr">
        <is>
          <t>-</t>
        </is>
      </c>
      <c r="G3625" s="6" t="inlineStr">
        <is>
          <t>간단한 스크립트작성기</t>
        </is>
      </c>
      <c r="H3625" s="6" t="inlineStr">
        <is>
          <t>簡易スクリプト作成器</t>
        </is>
      </c>
      <c r="I3625" s="4" t="n">
        <v>12</v>
      </c>
      <c r="J3625" s="4" t="n">
        <v>6</v>
      </c>
      <c r="K3625" s="4" t="n">
        <v>10</v>
      </c>
      <c r="L3625" s="4" t="n">
        <v>12</v>
      </c>
      <c r="M3625" s="7">
        <f>SUM(I3625:L3625)</f>
        <v/>
      </c>
      <c r="N3625" s="6" t="inlineStr">
        <is>
          <t>スクリプト作成</t>
        </is>
      </c>
      <c r="O3625" s="5" t="inlineStr"/>
      <c r="P3625" s="5" t="inlineStr">
        <is>
          <t>VBCAD lisp_pds</t>
        </is>
      </c>
      <c r="Q3625" s="8" t="inlineStr">
        <is>
          <t>開く</t>
        </is>
      </c>
      <c r="R3625" s="5" t="inlineStr">
        <is>
          <t>フォーラム添付（ログインが必要な場合あり）</t>
        </is>
      </c>
      <c r="S3625" s="5" t="inlineStr">
        <is>
          <t>不明</t>
        </is>
      </c>
      <c r="T3625" s="5" t="inlineStr"/>
      <c r="U3625" s="5" t="inlineStr">
        <is>
          <t>W3624</t>
        </is>
      </c>
    </row>
    <row r="3626">
      <c r="A3626" s="4">
        <f>RANK(M3626,$M$2:$M$6943)</f>
        <v/>
      </c>
      <c r="B3626" s="5" t="inlineStr">
        <is>
          <t>英語圏</t>
        </is>
      </c>
      <c r="C3626" s="5" t="inlineStr">
        <is>
          <t>建築</t>
        </is>
      </c>
      <c r="D3626" s="5" t="inlineStr">
        <is>
          <t>T24</t>
        </is>
      </c>
      <c r="E3626" s="6" t="inlineStr">
        <is>
          <t>建築：壁・建具・天井割付の作図</t>
        </is>
      </c>
      <c r="F3626" s="5" t="inlineStr">
        <is>
          <t>-</t>
        </is>
      </c>
      <c r="G3626" s="6" t="inlineStr">
        <is>
          <t>2D Door (2DDOOR.LSP)</t>
        </is>
      </c>
      <c r="H3626" s="6" t="inlineStr">
        <is>
          <t>2Dドアを平面図に作図</t>
        </is>
      </c>
      <c r="I3626" s="4" t="n">
        <v>12</v>
      </c>
      <c r="J3626" s="4" t="n">
        <v>6</v>
      </c>
      <c r="K3626" s="4" t="n">
        <v>11</v>
      </c>
      <c r="L3626" s="4" t="n">
        <v>10</v>
      </c>
      <c r="M3626" s="7">
        <f>SUM(I3626:L3626)</f>
        <v/>
      </c>
      <c r="N3626" s="6" t="inlineStr">
        <is>
          <t>動的ブロックで代替可</t>
        </is>
      </c>
      <c r="O3626" s="5" t="inlineStr"/>
      <c r="P3626" s="5" t="inlineStr">
        <is>
          <t>draftsperson.net</t>
        </is>
      </c>
      <c r="Q3626" s="8" t="inlineStr">
        <is>
          <t>開く</t>
        </is>
      </c>
      <c r="R3626" s="5" t="inlineStr">
        <is>
          <t>ファイルを直接ダウンロード</t>
        </is>
      </c>
      <c r="S3626" s="5" t="inlineStr">
        <is>
          <t>ソース</t>
        </is>
      </c>
      <c r="T3626" s="5" t="inlineStr"/>
      <c r="U3626" s="5" t="inlineStr">
        <is>
          <t>W3625</t>
        </is>
      </c>
    </row>
    <row r="3627">
      <c r="A3627" s="4">
        <f>RANK(M3627,$M$2:$M$6943)</f>
        <v/>
      </c>
      <c r="B3627" s="5" t="inlineStr">
        <is>
          <t>英語圏</t>
        </is>
      </c>
      <c r="C3627" s="5" t="inlineStr">
        <is>
          <t>建築</t>
        </is>
      </c>
      <c r="D3627" s="5" t="inlineStr">
        <is>
          <t>T24</t>
        </is>
      </c>
      <c r="E3627" s="6" t="inlineStr">
        <is>
          <t>建築：壁・建具・天井割付の作図</t>
        </is>
      </c>
      <c r="F3627" s="5" t="inlineStr">
        <is>
          <t>-</t>
        </is>
      </c>
      <c r="G3627" s="6" t="inlineStr">
        <is>
          <t>2D Window (2DWIN.LSP)</t>
        </is>
      </c>
      <c r="H3627" s="6" t="inlineStr">
        <is>
          <t>2D窓を平面図に作図</t>
        </is>
      </c>
      <c r="I3627" s="4" t="n">
        <v>12</v>
      </c>
      <c r="J3627" s="4" t="n">
        <v>6</v>
      </c>
      <c r="K3627" s="4" t="n">
        <v>11</v>
      </c>
      <c r="L3627" s="4" t="n">
        <v>10</v>
      </c>
      <c r="M3627" s="7">
        <f>SUM(I3627:L3627)</f>
        <v/>
      </c>
      <c r="N3627" s="6" t="inlineStr">
        <is>
          <t>動的ブロックで代替可</t>
        </is>
      </c>
      <c r="O3627" s="5" t="inlineStr"/>
      <c r="P3627" s="5" t="inlineStr">
        <is>
          <t>draftsperson.net</t>
        </is>
      </c>
      <c r="Q3627" s="8" t="inlineStr">
        <is>
          <t>開く</t>
        </is>
      </c>
      <c r="R3627" s="5" t="inlineStr">
        <is>
          <t>ファイルを直接ダウンロード</t>
        </is>
      </c>
      <c r="S3627" s="5" t="inlineStr">
        <is>
          <t>ソース</t>
        </is>
      </c>
      <c r="T3627" s="5" t="inlineStr"/>
      <c r="U3627" s="5" t="inlineStr">
        <is>
          <t>W3626</t>
        </is>
      </c>
    </row>
    <row r="3628">
      <c r="A3628" s="4">
        <f>RANK(M3628,$M$2:$M$6943)</f>
        <v/>
      </c>
      <c r="B3628" s="5" t="inlineStr">
        <is>
          <t>英語圏</t>
        </is>
      </c>
      <c r="C3628" s="5" t="inlineStr">
        <is>
          <t>線・ポリライン編集</t>
        </is>
      </c>
      <c r="D3628" s="5" t="inlineStr">
        <is>
          <t>その他</t>
        </is>
      </c>
      <c r="E3628" s="6" t="inlineStr">
        <is>
          <t>その他</t>
        </is>
      </c>
      <c r="F3628" s="5" t="inlineStr">
        <is>
          <t>2D3DPOLY</t>
        </is>
      </c>
      <c r="G3628" s="6" t="inlineStr">
        <is>
          <t>2D3Dpoly</t>
        </is>
      </c>
      <c r="H3628" s="6" t="inlineStr">
        <is>
          <t>2Dポリラインを3Dポリラインに変換</t>
        </is>
      </c>
      <c r="I3628" s="4" t="n">
        <v>14</v>
      </c>
      <c r="J3628" s="4" t="n">
        <v>8</v>
      </c>
      <c r="K3628" s="4" t="n">
        <v>8</v>
      </c>
      <c r="L3628" s="4" t="n">
        <v>9</v>
      </c>
      <c r="M3628" s="7">
        <f>SUM(I3628:L3628)</f>
        <v/>
      </c>
      <c r="N3628" s="6" t="inlineStr">
        <is>
          <t>2D→3Dポリ変換は標準無</t>
        </is>
      </c>
      <c r="O3628" s="5" t="inlineStr">
        <is>
          <t>CAD Studio</t>
        </is>
      </c>
      <c r="P3628" s="5" t="inlineStr">
        <is>
          <t>CAD Forum</t>
        </is>
      </c>
      <c r="Q3628" s="8" t="inlineStr">
        <is>
          <t>開く</t>
        </is>
      </c>
      <c r="R3628" s="5" t="inlineStr">
        <is>
          <t>配布ページからダウンロード</t>
        </is>
      </c>
      <c r="S3628" s="5" t="inlineStr">
        <is>
          <t>ソース/暗号化（.vlx）混在</t>
        </is>
      </c>
      <c r="T3628" s="5" t="inlineStr"/>
      <c r="U3628" s="5" t="inlineStr">
        <is>
          <t>W3627</t>
        </is>
      </c>
    </row>
    <row r="3629">
      <c r="A3629" s="4">
        <f>RANK(M3629,$M$2:$M$6943)</f>
        <v/>
      </c>
      <c r="B3629" s="5" t="inlineStr">
        <is>
          <t>ロシア語圏</t>
        </is>
      </c>
      <c r="C3629" s="5" t="inlineStr">
        <is>
          <t>16</t>
        </is>
      </c>
      <c r="D3629" s="5" t="inlineStr">
        <is>
          <t>その他</t>
        </is>
      </c>
      <c r="E3629" s="6" t="inlineStr">
        <is>
          <t>その他</t>
        </is>
      </c>
      <c r="F3629" s="5" t="inlineStr">
        <is>
          <t>-</t>
        </is>
      </c>
      <c r="G3629" s="6" t="inlineStr">
        <is>
          <t>2dsheet</t>
        </is>
      </c>
      <c r="H3629" s="6" t="inlineStr">
        <is>
          <t>板材の板取り</t>
        </is>
      </c>
      <c r="I3629" s="4" t="n">
        <v>15</v>
      </c>
      <c r="J3629" s="4" t="n">
        <v>10</v>
      </c>
      <c r="K3629" s="4" t="n">
        <v>9</v>
      </c>
      <c r="L3629" s="4" t="n">
        <v>5</v>
      </c>
      <c r="M3629" s="7">
        <f>SUM(I3629:L3629)</f>
        <v/>
      </c>
      <c r="N3629" s="6" t="inlineStr">
        <is>
          <t>板取り</t>
        </is>
      </c>
      <c r="O3629" s="5" t="inlineStr">
        <is>
          <t>J. M. Lavric</t>
        </is>
      </c>
      <c r="P3629" s="5" t="inlineStr">
        <is>
          <t>cad.dp.ua</t>
        </is>
      </c>
      <c r="Q3629" s="8" t="inlineStr">
        <is>
          <t>開く</t>
        </is>
      </c>
      <c r="R3629" s="5" t="inlineStr">
        <is>
          <t>配布ページからダウンロード</t>
        </is>
      </c>
      <c r="S3629" s="5" t="inlineStr">
        <is>
          <t>不明</t>
        </is>
      </c>
      <c r="T3629" s="5" t="inlineStr"/>
      <c r="U3629" s="5" t="inlineStr">
        <is>
          <t>W3628</t>
        </is>
      </c>
    </row>
    <row r="3630">
      <c r="A3630" s="4">
        <f>RANK(M3630,$M$2:$M$6943)</f>
        <v/>
      </c>
      <c r="B3630" s="5" t="inlineStr">
        <is>
          <t>中国語圏</t>
        </is>
      </c>
      <c r="C3630" s="5" t="inlineStr">
        <is>
          <t>設定・環境</t>
        </is>
      </c>
      <c r="D3630" s="5" t="inlineStr">
        <is>
          <t>T10</t>
        </is>
      </c>
      <c r="E3630" s="6" t="inlineStr">
        <is>
          <t>図面の健全性チェック・お掃除</t>
        </is>
      </c>
      <c r="F3630" s="5" t="inlineStr">
        <is>
          <t>查询扩展数据</t>
        </is>
      </c>
      <c r="G3630" s="6" t="inlineStr">
        <is>
          <t>@lisp扩展数据管理</t>
        </is>
      </c>
      <c r="H3630" s="6" t="inlineStr">
        <is>
          <t>XDATAの閲覧・編集・APPIDフィルタ</t>
        </is>
      </c>
      <c r="I3630" s="4" t="n">
        <v>16</v>
      </c>
      <c r="J3630" s="4" t="n">
        <v>8</v>
      </c>
      <c r="K3630" s="4" t="n">
        <v>5</v>
      </c>
      <c r="L3630" s="4" t="n">
        <v>10</v>
      </c>
      <c r="M3630" s="7">
        <f>SUM(I3630:L3630)</f>
        <v/>
      </c>
      <c r="N3630" s="6" t="inlineStr">
        <is>
          <t>XDATA閲覧（開発者向け）</t>
        </is>
      </c>
      <c r="O3630" s="5" t="inlineStr">
        <is>
          <t>VitalGG</t>
        </is>
      </c>
      <c r="P3630" s="5" t="inlineStr">
        <is>
          <t>@lisp 应用云</t>
        </is>
      </c>
      <c r="Q3630" s="8" t="inlineStr">
        <is>
          <t>開く</t>
        </is>
      </c>
      <c r="R3630" s="5" t="inlineStr">
        <is>
          <t>配布ページからダウンロード</t>
        </is>
      </c>
      <c r="S3630" s="5" t="inlineStr">
        <is>
          <t>ソース（GitHubにも公開）</t>
        </is>
      </c>
      <c r="T3630" s="5" t="inlineStr"/>
      <c r="U3630" s="5" t="inlineStr">
        <is>
          <t>W3629</t>
        </is>
      </c>
    </row>
    <row r="3631">
      <c r="A3631" s="4">
        <f>RANK(M3631,$M$2:$M$6943)</f>
        <v/>
      </c>
      <c r="B3631" s="5" t="inlineStr">
        <is>
          <t>日本</t>
        </is>
      </c>
      <c r="C3631" s="5" t="inlineStr">
        <is>
          <t>寸法</t>
        </is>
      </c>
      <c r="D3631" s="5" t="inlineStr">
        <is>
          <t>その他</t>
        </is>
      </c>
      <c r="E3631" s="6" t="inlineStr">
        <is>
          <t>その他</t>
        </is>
      </c>
      <c r="F3631" s="5" t="inlineStr">
        <is>
          <t>-</t>
        </is>
      </c>
      <c r="G3631" s="6" t="inlineStr">
        <is>
          <t>A-DIME AutoCAD用寸法編集エディタ</t>
        </is>
      </c>
      <c r="H3631" s="6" t="inlineStr">
        <is>
          <t>寸法文字の編集専用エディタ</t>
        </is>
      </c>
      <c r="I3631" s="4" t="n">
        <v>9</v>
      </c>
      <c r="J3631" s="4" t="n">
        <v>8</v>
      </c>
      <c r="K3631" s="4" t="n">
        <v>9</v>
      </c>
      <c r="L3631" s="4" t="n">
        <v>13</v>
      </c>
      <c r="M3631" s="7">
        <f>SUM(I3631:L3631)</f>
        <v/>
      </c>
      <c r="N3631" s="6" t="inlineStr">
        <is>
          <t>寸法文字編集エディタ</t>
        </is>
      </c>
      <c r="O3631" s="5" t="inlineStr">
        <is>
          <t>yu-soft</t>
        </is>
      </c>
      <c r="P3631" s="5" t="inlineStr">
        <is>
          <t>Vector</t>
        </is>
      </c>
      <c r="Q3631" s="8" t="inlineStr">
        <is>
          <t>開く</t>
        </is>
      </c>
      <c r="R3631" s="5" t="inlineStr">
        <is>
          <t>配布ページからダウンロード</t>
        </is>
      </c>
      <c r="S3631" s="5" t="inlineStr">
        <is>
          <t>書庫（中身は要確認）</t>
        </is>
      </c>
      <c r="T3631" s="5" t="inlineStr"/>
      <c r="U3631" s="5" t="inlineStr">
        <is>
          <t>W3630</t>
        </is>
      </c>
    </row>
    <row r="3632">
      <c r="A3632" s="4">
        <f>RANK(M3632,$M$2:$M$6943)</f>
        <v/>
      </c>
      <c r="B3632" s="5" t="inlineStr">
        <is>
          <t>ロシア語圏</t>
        </is>
      </c>
      <c r="C3632" s="5" t="inlineStr">
        <is>
          <t>20</t>
        </is>
      </c>
      <c r="D3632" s="5" t="inlineStr">
        <is>
          <t>T30</t>
        </is>
      </c>
      <c r="E3632" s="6" t="inlineStr">
        <is>
          <t>AI・OCR・翻訳など新技術との連携</t>
        </is>
      </c>
      <c r="F3632" s="5" t="inlineStr">
        <is>
          <t>acad2geo</t>
        </is>
      </c>
      <c r="G3632" s="6" t="inlineStr">
        <is>
          <t>acad2geo</t>
        </is>
      </c>
      <c r="H3632" s="6" t="inlineStr">
        <is>
          <t>GMSH用.geoファイルを出力</t>
        </is>
      </c>
      <c r="I3632" s="4" t="n">
        <v>18</v>
      </c>
      <c r="J3632" s="4" t="n">
        <v>12</v>
      </c>
      <c r="K3632" s="4" t="n">
        <v>6</v>
      </c>
      <c r="L3632" s="4" t="n">
        <v>3</v>
      </c>
      <c r="M3632" s="7">
        <f>SUM(I3632:L3632)</f>
        <v/>
      </c>
      <c r="N3632" s="6" t="inlineStr">
        <is>
          <t>GMSH出力は特殊</t>
        </is>
      </c>
      <c r="O3632" s="5" t="inlineStr">
        <is>
          <t>relaxyn2009</t>
        </is>
      </c>
      <c r="P3632" s="5" t="inlineStr">
        <is>
          <t>dwg.ru</t>
        </is>
      </c>
      <c r="Q3632" s="8" t="inlineStr">
        <is>
          <t>開く</t>
        </is>
      </c>
      <c r="R3632" s="5" t="inlineStr">
        <is>
          <t>ログイン・会員登録が必要</t>
        </is>
      </c>
      <c r="S3632" s="5" t="inlineStr">
        <is>
          <t>不明</t>
        </is>
      </c>
      <c r="T3632" s="5" t="inlineStr"/>
      <c r="U3632" s="5" t="inlineStr">
        <is>
          <t>W3631</t>
        </is>
      </c>
    </row>
    <row r="3633">
      <c r="A3633" s="4">
        <f>RANK(M3633,$M$2:$M$6943)</f>
        <v/>
      </c>
      <c r="B3633" s="5" t="inlineStr">
        <is>
          <t>日本</t>
        </is>
      </c>
      <c r="C3633" s="5" t="inlineStr">
        <is>
          <t>作図</t>
        </is>
      </c>
      <c r="D3633" s="5" t="inlineStr">
        <is>
          <t>T22</t>
        </is>
      </c>
      <c r="E3633" s="6" t="inlineStr">
        <is>
          <t>曲線に沿った文字・図形の配置</t>
        </is>
      </c>
      <c r="F3633" s="5" t="inlineStr">
        <is>
          <t>-</t>
        </is>
      </c>
      <c r="G3633" s="6" t="inlineStr">
        <is>
          <t>ACDEV, ACDEV2</t>
        </is>
      </c>
      <c r="H3633" s="6" t="inlineStr">
        <is>
          <t>円弧を等分割して割付（有料）</t>
        </is>
      </c>
      <c r="I3633" s="4" t="n">
        <v>14</v>
      </c>
      <c r="J3633" s="4" t="n">
        <v>8</v>
      </c>
      <c r="K3633" s="4" t="n">
        <v>8</v>
      </c>
      <c r="L3633" s="4" t="n">
        <v>9</v>
      </c>
      <c r="M3633" s="7">
        <f>SUM(I3633:L3633)</f>
        <v/>
      </c>
      <c r="N3633" s="6" t="inlineStr">
        <is>
          <t>円弧等分割はDIVIDEで一部代替</t>
        </is>
      </c>
      <c r="O3633" s="5" t="inlineStr">
        <is>
          <t>N.A.A.</t>
        </is>
      </c>
      <c r="P3633" s="5" t="inlineStr">
        <is>
          <t>Vector</t>
        </is>
      </c>
      <c r="Q3633" s="8" t="inlineStr">
        <is>
          <t>開く</t>
        </is>
      </c>
      <c r="R3633" s="5" t="inlineStr">
        <is>
          <t>有料</t>
        </is>
      </c>
      <c r="S3633" s="5" t="inlineStr">
        <is>
          <t>書庫（中身は要確認）</t>
        </is>
      </c>
      <c r="T3633" s="5" t="inlineStr"/>
      <c r="U3633" s="5" t="inlineStr">
        <is>
          <t>W3632</t>
        </is>
      </c>
    </row>
    <row r="3634">
      <c r="A3634" s="4">
        <f>RANK(M3634,$M$2:$M$6943)</f>
        <v/>
      </c>
      <c r="B3634" s="5" t="inlineStr">
        <is>
          <t>日本</t>
        </is>
      </c>
      <c r="C3634" s="5" t="inlineStr">
        <is>
          <t>構造・鉄骨・機械</t>
        </is>
      </c>
      <c r="D3634" s="5" t="inlineStr">
        <is>
          <t>その他</t>
        </is>
      </c>
      <c r="E3634" s="6" t="inlineStr">
        <is>
          <t>その他</t>
        </is>
      </c>
      <c r="F3634" s="5" t="inlineStr">
        <is>
          <t>-</t>
        </is>
      </c>
      <c r="G3634" s="6" t="inlineStr">
        <is>
          <t>AcParts</t>
        </is>
      </c>
      <c r="H3634" s="6" t="inlineStr">
        <is>
          <t>ボルト・ねじを自動作図（有料）</t>
        </is>
      </c>
      <c r="I3634" s="4" t="n">
        <v>14</v>
      </c>
      <c r="J3634" s="4" t="n">
        <v>7</v>
      </c>
      <c r="K3634" s="4" t="n">
        <v>11</v>
      </c>
      <c r="L3634" s="4" t="n">
        <v>7</v>
      </c>
      <c r="M3634" s="7">
        <f>SUM(I3634:L3634)</f>
        <v/>
      </c>
      <c r="N3634" s="6" t="inlineStr">
        <is>
          <t>ボルト・ねじ作図、機械限定</t>
        </is>
      </c>
      <c r="O3634" s="5" t="inlineStr">
        <is>
          <t>kazz</t>
        </is>
      </c>
      <c r="P3634" s="5" t="inlineStr">
        <is>
          <t>Vector</t>
        </is>
      </c>
      <c r="Q3634" s="8" t="inlineStr">
        <is>
          <t>開く</t>
        </is>
      </c>
      <c r="R3634" s="5" t="inlineStr">
        <is>
          <t>有料</t>
        </is>
      </c>
      <c r="S3634" s="5" t="inlineStr">
        <is>
          <t>書庫（中身は要確認）</t>
        </is>
      </c>
      <c r="T3634" s="5" t="inlineStr"/>
      <c r="U3634" s="5" t="inlineStr">
        <is>
          <t>W3633</t>
        </is>
      </c>
    </row>
    <row r="3635">
      <c r="A3635" s="4">
        <f>RANK(M3635,$M$2:$M$6943)</f>
        <v/>
      </c>
      <c r="B3635" s="5" t="inlineStr">
        <is>
          <t>英語圏</t>
        </is>
      </c>
      <c r="C3635" s="5" t="inlineStr">
        <is>
          <t>座標・測量・土木</t>
        </is>
      </c>
      <c r="D3635" s="5" t="inlineStr">
        <is>
          <t>T27</t>
        </is>
      </c>
      <c r="E3635" s="6" t="inlineStr">
        <is>
          <t>測量・土木：座標・レベル・縦断</t>
        </is>
      </c>
      <c r="F3635" s="5" t="inlineStr">
        <is>
          <t>ADJSTA</t>
        </is>
      </c>
      <c r="G3635" s="6" t="inlineStr">
        <is>
          <t>adjsta.lsp</t>
        </is>
      </c>
      <c r="H3635" s="6" t="inlineStr">
        <is>
          <t>測点番号を指定量で変更</t>
        </is>
      </c>
      <c r="I3635" s="4" t="n">
        <v>12</v>
      </c>
      <c r="J3635" s="4" t="n">
        <v>9</v>
      </c>
      <c r="K3635" s="4" t="n">
        <v>11</v>
      </c>
      <c r="L3635" s="4" t="n">
        <v>7</v>
      </c>
      <c r="M3635" s="7">
        <f>SUM(I3635:L3635)</f>
        <v/>
      </c>
      <c r="N3635" s="6" t="inlineStr">
        <is>
          <t>測点番号を一括変更</t>
        </is>
      </c>
      <c r="O3635" s="5" t="inlineStr">
        <is>
          <t>Henry C. Francis (ParaCADD)</t>
        </is>
      </c>
      <c r="P3635" s="5" t="inlineStr">
        <is>
          <t>ParaCADD</t>
        </is>
      </c>
      <c r="Q3635" s="8" t="inlineStr">
        <is>
          <t>開く</t>
        </is>
      </c>
      <c r="R3635" s="5" t="inlineStr">
        <is>
          <t>配布ページからダウンロード</t>
        </is>
      </c>
      <c r="S3635" s="5" t="inlineStr">
        <is>
          <t>ソース</t>
        </is>
      </c>
      <c r="T3635" s="5" t="inlineStr"/>
      <c r="U3635" s="5" t="inlineStr">
        <is>
          <t>W3634</t>
        </is>
      </c>
    </row>
    <row r="3636">
      <c r="A3636" s="4">
        <f>RANK(M3636,$M$2:$M$6943)</f>
        <v/>
      </c>
      <c r="B3636" s="5" t="inlineStr">
        <is>
          <t>GitHub</t>
        </is>
      </c>
      <c r="C3636" s="5" t="inlineStr">
        <is>
          <t>線・ポリライン編集</t>
        </is>
      </c>
      <c r="D3636" s="5" t="inlineStr">
        <is>
          <t>その他</t>
        </is>
      </c>
      <c r="E3636" s="6" t="inlineStr">
        <is>
          <t>その他</t>
        </is>
      </c>
      <c r="F3636" s="5" t="inlineStr">
        <is>
          <t>atd</t>
        </is>
      </c>
      <c r="G3636" s="6" t="inlineStr">
        <is>
          <t>AlignToDirection</t>
        </is>
      </c>
      <c r="H3636" s="6" t="inlineStr">
        <is>
          <t>図形を指定方向に整列</t>
        </is>
      </c>
      <c r="I3636" s="4" t="n">
        <v>10</v>
      </c>
      <c r="J3636" s="4" t="n">
        <v>8</v>
      </c>
      <c r="K3636" s="4" t="n">
        <v>9</v>
      </c>
      <c r="L3636" s="4" t="n">
        <v>12</v>
      </c>
      <c r="M3636" s="7">
        <f>SUM(I3636:L3636)</f>
        <v/>
      </c>
      <c r="N3636" s="6" t="inlineStr">
        <is>
          <t>指定方向整列</t>
        </is>
      </c>
      <c r="O3636" s="5" t="inlineStr">
        <is>
          <t>Jonathan Handojo</t>
        </is>
      </c>
      <c r="P3636" s="5" t="inlineStr">
        <is>
          <t>GitHub: JonathanHandojo/Sample-LISP-Routines-for-AutoCAD</t>
        </is>
      </c>
      <c r="Q3636" s="8" t="inlineStr">
        <is>
          <t>開く</t>
        </is>
      </c>
      <c r="R3636" s="5" t="inlineStr">
        <is>
          <t>GitHub（一括取得可）</t>
        </is>
      </c>
      <c r="S3636" s="5" t="inlineStr">
        <is>
          <t>ソース</t>
        </is>
      </c>
      <c r="T3636" s="5" t="inlineStr"/>
      <c r="U3636" s="5" t="inlineStr">
        <is>
          <t>W3635</t>
        </is>
      </c>
    </row>
    <row r="3637">
      <c r="A3637" s="4">
        <f>RANK(M3637,$M$2:$M$6943)</f>
        <v/>
      </c>
      <c r="B3637" s="5" t="inlineStr">
        <is>
          <t>ヨーロッパ</t>
        </is>
      </c>
      <c r="C3637" s="5" t="inlineStr">
        <is>
          <t>寸法</t>
        </is>
      </c>
      <c r="D3637" s="5" t="inlineStr">
        <is>
          <t>その他</t>
        </is>
      </c>
      <c r="E3637" s="6" t="inlineStr">
        <is>
          <t>その他</t>
        </is>
      </c>
      <c r="F3637" s="5" t="inlineStr">
        <is>
          <t>allineaquote</t>
        </is>
      </c>
      <c r="G3637" s="6" t="inlineStr">
        <is>
          <t>Allinea quote</t>
        </is>
      </c>
      <c r="H3637" s="6" t="inlineStr">
        <is>
          <t>複数寸法の補助線長を揃える</t>
        </is>
      </c>
      <c r="I3637" s="4" t="n">
        <v>11</v>
      </c>
      <c r="J3637" s="4" t="n">
        <v>8</v>
      </c>
      <c r="K3637" s="4" t="n">
        <v>9</v>
      </c>
      <c r="L3637" s="4" t="n">
        <v>11</v>
      </c>
      <c r="M3637" s="7">
        <f>SUM(I3637:L3637)</f>
        <v/>
      </c>
      <c r="N3637" s="6" t="inlineStr">
        <is>
          <t>補助線長を揃える</t>
        </is>
      </c>
      <c r="O3637" s="5" t="inlineStr">
        <is>
          <t>EmiCAD</t>
        </is>
      </c>
      <c r="P3637" s="5" t="inlineStr">
        <is>
          <t>EmiLISP Free (emicad.it)</t>
        </is>
      </c>
      <c r="Q3637" s="8" t="inlineStr">
        <is>
          <t>開く</t>
        </is>
      </c>
      <c r="R3637" s="5" t="inlineStr">
        <is>
          <t>配布ページからダウンロード</t>
        </is>
      </c>
      <c r="S3637" s="5" t="inlineStr">
        <is>
          <t>一式パッケージ（中身は要確認）</t>
        </is>
      </c>
      <c r="T3637" s="5" t="inlineStr"/>
      <c r="U3637" s="5" t="inlineStr">
        <is>
          <t>W3636</t>
        </is>
      </c>
    </row>
    <row r="3638">
      <c r="A3638" s="4">
        <f>RANK(M3638,$M$2:$M$6943)</f>
        <v/>
      </c>
      <c r="B3638" s="5" t="inlineStr">
        <is>
          <t>GitHub</t>
        </is>
      </c>
      <c r="C3638" s="5" t="inlineStr">
        <is>
          <t>座標・測量・土木</t>
        </is>
      </c>
      <c r="D3638" s="5" t="inlineStr">
        <is>
          <t>T27</t>
        </is>
      </c>
      <c r="E3638" s="6" t="inlineStr">
        <is>
          <t>測量・土木：座標・レベル・縦断</t>
        </is>
      </c>
      <c r="F3638" s="5" t="inlineStr">
        <is>
          <t>annotatelines</t>
        </is>
      </c>
      <c r="G3638" s="6" t="inlineStr">
        <is>
          <t>annotatelines</t>
        </is>
      </c>
      <c r="H3638" s="6" t="inlineStr">
        <is>
          <t>線に方位・距離を注記</t>
        </is>
      </c>
      <c r="I3638" s="4" t="n">
        <v>12</v>
      </c>
      <c r="J3638" s="4" t="n">
        <v>7</v>
      </c>
      <c r="K3638" s="4" t="n">
        <v>12</v>
      </c>
      <c r="L3638" s="4" t="n">
        <v>8</v>
      </c>
      <c r="M3638" s="7">
        <f>SUM(I3638:L3638)</f>
        <v/>
      </c>
      <c r="N3638" s="6" t="inlineStr">
        <is>
          <t>方位距離注記</t>
        </is>
      </c>
      <c r="O3638" s="5" t="inlineStr">
        <is>
          <t>geetarista</t>
        </is>
      </c>
      <c r="P3638" s="5" t="inlineStr">
        <is>
          <t>GitHub: geetarista/autocad-routines</t>
        </is>
      </c>
      <c r="Q3638" s="8" t="inlineStr">
        <is>
          <t>開く</t>
        </is>
      </c>
      <c r="R3638" s="5" t="inlineStr">
        <is>
          <t>GitHub（一括取得可）</t>
        </is>
      </c>
      <c r="S3638" s="5" t="inlineStr">
        <is>
          <t>ソース</t>
        </is>
      </c>
      <c r="T3638" s="5" t="inlineStr"/>
      <c r="U3638" s="5" t="inlineStr">
        <is>
          <t>W3637</t>
        </is>
      </c>
    </row>
    <row r="3639">
      <c r="A3639" s="4">
        <f>RANK(M3639,$M$2:$M$6943)</f>
        <v/>
      </c>
      <c r="B3639" s="5" t="inlineStr">
        <is>
          <t>日本</t>
        </is>
      </c>
      <c r="C3639" s="5" t="inlineStr">
        <is>
          <t>ハッチ・面積・長さ集計</t>
        </is>
      </c>
      <c r="D3639" s="5" t="inlineStr">
        <is>
          <t>T13,T16</t>
        </is>
      </c>
      <c r="E3639" s="6" t="inlineStr">
        <is>
          <t>図形と数値の連動（フィールド・面積表）、数量拾い・集計表</t>
        </is>
      </c>
      <c r="F3639" s="5" t="inlineStr">
        <is>
          <t>ar3</t>
        </is>
      </c>
      <c r="G3639" s="6" t="inlineStr">
        <is>
          <t>ar3.lsp</t>
        </is>
      </c>
      <c r="H3639" s="6" t="inlineStr">
        <is>
          <t>ポリライン指示で長さ記入</t>
        </is>
      </c>
      <c r="I3639" s="4" t="n">
        <v>10</v>
      </c>
      <c r="J3639" s="4" t="n">
        <v>7</v>
      </c>
      <c r="K3639" s="4" t="n">
        <v>10</v>
      </c>
      <c r="L3639" s="4" t="n">
        <v>12</v>
      </c>
      <c r="M3639" s="7">
        <f>SUM(I3639:L3639)</f>
        <v/>
      </c>
      <c r="N3639" s="6" t="inlineStr">
        <is>
          <t>長さ記入、フィールドで一部可</t>
        </is>
      </c>
      <c r="O3639" s="5" t="inlineStr"/>
      <c r="P3639" s="5" t="inlineStr">
        <is>
          <t>asahi-net ~ea5h-ab</t>
        </is>
      </c>
      <c r="Q3639" s="8" t="inlineStr">
        <is>
          <t>開く</t>
        </is>
      </c>
      <c r="R3639" s="5" t="inlineStr">
        <is>
          <t>配布ページからダウンロード</t>
        </is>
      </c>
      <c r="S3639" s="5" t="inlineStr">
        <is>
          <t>ソース</t>
        </is>
      </c>
      <c r="T3639" s="5" t="inlineStr"/>
      <c r="U3639" s="5" t="inlineStr">
        <is>
          <t>W3638</t>
        </is>
      </c>
    </row>
    <row r="3640">
      <c r="A3640" s="4">
        <f>RANK(M3640,$M$2:$M$6943)</f>
        <v/>
      </c>
      <c r="B3640" s="5" t="inlineStr">
        <is>
          <t>英語圏</t>
        </is>
      </c>
      <c r="C3640" s="5" t="inlineStr">
        <is>
          <t>線・ポリライン編集</t>
        </is>
      </c>
      <c r="D3640" s="5" t="inlineStr">
        <is>
          <t>その他</t>
        </is>
      </c>
      <c r="E3640" s="6" t="inlineStr">
        <is>
          <t>その他</t>
        </is>
      </c>
      <c r="F3640" s="5" t="inlineStr">
        <is>
          <t>-</t>
        </is>
      </c>
      <c r="G3640" s="6" t="inlineStr">
        <is>
          <t>Arc to Line</t>
        </is>
      </c>
      <c r="H3640" s="6" t="inlineStr">
        <is>
          <t>円弧・円を線分群に変換</t>
        </is>
      </c>
      <c r="I3640" s="4" t="n">
        <v>12</v>
      </c>
      <c r="J3640" s="4" t="n">
        <v>8</v>
      </c>
      <c r="K3640" s="4" t="n">
        <v>8</v>
      </c>
      <c r="L3640" s="4" t="n">
        <v>11</v>
      </c>
      <c r="M3640" s="7">
        <f>SUM(I3640:L3640)</f>
        <v/>
      </c>
      <c r="N3640" s="6" t="inlineStr">
        <is>
          <t>円弧を線分化</t>
        </is>
      </c>
      <c r="O3640" s="5" t="inlineStr">
        <is>
          <t>ESurveying Softech</t>
        </is>
      </c>
      <c r="P3640" s="5" t="inlineStr">
        <is>
          <t>eSurveying</t>
        </is>
      </c>
      <c r="Q3640" s="8" t="inlineStr">
        <is>
          <t>開く</t>
        </is>
      </c>
      <c r="R3640" s="5" t="inlineStr">
        <is>
          <t>配布ページからダウンロード</t>
        </is>
      </c>
      <c r="S3640" s="5" t="inlineStr">
        <is>
          <t>暗号化（.fas）が中心</t>
        </is>
      </c>
      <c r="T3640" s="5" t="inlineStr"/>
      <c r="U3640" s="5" t="inlineStr">
        <is>
          <t>W3639</t>
        </is>
      </c>
    </row>
    <row r="3641">
      <c r="A3641" s="4">
        <f>RANK(M3641,$M$2:$M$6943)</f>
        <v/>
      </c>
      <c r="B3641" s="5" t="inlineStr">
        <is>
          <t>ヨーロッパ</t>
        </is>
      </c>
      <c r="C3641" s="5" t="inlineStr">
        <is>
          <t>線・ポリライン編集</t>
        </is>
      </c>
      <c r="D3641" s="5" t="inlineStr">
        <is>
          <t>その他</t>
        </is>
      </c>
      <c r="E3641" s="6" t="inlineStr">
        <is>
          <t>その他</t>
        </is>
      </c>
      <c r="F3641" s="5" t="inlineStr">
        <is>
          <t>arcedit</t>
        </is>
      </c>
      <c r="G3641" s="6" t="inlineStr">
        <is>
          <t>Arcedit</t>
        </is>
      </c>
      <c r="H3641" s="6" t="inlineStr">
        <is>
          <t>円弧の始終角を変更・円を円弧化</t>
        </is>
      </c>
      <c r="I3641" s="4" t="n">
        <v>14</v>
      </c>
      <c r="J3641" s="4" t="n">
        <v>11</v>
      </c>
      <c r="K3641" s="4" t="n">
        <v>5</v>
      </c>
      <c r="L3641" s="4" t="n">
        <v>9</v>
      </c>
      <c r="M3641" s="7">
        <f>SUM(I3641:L3641)</f>
        <v/>
      </c>
      <c r="N3641" s="6" t="inlineStr">
        <is>
          <t>円弧角編集は稀な需要</t>
        </is>
      </c>
      <c r="O3641" s="5" t="inlineStr">
        <is>
          <t>(gile)</t>
        </is>
      </c>
      <c r="P3641" s="5" t="inlineStr">
        <is>
          <t>gileCAD</t>
        </is>
      </c>
      <c r="Q3641" s="8" t="inlineStr">
        <is>
          <t>開く</t>
        </is>
      </c>
      <c r="R3641" s="5" t="inlineStr">
        <is>
          <t>配布ページからダウンロード</t>
        </is>
      </c>
      <c r="S3641" s="5" t="inlineStr">
        <is>
          <t>ソース</t>
        </is>
      </c>
      <c r="T3641" s="5" t="inlineStr"/>
      <c r="U3641" s="5" t="inlineStr">
        <is>
          <t>W3640</t>
        </is>
      </c>
    </row>
    <row r="3642">
      <c r="A3642" s="4">
        <f>RANK(M3642,$M$2:$M$6943)</f>
        <v/>
      </c>
      <c r="B3642" s="5" t="inlineStr">
        <is>
          <t>英語圏</t>
        </is>
      </c>
      <c r="C3642" s="5" t="inlineStr">
        <is>
          <t>建築</t>
        </is>
      </c>
      <c r="D3642" s="5" t="inlineStr">
        <is>
          <t>T24</t>
        </is>
      </c>
      <c r="E3642" s="6" t="inlineStr">
        <is>
          <t>建築：壁・建具・天井割付の作図</t>
        </is>
      </c>
      <c r="F3642" s="5" t="inlineStr">
        <is>
          <t>-</t>
        </is>
      </c>
      <c r="G3642" s="6" t="inlineStr">
        <is>
          <t>Architectural LISP Set (archlisp.zip)</t>
        </is>
      </c>
      <c r="H3642" s="6" t="inlineStr">
        <is>
          <t>建築用LISP集(ドア・天井等)</t>
        </is>
      </c>
      <c r="I3642" s="4" t="n">
        <v>11</v>
      </c>
      <c r="J3642" s="4" t="n">
        <v>6</v>
      </c>
      <c r="K3642" s="4" t="n">
        <v>12</v>
      </c>
      <c r="L3642" s="4" t="n">
        <v>10</v>
      </c>
      <c r="M3642" s="7">
        <f>SUM(I3642:L3642)</f>
        <v/>
      </c>
      <c r="N3642" s="6" t="inlineStr">
        <is>
          <t>建築要素の作図集</t>
        </is>
      </c>
      <c r="O3642" s="5" t="inlineStr"/>
      <c r="P3642" s="5" t="inlineStr">
        <is>
          <t>draftsperson.net</t>
        </is>
      </c>
      <c r="Q3642" s="8" t="inlineStr">
        <is>
          <t>開く</t>
        </is>
      </c>
      <c r="R3642" s="5" t="inlineStr">
        <is>
          <t>ファイルを直接ダウンロード</t>
        </is>
      </c>
      <c r="S3642" s="5" t="inlineStr">
        <is>
          <t>書庫（中身は要確認）</t>
        </is>
      </c>
      <c r="T3642" s="5" t="inlineStr"/>
      <c r="U3642" s="5" t="inlineStr">
        <is>
          <t>W3641</t>
        </is>
      </c>
    </row>
    <row r="3643">
      <c r="A3643" s="4">
        <f>RANK(M3643,$M$2:$M$6943)</f>
        <v/>
      </c>
      <c r="B3643" s="5" t="inlineStr">
        <is>
          <t>英語圏</t>
        </is>
      </c>
      <c r="C3643" s="5" t="inlineStr">
        <is>
          <t>引出線・注記</t>
        </is>
      </c>
      <c r="D3643" s="5" t="inlineStr">
        <is>
          <t>その他</t>
        </is>
      </c>
      <c r="E3643" s="6" t="inlineStr">
        <is>
          <t>その他</t>
        </is>
      </c>
      <c r="F3643" s="5" t="inlineStr">
        <is>
          <t>ARROW</t>
        </is>
      </c>
      <c r="G3643" s="6" t="inlineStr">
        <is>
          <t>ArrowHead.lsp</t>
        </is>
      </c>
      <c r="H3643" s="6" t="inlineStr">
        <is>
          <t>線に方向矢印を付加</t>
        </is>
      </c>
      <c r="I3643" s="4" t="n">
        <v>12</v>
      </c>
      <c r="J3643" s="4" t="n">
        <v>8</v>
      </c>
      <c r="K3643" s="4" t="n">
        <v>7</v>
      </c>
      <c r="L3643" s="4" t="n">
        <v>12</v>
      </c>
      <c r="M3643" s="7">
        <f>SUM(I3643:L3643)</f>
        <v/>
      </c>
      <c r="N3643" s="6" t="inlineStr">
        <is>
          <t>線に方向矢印、標準手間</t>
        </is>
      </c>
      <c r="O3643" s="5" t="inlineStr">
        <is>
          <t>CADAuthority</t>
        </is>
      </c>
      <c r="P3643" s="5" t="inlineStr">
        <is>
          <t>CAD Authority</t>
        </is>
      </c>
      <c r="Q3643" s="8" t="inlineStr">
        <is>
          <t>開く</t>
        </is>
      </c>
      <c r="R3643" s="5" t="inlineStr">
        <is>
          <t>配布ページからダウンロード</t>
        </is>
      </c>
      <c r="S3643" s="5" t="inlineStr">
        <is>
          <t>不明</t>
        </is>
      </c>
      <c r="T3643" s="5" t="inlineStr"/>
      <c r="U3643" s="5" t="inlineStr">
        <is>
          <t>W3642</t>
        </is>
      </c>
    </row>
    <row r="3644">
      <c r="A3644" s="4">
        <f>RANK(M3644,$M$2:$M$6943)</f>
        <v/>
      </c>
      <c r="B3644" s="5" t="inlineStr">
        <is>
          <t>英語圏</t>
        </is>
      </c>
      <c r="C3644" s="5" t="inlineStr">
        <is>
          <t>座標・測量・土木</t>
        </is>
      </c>
      <c r="D3644" s="5" t="inlineStr">
        <is>
          <t>T27</t>
        </is>
      </c>
      <c r="E3644" s="6" t="inlineStr">
        <is>
          <t>測量・土木：座標・レベル・縦断</t>
        </is>
      </c>
      <c r="F3644" s="5" t="inlineStr">
        <is>
          <t>ASCPOINT</t>
        </is>
      </c>
      <c r="G3644" s="6" t="inlineStr">
        <is>
          <t>ASCPOINT.LSP</t>
        </is>
      </c>
      <c r="H3644" s="6" t="inlineStr">
        <is>
          <t>座標テキストを点等で取込</t>
        </is>
      </c>
      <c r="I3644" s="4" t="n">
        <v>10</v>
      </c>
      <c r="J3644" s="4" t="n">
        <v>7</v>
      </c>
      <c r="K3644" s="4" t="n">
        <v>13</v>
      </c>
      <c r="L3644" s="4" t="n">
        <v>9</v>
      </c>
      <c r="M3644" s="7">
        <f>SUM(I3644:L3644)</f>
        <v/>
      </c>
      <c r="N3644" s="6" t="inlineStr">
        <is>
          <t>座標取込を自動化</t>
        </is>
      </c>
      <c r="O3644" s="5" t="inlineStr">
        <is>
          <t>T.Tanzillo</t>
        </is>
      </c>
      <c r="P3644" s="5" t="inlineStr">
        <is>
          <t>CAD Studio</t>
        </is>
      </c>
      <c r="Q3644" s="8" t="inlineStr">
        <is>
          <t>開く</t>
        </is>
      </c>
      <c r="R3644" s="5" t="inlineStr">
        <is>
          <t>配布ページからダウンロード</t>
        </is>
      </c>
      <c r="S3644" s="5" t="inlineStr">
        <is>
          <t>ソース/暗号化（.vlx）混在</t>
        </is>
      </c>
      <c r="T3644" s="5" t="inlineStr"/>
      <c r="U3644" s="5" t="inlineStr">
        <is>
          <t>W3643</t>
        </is>
      </c>
    </row>
    <row r="3645">
      <c r="A3645" s="4">
        <f>RANK(M3645,$M$2:$M$6943)</f>
        <v/>
      </c>
      <c r="B3645" s="5" t="inlineStr">
        <is>
          <t>ロシア語圏</t>
        </is>
      </c>
      <c r="C3645" s="5" t="inlineStr">
        <is>
          <t>06</t>
        </is>
      </c>
      <c r="D3645" s="5" t="inlineStr">
        <is>
          <t>その他</t>
        </is>
      </c>
      <c r="E3645" s="6" t="inlineStr">
        <is>
          <t>その他</t>
        </is>
      </c>
      <c r="F3645" s="5" t="inlineStr">
        <is>
          <t>OUTLINE</t>
        </is>
      </c>
      <c r="G3645" s="6" t="inlineStr">
        <is>
          <t>AsmiTools: OUTLINE.LSP</t>
        </is>
      </c>
      <c r="H3645" s="6" t="inlineStr">
        <is>
          <t>幅付きポリラインを輪郭線に変換</t>
        </is>
      </c>
      <c r="I3645" s="4" t="n">
        <v>16</v>
      </c>
      <c r="J3645" s="4" t="n">
        <v>10</v>
      </c>
      <c r="K3645" s="4" t="n">
        <v>6</v>
      </c>
      <c r="L3645" s="4" t="n">
        <v>7</v>
      </c>
      <c r="M3645" s="7">
        <f>SUM(I3645:L3645)</f>
        <v/>
      </c>
      <c r="N3645" s="6" t="inlineStr">
        <is>
          <t>幅付きPL輪郭化</t>
        </is>
      </c>
      <c r="O3645" s="5" t="inlineStr">
        <is>
          <t>Александр Смирнов</t>
        </is>
      </c>
      <c r="P3645" s="5" t="inlineStr">
        <is>
          <t>dwg.ru</t>
        </is>
      </c>
      <c r="Q3645" s="8" t="inlineStr">
        <is>
          <t>開く</t>
        </is>
      </c>
      <c r="R3645" s="5" t="inlineStr">
        <is>
          <t>ログイン・会員登録が必要</t>
        </is>
      </c>
      <c r="S3645" s="5" t="inlineStr">
        <is>
          <t>不明</t>
        </is>
      </c>
      <c r="T3645" s="5" t="inlineStr"/>
      <c r="U3645" s="5" t="inlineStr">
        <is>
          <t>W3644</t>
        </is>
      </c>
    </row>
    <row r="3646">
      <c r="A3646" s="4">
        <f>RANK(M3646,$M$2:$M$6943)</f>
        <v/>
      </c>
      <c r="B3646" s="5" t="inlineStr">
        <is>
          <t>日本</t>
        </is>
      </c>
      <c r="C3646" s="5" t="inlineStr">
        <is>
          <t>構造・鉄骨・機械</t>
        </is>
      </c>
      <c r="D3646" s="5" t="inlineStr">
        <is>
          <t>その他</t>
        </is>
      </c>
      <c r="E3646" s="6" t="inlineStr">
        <is>
          <t>その他</t>
        </is>
      </c>
      <c r="F3646" s="5" t="inlineStr">
        <is>
          <t>-</t>
        </is>
      </c>
      <c r="G3646" s="6" t="inlineStr">
        <is>
          <t>AutoCAD LT98(97)用H(BH)鋼作成ソフト</t>
        </is>
      </c>
      <c r="H3646" s="6" t="inlineStr">
        <is>
          <t>H鋼・BH鋼を作図</t>
        </is>
      </c>
      <c r="I3646" s="4" t="n">
        <v>15</v>
      </c>
      <c r="J3646" s="4" t="n">
        <v>6</v>
      </c>
      <c r="K3646" s="4" t="n">
        <v>11</v>
      </c>
      <c r="L3646" s="4" t="n">
        <v>7</v>
      </c>
      <c r="M3646" s="7">
        <f>SUM(I3646:L3646)</f>
        <v/>
      </c>
      <c r="N3646" s="6" t="inlineStr">
        <is>
          <t>H鋼作図、鉄骨限定</t>
        </is>
      </c>
      <c r="O3646" s="5" t="inlineStr">
        <is>
          <t>(有)せこうずや本店</t>
        </is>
      </c>
      <c r="P3646" s="5" t="inlineStr">
        <is>
          <t>Vector</t>
        </is>
      </c>
      <c r="Q3646" s="8" t="inlineStr">
        <is>
          <t>開く</t>
        </is>
      </c>
      <c r="R3646" s="5" t="inlineStr">
        <is>
          <t>配布ページからダウンロード</t>
        </is>
      </c>
      <c r="S3646" s="5" t="inlineStr">
        <is>
          <t>書庫（中身は要確認）</t>
        </is>
      </c>
      <c r="T3646" s="5" t="inlineStr"/>
      <c r="U3646" s="5" t="inlineStr">
        <is>
          <t>W3645</t>
        </is>
      </c>
    </row>
    <row r="3647">
      <c r="A3647" s="4">
        <f>RANK(M3647,$M$2:$M$6943)</f>
        <v/>
      </c>
      <c r="B3647" s="5" t="inlineStr">
        <is>
          <t>英語圏</t>
        </is>
      </c>
      <c r="C3647" s="5" t="inlineStr">
        <is>
          <t>構造・鉄骨・機械</t>
        </is>
      </c>
      <c r="D3647" s="5" t="inlineStr">
        <is>
          <t>その他</t>
        </is>
      </c>
      <c r="E3647" s="6" t="inlineStr">
        <is>
          <t>その他</t>
        </is>
      </c>
      <c r="F3647" s="5" t="inlineStr">
        <is>
          <t>-</t>
        </is>
      </c>
      <c r="G3647" s="6" t="inlineStr">
        <is>
          <t>Autocad Steel Shapes</t>
        </is>
      </c>
      <c r="H3647" s="6" t="inlineStr">
        <is>
          <t>鋼材断面形状を作図</t>
        </is>
      </c>
      <c r="I3647" s="4" t="n">
        <v>13</v>
      </c>
      <c r="J3647" s="4" t="n">
        <v>6</v>
      </c>
      <c r="K3647" s="4" t="n">
        <v>11</v>
      </c>
      <c r="L3647" s="4" t="n">
        <v>9</v>
      </c>
      <c r="M3647" s="7">
        <f>SUM(I3647:L3647)</f>
        <v/>
      </c>
      <c r="N3647" s="6" t="inlineStr">
        <is>
          <t>鋼材形状作図</t>
        </is>
      </c>
      <c r="O3647" s="5" t="inlineStr">
        <is>
          <t>KIM Projects</t>
        </is>
      </c>
      <c r="P3647" s="5" t="inlineStr">
        <is>
          <t>Kimprojects</t>
        </is>
      </c>
      <c r="Q3647" s="8" t="inlineStr">
        <is>
          <t>開く</t>
        </is>
      </c>
      <c r="R3647" s="5" t="inlineStr">
        <is>
          <t>アクセス制限あり</t>
        </is>
      </c>
      <c r="S3647" s="5" t="inlineStr">
        <is>
          <t>不明</t>
        </is>
      </c>
      <c r="T3647" s="5" t="inlineStr"/>
      <c r="U3647" s="5" t="inlineStr">
        <is>
          <t>W3646</t>
        </is>
      </c>
    </row>
    <row r="3648">
      <c r="A3648" s="4">
        <f>RANK(M3648,$M$2:$M$6943)</f>
        <v/>
      </c>
      <c r="B3648" s="5" t="inlineStr">
        <is>
          <t>GitHub</t>
        </is>
      </c>
      <c r="C3648" s="5" t="inlineStr">
        <is>
          <t>LISP開発用の部品</t>
        </is>
      </c>
      <c r="D3648" s="5" t="inlineStr">
        <is>
          <t>その他</t>
        </is>
      </c>
      <c r="E3648" s="6" t="inlineStr">
        <is>
          <t>その他</t>
        </is>
      </c>
      <c r="F3648" s="5" t="inlineStr">
        <is>
          <t>-</t>
        </is>
      </c>
      <c r="G3648" s="6" t="inlineStr">
        <is>
          <t>AutoLISP-DocGen</t>
        </is>
      </c>
      <c r="H3648" s="6" t="inlineStr">
        <is>
          <t>ソースからドキュメント自動生成</t>
        </is>
      </c>
      <c r="I3648" s="4" t="n">
        <v>18</v>
      </c>
      <c r="J3648" s="4" t="n">
        <v>13</v>
      </c>
      <c r="K3648" s="4" t="n">
        <v>4</v>
      </c>
      <c r="L3648" s="4" t="n">
        <v>4</v>
      </c>
      <c r="M3648" s="7">
        <f>SUM(I3648:L3648)</f>
        <v/>
      </c>
      <c r="N3648" s="6" t="inlineStr">
        <is>
          <t>LISPドキュメント自動生成</t>
        </is>
      </c>
      <c r="O3648" s="5" t="inlineStr">
        <is>
          <t>Alexei Spirit</t>
        </is>
      </c>
      <c r="P3648" s="5" t="inlineStr">
        <is>
          <t>GitHub: alexeispirit/AutoCAD-Utils</t>
        </is>
      </c>
      <c r="Q3648" s="8" t="inlineStr">
        <is>
          <t>開く</t>
        </is>
      </c>
      <c r="R3648" s="5" t="inlineStr">
        <is>
          <t>GitHub（一括取得可）</t>
        </is>
      </c>
      <c r="S3648" s="5" t="inlineStr">
        <is>
          <t>ソース</t>
        </is>
      </c>
      <c r="T3648" s="5" t="inlineStr"/>
      <c r="U3648" s="5" t="inlineStr">
        <is>
          <t>W3647</t>
        </is>
      </c>
    </row>
    <row r="3649">
      <c r="A3649" s="4">
        <f>RANK(M3649,$M$2:$M$6943)</f>
        <v/>
      </c>
      <c r="B3649" s="5" t="inlineStr">
        <is>
          <t>英語圏</t>
        </is>
      </c>
      <c r="C3649" s="5" t="inlineStr">
        <is>
          <t>構造・鉄骨・機械</t>
        </is>
      </c>
      <c r="D3649" s="5" t="inlineStr">
        <is>
          <t>その他</t>
        </is>
      </c>
      <c r="E3649" s="6" t="inlineStr">
        <is>
          <t>その他</t>
        </is>
      </c>
      <c r="F3649" s="5" t="inlineStr">
        <is>
          <t>-</t>
        </is>
      </c>
      <c r="G3649" s="6" t="inlineStr">
        <is>
          <t>Autoweld (autoweld.zip)</t>
        </is>
      </c>
      <c r="H3649" s="6" t="inlineStr">
        <is>
          <t>溶接記号を作図(メニュー付)</t>
        </is>
      </c>
      <c r="I3649" s="4" t="n">
        <v>12</v>
      </c>
      <c r="J3649" s="4" t="n">
        <v>7</v>
      </c>
      <c r="K3649" s="4" t="n">
        <v>12</v>
      </c>
      <c r="L3649" s="4" t="n">
        <v>8</v>
      </c>
      <c r="M3649" s="7">
        <f>SUM(I3649:L3649)</f>
        <v/>
      </c>
      <c r="N3649" s="6" t="inlineStr">
        <is>
          <t>溶接記号の作図補助</t>
        </is>
      </c>
      <c r="O3649" s="5" t="inlineStr"/>
      <c r="P3649" s="5" t="inlineStr">
        <is>
          <t>draftsperson.net</t>
        </is>
      </c>
      <c r="Q3649" s="8" t="inlineStr">
        <is>
          <t>開く</t>
        </is>
      </c>
      <c r="R3649" s="5" t="inlineStr">
        <is>
          <t>ファイルを直接ダウンロード</t>
        </is>
      </c>
      <c r="S3649" s="5" t="inlineStr">
        <is>
          <t>書庫（中身は要確認）</t>
        </is>
      </c>
      <c r="T3649" s="5" t="inlineStr"/>
      <c r="U3649" s="5" t="inlineStr">
        <is>
          <t>W3648</t>
        </is>
      </c>
    </row>
    <row r="3650">
      <c r="A3650" s="4">
        <f>RANK(M3650,$M$2:$M$6943)</f>
        <v/>
      </c>
      <c r="B3650" s="5" t="inlineStr">
        <is>
          <t>英語圏</t>
        </is>
      </c>
      <c r="C3650" s="5" t="inlineStr">
        <is>
          <t>構造・鉄骨・機械</t>
        </is>
      </c>
      <c r="D3650" s="5" t="inlineStr">
        <is>
          <t>その他</t>
        </is>
      </c>
      <c r="E3650" s="6" t="inlineStr">
        <is>
          <t>その他</t>
        </is>
      </c>
      <c r="F3650" s="5" t="inlineStr">
        <is>
          <t>-</t>
        </is>
      </c>
      <c r="G3650" s="6" t="inlineStr">
        <is>
          <t>AWelds 4 (awelds4.zip)</t>
        </is>
      </c>
      <c r="H3650" s="6" t="inlineStr">
        <is>
          <t>溶接記号を作図(メニュー付)</t>
        </is>
      </c>
      <c r="I3650" s="4" t="n">
        <v>12</v>
      </c>
      <c r="J3650" s="4" t="n">
        <v>7</v>
      </c>
      <c r="K3650" s="4" t="n">
        <v>12</v>
      </c>
      <c r="L3650" s="4" t="n">
        <v>8</v>
      </c>
      <c r="M3650" s="7">
        <f>SUM(I3650:L3650)</f>
        <v/>
      </c>
      <c r="N3650" s="6" t="inlineStr">
        <is>
          <t>溶接記号の作図補助</t>
        </is>
      </c>
      <c r="O3650" s="5" t="inlineStr"/>
      <c r="P3650" s="5" t="inlineStr">
        <is>
          <t>draftsperson.net</t>
        </is>
      </c>
      <c r="Q3650" s="8" t="inlineStr">
        <is>
          <t>開く</t>
        </is>
      </c>
      <c r="R3650" s="5" t="inlineStr">
        <is>
          <t>ファイルを直接ダウンロード</t>
        </is>
      </c>
      <c r="S3650" s="5" t="inlineStr">
        <is>
          <t>書庫（中身は要確認）</t>
        </is>
      </c>
      <c r="T3650" s="5" t="inlineStr"/>
      <c r="U3650" s="5" t="inlineStr">
        <is>
          <t>W3649</t>
        </is>
      </c>
    </row>
    <row r="3651">
      <c r="A3651" s="4">
        <f>RANK(M3651,$M$2:$M$6943)</f>
        <v/>
      </c>
      <c r="B3651" s="5" t="inlineStr">
        <is>
          <t>ロシア語圏</t>
        </is>
      </c>
      <c r="C3651" s="5" t="inlineStr">
        <is>
          <t>13</t>
        </is>
      </c>
      <c r="D3651" s="5" t="inlineStr">
        <is>
          <t>T27</t>
        </is>
      </c>
      <c r="E3651" s="6" t="inlineStr">
        <is>
          <t>測量・土木：座標・レベル・縦断</t>
        </is>
      </c>
      <c r="F3651" s="5" t="inlineStr">
        <is>
          <t>-</t>
        </is>
      </c>
      <c r="G3651" s="6" t="inlineStr">
        <is>
          <t>AxeAndPointZ</t>
        </is>
      </c>
      <c r="H3651" s="6" t="inlineStr">
        <is>
          <t>建設の平面出来形図作成(VBA)</t>
        </is>
      </c>
      <c r="I3651" s="4" t="n">
        <v>15</v>
      </c>
      <c r="J3651" s="4" t="n">
        <v>9</v>
      </c>
      <c r="K3651" s="4" t="n">
        <v>12</v>
      </c>
      <c r="L3651" s="4" t="n">
        <v>3</v>
      </c>
      <c r="M3651" s="7">
        <f>SUM(I3651:L3651)</f>
        <v/>
      </c>
      <c r="N3651" s="6" t="inlineStr">
        <is>
          <t>出来形図作成</t>
        </is>
      </c>
      <c r="O3651" s="5" t="inlineStr">
        <is>
          <t>Philin</t>
        </is>
      </c>
      <c r="P3651" s="5" t="inlineStr">
        <is>
          <t>geodesist.ru</t>
        </is>
      </c>
      <c r="Q3651" s="8" t="inlineStr">
        <is>
          <t>開く</t>
        </is>
      </c>
      <c r="R3651" s="5" t="inlineStr">
        <is>
          <t>ログイン・会員登録が必要</t>
        </is>
      </c>
      <c r="S3651" s="5" t="inlineStr">
        <is>
          <t>不明</t>
        </is>
      </c>
      <c r="T3651" s="5" t="inlineStr"/>
      <c r="U3651" s="5" t="inlineStr">
        <is>
          <t>W3650</t>
        </is>
      </c>
    </row>
    <row r="3652">
      <c r="A3652" s="4">
        <f>RANK(M3652,$M$2:$M$6943)</f>
        <v/>
      </c>
      <c r="B3652" s="5" t="inlineStr">
        <is>
          <t>英語圏</t>
        </is>
      </c>
      <c r="C3652" s="5" t="inlineStr">
        <is>
          <t>線・ポリライン編集</t>
        </is>
      </c>
      <c r="D3652" s="5" t="inlineStr">
        <is>
          <t>その他</t>
        </is>
      </c>
      <c r="E3652" s="6" t="inlineStr">
        <is>
          <t>その他</t>
        </is>
      </c>
      <c r="F3652" s="5" t="inlineStr">
        <is>
          <t>BE</t>
        </is>
      </c>
      <c r="G3652" s="6" t="inlineStr">
        <is>
          <t>BE</t>
        </is>
      </c>
      <c r="H3652" s="6" t="inlineStr">
        <is>
          <t>指定点から最寄り端点までを削除</t>
        </is>
      </c>
      <c r="I3652" s="4" t="n">
        <v>8</v>
      </c>
      <c r="J3652" s="4" t="n">
        <v>7</v>
      </c>
      <c r="K3652" s="4" t="n">
        <v>9</v>
      </c>
      <c r="L3652" s="4" t="n">
        <v>15</v>
      </c>
      <c r="M3652" s="7">
        <f>SUM(I3652:L3652)</f>
        <v/>
      </c>
      <c r="N3652" s="6" t="inlineStr">
        <is>
          <t>片側削除は小便利</t>
        </is>
      </c>
      <c r="O3652" s="5" t="inlineStr">
        <is>
          <t>Alan J. Thompson (alanjt)</t>
        </is>
      </c>
      <c r="P3652" s="5" t="inlineStr">
        <is>
          <t>CADTutor</t>
        </is>
      </c>
      <c r="Q3652" s="8" t="inlineStr">
        <is>
          <t>開く</t>
        </is>
      </c>
      <c r="R3652" s="5" t="inlineStr">
        <is>
          <t>ページ内にコード掲載</t>
        </is>
      </c>
      <c r="S3652" s="5" t="inlineStr">
        <is>
          <t>ソース</t>
        </is>
      </c>
      <c r="T3652" s="5" t="inlineStr"/>
      <c r="U3652" s="5" t="inlineStr">
        <is>
          <t>W3651</t>
        </is>
      </c>
    </row>
    <row r="3653">
      <c r="A3653" s="4">
        <f>RANK(M3653,$M$2:$M$6943)</f>
        <v/>
      </c>
      <c r="B3653" s="5" t="inlineStr">
        <is>
          <t>英語圏</t>
        </is>
      </c>
      <c r="C3653" s="5" t="inlineStr">
        <is>
          <t>座標・測量・土木</t>
        </is>
      </c>
      <c r="D3653" s="5" t="inlineStr">
        <is>
          <t>T27</t>
        </is>
      </c>
      <c r="E3653" s="6" t="inlineStr">
        <is>
          <t>測量・土木：座標・レベル・縦断</t>
        </is>
      </c>
      <c r="F3653" s="5" t="inlineStr">
        <is>
          <t>-</t>
        </is>
      </c>
      <c r="G3653" s="6" t="inlineStr">
        <is>
          <t>Bearing and Distance Note (civil.zip)</t>
        </is>
      </c>
      <c r="H3653" s="6" t="inlineStr">
        <is>
          <t>2点間の方位・距離を注記</t>
        </is>
      </c>
      <c r="I3653" s="4" t="n">
        <v>12</v>
      </c>
      <c r="J3653" s="4" t="n">
        <v>7</v>
      </c>
      <c r="K3653" s="4" t="n">
        <v>11</v>
      </c>
      <c r="L3653" s="4" t="n">
        <v>9</v>
      </c>
      <c r="M3653" s="7">
        <f>SUM(I3653:L3653)</f>
        <v/>
      </c>
      <c r="N3653" s="6" t="inlineStr">
        <is>
          <t>方位・距離注記</t>
        </is>
      </c>
      <c r="O3653" s="5" t="inlineStr"/>
      <c r="P3653" s="5" t="inlineStr">
        <is>
          <t>draftsperson.net</t>
        </is>
      </c>
      <c r="Q3653" s="8" t="inlineStr">
        <is>
          <t>開く</t>
        </is>
      </c>
      <c r="R3653" s="5" t="inlineStr">
        <is>
          <t>ファイルを直接ダウンロード</t>
        </is>
      </c>
      <c r="S3653" s="5" t="inlineStr">
        <is>
          <t>書庫（中身は要確認）</t>
        </is>
      </c>
      <c r="T3653" s="5" t="inlineStr"/>
      <c r="U3653" s="5" t="inlineStr">
        <is>
          <t>W3652</t>
        </is>
      </c>
    </row>
    <row r="3654">
      <c r="A3654" s="4">
        <f>RANK(M3654,$M$2:$M$6943)</f>
        <v/>
      </c>
      <c r="B3654" s="5" t="inlineStr">
        <is>
          <t>中国語圏</t>
        </is>
      </c>
      <c r="C3654" s="5" t="inlineStr">
        <is>
          <t>座標・測量・土木</t>
        </is>
      </c>
      <c r="D3654" s="5" t="inlineStr">
        <is>
          <t>T27</t>
        </is>
      </c>
      <c r="E3654" s="6" t="inlineStr">
        <is>
          <t>測量・土木：座標・レベル・縦断</t>
        </is>
      </c>
      <c r="F3654" s="5" t="inlineStr">
        <is>
          <t>bgbz</t>
        </is>
      </c>
      <c r="G3654" s="6" t="inlineStr">
        <is>
          <t>bgbz 标高标注</t>
        </is>
      </c>
      <c r="H3654" s="6" t="inlineStr">
        <is>
          <t>標高記号の記入・修正・移動</t>
        </is>
      </c>
      <c r="I3654" s="4" t="n">
        <v>12</v>
      </c>
      <c r="J3654" s="4" t="n">
        <v>4</v>
      </c>
      <c r="K3654" s="4" t="n">
        <v>13</v>
      </c>
      <c r="L3654" s="4" t="n">
        <v>10</v>
      </c>
      <c r="M3654" s="7">
        <f>SUM(I3654:L3654)</f>
        <v/>
      </c>
      <c r="N3654" s="6" t="inlineStr">
        <is>
          <t>標高記号</t>
        </is>
      </c>
      <c r="O3654" s="5" t="inlineStr">
        <is>
          <t>shuixzy</t>
        </is>
      </c>
      <c r="P3654" s="5" t="inlineStr">
        <is>
          <t>GitHub: shuixzy/DB_CAD_Tools</t>
        </is>
      </c>
      <c r="Q3654" s="8" t="inlineStr">
        <is>
          <t>開く</t>
        </is>
      </c>
      <c r="R3654" s="5" t="inlineStr">
        <is>
          <t>GitHub（一括取得可）</t>
        </is>
      </c>
      <c r="S3654" s="5" t="inlineStr">
        <is>
          <t>ソース</t>
        </is>
      </c>
      <c r="T3654" s="5" t="inlineStr"/>
      <c r="U3654" s="5" t="inlineStr">
        <is>
          <t>W3653</t>
        </is>
      </c>
    </row>
    <row r="3655">
      <c r="A3655" s="4">
        <f>RANK(M3655,$M$2:$M$6943)</f>
        <v/>
      </c>
      <c r="B3655" s="5" t="inlineStr">
        <is>
          <t>ヨーロッパ</t>
        </is>
      </c>
      <c r="C3655" s="5" t="inlineStr">
        <is>
          <t>LISP開発用の部品</t>
        </is>
      </c>
      <c r="D3655" s="5" t="inlineStr">
        <is>
          <t>その他</t>
        </is>
      </c>
      <c r="E3655" s="6" t="inlineStr">
        <is>
          <t>その他</t>
        </is>
      </c>
      <c r="F3655" s="5" t="inlineStr">
        <is>
          <t>-</t>
        </is>
      </c>
      <c r="G3655" s="6" t="inlineStr">
        <is>
          <t>Blockdef_for_load</t>
        </is>
      </c>
      <c r="H3655" s="6" t="inlineStr">
        <is>
          <t>ブロック定義をentmakeリスト化しloadで挿入</t>
        </is>
      </c>
      <c r="I3655" s="4" t="n">
        <v>13</v>
      </c>
      <c r="J3655" s="4" t="n">
        <v>12</v>
      </c>
      <c r="K3655" s="4" t="n">
        <v>4</v>
      </c>
      <c r="L3655" s="4" t="n">
        <v>10</v>
      </c>
      <c r="M3655" s="7">
        <f>SUM(I3655:L3655)</f>
        <v/>
      </c>
      <c r="N3655" s="6" t="inlineStr">
        <is>
          <t>ブロックをLISP化</t>
        </is>
      </c>
      <c r="O3655" s="5" t="inlineStr">
        <is>
          <t>CADwiesel</t>
        </is>
      </c>
      <c r="P3655" s="5" t="inlineStr">
        <is>
          <t>CADwiesel</t>
        </is>
      </c>
      <c r="Q3655" s="8" t="inlineStr">
        <is>
          <t>開く</t>
        </is>
      </c>
      <c r="R3655" s="5" t="inlineStr">
        <is>
          <t>配布ページからダウンロード</t>
        </is>
      </c>
      <c r="S3655" s="5" t="inlineStr">
        <is>
          <t>不明</t>
        </is>
      </c>
      <c r="T3655" s="5" t="inlineStr"/>
      <c r="U3655" s="5" t="inlineStr">
        <is>
          <t>W3654</t>
        </is>
      </c>
    </row>
    <row r="3656">
      <c r="A3656" s="4">
        <f>RANK(M3656,$M$2:$M$6943)</f>
        <v/>
      </c>
      <c r="B3656" s="5" t="inlineStr">
        <is>
          <t>ヨーロッパ</t>
        </is>
      </c>
      <c r="C3656" s="5" t="inlineStr">
        <is>
          <t>ブロック・属性</t>
        </is>
      </c>
      <c r="D3656" s="5" t="inlineStr">
        <is>
          <t>T19</t>
        </is>
      </c>
      <c r="E3656" s="6" t="inlineStr">
        <is>
          <t>ブロックの置換・再定義・自動ブロック化</t>
        </is>
      </c>
      <c r="F3656" s="5" t="inlineStr">
        <is>
          <t>-</t>
        </is>
      </c>
      <c r="G3656" s="6" t="inlineStr">
        <is>
          <t>Bloki przycięte</t>
        </is>
      </c>
      <c r="H3656" s="6" t="inlineStr">
        <is>
          <t>クリップされたブロックの確認・処理</t>
        </is>
      </c>
      <c r="I3656" s="4" t="n">
        <v>13</v>
      </c>
      <c r="J3656" s="4" t="n">
        <v>10</v>
      </c>
      <c r="K3656" s="4" t="n">
        <v>7</v>
      </c>
      <c r="L3656" s="4" t="n">
        <v>9</v>
      </c>
      <c r="M3656" s="7">
        <f>SUM(I3656:L3656)</f>
        <v/>
      </c>
      <c r="N3656" s="6" t="inlineStr">
        <is>
          <t>クリップブロック処理</t>
        </is>
      </c>
      <c r="O3656" s="5" t="inlineStr">
        <is>
          <t>kojacek</t>
        </is>
      </c>
      <c r="P3656" s="5" t="inlineStr">
        <is>
          <t>kojacek.wordpress.com</t>
        </is>
      </c>
      <c r="Q3656" s="8" t="inlineStr">
        <is>
          <t>開く</t>
        </is>
      </c>
      <c r="R3656" s="5" t="inlineStr">
        <is>
          <t>ページ内にコード掲載</t>
        </is>
      </c>
      <c r="S3656" s="5" t="inlineStr">
        <is>
          <t>ソース</t>
        </is>
      </c>
      <c r="T3656" s="5" t="inlineStr"/>
      <c r="U3656" s="5" t="inlineStr">
        <is>
          <t>W3655</t>
        </is>
      </c>
    </row>
    <row r="3657">
      <c r="A3657" s="4">
        <f>RANK(M3657,$M$2:$M$6943)</f>
        <v/>
      </c>
      <c r="B3657" s="5" t="inlineStr">
        <is>
          <t>GitHub</t>
        </is>
      </c>
      <c r="C3657" s="5" t="inlineStr">
        <is>
          <t>座標・測量・土木</t>
        </is>
      </c>
      <c r="D3657" s="5" t="inlineStr">
        <is>
          <t>T27</t>
        </is>
      </c>
      <c r="E3657" s="6" t="inlineStr">
        <is>
          <t>測量・土木：座標・レベル・縦断</t>
        </is>
      </c>
      <c r="F3657" s="5" t="inlineStr">
        <is>
          <t>BORING</t>
        </is>
      </c>
      <c r="G3657" s="6" t="inlineStr">
        <is>
          <t>boring</t>
        </is>
      </c>
      <c r="H3657" s="6" t="inlineStr">
        <is>
          <t>ボーリング柱状図を作図</t>
        </is>
      </c>
      <c r="I3657" s="4" t="n">
        <v>16</v>
      </c>
      <c r="J3657" s="4" t="n">
        <v>9</v>
      </c>
      <c r="K3657" s="4" t="n">
        <v>10</v>
      </c>
      <c r="L3657" s="4" t="n">
        <v>4</v>
      </c>
      <c r="M3657" s="7">
        <f>SUM(I3657:L3657)</f>
        <v/>
      </c>
      <c r="N3657" s="6" t="inlineStr">
        <is>
          <t>柱状図作図</t>
        </is>
      </c>
      <c r="O3657" s="5" t="inlineStr">
        <is>
          <t>dolljong</t>
        </is>
      </c>
      <c r="P3657" s="5" t="inlineStr">
        <is>
          <t>GitHub: dolljong/DJDG</t>
        </is>
      </c>
      <c r="Q3657" s="8" t="inlineStr">
        <is>
          <t>開く</t>
        </is>
      </c>
      <c r="R3657" s="5" t="inlineStr">
        <is>
          <t>GitHub（一括取得可）</t>
        </is>
      </c>
      <c r="S3657" s="5" t="inlineStr">
        <is>
          <t>ソース</t>
        </is>
      </c>
      <c r="T3657" s="5" t="inlineStr"/>
      <c r="U3657" s="5" t="inlineStr">
        <is>
          <t>W3656</t>
        </is>
      </c>
    </row>
    <row r="3658">
      <c r="A3658" s="4">
        <f>RANK(M3658,$M$2:$M$6943)</f>
        <v/>
      </c>
      <c r="B3658" s="5" t="inlineStr">
        <is>
          <t>英語圏</t>
        </is>
      </c>
      <c r="C3658" s="5" t="inlineStr">
        <is>
          <t>文字・テキスト</t>
        </is>
      </c>
      <c r="D3658" s="5" t="inlineStr">
        <is>
          <t>その他</t>
        </is>
      </c>
      <c r="E3658" s="6" t="inlineStr">
        <is>
          <t>その他</t>
        </is>
      </c>
      <c r="F3658" s="5" t="inlineStr">
        <is>
          <t>BT</t>
        </is>
      </c>
      <c r="G3658" s="6" t="inlineStr">
        <is>
          <t>Box Text</t>
        </is>
      </c>
      <c r="H3658" s="6" t="inlineStr">
        <is>
          <t>文字を矩形で囲む</t>
        </is>
      </c>
      <c r="I3658" s="4" t="n">
        <v>7</v>
      </c>
      <c r="J3658" s="4" t="n">
        <v>6</v>
      </c>
      <c r="K3658" s="4" t="n">
        <v>8</v>
      </c>
      <c r="L3658" s="4" t="n">
        <v>18</v>
      </c>
      <c r="M3658" s="7">
        <f>SUM(I3658:L3658)</f>
        <v/>
      </c>
      <c r="N3658" s="6" t="inlineStr">
        <is>
          <t>TEXTMASK等で概ね代替</t>
        </is>
      </c>
      <c r="O3658" s="5" t="inlineStr">
        <is>
          <t>Lee Mac</t>
        </is>
      </c>
      <c r="P3658" s="5" t="inlineStr">
        <is>
          <t>Lee Mac Programming</t>
        </is>
      </c>
      <c r="Q3658" s="8" t="inlineStr">
        <is>
          <t>開く</t>
        </is>
      </c>
      <c r="R3658" s="5" t="inlineStr">
        <is>
          <t>配布ページからダウンロード</t>
        </is>
      </c>
      <c r="S3658" s="5" t="inlineStr">
        <is>
          <t>ソース</t>
        </is>
      </c>
      <c r="T3658" s="5" t="inlineStr"/>
      <c r="U3658" s="5" t="inlineStr">
        <is>
          <t>W3657</t>
        </is>
      </c>
    </row>
    <row r="3659">
      <c r="A3659" s="4">
        <f>RANK(M3659,$M$2:$M$6943)</f>
        <v/>
      </c>
      <c r="B3659" s="5" t="inlineStr">
        <is>
          <t>英語圏</t>
        </is>
      </c>
      <c r="C3659" s="5" t="inlineStr">
        <is>
          <t>ブロック・属性</t>
        </is>
      </c>
      <c r="D3659" s="5" t="inlineStr">
        <is>
          <t>T19</t>
        </is>
      </c>
      <c r="E3659" s="6" t="inlineStr">
        <is>
          <t>ブロックの置換・再定義・自動ブロック化</t>
        </is>
      </c>
      <c r="F3659" s="5" t="inlineStr">
        <is>
          <t>BURSTALL</t>
        </is>
      </c>
      <c r="G3659" s="6" t="inlineStr">
        <is>
          <t>BurstAll.lsp</t>
        </is>
      </c>
      <c r="H3659" s="6" t="inlineStr">
        <is>
          <t>属性を文字化して分解</t>
        </is>
      </c>
      <c r="I3659" s="4" t="n">
        <v>5</v>
      </c>
      <c r="J3659" s="4" t="n">
        <v>6</v>
      </c>
      <c r="K3659" s="4" t="n">
        <v>12</v>
      </c>
      <c r="L3659" s="4" t="n">
        <v>16</v>
      </c>
      <c r="M3659" s="7">
        <f>SUM(I3659:L3659)</f>
        <v/>
      </c>
      <c r="N3659" s="6" t="inlineStr">
        <is>
          <t>標準BURSTで代替可</t>
        </is>
      </c>
      <c r="O3659" s="5" t="inlineStr">
        <is>
          <t>CADAuthority</t>
        </is>
      </c>
      <c r="P3659" s="5" t="inlineStr">
        <is>
          <t>CAD Authority</t>
        </is>
      </c>
      <c r="Q3659" s="8" t="inlineStr">
        <is>
          <t>開く</t>
        </is>
      </c>
      <c r="R3659" s="5" t="inlineStr">
        <is>
          <t>配布ページからダウンロード</t>
        </is>
      </c>
      <c r="S3659" s="5" t="inlineStr">
        <is>
          <t>不明</t>
        </is>
      </c>
      <c r="T3659" s="5" t="inlineStr"/>
      <c r="U3659" s="5" t="inlineStr">
        <is>
          <t>W3658</t>
        </is>
      </c>
    </row>
    <row r="3660">
      <c r="A3660" s="4">
        <f>RANK(M3660,$M$2:$M$6943)</f>
        <v/>
      </c>
      <c r="B3660" s="5" t="inlineStr">
        <is>
          <t>英語圏</t>
        </is>
      </c>
      <c r="C3660" s="5" t="inlineStr">
        <is>
          <t>作図</t>
        </is>
      </c>
      <c r="D3660" s="5" t="inlineStr">
        <is>
          <t>その他</t>
        </is>
      </c>
      <c r="E3660" s="6" t="inlineStr">
        <is>
          <t>その他</t>
        </is>
      </c>
      <c r="F3660" s="5" t="inlineStr">
        <is>
          <t>CALENDAR</t>
        </is>
      </c>
      <c r="G3660" s="6" t="inlineStr">
        <is>
          <t>CALENDAR</t>
        </is>
      </c>
      <c r="H3660" s="6" t="inlineStr">
        <is>
          <t>カレンダーを作図</t>
        </is>
      </c>
      <c r="I3660" s="4" t="n">
        <v>22</v>
      </c>
      <c r="J3660" s="4" t="n">
        <v>10</v>
      </c>
      <c r="K3660" s="4" t="n">
        <v>4</v>
      </c>
      <c r="L3660" s="4" t="n">
        <v>3</v>
      </c>
      <c r="M3660" s="7">
        <f>SUM(I3660:L3660)</f>
        <v/>
      </c>
      <c r="N3660" s="6" t="inlineStr">
        <is>
          <t>カレンダー作図</t>
        </is>
      </c>
      <c r="O3660" s="5" t="inlineStr">
        <is>
          <t>CAD Studio</t>
        </is>
      </c>
      <c r="P3660" s="5" t="inlineStr">
        <is>
          <t>CAD Studio</t>
        </is>
      </c>
      <c r="Q3660" s="8" t="inlineStr">
        <is>
          <t>開く</t>
        </is>
      </c>
      <c r="R3660" s="5" t="inlineStr">
        <is>
          <t>配布ページからダウンロード</t>
        </is>
      </c>
      <c r="S3660" s="5" t="inlineStr">
        <is>
          <t>ソース/暗号化（.vlx）混在</t>
        </is>
      </c>
      <c r="T3660" s="5" t="inlineStr"/>
      <c r="U3660" s="5" t="inlineStr">
        <is>
          <t>W3659</t>
        </is>
      </c>
    </row>
    <row r="3661">
      <c r="A3661" s="4">
        <f>RANK(M3661,$M$2:$M$6943)</f>
        <v/>
      </c>
      <c r="B3661" s="5" t="inlineStr">
        <is>
          <t>その他の地域</t>
        </is>
      </c>
      <c r="C3661" s="5" t="inlineStr">
        <is>
          <t>構造・鉄骨・機械</t>
        </is>
      </c>
      <c r="D3661" s="5" t="inlineStr">
        <is>
          <t>その他</t>
        </is>
      </c>
      <c r="E3661" s="6" t="inlineStr">
        <is>
          <t>その他</t>
        </is>
      </c>
      <c r="F3661" s="5" t="inlineStr">
        <is>
          <t>CBD</t>
        </is>
      </c>
      <c r="G3661" s="6" t="inlineStr">
        <is>
          <t>CBD.ELF</t>
        </is>
      </c>
      <c r="H3661" s="6" t="inlineStr">
        <is>
          <t>平面円から座ぐり断面作図</t>
        </is>
      </c>
      <c r="I3661" s="4" t="n">
        <v>16</v>
      </c>
      <c r="J3661" s="4" t="n">
        <v>10</v>
      </c>
      <c r="K3661" s="4" t="n">
        <v>8</v>
      </c>
      <c r="L3661" s="4" t="n">
        <v>5</v>
      </c>
      <c r="M3661" s="7">
        <f>SUM(I3661:L3661)</f>
        <v/>
      </c>
      <c r="N3661" s="6" t="inlineStr">
        <is>
          <t>座ぐり断面</t>
        </is>
      </c>
      <c r="O3661" s="5" t="inlineStr">
        <is>
          <t>인텔리코리아 (CADian)</t>
        </is>
      </c>
      <c r="P3661" s="5" t="inlineStr">
        <is>
          <t>CADian 리습 600</t>
        </is>
      </c>
      <c r="Q3661" s="8" t="inlineStr">
        <is>
          <t>開く</t>
        </is>
      </c>
      <c r="R3661" s="5" t="inlineStr">
        <is>
          <t>フォーラム添付（ログインが必要な場合あり）</t>
        </is>
      </c>
      <c r="S3661" s="5" t="inlineStr">
        <is>
          <t>互換CAD専用（CADian）</t>
        </is>
      </c>
      <c r="T3661" s="5" t="inlineStr"/>
      <c r="U3661" s="5" t="inlineStr">
        <is>
          <t>W3660</t>
        </is>
      </c>
    </row>
    <row r="3662">
      <c r="A3662" s="4">
        <f>RANK(M3662,$M$2:$M$6943)</f>
        <v/>
      </c>
      <c r="B3662" s="5" t="inlineStr">
        <is>
          <t>英語圏</t>
        </is>
      </c>
      <c r="C3662" s="5" t="inlineStr">
        <is>
          <t>構造・鉄骨・機械</t>
        </is>
      </c>
      <c r="D3662" s="5" t="inlineStr">
        <is>
          <t>その他</t>
        </is>
      </c>
      <c r="E3662" s="6" t="inlineStr">
        <is>
          <t>その他</t>
        </is>
      </c>
      <c r="F3662" s="5" t="inlineStr">
        <is>
          <t>ch</t>
        </is>
      </c>
      <c r="G3662" s="6" t="inlineStr">
        <is>
          <t>Chain</t>
        </is>
      </c>
      <c r="H3662" s="6" t="inlineStr">
        <is>
          <t>チェーン形状を作図</t>
        </is>
      </c>
      <c r="I3662" s="4" t="n">
        <v>15</v>
      </c>
      <c r="J3662" s="4" t="n">
        <v>11</v>
      </c>
      <c r="K3662" s="4" t="n">
        <v>7</v>
      </c>
      <c r="L3662" s="4" t="n">
        <v>6</v>
      </c>
      <c r="M3662" s="7">
        <f>SUM(I3662:L3662)</f>
        <v/>
      </c>
      <c r="N3662" s="6" t="inlineStr">
        <is>
          <t>チェーン形状を自動生成</t>
        </is>
      </c>
      <c r="O3662" s="5" t="inlineStr">
        <is>
          <t>Mark Beggs</t>
        </is>
      </c>
      <c r="P3662" s="5" t="inlineStr">
        <is>
          <t>JTB World</t>
        </is>
      </c>
      <c r="Q3662" s="8" t="inlineStr">
        <is>
          <t>開く</t>
        </is>
      </c>
      <c r="R3662" s="5" t="inlineStr">
        <is>
          <t>配布ページからダウンロード</t>
        </is>
      </c>
      <c r="S3662" s="5" t="inlineStr">
        <is>
          <t>ソース</t>
        </is>
      </c>
      <c r="T3662" s="5" t="inlineStr"/>
      <c r="U3662" s="5" t="inlineStr">
        <is>
          <t>W3661</t>
        </is>
      </c>
    </row>
    <row r="3663">
      <c r="A3663" s="4">
        <f>RANK(M3663,$M$2:$M$6943)</f>
        <v/>
      </c>
      <c r="B3663" s="5" t="inlineStr">
        <is>
          <t>英語圏</t>
        </is>
      </c>
      <c r="C3663" s="5" t="inlineStr">
        <is>
          <t>座標・測量・土木</t>
        </is>
      </c>
      <c r="D3663" s="5" t="inlineStr">
        <is>
          <t>T27</t>
        </is>
      </c>
      <c r="E3663" s="6" t="inlineStr">
        <is>
          <t>測量・土木：座標・レベル・縦断</t>
        </is>
      </c>
      <c r="F3663" s="5" t="inlineStr">
        <is>
          <t>CHXSECT</t>
        </is>
      </c>
      <c r="G3663" s="6" t="inlineStr">
        <is>
          <t>CHAINAGE.LSP</t>
        </is>
      </c>
      <c r="H3663" s="6" t="inlineStr">
        <is>
          <t>指定点に横断線を作図</t>
        </is>
      </c>
      <c r="I3663" s="4" t="n">
        <v>14</v>
      </c>
      <c r="J3663" s="4" t="n">
        <v>8</v>
      </c>
      <c r="K3663" s="4" t="n">
        <v>9</v>
      </c>
      <c r="L3663" s="4" t="n">
        <v>8</v>
      </c>
      <c r="M3663" s="7">
        <f>SUM(I3663:L3663)</f>
        <v/>
      </c>
      <c r="N3663" s="6" t="inlineStr">
        <is>
          <t>横断線を作図</t>
        </is>
      </c>
      <c r="O3663" s="5" t="inlineStr">
        <is>
          <t>Giles Darling</t>
        </is>
      </c>
      <c r="P3663" s="5" t="inlineStr">
        <is>
          <t>gilesdarling.me.uk</t>
        </is>
      </c>
      <c r="Q3663" s="8" t="inlineStr">
        <is>
          <t>開く</t>
        </is>
      </c>
      <c r="R3663" s="5" t="inlineStr">
        <is>
          <t>配布ページからダウンロード</t>
        </is>
      </c>
      <c r="S3663" s="5" t="inlineStr">
        <is>
          <t>ソース</t>
        </is>
      </c>
      <c r="T3663" s="5" t="inlineStr"/>
      <c r="U3663" s="5" t="inlineStr">
        <is>
          <t>W3662</t>
        </is>
      </c>
    </row>
    <row r="3664">
      <c r="A3664" s="4">
        <f>RANK(M3664,$M$2:$M$6943)</f>
        <v/>
      </c>
      <c r="B3664" s="5" t="inlineStr">
        <is>
          <t>GitHub</t>
        </is>
      </c>
      <c r="C3664" s="5" t="inlineStr">
        <is>
          <t>外部参照・図面管理・一括処理</t>
        </is>
      </c>
      <c r="D3664" s="5" t="inlineStr">
        <is>
          <t>その他</t>
        </is>
      </c>
      <c r="E3664" s="6" t="inlineStr">
        <is>
          <t>その他</t>
        </is>
      </c>
      <c r="F3664" s="5" t="inlineStr">
        <is>
          <t>clipString</t>
        </is>
      </c>
      <c r="G3664" s="6" t="inlineStr">
        <is>
          <t>clipString</t>
        </is>
      </c>
      <c r="H3664" s="6" t="inlineStr">
        <is>
          <t>DWGファイル名先頭文字を一括除去</t>
        </is>
      </c>
      <c r="I3664" s="4" t="n">
        <v>15</v>
      </c>
      <c r="J3664" s="4" t="n">
        <v>8</v>
      </c>
      <c r="K3664" s="4" t="n">
        <v>8</v>
      </c>
      <c r="L3664" s="4" t="n">
        <v>8</v>
      </c>
      <c r="M3664" s="7">
        <f>SUM(I3664:L3664)</f>
        <v/>
      </c>
      <c r="N3664" s="6" t="inlineStr">
        <is>
          <t>DWG名一括変更</t>
        </is>
      </c>
      <c r="O3664" s="5" t="inlineStr">
        <is>
          <t>Christopher Brisco</t>
        </is>
      </c>
      <c r="P3664" s="5" t="inlineStr">
        <is>
          <t>GitHub: A-Nony-Mus/Autolisp-Utilities</t>
        </is>
      </c>
      <c r="Q3664" s="8" t="inlineStr">
        <is>
          <t>開く</t>
        </is>
      </c>
      <c r="R3664" s="5" t="inlineStr">
        <is>
          <t>GitHub（一括取得可）</t>
        </is>
      </c>
      <c r="S3664" s="5" t="inlineStr">
        <is>
          <t>ソース</t>
        </is>
      </c>
      <c r="T3664" s="5" t="inlineStr"/>
      <c r="U3664" s="5" t="inlineStr">
        <is>
          <t>W3663</t>
        </is>
      </c>
    </row>
    <row r="3665">
      <c r="A3665" s="4">
        <f>RANK(M3665,$M$2:$M$6943)</f>
        <v/>
      </c>
      <c r="B3665" s="5" t="inlineStr">
        <is>
          <t>ヨーロッパ</t>
        </is>
      </c>
      <c r="C3665" s="5" t="inlineStr">
        <is>
          <t>線・ポリライン編集</t>
        </is>
      </c>
      <c r="D3665" s="5" t="inlineStr">
        <is>
          <t>その他</t>
        </is>
      </c>
      <c r="E3665" s="6" t="inlineStr">
        <is>
          <t>その他</t>
        </is>
      </c>
      <c r="F3665" s="5" t="inlineStr">
        <is>
          <t>convarco</t>
        </is>
      </c>
      <c r="G3665" s="6" t="inlineStr">
        <is>
          <t>Converti archi in poli2D</t>
        </is>
      </c>
      <c r="H3665" s="6" t="inlineStr">
        <is>
          <t>円弧を指定長の線分ポリラインに</t>
        </is>
      </c>
      <c r="I3665" s="4" t="n">
        <v>13</v>
      </c>
      <c r="J3665" s="4" t="n">
        <v>9</v>
      </c>
      <c r="K3665" s="4" t="n">
        <v>7</v>
      </c>
      <c r="L3665" s="4" t="n">
        <v>10</v>
      </c>
      <c r="M3665" s="7">
        <f>SUM(I3665:L3665)</f>
        <v/>
      </c>
      <c r="N3665" s="6" t="inlineStr">
        <is>
          <t>円弧の線分化</t>
        </is>
      </c>
      <c r="O3665" s="5" t="inlineStr">
        <is>
          <t>EmiCAD</t>
        </is>
      </c>
      <c r="P3665" s="5" t="inlineStr">
        <is>
          <t>EmiLISP Free (emicad.it)</t>
        </is>
      </c>
      <c r="Q3665" s="8" t="inlineStr">
        <is>
          <t>開く</t>
        </is>
      </c>
      <c r="R3665" s="5" t="inlineStr">
        <is>
          <t>配布ページからダウンロード</t>
        </is>
      </c>
      <c r="S3665" s="5" t="inlineStr">
        <is>
          <t>一式パッケージ（中身は要確認）</t>
        </is>
      </c>
      <c r="T3665" s="5" t="inlineStr"/>
      <c r="U3665" s="5" t="inlineStr">
        <is>
          <t>W3664</t>
        </is>
      </c>
    </row>
    <row r="3666">
      <c r="A3666" s="4">
        <f>RANK(M3666,$M$2:$M$6943)</f>
        <v/>
      </c>
      <c r="B3666" s="5" t="inlineStr">
        <is>
          <t>英語圏</t>
        </is>
      </c>
      <c r="C3666" s="5" t="inlineStr">
        <is>
          <t>印刷・レイアウト・図枠</t>
        </is>
      </c>
      <c r="D3666" s="5" t="inlineStr">
        <is>
          <t>その他</t>
        </is>
      </c>
      <c r="E3666" s="6" t="inlineStr">
        <is>
          <t>その他</t>
        </is>
      </c>
      <c r="F3666" s="5" t="inlineStr">
        <is>
          <t>-</t>
        </is>
      </c>
      <c r="G3666" s="6" t="inlineStr">
        <is>
          <t>Copy Entities</t>
        </is>
      </c>
      <c r="H3666" s="6" t="inlineStr">
        <is>
          <t>図形をレイアウトへ複写</t>
        </is>
      </c>
      <c r="I3666" s="4" t="n">
        <v>10</v>
      </c>
      <c r="J3666" s="4" t="n">
        <v>7</v>
      </c>
      <c r="K3666" s="4" t="n">
        <v>8</v>
      </c>
      <c r="L3666" s="4" t="n">
        <v>14</v>
      </c>
      <c r="M3666" s="7">
        <f>SUM(I3666:L3666)</f>
        <v/>
      </c>
      <c r="N3666" s="6" t="inlineStr">
        <is>
          <t>CHSPACEで代替可</t>
        </is>
      </c>
      <c r="O3666" s="5" t="inlineStr">
        <is>
          <t>ESurveying Softech</t>
        </is>
      </c>
      <c r="P3666" s="5" t="inlineStr">
        <is>
          <t>eSurveying</t>
        </is>
      </c>
      <c r="Q3666" s="8" t="inlineStr">
        <is>
          <t>開く</t>
        </is>
      </c>
      <c r="R3666" s="5" t="inlineStr">
        <is>
          <t>配布ページからダウンロード</t>
        </is>
      </c>
      <c r="S3666" s="5" t="inlineStr">
        <is>
          <t>暗号化（.fas）が中心</t>
        </is>
      </c>
      <c r="T3666" s="5" t="inlineStr"/>
      <c r="U3666" s="5" t="inlineStr">
        <is>
          <t>W3665</t>
        </is>
      </c>
    </row>
    <row r="3667">
      <c r="A3667" s="4">
        <f>RANK(M3667,$M$2:$M$6943)</f>
        <v/>
      </c>
      <c r="B3667" s="5" t="inlineStr">
        <is>
          <t>GitHub</t>
        </is>
      </c>
      <c r="C3667" s="5" t="inlineStr">
        <is>
          <t>印刷・レイアウト・図枠</t>
        </is>
      </c>
      <c r="D3667" s="5" t="inlineStr">
        <is>
          <t>T04</t>
        </is>
      </c>
      <c r="E3667" s="6" t="inlineStr">
        <is>
          <t>図枠の自動認識→一括印刷</t>
        </is>
      </c>
      <c r="F3667" s="5" t="inlineStr">
        <is>
          <t>CPS</t>
        </is>
      </c>
      <c r="G3667" s="6" t="inlineStr">
        <is>
          <t>CPS</t>
        </is>
      </c>
      <c r="H3667" s="6" t="inlineStr">
        <is>
          <t>現在のページ設定を全レイアウトに複写</t>
        </is>
      </c>
      <c r="I3667" s="4" t="n">
        <v>9</v>
      </c>
      <c r="J3667" s="4" t="n">
        <v>6</v>
      </c>
      <c r="K3667" s="4" t="n">
        <v>10</v>
      </c>
      <c r="L3667" s="4" t="n">
        <v>14</v>
      </c>
      <c r="M3667" s="7">
        <f>SUM(I3667:L3667)</f>
        <v/>
      </c>
      <c r="N3667" s="6" t="inlineStr">
        <is>
          <t>ページ設定全複写</t>
        </is>
      </c>
      <c r="O3667" s="5" t="inlineStr">
        <is>
          <t>Riley Paul</t>
        </is>
      </c>
      <c r="P3667" s="5" t="inlineStr">
        <is>
          <t>GitHub: riley-paul/autocad-lisps</t>
        </is>
      </c>
      <c r="Q3667" s="8" t="inlineStr">
        <is>
          <t>開く</t>
        </is>
      </c>
      <c r="R3667" s="5" t="inlineStr">
        <is>
          <t>GitHub（一括取得可）</t>
        </is>
      </c>
      <c r="S3667" s="5" t="inlineStr">
        <is>
          <t>ソース</t>
        </is>
      </c>
      <c r="T3667" s="5" t="inlineStr"/>
      <c r="U3667" s="5" t="inlineStr">
        <is>
          <t>W3666</t>
        </is>
      </c>
    </row>
    <row r="3668">
      <c r="A3668" s="4">
        <f>RANK(M3668,$M$2:$M$6943)</f>
        <v/>
      </c>
      <c r="B3668" s="5" t="inlineStr">
        <is>
          <t>GitHub</t>
        </is>
      </c>
      <c r="C3668" s="5" t="inlineStr">
        <is>
          <t>座標・測量・土木</t>
        </is>
      </c>
      <c r="D3668" s="5" t="inlineStr">
        <is>
          <t>T27,T23</t>
        </is>
      </c>
      <c r="E3668" s="6" t="inlineStr">
        <is>
          <t>測量・土木：座標・レベル・縦断、分解された表の復元・Excel表の取り込み</t>
        </is>
      </c>
      <c r="F3668" s="5" t="inlineStr">
        <is>
          <t>cuadro poligonal</t>
        </is>
      </c>
      <c r="G3668" s="6" t="inlineStr">
        <is>
          <t>cuadro poligonal</t>
        </is>
      </c>
      <c r="H3668" s="6" t="inlineStr">
        <is>
          <t>トラバース座標表を作成</t>
        </is>
      </c>
      <c r="I3668" s="4" t="n">
        <v>13</v>
      </c>
      <c r="J3668" s="4" t="n">
        <v>8</v>
      </c>
      <c r="K3668" s="4" t="n">
        <v>12</v>
      </c>
      <c r="L3668" s="4" t="n">
        <v>6</v>
      </c>
      <c r="M3668" s="7">
        <f>SUM(I3668:L3668)</f>
        <v/>
      </c>
      <c r="N3668" s="6" t="inlineStr">
        <is>
          <t>トラバース座標表</t>
        </is>
      </c>
      <c r="O3668" s="5" t="inlineStr">
        <is>
          <t>Manenpren</t>
        </is>
      </c>
      <c r="P3668" s="5" t="inlineStr">
        <is>
          <t>GitHub: Manenpren/autolisp-utilerias</t>
        </is>
      </c>
      <c r="Q3668" s="8" t="inlineStr">
        <is>
          <t>開く</t>
        </is>
      </c>
      <c r="R3668" s="5" t="inlineStr">
        <is>
          <t>GitHub（一括取得可）</t>
        </is>
      </c>
      <c r="S3668" s="5" t="inlineStr">
        <is>
          <t>ソース</t>
        </is>
      </c>
      <c r="T3668" s="5" t="inlineStr"/>
      <c r="U3668" s="5" t="inlineStr">
        <is>
          <t>W3667</t>
        </is>
      </c>
    </row>
    <row r="3669">
      <c r="A3669" s="4">
        <f>RANK(M3669,$M$2:$M$6943)</f>
        <v/>
      </c>
      <c r="B3669" s="5" t="inlineStr">
        <is>
          <t>ベトナム・東南アジア</t>
        </is>
      </c>
      <c r="C3669" s="5" t="inlineStr">
        <is>
          <t>文字・テキスト</t>
        </is>
      </c>
      <c r="D3669" s="5" t="inlineStr">
        <is>
          <t>その他</t>
        </is>
      </c>
      <c r="E3669" s="6" t="inlineStr">
        <is>
          <t>その他</t>
        </is>
      </c>
      <c r="F3669" s="5" t="inlineStr">
        <is>
          <t>CVT3D,CVTTZ,MTT,T0</t>
        </is>
      </c>
      <c r="G3669" s="6" t="inlineStr">
        <is>
          <t>CVT3D,MTT,TO - Chuyen text 2d sang text 3d</t>
        </is>
      </c>
      <c r="H3669" s="6" t="inlineStr">
        <is>
          <t>2D文字を3D位置へ移動</t>
        </is>
      </c>
      <c r="I3669" s="4" t="n">
        <v>14</v>
      </c>
      <c r="J3669" s="4" t="n">
        <v>8</v>
      </c>
      <c r="K3669" s="4" t="n">
        <v>8</v>
      </c>
      <c r="L3669" s="4" t="n">
        <v>9</v>
      </c>
      <c r="M3669" s="7">
        <f>SUM(I3669:L3669)</f>
        <v/>
      </c>
      <c r="N3669" s="6" t="inlineStr">
        <is>
          <t>文字をZ位置へ</t>
        </is>
      </c>
      <c r="O3669" s="5" t="inlineStr"/>
      <c r="P3669" s="5" t="inlineStr">
        <is>
          <t>Kho Lisp CAD (kho-lisp-cad.pages.dev)</t>
        </is>
      </c>
      <c r="Q3669" s="8" t="inlineStr">
        <is>
          <t>開く</t>
        </is>
      </c>
      <c r="R3669" s="5" t="inlineStr">
        <is>
          <t>ファイルを直接ダウンロード</t>
        </is>
      </c>
      <c r="S3669" s="5" t="inlineStr">
        <is>
          <t>ソース</t>
        </is>
      </c>
      <c r="T3669" s="5" t="inlineStr"/>
      <c r="U3669" s="5" t="inlineStr">
        <is>
          <t>W3668</t>
        </is>
      </c>
    </row>
    <row r="3670">
      <c r="A3670" s="4">
        <f>RANK(M3670,$M$2:$M$6943)</f>
        <v/>
      </c>
      <c r="B3670" s="5" t="inlineStr">
        <is>
          <t>ヨーロッパ</t>
        </is>
      </c>
      <c r="C3670" s="5" t="inlineStr">
        <is>
          <t>LISP開発用の部品</t>
        </is>
      </c>
      <c r="D3670" s="5" t="inlineStr">
        <is>
          <t>その他</t>
        </is>
      </c>
      <c r="E3670" s="6" t="inlineStr">
        <is>
          <t>その他</t>
        </is>
      </c>
      <c r="F3670" s="5" t="inlineStr">
        <is>
          <t>-</t>
        </is>
      </c>
      <c r="G3670" s="6" t="inlineStr">
        <is>
          <t>DCL_*</t>
        </is>
      </c>
      <c r="H3670" s="6" t="inlineStr">
        <is>
          <t>DCLリスト/色リスト/標準入力ダイアログ関数群</t>
        </is>
      </c>
      <c r="I3670" s="4" t="n">
        <v>12</v>
      </c>
      <c r="J3670" s="4" t="n">
        <v>10</v>
      </c>
      <c r="K3670" s="4" t="n">
        <v>4</v>
      </c>
      <c r="L3670" s="4" t="n">
        <v>13</v>
      </c>
      <c r="M3670" s="7">
        <f>SUM(I3670:L3670)</f>
        <v/>
      </c>
      <c r="N3670" s="6" t="inlineStr">
        <is>
          <t>DCL操作関数群</t>
        </is>
      </c>
      <c r="O3670" s="5" t="inlineStr">
        <is>
          <t>CADPL (kojacek, kruuger et al.)</t>
        </is>
      </c>
      <c r="P3670" s="5" t="inlineStr">
        <is>
          <t>GitHub: kruuger/CADPL-Pack-v1</t>
        </is>
      </c>
      <c r="Q3670" s="8" t="inlineStr">
        <is>
          <t>開く</t>
        </is>
      </c>
      <c r="R3670" s="5" t="inlineStr">
        <is>
          <t>GitHub（一括取得可）</t>
        </is>
      </c>
      <c r="S3670" s="5" t="inlineStr">
        <is>
          <t>ソース</t>
        </is>
      </c>
      <c r="T3670" s="5" t="inlineStr"/>
      <c r="U3670" s="5" t="inlineStr">
        <is>
          <t>W3669</t>
        </is>
      </c>
    </row>
    <row r="3671">
      <c r="A3671" s="4">
        <f>RANK(M3671,$M$2:$M$6943)</f>
        <v/>
      </c>
      <c r="B3671" s="5" t="inlineStr">
        <is>
          <t>ヨーロッパ</t>
        </is>
      </c>
      <c r="C3671" s="5" t="inlineStr">
        <is>
          <t>LISP開発用の部品</t>
        </is>
      </c>
      <c r="D3671" s="5" t="inlineStr">
        <is>
          <t>その他</t>
        </is>
      </c>
      <c r="E3671" s="6" t="inlineStr">
        <is>
          <t>その他</t>
        </is>
      </c>
      <c r="F3671" s="5" t="inlineStr">
        <is>
          <t>-</t>
        </is>
      </c>
      <c r="G3671" s="6" t="inlineStr">
        <is>
          <t>DCT_*</t>
        </is>
      </c>
      <c r="H3671" s="6" t="inlineStr">
        <is>
          <t>辞書・拡張辞書・Xrecord操作関数群</t>
        </is>
      </c>
      <c r="I3671" s="4" t="n">
        <v>13</v>
      </c>
      <c r="J3671" s="4" t="n">
        <v>10</v>
      </c>
      <c r="K3671" s="4" t="n">
        <v>4</v>
      </c>
      <c r="L3671" s="4" t="n">
        <v>12</v>
      </c>
      <c r="M3671" s="7">
        <f>SUM(I3671:L3671)</f>
        <v/>
      </c>
      <c r="N3671" s="6" t="inlineStr">
        <is>
          <t>辞書/Xrecord関数</t>
        </is>
      </c>
      <c r="O3671" s="5" t="inlineStr">
        <is>
          <t>CADPL (kojacek, kruuger et al.)</t>
        </is>
      </c>
      <c r="P3671" s="5" t="inlineStr">
        <is>
          <t>GitHub: kruuger/CADPL-Pack-v1</t>
        </is>
      </c>
      <c r="Q3671" s="8" t="inlineStr">
        <is>
          <t>開く</t>
        </is>
      </c>
      <c r="R3671" s="5" t="inlineStr">
        <is>
          <t>GitHub（一括取得可）</t>
        </is>
      </c>
      <c r="S3671" s="5" t="inlineStr">
        <is>
          <t>ソース</t>
        </is>
      </c>
      <c r="T3671" s="5" t="inlineStr"/>
      <c r="U3671" s="5" t="inlineStr">
        <is>
          <t>W3670</t>
        </is>
      </c>
    </row>
    <row r="3672">
      <c r="A3672" s="4">
        <f>RANK(M3672,$M$2:$M$6943)</f>
        <v/>
      </c>
      <c r="B3672" s="5" t="inlineStr">
        <is>
          <t>英語圏</t>
        </is>
      </c>
      <c r="C3672" s="5" t="inlineStr">
        <is>
          <t>画層</t>
        </is>
      </c>
      <c r="D3672" s="5" t="inlineStr">
        <is>
          <t>T18</t>
        </is>
      </c>
      <c r="E3672" s="6" t="inlineStr">
        <is>
          <t>画層の自動振り分け・標準化</t>
        </is>
      </c>
      <c r="F3672" s="5" t="inlineStr">
        <is>
          <t>DSL</t>
        </is>
      </c>
      <c r="G3672" s="6" t="inlineStr">
        <is>
          <t>Delete Layer</t>
        </is>
      </c>
      <c r="H3672" s="6" t="inlineStr">
        <is>
          <t>選択図形の画層の全図形を削除</t>
        </is>
      </c>
      <c r="I3672" s="4" t="n">
        <v>10</v>
      </c>
      <c r="J3672" s="4" t="n">
        <v>6</v>
      </c>
      <c r="K3672" s="4" t="n">
        <v>8</v>
      </c>
      <c r="L3672" s="4" t="n">
        <v>15</v>
      </c>
      <c r="M3672" s="7">
        <f>SUM(I3672:L3672)</f>
        <v/>
      </c>
      <c r="N3672" s="6" t="inlineStr">
        <is>
          <t>LAYDELで一部代替</t>
        </is>
      </c>
      <c r="O3672" s="5" t="inlineStr">
        <is>
          <t>ESurveying Softech</t>
        </is>
      </c>
      <c r="P3672" s="5" t="inlineStr">
        <is>
          <t>eSurveying</t>
        </is>
      </c>
      <c r="Q3672" s="8" t="inlineStr">
        <is>
          <t>開く</t>
        </is>
      </c>
      <c r="R3672" s="5" t="inlineStr">
        <is>
          <t>配布ページからダウンロード</t>
        </is>
      </c>
      <c r="S3672" s="5" t="inlineStr">
        <is>
          <t>暗号化（.fas）が中心</t>
        </is>
      </c>
      <c r="T3672" s="5" t="inlineStr"/>
      <c r="U3672" s="5" t="inlineStr">
        <is>
          <t>W3671</t>
        </is>
      </c>
    </row>
    <row r="3673">
      <c r="A3673" s="4">
        <f>RANK(M3673,$M$2:$M$6943)</f>
        <v/>
      </c>
      <c r="B3673" s="5" t="inlineStr">
        <is>
          <t>ヨーロッパ</t>
        </is>
      </c>
      <c r="C3673" s="5" t="inlineStr">
        <is>
          <t>設定・環境</t>
        </is>
      </c>
      <c r="D3673" s="5" t="inlineStr">
        <is>
          <t>T10</t>
        </is>
      </c>
      <c r="E3673" s="6" t="inlineStr">
        <is>
          <t>図面の健全性チェック・お掃除</t>
        </is>
      </c>
      <c r="F3673" s="5" t="inlineStr">
        <is>
          <t>-</t>
        </is>
      </c>
      <c r="G3673" s="6" t="inlineStr">
        <is>
          <t>DGN linetype</t>
        </is>
      </c>
      <c r="H3673" s="6" t="inlineStr">
        <is>
          <t>DGN由来の線種を除去</t>
        </is>
      </c>
      <c r="I3673" s="4" t="n">
        <v>14</v>
      </c>
      <c r="J3673" s="4" t="n">
        <v>9</v>
      </c>
      <c r="K3673" s="4" t="n">
        <v>7</v>
      </c>
      <c r="L3673" s="4" t="n">
        <v>9</v>
      </c>
      <c r="M3673" s="7">
        <f>SUM(I3673:L3673)</f>
        <v/>
      </c>
      <c r="N3673" s="6" t="inlineStr">
        <is>
          <t>DGN線種ゴミ除去</t>
        </is>
      </c>
      <c r="O3673" s="5" t="inlineStr">
        <is>
          <t>kojacek</t>
        </is>
      </c>
      <c r="P3673" s="5" t="inlineStr">
        <is>
          <t>kojacek.wordpress.com</t>
        </is>
      </c>
      <c r="Q3673" s="8" t="inlineStr">
        <is>
          <t>開く</t>
        </is>
      </c>
      <c r="R3673" s="5" t="inlineStr">
        <is>
          <t>ページ内にコード掲載</t>
        </is>
      </c>
      <c r="S3673" s="5" t="inlineStr">
        <is>
          <t>ソース</t>
        </is>
      </c>
      <c r="T3673" s="5" t="inlineStr"/>
      <c r="U3673" s="5" t="inlineStr">
        <is>
          <t>W3672</t>
        </is>
      </c>
    </row>
    <row r="3674">
      <c r="A3674" s="4">
        <f>RANK(M3674,$M$2:$M$6943)</f>
        <v/>
      </c>
      <c r="B3674" s="5" t="inlineStr">
        <is>
          <t>英語圏</t>
        </is>
      </c>
      <c r="C3674" s="5" t="inlineStr">
        <is>
          <t>ブロック・属性</t>
        </is>
      </c>
      <c r="D3674" s="5" t="inlineStr">
        <is>
          <t>その他</t>
        </is>
      </c>
      <c r="E3674" s="6" t="inlineStr">
        <is>
          <t>その他</t>
        </is>
      </c>
      <c r="F3674" s="5" t="inlineStr">
        <is>
          <t>BARRAY</t>
        </is>
      </c>
      <c r="G3674" s="6" t="inlineStr">
        <is>
          <t>Distribute Blocks in Arrays (any UCS)</t>
        </is>
      </c>
      <c r="H3674" s="6" t="inlineStr">
        <is>
          <t>任意UCSでブロックを配列配置</t>
        </is>
      </c>
      <c r="I3674" s="4" t="n">
        <v>10</v>
      </c>
      <c r="J3674" s="4" t="n">
        <v>8</v>
      </c>
      <c r="K3674" s="4" t="n">
        <v>9</v>
      </c>
      <c r="L3674" s="4" t="n">
        <v>12</v>
      </c>
      <c r="M3674" s="7">
        <f>SUM(I3674:L3674)</f>
        <v/>
      </c>
      <c r="N3674" s="6" t="inlineStr">
        <is>
          <t>ARRAYで代替可</t>
        </is>
      </c>
      <c r="O3674" s="5" t="inlineStr">
        <is>
          <t>cad2all</t>
        </is>
      </c>
      <c r="P3674" s="5" t="inlineStr">
        <is>
          <t>cad2all</t>
        </is>
      </c>
      <c r="Q3674" s="8" t="inlineStr">
        <is>
          <t>開く</t>
        </is>
      </c>
      <c r="R3674" s="5" t="inlineStr">
        <is>
          <t>配布ページからダウンロード</t>
        </is>
      </c>
      <c r="S3674" s="5" t="inlineStr">
        <is>
          <t>不明</t>
        </is>
      </c>
      <c r="T3674" s="5" t="inlineStr"/>
      <c r="U3674" s="5" t="inlineStr">
        <is>
          <t>W3673</t>
        </is>
      </c>
    </row>
    <row r="3675">
      <c r="A3675" s="4">
        <f>RANK(M3675,$M$2:$M$6943)</f>
        <v/>
      </c>
      <c r="B3675" s="5" t="inlineStr">
        <is>
          <t>ヨーロッパ</t>
        </is>
      </c>
      <c r="C3675" s="5" t="inlineStr">
        <is>
          <t>作図</t>
        </is>
      </c>
      <c r="D3675" s="5" t="inlineStr">
        <is>
          <t>その他</t>
        </is>
      </c>
      <c r="E3675" s="6" t="inlineStr">
        <is>
          <t>その他</t>
        </is>
      </c>
      <c r="F3675" s="5" t="inlineStr">
        <is>
          <t>-</t>
        </is>
      </c>
      <c r="G3675" s="6" t="inlineStr">
        <is>
          <t>Dostęp do elementów szyku</t>
        </is>
      </c>
      <c r="H3675" s="6" t="inlineStr">
        <is>
          <t>配列の個別要素にアクセス・編集</t>
        </is>
      </c>
      <c r="I3675" s="4" t="n">
        <v>13</v>
      </c>
      <c r="J3675" s="4" t="n">
        <v>10</v>
      </c>
      <c r="K3675" s="4" t="n">
        <v>7</v>
      </c>
      <c r="L3675" s="4" t="n">
        <v>9</v>
      </c>
      <c r="M3675" s="7">
        <f>SUM(I3675:L3675)</f>
        <v/>
      </c>
      <c r="N3675" s="6" t="inlineStr">
        <is>
          <t>配列要素を個別編集</t>
        </is>
      </c>
      <c r="O3675" s="5" t="inlineStr">
        <is>
          <t>kojacek</t>
        </is>
      </c>
      <c r="P3675" s="5" t="inlineStr">
        <is>
          <t>kojacek.wordpress.com</t>
        </is>
      </c>
      <c r="Q3675" s="8" t="inlineStr">
        <is>
          <t>開く</t>
        </is>
      </c>
      <c r="R3675" s="5" t="inlineStr">
        <is>
          <t>ページ内にコード掲載</t>
        </is>
      </c>
      <c r="S3675" s="5" t="inlineStr">
        <is>
          <t>ソース</t>
        </is>
      </c>
      <c r="T3675" s="5" t="inlineStr"/>
      <c r="U3675" s="5" t="inlineStr">
        <is>
          <t>W3674</t>
        </is>
      </c>
    </row>
    <row r="3676">
      <c r="A3676" s="4">
        <f>RANK(M3676,$M$2:$M$6943)</f>
        <v/>
      </c>
      <c r="B3676" s="5" t="inlineStr">
        <is>
          <t>英語圏</t>
        </is>
      </c>
      <c r="C3676" s="5" t="inlineStr">
        <is>
          <t>作図</t>
        </is>
      </c>
      <c r="D3676" s="5" t="inlineStr">
        <is>
          <t>その他</t>
        </is>
      </c>
      <c r="E3676" s="6" t="inlineStr">
        <is>
          <t>その他</t>
        </is>
      </c>
      <c r="F3676" s="5" t="inlineStr">
        <is>
          <t>-</t>
        </is>
      </c>
      <c r="G3676" s="6" t="inlineStr">
        <is>
          <t>Draw Imaginary Vertex</t>
        </is>
      </c>
      <c r="H3676" s="6" t="inlineStr">
        <is>
          <t>円弧の仮想交点線を作図</t>
        </is>
      </c>
      <c r="I3676" s="4" t="n">
        <v>13</v>
      </c>
      <c r="J3676" s="4" t="n">
        <v>10</v>
      </c>
      <c r="K3676" s="4" t="n">
        <v>7</v>
      </c>
      <c r="L3676" s="4" t="n">
        <v>9</v>
      </c>
      <c r="M3676" s="7">
        <f>SUM(I3676:L3676)</f>
        <v/>
      </c>
      <c r="N3676" s="6" t="inlineStr">
        <is>
          <t>円弧の仮想交点</t>
        </is>
      </c>
      <c r="O3676" s="5" t="inlineStr">
        <is>
          <t>ESurveying Softech</t>
        </is>
      </c>
      <c r="P3676" s="5" t="inlineStr">
        <is>
          <t>eSurveying</t>
        </is>
      </c>
      <c r="Q3676" s="8" t="inlineStr">
        <is>
          <t>開く</t>
        </is>
      </c>
      <c r="R3676" s="5" t="inlineStr">
        <is>
          <t>配布ページからダウンロード</t>
        </is>
      </c>
      <c r="S3676" s="5" t="inlineStr">
        <is>
          <t>暗号化（.fas）が中心</t>
        </is>
      </c>
      <c r="T3676" s="5" t="inlineStr"/>
      <c r="U3676" s="5" t="inlineStr">
        <is>
          <t>W3675</t>
        </is>
      </c>
    </row>
    <row r="3677">
      <c r="A3677" s="4">
        <f>RANK(M3677,$M$2:$M$6943)</f>
        <v/>
      </c>
      <c r="B3677" s="5" t="inlineStr">
        <is>
          <t>ベトナム・東南アジア</t>
        </is>
      </c>
      <c r="C3677" s="5" t="inlineStr">
        <is>
          <t>ハッチ・面積・長さ集計</t>
        </is>
      </c>
      <c r="D3677" s="5" t="inlineStr">
        <is>
          <t>T16</t>
        </is>
      </c>
      <c r="E3677" s="6" t="inlineStr">
        <is>
          <t>数量拾い・集計表</t>
        </is>
      </c>
      <c r="F3677" s="5" t="inlineStr">
        <is>
          <t>DSL</t>
        </is>
      </c>
      <c r="G3677" s="6" t="inlineStr">
        <is>
          <t>DSL_DemsoluongLINE-DIM-BLOCK-vv</t>
        </is>
      </c>
      <c r="H3677" s="6" t="inlineStr">
        <is>
          <t>LINE/寸法/ブロック数を数える</t>
        </is>
      </c>
      <c r="I3677" s="4" t="n">
        <v>7</v>
      </c>
      <c r="J3677" s="4" t="n">
        <v>6</v>
      </c>
      <c r="K3677" s="4" t="n">
        <v>11</v>
      </c>
      <c r="L3677" s="4" t="n">
        <v>15</v>
      </c>
      <c r="M3677" s="7">
        <f>SUM(I3677:L3677)</f>
        <v/>
      </c>
      <c r="N3677" s="6" t="inlineStr">
        <is>
          <t>COUNT等で近い</t>
        </is>
      </c>
      <c r="O3677" s="5" t="inlineStr"/>
      <c r="P3677" s="5" t="inlineStr">
        <is>
          <t>Kho Lisp CAD (kho-lisp-cad.pages.dev)</t>
        </is>
      </c>
      <c r="Q3677" s="8" t="inlineStr">
        <is>
          <t>開く</t>
        </is>
      </c>
      <c r="R3677" s="5" t="inlineStr">
        <is>
          <t>ファイルを直接ダウンロード</t>
        </is>
      </c>
      <c r="S3677" s="5" t="inlineStr">
        <is>
          <t>ソース</t>
        </is>
      </c>
      <c r="T3677" s="5" t="inlineStr"/>
      <c r="U3677" s="5" t="inlineStr">
        <is>
          <t>W3676</t>
        </is>
      </c>
    </row>
    <row r="3678">
      <c r="A3678" s="4">
        <f>RANK(M3678,$M$2:$M$6943)</f>
        <v/>
      </c>
      <c r="B3678" s="5" t="inlineStr">
        <is>
          <t>英語圏</t>
        </is>
      </c>
      <c r="C3678" s="5" t="inlineStr">
        <is>
          <t>設備</t>
        </is>
      </c>
      <c r="D3678" s="5" t="inlineStr">
        <is>
          <t>T25</t>
        </is>
      </c>
      <c r="E3678" s="6" t="inlineStr">
        <is>
          <t>設備：単線→複線化、ダクト・配管の継手</t>
        </is>
      </c>
      <c r="F3678" s="5" t="inlineStr">
        <is>
          <t>-</t>
        </is>
      </c>
      <c r="G3678" s="6" t="inlineStr">
        <is>
          <t>Duct Reducer Lisp</t>
        </is>
      </c>
      <c r="H3678" s="6" t="inlineStr">
        <is>
          <t>ダクトのレジューサーを作図</t>
        </is>
      </c>
      <c r="I3678" s="4" t="n">
        <v>14</v>
      </c>
      <c r="J3678" s="4" t="n">
        <v>8</v>
      </c>
      <c r="K3678" s="4" t="n">
        <v>10</v>
      </c>
      <c r="L3678" s="4" t="n">
        <v>7</v>
      </c>
      <c r="M3678" s="7">
        <f>SUM(I3678:L3678)</f>
        <v/>
      </c>
      <c r="N3678" s="6" t="inlineStr">
        <is>
          <t>レジューサ作図</t>
        </is>
      </c>
      <c r="O3678" s="5" t="inlineStr">
        <is>
          <t>MEP WORK</t>
        </is>
      </c>
      <c r="P3678" s="5" t="inlineStr">
        <is>
          <t>MEP WORK</t>
        </is>
      </c>
      <c r="Q3678" s="8" t="inlineStr">
        <is>
          <t>開く</t>
        </is>
      </c>
      <c r="R3678" s="5" t="inlineStr">
        <is>
          <t>配布ページからダウンロード</t>
        </is>
      </c>
      <c r="S3678" s="5" t="inlineStr">
        <is>
          <t>不明</t>
        </is>
      </c>
      <c r="T3678" s="5" t="inlineStr"/>
      <c r="U3678" s="5" t="inlineStr">
        <is>
          <t>W3677</t>
        </is>
      </c>
    </row>
    <row r="3679">
      <c r="A3679" s="4">
        <f>RANK(M3679,$M$2:$M$6943)</f>
        <v/>
      </c>
      <c r="B3679" s="5" t="inlineStr">
        <is>
          <t>ロシア語圏</t>
        </is>
      </c>
      <c r="C3679" s="5" t="inlineStr">
        <is>
          <t>13</t>
        </is>
      </c>
      <c r="D3679" s="5" t="inlineStr">
        <is>
          <t>T27</t>
        </is>
      </c>
      <c r="E3679" s="6" t="inlineStr">
        <is>
          <t>測量・土木：座標・レベル・縦断</t>
        </is>
      </c>
      <c r="F3679" s="5" t="inlineStr">
        <is>
          <t>DZ_conversion_system_coord</t>
        </is>
      </c>
      <c r="G3679" s="6" t="inlineStr">
        <is>
          <t>DZ_conversion_system_coord - Программа для пересчета плоских прямоугольных координат</t>
        </is>
      </c>
      <c r="H3679" s="6" t="inlineStr">
        <is>
          <t>平面直角座標を変換</t>
        </is>
      </c>
      <c r="I3679" s="4" t="n">
        <v>16</v>
      </c>
      <c r="J3679" s="4" t="n">
        <v>8</v>
      </c>
      <c r="K3679" s="4" t="n">
        <v>10</v>
      </c>
      <c r="L3679" s="4" t="n">
        <v>5</v>
      </c>
      <c r="M3679" s="7">
        <f>SUM(I3679:L3679)</f>
        <v/>
      </c>
      <c r="N3679" s="6" t="inlineStr">
        <is>
          <t>座標変換</t>
        </is>
      </c>
      <c r="O3679" s="5" t="inlineStr">
        <is>
          <t>sathalex</t>
        </is>
      </c>
      <c r="P3679" s="5" t="inlineStr">
        <is>
          <t>dwg.ru</t>
        </is>
      </c>
      <c r="Q3679" s="8" t="inlineStr">
        <is>
          <t>開く</t>
        </is>
      </c>
      <c r="R3679" s="5" t="inlineStr">
        <is>
          <t>ログイン・会員登録が必要</t>
        </is>
      </c>
      <c r="S3679" s="5" t="inlineStr">
        <is>
          <t>不明</t>
        </is>
      </c>
      <c r="T3679" s="5" t="inlineStr"/>
      <c r="U3679" s="5" t="inlineStr">
        <is>
          <t>W3678</t>
        </is>
      </c>
    </row>
    <row r="3680">
      <c r="A3680" s="4">
        <f>RANK(M3680,$M$2:$M$6943)</f>
        <v/>
      </c>
      <c r="B3680" s="5" t="inlineStr">
        <is>
          <t>ヨーロッパ</t>
        </is>
      </c>
      <c r="C3680" s="5" t="inlineStr">
        <is>
          <t>線・ポリライン編集</t>
        </is>
      </c>
      <c r="D3680" s="5" t="inlineStr">
        <is>
          <t>その他</t>
        </is>
      </c>
      <c r="E3680" s="6" t="inlineStr">
        <is>
          <t>その他</t>
        </is>
      </c>
      <c r="F3680" s="5" t="inlineStr">
        <is>
          <t>-</t>
        </is>
      </c>
      <c r="G3680" s="6" t="inlineStr">
        <is>
          <t>Edycja multilinii (mledit)</t>
        </is>
      </c>
      <c r="H3680" s="6" t="inlineStr">
        <is>
          <t>マルチラインを編集（頂点・分割等）</t>
        </is>
      </c>
      <c r="I3680" s="4" t="n">
        <v>13</v>
      </c>
      <c r="J3680" s="4" t="n">
        <v>10</v>
      </c>
      <c r="K3680" s="4" t="n">
        <v>8</v>
      </c>
      <c r="L3680" s="4" t="n">
        <v>8</v>
      </c>
      <c r="M3680" s="7">
        <f>SUM(I3680:L3680)</f>
        <v/>
      </c>
      <c r="N3680" s="6" t="inlineStr">
        <is>
          <t>マルチライン編集</t>
        </is>
      </c>
      <c r="O3680" s="5" t="inlineStr">
        <is>
          <t>kojacek</t>
        </is>
      </c>
      <c r="P3680" s="5" t="inlineStr">
        <is>
          <t>kojacek.wordpress.com</t>
        </is>
      </c>
      <c r="Q3680" s="8" t="inlineStr">
        <is>
          <t>開く</t>
        </is>
      </c>
      <c r="R3680" s="5" t="inlineStr">
        <is>
          <t>ページ内にコード掲載</t>
        </is>
      </c>
      <c r="S3680" s="5" t="inlineStr">
        <is>
          <t>ソース</t>
        </is>
      </c>
      <c r="T3680" s="5" t="inlineStr"/>
      <c r="U3680" s="5" t="inlineStr">
        <is>
          <t>W3679</t>
        </is>
      </c>
    </row>
    <row r="3681">
      <c r="A3681" s="4">
        <f>RANK(M3681,$M$2:$M$6943)</f>
        <v/>
      </c>
      <c r="B3681" s="5" t="inlineStr">
        <is>
          <t>英語圏</t>
        </is>
      </c>
      <c r="C3681" s="5" t="inlineStr">
        <is>
          <t>外部参照・図面管理・一括処理</t>
        </is>
      </c>
      <c r="D3681" s="5" t="inlineStr">
        <is>
          <t>T17</t>
        </is>
      </c>
      <c r="E3681" s="6" t="inlineStr">
        <is>
          <t>凡例・画層一覧の自動作成</t>
        </is>
      </c>
      <c r="F3681" s="5" t="inlineStr">
        <is>
          <t>ENTLST</t>
        </is>
      </c>
      <c r="G3681" s="6" t="inlineStr">
        <is>
          <t>entlst.lsp</t>
        </is>
      </c>
      <c r="H3681" s="6" t="inlineStr">
        <is>
          <t>図形の画層・線種・色をファイル出力</t>
        </is>
      </c>
      <c r="I3681" s="4" t="n">
        <v>10</v>
      </c>
      <c r="J3681" s="4" t="n">
        <v>8</v>
      </c>
      <c r="K3681" s="4" t="n">
        <v>9</v>
      </c>
      <c r="L3681" s="4" t="n">
        <v>12</v>
      </c>
      <c r="M3681" s="7">
        <f>SUM(I3681:L3681)</f>
        <v/>
      </c>
      <c r="N3681" s="6" t="inlineStr">
        <is>
          <t>データ書出しで代替可</t>
        </is>
      </c>
      <c r="O3681" s="5" t="inlineStr">
        <is>
          <t>Henry C. Francis (ParaCADD)</t>
        </is>
      </c>
      <c r="P3681" s="5" t="inlineStr">
        <is>
          <t>ParaCADD</t>
        </is>
      </c>
      <c r="Q3681" s="8" t="inlineStr">
        <is>
          <t>開く</t>
        </is>
      </c>
      <c r="R3681" s="5" t="inlineStr">
        <is>
          <t>配布ページからダウンロード</t>
        </is>
      </c>
      <c r="S3681" s="5" t="inlineStr">
        <is>
          <t>ソース</t>
        </is>
      </c>
      <c r="T3681" s="5" t="inlineStr"/>
      <c r="U3681" s="5" t="inlineStr">
        <is>
          <t>W3680</t>
        </is>
      </c>
    </row>
    <row r="3682">
      <c r="A3682" s="4">
        <f>RANK(M3682,$M$2:$M$6943)</f>
        <v/>
      </c>
      <c r="B3682" s="5" t="inlineStr">
        <is>
          <t>中国語圏</t>
        </is>
      </c>
      <c r="C3682" s="5" t="inlineStr">
        <is>
          <t>表・Excel連携</t>
        </is>
      </c>
      <c r="D3682" s="5" t="inlineStr">
        <is>
          <t>T23</t>
        </is>
      </c>
      <c r="E3682" s="6" t="inlineStr">
        <is>
          <t>分解された表の復元・Excel表の取り込み</t>
        </is>
      </c>
      <c r="F3682" s="5" t="inlineStr">
        <is>
          <t>-</t>
        </is>
      </c>
      <c r="G3682" s="6" t="inlineStr">
        <is>
          <t>Excel表格到CAD示例</t>
        </is>
      </c>
      <c r="H3682" s="6" t="inlineStr">
        <is>
          <t>Excelの表をCADに作図する例</t>
        </is>
      </c>
      <c r="I3682" s="4" t="n">
        <v>10</v>
      </c>
      <c r="J3682" s="4" t="n">
        <v>6</v>
      </c>
      <c r="K3682" s="4" t="n">
        <v>10</v>
      </c>
      <c r="L3682" s="4" t="n">
        <v>13</v>
      </c>
      <c r="M3682" s="7">
        <f>SUM(I3682:L3682)</f>
        <v/>
      </c>
      <c r="N3682" s="6" t="inlineStr">
        <is>
          <t>OLE/リンクで代替可</t>
        </is>
      </c>
      <c r="O3682" s="5" t="inlineStr">
        <is>
          <t>efan2000</t>
        </is>
      </c>
      <c r="P3682" s="5" t="inlineStr">
        <is>
          <t>明经CAD社区</t>
        </is>
      </c>
      <c r="Q3682" s="8" t="inlineStr">
        <is>
          <t>開く</t>
        </is>
      </c>
      <c r="R3682" s="5" t="inlineStr">
        <is>
          <t>フォーラム添付（ログインが必要な場合あり）</t>
        </is>
      </c>
      <c r="S3682" s="5" t="inlineStr">
        <is>
          <t>不明</t>
        </is>
      </c>
      <c r="T3682" s="5" t="inlineStr"/>
      <c r="U3682" s="5" t="inlineStr">
        <is>
          <t>W3681</t>
        </is>
      </c>
    </row>
    <row r="3683">
      <c r="A3683" s="4">
        <f>RANK(M3683,$M$2:$M$6943)</f>
        <v/>
      </c>
      <c r="B3683" s="5" t="inlineStr">
        <is>
          <t>GitHub</t>
        </is>
      </c>
      <c r="C3683" s="5" t="inlineStr">
        <is>
          <t>ブロック・属性</t>
        </is>
      </c>
      <c r="D3683" s="5" t="inlineStr">
        <is>
          <t>T19</t>
        </is>
      </c>
      <c r="E3683" s="6" t="inlineStr">
        <is>
          <t>ブロックの置換・再定義・自動ブロック化</t>
        </is>
      </c>
      <c r="F3683" s="5" t="inlineStr">
        <is>
          <t>CCC</t>
        </is>
      </c>
      <c r="G3683" s="6" t="inlineStr">
        <is>
          <t>ExplodeAnonymousBlock</t>
        </is>
      </c>
      <c r="H3683" s="6" t="inlineStr">
        <is>
          <t>無名ブロックを分解・リネーム</t>
        </is>
      </c>
      <c r="I3683" s="4" t="n">
        <v>12</v>
      </c>
      <c r="J3683" s="4" t="n">
        <v>8</v>
      </c>
      <c r="K3683" s="4" t="n">
        <v>9</v>
      </c>
      <c r="L3683" s="4" t="n">
        <v>10</v>
      </c>
      <c r="M3683" s="7">
        <f>SUM(I3683:L3683)</f>
        <v/>
      </c>
      <c r="N3683" s="6" t="inlineStr">
        <is>
          <t>無名ブロック処理</t>
        </is>
      </c>
      <c r="O3683" s="5" t="inlineStr">
        <is>
          <t>Dean Jones</t>
        </is>
      </c>
      <c r="P3683" s="5" t="inlineStr">
        <is>
          <t>GitHub: deanpjones/Autolisp</t>
        </is>
      </c>
      <c r="Q3683" s="8" t="inlineStr">
        <is>
          <t>開く</t>
        </is>
      </c>
      <c r="R3683" s="5" t="inlineStr">
        <is>
          <t>GitHub（一括取得可）</t>
        </is>
      </c>
      <c r="S3683" s="5" t="inlineStr">
        <is>
          <t>ソース</t>
        </is>
      </c>
      <c r="T3683" s="5" t="inlineStr"/>
      <c r="U3683" s="5" t="inlineStr">
        <is>
          <t>W3682</t>
        </is>
      </c>
    </row>
    <row r="3684">
      <c r="A3684" s="4">
        <f>RANK(M3684,$M$2:$M$6943)</f>
        <v/>
      </c>
      <c r="B3684" s="5" t="inlineStr">
        <is>
          <t>英語圏</t>
        </is>
      </c>
      <c r="C3684" s="5" t="inlineStr">
        <is>
          <t>座標・測量・土木</t>
        </is>
      </c>
      <c r="D3684" s="5" t="inlineStr">
        <is>
          <t>T27</t>
        </is>
      </c>
      <c r="E3684" s="6" t="inlineStr">
        <is>
          <t>測量・土木：座標・レベル・縦断</t>
        </is>
      </c>
      <c r="F3684" s="5" t="inlineStr">
        <is>
          <t>-</t>
        </is>
      </c>
      <c r="G3684" s="6" t="inlineStr">
        <is>
          <t>Find an Elevation between Two Points</t>
        </is>
      </c>
      <c r="H3684" s="6" t="inlineStr">
        <is>
          <t>2点間の標高を補間</t>
        </is>
      </c>
      <c r="I3684" s="4" t="n">
        <v>15</v>
      </c>
      <c r="J3684" s="4" t="n">
        <v>8</v>
      </c>
      <c r="K3684" s="4" t="n">
        <v>8</v>
      </c>
      <c r="L3684" s="4" t="n">
        <v>8</v>
      </c>
      <c r="M3684" s="7">
        <f>SUM(I3684:L3684)</f>
        <v/>
      </c>
      <c r="N3684" s="6" t="inlineStr">
        <is>
          <t>2点間標高補間</t>
        </is>
      </c>
      <c r="O3684" s="5" t="inlineStr"/>
      <c r="P3684" s="5" t="inlineStr">
        <is>
          <t>Cadalyst CAD Tips</t>
        </is>
      </c>
      <c r="Q3684" s="8" t="inlineStr">
        <is>
          <t>開く</t>
        </is>
      </c>
      <c r="R3684" s="5" t="inlineStr">
        <is>
          <t>サイト閉鎖・リンク切れ</t>
        </is>
      </c>
      <c r="S3684" s="5" t="inlineStr">
        <is>
          <t>不明</t>
        </is>
      </c>
      <c r="T3684" s="5" t="inlineStr"/>
      <c r="U3684" s="5" t="inlineStr">
        <is>
          <t>W3683</t>
        </is>
      </c>
    </row>
    <row r="3685">
      <c r="A3685" s="4">
        <f>RANK(M3685,$M$2:$M$6943)</f>
        <v/>
      </c>
      <c r="B3685" s="5" t="inlineStr">
        <is>
          <t>英語圏</t>
        </is>
      </c>
      <c r="C3685" s="5" t="inlineStr">
        <is>
          <t>座標・測量・土木</t>
        </is>
      </c>
      <c r="D3685" s="5" t="inlineStr">
        <is>
          <t>T27</t>
        </is>
      </c>
      <c r="E3685" s="6" t="inlineStr">
        <is>
          <t>測量・土木：座標・レベル・縦断</t>
        </is>
      </c>
      <c r="F3685" s="5" t="inlineStr">
        <is>
          <t>TINELEV</t>
        </is>
      </c>
      <c r="G3685" s="6" t="inlineStr">
        <is>
          <t>findtriangle.lsp</t>
        </is>
      </c>
      <c r="H3685" s="6" t="inlineStr">
        <is>
          <t>TIN三角形から標高を求める</t>
        </is>
      </c>
      <c r="I3685" s="4" t="n">
        <v>14</v>
      </c>
      <c r="J3685" s="4" t="n">
        <v>11</v>
      </c>
      <c r="K3685" s="4" t="n">
        <v>8</v>
      </c>
      <c r="L3685" s="4" t="n">
        <v>6</v>
      </c>
      <c r="M3685" s="7">
        <f>SUM(I3685:L3685)</f>
        <v/>
      </c>
      <c r="N3685" s="6" t="inlineStr">
        <is>
          <t>TINから標高算出</t>
        </is>
      </c>
      <c r="O3685" s="5" t="inlineStr">
        <is>
          <t>Henry C. Francis (ParaCADD)</t>
        </is>
      </c>
      <c r="P3685" s="5" t="inlineStr">
        <is>
          <t>ParaCADD</t>
        </is>
      </c>
      <c r="Q3685" s="8" t="inlineStr">
        <is>
          <t>開く</t>
        </is>
      </c>
      <c r="R3685" s="5" t="inlineStr">
        <is>
          <t>配布ページからダウンロード</t>
        </is>
      </c>
      <c r="S3685" s="5" t="inlineStr">
        <is>
          <t>ソース</t>
        </is>
      </c>
      <c r="T3685" s="5" t="inlineStr"/>
      <c r="U3685" s="5" t="inlineStr">
        <is>
          <t>W3684</t>
        </is>
      </c>
    </row>
    <row r="3686">
      <c r="A3686" s="4">
        <f>RANK(M3686,$M$2:$M$6943)</f>
        <v/>
      </c>
      <c r="B3686" s="5" t="inlineStr">
        <is>
          <t>ヨーロッパ</t>
        </is>
      </c>
      <c r="C3686" s="5" t="inlineStr">
        <is>
          <t>印刷・レイアウト・図枠</t>
        </is>
      </c>
      <c r="D3686" s="5" t="inlineStr">
        <is>
          <t>その他</t>
        </is>
      </c>
      <c r="E3686" s="6" t="inlineStr">
        <is>
          <t>その他</t>
        </is>
      </c>
      <c r="F3686" s="5" t="inlineStr">
        <is>
          <t>fog</t>
        </is>
      </c>
      <c r="G3686" s="6" t="inlineStr">
        <is>
          <t>FOG</t>
        </is>
      </c>
      <c r="H3686" s="6" t="inlineStr">
        <is>
          <t>一覧からレイアウトタブへ素早く移動</t>
        </is>
      </c>
      <c r="I3686" s="4" t="n">
        <v>8</v>
      </c>
      <c r="J3686" s="4" t="n">
        <v>7</v>
      </c>
      <c r="K3686" s="4" t="n">
        <v>10</v>
      </c>
      <c r="L3686" s="4" t="n">
        <v>14</v>
      </c>
      <c r="M3686" s="7">
        <f>SUM(I3686:L3686)</f>
        <v/>
      </c>
      <c r="N3686" s="6" t="inlineStr">
        <is>
          <t>レイアウト移動を簡便化</t>
        </is>
      </c>
      <c r="O3686" s="5" t="inlineStr">
        <is>
          <t>Patrick_35</t>
        </is>
      </c>
      <c r="P3686" s="5" t="inlineStr">
        <is>
          <t>CADxp (Patrick_35)</t>
        </is>
      </c>
      <c r="Q3686" s="8" t="inlineStr">
        <is>
          <t>開く</t>
        </is>
      </c>
      <c r="R3686" s="5" t="inlineStr">
        <is>
          <t>サイト閉鎖・リンク切れ</t>
        </is>
      </c>
      <c r="S3686" s="5" t="inlineStr">
        <is>
          <t>ソース</t>
        </is>
      </c>
      <c r="T3686" s="5" t="inlineStr"/>
      <c r="U3686" s="5" t="inlineStr">
        <is>
          <t>W3685</t>
        </is>
      </c>
    </row>
    <row r="3687">
      <c r="A3687" s="4">
        <f>RANK(M3687,$M$2:$M$6943)</f>
        <v/>
      </c>
      <c r="B3687" s="5" t="inlineStr">
        <is>
          <t>英語圏</t>
        </is>
      </c>
      <c r="C3687" s="5" t="inlineStr">
        <is>
          <t>線・ポリライン編集</t>
        </is>
      </c>
      <c r="D3687" s="5" t="inlineStr">
        <is>
          <t>その他</t>
        </is>
      </c>
      <c r="E3687" s="6" t="inlineStr">
        <is>
          <t>その他</t>
        </is>
      </c>
      <c r="F3687" s="5" t="inlineStr">
        <is>
          <t>FPOLY</t>
        </is>
      </c>
      <c r="G3687" s="6" t="inlineStr">
        <is>
          <t>FPoly</t>
        </is>
      </c>
      <c r="H3687" s="6" t="inlineStr">
        <is>
          <t>固定長ポリラインを作図</t>
        </is>
      </c>
      <c r="I3687" s="4" t="n">
        <v>12</v>
      </c>
      <c r="J3687" s="4" t="n">
        <v>9</v>
      </c>
      <c r="K3687" s="4" t="n">
        <v>8</v>
      </c>
      <c r="L3687" s="4" t="n">
        <v>10</v>
      </c>
      <c r="M3687" s="7">
        <f>SUM(I3687:L3687)</f>
        <v/>
      </c>
      <c r="N3687" s="6" t="inlineStr">
        <is>
          <t>固定長ポリ作図</t>
        </is>
      </c>
      <c r="O3687" s="5" t="inlineStr">
        <is>
          <t>CAD Studio</t>
        </is>
      </c>
      <c r="P3687" s="5" t="inlineStr">
        <is>
          <t>CAD Forum</t>
        </is>
      </c>
      <c r="Q3687" s="8" t="inlineStr">
        <is>
          <t>開く</t>
        </is>
      </c>
      <c r="R3687" s="5" t="inlineStr">
        <is>
          <t>配布ページからダウンロード</t>
        </is>
      </c>
      <c r="S3687" s="5" t="inlineStr">
        <is>
          <t>ソース/暗号化（.vlx）混在</t>
        </is>
      </c>
      <c r="T3687" s="5" t="inlineStr"/>
      <c r="U3687" s="5" t="inlineStr">
        <is>
          <t>W3686</t>
        </is>
      </c>
    </row>
    <row r="3688">
      <c r="A3688" s="4">
        <f>RANK(M3688,$M$2:$M$6943)</f>
        <v/>
      </c>
      <c r="B3688" s="5" t="inlineStr">
        <is>
          <t>ヨーロッパ</t>
        </is>
      </c>
      <c r="C3688" s="5" t="inlineStr">
        <is>
          <t>印刷・レイアウト・図枠</t>
        </is>
      </c>
      <c r="D3688" s="5" t="inlineStr">
        <is>
          <t>T09</t>
        </is>
      </c>
      <c r="E3688" s="6" t="inlineStr">
        <is>
          <t>新旧図面の差分比較・雲マーク</t>
        </is>
      </c>
      <c r="F3688" s="5" t="inlineStr">
        <is>
          <t>fumetto</t>
        </is>
      </c>
      <c r="G3688" s="6" t="inlineStr">
        <is>
          <t>Fumetto di revisione</t>
        </is>
      </c>
      <c r="H3688" s="6" t="inlineStr">
        <is>
          <t>改訂内容のメモ付き雲マークを作成</t>
        </is>
      </c>
      <c r="I3688" s="4" t="n">
        <v>10</v>
      </c>
      <c r="J3688" s="4" t="n">
        <v>10</v>
      </c>
      <c r="K3688" s="4" t="n">
        <v>7</v>
      </c>
      <c r="L3688" s="4" t="n">
        <v>12</v>
      </c>
      <c r="M3688" s="7">
        <f>SUM(I3688:L3688)</f>
        <v/>
      </c>
      <c r="N3688" s="6" t="inlineStr">
        <is>
          <t>メモ付き改訂雲</t>
        </is>
      </c>
      <c r="O3688" s="5" t="inlineStr">
        <is>
          <t>EmiCAD</t>
        </is>
      </c>
      <c r="P3688" s="5" t="inlineStr">
        <is>
          <t>EmiLISP Free (emicad.it)</t>
        </is>
      </c>
      <c r="Q3688" s="8" t="inlineStr">
        <is>
          <t>開く</t>
        </is>
      </c>
      <c r="R3688" s="5" t="inlineStr">
        <is>
          <t>配布ページからダウンロード</t>
        </is>
      </c>
      <c r="S3688" s="5" t="inlineStr">
        <is>
          <t>一式パッケージ（中身は要確認）</t>
        </is>
      </c>
      <c r="T3688" s="5" t="inlineStr"/>
      <c r="U3688" s="5" t="inlineStr">
        <is>
          <t>W3687</t>
        </is>
      </c>
    </row>
    <row r="3689">
      <c r="A3689" s="4">
        <f>RANK(M3689,$M$2:$M$6943)</f>
        <v/>
      </c>
      <c r="B3689" s="5" t="inlineStr">
        <is>
          <t>ヨーロッパ</t>
        </is>
      </c>
      <c r="C3689" s="5" t="inlineStr">
        <is>
          <t>LISP開発用の部品</t>
        </is>
      </c>
      <c r="D3689" s="5" t="inlineStr">
        <is>
          <t>その他</t>
        </is>
      </c>
      <c r="E3689" s="6" t="inlineStr">
        <is>
          <t>その他</t>
        </is>
      </c>
      <c r="F3689" s="5" t="inlineStr">
        <is>
          <t>-</t>
        </is>
      </c>
      <c r="G3689" s="6" t="inlineStr">
        <is>
          <t>gc_MathGeom</t>
        </is>
      </c>
      <c r="H3689" s="6" t="inlineStr">
        <is>
          <t>数値・点・ベクトル・行列の関数ライブラリ</t>
        </is>
      </c>
      <c r="I3689" s="4" t="n">
        <v>12</v>
      </c>
      <c r="J3689" s="4" t="n">
        <v>8</v>
      </c>
      <c r="K3689" s="4" t="n">
        <v>4</v>
      </c>
      <c r="L3689" s="4" t="n">
        <v>15</v>
      </c>
      <c r="M3689" s="7">
        <f>SUM(I3689:L3689)</f>
        <v/>
      </c>
      <c r="N3689" s="6" t="inlineStr">
        <is>
          <t>数学関数ライブラリ</t>
        </is>
      </c>
      <c r="O3689" s="5" t="inlineStr">
        <is>
          <t>(gile)</t>
        </is>
      </c>
      <c r="P3689" s="5" t="inlineStr">
        <is>
          <t>gileCAD</t>
        </is>
      </c>
      <c r="Q3689" s="8" t="inlineStr">
        <is>
          <t>開く</t>
        </is>
      </c>
      <c r="R3689" s="5" t="inlineStr">
        <is>
          <t>配布ページからダウンロード</t>
        </is>
      </c>
      <c r="S3689" s="5" t="inlineStr">
        <is>
          <t>ソース</t>
        </is>
      </c>
      <c r="T3689" s="5" t="inlineStr"/>
      <c r="U3689" s="5" t="inlineStr">
        <is>
          <t>W3688</t>
        </is>
      </c>
    </row>
    <row r="3690">
      <c r="A3690" s="4">
        <f>RANK(M3690,$M$2:$M$6943)</f>
        <v/>
      </c>
      <c r="B3690" s="5" t="inlineStr">
        <is>
          <t>ロシア語圏</t>
        </is>
      </c>
      <c r="C3690" s="5" t="inlineStr">
        <is>
          <t>13</t>
        </is>
      </c>
      <c r="D3690" s="5" t="inlineStr">
        <is>
          <t>T27</t>
        </is>
      </c>
      <c r="E3690" s="6" t="inlineStr">
        <is>
          <t>測量・土木：座標・レベル・縦断</t>
        </is>
      </c>
      <c r="F3690" s="5" t="inlineStr">
        <is>
          <t>-</t>
        </is>
      </c>
      <c r="G3690" s="6" t="inlineStr">
        <is>
          <t>GeoRecounter</t>
        </is>
      </c>
      <c r="H3690" s="6" t="inlineStr">
        <is>
          <t>座標処理と自動化(多CAD対応)</t>
        </is>
      </c>
      <c r="I3690" s="4" t="n">
        <v>12</v>
      </c>
      <c r="J3690" s="4" t="n">
        <v>9</v>
      </c>
      <c r="K3690" s="4" t="n">
        <v>12</v>
      </c>
      <c r="L3690" s="4" t="n">
        <v>6</v>
      </c>
      <c r="M3690" s="7">
        <f>SUM(I3690:L3690)</f>
        <v/>
      </c>
      <c r="N3690" s="6" t="inlineStr">
        <is>
          <t>座標処理ツール</t>
        </is>
      </c>
      <c r="O3690" s="5" t="inlineStr">
        <is>
          <t>Alexeynico</t>
        </is>
      </c>
      <c r="P3690" s="5" t="inlineStr">
        <is>
          <t>geodesist.ru</t>
        </is>
      </c>
      <c r="Q3690" s="8" t="inlineStr">
        <is>
          <t>開く</t>
        </is>
      </c>
      <c r="R3690" s="5" t="inlineStr">
        <is>
          <t>ログイン・会員登録が必要</t>
        </is>
      </c>
      <c r="S3690" s="5" t="inlineStr">
        <is>
          <t>不明</t>
        </is>
      </c>
      <c r="T3690" s="5" t="inlineStr"/>
      <c r="U3690" s="5" t="inlineStr">
        <is>
          <t>W3689</t>
        </is>
      </c>
    </row>
    <row r="3691">
      <c r="A3691" s="4">
        <f>RANK(M3691,$M$2:$M$6943)</f>
        <v/>
      </c>
      <c r="B3691" s="5" t="inlineStr">
        <is>
          <t>ロシア語圏</t>
        </is>
      </c>
      <c r="C3691" s="5" t="inlineStr">
        <is>
          <t>13</t>
        </is>
      </c>
      <c r="D3691" s="5" t="inlineStr">
        <is>
          <t>T27</t>
        </is>
      </c>
      <c r="E3691" s="6" t="inlineStr">
        <is>
          <t>測量・土木：座標・レベル・縦断</t>
        </is>
      </c>
      <c r="F3691" s="5" t="inlineStr">
        <is>
          <t>-</t>
        </is>
      </c>
      <c r="G3691" s="6" t="inlineStr">
        <is>
          <t>GeoTopoRApp</t>
        </is>
      </c>
      <c r="H3691" s="6" t="inlineStr">
        <is>
          <t>測量内業の高速化コマンド集</t>
        </is>
      </c>
      <c r="I3691" s="4" t="n">
        <v>12</v>
      </c>
      <c r="J3691" s="4" t="n">
        <v>9</v>
      </c>
      <c r="K3691" s="4" t="n">
        <v>13</v>
      </c>
      <c r="L3691" s="4" t="n">
        <v>5</v>
      </c>
      <c r="M3691" s="7">
        <f>SUM(I3691:L3691)</f>
        <v/>
      </c>
      <c r="N3691" s="6" t="inlineStr">
        <is>
          <t>測量内業コマンド集</t>
        </is>
      </c>
      <c r="O3691" s="5" t="inlineStr">
        <is>
          <t>Гео"Акад"дезист</t>
        </is>
      </c>
      <c r="P3691" s="5" t="inlineStr">
        <is>
          <t>geodesist.ru</t>
        </is>
      </c>
      <c r="Q3691" s="8" t="inlineStr">
        <is>
          <t>開く</t>
        </is>
      </c>
      <c r="R3691" s="5" t="inlineStr">
        <is>
          <t>ログイン・会員登録が必要</t>
        </is>
      </c>
      <c r="S3691" s="5" t="inlineStr">
        <is>
          <t>不明</t>
        </is>
      </c>
      <c r="T3691" s="5" t="inlineStr"/>
      <c r="U3691" s="5" t="inlineStr">
        <is>
          <t>W3690</t>
        </is>
      </c>
    </row>
    <row r="3692">
      <c r="A3692" s="4">
        <f>RANK(M3692,$M$2:$M$6943)</f>
        <v/>
      </c>
      <c r="B3692" s="5" t="inlineStr">
        <is>
          <t>英語圏</t>
        </is>
      </c>
      <c r="C3692" s="5" t="inlineStr">
        <is>
          <t>LISP開発用の部品</t>
        </is>
      </c>
      <c r="D3692" s="5" t="inlineStr">
        <is>
          <t>その他</t>
        </is>
      </c>
      <c r="E3692" s="6" t="inlineStr">
        <is>
          <t>その他</t>
        </is>
      </c>
      <c r="F3692" s="5" t="inlineStr">
        <is>
          <t>-</t>
        </is>
      </c>
      <c r="G3692" s="6" t="inlineStr">
        <is>
          <t>Get Anonymous References</t>
        </is>
      </c>
      <c r="H3692" s="6" t="inlineStr">
        <is>
          <t>匿名ブロック参照取得関数</t>
        </is>
      </c>
      <c r="I3692" s="4" t="n">
        <v>15</v>
      </c>
      <c r="J3692" s="4" t="n">
        <v>12</v>
      </c>
      <c r="K3692" s="4" t="n">
        <v>5</v>
      </c>
      <c r="L3692" s="4" t="n">
        <v>7</v>
      </c>
      <c r="M3692" s="7">
        <f>SUM(I3692:L3692)</f>
        <v/>
      </c>
      <c r="N3692" s="6" t="inlineStr">
        <is>
          <t>匿名ブロック参照取得</t>
        </is>
      </c>
      <c r="O3692" s="5" t="inlineStr">
        <is>
          <t>Lee Mac</t>
        </is>
      </c>
      <c r="P3692" s="5" t="inlineStr">
        <is>
          <t>Lee Mac Programming</t>
        </is>
      </c>
      <c r="Q3692" s="8" t="inlineStr">
        <is>
          <t>開く</t>
        </is>
      </c>
      <c r="R3692" s="5" t="inlineStr">
        <is>
          <t>配布ページからダウンロード</t>
        </is>
      </c>
      <c r="S3692" s="5" t="inlineStr">
        <is>
          <t>ソース</t>
        </is>
      </c>
      <c r="T3692" s="5" t="inlineStr"/>
      <c r="U3692" s="5" t="inlineStr">
        <is>
          <t>W3691</t>
        </is>
      </c>
    </row>
    <row r="3693">
      <c r="A3693" s="4">
        <f>RANK(M3693,$M$2:$M$6943)</f>
        <v/>
      </c>
      <c r="B3693" s="5" t="inlineStr">
        <is>
          <t>英語圏</t>
        </is>
      </c>
      <c r="C3693" s="5" t="inlineStr">
        <is>
          <t>LISP開発用の部品</t>
        </is>
      </c>
      <c r="D3693" s="5" t="inlineStr">
        <is>
          <t>その他</t>
        </is>
      </c>
      <c r="E3693" s="6" t="inlineStr">
        <is>
          <t>その他</t>
        </is>
      </c>
      <c r="F3693" s="5" t="inlineStr">
        <is>
          <t>-</t>
        </is>
      </c>
      <c r="G3693" s="6" t="inlineStr">
        <is>
          <t>Get Files Dialog</t>
        </is>
      </c>
      <c r="H3693" s="6" t="inlineStr">
        <is>
          <t>複数ファイル選択ダイアログ関数</t>
        </is>
      </c>
      <c r="I3693" s="4" t="n">
        <v>15</v>
      </c>
      <c r="J3693" s="4" t="n">
        <v>11</v>
      </c>
      <c r="K3693" s="4" t="n">
        <v>5</v>
      </c>
      <c r="L3693" s="4" t="n">
        <v>8</v>
      </c>
      <c r="M3693" s="7">
        <f>SUM(I3693:L3693)</f>
        <v/>
      </c>
      <c r="N3693" s="6" t="inlineStr">
        <is>
          <t>複数ファイル選択</t>
        </is>
      </c>
      <c r="O3693" s="5" t="inlineStr">
        <is>
          <t>Lee Mac</t>
        </is>
      </c>
      <c r="P3693" s="5" t="inlineStr">
        <is>
          <t>Lee Mac Programming</t>
        </is>
      </c>
      <c r="Q3693" s="8" t="inlineStr">
        <is>
          <t>開く</t>
        </is>
      </c>
      <c r="R3693" s="5" t="inlineStr">
        <is>
          <t>配布ページからダウンロード</t>
        </is>
      </c>
      <c r="S3693" s="5" t="inlineStr">
        <is>
          <t>ソース</t>
        </is>
      </c>
      <c r="T3693" s="5" t="inlineStr"/>
      <c r="U3693" s="5" t="inlineStr">
        <is>
          <t>W3692</t>
        </is>
      </c>
    </row>
    <row r="3694">
      <c r="A3694" s="4">
        <f>RANK(M3694,$M$2:$M$6943)</f>
        <v/>
      </c>
      <c r="B3694" s="5" t="inlineStr">
        <is>
          <t>英語圏</t>
        </is>
      </c>
      <c r="C3694" s="5" t="inlineStr">
        <is>
          <t>LISP開発用の部品</t>
        </is>
      </c>
      <c r="D3694" s="5" t="inlineStr">
        <is>
          <t>その他</t>
        </is>
      </c>
      <c r="E3694" s="6" t="inlineStr">
        <is>
          <t>その他</t>
        </is>
      </c>
      <c r="F3694" s="5" t="inlineStr">
        <is>
          <t>-</t>
        </is>
      </c>
      <c r="G3694" s="6" t="inlineStr">
        <is>
          <t>Get True Content</t>
        </is>
      </c>
      <c r="H3694" s="6" t="inlineStr">
        <is>
          <t>書式除去した文字取得関数</t>
        </is>
      </c>
      <c r="I3694" s="4" t="n">
        <v>14</v>
      </c>
      <c r="J3694" s="4" t="n">
        <v>12</v>
      </c>
      <c r="K3694" s="4" t="n">
        <v>5</v>
      </c>
      <c r="L3694" s="4" t="n">
        <v>8</v>
      </c>
      <c r="M3694" s="7">
        <f>SUM(I3694:L3694)</f>
        <v/>
      </c>
      <c r="N3694" s="6" t="inlineStr">
        <is>
          <t>書式除去した文字取得</t>
        </is>
      </c>
      <c r="O3694" s="5" t="inlineStr">
        <is>
          <t>Lee Mac</t>
        </is>
      </c>
      <c r="P3694" s="5" t="inlineStr">
        <is>
          <t>Lee Mac Programming</t>
        </is>
      </c>
      <c r="Q3694" s="8" t="inlineStr">
        <is>
          <t>開く</t>
        </is>
      </c>
      <c r="R3694" s="5" t="inlineStr">
        <is>
          <t>配布ページからダウンロード</t>
        </is>
      </c>
      <c r="S3694" s="5" t="inlineStr">
        <is>
          <t>ソース</t>
        </is>
      </c>
      <c r="T3694" s="5" t="inlineStr"/>
      <c r="U3694" s="5" t="inlineStr">
        <is>
          <t>W3693</t>
        </is>
      </c>
    </row>
    <row r="3695">
      <c r="A3695" s="4">
        <f>RANK(M3695,$M$2:$M$6943)</f>
        <v/>
      </c>
      <c r="B3695" s="5" t="inlineStr">
        <is>
          <t>GitHub</t>
        </is>
      </c>
      <c r="C3695" s="5" t="inlineStr">
        <is>
          <t>座標・測量・土木</t>
        </is>
      </c>
      <c r="D3695" s="5" t="inlineStr">
        <is>
          <t>T27,T05</t>
        </is>
      </c>
      <c r="E3695" s="6" t="inlineStr">
        <is>
          <t>測量・土木：座標・レベル・縦断、図枠からレイアウト・ビューポートを自動作成</t>
        </is>
      </c>
      <c r="F3695" s="5" t="inlineStr">
        <is>
          <t>get_matchline_pairs</t>
        </is>
      </c>
      <c r="G3695" s="6" t="inlineStr">
        <is>
          <t>get_matchline_pairs</t>
        </is>
      </c>
      <c r="H3695" s="6" t="inlineStr">
        <is>
          <t>中心線沿いのマッチライン座標を算出</t>
        </is>
      </c>
      <c r="I3695" s="4" t="n">
        <v>15</v>
      </c>
      <c r="J3695" s="4" t="n">
        <v>10</v>
      </c>
      <c r="K3695" s="4" t="n">
        <v>9</v>
      </c>
      <c r="L3695" s="4" t="n">
        <v>5</v>
      </c>
      <c r="M3695" s="7">
        <f>SUM(I3695:L3695)</f>
        <v/>
      </c>
      <c r="N3695" s="6" t="inlineStr">
        <is>
          <t>マッチライン座標算出</t>
        </is>
      </c>
      <c r="O3695" s="5" t="inlineStr">
        <is>
          <t>Gyanendra Gurung</t>
        </is>
      </c>
      <c r="P3695" s="5" t="inlineStr">
        <is>
          <t>GitHub: moostang/autolisp</t>
        </is>
      </c>
      <c r="Q3695" s="8" t="inlineStr">
        <is>
          <t>開く</t>
        </is>
      </c>
      <c r="R3695" s="5" t="inlineStr">
        <is>
          <t>GitHub（一括取得可）</t>
        </is>
      </c>
      <c r="S3695" s="5" t="inlineStr">
        <is>
          <t>ソース</t>
        </is>
      </c>
      <c r="T3695" s="5" t="inlineStr"/>
      <c r="U3695" s="5" t="inlineStr">
        <is>
          <t>W3694</t>
        </is>
      </c>
    </row>
    <row r="3696">
      <c r="A3696" s="4">
        <f>RANK(M3696,$M$2:$M$6943)</f>
        <v/>
      </c>
      <c r="B3696" s="5" t="inlineStr">
        <is>
          <t>英語圏</t>
        </is>
      </c>
      <c r="C3696" s="5" t="inlineStr">
        <is>
          <t>LISP開発用の部品</t>
        </is>
      </c>
      <c r="D3696" s="5" t="inlineStr">
        <is>
          <t>その他</t>
        </is>
      </c>
      <c r="E3696" s="6" t="inlineStr">
        <is>
          <t>その他</t>
        </is>
      </c>
      <c r="F3696" s="5" t="inlineStr">
        <is>
          <t>GETANG</t>
        </is>
      </c>
      <c r="G3696" s="6" t="inlineStr">
        <is>
          <t>GetAng</t>
        </is>
      </c>
      <c r="H3696" s="6" t="inlineStr">
        <is>
          <t>角度入力に選択角度を返す</t>
        </is>
      </c>
      <c r="I3696" s="4" t="n">
        <v>12</v>
      </c>
      <c r="J3696" s="4" t="n">
        <v>11</v>
      </c>
      <c r="K3696" s="4" t="n">
        <v>6</v>
      </c>
      <c r="L3696" s="4" t="n">
        <v>10</v>
      </c>
      <c r="M3696" s="7">
        <f>SUM(I3696:L3696)</f>
        <v/>
      </c>
      <c r="N3696" s="6" t="inlineStr">
        <is>
          <t>角度入力の補助関数</t>
        </is>
      </c>
      <c r="O3696" s="5" t="inlineStr">
        <is>
          <t>CAD Studio</t>
        </is>
      </c>
      <c r="P3696" s="5" t="inlineStr">
        <is>
          <t>CAD Studio</t>
        </is>
      </c>
      <c r="Q3696" s="8" t="inlineStr">
        <is>
          <t>開く</t>
        </is>
      </c>
      <c r="R3696" s="5" t="inlineStr">
        <is>
          <t>配布ページからダウンロード</t>
        </is>
      </c>
      <c r="S3696" s="5" t="inlineStr">
        <is>
          <t>ソース/暗号化（.vlx）混在</t>
        </is>
      </c>
      <c r="T3696" s="5" t="inlineStr"/>
      <c r="U3696" s="5" t="inlineStr">
        <is>
          <t>W3695</t>
        </is>
      </c>
    </row>
    <row r="3697">
      <c r="A3697" s="4">
        <f>RANK(M3697,$M$2:$M$6943)</f>
        <v/>
      </c>
      <c r="B3697" s="5" t="inlineStr">
        <is>
          <t>英語圏</t>
        </is>
      </c>
      <c r="C3697" s="5" t="inlineStr">
        <is>
          <t>ブロック・属性</t>
        </is>
      </c>
      <c r="D3697" s="5" t="inlineStr">
        <is>
          <t>T19</t>
        </is>
      </c>
      <c r="E3697" s="6" t="inlineStr">
        <is>
          <t>ブロックの置換・再定義・自動ブロック化</t>
        </is>
      </c>
      <c r="F3697" s="5" t="inlineStr">
        <is>
          <t>-</t>
        </is>
      </c>
      <c r="G3697" s="6" t="inlineStr">
        <is>
          <t>Globally Modify Blocks</t>
        </is>
      </c>
      <c r="H3697" s="6" t="inlineStr">
        <is>
          <t>同名ブロックの回転・尺度を一括変更</t>
        </is>
      </c>
      <c r="I3697" s="4" t="n">
        <v>7</v>
      </c>
      <c r="J3697" s="4" t="n">
        <v>6</v>
      </c>
      <c r="K3697" s="4" t="n">
        <v>10</v>
      </c>
      <c r="L3697" s="4" t="n">
        <v>16</v>
      </c>
      <c r="M3697" s="7">
        <f>SUM(I3697:L3697)</f>
        <v/>
      </c>
      <c r="N3697" s="6" t="inlineStr">
        <is>
          <t>プロパティで一括変更可</t>
        </is>
      </c>
      <c r="O3697" s="5" t="inlineStr"/>
      <c r="P3697" s="5" t="inlineStr">
        <is>
          <t>Cadalyst CAD Tips</t>
        </is>
      </c>
      <c r="Q3697" s="8" t="inlineStr">
        <is>
          <t>開く</t>
        </is>
      </c>
      <c r="R3697" s="5" t="inlineStr">
        <is>
          <t>サイト閉鎖・リンク切れ</t>
        </is>
      </c>
      <c r="S3697" s="5" t="inlineStr">
        <is>
          <t>不明</t>
        </is>
      </c>
      <c r="T3697" s="5" t="inlineStr"/>
      <c r="U3697" s="5" t="inlineStr">
        <is>
          <t>W3696</t>
        </is>
      </c>
    </row>
    <row r="3698">
      <c r="A3698" s="4">
        <f>RANK(M3698,$M$2:$M$6943)</f>
        <v/>
      </c>
      <c r="B3698" s="5" t="inlineStr">
        <is>
          <t>英語圏</t>
        </is>
      </c>
      <c r="C3698" s="5" t="inlineStr">
        <is>
          <t>ハッチ・面積・長さ集計</t>
        </is>
      </c>
      <c r="D3698" s="5" t="inlineStr">
        <is>
          <t>T16</t>
        </is>
      </c>
      <c r="E3698" s="6" t="inlineStr">
        <is>
          <t>数量拾い・集計表</t>
        </is>
      </c>
      <c r="F3698" s="5" t="inlineStr">
        <is>
          <t>HA</t>
        </is>
      </c>
      <c r="G3698" s="6" t="inlineStr">
        <is>
          <t>HA</t>
        </is>
      </c>
      <c r="H3698" s="6" t="inlineStr">
        <is>
          <t>選択ハッチの合計面積</t>
        </is>
      </c>
      <c r="I3698" s="4" t="n">
        <v>8</v>
      </c>
      <c r="J3698" s="4" t="n">
        <v>4</v>
      </c>
      <c r="K3698" s="4" t="n">
        <v>12</v>
      </c>
      <c r="L3698" s="4" t="n">
        <v>15</v>
      </c>
      <c r="M3698" s="7">
        <f>SUM(I3698:L3698)</f>
        <v/>
      </c>
      <c r="N3698" s="6" t="inlineStr">
        <is>
          <t>プロパティで累積面積表示可</t>
        </is>
      </c>
      <c r="O3698" s="5" t="inlineStr">
        <is>
          <t>Alan J. Thompson (alanjt)</t>
        </is>
      </c>
      <c r="P3698" s="5" t="inlineStr">
        <is>
          <t>CADTutor</t>
        </is>
      </c>
      <c r="Q3698" s="8" t="inlineStr">
        <is>
          <t>開く</t>
        </is>
      </c>
      <c r="R3698" s="5" t="inlineStr">
        <is>
          <t>ページ内にコード掲載</t>
        </is>
      </c>
      <c r="S3698" s="5" t="inlineStr">
        <is>
          <t>ソース</t>
        </is>
      </c>
      <c r="T3698" s="5" t="inlineStr"/>
      <c r="U3698" s="5" t="inlineStr">
        <is>
          <t>W3697</t>
        </is>
      </c>
    </row>
    <row r="3699">
      <c r="A3699" s="4">
        <f>RANK(M3699,$M$2:$M$6943)</f>
        <v/>
      </c>
      <c r="B3699" s="5" t="inlineStr">
        <is>
          <t>英語圏</t>
        </is>
      </c>
      <c r="C3699" s="5" t="inlineStr">
        <is>
          <t>線・ポリライン編集</t>
        </is>
      </c>
      <c r="D3699" s="5" t="inlineStr">
        <is>
          <t>その他</t>
        </is>
      </c>
      <c r="E3699" s="6" t="inlineStr">
        <is>
          <t>その他</t>
        </is>
      </c>
      <c r="F3699" s="5" t="inlineStr">
        <is>
          <t>-</t>
        </is>
      </c>
      <c r="G3699" s="6" t="inlineStr">
        <is>
          <t>Insert Vertices</t>
        </is>
      </c>
      <c r="H3699" s="6" t="inlineStr">
        <is>
          <t>各セグメントに頂点を挿入</t>
        </is>
      </c>
      <c r="I3699" s="4" t="n">
        <v>13</v>
      </c>
      <c r="J3699" s="4" t="n">
        <v>8</v>
      </c>
      <c r="K3699" s="4" t="n">
        <v>8</v>
      </c>
      <c r="L3699" s="4" t="n">
        <v>10</v>
      </c>
      <c r="M3699" s="7">
        <f>SUM(I3699:L3699)</f>
        <v/>
      </c>
      <c r="N3699" s="6" t="inlineStr">
        <is>
          <t>頂点一括挿入</t>
        </is>
      </c>
      <c r="O3699" s="5" t="inlineStr">
        <is>
          <t>ESurveying Softech</t>
        </is>
      </c>
      <c r="P3699" s="5" t="inlineStr">
        <is>
          <t>eSurveying</t>
        </is>
      </c>
      <c r="Q3699" s="8" t="inlineStr">
        <is>
          <t>開く</t>
        </is>
      </c>
      <c r="R3699" s="5" t="inlineStr">
        <is>
          <t>配布ページからダウンロード</t>
        </is>
      </c>
      <c r="S3699" s="5" t="inlineStr">
        <is>
          <t>暗号化（.fas）が中心</t>
        </is>
      </c>
      <c r="T3699" s="5" t="inlineStr"/>
      <c r="U3699" s="5" t="inlineStr">
        <is>
          <t>W3698</t>
        </is>
      </c>
    </row>
    <row r="3700">
      <c r="A3700" s="4">
        <f>RANK(M3700,$M$2:$M$6943)</f>
        <v/>
      </c>
      <c r="B3700" s="5" t="inlineStr">
        <is>
          <t>日本</t>
        </is>
      </c>
      <c r="C3700" s="5" t="inlineStr">
        <is>
          <t>作図</t>
        </is>
      </c>
      <c r="D3700" s="5" t="inlineStr">
        <is>
          <t>その他</t>
        </is>
      </c>
      <c r="E3700" s="6" t="inlineStr">
        <is>
          <t>その他</t>
        </is>
      </c>
      <c r="F3700" s="5" t="inlineStr">
        <is>
          <t>-</t>
        </is>
      </c>
      <c r="G3700" s="6" t="inlineStr">
        <is>
          <t>INVOLUTE</t>
        </is>
      </c>
      <c r="H3700" s="6" t="inlineStr">
        <is>
          <t>インボリュート平歯車を作図</t>
        </is>
      </c>
      <c r="I3700" s="4" t="n">
        <v>20</v>
      </c>
      <c r="J3700" s="4" t="n">
        <v>9</v>
      </c>
      <c r="K3700" s="4" t="n">
        <v>6</v>
      </c>
      <c r="L3700" s="4" t="n">
        <v>4</v>
      </c>
      <c r="M3700" s="7">
        <f>SUM(I3700:L3700)</f>
        <v/>
      </c>
      <c r="N3700" s="6" t="inlineStr">
        <is>
          <t>歯車形状は標準にない、機械限定</t>
        </is>
      </c>
      <c r="O3700" s="5" t="inlineStr">
        <is>
          <t>rz50</t>
        </is>
      </c>
      <c r="P3700" s="5" t="inlineStr">
        <is>
          <t>Vector</t>
        </is>
      </c>
      <c r="Q3700" s="8" t="inlineStr">
        <is>
          <t>開く</t>
        </is>
      </c>
      <c r="R3700" s="5" t="inlineStr">
        <is>
          <t>配布ページからダウンロード</t>
        </is>
      </c>
      <c r="S3700" s="5" t="inlineStr">
        <is>
          <t>書庫（中身は要確認）</t>
        </is>
      </c>
      <c r="T3700" s="5" t="inlineStr"/>
      <c r="U3700" s="5" t="inlineStr">
        <is>
          <t>W3699</t>
        </is>
      </c>
    </row>
    <row r="3701">
      <c r="A3701" s="4">
        <f>RANK(M3701,$M$2:$M$6943)</f>
        <v/>
      </c>
      <c r="B3701" s="5" t="inlineStr">
        <is>
          <t>その他の地域</t>
        </is>
      </c>
      <c r="C3701" s="5" t="inlineStr">
        <is>
          <t>線・ポリライン編集</t>
        </is>
      </c>
      <c r="D3701" s="5" t="inlineStr">
        <is>
          <t>その他</t>
        </is>
      </c>
      <c r="E3701" s="6" t="inlineStr">
        <is>
          <t>その他</t>
        </is>
      </c>
      <c r="F3701" s="5" t="inlineStr">
        <is>
          <t>Io</t>
        </is>
      </c>
      <c r="G3701" s="6" t="inlineStr">
        <is>
          <t>Io</t>
        </is>
      </c>
      <c r="H3701" s="6" t="inlineStr">
        <is>
          <t>アイソメ図上でのオフセット</t>
        </is>
      </c>
      <c r="I3701" s="4" t="n">
        <v>15</v>
      </c>
      <c r="J3701" s="4" t="n">
        <v>12</v>
      </c>
      <c r="K3701" s="4" t="n">
        <v>6</v>
      </c>
      <c r="L3701" s="4" t="n">
        <v>6</v>
      </c>
      <c r="M3701" s="7">
        <f>SUM(I3701:L3701)</f>
        <v/>
      </c>
      <c r="N3701" s="6" t="inlineStr">
        <is>
          <t>アイソメオフセット</t>
        </is>
      </c>
      <c r="O3701" s="5" t="inlineStr"/>
      <c r="P3701" s="5" t="inlineStr">
        <is>
          <t>AditivoCAD</t>
        </is>
      </c>
      <c r="Q3701" s="8" t="inlineStr">
        <is>
          <t>開く</t>
        </is>
      </c>
      <c r="R3701" s="5" t="inlineStr">
        <is>
          <t>配布ページからダウンロード</t>
        </is>
      </c>
      <c r="S3701" s="5" t="inlineStr">
        <is>
          <t>不明</t>
        </is>
      </c>
      <c r="T3701" s="5" t="inlineStr"/>
      <c r="U3701" s="5" t="inlineStr">
        <is>
          <t>W3700</t>
        </is>
      </c>
    </row>
    <row r="3702">
      <c r="A3702" s="4">
        <f>RANK(M3702,$M$2:$M$6943)</f>
        <v/>
      </c>
      <c r="B3702" s="5" t="inlineStr">
        <is>
          <t>GitHub</t>
        </is>
      </c>
      <c r="C3702" s="5" t="inlineStr">
        <is>
          <t>構造・鉄骨・機械</t>
        </is>
      </c>
      <c r="D3702" s="5" t="inlineStr">
        <is>
          <t>その他</t>
        </is>
      </c>
      <c r="E3702" s="6" t="inlineStr">
        <is>
          <t>その他</t>
        </is>
      </c>
      <c r="F3702" s="5" t="inlineStr">
        <is>
          <t>100I〜600I / GIRD</t>
        </is>
      </c>
      <c r="G3702" s="6" t="inlineStr">
        <is>
          <t>ISMB beams</t>
        </is>
      </c>
      <c r="H3702" s="6" t="inlineStr">
        <is>
          <t>インド規格I形鋼を作図</t>
        </is>
      </c>
      <c r="I3702" s="4" t="n">
        <v>14</v>
      </c>
      <c r="J3702" s="4" t="n">
        <v>6</v>
      </c>
      <c r="K3702" s="4" t="n">
        <v>13</v>
      </c>
      <c r="L3702" s="4" t="n">
        <v>6</v>
      </c>
      <c r="M3702" s="7">
        <f>SUM(I3702:L3702)</f>
        <v/>
      </c>
      <c r="N3702" s="6" t="inlineStr">
        <is>
          <t>インド規格鋼材、国限定</t>
        </is>
      </c>
      <c r="O3702" s="5" t="inlineStr">
        <is>
          <t>basu / Murali 他</t>
        </is>
      </c>
      <c r="P3702" s="5" t="inlineStr">
        <is>
          <t>GitHub: adalkondan/AutoCAD-LISP-files</t>
        </is>
      </c>
      <c r="Q3702" s="8" t="inlineStr">
        <is>
          <t>開く</t>
        </is>
      </c>
      <c r="R3702" s="5" t="inlineStr">
        <is>
          <t>GitHub（一括取得可）</t>
        </is>
      </c>
      <c r="S3702" s="5" t="inlineStr">
        <is>
          <t>ソース</t>
        </is>
      </c>
      <c r="T3702" s="5" t="inlineStr"/>
      <c r="U3702" s="5" t="inlineStr">
        <is>
          <t>W3701</t>
        </is>
      </c>
    </row>
    <row r="3703">
      <c r="A3703" s="4">
        <f>RANK(M3703,$M$2:$M$6943)</f>
        <v/>
      </c>
      <c r="B3703" s="5" t="inlineStr">
        <is>
          <t>GitHub</t>
        </is>
      </c>
      <c r="C3703" s="5" t="inlineStr">
        <is>
          <t>建築</t>
        </is>
      </c>
      <c r="D3703" s="5" t="inlineStr">
        <is>
          <t>T24</t>
        </is>
      </c>
      <c r="E3703" s="6" t="inlineStr">
        <is>
          <t>建築：壁・建具・天井割付の作図</t>
        </is>
      </c>
      <c r="F3703" s="5" t="inlineStr">
        <is>
          <t>janelaFachada / portaFachada</t>
        </is>
      </c>
      <c r="G3703" s="6" t="inlineStr">
        <is>
          <t>JanelaFachada</t>
        </is>
      </c>
      <c r="H3703" s="6" t="inlineStr">
        <is>
          <t>立面の窓・扉詳細を作図</t>
        </is>
      </c>
      <c r="I3703" s="4" t="n">
        <v>14</v>
      </c>
      <c r="J3703" s="4" t="n">
        <v>9</v>
      </c>
      <c r="K3703" s="4" t="n">
        <v>10</v>
      </c>
      <c r="L3703" s="4" t="n">
        <v>6</v>
      </c>
      <c r="M3703" s="7">
        <f>SUM(I3703:L3703)</f>
        <v/>
      </c>
      <c r="N3703" s="6" t="inlineStr">
        <is>
          <t>立面建具作図</t>
        </is>
      </c>
      <c r="O3703" s="5" t="inlineStr">
        <is>
          <t>Guilherme Alves Araujo</t>
        </is>
      </c>
      <c r="P3703" s="5" t="inlineStr">
        <is>
          <t>GitHub: Guigas014/AutoLISP</t>
        </is>
      </c>
      <c r="Q3703" s="8" t="inlineStr">
        <is>
          <t>開く</t>
        </is>
      </c>
      <c r="R3703" s="5" t="inlineStr">
        <is>
          <t>GitHub（一括取得可）</t>
        </is>
      </c>
      <c r="S3703" s="5" t="inlineStr">
        <is>
          <t>ソース</t>
        </is>
      </c>
      <c r="T3703" s="5" t="inlineStr"/>
      <c r="U3703" s="5" t="inlineStr">
        <is>
          <t>W3702</t>
        </is>
      </c>
    </row>
    <row r="3704">
      <c r="A3704" s="4">
        <f>RANK(M3704,$M$2:$M$6943)</f>
        <v/>
      </c>
      <c r="B3704" s="5" t="inlineStr">
        <is>
          <t>ベトナム・東南アジア</t>
        </is>
      </c>
      <c r="C3704" s="5" t="inlineStr">
        <is>
          <t>線・ポリライン編集</t>
        </is>
      </c>
      <c r="D3704" s="5" t="inlineStr">
        <is>
          <t>その他</t>
        </is>
      </c>
      <c r="E3704" s="6" t="inlineStr">
        <is>
          <t>その他</t>
        </is>
      </c>
      <c r="F3704" s="5" t="inlineStr">
        <is>
          <t>KD</t>
        </is>
      </c>
      <c r="G3704" s="6" t="inlineStr">
        <is>
          <t>KD - Keo dai doan thang theo SL</t>
        </is>
      </c>
      <c r="H3704" s="6" t="inlineStr">
        <is>
          <t>線を指定長まで延長</t>
        </is>
      </c>
      <c r="I3704" s="4" t="n">
        <v>11</v>
      </c>
      <c r="J3704" s="4" t="n">
        <v>6</v>
      </c>
      <c r="K3704" s="4" t="n">
        <v>9</v>
      </c>
      <c r="L3704" s="4" t="n">
        <v>13</v>
      </c>
      <c r="M3704" s="7">
        <f>SUM(I3704:L3704)</f>
        <v/>
      </c>
      <c r="N3704" s="6" t="inlineStr">
        <is>
          <t>指定長への延長</t>
        </is>
      </c>
      <c r="O3704" s="5" t="inlineStr">
        <is>
          <t>ketxu</t>
        </is>
      </c>
      <c r="P3704" s="5" t="inlineStr">
        <is>
          <t>Kho Lisp CAD (kho-lisp-cad.pages.dev)</t>
        </is>
      </c>
      <c r="Q3704" s="8" t="inlineStr">
        <is>
          <t>開く</t>
        </is>
      </c>
      <c r="R3704" s="5" t="inlineStr">
        <is>
          <t>ファイルを直接ダウンロード</t>
        </is>
      </c>
      <c r="S3704" s="5" t="inlineStr">
        <is>
          <t>ソース</t>
        </is>
      </c>
      <c r="T3704" s="5" t="inlineStr"/>
      <c r="U3704" s="5" t="inlineStr">
        <is>
          <t>W3703</t>
        </is>
      </c>
    </row>
    <row r="3705">
      <c r="A3705" s="4">
        <f>RANK(M3705,$M$2:$M$6943)</f>
        <v/>
      </c>
      <c r="B3705" s="5" t="inlineStr">
        <is>
          <t>ヨーロッパ</t>
        </is>
      </c>
      <c r="C3705" s="5" t="inlineStr">
        <is>
          <t>外部参照・図面管理・一括処理</t>
        </is>
      </c>
      <c r="D3705" s="5" t="inlineStr">
        <is>
          <t>T10</t>
        </is>
      </c>
      <c r="E3705" s="6" t="inlineStr">
        <is>
          <t>図面の健全性チェック・お掃除</t>
        </is>
      </c>
      <c r="F3705" s="5" t="inlineStr">
        <is>
          <t>-</t>
        </is>
      </c>
      <c r="G3705" s="6" t="inlineStr">
        <is>
          <t>KillProxy</t>
        </is>
      </c>
      <c r="H3705" s="6" t="inlineStr">
        <is>
          <t>ブロック内含めプロキシオブジェクトを削除</t>
        </is>
      </c>
      <c r="I3705" s="4" t="n">
        <v>12</v>
      </c>
      <c r="J3705" s="4" t="n">
        <v>7</v>
      </c>
      <c r="K3705" s="4" t="n">
        <v>9</v>
      </c>
      <c r="L3705" s="4" t="n">
        <v>11</v>
      </c>
      <c r="M3705" s="7">
        <f>SUM(I3705:L3705)</f>
        <v/>
      </c>
      <c r="N3705" s="6" t="inlineStr">
        <is>
          <t>プロキシ除去</t>
        </is>
      </c>
      <c r="O3705" s="5" t="inlineStr">
        <is>
          <t>CADwiesel</t>
        </is>
      </c>
      <c r="P3705" s="5" t="inlineStr">
        <is>
          <t>CADwiesel</t>
        </is>
      </c>
      <c r="Q3705" s="8" t="inlineStr">
        <is>
          <t>開く</t>
        </is>
      </c>
      <c r="R3705" s="5" t="inlineStr">
        <is>
          <t>配布ページからダウンロード</t>
        </is>
      </c>
      <c r="S3705" s="5" t="inlineStr">
        <is>
          <t>不明</t>
        </is>
      </c>
      <c r="T3705" s="5" t="inlineStr"/>
      <c r="U3705" s="5" t="inlineStr">
        <is>
          <t>W3704</t>
        </is>
      </c>
    </row>
    <row r="3706">
      <c r="A3706" s="4">
        <f>RANK(M3706,$M$2:$M$6943)</f>
        <v/>
      </c>
      <c r="B3706" s="5" t="inlineStr">
        <is>
          <t>ヨーロッパ</t>
        </is>
      </c>
      <c r="C3706" s="5" t="inlineStr">
        <is>
          <t>座標・測量・土木</t>
        </is>
      </c>
      <c r="D3706" s="5" t="inlineStr">
        <is>
          <t>T27</t>
        </is>
      </c>
      <c r="E3706" s="6" t="inlineStr">
        <is>
          <t>測量・土木：座標・レベル・縦断</t>
        </is>
      </c>
      <c r="F3706" s="5" t="inlineStr">
        <is>
          <t>-</t>
        </is>
      </c>
      <c r="G3706" s="6" t="inlineStr">
        <is>
          <t>Koor</t>
        </is>
      </c>
      <c r="H3706" s="6" t="inlineStr">
        <is>
          <t>点・ブロックに座標表示ブロックを付与</t>
        </is>
      </c>
      <c r="I3706" s="4" t="n">
        <v>11</v>
      </c>
      <c r="J3706" s="4" t="n">
        <v>8</v>
      </c>
      <c r="K3706" s="4" t="n">
        <v>11</v>
      </c>
      <c r="L3706" s="4" t="n">
        <v>9</v>
      </c>
      <c r="M3706" s="7">
        <f>SUM(I3706:L3706)</f>
        <v/>
      </c>
      <c r="N3706" s="6" t="inlineStr">
        <is>
          <t>座標表示ブロック付与</t>
        </is>
      </c>
      <c r="O3706" s="5" t="inlineStr">
        <is>
          <t>Christoph Spiegel</t>
        </is>
      </c>
      <c r="P3706" s="5" t="inlineStr">
        <is>
          <t>CAD-Spiegel</t>
        </is>
      </c>
      <c r="Q3706" s="8" t="inlineStr">
        <is>
          <t>開く</t>
        </is>
      </c>
      <c r="R3706" s="5" t="inlineStr">
        <is>
          <t>配布ページからダウンロード</t>
        </is>
      </c>
      <c r="S3706" s="5" t="inlineStr">
        <is>
          <t>不明</t>
        </is>
      </c>
      <c r="T3706" s="5" t="inlineStr"/>
      <c r="U3706" s="5" t="inlineStr">
        <is>
          <t>W3705</t>
        </is>
      </c>
    </row>
    <row r="3707">
      <c r="A3707" s="4">
        <f>RANK(M3707,$M$2:$M$6943)</f>
        <v/>
      </c>
      <c r="B3707" s="5" t="inlineStr">
        <is>
          <t>ロシア語圏</t>
        </is>
      </c>
      <c r="C3707" s="5" t="inlineStr">
        <is>
          <t>12</t>
        </is>
      </c>
      <c r="D3707" s="5" t="inlineStr">
        <is>
          <t>T10,T01</t>
        </is>
      </c>
      <c r="E3707" s="6" t="inlineStr">
        <is>
          <t>図面の健全性チェック・お掃除、操作に反応して自動処理（リアクター）</t>
        </is>
      </c>
      <c r="F3707" s="5" t="inlineStr">
        <is>
          <t>-</t>
        </is>
      </c>
      <c r="G3707" s="6" t="inlineStr">
        <is>
          <t>kpblc-autostart-purge</t>
        </is>
      </c>
      <c r="H3707" s="6" t="inlineStr">
        <is>
          <t>図面を開く度に自動PURGE</t>
        </is>
      </c>
      <c r="I3707" s="4" t="n">
        <v>10</v>
      </c>
      <c r="J3707" s="4" t="n">
        <v>9</v>
      </c>
      <c r="K3707" s="4" t="n">
        <v>10</v>
      </c>
      <c r="L3707" s="4" t="n">
        <v>10</v>
      </c>
      <c r="M3707" s="7">
        <f>SUM(I3707:L3707)</f>
        <v/>
      </c>
      <c r="N3707" s="6" t="inlineStr">
        <is>
          <t>開く度にPURGE</t>
        </is>
      </c>
      <c r="O3707" s="5" t="inlineStr">
        <is>
          <t>kpblc</t>
        </is>
      </c>
      <c r="P3707" s="5" t="inlineStr">
        <is>
          <t>autolisp.ru</t>
        </is>
      </c>
      <c r="Q3707" s="8" t="inlineStr">
        <is>
          <t>開く</t>
        </is>
      </c>
      <c r="R3707" s="5" t="inlineStr">
        <is>
          <t>ファイルを直接ダウンロード</t>
        </is>
      </c>
      <c r="S3707" s="5" t="inlineStr">
        <is>
          <t>ソース</t>
        </is>
      </c>
      <c r="T3707" s="5" t="inlineStr"/>
      <c r="U3707" s="5" t="inlineStr">
        <is>
          <t>W3706</t>
        </is>
      </c>
    </row>
    <row r="3708">
      <c r="A3708" s="4">
        <f>RANK(M3708,$M$2:$M$6943)</f>
        <v/>
      </c>
      <c r="B3708" s="5" t="inlineStr">
        <is>
          <t>ヨーロッパ</t>
        </is>
      </c>
      <c r="C3708" s="5" t="inlineStr">
        <is>
          <t>線・ポリライン編集</t>
        </is>
      </c>
      <c r="D3708" s="5" t="inlineStr">
        <is>
          <t>その他</t>
        </is>
      </c>
      <c r="E3708" s="6" t="inlineStr">
        <is>
          <t>その他</t>
        </is>
      </c>
      <c r="F3708" s="5" t="inlineStr">
        <is>
          <t>-</t>
        </is>
      </c>
      <c r="G3708" s="6" t="inlineStr">
        <is>
          <t>LastStzPurge</t>
        </is>
      </c>
      <c r="H3708" s="6" t="inlineStr">
        <is>
          <t>閉じたポリラインの重複終点頂点を削除</t>
        </is>
      </c>
      <c r="I3708" s="4" t="n">
        <v>13</v>
      </c>
      <c r="J3708" s="4" t="n">
        <v>9</v>
      </c>
      <c r="K3708" s="4" t="n">
        <v>7</v>
      </c>
      <c r="L3708" s="4" t="n">
        <v>10</v>
      </c>
      <c r="M3708" s="7">
        <f>SUM(I3708:L3708)</f>
        <v/>
      </c>
      <c r="N3708" s="6" t="inlineStr">
        <is>
          <t>閉ポリ重複終点除去</t>
        </is>
      </c>
      <c r="O3708" s="5" t="inlineStr">
        <is>
          <t>Jörn Bosse</t>
        </is>
      </c>
      <c r="P3708" s="5" t="inlineStr">
        <is>
          <t>Bosse Engineering</t>
        </is>
      </c>
      <c r="Q3708" s="8" t="inlineStr">
        <is>
          <t>開く</t>
        </is>
      </c>
      <c r="R3708" s="5" t="inlineStr">
        <is>
          <t>配布ページからダウンロード</t>
        </is>
      </c>
      <c r="S3708" s="5" t="inlineStr">
        <is>
          <t>不明</t>
        </is>
      </c>
      <c r="T3708" s="5" t="inlineStr"/>
      <c r="U3708" s="5" t="inlineStr">
        <is>
          <t>W3707</t>
        </is>
      </c>
    </row>
    <row r="3709">
      <c r="A3709" s="4">
        <f>RANK(M3709,$M$2:$M$6943)</f>
        <v/>
      </c>
      <c r="B3709" s="5" t="inlineStr">
        <is>
          <t>英語圏</t>
        </is>
      </c>
      <c r="C3709" s="5" t="inlineStr">
        <is>
          <t>引出線・注記</t>
        </is>
      </c>
      <c r="D3709" s="5" t="inlineStr">
        <is>
          <t>その他</t>
        </is>
      </c>
      <c r="E3709" s="6" t="inlineStr">
        <is>
          <t>その他</t>
        </is>
      </c>
      <c r="F3709" s="5" t="inlineStr">
        <is>
          <t>LENDR</t>
        </is>
      </c>
      <c r="G3709" s="6" t="inlineStr">
        <is>
          <t>Leader Modification</t>
        </is>
      </c>
      <c r="H3709" s="6" t="inlineStr">
        <is>
          <t>引出線先端に波形記号を付加</t>
        </is>
      </c>
      <c r="I3709" s="4" t="n">
        <v>13</v>
      </c>
      <c r="J3709" s="4" t="n">
        <v>11</v>
      </c>
      <c r="K3709" s="4" t="n">
        <v>6</v>
      </c>
      <c r="L3709" s="4" t="n">
        <v>9</v>
      </c>
      <c r="M3709" s="7">
        <f>SUM(I3709:L3709)</f>
        <v/>
      </c>
      <c r="N3709" s="6" t="inlineStr">
        <is>
          <t>波形記号は用途限定</t>
        </is>
      </c>
      <c r="O3709" s="5" t="inlineStr"/>
      <c r="P3709" s="5" t="inlineStr">
        <is>
          <t>Cadalyst CAD Tips</t>
        </is>
      </c>
      <c r="Q3709" s="8" t="inlineStr">
        <is>
          <t>開く</t>
        </is>
      </c>
      <c r="R3709" s="5" t="inlineStr">
        <is>
          <t>サイト閉鎖・リンク切れ</t>
        </is>
      </c>
      <c r="S3709" s="5" t="inlineStr">
        <is>
          <t>不明</t>
        </is>
      </c>
      <c r="T3709" s="5" t="inlineStr"/>
      <c r="U3709" s="5" t="inlineStr">
        <is>
          <t>W3708</t>
        </is>
      </c>
    </row>
    <row r="3710">
      <c r="A3710" s="4">
        <f>RANK(M3710,$M$2:$M$6943)</f>
        <v/>
      </c>
      <c r="B3710" s="5" t="inlineStr">
        <is>
          <t>GitHub</t>
        </is>
      </c>
      <c r="C3710" s="5" t="inlineStr">
        <is>
          <t>引出線・注記</t>
        </is>
      </c>
      <c r="D3710" s="5" t="inlineStr">
        <is>
          <t>その他</t>
        </is>
      </c>
      <c r="E3710" s="6" t="inlineStr">
        <is>
          <t>その他</t>
        </is>
      </c>
      <c r="F3710" s="5" t="inlineStr">
        <is>
          <t>TML / TTML</t>
        </is>
      </c>
      <c r="G3710" s="6" t="inlineStr">
        <is>
          <t>LeaderToMleader (Cadalyst)</t>
        </is>
      </c>
      <c r="H3710" s="6" t="inlineStr">
        <is>
          <t>旧引出線・文字をマルチ引出線に変換</t>
        </is>
      </c>
      <c r="I3710" s="4" t="n">
        <v>10</v>
      </c>
      <c r="J3710" s="4" t="n">
        <v>7</v>
      </c>
      <c r="K3710" s="4" t="n">
        <v>10</v>
      </c>
      <c r="L3710" s="4" t="n">
        <v>12</v>
      </c>
      <c r="M3710" s="7">
        <f>SUM(I3710:L3710)</f>
        <v/>
      </c>
      <c r="N3710" s="6" t="inlineStr">
        <is>
          <t>引出線→マルチ引出線</t>
        </is>
      </c>
      <c r="O3710" s="5" t="inlineStr">
        <is>
          <t>elisenovakilo</t>
        </is>
      </c>
      <c r="P3710" s="5" t="inlineStr">
        <is>
          <t>GitHub: elisenovakilo/AutoCAD-LISP</t>
        </is>
      </c>
      <c r="Q3710" s="8" t="inlineStr">
        <is>
          <t>開く</t>
        </is>
      </c>
      <c r="R3710" s="5" t="inlineStr">
        <is>
          <t>GitHub（一括取得可）</t>
        </is>
      </c>
      <c r="S3710" s="5" t="inlineStr">
        <is>
          <t>ソース</t>
        </is>
      </c>
      <c r="T3710" s="5" t="inlineStr"/>
      <c r="U3710" s="5" t="inlineStr">
        <is>
          <t>W3709</t>
        </is>
      </c>
    </row>
    <row r="3711">
      <c r="A3711" s="4">
        <f>RANK(M3711,$M$2:$M$6943)</f>
        <v/>
      </c>
      <c r="B3711" s="5" t="inlineStr">
        <is>
          <t>ベトナム・東南アジア</t>
        </is>
      </c>
      <c r="C3711" s="5" t="inlineStr">
        <is>
          <t>線・ポリライン編集</t>
        </is>
      </c>
      <c r="D3711" s="5" t="inlineStr">
        <is>
          <t>その他</t>
        </is>
      </c>
      <c r="E3711" s="6" t="inlineStr">
        <is>
          <t>その他</t>
        </is>
      </c>
      <c r="F3711" s="5" t="inlineStr">
        <is>
          <t>L2PLE</t>
        </is>
      </c>
      <c r="G3711" s="6" t="inlineStr">
        <is>
          <t>LINE_L2PLE-Convert-EachLine-to-EachPline</t>
        </is>
      </c>
      <c r="H3711" s="6" t="inlineStr">
        <is>
          <t>各LINEを個別ポリラインに</t>
        </is>
      </c>
      <c r="I3711" s="4" t="n">
        <v>13</v>
      </c>
      <c r="J3711" s="4" t="n">
        <v>6</v>
      </c>
      <c r="K3711" s="4" t="n">
        <v>8</v>
      </c>
      <c r="L3711" s="4" t="n">
        <v>12</v>
      </c>
      <c r="M3711" s="7">
        <f>SUM(I3711:L3711)</f>
        <v/>
      </c>
      <c r="N3711" s="6" t="inlineStr">
        <is>
          <t>各LINEを個別PL化</t>
        </is>
      </c>
      <c r="O3711" s="5" t="inlineStr"/>
      <c r="P3711" s="5" t="inlineStr">
        <is>
          <t>Kho Lisp CAD (kho-lisp-cad.pages.dev)</t>
        </is>
      </c>
      <c r="Q3711" s="8" t="inlineStr">
        <is>
          <t>開く</t>
        </is>
      </c>
      <c r="R3711" s="5" t="inlineStr">
        <is>
          <t>ファイルを直接ダウンロード</t>
        </is>
      </c>
      <c r="S3711" s="5" t="inlineStr">
        <is>
          <t>ソース</t>
        </is>
      </c>
      <c r="T3711" s="5" t="inlineStr"/>
      <c r="U3711" s="5" t="inlineStr">
        <is>
          <t>W3710</t>
        </is>
      </c>
    </row>
    <row r="3712">
      <c r="A3712" s="4">
        <f>RANK(M3712,$M$2:$M$6943)</f>
        <v/>
      </c>
      <c r="B3712" s="5" t="inlineStr">
        <is>
          <t>その他の地域</t>
        </is>
      </c>
      <c r="C3712" s="5" t="inlineStr">
        <is>
          <t>構造・鉄骨・機械</t>
        </is>
      </c>
      <c r="D3712" s="5" t="inlineStr">
        <is>
          <t>その他</t>
        </is>
      </c>
      <c r="E3712" s="6" t="inlineStr">
        <is>
          <t>その他</t>
        </is>
      </c>
      <c r="F3712" s="5" t="inlineStr">
        <is>
          <t>lineviga</t>
        </is>
      </c>
      <c r="G3712" s="6" t="inlineStr">
        <is>
          <t>Linha Fundação</t>
        </is>
      </c>
      <c r="H3712" s="6" t="inlineStr">
        <is>
          <t>基礎梁線をスライド付ダイアログで作図</t>
        </is>
      </c>
      <c r="I3712" s="4" t="n">
        <v>13</v>
      </c>
      <c r="J3712" s="4" t="n">
        <v>10</v>
      </c>
      <c r="K3712" s="4" t="n">
        <v>8</v>
      </c>
      <c r="L3712" s="4" t="n">
        <v>8</v>
      </c>
      <c r="M3712" s="7">
        <f>SUM(I3712:L3712)</f>
        <v/>
      </c>
      <c r="N3712" s="6" t="inlineStr">
        <is>
          <t>基礎梁線のDCL作図</t>
        </is>
      </c>
      <c r="O3712" s="5" t="inlineStr">
        <is>
          <t>Guilherme Alves Araujo</t>
        </is>
      </c>
      <c r="P3712" s="5" t="inlineStr">
        <is>
          <t>GitHub: Guigas014/AutoLISP</t>
        </is>
      </c>
      <c r="Q3712" s="8" t="inlineStr">
        <is>
          <t>開く</t>
        </is>
      </c>
      <c r="R3712" s="5" t="inlineStr">
        <is>
          <t>GitHub（一括取得可）</t>
        </is>
      </c>
      <c r="S3712" s="5" t="inlineStr">
        <is>
          <t>ソース</t>
        </is>
      </c>
      <c r="T3712" s="5" t="inlineStr"/>
      <c r="U3712" s="5" t="inlineStr">
        <is>
          <t>W3711</t>
        </is>
      </c>
    </row>
    <row r="3713">
      <c r="A3713" s="4">
        <f>RANK(M3713,$M$2:$M$6943)</f>
        <v/>
      </c>
      <c r="B3713" s="5" t="inlineStr">
        <is>
          <t>ベトナム・東南アジア</t>
        </is>
      </c>
      <c r="C3713" s="5" t="inlineStr">
        <is>
          <t>寸法</t>
        </is>
      </c>
      <c r="D3713" s="5" t="inlineStr">
        <is>
          <t>T07</t>
        </is>
      </c>
      <c r="E3713" s="6" t="inlineStr">
        <is>
          <t>検図：寸法値の手入力上書きを検出</t>
        </is>
      </c>
      <c r="F3713" s="5" t="inlineStr">
        <is>
          <t>DE</t>
        </is>
      </c>
      <c r="G3713" s="6" t="inlineStr">
        <is>
          <t>lisp cad DE</t>
        </is>
      </c>
      <c r="H3713" s="6" t="inlineStr">
        <is>
          <t>上書き寸法値を実測値に戻す</t>
        </is>
      </c>
      <c r="I3713" s="4" t="n">
        <v>9</v>
      </c>
      <c r="J3713" s="4" t="n">
        <v>5</v>
      </c>
      <c r="K3713" s="4" t="n">
        <v>9</v>
      </c>
      <c r="L3713" s="4" t="n">
        <v>16</v>
      </c>
      <c r="M3713" s="7">
        <f>SUM(I3713:L3713)</f>
        <v/>
      </c>
      <c r="N3713" s="6" t="inlineStr">
        <is>
          <t>標準DIMREASSOCIATE等で可</t>
        </is>
      </c>
      <c r="O3713" s="5" t="inlineStr"/>
      <c r="P3713" s="5" t="inlineStr">
        <is>
          <t>Kho Lisp CAD (kho-lisp-cad.pages.dev)</t>
        </is>
      </c>
      <c r="Q3713" s="8" t="inlineStr">
        <is>
          <t>開く</t>
        </is>
      </c>
      <c r="R3713" s="5" t="inlineStr">
        <is>
          <t>ファイルを直接ダウンロード</t>
        </is>
      </c>
      <c r="S3713" s="5" t="inlineStr">
        <is>
          <t>ソース</t>
        </is>
      </c>
      <c r="T3713" s="5" t="inlineStr"/>
      <c r="U3713" s="5" t="inlineStr">
        <is>
          <t>W3712</t>
        </is>
      </c>
    </row>
    <row r="3714">
      <c r="A3714" s="4">
        <f>RANK(M3714,$M$2:$M$6943)</f>
        <v/>
      </c>
      <c r="B3714" s="5" t="inlineStr">
        <is>
          <t>ベトナム・東南アジア</t>
        </is>
      </c>
      <c r="C3714" s="5" t="inlineStr">
        <is>
          <t>ハッチ・面積・長さ集計</t>
        </is>
      </c>
      <c r="D3714" s="5" t="inlineStr">
        <is>
          <t>T16</t>
        </is>
      </c>
      <c r="E3714" s="6" t="inlineStr">
        <is>
          <t>数量拾い・集計表</t>
        </is>
      </c>
      <c r="F3714" s="5" t="inlineStr">
        <is>
          <t>TKB</t>
        </is>
      </c>
      <c r="G3714" s="6" t="inlineStr">
        <is>
          <t>Lisp thong ke Block</t>
        </is>
      </c>
      <c r="H3714" s="6" t="inlineStr">
        <is>
          <t>ブロック数量集計表を作成</t>
        </is>
      </c>
      <c r="I3714" s="4" t="n">
        <v>5</v>
      </c>
      <c r="J3714" s="4" t="n">
        <v>5</v>
      </c>
      <c r="K3714" s="4" t="n">
        <v>12</v>
      </c>
      <c r="L3714" s="4" t="n">
        <v>17</v>
      </c>
      <c r="M3714" s="7">
        <f>SUM(I3714:L3714)</f>
        <v/>
      </c>
      <c r="N3714" s="6" t="inlineStr">
        <is>
          <t>標準COUNT/BCOUNTで代替</t>
        </is>
      </c>
      <c r="O3714" s="5" t="inlineStr"/>
      <c r="P3714" s="5" t="inlineStr">
        <is>
          <t>Kho Lisp CAD (kho-lisp-cad.pages.dev)</t>
        </is>
      </c>
      <c r="Q3714" s="8" t="inlineStr">
        <is>
          <t>開く</t>
        </is>
      </c>
      <c r="R3714" s="5" t="inlineStr">
        <is>
          <t>ファイルを直接ダウンロード</t>
        </is>
      </c>
      <c r="S3714" s="5" t="inlineStr">
        <is>
          <t>ソース</t>
        </is>
      </c>
      <c r="T3714" s="5" t="inlineStr"/>
      <c r="U3714" s="5" t="inlineStr">
        <is>
          <t>W3713</t>
        </is>
      </c>
    </row>
    <row r="3715">
      <c r="A3715" s="4">
        <f>RANK(M3715,$M$2:$M$6943)</f>
        <v/>
      </c>
      <c r="B3715" s="5" t="inlineStr">
        <is>
          <t>ベトナム・東南アジア</t>
        </is>
      </c>
      <c r="C3715" s="5" t="inlineStr">
        <is>
          <t>構造・鉄骨・機械</t>
        </is>
      </c>
      <c r="D3715" s="5" t="inlineStr">
        <is>
          <t>その他</t>
        </is>
      </c>
      <c r="E3715" s="6" t="inlineStr">
        <is>
          <t>その他</t>
        </is>
      </c>
      <c r="F3715" s="5" t="inlineStr">
        <is>
          <t>-</t>
        </is>
      </c>
      <c r="G3715" s="6" t="inlineStr">
        <is>
          <t>Lisp Tra thép hình</t>
        </is>
      </c>
      <c r="H3715" s="6" t="inlineStr">
        <is>
          <t>AISC形鋼断面を作図</t>
        </is>
      </c>
      <c r="I3715" s="4" t="n">
        <v>13</v>
      </c>
      <c r="J3715" s="4" t="n">
        <v>8</v>
      </c>
      <c r="K3715" s="4" t="n">
        <v>11</v>
      </c>
      <c r="L3715" s="4" t="n">
        <v>7</v>
      </c>
      <c r="M3715" s="7">
        <f>SUM(I3715:L3715)</f>
        <v/>
      </c>
      <c r="N3715" s="6" t="inlineStr">
        <is>
          <t>AISC形鋼断面</t>
        </is>
      </c>
      <c r="O3715" s="5" t="inlineStr">
        <is>
          <t>AJS / AutoLISP Thật là đơn giản</t>
        </is>
      </c>
      <c r="P3715" s="5" t="inlineStr">
        <is>
          <t>lisp.vn (AutoLISP Reviewer)</t>
        </is>
      </c>
      <c r="Q3715" s="8" t="inlineStr">
        <is>
          <t>開く</t>
        </is>
      </c>
      <c r="R3715" s="5" t="inlineStr">
        <is>
          <t>配布ページからダウンロード</t>
        </is>
      </c>
      <c r="S3715" s="5" t="inlineStr">
        <is>
          <t>不明</t>
        </is>
      </c>
      <c r="T3715" s="5" t="inlineStr"/>
      <c r="U3715" s="5" t="inlineStr">
        <is>
          <t>W3714</t>
        </is>
      </c>
    </row>
    <row r="3716">
      <c r="A3716" s="4">
        <f>RANK(M3716,$M$2:$M$6943)</f>
        <v/>
      </c>
      <c r="B3716" s="5" t="inlineStr">
        <is>
          <t>ロシア語圏</t>
        </is>
      </c>
      <c r="C3716" s="5" t="inlineStr">
        <is>
          <t>01</t>
        </is>
      </c>
      <c r="D3716" s="5" t="inlineStr">
        <is>
          <t>T22</t>
        </is>
      </c>
      <c r="E3716" s="6" t="inlineStr">
        <is>
          <t>曲線に沿った文字・図形の配置</t>
        </is>
      </c>
      <c r="F3716" s="5" t="inlineStr">
        <is>
          <t>-</t>
        </is>
      </c>
      <c r="G3716" s="6" t="inlineStr">
        <is>
          <t>Lisp выравнивание текста вдоль полилинии/сплайна</t>
        </is>
      </c>
      <c r="H3716" s="6" t="inlineStr">
        <is>
          <t>文字をポリライン・スプラインに沿わせ整列</t>
        </is>
      </c>
      <c r="I3716" s="4" t="n">
        <v>10</v>
      </c>
      <c r="J3716" s="4" t="n">
        <v>9</v>
      </c>
      <c r="K3716" s="4" t="n">
        <v>10</v>
      </c>
      <c r="L3716" s="4" t="n">
        <v>10</v>
      </c>
      <c r="M3716" s="7">
        <f>SUM(I3716:L3716)</f>
        <v/>
      </c>
      <c r="N3716" s="6" t="inlineStr">
        <is>
          <t>文字を曲線に整列</t>
        </is>
      </c>
      <c r="O3716" s="5" t="inlineStr"/>
      <c r="P3716" s="5" t="inlineStr">
        <is>
          <t>geodesist.ru</t>
        </is>
      </c>
      <c r="Q3716" s="8" t="inlineStr">
        <is>
          <t>開く</t>
        </is>
      </c>
      <c r="R3716" s="5" t="inlineStr">
        <is>
          <t>ログイン・会員登録が必要</t>
        </is>
      </c>
      <c r="S3716" s="5" t="inlineStr">
        <is>
          <t>不明</t>
        </is>
      </c>
      <c r="T3716" s="5" t="inlineStr"/>
      <c r="U3716" s="5" t="inlineStr">
        <is>
          <t>W3715</t>
        </is>
      </c>
    </row>
    <row r="3717">
      <c r="A3717" s="4">
        <f>RANK(M3717,$M$2:$M$6943)</f>
        <v/>
      </c>
      <c r="B3717" s="5" t="inlineStr">
        <is>
          <t>英語圏</t>
        </is>
      </c>
      <c r="C3717" s="5" t="inlineStr">
        <is>
          <t>画層</t>
        </is>
      </c>
      <c r="D3717" s="5" t="inlineStr">
        <is>
          <t>T17</t>
        </is>
      </c>
      <c r="E3717" s="6" t="inlineStr">
        <is>
          <t>凡例・画層一覧の自動作成</t>
        </is>
      </c>
      <c r="F3717" s="5" t="inlineStr">
        <is>
          <t>LISTLAYERS</t>
        </is>
      </c>
      <c r="G3717" s="6" t="inlineStr">
        <is>
          <t>listlayers.lsp</t>
        </is>
      </c>
      <c r="H3717" s="6" t="inlineStr">
        <is>
          <t>画層と説明を一覧</t>
        </is>
      </c>
      <c r="I3717" s="4" t="n">
        <v>10</v>
      </c>
      <c r="J3717" s="4" t="n">
        <v>6</v>
      </c>
      <c r="K3717" s="4" t="n">
        <v>8</v>
      </c>
      <c r="L3717" s="4" t="n">
        <v>15</v>
      </c>
      <c r="M3717" s="7">
        <f>SUM(I3717:L3717)</f>
        <v/>
      </c>
      <c r="N3717" s="6" t="inlineStr">
        <is>
          <t>LAYERで一覧可、出力用</t>
        </is>
      </c>
      <c r="O3717" s="5" t="inlineStr">
        <is>
          <t>Henry C. Francis (ParaCADD)</t>
        </is>
      </c>
      <c r="P3717" s="5" t="inlineStr">
        <is>
          <t>ParaCADD</t>
        </is>
      </c>
      <c r="Q3717" s="8" t="inlineStr">
        <is>
          <t>開く</t>
        </is>
      </c>
      <c r="R3717" s="5" t="inlineStr">
        <is>
          <t>配布ページからダウンロード</t>
        </is>
      </c>
      <c r="S3717" s="5" t="inlineStr">
        <is>
          <t>ソース</t>
        </is>
      </c>
      <c r="T3717" s="5" t="inlineStr"/>
      <c r="U3717" s="5" t="inlineStr">
        <is>
          <t>W3716</t>
        </is>
      </c>
    </row>
    <row r="3718">
      <c r="A3718" s="4">
        <f>RANK(M3718,$M$2:$M$6943)</f>
        <v/>
      </c>
      <c r="B3718" s="5" t="inlineStr">
        <is>
          <t>日本</t>
        </is>
      </c>
      <c r="C3718" s="5" t="inlineStr">
        <is>
          <t>建築</t>
        </is>
      </c>
      <c r="D3718" s="5" t="inlineStr">
        <is>
          <t>T24</t>
        </is>
      </c>
      <c r="E3718" s="6" t="inlineStr">
        <is>
          <t>建築：壁・建具・天井割付の作図</t>
        </is>
      </c>
      <c r="F3718" s="5" t="inlineStr">
        <is>
          <t>-</t>
        </is>
      </c>
      <c r="G3718" s="6" t="inlineStr">
        <is>
          <t>LT98++</t>
        </is>
      </c>
      <c r="H3718" s="6" t="inlineStr">
        <is>
          <t>LT用建築自動作図ソフト</t>
        </is>
      </c>
      <c r="I3718" s="4" t="n">
        <v>12</v>
      </c>
      <c r="J3718" s="4" t="n">
        <v>8</v>
      </c>
      <c r="K3718" s="4" t="n">
        <v>10</v>
      </c>
      <c r="L3718" s="4" t="n">
        <v>9</v>
      </c>
      <c r="M3718" s="7">
        <f>SUM(I3718:L3718)</f>
        <v/>
      </c>
      <c r="N3718" s="6" t="inlineStr">
        <is>
          <t>LT用建築作図、旧式</t>
        </is>
      </c>
      <c r="O3718" s="5" t="inlineStr">
        <is>
          <t>ぱんやさん</t>
        </is>
      </c>
      <c r="P3718" s="5" t="inlineStr">
        <is>
          <t>Vector</t>
        </is>
      </c>
      <c r="Q3718" s="8" t="inlineStr">
        <is>
          <t>開く</t>
        </is>
      </c>
      <c r="R3718" s="5" t="inlineStr">
        <is>
          <t>配布ページからダウンロード</t>
        </is>
      </c>
      <c r="S3718" s="5" t="inlineStr">
        <is>
          <t>書庫（中身は要確認）</t>
        </is>
      </c>
      <c r="T3718" s="5" t="inlineStr"/>
      <c r="U3718" s="5" t="inlineStr">
        <is>
          <t>W3717</t>
        </is>
      </c>
    </row>
    <row r="3719">
      <c r="A3719" s="4">
        <f>RANK(M3719,$M$2:$M$6943)</f>
        <v/>
      </c>
      <c r="B3719" s="5" t="inlineStr">
        <is>
          <t>英語圏</t>
        </is>
      </c>
      <c r="C3719" s="5" t="inlineStr">
        <is>
          <t>引出線・注記</t>
        </is>
      </c>
      <c r="D3719" s="5" t="inlineStr">
        <is>
          <t>その他</t>
        </is>
      </c>
      <c r="E3719" s="6" t="inlineStr">
        <is>
          <t>その他</t>
        </is>
      </c>
      <c r="F3719" s="5" t="inlineStr">
        <is>
          <t>-</t>
        </is>
      </c>
      <c r="G3719" s="6" t="inlineStr">
        <is>
          <t>Make Your Arrowheads Wiggle</t>
        </is>
      </c>
      <c r="H3719" s="6" t="inlineStr">
        <is>
          <t>引出線先端にチルダブロック挿入</t>
        </is>
      </c>
      <c r="I3719" s="4" t="n">
        <v>13</v>
      </c>
      <c r="J3719" s="4" t="n">
        <v>11</v>
      </c>
      <c r="K3719" s="4" t="n">
        <v>6</v>
      </c>
      <c r="L3719" s="4" t="n">
        <v>9</v>
      </c>
      <c r="M3719" s="7">
        <f>SUM(I3719:L3719)</f>
        <v/>
      </c>
      <c r="N3719" s="6" t="inlineStr">
        <is>
          <t>チルダ矢印は用途限定</t>
        </is>
      </c>
      <c r="O3719" s="5" t="inlineStr"/>
      <c r="P3719" s="5" t="inlineStr">
        <is>
          <t>Cadalyst CAD Tips</t>
        </is>
      </c>
      <c r="Q3719" s="8" t="inlineStr">
        <is>
          <t>開く</t>
        </is>
      </c>
      <c r="R3719" s="5" t="inlineStr">
        <is>
          <t>サイト閉鎖・リンク切れ</t>
        </is>
      </c>
      <c r="S3719" s="5" t="inlineStr">
        <is>
          <t>不明</t>
        </is>
      </c>
      <c r="T3719" s="5" t="inlineStr"/>
      <c r="U3719" s="5" t="inlineStr">
        <is>
          <t>W3718</t>
        </is>
      </c>
    </row>
    <row r="3720">
      <c r="A3720" s="4">
        <f>RANK(M3720,$M$2:$M$6943)</f>
        <v/>
      </c>
      <c r="B3720" s="5" t="inlineStr">
        <is>
          <t>英語圏</t>
        </is>
      </c>
      <c r="C3720" s="5" t="inlineStr">
        <is>
          <t>ブロック・属性</t>
        </is>
      </c>
      <c r="D3720" s="5" t="inlineStr">
        <is>
          <t>T19</t>
        </is>
      </c>
      <c r="E3720" s="6" t="inlineStr">
        <is>
          <t>ブロックの置換・再定義・自動ブロック化</t>
        </is>
      </c>
      <c r="F3720" s="5" t="inlineStr">
        <is>
          <t>-</t>
        </is>
      </c>
      <c r="G3720" s="6" t="inlineStr">
        <is>
          <t>MAKEBLOK.LSP</t>
        </is>
      </c>
      <c r="H3720" s="6" t="inlineStr">
        <is>
          <t>選択図形を無名ブロック化</t>
        </is>
      </c>
      <c r="I3720" s="4" t="n">
        <v>8</v>
      </c>
      <c r="J3720" s="4" t="n">
        <v>8</v>
      </c>
      <c r="K3720" s="4" t="n">
        <v>10</v>
      </c>
      <c r="L3720" s="4" t="n">
        <v>13</v>
      </c>
      <c r="M3720" s="7">
        <f>SUM(I3720:L3720)</f>
        <v/>
      </c>
      <c r="N3720" s="6" t="inlineStr">
        <is>
          <t>PASTEBLOCKで近い</t>
        </is>
      </c>
      <c r="O3720" s="5" t="inlineStr">
        <is>
          <t>Owen Wengerd (ManuSoft)</t>
        </is>
      </c>
      <c r="P3720" s="5" t="inlineStr">
        <is>
          <t>ManuSoft</t>
        </is>
      </c>
      <c r="Q3720" s="8" t="inlineStr">
        <is>
          <t>開く</t>
        </is>
      </c>
      <c r="R3720" s="5" t="inlineStr">
        <is>
          <t>配布ページからダウンロード</t>
        </is>
      </c>
      <c r="S3720" s="5" t="inlineStr">
        <is>
          <t>不明</t>
        </is>
      </c>
      <c r="T3720" s="5" t="inlineStr"/>
      <c r="U3720" s="5" t="inlineStr">
        <is>
          <t>W3719</t>
        </is>
      </c>
    </row>
    <row r="3721">
      <c r="A3721" s="4">
        <f>RANK(M3721,$M$2:$M$6943)</f>
        <v/>
      </c>
      <c r="B3721" s="5" t="inlineStr">
        <is>
          <t>ロシア語圏</t>
        </is>
      </c>
      <c r="C3721" s="5" t="inlineStr">
        <is>
          <t>12</t>
        </is>
      </c>
      <c r="D3721" s="5" t="inlineStr">
        <is>
          <t>T29,T27</t>
        </is>
      </c>
      <c r="E3721" s="6" t="inlineStr">
        <is>
          <t>外部参照の管理、測量・土木：座標・レベル・縦断</t>
        </is>
      </c>
      <c r="F3721" s="5" t="inlineStr">
        <is>
          <t>-</t>
        </is>
      </c>
      <c r="G3721" s="6" t="inlineStr">
        <is>
          <t>Mapiinsert</t>
        </is>
      </c>
      <c r="H3721" s="6" t="inlineStr">
        <is>
          <t>GeoTIFF/ECWを座標付き挿入</t>
        </is>
      </c>
      <c r="I3721" s="4" t="n">
        <v>14</v>
      </c>
      <c r="J3721" s="4" t="n">
        <v>9</v>
      </c>
      <c r="K3721" s="4" t="n">
        <v>10</v>
      </c>
      <c r="L3721" s="4" t="n">
        <v>6</v>
      </c>
      <c r="M3721" s="7">
        <f>SUM(I3721:L3721)</f>
        <v/>
      </c>
      <c r="N3721" s="6" t="inlineStr">
        <is>
          <t>GeoTIFF挿入</t>
        </is>
      </c>
      <c r="O3721" s="5" t="inlineStr">
        <is>
          <t>Sergio74</t>
        </is>
      </c>
      <c r="P3721" s="5" t="inlineStr">
        <is>
          <t>geodesist.ru</t>
        </is>
      </c>
      <c r="Q3721" s="8" t="inlineStr">
        <is>
          <t>開く</t>
        </is>
      </c>
      <c r="R3721" s="5" t="inlineStr">
        <is>
          <t>ログイン・会員登録が必要</t>
        </is>
      </c>
      <c r="S3721" s="5" t="inlineStr">
        <is>
          <t>不明</t>
        </is>
      </c>
      <c r="T3721" s="5" t="inlineStr"/>
      <c r="U3721" s="5" t="inlineStr">
        <is>
          <t>W3720</t>
        </is>
      </c>
    </row>
    <row r="3722">
      <c r="A3722" s="4">
        <f>RANK(M3722,$M$2:$M$6943)</f>
        <v/>
      </c>
      <c r="B3722" s="5" t="inlineStr">
        <is>
          <t>ロシア語圏</t>
        </is>
      </c>
      <c r="C3722" s="5" t="inlineStr">
        <is>
          <t>13</t>
        </is>
      </c>
      <c r="D3722" s="5" t="inlineStr">
        <is>
          <t>T27</t>
        </is>
      </c>
      <c r="E3722" s="6" t="inlineStr">
        <is>
          <t>測量・土木：座標・レベル・縦断</t>
        </is>
      </c>
      <c r="F3722" s="5" t="inlineStr">
        <is>
          <t>-</t>
        </is>
      </c>
      <c r="G3722" s="6" t="inlineStr">
        <is>
          <t>MDSTools: 補間</t>
        </is>
      </c>
      <c r="H3722" s="6" t="inlineStr">
        <is>
          <t>2点/3点/多点補間を文字・ブロックで出力</t>
        </is>
      </c>
      <c r="I3722" s="4" t="n">
        <v>14</v>
      </c>
      <c r="J3722" s="4" t="n">
        <v>9</v>
      </c>
      <c r="K3722" s="4" t="n">
        <v>10</v>
      </c>
      <c r="L3722" s="4" t="n">
        <v>6</v>
      </c>
      <c r="M3722" s="7">
        <f>SUM(I3722:L3722)</f>
        <v/>
      </c>
      <c r="N3722" s="6" t="inlineStr">
        <is>
          <t>補間出力</t>
        </is>
      </c>
      <c r="O3722" s="5" t="inlineStr">
        <is>
          <t>geomds</t>
        </is>
      </c>
      <c r="P3722" s="5" t="inlineStr">
        <is>
          <t>GitHub: geomds1/MDSTools</t>
        </is>
      </c>
      <c r="Q3722" s="8" t="inlineStr">
        <is>
          <t>開く</t>
        </is>
      </c>
      <c r="R3722" s="5" t="inlineStr">
        <is>
          <t>GitHub（一括取得可）</t>
        </is>
      </c>
      <c r="S3722" s="5" t="inlineStr">
        <is>
          <t>ソース</t>
        </is>
      </c>
      <c r="T3722" s="5" t="inlineStr"/>
      <c r="U3722" s="5" t="inlineStr">
        <is>
          <t>W3721</t>
        </is>
      </c>
    </row>
    <row r="3723">
      <c r="A3723" s="4">
        <f>RANK(M3723,$M$2:$M$6943)</f>
        <v/>
      </c>
      <c r="B3723" s="5" t="inlineStr">
        <is>
          <t>ベトナム・東南アジア</t>
        </is>
      </c>
      <c r="C3723" s="5" t="inlineStr">
        <is>
          <t>構造・鉄骨・機械</t>
        </is>
      </c>
      <c r="D3723" s="5" t="inlineStr">
        <is>
          <t>その他</t>
        </is>
      </c>
      <c r="E3723" s="6" t="inlineStr">
        <is>
          <t>その他</t>
        </is>
      </c>
      <c r="F3723" s="5" t="inlineStr">
        <is>
          <t>-</t>
        </is>
      </c>
      <c r="G3723" s="6" t="inlineStr">
        <is>
          <t>Mechanical CadViet 1.0</t>
        </is>
      </c>
      <c r="H3723" s="6" t="inlineStr">
        <is>
          <t>機械作図ツールセット</t>
        </is>
      </c>
      <c r="I3723" s="4" t="n">
        <v>11</v>
      </c>
      <c r="J3723" s="4" t="n">
        <v>7</v>
      </c>
      <c r="K3723" s="4" t="n">
        <v>13</v>
      </c>
      <c r="L3723" s="4" t="n">
        <v>8</v>
      </c>
      <c r="M3723" s="7">
        <f>SUM(I3723:L3723)</f>
        <v/>
      </c>
      <c r="N3723" s="6" t="inlineStr">
        <is>
          <t>機械作図ツールセット</t>
        </is>
      </c>
      <c r="O3723" s="5" t="inlineStr">
        <is>
          <t>CADViet</t>
        </is>
      </c>
      <c r="P3723" s="5" t="inlineStr">
        <is>
          <t>CADViet</t>
        </is>
      </c>
      <c r="Q3723" s="8" t="inlineStr">
        <is>
          <t>開く</t>
        </is>
      </c>
      <c r="R3723" s="5" t="inlineStr">
        <is>
          <t>フォーラム添付（ログインが必要な場合あり）</t>
        </is>
      </c>
      <c r="S3723" s="5" t="inlineStr">
        <is>
          <t>不明</t>
        </is>
      </c>
      <c r="T3723" s="5" t="inlineStr"/>
      <c r="U3723" s="5" t="inlineStr">
        <is>
          <t>W3722</t>
        </is>
      </c>
    </row>
    <row r="3724">
      <c r="A3724" s="4">
        <f>RANK(M3724,$M$2:$M$6943)</f>
        <v/>
      </c>
      <c r="B3724" s="5" t="inlineStr">
        <is>
          <t>ヨーロッパ</t>
        </is>
      </c>
      <c r="C3724" s="5" t="inlineStr">
        <is>
          <t>線・ポリライン編集</t>
        </is>
      </c>
      <c r="D3724" s="5" t="inlineStr">
        <is>
          <t>その他</t>
        </is>
      </c>
      <c r="E3724" s="6" t="inlineStr">
        <is>
          <t>その他</t>
        </is>
      </c>
      <c r="F3724" s="5" t="inlineStr">
        <is>
          <t>-</t>
        </is>
      </c>
      <c r="G3724" s="6" t="inlineStr">
        <is>
          <t>MLINE → LWPOLYLINE</t>
        </is>
      </c>
      <c r="H3724" s="6" t="inlineStr">
        <is>
          <t>マルチラインを通常ポリラインへ変換</t>
        </is>
      </c>
      <c r="I3724" s="4" t="n">
        <v>12</v>
      </c>
      <c r="J3724" s="4" t="n">
        <v>8</v>
      </c>
      <c r="K3724" s="4" t="n">
        <v>9</v>
      </c>
      <c r="L3724" s="4" t="n">
        <v>10</v>
      </c>
      <c r="M3724" s="7">
        <f>SUM(I3724:L3724)</f>
        <v/>
      </c>
      <c r="N3724" s="6" t="inlineStr">
        <is>
          <t>MLINEをポリ化</t>
        </is>
      </c>
      <c r="O3724" s="5" t="inlineStr">
        <is>
          <t>kojacek</t>
        </is>
      </c>
      <c r="P3724" s="5" t="inlineStr">
        <is>
          <t>kojacek.wordpress.com</t>
        </is>
      </c>
      <c r="Q3724" s="8" t="inlineStr">
        <is>
          <t>開く</t>
        </is>
      </c>
      <c r="R3724" s="5" t="inlineStr">
        <is>
          <t>ページ内にコード掲載</t>
        </is>
      </c>
      <c r="S3724" s="5" t="inlineStr">
        <is>
          <t>ソース</t>
        </is>
      </c>
      <c r="T3724" s="5" t="inlineStr"/>
      <c r="U3724" s="5" t="inlineStr">
        <is>
          <t>W3723</t>
        </is>
      </c>
    </row>
    <row r="3725">
      <c r="A3725" s="4">
        <f>RANK(M3725,$M$2:$M$6943)</f>
        <v/>
      </c>
      <c r="B3725" s="5" t="inlineStr">
        <is>
          <t>英語圏</t>
        </is>
      </c>
      <c r="C3725" s="5" t="inlineStr">
        <is>
          <t>作図</t>
        </is>
      </c>
      <c r="D3725" s="5" t="inlineStr">
        <is>
          <t>その他</t>
        </is>
      </c>
      <c r="E3725" s="6" t="inlineStr">
        <is>
          <t>その他</t>
        </is>
      </c>
      <c r="F3725" s="5" t="inlineStr">
        <is>
          <t>MM</t>
        </is>
      </c>
      <c r="G3725" s="6" t="inlineStr">
        <is>
          <t>MM</t>
        </is>
      </c>
      <c r="H3725" s="6" t="inlineStr">
        <is>
          <t>選択図形に基づき同種図形を素早く作成</t>
        </is>
      </c>
      <c r="I3725" s="4" t="n">
        <v>6</v>
      </c>
      <c r="J3725" s="4" t="n">
        <v>8</v>
      </c>
      <c r="K3725" s="4" t="n">
        <v>8</v>
      </c>
      <c r="L3725" s="4" t="n">
        <v>17</v>
      </c>
      <c r="M3725" s="7">
        <f>SUM(I3725:L3725)</f>
        <v/>
      </c>
      <c r="N3725" s="6" t="inlineStr">
        <is>
          <t>ADDSELECTEDで代替</t>
        </is>
      </c>
      <c r="O3725" s="5" t="inlineStr">
        <is>
          <t>KIM Projects</t>
        </is>
      </c>
      <c r="P3725" s="5" t="inlineStr">
        <is>
          <t>Kimprojects</t>
        </is>
      </c>
      <c r="Q3725" s="8" t="inlineStr">
        <is>
          <t>開く</t>
        </is>
      </c>
      <c r="R3725" s="5" t="inlineStr">
        <is>
          <t>アクセス制限あり</t>
        </is>
      </c>
      <c r="S3725" s="5" t="inlineStr">
        <is>
          <t>不明</t>
        </is>
      </c>
      <c r="T3725" s="5" t="inlineStr"/>
      <c r="U3725" s="5" t="inlineStr">
        <is>
          <t>W3724</t>
        </is>
      </c>
    </row>
    <row r="3726">
      <c r="A3726" s="4">
        <f>RANK(M3726,$M$2:$M$6943)</f>
        <v/>
      </c>
      <c r="B3726" s="5" t="inlineStr">
        <is>
          <t>英語圏</t>
        </is>
      </c>
      <c r="C3726" s="5" t="inlineStr">
        <is>
          <t>印刷・レイアウト・図枠</t>
        </is>
      </c>
      <c r="D3726" s="5" t="inlineStr">
        <is>
          <t>T05</t>
        </is>
      </c>
      <c r="E3726" s="6" t="inlineStr">
        <is>
          <t>図枠からレイアウト・ビューポートを自動作成</t>
        </is>
      </c>
      <c r="F3726" s="5" t="inlineStr">
        <is>
          <t>ms2ps</t>
        </is>
      </c>
      <c r="G3726" s="6" t="inlineStr">
        <is>
          <t>Modelspace to Paperspace</t>
        </is>
      </c>
      <c r="H3726" s="6" t="inlineStr">
        <is>
          <t>モデル図形を紙空間へ移動</t>
        </is>
      </c>
      <c r="I3726" s="4" t="n">
        <v>8</v>
      </c>
      <c r="J3726" s="4" t="n">
        <v>7</v>
      </c>
      <c r="K3726" s="4" t="n">
        <v>9</v>
      </c>
      <c r="L3726" s="4" t="n">
        <v>15</v>
      </c>
      <c r="M3726" s="7">
        <f>SUM(I3726:L3726)</f>
        <v/>
      </c>
      <c r="N3726" s="6" t="inlineStr">
        <is>
          <t>標準CHSPACEで代替可</t>
        </is>
      </c>
      <c r="O3726" s="5" t="inlineStr">
        <is>
          <t>Lee Mac</t>
        </is>
      </c>
      <c r="P3726" s="5" t="inlineStr">
        <is>
          <t>Lee Mac Programming</t>
        </is>
      </c>
      <c r="Q3726" s="8" t="inlineStr">
        <is>
          <t>開く</t>
        </is>
      </c>
      <c r="R3726" s="5" t="inlineStr">
        <is>
          <t>配布ページからダウンロード</t>
        </is>
      </c>
      <c r="S3726" s="5" t="inlineStr">
        <is>
          <t>ソース</t>
        </is>
      </c>
      <c r="T3726" s="5" t="inlineStr"/>
      <c r="U3726" s="5" t="inlineStr">
        <is>
          <t>W3725</t>
        </is>
      </c>
    </row>
    <row r="3727">
      <c r="A3727" s="4">
        <f>RANK(M3727,$M$2:$M$6943)</f>
        <v/>
      </c>
      <c r="B3727" s="5" t="inlineStr">
        <is>
          <t>GitHub</t>
        </is>
      </c>
      <c r="C3727" s="5" t="inlineStr">
        <is>
          <t>建築</t>
        </is>
      </c>
      <c r="D3727" s="5" t="inlineStr">
        <is>
          <t>T24</t>
        </is>
      </c>
      <c r="E3727" s="6" t="inlineStr">
        <is>
          <t>建築：壁・建具・天井割付の作図</t>
        </is>
      </c>
      <c r="F3727" s="5" t="inlineStr">
        <is>
          <t>modifpt / giracarp</t>
        </is>
      </c>
      <c r="G3727" s="6" t="inlineStr">
        <is>
          <t>Modifpt</t>
        </is>
      </c>
      <c r="H3727" s="6" t="inlineStr">
        <is>
          <t>扉・建具の寸法変更・反転</t>
        </is>
      </c>
      <c r="I3727" s="4" t="n">
        <v>13</v>
      </c>
      <c r="J3727" s="4" t="n">
        <v>9</v>
      </c>
      <c r="K3727" s="4" t="n">
        <v>9</v>
      </c>
      <c r="L3727" s="4" t="n">
        <v>8</v>
      </c>
      <c r="M3727" s="7">
        <f>SUM(I3727:L3727)</f>
        <v/>
      </c>
      <c r="N3727" s="6" t="inlineStr">
        <is>
          <t>建具編集</t>
        </is>
      </c>
      <c r="O3727" s="5" t="inlineStr">
        <is>
          <t>Oneirag</t>
        </is>
      </c>
      <c r="P3727" s="5" t="inlineStr">
        <is>
          <t>GitHub: Oneirag/CADlaberote</t>
        </is>
      </c>
      <c r="Q3727" s="8" t="inlineStr">
        <is>
          <t>開く</t>
        </is>
      </c>
      <c r="R3727" s="5" t="inlineStr">
        <is>
          <t>GitHub（一括取得可）</t>
        </is>
      </c>
      <c r="S3727" s="5" t="inlineStr">
        <is>
          <t>ソース</t>
        </is>
      </c>
      <c r="T3727" s="5" t="inlineStr"/>
      <c r="U3727" s="5" t="inlineStr">
        <is>
          <t>W3726</t>
        </is>
      </c>
    </row>
    <row r="3728">
      <c r="A3728" s="4">
        <f>RANK(M3728,$M$2:$M$6943)</f>
        <v/>
      </c>
      <c r="B3728" s="5" t="inlineStr">
        <is>
          <t>英語圏</t>
        </is>
      </c>
      <c r="C3728" s="5" t="inlineStr">
        <is>
          <t>構造・鉄骨・機械</t>
        </is>
      </c>
      <c r="D3728" s="5" t="inlineStr">
        <is>
          <t>その他</t>
        </is>
      </c>
      <c r="E3728" s="6" t="inlineStr">
        <is>
          <t>その他</t>
        </is>
      </c>
      <c r="F3728" s="5" t="inlineStr">
        <is>
          <t>MODULUS</t>
        </is>
      </c>
      <c r="G3728" s="6" t="inlineStr">
        <is>
          <t>Modulus</t>
        </is>
      </c>
      <c r="H3728" s="6" t="inlineStr">
        <is>
          <t>断面係数を計算</t>
        </is>
      </c>
      <c r="I3728" s="4" t="n">
        <v>12</v>
      </c>
      <c r="J3728" s="4" t="n">
        <v>10</v>
      </c>
      <c r="K3728" s="4" t="n">
        <v>9</v>
      </c>
      <c r="L3728" s="4" t="n">
        <v>8</v>
      </c>
      <c r="M3728" s="7">
        <f>SUM(I3728:L3728)</f>
        <v/>
      </c>
      <c r="N3728" s="6" t="inlineStr">
        <is>
          <t>MASSPROPで一部可</t>
        </is>
      </c>
      <c r="O3728" s="5" t="inlineStr">
        <is>
          <t>CAD Studio</t>
        </is>
      </c>
      <c r="P3728" s="5" t="inlineStr">
        <is>
          <t>CAD Forum</t>
        </is>
      </c>
      <c r="Q3728" s="8" t="inlineStr">
        <is>
          <t>開く</t>
        </is>
      </c>
      <c r="R3728" s="5" t="inlineStr">
        <is>
          <t>配布ページからダウンロード</t>
        </is>
      </c>
      <c r="S3728" s="5" t="inlineStr">
        <is>
          <t>ソース/暗号化（.vlx）混在</t>
        </is>
      </c>
      <c r="T3728" s="5" t="inlineStr"/>
      <c r="U3728" s="5" t="inlineStr">
        <is>
          <t>W3727</t>
        </is>
      </c>
    </row>
    <row r="3729">
      <c r="A3729" s="4">
        <f>RANK(M3729,$M$2:$M$6943)</f>
        <v/>
      </c>
      <c r="B3729" s="5" t="inlineStr">
        <is>
          <t>ロシア語圏</t>
        </is>
      </c>
      <c r="C3729" s="5" t="inlineStr">
        <is>
          <t>13</t>
        </is>
      </c>
      <c r="D3729" s="5" t="inlineStr">
        <is>
          <t>T27</t>
        </is>
      </c>
      <c r="E3729" s="6" t="inlineStr">
        <is>
          <t>測量・土木：座標・レベル・縦断</t>
        </is>
      </c>
      <c r="F3729" s="5" t="inlineStr">
        <is>
          <t>-</t>
        </is>
      </c>
      <c r="G3729" s="6" t="inlineStr">
        <is>
          <t>MT SECTION - Расстановка отметных привязок. Поперечное сечение.</t>
        </is>
      </c>
      <c r="H3729" s="6" t="inlineStr">
        <is>
          <t>横断面に標高引出を配置</t>
        </is>
      </c>
      <c r="I3729" s="4" t="n">
        <v>12</v>
      </c>
      <c r="J3729" s="4" t="n">
        <v>9</v>
      </c>
      <c r="K3729" s="4" t="n">
        <v>12</v>
      </c>
      <c r="L3729" s="4" t="n">
        <v>6</v>
      </c>
      <c r="M3729" s="7">
        <f>SUM(I3729:L3729)</f>
        <v/>
      </c>
      <c r="N3729" s="6" t="inlineStr">
        <is>
          <t>横断面標高記入</t>
        </is>
      </c>
      <c r="O3729" s="5" t="inlineStr">
        <is>
          <t>Michael Tint, Civil Engineer, Israel, Haifa</t>
        </is>
      </c>
      <c r="P3729" s="5" t="inlineStr">
        <is>
          <t>dwg.ru</t>
        </is>
      </c>
      <c r="Q3729" s="8" t="inlineStr">
        <is>
          <t>開く</t>
        </is>
      </c>
      <c r="R3729" s="5" t="inlineStr">
        <is>
          <t>ログイン・会員登録が必要</t>
        </is>
      </c>
      <c r="S3729" s="5" t="inlineStr">
        <is>
          <t>不明</t>
        </is>
      </c>
      <c r="T3729" s="5" t="inlineStr"/>
      <c r="U3729" s="5" t="inlineStr">
        <is>
          <t>W3728</t>
        </is>
      </c>
    </row>
    <row r="3730">
      <c r="A3730" s="4">
        <f>RANK(M3730,$M$2:$M$6943)</f>
        <v/>
      </c>
      <c r="B3730" s="5" t="inlineStr">
        <is>
          <t>ヨーロッパ</t>
        </is>
      </c>
      <c r="C3730" s="5" t="inlineStr">
        <is>
          <t>線・ポリライン編集</t>
        </is>
      </c>
      <c r="D3730" s="5" t="inlineStr">
        <is>
          <t>その他</t>
        </is>
      </c>
      <c r="E3730" s="6" t="inlineStr">
        <is>
          <t>その他</t>
        </is>
      </c>
      <c r="F3730" s="5" t="inlineStr">
        <is>
          <t>Trimtu</t>
        </is>
      </c>
      <c r="G3730" s="6" t="inlineStr">
        <is>
          <t>Multitaglia</t>
        </is>
      </c>
      <c r="H3730" s="6" t="inlineStr">
        <is>
          <t>指定図形を横切る全図形をトリム</t>
        </is>
      </c>
      <c r="I3730" s="4" t="n">
        <v>9</v>
      </c>
      <c r="J3730" s="4" t="n">
        <v>7</v>
      </c>
      <c r="K3730" s="4" t="n">
        <v>10</v>
      </c>
      <c r="L3730" s="4" t="n">
        <v>13</v>
      </c>
      <c r="M3730" s="7">
        <f>SUM(I3730:L3730)</f>
        <v/>
      </c>
      <c r="N3730" s="6" t="inlineStr">
        <is>
          <t>EXTRIMで代替</t>
        </is>
      </c>
      <c r="O3730" s="5" t="inlineStr">
        <is>
          <t>EmiCAD</t>
        </is>
      </c>
      <c r="P3730" s="5" t="inlineStr">
        <is>
          <t>EmiLISP Free (emicad.it)</t>
        </is>
      </c>
      <c r="Q3730" s="8" t="inlineStr">
        <is>
          <t>開く</t>
        </is>
      </c>
      <c r="R3730" s="5" t="inlineStr">
        <is>
          <t>配布ページからダウンロード</t>
        </is>
      </c>
      <c r="S3730" s="5" t="inlineStr">
        <is>
          <t>一式パッケージ（中身は要確認）</t>
        </is>
      </c>
      <c r="T3730" s="5" t="inlineStr"/>
      <c r="U3730" s="5" t="inlineStr">
        <is>
          <t>W3729</t>
        </is>
      </c>
    </row>
    <row r="3731">
      <c r="A3731" s="4">
        <f>RANK(M3731,$M$2:$M$6943)</f>
        <v/>
      </c>
      <c r="B3731" s="5" t="inlineStr">
        <is>
          <t>ヨーロッパ</t>
        </is>
      </c>
      <c r="C3731" s="5" t="inlineStr">
        <is>
          <t>ブロック・属性</t>
        </is>
      </c>
      <c r="D3731" s="5" t="inlineStr">
        <is>
          <t>T17,T19</t>
        </is>
      </c>
      <c r="E3731" s="6" t="inlineStr">
        <is>
          <t>凡例・画層一覧の自動作成、ブロックの置換・再定義・自動ブロック化</t>
        </is>
      </c>
      <c r="F3731" s="5" t="inlineStr">
        <is>
          <t>-</t>
        </is>
      </c>
      <c r="G3731" s="6" t="inlineStr">
        <is>
          <t>Mystery</t>
        </is>
      </c>
      <c r="H3731" s="6" t="inlineStr">
        <is>
          <t>指定画層上のブロックを一覧表示し挿入</t>
        </is>
      </c>
      <c r="I3731" s="4" t="n">
        <v>12</v>
      </c>
      <c r="J3731" s="4" t="n">
        <v>10</v>
      </c>
      <c r="K3731" s="4" t="n">
        <v>7</v>
      </c>
      <c r="L3731" s="4" t="n">
        <v>10</v>
      </c>
      <c r="M3731" s="7">
        <f>SUM(I3731:L3731)</f>
        <v/>
      </c>
      <c r="N3731" s="6" t="inlineStr">
        <is>
          <t>画層別ブロック一覧</t>
        </is>
      </c>
      <c r="O3731" s="5" t="inlineStr">
        <is>
          <t>CADwiesel</t>
        </is>
      </c>
      <c r="P3731" s="5" t="inlineStr">
        <is>
          <t>CADwiesel</t>
        </is>
      </c>
      <c r="Q3731" s="8" t="inlineStr">
        <is>
          <t>開く</t>
        </is>
      </c>
      <c r="R3731" s="5" t="inlineStr">
        <is>
          <t>配布ページからダウンロード</t>
        </is>
      </c>
      <c r="S3731" s="5" t="inlineStr">
        <is>
          <t>不明</t>
        </is>
      </c>
      <c r="T3731" s="5" t="inlineStr"/>
      <c r="U3731" s="5" t="inlineStr">
        <is>
          <t>W3730</t>
        </is>
      </c>
    </row>
    <row r="3732">
      <c r="A3732" s="4">
        <f>RANK(M3732,$M$2:$M$6943)</f>
        <v/>
      </c>
      <c r="B3732" s="5" t="inlineStr">
        <is>
          <t>その他の地域</t>
        </is>
      </c>
      <c r="C3732" s="5" t="inlineStr">
        <is>
          <t>構造・鉄骨・機械</t>
        </is>
      </c>
      <c r="D3732" s="5" t="inlineStr">
        <is>
          <t>その他</t>
        </is>
      </c>
      <c r="E3732" s="6" t="inlineStr">
        <is>
          <t>その他</t>
        </is>
      </c>
      <c r="F3732" s="5" t="inlineStr">
        <is>
          <t>nasa</t>
        </is>
      </c>
      <c r="G3732" s="6" t="inlineStr">
        <is>
          <t>nasa.elf</t>
        </is>
      </c>
      <c r="H3732" s="6" t="inlineStr">
        <is>
          <t>メートルねじM1～M30の平面を作図</t>
        </is>
      </c>
      <c r="I3732" s="4" t="n">
        <v>16</v>
      </c>
      <c r="J3732" s="4" t="n">
        <v>8</v>
      </c>
      <c r="K3732" s="4" t="n">
        <v>10</v>
      </c>
      <c r="L3732" s="4" t="n">
        <v>5</v>
      </c>
      <c r="M3732" s="7">
        <f>SUM(I3732:L3732)</f>
        <v/>
      </c>
      <c r="N3732" s="6" t="inlineStr">
        <is>
          <t>ねじ平面</t>
        </is>
      </c>
      <c r="O3732" s="5" t="inlineStr">
        <is>
          <t>인텔리코리아 (CADian)</t>
        </is>
      </c>
      <c r="P3732" s="5" t="inlineStr">
        <is>
          <t>CADian 리습 600</t>
        </is>
      </c>
      <c r="Q3732" s="8" t="inlineStr">
        <is>
          <t>開く</t>
        </is>
      </c>
      <c r="R3732" s="5" t="inlineStr">
        <is>
          <t>フォーラム添付（ログインが必要な場合あり）</t>
        </is>
      </c>
      <c r="S3732" s="5" t="inlineStr">
        <is>
          <t>互換CAD専用（CADian）</t>
        </is>
      </c>
      <c r="T3732" s="5" t="inlineStr"/>
      <c r="U3732" s="5" t="inlineStr">
        <is>
          <t>W3731</t>
        </is>
      </c>
    </row>
    <row r="3733">
      <c r="A3733" s="4">
        <f>RANK(M3733,$M$2:$M$6943)</f>
        <v/>
      </c>
      <c r="B3733" s="5" t="inlineStr">
        <is>
          <t>英語圏</t>
        </is>
      </c>
      <c r="C3733" s="5" t="inlineStr">
        <is>
          <t>表・Excel連携</t>
        </is>
      </c>
      <c r="D3733" s="5" t="inlineStr">
        <is>
          <t>T23</t>
        </is>
      </c>
      <c r="E3733" s="6" t="inlineStr">
        <is>
          <t>分解された表の復元・Excel表の取り込み</t>
        </is>
      </c>
      <c r="F3733" s="5" t="inlineStr">
        <is>
          <t>NUM</t>
        </is>
      </c>
      <c r="G3733" s="6" t="inlineStr">
        <is>
          <t>Num.lsp</t>
        </is>
      </c>
      <c r="H3733" s="6" t="inlineStr">
        <is>
          <t>チャート用の数値を自動作成</t>
        </is>
      </c>
      <c r="I3733" s="4" t="n">
        <v>12</v>
      </c>
      <c r="J3733" s="4" t="n">
        <v>10</v>
      </c>
      <c r="K3733" s="4" t="n">
        <v>9</v>
      </c>
      <c r="L3733" s="4" t="n">
        <v>8</v>
      </c>
      <c r="M3733" s="7">
        <f>SUM(I3733:L3733)</f>
        <v/>
      </c>
      <c r="N3733" s="6" t="inlineStr">
        <is>
          <t>チャート用数値の自動作成</t>
        </is>
      </c>
      <c r="O3733" s="5" t="inlineStr">
        <is>
          <t>Jeffery P. Sanders</t>
        </is>
      </c>
      <c r="P3733" s="5" t="inlineStr">
        <is>
          <t>JefferyPSanders.com</t>
        </is>
      </c>
      <c r="Q3733" s="8" t="inlineStr">
        <is>
          <t>開く</t>
        </is>
      </c>
      <c r="R3733" s="5" t="inlineStr">
        <is>
          <t>配布ページからダウンロード</t>
        </is>
      </c>
      <c r="S3733" s="5" t="inlineStr">
        <is>
          <t>不明</t>
        </is>
      </c>
      <c r="T3733" s="5" t="inlineStr"/>
      <c r="U3733" s="5" t="inlineStr">
        <is>
          <t>W3732</t>
        </is>
      </c>
    </row>
    <row r="3734">
      <c r="A3734" s="4">
        <f>RANK(M3734,$M$2:$M$6943)</f>
        <v/>
      </c>
      <c r="B3734" s="5" t="inlineStr">
        <is>
          <t>GitHub</t>
        </is>
      </c>
      <c r="C3734" s="5" t="inlineStr">
        <is>
          <t>座標・測量・土木</t>
        </is>
      </c>
      <c r="D3734" s="5" t="inlineStr">
        <is>
          <t>T27,T15</t>
        </is>
      </c>
      <c r="E3734" s="6" t="inlineStr">
        <is>
          <t>測量・土木：座標・レベル・縦断、連番の自動記入</t>
        </is>
      </c>
      <c r="F3734" s="5" t="inlineStr">
        <is>
          <t>NUMCOOR / coord2</t>
        </is>
      </c>
      <c r="G3734" s="6" t="inlineStr">
        <is>
          <t>numcoor</t>
        </is>
      </c>
      <c r="H3734" s="6" t="inlineStr">
        <is>
          <t>番号付き座標記入</t>
        </is>
      </c>
      <c r="I3734" s="4" t="n">
        <v>12</v>
      </c>
      <c r="J3734" s="4" t="n">
        <v>7</v>
      </c>
      <c r="K3734" s="4" t="n">
        <v>12</v>
      </c>
      <c r="L3734" s="4" t="n">
        <v>8</v>
      </c>
      <c r="M3734" s="7">
        <f>SUM(I3734:L3734)</f>
        <v/>
      </c>
      <c r="N3734" s="6" t="inlineStr">
        <is>
          <t>番号付き座標記入</t>
        </is>
      </c>
      <c r="O3734" s="5" t="inlineStr">
        <is>
          <t>dolljong</t>
        </is>
      </c>
      <c r="P3734" s="5" t="inlineStr">
        <is>
          <t>GitHub: dolljong/DJDG</t>
        </is>
      </c>
      <c r="Q3734" s="8" t="inlineStr">
        <is>
          <t>開く</t>
        </is>
      </c>
      <c r="R3734" s="5" t="inlineStr">
        <is>
          <t>GitHub（一括取得可）</t>
        </is>
      </c>
      <c r="S3734" s="5" t="inlineStr">
        <is>
          <t>ソース</t>
        </is>
      </c>
      <c r="T3734" s="5" t="inlineStr"/>
      <c r="U3734" s="5" t="inlineStr">
        <is>
          <t>W3733</t>
        </is>
      </c>
    </row>
    <row r="3735">
      <c r="A3735" s="4">
        <f>RANK(M3735,$M$2:$M$6943)</f>
        <v/>
      </c>
      <c r="B3735" s="5" t="inlineStr">
        <is>
          <t>英語圏</t>
        </is>
      </c>
      <c r="C3735" s="5" t="inlineStr">
        <is>
          <t>線・ポリライン編集</t>
        </is>
      </c>
      <c r="D3735" s="5" t="inlineStr">
        <is>
          <t>その他</t>
        </is>
      </c>
      <c r="E3735" s="6" t="inlineStr">
        <is>
          <t>その他</t>
        </is>
      </c>
      <c r="F3735" s="5" t="inlineStr">
        <is>
          <t>OM</t>
        </is>
      </c>
      <c r="G3735" s="6" t="inlineStr">
        <is>
          <t>Offset Polyline on either Side</t>
        </is>
      </c>
      <c r="H3735" s="6" t="inlineStr">
        <is>
          <t>ポリラインを両側にオフセット</t>
        </is>
      </c>
      <c r="I3735" s="4" t="n">
        <v>10</v>
      </c>
      <c r="J3735" s="4" t="n">
        <v>8</v>
      </c>
      <c r="K3735" s="4" t="n">
        <v>9</v>
      </c>
      <c r="L3735" s="4" t="n">
        <v>12</v>
      </c>
      <c r="M3735" s="7">
        <f>SUM(I3735:L3735)</f>
        <v/>
      </c>
      <c r="N3735" s="6" t="inlineStr">
        <is>
          <t>両側オフセット</t>
        </is>
      </c>
      <c r="O3735" s="5" t="inlineStr">
        <is>
          <t>ESurveying Softech</t>
        </is>
      </c>
      <c r="P3735" s="5" t="inlineStr">
        <is>
          <t>eSurveying</t>
        </is>
      </c>
      <c r="Q3735" s="8" t="inlineStr">
        <is>
          <t>開く</t>
        </is>
      </c>
      <c r="R3735" s="5" t="inlineStr">
        <is>
          <t>配布ページからダウンロード</t>
        </is>
      </c>
      <c r="S3735" s="5" t="inlineStr">
        <is>
          <t>暗号化（.fas）が中心</t>
        </is>
      </c>
      <c r="T3735" s="5" t="inlineStr"/>
      <c r="U3735" s="5" t="inlineStr">
        <is>
          <t>W3734</t>
        </is>
      </c>
    </row>
    <row r="3736">
      <c r="A3736" s="4">
        <f>RANK(M3736,$M$2:$M$6943)</f>
        <v/>
      </c>
      <c r="B3736" s="5" t="inlineStr">
        <is>
          <t>英語圏</t>
        </is>
      </c>
      <c r="C3736" s="5" t="inlineStr">
        <is>
          <t>印刷・レイアウト・図枠</t>
        </is>
      </c>
      <c r="D3736" s="5" t="inlineStr">
        <is>
          <t>T04</t>
        </is>
      </c>
      <c r="E3736" s="6" t="inlineStr">
        <is>
          <t>図枠の自動認識→一括印刷</t>
        </is>
      </c>
      <c r="F3736" s="5" t="inlineStr">
        <is>
          <t>PAGESET</t>
        </is>
      </c>
      <c r="G3736" s="6" t="inlineStr">
        <is>
          <t>PageSet</t>
        </is>
      </c>
      <c r="H3736" s="6" t="inlineStr">
        <is>
          <t>ページ設定を全レイアウトへコピー</t>
        </is>
      </c>
      <c r="I3736" s="4" t="n">
        <v>8</v>
      </c>
      <c r="J3736" s="4" t="n">
        <v>5</v>
      </c>
      <c r="K3736" s="4" t="n">
        <v>12</v>
      </c>
      <c r="L3736" s="4" t="n">
        <v>14</v>
      </c>
      <c r="M3736" s="7">
        <f>SUM(I3736:L3736)</f>
        <v/>
      </c>
      <c r="N3736" s="6" t="inlineStr">
        <is>
          <t>PAGESETUP/PUBLISHで代替</t>
        </is>
      </c>
      <c r="O3736" s="5" t="inlineStr">
        <is>
          <t>CAD Studio</t>
        </is>
      </c>
      <c r="P3736" s="5" t="inlineStr">
        <is>
          <t>CAD Studio</t>
        </is>
      </c>
      <c r="Q3736" s="8" t="inlineStr">
        <is>
          <t>開く</t>
        </is>
      </c>
      <c r="R3736" s="5" t="inlineStr">
        <is>
          <t>配布ページからダウンロード</t>
        </is>
      </c>
      <c r="S3736" s="5" t="inlineStr">
        <is>
          <t>ソース/暗号化（.vlx）混在</t>
        </is>
      </c>
      <c r="T3736" s="5" t="inlineStr"/>
      <c r="U3736" s="5" t="inlineStr">
        <is>
          <t>W3735</t>
        </is>
      </c>
    </row>
    <row r="3737">
      <c r="A3737" s="4">
        <f>RANK(M3737,$M$2:$M$6943)</f>
        <v/>
      </c>
      <c r="B3737" s="5" t="inlineStr">
        <is>
          <t>日本</t>
        </is>
      </c>
      <c r="C3737" s="5" t="inlineStr">
        <is>
          <t>座標・測量・土木</t>
        </is>
      </c>
      <c r="D3737" s="5" t="inlineStr">
        <is>
          <t>T27</t>
        </is>
      </c>
      <c r="E3737" s="6" t="inlineStr">
        <is>
          <t>測量・土木：座標・レベル・縦断</t>
        </is>
      </c>
      <c r="F3737" s="5" t="inlineStr">
        <is>
          <t>pc</t>
        </is>
      </c>
      <c r="G3737" s="6" t="inlineStr">
        <is>
          <t>pc.lsp</t>
        </is>
      </c>
      <c r="H3737" s="6" t="inlineStr">
        <is>
          <t>2点の座標値を文字記入</t>
        </is>
      </c>
      <c r="I3737" s="4" t="n">
        <v>12</v>
      </c>
      <c r="J3737" s="4" t="n">
        <v>7</v>
      </c>
      <c r="K3737" s="4" t="n">
        <v>10</v>
      </c>
      <c r="L3737" s="4" t="n">
        <v>10</v>
      </c>
      <c r="M3737" s="7">
        <f>SUM(I3737:L3737)</f>
        <v/>
      </c>
      <c r="N3737" s="6" t="inlineStr">
        <is>
          <t>座標値を文字記入</t>
        </is>
      </c>
      <c r="O3737" s="5" t="inlineStr"/>
      <c r="P3737" s="5" t="inlineStr">
        <is>
          <t>asahi-net ~ea5h-ab</t>
        </is>
      </c>
      <c r="Q3737" s="8" t="inlineStr">
        <is>
          <t>開く</t>
        </is>
      </c>
      <c r="R3737" s="5" t="inlineStr">
        <is>
          <t>配布ページからダウンロード</t>
        </is>
      </c>
      <c r="S3737" s="5" t="inlineStr">
        <is>
          <t>ソース</t>
        </is>
      </c>
      <c r="T3737" s="5" t="inlineStr"/>
      <c r="U3737" s="5" t="inlineStr">
        <is>
          <t>W3736</t>
        </is>
      </c>
    </row>
    <row r="3738">
      <c r="A3738" s="4">
        <f>RANK(M3738,$M$2:$M$6943)</f>
        <v/>
      </c>
      <c r="B3738" s="5" t="inlineStr">
        <is>
          <t>英語圏</t>
        </is>
      </c>
      <c r="C3738" s="5" t="inlineStr">
        <is>
          <t>座標・測量・土木</t>
        </is>
      </c>
      <c r="D3738" s="5" t="inlineStr">
        <is>
          <t>T27</t>
        </is>
      </c>
      <c r="E3738" s="6" t="inlineStr">
        <is>
          <t>測量・土木：座標・レベル・縦断</t>
        </is>
      </c>
      <c r="F3738" s="5" t="inlineStr">
        <is>
          <t>1000GRID, 100GRID, 200GRID, 500GRID, EGRID, PGL</t>
        </is>
      </c>
      <c r="G3738" s="6" t="inlineStr">
        <is>
          <t>pgl.lsp</t>
        </is>
      </c>
      <c r="H3738" s="6" t="inlineStr">
        <is>
          <t>平面グリッドを配置</t>
        </is>
      </c>
      <c r="I3738" s="4" t="n">
        <v>12</v>
      </c>
      <c r="J3738" s="4" t="n">
        <v>8</v>
      </c>
      <c r="K3738" s="4" t="n">
        <v>11</v>
      </c>
      <c r="L3738" s="4" t="n">
        <v>8</v>
      </c>
      <c r="M3738" s="7">
        <f>SUM(I3738:L3738)</f>
        <v/>
      </c>
      <c r="N3738" s="6" t="inlineStr">
        <is>
          <t>平面グリッド配置</t>
        </is>
      </c>
      <c r="O3738" s="5" t="inlineStr">
        <is>
          <t>Henry C. Francis (ParaCADD)</t>
        </is>
      </c>
      <c r="P3738" s="5" t="inlineStr">
        <is>
          <t>ParaCADD</t>
        </is>
      </c>
      <c r="Q3738" s="8" t="inlineStr">
        <is>
          <t>開く</t>
        </is>
      </c>
      <c r="R3738" s="5" t="inlineStr">
        <is>
          <t>配布ページからダウンロード</t>
        </is>
      </c>
      <c r="S3738" s="5" t="inlineStr">
        <is>
          <t>ソース</t>
        </is>
      </c>
      <c r="T3738" s="5" t="inlineStr"/>
      <c r="U3738" s="5" t="inlineStr">
        <is>
          <t>W3737</t>
        </is>
      </c>
    </row>
    <row r="3739">
      <c r="A3739" s="4">
        <f>RANK(M3739,$M$2:$M$6943)</f>
        <v/>
      </c>
      <c r="B3739" s="5" t="inlineStr">
        <is>
          <t>GitHub</t>
        </is>
      </c>
      <c r="C3739" s="5" t="inlineStr">
        <is>
          <t>構造・鉄骨・機械</t>
        </is>
      </c>
      <c r="D3739" s="5" t="inlineStr">
        <is>
          <t>その他</t>
        </is>
      </c>
      <c r="E3739" s="6" t="inlineStr">
        <is>
          <t>その他</t>
        </is>
      </c>
      <c r="F3739" s="5" t="inlineStr">
        <is>
          <t>PILE / SPILE1</t>
        </is>
      </c>
      <c r="G3739" s="6" t="inlineStr">
        <is>
          <t>pile</t>
        </is>
      </c>
      <c r="H3739" s="6" t="inlineStr">
        <is>
          <t>杭・鋼矢板を作図</t>
        </is>
      </c>
      <c r="I3739" s="4" t="n">
        <v>14</v>
      </c>
      <c r="J3739" s="4" t="n">
        <v>8</v>
      </c>
      <c r="K3739" s="4" t="n">
        <v>12</v>
      </c>
      <c r="L3739" s="4" t="n">
        <v>5</v>
      </c>
      <c r="M3739" s="7">
        <f>SUM(I3739:L3739)</f>
        <v/>
      </c>
      <c r="N3739" s="6" t="inlineStr">
        <is>
          <t>杭作図</t>
        </is>
      </c>
      <c r="O3739" s="5" t="inlineStr">
        <is>
          <t>dolljong</t>
        </is>
      </c>
      <c r="P3739" s="5" t="inlineStr">
        <is>
          <t>GitHub: dolljong/DJDG</t>
        </is>
      </c>
      <c r="Q3739" s="8" t="inlineStr">
        <is>
          <t>開く</t>
        </is>
      </c>
      <c r="R3739" s="5" t="inlineStr">
        <is>
          <t>GitHub（一括取得可）</t>
        </is>
      </c>
      <c r="S3739" s="5" t="inlineStr">
        <is>
          <t>ソース</t>
        </is>
      </c>
      <c r="T3739" s="5" t="inlineStr"/>
      <c r="U3739" s="5" t="inlineStr">
        <is>
          <t>W3738</t>
        </is>
      </c>
    </row>
    <row r="3740">
      <c r="A3740" s="4">
        <f>RANK(M3740,$M$2:$M$6943)</f>
        <v/>
      </c>
      <c r="B3740" s="5" t="inlineStr">
        <is>
          <t>英語圏</t>
        </is>
      </c>
      <c r="C3740" s="5" t="inlineStr">
        <is>
          <t>線・ポリライン編集</t>
        </is>
      </c>
      <c r="D3740" s="5" t="inlineStr">
        <is>
          <t>その他</t>
        </is>
      </c>
      <c r="E3740" s="6" t="inlineStr">
        <is>
          <t>その他</t>
        </is>
      </c>
      <c r="F3740" s="5" t="inlineStr">
        <is>
          <t>PLARCS2L</t>
        </is>
      </c>
      <c r="G3740" s="6" t="inlineStr">
        <is>
          <t>PlArcs2L</t>
        </is>
      </c>
      <c r="H3740" s="6" t="inlineStr">
        <is>
          <t>円弧入りポリラインを線分化</t>
        </is>
      </c>
      <c r="I3740" s="4" t="n">
        <v>12</v>
      </c>
      <c r="J3740" s="4" t="n">
        <v>8</v>
      </c>
      <c r="K3740" s="4" t="n">
        <v>9</v>
      </c>
      <c r="L3740" s="4" t="n">
        <v>10</v>
      </c>
      <c r="M3740" s="7">
        <f>SUM(I3740:L3740)</f>
        <v/>
      </c>
      <c r="N3740" s="6" t="inlineStr">
        <is>
          <t>円弧を線分化</t>
        </is>
      </c>
      <c r="O3740" s="5" t="inlineStr">
        <is>
          <t>CAD Studio</t>
        </is>
      </c>
      <c r="P3740" s="5" t="inlineStr">
        <is>
          <t>CAD Forum</t>
        </is>
      </c>
      <c r="Q3740" s="8" t="inlineStr">
        <is>
          <t>開く</t>
        </is>
      </c>
      <c r="R3740" s="5" t="inlineStr">
        <is>
          <t>配布ページからダウンロード</t>
        </is>
      </c>
      <c r="S3740" s="5" t="inlineStr">
        <is>
          <t>ソース/暗号化（.vlx）混在</t>
        </is>
      </c>
      <c r="T3740" s="5" t="inlineStr"/>
      <c r="U3740" s="5" t="inlineStr">
        <is>
          <t>W3739</t>
        </is>
      </c>
    </row>
    <row r="3741">
      <c r="A3741" s="4">
        <f>RANK(M3741,$M$2:$M$6943)</f>
        <v/>
      </c>
      <c r="B3741" s="5" t="inlineStr">
        <is>
          <t>英語圏</t>
        </is>
      </c>
      <c r="C3741" s="5" t="inlineStr">
        <is>
          <t>座標・測量・土木</t>
        </is>
      </c>
      <c r="D3741" s="5" t="inlineStr">
        <is>
          <t>T27</t>
        </is>
      </c>
      <c r="E3741" s="6" t="inlineStr">
        <is>
          <t>測量・土木：座標・レベル・縦断</t>
        </is>
      </c>
      <c r="F3741" s="5" t="inlineStr">
        <is>
          <t>PLGRID</t>
        </is>
      </c>
      <c r="G3741" s="6" t="inlineStr">
        <is>
          <t>plgrid.lsp</t>
        </is>
      </c>
      <c r="H3741" s="6" t="inlineStr">
        <is>
          <t>平面グリッドを配置</t>
        </is>
      </c>
      <c r="I3741" s="4" t="n">
        <v>12</v>
      </c>
      <c r="J3741" s="4" t="n">
        <v>8</v>
      </c>
      <c r="K3741" s="4" t="n">
        <v>11</v>
      </c>
      <c r="L3741" s="4" t="n">
        <v>8</v>
      </c>
      <c r="M3741" s="7">
        <f>SUM(I3741:L3741)</f>
        <v/>
      </c>
      <c r="N3741" s="6" t="inlineStr">
        <is>
          <t>平面グリッド配置</t>
        </is>
      </c>
      <c r="O3741" s="5" t="inlineStr">
        <is>
          <t>Henry C. Francis (ParaCADD)</t>
        </is>
      </c>
      <c r="P3741" s="5" t="inlineStr">
        <is>
          <t>ParaCADD</t>
        </is>
      </c>
      <c r="Q3741" s="8" t="inlineStr">
        <is>
          <t>開く</t>
        </is>
      </c>
      <c r="R3741" s="5" t="inlineStr">
        <is>
          <t>配布ページからダウンロード</t>
        </is>
      </c>
      <c r="S3741" s="5" t="inlineStr">
        <is>
          <t>ソース</t>
        </is>
      </c>
      <c r="T3741" s="5" t="inlineStr"/>
      <c r="U3741" s="5" t="inlineStr">
        <is>
          <t>W3740</t>
        </is>
      </c>
    </row>
    <row r="3742">
      <c r="A3742" s="4">
        <f>RANK(M3742,$M$2:$M$6943)</f>
        <v/>
      </c>
      <c r="B3742" s="5" t="inlineStr">
        <is>
          <t>ロシア語圏</t>
        </is>
      </c>
      <c r="C3742" s="5" t="inlineStr">
        <is>
          <t>16</t>
        </is>
      </c>
      <c r="D3742" s="5" t="inlineStr">
        <is>
          <t>その他</t>
        </is>
      </c>
      <c r="E3742" s="6" t="inlineStr">
        <is>
          <t>その他</t>
        </is>
      </c>
      <c r="F3742" s="5" t="inlineStr">
        <is>
          <t>Pline Params</t>
        </is>
      </c>
      <c r="G3742" s="6" t="inlineStr">
        <is>
          <t>Pline Params - утилита для определения геометрических характеристик полилинии</t>
        </is>
      </c>
      <c r="H3742" s="6" t="inlineStr">
        <is>
          <t>ポリライン断面の幾何特性算出</t>
        </is>
      </c>
      <c r="I3742" s="4" t="n">
        <v>15</v>
      </c>
      <c r="J3742" s="4" t="n">
        <v>9</v>
      </c>
      <c r="K3742" s="4" t="n">
        <v>9</v>
      </c>
      <c r="L3742" s="4" t="n">
        <v>6</v>
      </c>
      <c r="M3742" s="7">
        <f>SUM(I3742:L3742)</f>
        <v/>
      </c>
      <c r="N3742" s="6" t="inlineStr">
        <is>
          <t>断面特性算出</t>
        </is>
      </c>
      <c r="O3742" s="5" t="inlineStr">
        <is>
          <t>tutanhamon</t>
        </is>
      </c>
      <c r="P3742" s="5" t="inlineStr">
        <is>
          <t>dwg.ru</t>
        </is>
      </c>
      <c r="Q3742" s="8" t="inlineStr">
        <is>
          <t>開く</t>
        </is>
      </c>
      <c r="R3742" s="5" t="inlineStr">
        <is>
          <t>ログイン・会員登録が必要</t>
        </is>
      </c>
      <c r="S3742" s="5" t="inlineStr">
        <is>
          <t>不明</t>
        </is>
      </c>
      <c r="T3742" s="5" t="inlineStr"/>
      <c r="U3742" s="5" t="inlineStr">
        <is>
          <t>W3741</t>
        </is>
      </c>
    </row>
    <row r="3743">
      <c r="A3743" s="4">
        <f>RANK(M3743,$M$2:$M$6943)</f>
        <v/>
      </c>
      <c r="B3743" s="5" t="inlineStr">
        <is>
          <t>GitHub</t>
        </is>
      </c>
      <c r="C3743" s="5" t="inlineStr">
        <is>
          <t>ハッチ・面積・長さ集計</t>
        </is>
      </c>
      <c r="D3743" s="5" t="inlineStr">
        <is>
          <t>T16</t>
        </is>
      </c>
      <c r="E3743" s="6" t="inlineStr">
        <is>
          <t>数量拾い・集計表</t>
        </is>
      </c>
      <c r="F3743" s="5" t="inlineStr">
        <is>
          <t>PLLENGTH / PLAREA</t>
        </is>
      </c>
      <c r="G3743" s="6" t="inlineStr">
        <is>
          <t>pllength</t>
        </is>
      </c>
      <c r="H3743" s="6" t="inlineStr">
        <is>
          <t>複数ポリラインの長さ・面積</t>
        </is>
      </c>
      <c r="I3743" s="4" t="n">
        <v>8</v>
      </c>
      <c r="J3743" s="4" t="n">
        <v>5</v>
      </c>
      <c r="K3743" s="4" t="n">
        <v>11</v>
      </c>
      <c r="L3743" s="4" t="n">
        <v>15</v>
      </c>
      <c r="M3743" s="7">
        <f>SUM(I3743:L3743)</f>
        <v/>
      </c>
      <c r="N3743" s="6" t="inlineStr">
        <is>
          <t>複数PL長さ面積</t>
        </is>
      </c>
      <c r="O3743" s="5" t="inlineStr">
        <is>
          <t>Jacob Dein</t>
        </is>
      </c>
      <c r="P3743" s="5" t="inlineStr">
        <is>
          <t>GitHub: jacobdein/AutoLISP</t>
        </is>
      </c>
      <c r="Q3743" s="8" t="inlineStr">
        <is>
          <t>開く</t>
        </is>
      </c>
      <c r="R3743" s="5" t="inlineStr">
        <is>
          <t>GitHub（一括取得可）</t>
        </is>
      </c>
      <c r="S3743" s="5" t="inlineStr">
        <is>
          <t>ソース</t>
        </is>
      </c>
      <c r="T3743" s="5" t="inlineStr"/>
      <c r="U3743" s="5" t="inlineStr">
        <is>
          <t>W3742</t>
        </is>
      </c>
    </row>
    <row r="3744">
      <c r="A3744" s="4">
        <f>RANK(M3744,$M$2:$M$6943)</f>
        <v/>
      </c>
      <c r="B3744" s="5" t="inlineStr">
        <is>
          <t>ロシア語圏</t>
        </is>
      </c>
      <c r="C3744" s="5" t="inlineStr">
        <is>
          <t>13</t>
        </is>
      </c>
      <c r="D3744" s="5" t="inlineStr">
        <is>
          <t>T27</t>
        </is>
      </c>
      <c r="E3744" s="6" t="inlineStr">
        <is>
          <t>測量・土木：座標・レベル・縦断</t>
        </is>
      </c>
      <c r="F3744" s="5" t="inlineStr">
        <is>
          <t>-</t>
        </is>
      </c>
      <c r="G3744" s="6" t="inlineStr">
        <is>
          <t>PloskH</t>
        </is>
      </c>
      <c r="H3744" s="6" t="inlineStr">
        <is>
          <t>水平面の高さ出来形図作成(VBA)</t>
        </is>
      </c>
      <c r="I3744" s="4" t="n">
        <v>15</v>
      </c>
      <c r="J3744" s="4" t="n">
        <v>9</v>
      </c>
      <c r="K3744" s="4" t="n">
        <v>12</v>
      </c>
      <c r="L3744" s="4" t="n">
        <v>3</v>
      </c>
      <c r="M3744" s="7">
        <f>SUM(I3744:L3744)</f>
        <v/>
      </c>
      <c r="N3744" s="6" t="inlineStr">
        <is>
          <t>出来形図作成</t>
        </is>
      </c>
      <c r="O3744" s="5" t="inlineStr">
        <is>
          <t>Philin</t>
        </is>
      </c>
      <c r="P3744" s="5" t="inlineStr">
        <is>
          <t>geodesist.ru</t>
        </is>
      </c>
      <c r="Q3744" s="8" t="inlineStr">
        <is>
          <t>開く</t>
        </is>
      </c>
      <c r="R3744" s="5" t="inlineStr">
        <is>
          <t>ログイン・会員登録が必要</t>
        </is>
      </c>
      <c r="S3744" s="5" t="inlineStr">
        <is>
          <t>不明</t>
        </is>
      </c>
      <c r="T3744" s="5" t="inlineStr"/>
      <c r="U3744" s="5" t="inlineStr">
        <is>
          <t>W3743</t>
        </is>
      </c>
    </row>
    <row r="3745">
      <c r="A3745" s="4">
        <f>RANK(M3745,$M$2:$M$6943)</f>
        <v/>
      </c>
      <c r="B3745" s="5" t="inlineStr">
        <is>
          <t>GitHub</t>
        </is>
      </c>
      <c r="C3745" s="5" t="inlineStr">
        <is>
          <t>座標・測量・土木</t>
        </is>
      </c>
      <c r="D3745" s="5" t="inlineStr">
        <is>
          <t>T27</t>
        </is>
      </c>
      <c r="E3745" s="6" t="inlineStr">
        <is>
          <t>測量・土木：座標・レベル・縦断</t>
        </is>
      </c>
      <c r="F3745" s="5" t="inlineStr">
        <is>
          <t>PTL</t>
        </is>
      </c>
      <c r="G3745" s="6" t="inlineStr">
        <is>
          <t>Plot Levels</t>
        </is>
      </c>
      <c r="H3745" s="6" t="inlineStr">
        <is>
          <t>宅地（区画）レベルを記入</t>
        </is>
      </c>
      <c r="I3745" s="4" t="n">
        <v>13</v>
      </c>
      <c r="J3745" s="4" t="n">
        <v>8</v>
      </c>
      <c r="K3745" s="4" t="n">
        <v>12</v>
      </c>
      <c r="L3745" s="4" t="n">
        <v>6</v>
      </c>
      <c r="M3745" s="7">
        <f>SUM(I3745:L3745)</f>
        <v/>
      </c>
      <c r="N3745" s="6" t="inlineStr">
        <is>
          <t>英国宅地レベル記入</t>
        </is>
      </c>
      <c r="O3745" s="5" t="inlineStr">
        <is>
          <t>David Torralba Goitia</t>
        </is>
      </c>
      <c r="P3745" s="5" t="inlineStr">
        <is>
          <t>GitHub: dtgoitia/civil-autolisp</t>
        </is>
      </c>
      <c r="Q3745" s="8" t="inlineStr">
        <is>
          <t>開く</t>
        </is>
      </c>
      <c r="R3745" s="5" t="inlineStr">
        <is>
          <t>GitHub（一括取得可）</t>
        </is>
      </c>
      <c r="S3745" s="5" t="inlineStr">
        <is>
          <t>ソース</t>
        </is>
      </c>
      <c r="T3745" s="5" t="inlineStr"/>
      <c r="U3745" s="5" t="inlineStr">
        <is>
          <t>W3744</t>
        </is>
      </c>
    </row>
    <row r="3746">
      <c r="A3746" s="4">
        <f>RANK(M3746,$M$2:$M$6943)</f>
        <v/>
      </c>
      <c r="B3746" s="5" t="inlineStr">
        <is>
          <t>英語圏</t>
        </is>
      </c>
      <c r="C3746" s="5" t="inlineStr">
        <is>
          <t>印刷・レイアウト・図枠</t>
        </is>
      </c>
      <c r="D3746" s="5" t="inlineStr">
        <is>
          <t>T04</t>
        </is>
      </c>
      <c r="E3746" s="6" t="inlineStr">
        <is>
          <t>図枠の自動認識→一括印刷</t>
        </is>
      </c>
      <c r="F3746" s="5" t="inlineStr">
        <is>
          <t>PLOTSTYLEALL</t>
        </is>
      </c>
      <c r="G3746" s="6" t="inlineStr">
        <is>
          <t>PlotStyleAll</t>
        </is>
      </c>
      <c r="H3746" s="6" t="inlineStr">
        <is>
          <t>全レイアウトの印刷スタイル表示設定</t>
        </is>
      </c>
      <c r="I3746" s="4" t="n">
        <v>14</v>
      </c>
      <c r="J3746" s="4" t="n">
        <v>6</v>
      </c>
      <c r="K3746" s="4" t="n">
        <v>8</v>
      </c>
      <c r="L3746" s="4" t="n">
        <v>11</v>
      </c>
      <c r="M3746" s="7">
        <f>SUM(I3746:L3746)</f>
        <v/>
      </c>
      <c r="N3746" s="6" t="inlineStr">
        <is>
          <t>全レイアウト印刷スタイル表示</t>
        </is>
      </c>
      <c r="O3746" s="5" t="inlineStr">
        <is>
          <t>CAD Studio</t>
        </is>
      </c>
      <c r="P3746" s="5" t="inlineStr">
        <is>
          <t>CAD Studio</t>
        </is>
      </c>
      <c r="Q3746" s="8" t="inlineStr">
        <is>
          <t>開く</t>
        </is>
      </c>
      <c r="R3746" s="5" t="inlineStr">
        <is>
          <t>配布ページからダウンロード</t>
        </is>
      </c>
      <c r="S3746" s="5" t="inlineStr">
        <is>
          <t>ソース/暗号化（.vlx）混在</t>
        </is>
      </c>
      <c r="T3746" s="5" t="inlineStr"/>
      <c r="U3746" s="5" t="inlineStr">
        <is>
          <t>W3745</t>
        </is>
      </c>
    </row>
    <row r="3747">
      <c r="A3747" s="4">
        <f>RANK(M3747,$M$2:$M$6943)</f>
        <v/>
      </c>
      <c r="B3747" s="5" t="inlineStr">
        <is>
          <t>英語圏</t>
        </is>
      </c>
      <c r="C3747" s="5" t="inlineStr">
        <is>
          <t>線・ポリライン編集</t>
        </is>
      </c>
      <c r="D3747" s="5" t="inlineStr">
        <is>
          <t>その他</t>
        </is>
      </c>
      <c r="E3747" s="6" t="inlineStr">
        <is>
          <t>その他</t>
        </is>
      </c>
      <c r="F3747" s="5" t="inlineStr">
        <is>
          <t>PLXL</t>
        </is>
      </c>
      <c r="G3747" s="6" t="inlineStr">
        <is>
          <t>plxl.lsp</t>
        </is>
      </c>
      <c r="H3747" s="6" t="inlineStr">
        <is>
          <t>円弧入りポリラインを直線分化</t>
        </is>
      </c>
      <c r="I3747" s="4" t="n">
        <v>12</v>
      </c>
      <c r="J3747" s="4" t="n">
        <v>8</v>
      </c>
      <c r="K3747" s="4" t="n">
        <v>9</v>
      </c>
      <c r="L3747" s="4" t="n">
        <v>10</v>
      </c>
      <c r="M3747" s="7">
        <f>SUM(I3747:L3747)</f>
        <v/>
      </c>
      <c r="N3747" s="6" t="inlineStr">
        <is>
          <t>円弧入りPL直線化</t>
        </is>
      </c>
      <c r="O3747" s="5" t="inlineStr">
        <is>
          <t>Henry C. Francis (ParaCADD)</t>
        </is>
      </c>
      <c r="P3747" s="5" t="inlineStr">
        <is>
          <t>ParaCADD</t>
        </is>
      </c>
      <c r="Q3747" s="8" t="inlineStr">
        <is>
          <t>開く</t>
        </is>
      </c>
      <c r="R3747" s="5" t="inlineStr">
        <is>
          <t>配布ページからダウンロード</t>
        </is>
      </c>
      <c r="S3747" s="5" t="inlineStr">
        <is>
          <t>ソース</t>
        </is>
      </c>
      <c r="T3747" s="5" t="inlineStr"/>
      <c r="U3747" s="5" t="inlineStr">
        <is>
          <t>W3746</t>
        </is>
      </c>
    </row>
    <row r="3748">
      <c r="A3748" s="4">
        <f>RANK(M3748,$M$2:$M$6943)</f>
        <v/>
      </c>
      <c r="B3748" s="5" t="inlineStr">
        <is>
          <t>GitHub</t>
        </is>
      </c>
      <c r="C3748" s="5" t="inlineStr">
        <is>
          <t>座標・測量・土木</t>
        </is>
      </c>
      <c r="D3748" s="5" t="inlineStr">
        <is>
          <t>T27,T08</t>
        </is>
      </c>
      <c r="E3748" s="6" t="inlineStr">
        <is>
          <t>測量・土木：座標・レベル・縦断、検図：わずかなずれ・隙間・重なりを検出</t>
        </is>
      </c>
      <c r="F3748" s="5" t="inlineStr">
        <is>
          <t>PNODUP</t>
        </is>
      </c>
      <c r="G3748" s="6" t="inlineStr">
        <is>
          <t>pno-dup</t>
        </is>
      </c>
      <c r="H3748" s="6" t="inlineStr">
        <is>
          <t>重複点番号を検出</t>
        </is>
      </c>
      <c r="I3748" s="4" t="n">
        <v>15</v>
      </c>
      <c r="J3748" s="4" t="n">
        <v>8</v>
      </c>
      <c r="K3748" s="4" t="n">
        <v>10</v>
      </c>
      <c r="L3748" s="4" t="n">
        <v>6</v>
      </c>
      <c r="M3748" s="7">
        <f>SUM(I3748:L3748)</f>
        <v/>
      </c>
      <c r="N3748" s="6" t="inlineStr">
        <is>
          <t>重複点番号検出</t>
        </is>
      </c>
      <c r="O3748" s="5" t="inlineStr">
        <is>
          <t>mf4633</t>
        </is>
      </c>
      <c r="P3748" s="5" t="inlineStr">
        <is>
          <t>GitHub: mf4633/Carlson-CAD</t>
        </is>
      </c>
      <c r="Q3748" s="8" t="inlineStr">
        <is>
          <t>開く</t>
        </is>
      </c>
      <c r="R3748" s="5" t="inlineStr">
        <is>
          <t>GitHub（一括取得可）</t>
        </is>
      </c>
      <c r="S3748" s="5" t="inlineStr">
        <is>
          <t>ソース</t>
        </is>
      </c>
      <c r="T3748" s="5" t="inlineStr"/>
      <c r="U3748" s="5" t="inlineStr">
        <is>
          <t>W3747</t>
        </is>
      </c>
    </row>
    <row r="3749">
      <c r="A3749" s="4">
        <f>RANK(M3749,$M$2:$M$6943)</f>
        <v/>
      </c>
      <c r="B3749" s="5" t="inlineStr">
        <is>
          <t>ヨーロッパ</t>
        </is>
      </c>
      <c r="C3749" s="5" t="inlineStr">
        <is>
          <t>作図</t>
        </is>
      </c>
      <c r="D3749" s="5" t="inlineStr">
        <is>
          <t>その他</t>
        </is>
      </c>
      <c r="E3749" s="6" t="inlineStr">
        <is>
          <t>その他</t>
        </is>
      </c>
      <c r="F3749" s="5" t="inlineStr">
        <is>
          <t>poliucs</t>
        </is>
      </c>
      <c r="G3749" s="6" t="inlineStr">
        <is>
          <t>Polilinea ortogonale</t>
        </is>
      </c>
      <c r="H3749" s="6" t="inlineStr">
        <is>
          <t>回転UCSでも直交するポリラインを作図</t>
        </is>
      </c>
      <c r="I3749" s="4" t="n">
        <v>13</v>
      </c>
      <c r="J3749" s="4" t="n">
        <v>9</v>
      </c>
      <c r="K3749" s="4" t="n">
        <v>7</v>
      </c>
      <c r="L3749" s="4" t="n">
        <v>10</v>
      </c>
      <c r="M3749" s="7">
        <f>SUM(I3749:L3749)</f>
        <v/>
      </c>
      <c r="N3749" s="6" t="inlineStr">
        <is>
          <t>回転UCS直交ポリ</t>
        </is>
      </c>
      <c r="O3749" s="5" t="inlineStr">
        <is>
          <t>EmiCAD</t>
        </is>
      </c>
      <c r="P3749" s="5" t="inlineStr">
        <is>
          <t>EmiLISP Free (emicad.it)</t>
        </is>
      </c>
      <c r="Q3749" s="8" t="inlineStr">
        <is>
          <t>開く</t>
        </is>
      </c>
      <c r="R3749" s="5" t="inlineStr">
        <is>
          <t>配布ページからダウンロード</t>
        </is>
      </c>
      <c r="S3749" s="5" t="inlineStr">
        <is>
          <t>一式パッケージ（中身は要確認）</t>
        </is>
      </c>
      <c r="T3749" s="5" t="inlineStr"/>
      <c r="U3749" s="5" t="inlineStr">
        <is>
          <t>W3748</t>
        </is>
      </c>
    </row>
    <row r="3750">
      <c r="A3750" s="4">
        <f>RANK(M3750,$M$2:$M$6943)</f>
        <v/>
      </c>
      <c r="B3750" s="5" t="inlineStr">
        <is>
          <t>GitHub</t>
        </is>
      </c>
      <c r="C3750" s="5" t="inlineStr">
        <is>
          <t>ハッチ・面積・長さ集計</t>
        </is>
      </c>
      <c r="D3750" s="5" t="inlineStr">
        <is>
          <t>その他</t>
        </is>
      </c>
      <c r="E3750" s="6" t="inlineStr">
        <is>
          <t>その他</t>
        </is>
      </c>
      <c r="F3750" s="5" t="inlineStr">
        <is>
          <t>POLYHATCH</t>
        </is>
      </c>
      <c r="G3750" s="6" t="inlineStr">
        <is>
          <t>PolyHatch</t>
        </is>
      </c>
      <c r="H3750" s="6" t="inlineStr">
        <is>
          <t>指定画層の閉合ポリラインを一括ハッチ（フォトマスク検証）</t>
        </is>
      </c>
      <c r="I3750" s="4" t="n">
        <v>14</v>
      </c>
      <c r="J3750" s="4" t="n">
        <v>9</v>
      </c>
      <c r="K3750" s="4" t="n">
        <v>12</v>
      </c>
      <c r="L3750" s="4" t="n">
        <v>4</v>
      </c>
      <c r="M3750" s="7">
        <f>SUM(I3750:L3750)</f>
        <v/>
      </c>
      <c r="N3750" s="6" t="inlineStr">
        <is>
          <t>フォトマスク検証用</t>
        </is>
      </c>
      <c r="O3750" s="5" t="inlineStr">
        <is>
          <t>vganjali</t>
        </is>
      </c>
      <c r="P3750" s="5" t="inlineStr">
        <is>
          <t>GitHub: vganjali/PolyHatch</t>
        </is>
      </c>
      <c r="Q3750" s="8" t="inlineStr">
        <is>
          <t>開く</t>
        </is>
      </c>
      <c r="R3750" s="5" t="inlineStr">
        <is>
          <t>GitHub（一括取得可）</t>
        </is>
      </c>
      <c r="S3750" s="5" t="inlineStr">
        <is>
          <t>ソース</t>
        </is>
      </c>
      <c r="T3750" s="5" t="inlineStr"/>
      <c r="U3750" s="5" t="inlineStr">
        <is>
          <t>W3749</t>
        </is>
      </c>
    </row>
    <row r="3751">
      <c r="A3751" s="4">
        <f>RANK(M3751,$M$2:$M$6943)</f>
        <v/>
      </c>
      <c r="B3751" s="5" t="inlineStr">
        <is>
          <t>英語圏</t>
        </is>
      </c>
      <c r="C3751" s="5" t="inlineStr">
        <is>
          <t>線・ポリライン編集</t>
        </is>
      </c>
      <c r="D3751" s="5" t="inlineStr">
        <is>
          <t>その他</t>
        </is>
      </c>
      <c r="E3751" s="6" t="inlineStr">
        <is>
          <t>その他</t>
        </is>
      </c>
      <c r="F3751" s="5" t="inlineStr">
        <is>
          <t>ptaper</t>
        </is>
      </c>
      <c r="G3751" s="6" t="inlineStr">
        <is>
          <t>Polyline Taper</t>
        </is>
      </c>
      <c r="H3751" s="6" t="inlineStr">
        <is>
          <t>ポリラインをテーパー幅に</t>
        </is>
      </c>
      <c r="I3751" s="4" t="n">
        <v>14</v>
      </c>
      <c r="J3751" s="4" t="n">
        <v>11</v>
      </c>
      <c r="K3751" s="4" t="n">
        <v>6</v>
      </c>
      <c r="L3751" s="4" t="n">
        <v>8</v>
      </c>
      <c r="M3751" s="7">
        <f>SUM(I3751:L3751)</f>
        <v/>
      </c>
      <c r="N3751" s="6" t="inlineStr">
        <is>
          <t>テーパー幅は稀な用途</t>
        </is>
      </c>
      <c r="O3751" s="5" t="inlineStr">
        <is>
          <t>Lee Mac</t>
        </is>
      </c>
      <c r="P3751" s="5" t="inlineStr">
        <is>
          <t>Lee Mac Programming</t>
        </is>
      </c>
      <c r="Q3751" s="8" t="inlineStr">
        <is>
          <t>開く</t>
        </is>
      </c>
      <c r="R3751" s="5" t="inlineStr">
        <is>
          <t>配布ページからダウンロード</t>
        </is>
      </c>
      <c r="S3751" s="5" t="inlineStr">
        <is>
          <t>ソース</t>
        </is>
      </c>
      <c r="T3751" s="5" t="inlineStr"/>
      <c r="U3751" s="5" t="inlineStr">
        <is>
          <t>W3750</t>
        </is>
      </c>
    </row>
    <row r="3752">
      <c r="A3752" s="4">
        <f>RANK(M3752,$M$2:$M$6943)</f>
        <v/>
      </c>
      <c r="B3752" s="5" t="inlineStr">
        <is>
          <t>ベトナム・東南アジア</t>
        </is>
      </c>
      <c r="C3752" s="5" t="inlineStr">
        <is>
          <t>座標・測量・土木</t>
        </is>
      </c>
      <c r="D3752" s="5" t="inlineStr">
        <is>
          <t>T27,T23</t>
        </is>
      </c>
      <c r="E3752" s="6" t="inlineStr">
        <is>
          <t>測量・土木：座標・レベル・縦断、分解された表の復元・Excel表の取り込み</t>
        </is>
      </c>
      <c r="F3752" s="5" t="inlineStr">
        <is>
          <t>PPTD</t>
        </is>
      </c>
      <c r="G3752" s="6" t="inlineStr">
        <is>
          <t>PPTD – Pick toạ độ</t>
        </is>
      </c>
      <c r="H3752" s="6" t="inlineStr">
        <is>
          <t>座標をピックして表作成（有料）</t>
        </is>
      </c>
      <c r="I3752" s="4" t="n">
        <v>12</v>
      </c>
      <c r="J3752" s="4" t="n">
        <v>7</v>
      </c>
      <c r="K3752" s="4" t="n">
        <v>12</v>
      </c>
      <c r="L3752" s="4" t="n">
        <v>8</v>
      </c>
      <c r="M3752" s="7">
        <f>SUM(I3752:L3752)</f>
        <v/>
      </c>
      <c r="N3752" s="6" t="inlineStr">
        <is>
          <t>座標ピック表作成</t>
        </is>
      </c>
      <c r="O3752" s="5" t="inlineStr">
        <is>
          <t>Phan Thanh Phước</t>
        </is>
      </c>
      <c r="P3752" s="5" t="inlineStr">
        <is>
          <t>Kho Lisp CAD</t>
        </is>
      </c>
      <c r="Q3752" s="8" t="inlineStr">
        <is>
          <t>開く</t>
        </is>
      </c>
      <c r="R3752" s="5" t="inlineStr">
        <is>
          <t>有料</t>
        </is>
      </c>
      <c r="S3752" s="5" t="inlineStr">
        <is>
          <t>不明</t>
        </is>
      </c>
      <c r="T3752" s="5" t="inlineStr"/>
      <c r="U3752" s="5" t="inlineStr">
        <is>
          <t>W3751</t>
        </is>
      </c>
    </row>
    <row r="3753">
      <c r="A3753" s="4">
        <f>RANK(M3753,$M$2:$M$6943)</f>
        <v/>
      </c>
      <c r="B3753" s="5" t="inlineStr">
        <is>
          <t>ヨーロッパ</t>
        </is>
      </c>
      <c r="C3753" s="5" t="inlineStr">
        <is>
          <t>座標・測量・土木</t>
        </is>
      </c>
      <c r="D3753" s="5" t="inlineStr">
        <is>
          <t>T27</t>
        </is>
      </c>
      <c r="E3753" s="6" t="inlineStr">
        <is>
          <t>測量・土木：座標・レベル・縦断</t>
        </is>
      </c>
      <c r="F3753" s="5" t="inlineStr">
        <is>
          <t>-</t>
        </is>
      </c>
      <c r="G3753" s="6" t="inlineStr">
        <is>
          <t>Prozent</t>
        </is>
      </c>
      <c r="H3753" s="6" t="inlineStr">
        <is>
          <t>線の勾配％をダミー文字に記入</t>
        </is>
      </c>
      <c r="I3753" s="4" t="n">
        <v>11</v>
      </c>
      <c r="J3753" s="4" t="n">
        <v>8</v>
      </c>
      <c r="K3753" s="4" t="n">
        <v>10</v>
      </c>
      <c r="L3753" s="4" t="n">
        <v>10</v>
      </c>
      <c r="M3753" s="7">
        <f>SUM(I3753:L3753)</f>
        <v/>
      </c>
      <c r="N3753" s="6" t="inlineStr">
        <is>
          <t>勾配値を文字へ</t>
        </is>
      </c>
      <c r="O3753" s="5" t="inlineStr">
        <is>
          <t>CADwiesel</t>
        </is>
      </c>
      <c r="P3753" s="5" t="inlineStr">
        <is>
          <t>CADwiesel</t>
        </is>
      </c>
      <c r="Q3753" s="8" t="inlineStr">
        <is>
          <t>開く</t>
        </is>
      </c>
      <c r="R3753" s="5" t="inlineStr">
        <is>
          <t>配布ページからダウンロード</t>
        </is>
      </c>
      <c r="S3753" s="5" t="inlineStr">
        <is>
          <t>不明</t>
        </is>
      </c>
      <c r="T3753" s="5" t="inlineStr"/>
      <c r="U3753" s="5" t="inlineStr">
        <is>
          <t>W3752</t>
        </is>
      </c>
    </row>
    <row r="3754">
      <c r="A3754" s="4">
        <f>RANK(M3754,$M$2:$M$6943)</f>
        <v/>
      </c>
      <c r="B3754" s="5" t="inlineStr">
        <is>
          <t>ロシア語圏</t>
        </is>
      </c>
      <c r="C3754" s="5" t="inlineStr">
        <is>
          <t>13</t>
        </is>
      </c>
      <c r="D3754" s="5" t="inlineStr">
        <is>
          <t>T27</t>
        </is>
      </c>
      <c r="E3754" s="6" t="inlineStr">
        <is>
          <t>測量・土木：座標・レベル・縦断</t>
        </is>
      </c>
      <c r="F3754" s="5" t="inlineStr">
        <is>
          <t>pt2file</t>
        </is>
      </c>
      <c r="G3754" s="6" t="inlineStr">
        <is>
          <t>pt2file_v2</t>
        </is>
      </c>
      <c r="H3754" s="6" t="inlineStr">
        <is>
          <t>指示点座標をファイル出力</t>
        </is>
      </c>
      <c r="I3754" s="4" t="n">
        <v>12</v>
      </c>
      <c r="J3754" s="4" t="n">
        <v>8</v>
      </c>
      <c r="K3754" s="4" t="n">
        <v>11</v>
      </c>
      <c r="L3754" s="4" t="n">
        <v>8</v>
      </c>
      <c r="M3754" s="7">
        <f>SUM(I3754:L3754)</f>
        <v/>
      </c>
      <c r="N3754" s="6" t="inlineStr">
        <is>
          <t>座標ファイル出力</t>
        </is>
      </c>
      <c r="O3754" s="5" t="inlineStr">
        <is>
          <t>kpblc</t>
        </is>
      </c>
      <c r="P3754" s="5" t="inlineStr">
        <is>
          <t>autolisp.ru</t>
        </is>
      </c>
      <c r="Q3754" s="8" t="inlineStr">
        <is>
          <t>開く</t>
        </is>
      </c>
      <c r="R3754" s="5" t="inlineStr">
        <is>
          <t>ファイルを直接ダウンロード</t>
        </is>
      </c>
      <c r="S3754" s="5" t="inlineStr">
        <is>
          <t>ソース</t>
        </is>
      </c>
      <c r="T3754" s="5" t="inlineStr"/>
      <c r="U3754" s="5" t="inlineStr">
        <is>
          <t>W3753</t>
        </is>
      </c>
    </row>
    <row r="3755">
      <c r="A3755" s="4">
        <f>RANK(M3755,$M$2:$M$6943)</f>
        <v/>
      </c>
      <c r="B3755" s="5" t="inlineStr">
        <is>
          <t>ヨーロッパ</t>
        </is>
      </c>
      <c r="C3755" s="5" t="inlineStr">
        <is>
          <t>線・ポリライン編集</t>
        </is>
      </c>
      <c r="D3755" s="5" t="inlineStr">
        <is>
          <t>その他</t>
        </is>
      </c>
      <c r="E3755" s="6" t="inlineStr">
        <is>
          <t>その他</t>
        </is>
      </c>
      <c r="F3755" s="5" t="inlineStr">
        <is>
          <t>ra</t>
        </is>
      </c>
      <c r="G3755" s="6" t="inlineStr">
        <is>
          <t>RA</t>
        </is>
      </c>
      <c r="H3755" s="6" t="inlineStr">
        <is>
          <t>結合せずにフィレット</t>
        </is>
      </c>
      <c r="I3755" s="4" t="n">
        <v>10</v>
      </c>
      <c r="J3755" s="4" t="n">
        <v>9</v>
      </c>
      <c r="K3755" s="4" t="n">
        <v>8</v>
      </c>
      <c r="L3755" s="4" t="n">
        <v>12</v>
      </c>
      <c r="M3755" s="7">
        <f>SUM(I3755:L3755)</f>
        <v/>
      </c>
      <c r="N3755" s="6" t="inlineStr">
        <is>
          <t>結合しない隅処理</t>
        </is>
      </c>
      <c r="O3755" s="5" t="inlineStr">
        <is>
          <t>Patrick_35</t>
        </is>
      </c>
      <c r="P3755" s="5" t="inlineStr">
        <is>
          <t>CADxp (Patrick_35)</t>
        </is>
      </c>
      <c r="Q3755" s="8" t="inlineStr">
        <is>
          <t>開く</t>
        </is>
      </c>
      <c r="R3755" s="5" t="inlineStr">
        <is>
          <t>サイト閉鎖・リンク切れ</t>
        </is>
      </c>
      <c r="S3755" s="5" t="inlineStr">
        <is>
          <t>ソース</t>
        </is>
      </c>
      <c r="T3755" s="5" t="inlineStr"/>
      <c r="U3755" s="5" t="inlineStr">
        <is>
          <t>W3754</t>
        </is>
      </c>
    </row>
    <row r="3756">
      <c r="A3756" s="4">
        <f>RANK(M3756,$M$2:$M$6943)</f>
        <v/>
      </c>
      <c r="B3756" s="5" t="inlineStr">
        <is>
          <t>英語圏</t>
        </is>
      </c>
      <c r="C3756" s="5" t="inlineStr">
        <is>
          <t>文字・テキスト</t>
        </is>
      </c>
      <c r="D3756" s="5" t="inlineStr">
        <is>
          <t>T12</t>
        </is>
      </c>
      <c r="E3756" s="6" t="inlineStr">
        <is>
          <t>文字の一括検索・置換</t>
        </is>
      </c>
      <c r="F3756" s="5" t="inlineStr">
        <is>
          <t>RECODER</t>
        </is>
      </c>
      <c r="G3756" s="6" t="inlineStr">
        <is>
          <t>ReCoder</t>
        </is>
      </c>
      <c r="H3756" s="6" t="inlineStr">
        <is>
          <t>文字のコードページを変換</t>
        </is>
      </c>
      <c r="I3756" s="4" t="n">
        <v>20</v>
      </c>
      <c r="J3756" s="4" t="n">
        <v>10</v>
      </c>
      <c r="K3756" s="4" t="n">
        <v>5</v>
      </c>
      <c r="L3756" s="4" t="n">
        <v>4</v>
      </c>
      <c r="M3756" s="7">
        <f>SUM(I3756:L3756)</f>
        <v/>
      </c>
      <c r="N3756" s="6" t="inlineStr">
        <is>
          <t>旧コードページ変換ニッチ</t>
        </is>
      </c>
      <c r="O3756" s="5" t="inlineStr">
        <is>
          <t>CAD Studio</t>
        </is>
      </c>
      <c r="P3756" s="5" t="inlineStr">
        <is>
          <t>CAD Studio</t>
        </is>
      </c>
      <c r="Q3756" s="8" t="inlineStr">
        <is>
          <t>開く</t>
        </is>
      </c>
      <c r="R3756" s="5" t="inlineStr">
        <is>
          <t>配布ページからダウンロード</t>
        </is>
      </c>
      <c r="S3756" s="5" t="inlineStr">
        <is>
          <t>ソース/暗号化（.vlx）混在</t>
        </is>
      </c>
      <c r="T3756" s="5" t="inlineStr"/>
      <c r="U3756" s="5" t="inlineStr">
        <is>
          <t>W3755</t>
        </is>
      </c>
    </row>
    <row r="3757">
      <c r="A3757" s="4">
        <f>RANK(M3757,$M$2:$M$6943)</f>
        <v/>
      </c>
      <c r="B3757" s="5" t="inlineStr">
        <is>
          <t>ロシア語圏</t>
        </is>
      </c>
      <c r="C3757" s="5" t="inlineStr">
        <is>
          <t>01</t>
        </is>
      </c>
      <c r="D3757" s="5" t="inlineStr">
        <is>
          <t>T12</t>
        </is>
      </c>
      <c r="E3757" s="6" t="inlineStr">
        <is>
          <t>文字の一括検索・置換</t>
        </is>
      </c>
      <c r="F3757" s="5" t="inlineStr">
        <is>
          <t>-</t>
        </is>
      </c>
      <c r="G3757" s="6" t="inlineStr">
        <is>
          <t>red8txt</t>
        </is>
      </c>
      <c r="H3757" s="6" t="inlineStr">
        <is>
          <t>複数テキスト行を同時編集</t>
        </is>
      </c>
      <c r="I3757" s="4" t="n">
        <v>10</v>
      </c>
      <c r="J3757" s="4" t="n">
        <v>9</v>
      </c>
      <c r="K3757" s="4" t="n">
        <v>9</v>
      </c>
      <c r="L3757" s="4" t="n">
        <v>11</v>
      </c>
      <c r="M3757" s="7">
        <f>SUM(I3757:L3757)</f>
        <v/>
      </c>
      <c r="N3757" s="6" t="inlineStr">
        <is>
          <t>複数行同時編集</t>
        </is>
      </c>
      <c r="O3757" s="5" t="inlineStr">
        <is>
          <t>Рипс Э.И.</t>
        </is>
      </c>
      <c r="P3757" s="5" t="inlineStr">
        <is>
          <t>cad.dp.ua</t>
        </is>
      </c>
      <c r="Q3757" s="8" t="inlineStr">
        <is>
          <t>開く</t>
        </is>
      </c>
      <c r="R3757" s="5" t="inlineStr">
        <is>
          <t>配布ページからダウンロード</t>
        </is>
      </c>
      <c r="S3757" s="5" t="inlineStr">
        <is>
          <t>不明</t>
        </is>
      </c>
      <c r="T3757" s="5" t="inlineStr"/>
      <c r="U3757" s="5" t="inlineStr">
        <is>
          <t>W3756</t>
        </is>
      </c>
    </row>
    <row r="3758">
      <c r="A3758" s="4">
        <f>RANK(M3758,$M$2:$M$6943)</f>
        <v/>
      </c>
      <c r="B3758" s="5" t="inlineStr">
        <is>
          <t>GitHub</t>
        </is>
      </c>
      <c r="C3758" s="5" t="inlineStr">
        <is>
          <t>引出線・注記</t>
        </is>
      </c>
      <c r="D3758" s="5" t="inlineStr">
        <is>
          <t>その他</t>
        </is>
      </c>
      <c r="E3758" s="6" t="inlineStr">
        <is>
          <t>その他</t>
        </is>
      </c>
      <c r="F3758" s="5" t="inlineStr">
        <is>
          <t>RMSO</t>
        </is>
      </c>
      <c r="G3758" s="6" t="inlineStr">
        <is>
          <t>Remove Mleader Style Override</t>
        </is>
      </c>
      <c r="H3758" s="6" t="inlineStr">
        <is>
          <t>マルチ引出線のスタイル上書き解除</t>
        </is>
      </c>
      <c r="I3758" s="4" t="n">
        <v>12</v>
      </c>
      <c r="J3758" s="4" t="n">
        <v>8</v>
      </c>
      <c r="K3758" s="4" t="n">
        <v>9</v>
      </c>
      <c r="L3758" s="4" t="n">
        <v>10</v>
      </c>
      <c r="M3758" s="7">
        <f>SUM(I3758:L3758)</f>
        <v/>
      </c>
      <c r="N3758" s="6" t="inlineStr">
        <is>
          <t>MLスタイル上書き解除</t>
        </is>
      </c>
      <c r="O3758" s="5" t="inlineStr">
        <is>
          <t>Ahmed Abdelmotey</t>
        </is>
      </c>
      <c r="P3758" s="5" t="inlineStr">
        <is>
          <t>GitHub: ahmed-abdelmotey/AutoCAD-LISP</t>
        </is>
      </c>
      <c r="Q3758" s="8" t="inlineStr">
        <is>
          <t>開く</t>
        </is>
      </c>
      <c r="R3758" s="5" t="inlineStr">
        <is>
          <t>GitHub（一括取得可）</t>
        </is>
      </c>
      <c r="S3758" s="5" t="inlineStr">
        <is>
          <t>ソース</t>
        </is>
      </c>
      <c r="T3758" s="5" t="inlineStr">
        <is>
          <t>GitHub: ahmed-abdelmotey/AutoCAD-LISP</t>
        </is>
      </c>
      <c r="U3758" s="5" t="inlineStr">
        <is>
          <t>W3757</t>
        </is>
      </c>
    </row>
    <row r="3759">
      <c r="A3759" s="4">
        <f>RANK(M3759,$M$2:$M$6943)</f>
        <v/>
      </c>
      <c r="B3759" s="5" t="inlineStr">
        <is>
          <t>ベトナム・東南アジア</t>
        </is>
      </c>
      <c r="C3759" s="5" t="inlineStr">
        <is>
          <t>文字・テキスト</t>
        </is>
      </c>
      <c r="D3759" s="5" t="inlineStr">
        <is>
          <t>T12,T13</t>
        </is>
      </c>
      <c r="E3759" s="6" t="inlineStr">
        <is>
          <t>文字の一括検索・置換、図形と数値の連動（フィールド・面積表）</t>
        </is>
      </c>
      <c r="F3759" s="5" t="inlineStr">
        <is>
          <t>-</t>
        </is>
      </c>
      <c r="G3759" s="6" t="inlineStr">
        <is>
          <t>RemoveField - chuyen text ve text  thuong</t>
        </is>
      </c>
      <c r="H3759" s="6" t="inlineStr">
        <is>
          <t>フィールドを通常文字に変換</t>
        </is>
      </c>
      <c r="I3759" s="4" t="n">
        <v>10</v>
      </c>
      <c r="J3759" s="4" t="n">
        <v>6</v>
      </c>
      <c r="K3759" s="4" t="n">
        <v>9</v>
      </c>
      <c r="L3759" s="4" t="n">
        <v>14</v>
      </c>
      <c r="M3759" s="7">
        <f>SUM(I3759:L3759)</f>
        <v/>
      </c>
      <c r="N3759" s="6" t="inlineStr">
        <is>
          <t>フィールド解除の一括化</t>
        </is>
      </c>
      <c r="O3759" s="5" t="inlineStr"/>
      <c r="P3759" s="5" t="inlineStr">
        <is>
          <t>Kho Lisp CAD (kho-lisp-cad.pages.dev)</t>
        </is>
      </c>
      <c r="Q3759" s="8" t="inlineStr">
        <is>
          <t>開く</t>
        </is>
      </c>
      <c r="R3759" s="5" t="inlineStr">
        <is>
          <t>ファイルを直接ダウンロード</t>
        </is>
      </c>
      <c r="S3759" s="5" t="inlineStr">
        <is>
          <t>暗号化（.vlx）</t>
        </is>
      </c>
      <c r="T3759" s="5" t="inlineStr"/>
      <c r="U3759" s="5" t="inlineStr">
        <is>
          <t>W3758</t>
        </is>
      </c>
    </row>
    <row r="3760">
      <c r="A3760" s="4">
        <f>RANK(M3760,$M$2:$M$6943)</f>
        <v/>
      </c>
      <c r="B3760" s="5" t="inlineStr">
        <is>
          <t>GitHub</t>
        </is>
      </c>
      <c r="C3760" s="5" t="inlineStr">
        <is>
          <t>ブロック・属性</t>
        </is>
      </c>
      <c r="D3760" s="5" t="inlineStr">
        <is>
          <t>T19,T30</t>
        </is>
      </c>
      <c r="E3760" s="6" t="inlineStr">
        <is>
          <t>ブロックの置換・再定義・自動ブロック化、AI・OCR・翻訳など新技術との連携</t>
        </is>
      </c>
      <c r="F3760" s="5" t="inlineStr">
        <is>
          <t>RotateBlocks</t>
        </is>
      </c>
      <c r="G3760" s="6" t="inlineStr">
        <is>
          <t>RotateBlocksFromField</t>
        </is>
      </c>
      <c r="H3760" s="6" t="inlineStr">
        <is>
          <t>GIS属性値でブロックを回転</t>
        </is>
      </c>
      <c r="I3760" s="4" t="n">
        <v>16</v>
      </c>
      <c r="J3760" s="4" t="n">
        <v>10</v>
      </c>
      <c r="K3760" s="4" t="n">
        <v>9</v>
      </c>
      <c r="L3760" s="4" t="n">
        <v>4</v>
      </c>
      <c r="M3760" s="7">
        <f>SUM(I3760:L3760)</f>
        <v/>
      </c>
      <c r="N3760" s="6" t="inlineStr">
        <is>
          <t>ArcGIS for AutoCAD専用</t>
        </is>
      </c>
      <c r="O3760" s="5" t="inlineStr">
        <is>
          <t>Esri</t>
        </is>
      </c>
      <c r="P3760" s="5" t="inlineStr">
        <is>
          <t>GitHub: Esri/ArcGIS-for-AutoCAD-API-Samples</t>
        </is>
      </c>
      <c r="Q3760" s="8" t="inlineStr">
        <is>
          <t>開く</t>
        </is>
      </c>
      <c r="R3760" s="5" t="inlineStr">
        <is>
          <t>GitHub（一括取得可）</t>
        </is>
      </c>
      <c r="S3760" s="5" t="inlineStr">
        <is>
          <t>ソース</t>
        </is>
      </c>
      <c r="T3760" s="5" t="inlineStr"/>
      <c r="U3760" s="5" t="inlineStr">
        <is>
          <t>W3759</t>
        </is>
      </c>
    </row>
    <row r="3761">
      <c r="A3761" s="4">
        <f>RANK(M3761,$M$2:$M$6943)</f>
        <v/>
      </c>
      <c r="B3761" s="5" t="inlineStr">
        <is>
          <t>ヨーロッパ</t>
        </is>
      </c>
      <c r="C3761" s="5" t="inlineStr">
        <is>
          <t>線・ポリライン編集</t>
        </is>
      </c>
      <c r="D3761" s="5" t="inlineStr">
        <is>
          <t>その他</t>
        </is>
      </c>
      <c r="E3761" s="6" t="inlineStr">
        <is>
          <t>その他</t>
        </is>
      </c>
      <c r="F3761" s="5" t="inlineStr">
        <is>
          <t>-</t>
        </is>
      </c>
      <c r="G3761" s="6" t="inlineStr">
        <is>
          <t>Rozbijanie polilinii (plinex)</t>
        </is>
      </c>
      <c r="H3761" s="6" t="inlineStr">
        <is>
          <t>幅付きポリラインを形状を保って分解</t>
        </is>
      </c>
      <c r="I3761" s="4" t="n">
        <v>13</v>
      </c>
      <c r="J3761" s="4" t="n">
        <v>9</v>
      </c>
      <c r="K3761" s="4" t="n">
        <v>7</v>
      </c>
      <c r="L3761" s="4" t="n">
        <v>10</v>
      </c>
      <c r="M3761" s="7">
        <f>SUM(I3761:L3761)</f>
        <v/>
      </c>
      <c r="N3761" s="6" t="inlineStr">
        <is>
          <t>幅保持で分解</t>
        </is>
      </c>
      <c r="O3761" s="5" t="inlineStr">
        <is>
          <t>kojacek</t>
        </is>
      </c>
      <c r="P3761" s="5" t="inlineStr">
        <is>
          <t>kojacek.wordpress.com</t>
        </is>
      </c>
      <c r="Q3761" s="8" t="inlineStr">
        <is>
          <t>開く</t>
        </is>
      </c>
      <c r="R3761" s="5" t="inlineStr">
        <is>
          <t>ページ内にコード掲載</t>
        </is>
      </c>
      <c r="S3761" s="5" t="inlineStr">
        <is>
          <t>ソース</t>
        </is>
      </c>
      <c r="T3761" s="5" t="inlineStr"/>
      <c r="U3761" s="5" t="inlineStr">
        <is>
          <t>W3760</t>
        </is>
      </c>
    </row>
    <row r="3762">
      <c r="A3762" s="4">
        <f>RANK(M3762,$M$2:$M$6943)</f>
        <v/>
      </c>
      <c r="B3762" s="5" t="inlineStr">
        <is>
          <t>ヨーロッパ</t>
        </is>
      </c>
      <c r="C3762" s="5" t="inlineStr">
        <is>
          <t>ブロック・属性</t>
        </is>
      </c>
      <c r="D3762" s="5" t="inlineStr">
        <is>
          <t>T19</t>
        </is>
      </c>
      <c r="E3762" s="6" t="inlineStr">
        <is>
          <t>ブロックの置換・再定義・自動ブロック化</t>
        </is>
      </c>
      <c r="F3762" s="5" t="inlineStr">
        <is>
          <t>Scablo</t>
        </is>
      </c>
      <c r="G3762" s="6" t="inlineStr">
        <is>
          <t>SCABLO</t>
        </is>
      </c>
      <c r="H3762" s="6" t="inlineStr">
        <is>
          <t>ブロックをXYZ別倍率で尺度変更</t>
        </is>
      </c>
      <c r="I3762" s="4" t="n">
        <v>12</v>
      </c>
      <c r="J3762" s="4" t="n">
        <v>8</v>
      </c>
      <c r="K3762" s="4" t="n">
        <v>8</v>
      </c>
      <c r="L3762" s="4" t="n">
        <v>11</v>
      </c>
      <c r="M3762" s="7">
        <f>SUM(I3762:L3762)</f>
        <v/>
      </c>
      <c r="N3762" s="6" t="inlineStr">
        <is>
          <t>XYZ別尺度</t>
        </is>
      </c>
      <c r="O3762" s="5" t="inlineStr">
        <is>
          <t>EmiCAD</t>
        </is>
      </c>
      <c r="P3762" s="5" t="inlineStr">
        <is>
          <t>EmiLISP Free (emicad.it)</t>
        </is>
      </c>
      <c r="Q3762" s="8" t="inlineStr">
        <is>
          <t>開く</t>
        </is>
      </c>
      <c r="R3762" s="5" t="inlineStr">
        <is>
          <t>配布ページからダウンロード</t>
        </is>
      </c>
      <c r="S3762" s="5" t="inlineStr">
        <is>
          <t>一式パッケージ（中身は要確認）</t>
        </is>
      </c>
      <c r="T3762" s="5" t="inlineStr"/>
      <c r="U3762" s="5" t="inlineStr">
        <is>
          <t>W3761</t>
        </is>
      </c>
    </row>
    <row r="3763">
      <c r="A3763" s="4">
        <f>RANK(M3763,$M$2:$M$6943)</f>
        <v/>
      </c>
      <c r="B3763" s="5" t="inlineStr">
        <is>
          <t>英語圏</t>
        </is>
      </c>
      <c r="C3763" s="5" t="inlineStr">
        <is>
          <t>外部参照・図面管理・一括処理</t>
        </is>
      </c>
      <c r="D3763" s="5" t="inlineStr">
        <is>
          <t>T29</t>
        </is>
      </c>
      <c r="E3763" s="6" t="inlineStr">
        <is>
          <t>外部参照の管理</t>
        </is>
      </c>
      <c r="F3763" s="5" t="inlineStr">
        <is>
          <t>SCRIMAGE, SRI</t>
        </is>
      </c>
      <c r="G3763" s="6" t="inlineStr">
        <is>
          <t>scrimage.lsp</t>
        </is>
      </c>
      <c r="H3763" s="6" t="inlineStr">
        <is>
          <t>2点合わせで画像を移動・尺度・回転</t>
        </is>
      </c>
      <c r="I3763" s="4" t="n">
        <v>7</v>
      </c>
      <c r="J3763" s="4" t="n">
        <v>9</v>
      </c>
      <c r="K3763" s="4" t="n">
        <v>11</v>
      </c>
      <c r="L3763" s="4" t="n">
        <v>12</v>
      </c>
      <c r="M3763" s="7">
        <f>SUM(I3763:L3763)</f>
        <v/>
      </c>
      <c r="N3763" s="6" t="inlineStr">
        <is>
          <t>ALIGNで代替可</t>
        </is>
      </c>
      <c r="O3763" s="5" t="inlineStr">
        <is>
          <t>Henry C. Francis (ParaCADD)</t>
        </is>
      </c>
      <c r="P3763" s="5" t="inlineStr">
        <is>
          <t>ParaCADD</t>
        </is>
      </c>
      <c r="Q3763" s="8" t="inlineStr">
        <is>
          <t>開く</t>
        </is>
      </c>
      <c r="R3763" s="5" t="inlineStr">
        <is>
          <t>配布ページからダウンロード</t>
        </is>
      </c>
      <c r="S3763" s="5" t="inlineStr">
        <is>
          <t>ソース</t>
        </is>
      </c>
      <c r="T3763" s="5" t="inlineStr"/>
      <c r="U3763" s="5" t="inlineStr">
        <is>
          <t>W3762</t>
        </is>
      </c>
    </row>
    <row r="3764">
      <c r="A3764" s="4">
        <f>RANK(M3764,$M$2:$M$6943)</f>
        <v/>
      </c>
      <c r="B3764" s="5" t="inlineStr">
        <is>
          <t>GitHub</t>
        </is>
      </c>
      <c r="C3764" s="5" t="inlineStr">
        <is>
          <t>設備</t>
        </is>
      </c>
      <c r="D3764" s="5" t="inlineStr">
        <is>
          <t>T25</t>
        </is>
      </c>
      <c r="E3764" s="6" t="inlineStr">
        <is>
          <t>設備：単線→複線化、ダクト・配管の継手</t>
        </is>
      </c>
      <c r="F3764" s="5" t="inlineStr">
        <is>
          <t>LATERIN / RELOCLAT</t>
        </is>
      </c>
      <c r="G3764" s="6" t="inlineStr">
        <is>
          <t>Sewer Lateral tools</t>
        </is>
      </c>
      <c r="H3764" s="6" t="inlineStr">
        <is>
          <t>下水取付管の取込・位置修正</t>
        </is>
      </c>
      <c r="I3764" s="4" t="n">
        <v>15</v>
      </c>
      <c r="J3764" s="4" t="n">
        <v>9</v>
      </c>
      <c r="K3764" s="4" t="n">
        <v>11</v>
      </c>
      <c r="L3764" s="4" t="n">
        <v>4</v>
      </c>
      <c r="M3764" s="7">
        <f>SUM(I3764:L3764)</f>
        <v/>
      </c>
      <c r="N3764" s="6" t="inlineStr">
        <is>
          <t>取付管処理、限定</t>
        </is>
      </c>
      <c r="O3764" s="5" t="inlineStr">
        <is>
          <t>Thomas Gail Haws</t>
        </is>
      </c>
      <c r="P3764" s="5" t="inlineStr">
        <is>
          <t>GitHub: hawstom/freeland</t>
        </is>
      </c>
      <c r="Q3764" s="8" t="inlineStr">
        <is>
          <t>開く</t>
        </is>
      </c>
      <c r="R3764" s="5" t="inlineStr">
        <is>
          <t>GitHub（一括取得可）</t>
        </is>
      </c>
      <c r="S3764" s="5" t="inlineStr">
        <is>
          <t>ソース</t>
        </is>
      </c>
      <c r="T3764" s="5" t="inlineStr"/>
      <c r="U3764" s="5" t="inlineStr">
        <is>
          <t>W3763</t>
        </is>
      </c>
    </row>
    <row r="3765">
      <c r="A3765" s="4">
        <f>RANK(M3765,$M$2:$M$6943)</f>
        <v/>
      </c>
      <c r="B3765" s="5" t="inlineStr">
        <is>
          <t>英語圏</t>
        </is>
      </c>
      <c r="C3765" s="5" t="inlineStr">
        <is>
          <t>外部参照・図面管理・一括処理</t>
        </is>
      </c>
      <c r="D3765" s="5" t="inlineStr">
        <is>
          <t>その他</t>
        </is>
      </c>
      <c r="E3765" s="6" t="inlineStr">
        <is>
          <t>その他</t>
        </is>
      </c>
      <c r="F3765" s="5" t="inlineStr">
        <is>
          <t>PRINTLOG, SHOW_LOG, WRITELOG</t>
        </is>
      </c>
      <c r="G3765" s="6" t="inlineStr">
        <is>
          <t>show_log.lsp</t>
        </is>
      </c>
      <c r="H3765" s="6" t="inlineStr">
        <is>
          <t>図面ログの表示・印刷</t>
        </is>
      </c>
      <c r="I3765" s="4" t="n">
        <v>12</v>
      </c>
      <c r="J3765" s="4" t="n">
        <v>10</v>
      </c>
      <c r="K3765" s="4" t="n">
        <v>8</v>
      </c>
      <c r="L3765" s="4" t="n">
        <v>9</v>
      </c>
      <c r="M3765" s="7">
        <f>SUM(I3765:L3765)</f>
        <v/>
      </c>
      <c r="N3765" s="6" t="inlineStr">
        <is>
          <t>図面ログの表示印刷</t>
        </is>
      </c>
      <c r="O3765" s="5" t="inlineStr">
        <is>
          <t>Henry C. Francis (ParaCADD)</t>
        </is>
      </c>
      <c r="P3765" s="5" t="inlineStr">
        <is>
          <t>ParaCADD</t>
        </is>
      </c>
      <c r="Q3765" s="8" t="inlineStr">
        <is>
          <t>開く</t>
        </is>
      </c>
      <c r="R3765" s="5" t="inlineStr">
        <is>
          <t>配布ページからダウンロード</t>
        </is>
      </c>
      <c r="S3765" s="5" t="inlineStr">
        <is>
          <t>ソース</t>
        </is>
      </c>
      <c r="T3765" s="5" t="inlineStr"/>
      <c r="U3765" s="5" t="inlineStr">
        <is>
          <t>W3764</t>
        </is>
      </c>
    </row>
    <row r="3766">
      <c r="A3766" s="4">
        <f>RANK(M3766,$M$2:$M$6943)</f>
        <v/>
      </c>
      <c r="B3766" s="5" t="inlineStr">
        <is>
          <t>ロシア語圏</t>
        </is>
      </c>
      <c r="C3766" s="5" t="inlineStr">
        <is>
          <t>11</t>
        </is>
      </c>
      <c r="D3766" s="5" t="inlineStr">
        <is>
          <t>T06</t>
        </is>
      </c>
      <c r="E3766" s="6" t="inlineStr">
        <is>
          <t>図枠の属性を自動更新</t>
        </is>
      </c>
      <c r="F3766" s="5" t="inlineStr">
        <is>
          <t>-</t>
        </is>
      </c>
      <c r="G3766" s="6" t="inlineStr">
        <is>
          <t>shtamp</t>
        </is>
      </c>
      <c r="H3766" s="6" t="inlineStr">
        <is>
          <t>ウクライナ/ロシアGOST図枠作図</t>
        </is>
      </c>
      <c r="I3766" s="4" t="n">
        <v>12</v>
      </c>
      <c r="J3766" s="4" t="n">
        <v>8</v>
      </c>
      <c r="K3766" s="4" t="n">
        <v>12</v>
      </c>
      <c r="L3766" s="4" t="n">
        <v>7</v>
      </c>
      <c r="M3766" s="7">
        <f>SUM(I3766:L3766)</f>
        <v/>
      </c>
      <c r="N3766" s="6" t="inlineStr">
        <is>
          <t>GOST図枠作図</t>
        </is>
      </c>
      <c r="O3766" s="5" t="inlineStr">
        <is>
          <t>Александр Назаров</t>
        </is>
      </c>
      <c r="P3766" s="5" t="inlineStr">
        <is>
          <t>cad.dp.ua</t>
        </is>
      </c>
      <c r="Q3766" s="8" t="inlineStr">
        <is>
          <t>開く</t>
        </is>
      </c>
      <c r="R3766" s="5" t="inlineStr">
        <is>
          <t>配布ページからダウンロード</t>
        </is>
      </c>
      <c r="S3766" s="5" t="inlineStr">
        <is>
          <t>不明</t>
        </is>
      </c>
      <c r="T3766" s="5" t="inlineStr"/>
      <c r="U3766" s="5" t="inlineStr">
        <is>
          <t>W3765</t>
        </is>
      </c>
    </row>
    <row r="3767">
      <c r="A3767" s="4">
        <f>RANK(M3767,$M$2:$M$6943)</f>
        <v/>
      </c>
      <c r="B3767" s="5" t="inlineStr">
        <is>
          <t>ベトナム・東南アジア</t>
        </is>
      </c>
      <c r="C3767" s="5" t="inlineStr">
        <is>
          <t>線・ポリライン編集</t>
        </is>
      </c>
      <c r="D3767" s="5" t="inlineStr">
        <is>
          <t>その他</t>
        </is>
      </c>
      <c r="E3767" s="6" t="inlineStr">
        <is>
          <t>その他</t>
        </is>
      </c>
      <c r="F3767" s="5" t="inlineStr">
        <is>
          <t>SPLITOBJECT</t>
        </is>
      </c>
      <c r="G3767" s="6" t="inlineStr">
        <is>
          <t>SplitObject-SplitSPLINE</t>
        </is>
      </c>
      <c r="H3767" s="6" t="inlineStr">
        <is>
          <t>スプラインを分割</t>
        </is>
      </c>
      <c r="I3767" s="4" t="n">
        <v>13</v>
      </c>
      <c r="J3767" s="4" t="n">
        <v>8</v>
      </c>
      <c r="K3767" s="4" t="n">
        <v>8</v>
      </c>
      <c r="L3767" s="4" t="n">
        <v>10</v>
      </c>
      <c r="M3767" s="7">
        <f>SUM(I3767:L3767)</f>
        <v/>
      </c>
      <c r="N3767" s="6" t="inlineStr">
        <is>
          <t>スプライン分割</t>
        </is>
      </c>
      <c r="O3767" s="5" t="inlineStr"/>
      <c r="P3767" s="5" t="inlineStr">
        <is>
          <t>Kho Lisp CAD (kho-lisp-cad.pages.dev)</t>
        </is>
      </c>
      <c r="Q3767" s="8" t="inlineStr">
        <is>
          <t>開く</t>
        </is>
      </c>
      <c r="R3767" s="5" t="inlineStr">
        <is>
          <t>ファイルを直接ダウンロード</t>
        </is>
      </c>
      <c r="S3767" s="5" t="inlineStr">
        <is>
          <t>ソース</t>
        </is>
      </c>
      <c r="T3767" s="5" t="inlineStr"/>
      <c r="U3767" s="5" t="inlineStr">
        <is>
          <t>W3766</t>
        </is>
      </c>
    </row>
    <row r="3768">
      <c r="A3768" s="4">
        <f>RANK(M3768,$M$2:$M$6943)</f>
        <v/>
      </c>
      <c r="B3768" s="5" t="inlineStr">
        <is>
          <t>英語圏</t>
        </is>
      </c>
      <c r="C3768" s="5" t="inlineStr">
        <is>
          <t>構造・鉄骨・機械</t>
        </is>
      </c>
      <c r="D3768" s="5" t="inlineStr">
        <is>
          <t>T24,その他</t>
        </is>
      </c>
      <c r="E3768" s="6" t="inlineStr">
        <is>
          <t>建築：壁・建具・天井割付の作図、その他</t>
        </is>
      </c>
      <c r="F3768" s="5" t="inlineStr">
        <is>
          <t>-</t>
        </is>
      </c>
      <c r="G3768" s="6" t="inlineStr">
        <is>
          <t>Steel Stair Pans (ssp_v25.zip)</t>
        </is>
      </c>
      <c r="H3768" s="6" t="inlineStr">
        <is>
          <t>鋼製階段の段板を作図</t>
        </is>
      </c>
      <c r="I3768" s="4" t="n">
        <v>15</v>
      </c>
      <c r="J3768" s="4" t="n">
        <v>9</v>
      </c>
      <c r="K3768" s="4" t="n">
        <v>10</v>
      </c>
      <c r="L3768" s="4" t="n">
        <v>5</v>
      </c>
      <c r="M3768" s="7">
        <f>SUM(I3768:L3768)</f>
        <v/>
      </c>
      <c r="N3768" s="6" t="inlineStr">
        <is>
          <t>鋼製段板の専用作図</t>
        </is>
      </c>
      <c r="O3768" s="5" t="inlineStr"/>
      <c r="P3768" s="5" t="inlineStr">
        <is>
          <t>draftsperson.net</t>
        </is>
      </c>
      <c r="Q3768" s="8" t="inlineStr">
        <is>
          <t>開く</t>
        </is>
      </c>
      <c r="R3768" s="5" t="inlineStr">
        <is>
          <t>ファイルを直接ダウンロード</t>
        </is>
      </c>
      <c r="S3768" s="5" t="inlineStr">
        <is>
          <t>書庫（中身は要確認）</t>
        </is>
      </c>
      <c r="T3768" s="5" t="inlineStr"/>
      <c r="U3768" s="5" t="inlineStr">
        <is>
          <t>W3767</t>
        </is>
      </c>
    </row>
    <row r="3769">
      <c r="A3769" s="4">
        <f>RANK(M3769,$M$2:$M$6943)</f>
        <v/>
      </c>
      <c r="B3769" s="5" t="inlineStr">
        <is>
          <t>GitHub</t>
        </is>
      </c>
      <c r="C3769" s="5" t="inlineStr">
        <is>
          <t>座標・測量・土木</t>
        </is>
      </c>
      <c r="D3769" s="5" t="inlineStr">
        <is>
          <t>T27</t>
        </is>
      </c>
      <c r="E3769" s="6" t="inlineStr">
        <is>
          <t>測量・土木：座標・レベル・縦断</t>
        </is>
      </c>
      <c r="F3769" s="5" t="inlineStr">
        <is>
          <t>TieSurvey / BlockToPoint</t>
        </is>
      </c>
      <c r="G3769" s="6" t="inlineStr">
        <is>
          <t>Survey</t>
        </is>
      </c>
      <c r="H3769" s="6" t="inlineStr">
        <is>
          <t>測量点の結合・ブロック→点変換</t>
        </is>
      </c>
      <c r="I3769" s="4" t="n">
        <v>13</v>
      </c>
      <c r="J3769" s="4" t="n">
        <v>9</v>
      </c>
      <c r="K3769" s="4" t="n">
        <v>10</v>
      </c>
      <c r="L3769" s="4" t="n">
        <v>7</v>
      </c>
      <c r="M3769" s="7">
        <f>SUM(I3769:L3769)</f>
        <v/>
      </c>
      <c r="N3769" s="6" t="inlineStr">
        <is>
          <t>測量点処理</t>
        </is>
      </c>
      <c r="O3769" s="5" t="inlineStr">
        <is>
          <t>David Torralba Goitia</t>
        </is>
      </c>
      <c r="P3769" s="5" t="inlineStr">
        <is>
          <t>GitHub: dtgoitia/civil-autolisp</t>
        </is>
      </c>
      <c r="Q3769" s="8" t="inlineStr">
        <is>
          <t>開く</t>
        </is>
      </c>
      <c r="R3769" s="5" t="inlineStr">
        <is>
          <t>GitHub（一括取得可）</t>
        </is>
      </c>
      <c r="S3769" s="5" t="inlineStr">
        <is>
          <t>ソース</t>
        </is>
      </c>
      <c r="T3769" s="5" t="inlineStr"/>
      <c r="U3769" s="5" t="inlineStr">
        <is>
          <t>W3768</t>
        </is>
      </c>
    </row>
    <row r="3770">
      <c r="A3770" s="4">
        <f>RANK(M3770,$M$2:$M$6943)</f>
        <v/>
      </c>
      <c r="B3770" s="5" t="inlineStr">
        <is>
          <t>英語圏</t>
        </is>
      </c>
      <c r="C3770" s="5" t="inlineStr">
        <is>
          <t>表・Excel連携</t>
        </is>
      </c>
      <c r="D3770" s="5" t="inlineStr">
        <is>
          <t>T23</t>
        </is>
      </c>
      <c r="E3770" s="6" t="inlineStr">
        <is>
          <t>分解された表の復元・Excel表の取り込み</t>
        </is>
      </c>
      <c r="F3770" s="5" t="inlineStr">
        <is>
          <t>-</t>
        </is>
      </c>
      <c r="G3770" s="6" t="inlineStr">
        <is>
          <t>TABLES.ZIP</t>
        </is>
      </c>
      <c r="H3770" s="6" t="inlineStr">
        <is>
          <t>カスタム表を定義・挿入</t>
        </is>
      </c>
      <c r="I3770" s="4" t="n">
        <v>9</v>
      </c>
      <c r="J3770" s="4" t="n">
        <v>9</v>
      </c>
      <c r="K3770" s="4" t="n">
        <v>9</v>
      </c>
      <c r="L3770" s="4" t="n">
        <v>12</v>
      </c>
      <c r="M3770" s="7">
        <f>SUM(I3770:L3770)</f>
        <v/>
      </c>
      <c r="N3770" s="6" t="inlineStr">
        <is>
          <t>標準TABLEで代替可</t>
        </is>
      </c>
      <c r="O3770" s="5" t="inlineStr">
        <is>
          <t>Owen Wengerd (ManuSoft)</t>
        </is>
      </c>
      <c r="P3770" s="5" t="inlineStr">
        <is>
          <t>ManuSoft</t>
        </is>
      </c>
      <c r="Q3770" s="8" t="inlineStr">
        <is>
          <t>開く</t>
        </is>
      </c>
      <c r="R3770" s="5" t="inlineStr">
        <is>
          <t>配布ページからダウンロード</t>
        </is>
      </c>
      <c r="S3770" s="5" t="inlineStr">
        <is>
          <t>不明</t>
        </is>
      </c>
      <c r="T3770" s="5" t="inlineStr"/>
      <c r="U3770" s="5" t="inlineStr">
        <is>
          <t>W3769</t>
        </is>
      </c>
    </row>
    <row r="3771">
      <c r="A3771" s="4">
        <f>RANK(M3771,$M$2:$M$6943)</f>
        <v/>
      </c>
      <c r="B3771" s="5" t="inlineStr">
        <is>
          <t>英語圏</t>
        </is>
      </c>
      <c r="C3771" s="5" t="inlineStr">
        <is>
          <t>表・Excel連携</t>
        </is>
      </c>
      <c r="D3771" s="5" t="inlineStr">
        <is>
          <t>T23</t>
        </is>
      </c>
      <c r="E3771" s="6" t="inlineStr">
        <is>
          <t>分解された表の復元・Excel表の取り込み</t>
        </is>
      </c>
      <c r="F3771" s="5" t="inlineStr">
        <is>
          <t>TABRESTYLE</t>
        </is>
      </c>
      <c r="G3771" s="6" t="inlineStr">
        <is>
          <t>TabReStyle</t>
        </is>
      </c>
      <c r="H3771" s="6" t="inlineStr">
        <is>
          <t>表のセルスタイルをリセット</t>
        </is>
      </c>
      <c r="I3771" s="4" t="n">
        <v>12</v>
      </c>
      <c r="J3771" s="4" t="n">
        <v>8</v>
      </c>
      <c r="K3771" s="4" t="n">
        <v>8</v>
      </c>
      <c r="L3771" s="4" t="n">
        <v>11</v>
      </c>
      <c r="M3771" s="7">
        <f>SUM(I3771:L3771)</f>
        <v/>
      </c>
      <c r="N3771" s="6" t="inlineStr">
        <is>
          <t>セルスタイル初期化</t>
        </is>
      </c>
      <c r="O3771" s="5" t="inlineStr">
        <is>
          <t>CAD Studio</t>
        </is>
      </c>
      <c r="P3771" s="5" t="inlineStr">
        <is>
          <t>CAD Forum</t>
        </is>
      </c>
      <c r="Q3771" s="8" t="inlineStr">
        <is>
          <t>開く</t>
        </is>
      </c>
      <c r="R3771" s="5" t="inlineStr">
        <is>
          <t>配布ページからダウンロード</t>
        </is>
      </c>
      <c r="S3771" s="5" t="inlineStr">
        <is>
          <t>ソース/暗号化（.vlx）混在</t>
        </is>
      </c>
      <c r="T3771" s="5" t="inlineStr"/>
      <c r="U3771" s="5" t="inlineStr">
        <is>
          <t>W3770</t>
        </is>
      </c>
    </row>
    <row r="3772">
      <c r="A3772" s="4">
        <f>RANK(M3772,$M$2:$M$6943)</f>
        <v/>
      </c>
      <c r="B3772" s="5" t="inlineStr">
        <is>
          <t>英語圏</t>
        </is>
      </c>
      <c r="C3772" s="5" t="inlineStr">
        <is>
          <t>文字・テキスト</t>
        </is>
      </c>
      <c r="D3772" s="5" t="inlineStr">
        <is>
          <t>T12</t>
        </is>
      </c>
      <c r="E3772" s="6" t="inlineStr">
        <is>
          <t>文字の一括検索・置換</t>
        </is>
      </c>
      <c r="F3772" s="5" t="inlineStr">
        <is>
          <t>th</t>
        </is>
      </c>
      <c r="G3772" s="6" t="inlineStr">
        <is>
          <t>TextHeight.lsp</t>
        </is>
      </c>
      <c r="H3772" s="6" t="inlineStr">
        <is>
          <t>基点を保ち文字高さ変更</t>
        </is>
      </c>
      <c r="I3772" s="4" t="n">
        <v>8</v>
      </c>
      <c r="J3772" s="4" t="n">
        <v>6</v>
      </c>
      <c r="K3772" s="4" t="n">
        <v>7</v>
      </c>
      <c r="L3772" s="4" t="n">
        <v>18</v>
      </c>
      <c r="M3772" s="7">
        <f>SUM(I3772:L3772)</f>
        <v/>
      </c>
      <c r="N3772" s="6" t="inlineStr">
        <is>
          <t>基点保持はSCALETEXTで代替</t>
        </is>
      </c>
      <c r="O3772" s="5" t="inlineStr">
        <is>
          <t>JTB World (Jimmy Bergmark)</t>
        </is>
      </c>
      <c r="P3772" s="5" t="inlineStr">
        <is>
          <t>JTB World</t>
        </is>
      </c>
      <c r="Q3772" s="8" t="inlineStr">
        <is>
          <t>開く</t>
        </is>
      </c>
      <c r="R3772" s="5" t="inlineStr">
        <is>
          <t>配布ページからダウンロード</t>
        </is>
      </c>
      <c r="S3772" s="5" t="inlineStr">
        <is>
          <t>ソース</t>
        </is>
      </c>
      <c r="T3772" s="5" t="inlineStr"/>
      <c r="U3772" s="5" t="inlineStr">
        <is>
          <t>W3771</t>
        </is>
      </c>
    </row>
    <row r="3773">
      <c r="A3773" s="4">
        <f>RANK(M3773,$M$2:$M$6943)</f>
        <v/>
      </c>
      <c r="B3773" s="5" t="inlineStr">
        <is>
          <t>ベトナム・東南アジア</t>
        </is>
      </c>
      <c r="C3773" s="5" t="inlineStr">
        <is>
          <t>ハッチ・面積・長さ集計</t>
        </is>
      </c>
      <c r="D3773" s="5" t="inlineStr">
        <is>
          <t>T16</t>
        </is>
      </c>
      <c r="E3773" s="6" t="inlineStr">
        <is>
          <t>数量拾い・集計表</t>
        </is>
      </c>
      <c r="F3773" s="5" t="inlineStr">
        <is>
          <t>CTL</t>
        </is>
      </c>
      <c r="G3773" s="6" t="inlineStr">
        <is>
          <t>Tinh tong cac duong line (CTL)</t>
        </is>
      </c>
      <c r="H3773" s="6" t="inlineStr">
        <is>
          <t>LINE長さの合計</t>
        </is>
      </c>
      <c r="I3773" s="4" t="n">
        <v>7</v>
      </c>
      <c r="J3773" s="4" t="n">
        <v>4</v>
      </c>
      <c r="K3773" s="4" t="n">
        <v>12</v>
      </c>
      <c r="L3773" s="4" t="n">
        <v>16</v>
      </c>
      <c r="M3773" s="7">
        <f>SUM(I3773:L3773)</f>
        <v/>
      </c>
      <c r="N3773" s="6" t="inlineStr">
        <is>
          <t>標準の長さ集計で近い</t>
        </is>
      </c>
      <c r="O3773" s="5" t="inlineStr"/>
      <c r="P3773" s="5" t="inlineStr">
        <is>
          <t>Kho Lisp CAD (kho-lisp-cad.pages.dev)</t>
        </is>
      </c>
      <c r="Q3773" s="8" t="inlineStr">
        <is>
          <t>開く</t>
        </is>
      </c>
      <c r="R3773" s="5" t="inlineStr">
        <is>
          <t>ファイルを直接ダウンロード</t>
        </is>
      </c>
      <c r="S3773" s="5" t="inlineStr">
        <is>
          <t>ソース</t>
        </is>
      </c>
      <c r="T3773" s="5" t="inlineStr"/>
      <c r="U3773" s="5" t="inlineStr">
        <is>
          <t>W3772</t>
        </is>
      </c>
    </row>
    <row r="3774">
      <c r="A3774" s="4">
        <f>RANK(M3774,$M$2:$M$6943)</f>
        <v/>
      </c>
      <c r="B3774" s="5" t="inlineStr">
        <is>
          <t>ベトナム・東南アジア</t>
        </is>
      </c>
      <c r="C3774" s="5" t="inlineStr">
        <is>
          <t>ハッチ・面積・長さ集計</t>
        </is>
      </c>
      <c r="D3774" s="5" t="inlineStr">
        <is>
          <t>T16</t>
        </is>
      </c>
      <c r="E3774" s="6" t="inlineStr">
        <is>
          <t>数量拾い・集計表</t>
        </is>
      </c>
      <c r="F3774" s="5" t="inlineStr">
        <is>
          <t>TKH</t>
        </is>
      </c>
      <c r="G3774" s="6" t="inlineStr">
        <is>
          <t>TKH - Tinh dien tinh hatch</t>
        </is>
      </c>
      <c r="H3774" s="6" t="inlineStr">
        <is>
          <t>ハッチ面積を計算</t>
        </is>
      </c>
      <c r="I3774" s="4" t="n">
        <v>7</v>
      </c>
      <c r="J3774" s="4" t="n">
        <v>5</v>
      </c>
      <c r="K3774" s="4" t="n">
        <v>12</v>
      </c>
      <c r="L3774" s="4" t="n">
        <v>15</v>
      </c>
      <c r="M3774" s="7">
        <f>SUM(I3774:L3774)</f>
        <v/>
      </c>
      <c r="N3774" s="6" t="inlineStr">
        <is>
          <t>プロパティで面積表示</t>
        </is>
      </c>
      <c r="O3774" s="5" t="inlineStr"/>
      <c r="P3774" s="5" t="inlineStr">
        <is>
          <t>Kho Lisp CAD (kho-lisp-cad.pages.dev)</t>
        </is>
      </c>
      <c r="Q3774" s="8" t="inlineStr">
        <is>
          <t>開く</t>
        </is>
      </c>
      <c r="R3774" s="5" t="inlineStr">
        <is>
          <t>ファイルを直接ダウンロード</t>
        </is>
      </c>
      <c r="S3774" s="5" t="inlineStr">
        <is>
          <t>ソース</t>
        </is>
      </c>
      <c r="T3774" s="5" t="inlineStr"/>
      <c r="U3774" s="5" t="inlineStr">
        <is>
          <t>W3773</t>
        </is>
      </c>
    </row>
    <row r="3775">
      <c r="A3775" s="4">
        <f>RANK(M3775,$M$2:$M$6943)</f>
        <v/>
      </c>
      <c r="B3775" s="5" t="inlineStr">
        <is>
          <t>英語圏</t>
        </is>
      </c>
      <c r="C3775" s="5" t="inlineStr">
        <is>
          <t>座標・測量・土木</t>
        </is>
      </c>
      <c r="D3775" s="5" t="inlineStr">
        <is>
          <t>T27</t>
        </is>
      </c>
      <c r="E3775" s="6" t="inlineStr">
        <is>
          <t>測量・土木：座標・レベル・縦断</t>
        </is>
      </c>
      <c r="F3775" s="5" t="inlineStr">
        <is>
          <t>TPOPDELTHIN</t>
        </is>
      </c>
      <c r="G3775" s="6" t="inlineStr">
        <is>
          <t>TOPOPROCESS.LSP</t>
        </is>
      </c>
      <c r="H3775" s="6" t="inlineStr">
        <is>
          <t>扁平な三角形を削除</t>
        </is>
      </c>
      <c r="I3775" s="4" t="n">
        <v>15</v>
      </c>
      <c r="J3775" s="4" t="n">
        <v>10</v>
      </c>
      <c r="K3775" s="4" t="n">
        <v>8</v>
      </c>
      <c r="L3775" s="4" t="n">
        <v>6</v>
      </c>
      <c r="M3775" s="7">
        <f>SUM(I3775:L3775)</f>
        <v/>
      </c>
      <c r="N3775" s="6" t="inlineStr">
        <is>
          <t>扁平三角形の削除</t>
        </is>
      </c>
      <c r="O3775" s="5" t="inlineStr">
        <is>
          <t>Giles Darling</t>
        </is>
      </c>
      <c r="P3775" s="5" t="inlineStr">
        <is>
          <t>gilesdarling.me.uk</t>
        </is>
      </c>
      <c r="Q3775" s="8" t="inlineStr">
        <is>
          <t>開く</t>
        </is>
      </c>
      <c r="R3775" s="5" t="inlineStr">
        <is>
          <t>配布ページからダウンロード</t>
        </is>
      </c>
      <c r="S3775" s="5" t="inlineStr">
        <is>
          <t>ソース</t>
        </is>
      </c>
      <c r="T3775" s="5" t="inlineStr"/>
      <c r="U3775" s="5" t="inlineStr">
        <is>
          <t>W3774</t>
        </is>
      </c>
    </row>
    <row r="3776">
      <c r="A3776" s="4">
        <f>RANK(M3776,$M$2:$M$6943)</f>
        <v/>
      </c>
      <c r="B3776" s="5" t="inlineStr">
        <is>
          <t>GitHub</t>
        </is>
      </c>
      <c r="C3776" s="5" t="inlineStr">
        <is>
          <t>ハッチ・面積・長さ集計</t>
        </is>
      </c>
      <c r="D3776" s="5" t="inlineStr">
        <is>
          <t>T16</t>
        </is>
      </c>
      <c r="E3776" s="6" t="inlineStr">
        <is>
          <t>数量拾い・集計表</t>
        </is>
      </c>
      <c r="F3776" s="5" t="inlineStr">
        <is>
          <t>TOTALAREA</t>
        </is>
      </c>
      <c r="G3776" s="6" t="inlineStr">
        <is>
          <t>totalarea</t>
        </is>
      </c>
      <c r="H3776" s="6" t="inlineStr">
        <is>
          <t>閉合図形の面積合計</t>
        </is>
      </c>
      <c r="I3776" s="4" t="n">
        <v>8</v>
      </c>
      <c r="J3776" s="4" t="n">
        <v>5</v>
      </c>
      <c r="K3776" s="4" t="n">
        <v>12</v>
      </c>
      <c r="L3776" s="4" t="n">
        <v>14</v>
      </c>
      <c r="M3776" s="7">
        <f>SUM(I3776:L3776)</f>
        <v/>
      </c>
      <c r="N3776" s="6" t="inlineStr">
        <is>
          <t>面積合計</t>
        </is>
      </c>
      <c r="O3776" s="5" t="inlineStr">
        <is>
          <t>mf4633</t>
        </is>
      </c>
      <c r="P3776" s="5" t="inlineStr">
        <is>
          <t>GitHub: mf4633/C3D-AutoCAD</t>
        </is>
      </c>
      <c r="Q3776" s="8" t="inlineStr">
        <is>
          <t>開く</t>
        </is>
      </c>
      <c r="R3776" s="5" t="inlineStr">
        <is>
          <t>GitHub（一括取得可）</t>
        </is>
      </c>
      <c r="S3776" s="5" t="inlineStr">
        <is>
          <t>ソース</t>
        </is>
      </c>
      <c r="T3776" s="5" t="inlineStr"/>
      <c r="U3776" s="5" t="inlineStr">
        <is>
          <t>W3775</t>
        </is>
      </c>
    </row>
    <row r="3777">
      <c r="A3777" s="4">
        <f>RANK(M3777,$M$2:$M$6943)</f>
        <v/>
      </c>
      <c r="B3777" s="5" t="inlineStr">
        <is>
          <t>GitHub</t>
        </is>
      </c>
      <c r="C3777" s="5" t="inlineStr">
        <is>
          <t>ハッチ・面積・長さ集計</t>
        </is>
      </c>
      <c r="D3777" s="5" t="inlineStr">
        <is>
          <t>T16</t>
        </is>
      </c>
      <c r="E3777" s="6" t="inlineStr">
        <is>
          <t>数量拾い・集計表</t>
        </is>
      </c>
      <c r="F3777" s="5" t="inlineStr">
        <is>
          <t>TLEN</t>
        </is>
      </c>
      <c r="G3777" s="6" t="inlineStr">
        <is>
          <t>totallength</t>
        </is>
      </c>
      <c r="H3777" s="6" t="inlineStr">
        <is>
          <t>線・ポリラインの長さ合計</t>
        </is>
      </c>
      <c r="I3777" s="4" t="n">
        <v>7</v>
      </c>
      <c r="J3777" s="4" t="n">
        <v>4</v>
      </c>
      <c r="K3777" s="4" t="n">
        <v>12</v>
      </c>
      <c r="L3777" s="4" t="n">
        <v>16</v>
      </c>
      <c r="M3777" s="7">
        <f>SUM(I3777:L3777)</f>
        <v/>
      </c>
      <c r="N3777" s="6" t="inlineStr">
        <is>
          <t>長さ合計</t>
        </is>
      </c>
      <c r="O3777" s="5" t="inlineStr">
        <is>
          <t>mf4633</t>
        </is>
      </c>
      <c r="P3777" s="5" t="inlineStr">
        <is>
          <t>GitHub: mf4633/C3D-AutoCAD</t>
        </is>
      </c>
      <c r="Q3777" s="8" t="inlineStr">
        <is>
          <t>開く</t>
        </is>
      </c>
      <c r="R3777" s="5" t="inlineStr">
        <is>
          <t>GitHub（一括取得可）</t>
        </is>
      </c>
      <c r="S3777" s="5" t="inlineStr">
        <is>
          <t>ソース</t>
        </is>
      </c>
      <c r="T3777" s="5" t="inlineStr"/>
      <c r="U3777" s="5" t="inlineStr">
        <is>
          <t>W3776</t>
        </is>
      </c>
    </row>
    <row r="3778">
      <c r="A3778" s="4">
        <f>RANK(M3778,$M$2:$M$6943)</f>
        <v/>
      </c>
      <c r="B3778" s="5" t="inlineStr">
        <is>
          <t>その他の地域</t>
        </is>
      </c>
      <c r="C3778" s="5" t="inlineStr">
        <is>
          <t>構造・鉄骨・機械</t>
        </is>
      </c>
      <c r="D3778" s="5" t="inlineStr">
        <is>
          <t>その他</t>
        </is>
      </c>
      <c r="E3778" s="6" t="inlineStr">
        <is>
          <t>その他</t>
        </is>
      </c>
      <c r="F3778" s="5" t="inlineStr">
        <is>
          <t>TPIN</t>
        </is>
      </c>
      <c r="G3778" s="6" t="inlineStr">
        <is>
          <t>TPIN.elf</t>
        </is>
      </c>
      <c r="H3778" s="6" t="inlineStr">
        <is>
          <t>T型ピンを寸法付きで作図</t>
        </is>
      </c>
      <c r="I3778" s="4" t="n">
        <v>16</v>
      </c>
      <c r="J3778" s="4" t="n">
        <v>10</v>
      </c>
      <c r="K3778" s="4" t="n">
        <v>8</v>
      </c>
      <c r="L3778" s="4" t="n">
        <v>5</v>
      </c>
      <c r="M3778" s="7">
        <f>SUM(I3778:L3778)</f>
        <v/>
      </c>
      <c r="N3778" s="6" t="inlineStr">
        <is>
          <t>T型ピン</t>
        </is>
      </c>
      <c r="O3778" s="5" t="inlineStr">
        <is>
          <t>인텔리코리아 (CADian)</t>
        </is>
      </c>
      <c r="P3778" s="5" t="inlineStr">
        <is>
          <t>CADian 리습 600</t>
        </is>
      </c>
      <c r="Q3778" s="8" t="inlineStr">
        <is>
          <t>開く</t>
        </is>
      </c>
      <c r="R3778" s="5" t="inlineStr">
        <is>
          <t>フォーラム添付（ログインが必要な場合あり）</t>
        </is>
      </c>
      <c r="S3778" s="5" t="inlineStr">
        <is>
          <t>互換CAD専用（CADian）</t>
        </is>
      </c>
      <c r="T3778" s="5" t="inlineStr"/>
      <c r="U3778" s="5" t="inlineStr">
        <is>
          <t>W3777</t>
        </is>
      </c>
    </row>
    <row r="3779">
      <c r="A3779" s="4">
        <f>RANK(M3779,$M$2:$M$6943)</f>
        <v/>
      </c>
      <c r="B3779" s="5" t="inlineStr">
        <is>
          <t>英語圏</t>
        </is>
      </c>
      <c r="C3779" s="5" t="inlineStr">
        <is>
          <t>文字・テキスト</t>
        </is>
      </c>
      <c r="D3779" s="5" t="inlineStr">
        <is>
          <t>T12</t>
        </is>
      </c>
      <c r="E3779" s="6" t="inlineStr">
        <is>
          <t>文字の一括検索・置換</t>
        </is>
      </c>
      <c r="F3779" s="5" t="inlineStr">
        <is>
          <t>TSC</t>
        </is>
      </c>
      <c r="G3779" s="6" t="inlineStr">
        <is>
          <t>TSC</t>
        </is>
      </c>
      <c r="H3779" s="6" t="inlineStr">
        <is>
          <t>文字内容を積み重ね/圧縮</t>
        </is>
      </c>
      <c r="I3779" s="4" t="n">
        <v>10</v>
      </c>
      <c r="J3779" s="4" t="n">
        <v>9</v>
      </c>
      <c r="K3779" s="4" t="n">
        <v>8</v>
      </c>
      <c r="L3779" s="4" t="n">
        <v>12</v>
      </c>
      <c r="M3779" s="7">
        <f>SUM(I3779:L3779)</f>
        <v/>
      </c>
      <c r="N3779" s="6" t="inlineStr">
        <is>
          <t>スタック変換は手作業代替</t>
        </is>
      </c>
      <c r="O3779" s="5" t="inlineStr">
        <is>
          <t>Alan J. Thompson (alanjt)</t>
        </is>
      </c>
      <c r="P3779" s="5" t="inlineStr">
        <is>
          <t>CADTutor</t>
        </is>
      </c>
      <c r="Q3779" s="8" t="inlineStr">
        <is>
          <t>開く</t>
        </is>
      </c>
      <c r="R3779" s="5" t="inlineStr">
        <is>
          <t>ページ内にコード掲載</t>
        </is>
      </c>
      <c r="S3779" s="5" t="inlineStr">
        <is>
          <t>ソース</t>
        </is>
      </c>
      <c r="T3779" s="5" t="inlineStr"/>
      <c r="U3779" s="5" t="inlineStr">
        <is>
          <t>W3778</t>
        </is>
      </c>
    </row>
    <row r="3780">
      <c r="A3780" s="4">
        <f>RANK(M3780,$M$2:$M$6943)</f>
        <v/>
      </c>
      <c r="B3780" s="5" t="inlineStr">
        <is>
          <t>ベトナム・東南アジア</t>
        </is>
      </c>
      <c r="C3780" s="5" t="inlineStr">
        <is>
          <t>寸法</t>
        </is>
      </c>
      <c r="D3780" s="5" t="inlineStr">
        <is>
          <t>その他</t>
        </is>
      </c>
      <c r="E3780" s="6" t="inlineStr">
        <is>
          <t>その他</t>
        </is>
      </c>
      <c r="F3780" s="5" t="inlineStr">
        <is>
          <t>TXD</t>
        </is>
      </c>
      <c r="G3780" s="6" t="inlineStr">
        <is>
          <t>TXD - Viet Text  duoi dong dim</t>
        </is>
      </c>
      <c r="H3780" s="6" t="inlineStr">
        <is>
          <t>寸法の下に文字を追記</t>
        </is>
      </c>
      <c r="I3780" s="4" t="n">
        <v>11</v>
      </c>
      <c r="J3780" s="4" t="n">
        <v>6</v>
      </c>
      <c r="K3780" s="4" t="n">
        <v>9</v>
      </c>
      <c r="L3780" s="4" t="n">
        <v>13</v>
      </c>
      <c r="M3780" s="7">
        <f>SUM(I3780:L3780)</f>
        <v/>
      </c>
      <c r="N3780" s="6" t="inlineStr">
        <is>
          <t>寸法下の文字追記</t>
        </is>
      </c>
      <c r="O3780" s="5" t="inlineStr"/>
      <c r="P3780" s="5" t="inlineStr">
        <is>
          <t>Kho Lisp CAD (kho-lisp-cad.pages.dev)</t>
        </is>
      </c>
      <c r="Q3780" s="8" t="inlineStr">
        <is>
          <t>開く</t>
        </is>
      </c>
      <c r="R3780" s="5" t="inlineStr">
        <is>
          <t>ファイルを直接ダウンロード</t>
        </is>
      </c>
      <c r="S3780" s="5" t="inlineStr">
        <is>
          <t>ソース</t>
        </is>
      </c>
      <c r="T3780" s="5" t="inlineStr"/>
      <c r="U3780" s="5" t="inlineStr">
        <is>
          <t>W3779</t>
        </is>
      </c>
    </row>
    <row r="3781">
      <c r="A3781" s="4">
        <f>RANK(M3781,$M$2:$M$6943)</f>
        <v/>
      </c>
      <c r="B3781" s="5" t="inlineStr">
        <is>
          <t>ロシア語圏</t>
        </is>
      </c>
      <c r="C3781" s="5" t="inlineStr">
        <is>
          <t>01</t>
        </is>
      </c>
      <c r="D3781" s="5" t="inlineStr">
        <is>
          <t>T12</t>
        </is>
      </c>
      <c r="E3781" s="6" t="inlineStr">
        <is>
          <t>文字の一括検索・置換</t>
        </is>
      </c>
      <c r="F3781" s="5" t="inlineStr">
        <is>
          <t>-</t>
        </is>
      </c>
      <c r="G3781" s="6" t="inlineStr">
        <is>
          <t>Txtgen - текстовый генератор</t>
        </is>
      </c>
      <c r="H3781" s="6" t="inlineStr">
        <is>
          <t>技術要求文を作成・編集</t>
        </is>
      </c>
      <c r="I3781" s="4" t="n">
        <v>12</v>
      </c>
      <c r="J3781" s="4" t="n">
        <v>9</v>
      </c>
      <c r="K3781" s="4" t="n">
        <v>10</v>
      </c>
      <c r="L3781" s="4" t="n">
        <v>8</v>
      </c>
      <c r="M3781" s="7">
        <f>SUM(I3781:L3781)</f>
        <v/>
      </c>
      <c r="N3781" s="6" t="inlineStr">
        <is>
          <t>技術要求の作成支援</t>
        </is>
      </c>
      <c r="O3781" s="5" t="inlineStr">
        <is>
          <t>Владимир Колосов</t>
        </is>
      </c>
      <c r="P3781" s="5" t="inlineStr">
        <is>
          <t>dwg.ru</t>
        </is>
      </c>
      <c r="Q3781" s="8" t="inlineStr">
        <is>
          <t>開く</t>
        </is>
      </c>
      <c r="R3781" s="5" t="inlineStr">
        <is>
          <t>ログイン・会員登録が必要</t>
        </is>
      </c>
      <c r="S3781" s="5" t="inlineStr">
        <is>
          <t>不明</t>
        </is>
      </c>
      <c r="T3781" s="5" t="inlineStr"/>
      <c r="U3781" s="5" t="inlineStr">
        <is>
          <t>W3780</t>
        </is>
      </c>
    </row>
    <row r="3782">
      <c r="A3782" s="4">
        <f>RANK(M3782,$M$2:$M$6943)</f>
        <v/>
      </c>
      <c r="B3782" s="5" t="inlineStr">
        <is>
          <t>ヨーロッパ</t>
        </is>
      </c>
      <c r="C3782" s="5" t="inlineStr">
        <is>
          <t>ブロック・属性</t>
        </is>
      </c>
      <c r="D3782" s="5" t="inlineStr">
        <is>
          <t>T19,T27</t>
        </is>
      </c>
      <c r="E3782" s="6" t="inlineStr">
        <is>
          <t>ブロックの置換・再定義・自動ブロック化、測量・土木：座標・レベル・縦断</t>
        </is>
      </c>
      <c r="F3782" s="5" t="inlineStr">
        <is>
          <t>-</t>
        </is>
      </c>
      <c r="G3782" s="6" t="inlineStr">
        <is>
          <t>Utilidades Bloques</t>
        </is>
      </c>
      <c r="H3782" s="6" t="inlineStr">
        <is>
          <t>ブロック座標・単位のインポート/エクスポート（有料）</t>
        </is>
      </c>
      <c r="I3782" s="4" t="n">
        <v>13</v>
      </c>
      <c r="J3782" s="4" t="n">
        <v>9</v>
      </c>
      <c r="K3782" s="4" t="n">
        <v>8</v>
      </c>
      <c r="L3782" s="4" t="n">
        <v>9</v>
      </c>
      <c r="M3782" s="7">
        <f>SUM(I3782:L3782)</f>
        <v/>
      </c>
      <c r="N3782" s="6" t="inlineStr">
        <is>
          <t>ブロック座標入出力（有料）</t>
        </is>
      </c>
      <c r="O3782" s="5" t="inlineStr">
        <is>
          <t>Andrés S. del Toro</t>
        </is>
      </c>
      <c r="P3782" s="5" t="inlineStr">
        <is>
          <t>andresdeltoro.es</t>
        </is>
      </c>
      <c r="Q3782" s="8" t="inlineStr">
        <is>
          <t>開く</t>
        </is>
      </c>
      <c r="R3782" s="5" t="inlineStr">
        <is>
          <t>有料</t>
        </is>
      </c>
      <c r="S3782" s="5" t="inlineStr">
        <is>
          <t>不明</t>
        </is>
      </c>
      <c r="T3782" s="5" t="inlineStr"/>
      <c r="U3782" s="5" t="inlineStr">
        <is>
          <t>W3781</t>
        </is>
      </c>
    </row>
    <row r="3783">
      <c r="A3783" s="4">
        <f>RANK(M3783,$M$2:$M$6943)</f>
        <v/>
      </c>
      <c r="B3783" s="5" t="inlineStr">
        <is>
          <t>ベトナム・東南アジア</t>
        </is>
      </c>
      <c r="C3783" s="5" t="inlineStr">
        <is>
          <t>設備</t>
        </is>
      </c>
      <c r="D3783" s="5" t="inlineStr">
        <is>
          <t>T25</t>
        </is>
      </c>
      <c r="E3783" s="6" t="inlineStr">
        <is>
          <t>設備：単線→複線化、ダクト・配管の継手</t>
        </is>
      </c>
      <c r="F3783" s="5" t="inlineStr">
        <is>
          <t>NM</t>
        </is>
      </c>
      <c r="G3783" s="6" t="inlineStr">
        <is>
          <t>Ve ong gio mem</t>
        </is>
      </c>
      <c r="H3783" s="6" t="inlineStr">
        <is>
          <t>フレキダクトを描く</t>
        </is>
      </c>
      <c r="I3783" s="4" t="n">
        <v>13</v>
      </c>
      <c r="J3783" s="4" t="n">
        <v>9</v>
      </c>
      <c r="K3783" s="4" t="n">
        <v>9</v>
      </c>
      <c r="L3783" s="4" t="n">
        <v>8</v>
      </c>
      <c r="M3783" s="7">
        <f>SUM(I3783:L3783)</f>
        <v/>
      </c>
      <c r="N3783" s="6" t="inlineStr">
        <is>
          <t>フレキダクト</t>
        </is>
      </c>
      <c r="O3783" s="5" t="inlineStr"/>
      <c r="P3783" s="5" t="inlineStr">
        <is>
          <t>GitHub: altsun/My-Lisps</t>
        </is>
      </c>
      <c r="Q3783" s="8" t="inlineStr">
        <is>
          <t>開く</t>
        </is>
      </c>
      <c r="R3783" s="5" t="inlineStr">
        <is>
          <t>GitHub（一括取得可）</t>
        </is>
      </c>
      <c r="S3783" s="5" t="inlineStr">
        <is>
          <t>ソース</t>
        </is>
      </c>
      <c r="T3783" s="5" t="inlineStr"/>
      <c r="U3783" s="5" t="inlineStr">
        <is>
          <t>W3782</t>
        </is>
      </c>
    </row>
    <row r="3784">
      <c r="A3784" s="4">
        <f>RANK(M3784,$M$2:$M$6943)</f>
        <v/>
      </c>
      <c r="B3784" s="5" t="inlineStr">
        <is>
          <t>ヨーロッパ</t>
        </is>
      </c>
      <c r="C3784" s="5" t="inlineStr">
        <is>
          <t>表示・UCS・ビュー</t>
        </is>
      </c>
      <c r="D3784" s="5" t="inlineStr">
        <is>
          <t>その他</t>
        </is>
      </c>
      <c r="E3784" s="6" t="inlineStr">
        <is>
          <t>その他</t>
        </is>
      </c>
      <c r="F3784" s="5" t="inlineStr">
        <is>
          <t>-</t>
        </is>
      </c>
      <c r="G3784" s="6" t="inlineStr">
        <is>
          <t>View-Make</t>
        </is>
      </c>
      <c r="H3784" s="6" t="inlineStr">
        <is>
          <t>連番の名前付きビューを作成</t>
        </is>
      </c>
      <c r="I3784" s="4" t="n">
        <v>11</v>
      </c>
      <c r="J3784" s="4" t="n">
        <v>9</v>
      </c>
      <c r="K3784" s="4" t="n">
        <v>8</v>
      </c>
      <c r="L3784" s="4" t="n">
        <v>11</v>
      </c>
      <c r="M3784" s="7">
        <f>SUM(I3784:L3784)</f>
        <v/>
      </c>
      <c r="N3784" s="6" t="inlineStr">
        <is>
          <t>連番ビュー作成</t>
        </is>
      </c>
      <c r="O3784" s="5" t="inlineStr">
        <is>
          <t>CADwiesel</t>
        </is>
      </c>
      <c r="P3784" s="5" t="inlineStr">
        <is>
          <t>CADwiesel</t>
        </is>
      </c>
      <c r="Q3784" s="8" t="inlineStr">
        <is>
          <t>開く</t>
        </is>
      </c>
      <c r="R3784" s="5" t="inlineStr">
        <is>
          <t>配布ページからダウンロード</t>
        </is>
      </c>
      <c r="S3784" s="5" t="inlineStr">
        <is>
          <t>不明</t>
        </is>
      </c>
      <c r="T3784" s="5" t="inlineStr"/>
      <c r="U3784" s="5" t="inlineStr">
        <is>
          <t>W3783</t>
        </is>
      </c>
    </row>
    <row r="3785">
      <c r="A3785" s="4">
        <f>RANK(M3785,$M$2:$M$6943)</f>
        <v/>
      </c>
      <c r="B3785" s="5" t="inlineStr">
        <is>
          <t>その他の地域</t>
        </is>
      </c>
      <c r="C3785" s="5" t="inlineStr">
        <is>
          <t>構造・鉄骨・機械</t>
        </is>
      </c>
      <c r="D3785" s="5" t="inlineStr">
        <is>
          <t>その他</t>
        </is>
      </c>
      <c r="E3785" s="6" t="inlineStr">
        <is>
          <t>その他</t>
        </is>
      </c>
      <c r="F3785" s="5" t="inlineStr">
        <is>
          <t>WASHER</t>
        </is>
      </c>
      <c r="G3785" s="6" t="inlineStr">
        <is>
          <t>WASHER.elf</t>
        </is>
      </c>
      <c r="H3785" s="6" t="inlineStr">
        <is>
          <t>ワッシャーを寸法付きで作図</t>
        </is>
      </c>
      <c r="I3785" s="4" t="n">
        <v>16</v>
      </c>
      <c r="J3785" s="4" t="n">
        <v>10</v>
      </c>
      <c r="K3785" s="4" t="n">
        <v>8</v>
      </c>
      <c r="L3785" s="4" t="n">
        <v>5</v>
      </c>
      <c r="M3785" s="7">
        <f>SUM(I3785:L3785)</f>
        <v/>
      </c>
      <c r="N3785" s="6" t="inlineStr">
        <is>
          <t>ワッシャー寸法付</t>
        </is>
      </c>
      <c r="O3785" s="5" t="inlineStr">
        <is>
          <t>인텔리코리아 (CADian)</t>
        </is>
      </c>
      <c r="P3785" s="5" t="inlineStr">
        <is>
          <t>CADian 리습 600</t>
        </is>
      </c>
      <c r="Q3785" s="8" t="inlineStr">
        <is>
          <t>開く</t>
        </is>
      </c>
      <c r="R3785" s="5" t="inlineStr">
        <is>
          <t>フォーラム添付（ログインが必要な場合あり）</t>
        </is>
      </c>
      <c r="S3785" s="5" t="inlineStr">
        <is>
          <t>互換CAD専用（CADian）</t>
        </is>
      </c>
      <c r="T3785" s="5" t="inlineStr"/>
      <c r="U3785" s="5" t="inlineStr">
        <is>
          <t>W3784</t>
        </is>
      </c>
    </row>
    <row r="3786">
      <c r="A3786" s="4">
        <f>RANK(M3786,$M$2:$M$6943)</f>
        <v/>
      </c>
      <c r="B3786" s="5" t="inlineStr">
        <is>
          <t>中国語圏</t>
        </is>
      </c>
      <c r="C3786" s="5" t="inlineStr">
        <is>
          <t>その他</t>
        </is>
      </c>
      <c r="D3786" s="5" t="inlineStr">
        <is>
          <t>その他</t>
        </is>
      </c>
      <c r="E3786" s="6" t="inlineStr">
        <is>
          <t>その他</t>
        </is>
      </c>
      <c r="F3786" s="5" t="inlineStr">
        <is>
          <t>wte</t>
        </is>
      </c>
      <c r="G3786" s="6" t="inlineStr">
        <is>
          <t>wte 窗口剪切删除</t>
        </is>
      </c>
      <c r="H3786" s="6" t="inlineStr">
        <is>
          <t>窓内の図形を切り取り削除</t>
        </is>
      </c>
      <c r="I3786" s="4" t="n">
        <v>8</v>
      </c>
      <c r="J3786" s="4" t="n">
        <v>6</v>
      </c>
      <c r="K3786" s="4" t="n">
        <v>10</v>
      </c>
      <c r="L3786" s="4" t="n">
        <v>15</v>
      </c>
      <c r="M3786" s="7">
        <f>SUM(I3786:L3786)</f>
        <v/>
      </c>
      <c r="N3786" s="6" t="inlineStr">
        <is>
          <t>EXTRIM+削除</t>
        </is>
      </c>
      <c r="O3786" s="5" t="inlineStr"/>
      <c r="P3786" s="5" t="inlineStr">
        <is>
          <t>GitHub: zhugecaomao/AutoLISP</t>
        </is>
      </c>
      <c r="Q3786" s="8" t="inlineStr">
        <is>
          <t>開く</t>
        </is>
      </c>
      <c r="R3786" s="5" t="inlineStr">
        <is>
          <t>GitHub（一括取得可）</t>
        </is>
      </c>
      <c r="S3786" s="5" t="inlineStr">
        <is>
          <t>ソース</t>
        </is>
      </c>
      <c r="T3786" s="5" t="inlineStr"/>
      <c r="U3786" s="5" t="inlineStr">
        <is>
          <t>W3785</t>
        </is>
      </c>
    </row>
    <row r="3787">
      <c r="A3787" s="4">
        <f>RANK(M3787,$M$2:$M$6943)</f>
        <v/>
      </c>
      <c r="B3787" s="5" t="inlineStr">
        <is>
          <t>ヨーロッパ</t>
        </is>
      </c>
      <c r="C3787" s="5" t="inlineStr">
        <is>
          <t>寸法</t>
        </is>
      </c>
      <c r="D3787" s="5" t="inlineStr">
        <is>
          <t>その他</t>
        </is>
      </c>
      <c r="E3787" s="6" t="inlineStr">
        <is>
          <t>その他</t>
        </is>
      </c>
      <c r="F3787" s="5" t="inlineStr">
        <is>
          <t>-</t>
        </is>
      </c>
      <c r="G3787" s="6" t="inlineStr">
        <is>
          <t>Wymiar indeks górny</t>
        </is>
      </c>
      <c r="H3787" s="6" t="inlineStr">
        <is>
          <t>寸法値に上付き文字を付加</t>
        </is>
      </c>
      <c r="I3787" s="4" t="n">
        <v>13</v>
      </c>
      <c r="J3787" s="4" t="n">
        <v>10</v>
      </c>
      <c r="K3787" s="4" t="n">
        <v>7</v>
      </c>
      <c r="L3787" s="4" t="n">
        <v>9</v>
      </c>
      <c r="M3787" s="7">
        <f>SUM(I3787:L3787)</f>
        <v/>
      </c>
      <c r="N3787" s="6" t="inlineStr">
        <is>
          <t>寸法に上付き文字</t>
        </is>
      </c>
      <c r="O3787" s="5" t="inlineStr">
        <is>
          <t>kojacek</t>
        </is>
      </c>
      <c r="P3787" s="5" t="inlineStr">
        <is>
          <t>kojacek.wordpress.com</t>
        </is>
      </c>
      <c r="Q3787" s="8" t="inlineStr">
        <is>
          <t>開く</t>
        </is>
      </c>
      <c r="R3787" s="5" t="inlineStr">
        <is>
          <t>ページ内にコード掲載</t>
        </is>
      </c>
      <c r="S3787" s="5" t="inlineStr">
        <is>
          <t>ソース</t>
        </is>
      </c>
      <c r="T3787" s="5" t="inlineStr"/>
      <c r="U3787" s="5" t="inlineStr">
        <is>
          <t>W3786</t>
        </is>
      </c>
    </row>
    <row r="3788">
      <c r="A3788" s="4">
        <f>RANK(M3788,$M$2:$M$6943)</f>
        <v/>
      </c>
      <c r="B3788" s="5" t="inlineStr">
        <is>
          <t>英語圏</t>
        </is>
      </c>
      <c r="C3788" s="5" t="inlineStr">
        <is>
          <t>設備</t>
        </is>
      </c>
      <c r="D3788" s="5" t="inlineStr">
        <is>
          <t>T25,T27</t>
        </is>
      </c>
      <c r="E3788" s="6" t="inlineStr">
        <is>
          <t>設備：単線→複線化、ダクト・配管の継手、測量・土木：座標・レベル・縦断</t>
        </is>
      </c>
      <c r="F3788" s="5" t="inlineStr">
        <is>
          <t>XING</t>
        </is>
      </c>
      <c r="G3788" s="6" t="inlineStr">
        <is>
          <t>xing.lsp</t>
        </is>
      </c>
      <c r="H3788" s="6" t="inlineStr">
        <is>
          <t>暗渠横断の縦断楕円を配置</t>
        </is>
      </c>
      <c r="I3788" s="4" t="n">
        <v>16</v>
      </c>
      <c r="J3788" s="4" t="n">
        <v>10</v>
      </c>
      <c r="K3788" s="4" t="n">
        <v>9</v>
      </c>
      <c r="L3788" s="4" t="n">
        <v>4</v>
      </c>
      <c r="M3788" s="7">
        <f>SUM(I3788:L3788)</f>
        <v/>
      </c>
      <c r="N3788" s="6" t="inlineStr">
        <is>
          <t>土木暗渠専用でニッチ</t>
        </is>
      </c>
      <c r="O3788" s="5" t="inlineStr">
        <is>
          <t>Henry C. Francis (ParaCADD)</t>
        </is>
      </c>
      <c r="P3788" s="5" t="inlineStr">
        <is>
          <t>ParaCADD</t>
        </is>
      </c>
      <c r="Q3788" s="8" t="inlineStr">
        <is>
          <t>開く</t>
        </is>
      </c>
      <c r="R3788" s="5" t="inlineStr">
        <is>
          <t>配布ページからダウンロード</t>
        </is>
      </c>
      <c r="S3788" s="5" t="inlineStr">
        <is>
          <t>ソース</t>
        </is>
      </c>
      <c r="T3788" s="5" t="inlineStr"/>
      <c r="U3788" s="5" t="inlineStr">
        <is>
          <t>W3787</t>
        </is>
      </c>
    </row>
    <row r="3789">
      <c r="A3789" s="4">
        <f>RANK(M3789,$M$2:$M$6943)</f>
        <v/>
      </c>
      <c r="B3789" s="5" t="inlineStr">
        <is>
          <t>英語圏</t>
        </is>
      </c>
      <c r="C3789" s="5" t="inlineStr">
        <is>
          <t>3D</t>
        </is>
      </c>
      <c r="D3789" s="5" t="inlineStr">
        <is>
          <t>その他</t>
        </is>
      </c>
      <c r="E3789" s="6" t="inlineStr">
        <is>
          <t>その他</t>
        </is>
      </c>
      <c r="F3789" s="5" t="inlineStr">
        <is>
          <t>ZFIX</t>
        </is>
      </c>
      <c r="G3789" s="6" t="inlineStr">
        <is>
          <t>Z-BufferFix.lsp</t>
        </is>
      </c>
      <c r="H3789" s="6" t="inlineStr">
        <is>
          <t>Zファイティングのちらつき解消</t>
        </is>
      </c>
      <c r="I3789" s="4" t="n">
        <v>12</v>
      </c>
      <c r="J3789" s="4" t="n">
        <v>12</v>
      </c>
      <c r="K3789" s="4" t="n">
        <v>7</v>
      </c>
      <c r="L3789" s="4" t="n">
        <v>8</v>
      </c>
      <c r="M3789" s="7">
        <f>SUM(I3789:L3789)</f>
        <v/>
      </c>
      <c r="N3789" s="6" t="inlineStr">
        <is>
          <t>Zファイティング対策</t>
        </is>
      </c>
      <c r="O3789" s="5" t="inlineStr">
        <is>
          <t>CADAuthority</t>
        </is>
      </c>
      <c r="P3789" s="5" t="inlineStr">
        <is>
          <t>CAD Authority</t>
        </is>
      </c>
      <c r="Q3789" s="8" t="inlineStr">
        <is>
          <t>開く</t>
        </is>
      </c>
      <c r="R3789" s="5" t="inlineStr">
        <is>
          <t>配布ページからダウンロード</t>
        </is>
      </c>
      <c r="S3789" s="5" t="inlineStr">
        <is>
          <t>不明</t>
        </is>
      </c>
      <c r="T3789" s="5" t="inlineStr"/>
      <c r="U3789" s="5" t="inlineStr">
        <is>
          <t>W3788</t>
        </is>
      </c>
    </row>
    <row r="3790">
      <c r="A3790" s="4">
        <f>RANK(M3790,$M$2:$M$6943)</f>
        <v/>
      </c>
      <c r="B3790" s="5" t="inlineStr">
        <is>
          <t>ヨーロッパ</t>
        </is>
      </c>
      <c r="C3790" s="5" t="inlineStr">
        <is>
          <t>選択・絞り込み</t>
        </is>
      </c>
      <c r="D3790" s="5" t="inlineStr">
        <is>
          <t>T16</t>
        </is>
      </c>
      <c r="E3790" s="6" t="inlineStr">
        <is>
          <t>数量拾い・集計表</t>
        </is>
      </c>
      <c r="F3790" s="5" t="inlineStr">
        <is>
          <t>SSS</t>
        </is>
      </c>
      <c r="G3790" s="6" t="inlineStr">
        <is>
          <t>Zbiór wskazań - statystyka</t>
        </is>
      </c>
      <c r="H3790" s="6" t="inlineStr">
        <is>
          <t>選択セットの図形種類と数を表示</t>
        </is>
      </c>
      <c r="I3790" s="4" t="n">
        <v>11</v>
      </c>
      <c r="J3790" s="4" t="n">
        <v>8</v>
      </c>
      <c r="K3790" s="4" t="n">
        <v>7</v>
      </c>
      <c r="L3790" s="4" t="n">
        <v>13</v>
      </c>
      <c r="M3790" s="7">
        <f>SUM(I3790:L3790)</f>
        <v/>
      </c>
      <c r="N3790" s="6" t="inlineStr">
        <is>
          <t>選択内容の統計表示</t>
        </is>
      </c>
      <c r="O3790" s="5" t="inlineStr">
        <is>
          <t>kojacek</t>
        </is>
      </c>
      <c r="P3790" s="5" t="inlineStr">
        <is>
          <t>kojacek.wordpress.com</t>
        </is>
      </c>
      <c r="Q3790" s="8" t="inlineStr">
        <is>
          <t>開く</t>
        </is>
      </c>
      <c r="R3790" s="5" t="inlineStr">
        <is>
          <t>ページ内にコード掲載</t>
        </is>
      </c>
      <c r="S3790" s="5" t="inlineStr">
        <is>
          <t>ソース</t>
        </is>
      </c>
      <c r="T3790" s="5" t="inlineStr"/>
      <c r="U3790" s="5" t="inlineStr">
        <is>
          <t>W3789</t>
        </is>
      </c>
    </row>
    <row r="3791">
      <c r="A3791" s="4">
        <f>RANK(M3791,$M$2:$M$6943)</f>
        <v/>
      </c>
      <c r="B3791" s="5" t="inlineStr">
        <is>
          <t>ベトナム・東南アジア</t>
        </is>
      </c>
      <c r="C3791" s="5" t="inlineStr">
        <is>
          <t>作図</t>
        </is>
      </c>
      <c r="D3791" s="5" t="inlineStr">
        <is>
          <t>その他</t>
        </is>
      </c>
      <c r="E3791" s="6" t="inlineStr">
        <is>
          <t>その他</t>
        </is>
      </c>
      <c r="F3791" s="5" t="inlineStr">
        <is>
          <t>ZZ,NC</t>
        </is>
      </c>
      <c r="G3791" s="6" t="inlineStr">
        <is>
          <t>ziczac(zz)+netcat(nc)</t>
        </is>
      </c>
      <c r="H3791" s="6" t="inlineStr">
        <is>
          <t>ジグザグ線と断面線を描く</t>
        </is>
      </c>
      <c r="I3791" s="4" t="n">
        <v>12</v>
      </c>
      <c r="J3791" s="4" t="n">
        <v>8</v>
      </c>
      <c r="K3791" s="4" t="n">
        <v>9</v>
      </c>
      <c r="L3791" s="4" t="n">
        <v>10</v>
      </c>
      <c r="M3791" s="7">
        <f>SUM(I3791:L3791)</f>
        <v/>
      </c>
      <c r="N3791" s="6" t="inlineStr">
        <is>
          <t>ジグザグ・断面線作図</t>
        </is>
      </c>
      <c r="O3791" s="5" t="inlineStr"/>
      <c r="P3791" s="5" t="inlineStr">
        <is>
          <t>Kho Lisp CAD (kho-lisp-cad.pages.dev)</t>
        </is>
      </c>
      <c r="Q3791" s="8" t="inlineStr">
        <is>
          <t>開く</t>
        </is>
      </c>
      <c r="R3791" s="5" t="inlineStr">
        <is>
          <t>ファイルを直接ダウンロード</t>
        </is>
      </c>
      <c r="S3791" s="5" t="inlineStr">
        <is>
          <t>ソース</t>
        </is>
      </c>
      <c r="T3791" s="5" t="inlineStr"/>
      <c r="U3791" s="5" t="inlineStr">
        <is>
          <t>W3790</t>
        </is>
      </c>
    </row>
    <row r="3792">
      <c r="A3792" s="4">
        <f>RANK(M3792,$M$2:$M$6943)</f>
        <v/>
      </c>
      <c r="B3792" s="5" t="inlineStr">
        <is>
          <t>中国語圏</t>
        </is>
      </c>
      <c r="C3792" s="5" t="inlineStr">
        <is>
          <t>座標・測量・土木</t>
        </is>
      </c>
      <c r="D3792" s="5" t="inlineStr">
        <is>
          <t>T27</t>
        </is>
      </c>
      <c r="E3792" s="6" t="inlineStr">
        <is>
          <t>測量・土木：座標・レベル・縦断</t>
        </is>
      </c>
      <c r="F3792" s="5" t="inlineStr">
        <is>
          <t>zzBC</t>
        </is>
      </c>
      <c r="G3792" s="6" t="inlineStr">
        <is>
          <t>zzBC 横断面高程标尺</t>
        </is>
      </c>
      <c r="H3792" s="6" t="inlineStr">
        <is>
          <t>横断面図の標高スケールを作図</t>
        </is>
      </c>
      <c r="I3792" s="4" t="n">
        <v>15</v>
      </c>
      <c r="J3792" s="4" t="n">
        <v>6</v>
      </c>
      <c r="K3792" s="4" t="n">
        <v>12</v>
      </c>
      <c r="L3792" s="4" t="n">
        <v>6</v>
      </c>
      <c r="M3792" s="7">
        <f>SUM(I3792:L3792)</f>
        <v/>
      </c>
      <c r="N3792" s="6" t="inlineStr">
        <is>
          <t>標高スケール</t>
        </is>
      </c>
      <c r="O3792" s="5" t="inlineStr">
        <is>
          <t>Qin-Dong</t>
        </is>
      </c>
      <c r="P3792" s="5" t="inlineStr">
        <is>
          <t>GitHub: Qin-Dong/Construction-Surveying-Toolkit-For-AutoCAD</t>
        </is>
      </c>
      <c r="Q3792" s="8" t="inlineStr">
        <is>
          <t>開く</t>
        </is>
      </c>
      <c r="R3792" s="5" t="inlineStr">
        <is>
          <t>GitHub（一括取得可）</t>
        </is>
      </c>
      <c r="S3792" s="5" t="inlineStr">
        <is>
          <t>ソース</t>
        </is>
      </c>
      <c r="T3792" s="5" t="inlineStr"/>
      <c r="U3792" s="5" t="inlineStr">
        <is>
          <t>W3791</t>
        </is>
      </c>
    </row>
    <row r="3793">
      <c r="A3793" s="4">
        <f>RANK(M3793,$M$2:$M$6943)</f>
        <v/>
      </c>
      <c r="B3793" s="5" t="inlineStr">
        <is>
          <t>ロシア語圏</t>
        </is>
      </c>
      <c r="C3793" s="5" t="inlineStr">
        <is>
          <t>01</t>
        </is>
      </c>
      <c r="D3793" s="5" t="inlineStr">
        <is>
          <t>T15</t>
        </is>
      </c>
      <c r="E3793" s="6" t="inlineStr">
        <is>
          <t>連番の自動記入</t>
        </is>
      </c>
      <c r="F3793" s="5" t="inlineStr">
        <is>
          <t>-</t>
        </is>
      </c>
      <c r="G3793" s="6" t="inlineStr">
        <is>
          <t>Автоматическая нумерация текста с десятичными</t>
        </is>
      </c>
      <c r="H3793" s="6" t="inlineStr">
        <is>
          <t>小数対応の自動連番</t>
        </is>
      </c>
      <c r="I3793" s="4" t="n">
        <v>8</v>
      </c>
      <c r="J3793" s="4" t="n">
        <v>9</v>
      </c>
      <c r="K3793" s="4" t="n">
        <v>10</v>
      </c>
      <c r="L3793" s="4" t="n">
        <v>12</v>
      </c>
      <c r="M3793" s="7">
        <f>SUM(I3793:L3793)</f>
        <v/>
      </c>
      <c r="N3793" s="6" t="inlineStr">
        <is>
          <t>TCOUNTの小数対応</t>
        </is>
      </c>
      <c r="O3793" s="5" t="inlineStr">
        <is>
          <t>Scatler</t>
        </is>
      </c>
      <c r="P3793" s="5" t="inlineStr">
        <is>
          <t>dwg.ru</t>
        </is>
      </c>
      <c r="Q3793" s="8" t="inlineStr">
        <is>
          <t>開く</t>
        </is>
      </c>
      <c r="R3793" s="5" t="inlineStr">
        <is>
          <t>ログイン・会員登録が必要</t>
        </is>
      </c>
      <c r="S3793" s="5" t="inlineStr">
        <is>
          <t>不明</t>
        </is>
      </c>
      <c r="T3793" s="5" t="inlineStr"/>
      <c r="U3793" s="5" t="inlineStr">
        <is>
          <t>W3792</t>
        </is>
      </c>
    </row>
    <row r="3794">
      <c r="A3794" s="4">
        <f>RANK(M3794,$M$2:$M$6943)</f>
        <v/>
      </c>
      <c r="B3794" s="5" t="inlineStr">
        <is>
          <t>ロシア語圏</t>
        </is>
      </c>
      <c r="C3794" s="5" t="inlineStr">
        <is>
          <t>20</t>
        </is>
      </c>
      <c r="D3794" s="5" t="inlineStr">
        <is>
          <t>その他</t>
        </is>
      </c>
      <c r="E3794" s="6" t="inlineStr">
        <is>
          <t>その他</t>
        </is>
      </c>
      <c r="F3794" s="5" t="inlineStr">
        <is>
          <t>-</t>
        </is>
      </c>
      <c r="G3794" s="6" t="inlineStr">
        <is>
          <t>Библиотеки дополнительных функций для AutoCAD</t>
        </is>
      </c>
      <c r="H3794" s="6" t="inlineStr">
        <is>
          <t>Cadalyst「Get The Code」全LISPアーカイブ</t>
        </is>
      </c>
      <c r="I3794" s="4" t="n">
        <v>12</v>
      </c>
      <c r="J3794" s="4" t="n">
        <v>9</v>
      </c>
      <c r="K3794" s="4" t="n">
        <v>8</v>
      </c>
      <c r="L3794" s="4" t="n">
        <v>10</v>
      </c>
      <c r="M3794" s="7">
        <f>SUM(I3794:L3794)</f>
        <v/>
      </c>
      <c r="N3794" s="6" t="inlineStr">
        <is>
          <t>古い他地域アーカイブ</t>
        </is>
      </c>
      <c r="O3794" s="5" t="inlineStr">
        <is>
          <t>kserg</t>
        </is>
      </c>
      <c r="P3794" s="5" t="inlineStr">
        <is>
          <t>dwg.ru</t>
        </is>
      </c>
      <c r="Q3794" s="8" t="inlineStr">
        <is>
          <t>開く</t>
        </is>
      </c>
      <c r="R3794" s="5" t="inlineStr">
        <is>
          <t>ログイン・会員登録が必要</t>
        </is>
      </c>
      <c r="S3794" s="5" t="inlineStr">
        <is>
          <t>不明</t>
        </is>
      </c>
      <c r="T3794" s="5" t="inlineStr"/>
      <c r="U3794" s="5" t="inlineStr">
        <is>
          <t>W3793</t>
        </is>
      </c>
    </row>
    <row r="3795">
      <c r="A3795" s="4">
        <f>RANK(M3795,$M$2:$M$6943)</f>
        <v/>
      </c>
      <c r="B3795" s="5" t="inlineStr">
        <is>
          <t>ロシア語圏</t>
        </is>
      </c>
      <c r="C3795" s="5" t="inlineStr">
        <is>
          <t>13</t>
        </is>
      </c>
      <c r="D3795" s="5" t="inlineStr">
        <is>
          <t>T27</t>
        </is>
      </c>
      <c r="E3795" s="6" t="inlineStr">
        <is>
          <t>測量・土木：座標・レベル・縦断</t>
        </is>
      </c>
      <c r="F3795" s="5" t="inlineStr">
        <is>
          <t>-</t>
        </is>
      </c>
      <c r="G3795" s="6" t="inlineStr">
        <is>
          <t>Выноска координат Х и У в топографическом прочтении.</t>
        </is>
      </c>
      <c r="H3795" s="6" t="inlineStr">
        <is>
          <t>X/Y座標引出を記入</t>
        </is>
      </c>
      <c r="I3795" s="4" t="n">
        <v>10</v>
      </c>
      <c r="J3795" s="4" t="n">
        <v>8</v>
      </c>
      <c r="K3795" s="4" t="n">
        <v>13</v>
      </c>
      <c r="L3795" s="4" t="n">
        <v>8</v>
      </c>
      <c r="M3795" s="7">
        <f>SUM(I3795:L3795)</f>
        <v/>
      </c>
      <c r="N3795" s="6" t="inlineStr">
        <is>
          <t>座標引出記入</t>
        </is>
      </c>
      <c r="O3795" s="5" t="inlineStr">
        <is>
          <t>SIB</t>
        </is>
      </c>
      <c r="P3795" s="5" t="inlineStr">
        <is>
          <t>dwg.ru</t>
        </is>
      </c>
      <c r="Q3795" s="8" t="inlineStr">
        <is>
          <t>開く</t>
        </is>
      </c>
      <c r="R3795" s="5" t="inlineStr">
        <is>
          <t>ログイン・会員登録が必要</t>
        </is>
      </c>
      <c r="S3795" s="5" t="inlineStr">
        <is>
          <t>不明</t>
        </is>
      </c>
      <c r="T3795" s="5" t="inlineStr"/>
      <c r="U3795" s="5" t="inlineStr">
        <is>
          <t>W3794</t>
        </is>
      </c>
    </row>
    <row r="3796">
      <c r="A3796" s="4">
        <f>RANK(M3796,$M$2:$M$6943)</f>
        <v/>
      </c>
      <c r="B3796" s="5" t="inlineStr">
        <is>
          <t>ロシア語圏</t>
        </is>
      </c>
      <c r="C3796" s="5" t="inlineStr">
        <is>
          <t>14</t>
        </is>
      </c>
      <c r="D3796" s="5" t="inlineStr">
        <is>
          <t>T24</t>
        </is>
      </c>
      <c r="E3796" s="6" t="inlineStr">
        <is>
          <t>建築：壁・建具・天井割付の作図</t>
        </is>
      </c>
      <c r="F3796" s="5" t="inlineStr">
        <is>
          <t>-</t>
        </is>
      </c>
      <c r="G3796" s="6" t="inlineStr">
        <is>
          <t>Набор программок для рисования мебельных фасадов и выдвижных ящиков</t>
        </is>
      </c>
      <c r="H3796" s="6" t="inlineStr">
        <is>
          <t>家具前板・引出しを3D作図</t>
        </is>
      </c>
      <c r="I3796" s="4" t="n">
        <v>14</v>
      </c>
      <c r="J3796" s="4" t="n">
        <v>10</v>
      </c>
      <c r="K3796" s="4" t="n">
        <v>10</v>
      </c>
      <c r="L3796" s="4" t="n">
        <v>5</v>
      </c>
      <c r="M3796" s="7">
        <f>SUM(I3796:L3796)</f>
        <v/>
      </c>
      <c r="N3796" s="6" t="inlineStr">
        <is>
          <t>家具3Dの定型</t>
        </is>
      </c>
      <c r="O3796" s="5" t="inlineStr">
        <is>
          <t>Sonar</t>
        </is>
      </c>
      <c r="P3796" s="5" t="inlineStr">
        <is>
          <t>dwg.ru</t>
        </is>
      </c>
      <c r="Q3796" s="8" t="inlineStr">
        <is>
          <t>開く</t>
        </is>
      </c>
      <c r="R3796" s="5" t="inlineStr">
        <is>
          <t>ログイン・会員登録が必要</t>
        </is>
      </c>
      <c r="S3796" s="5" t="inlineStr">
        <is>
          <t>不明</t>
        </is>
      </c>
      <c r="T3796" s="5" t="inlineStr"/>
      <c r="U3796" s="5" t="inlineStr">
        <is>
          <t>W3795</t>
        </is>
      </c>
    </row>
    <row r="3797">
      <c r="A3797" s="4">
        <f>RANK(M3797,$M$2:$M$6943)</f>
        <v/>
      </c>
      <c r="B3797" s="5" t="inlineStr">
        <is>
          <t>ロシア語圏</t>
        </is>
      </c>
      <c r="C3797" s="5" t="inlineStr">
        <is>
          <t>06</t>
        </is>
      </c>
      <c r="D3797" s="5" t="inlineStr">
        <is>
          <t>その他</t>
        </is>
      </c>
      <c r="E3797" s="6" t="inlineStr">
        <is>
          <t>その他</t>
        </is>
      </c>
      <c r="F3797" s="5" t="inlineStr">
        <is>
          <t>-</t>
        </is>
      </c>
      <c r="G3797" s="6" t="inlineStr">
        <is>
          <t>Обнуление Z координат (высоты) Autocad</t>
        </is>
      </c>
      <c r="H3797" s="6" t="inlineStr">
        <is>
          <t>Z座標(高さ)を0にする</t>
        </is>
      </c>
      <c r="I3797" s="4" t="n">
        <v>10</v>
      </c>
      <c r="J3797" s="4" t="n">
        <v>7</v>
      </c>
      <c r="K3797" s="4" t="n">
        <v>10</v>
      </c>
      <c r="L3797" s="4" t="n">
        <v>12</v>
      </c>
      <c r="M3797" s="7">
        <f>SUM(I3797:L3797)</f>
        <v/>
      </c>
      <c r="N3797" s="6" t="inlineStr">
        <is>
          <t>FLATTENで概ね代替</t>
        </is>
      </c>
      <c r="O3797" s="5" t="inlineStr">
        <is>
          <t>Инженер</t>
        </is>
      </c>
      <c r="P3797" s="5" t="inlineStr">
        <is>
          <t>dwg.ru</t>
        </is>
      </c>
      <c r="Q3797" s="8" t="inlineStr">
        <is>
          <t>開く</t>
        </is>
      </c>
      <c r="R3797" s="5" t="inlineStr">
        <is>
          <t>ログイン・会員登録が必要</t>
        </is>
      </c>
      <c r="S3797" s="5" t="inlineStr">
        <is>
          <t>不明</t>
        </is>
      </c>
      <c r="T3797" s="5" t="inlineStr"/>
      <c r="U3797" s="5" t="inlineStr">
        <is>
          <t>W3796</t>
        </is>
      </c>
    </row>
    <row r="3798">
      <c r="A3798" s="4">
        <f>RANK(M3798,$M$2:$M$6943)</f>
        <v/>
      </c>
      <c r="B3798" s="5" t="inlineStr">
        <is>
          <t>ロシア語圏</t>
        </is>
      </c>
      <c r="C3798" s="5" t="inlineStr">
        <is>
          <t>04</t>
        </is>
      </c>
      <c r="D3798" s="5" t="inlineStr">
        <is>
          <t>T14</t>
        </is>
      </c>
      <c r="E3798" s="6" t="inlineStr">
        <is>
          <t>属性の抽出・一括編集・Excelとの往復</t>
        </is>
      </c>
      <c r="F3798" s="5" t="inlineStr">
        <is>
          <t>-</t>
        </is>
      </c>
      <c r="G3798" s="6" t="inlineStr">
        <is>
          <t>Поворот атрибутов</t>
        </is>
      </c>
      <c r="H3798" s="6" t="inlineStr">
        <is>
          <t>属性を挿入点周りで回転</t>
        </is>
      </c>
      <c r="I3798" s="4" t="n">
        <v>12</v>
      </c>
      <c r="J3798" s="4" t="n">
        <v>9</v>
      </c>
      <c r="K3798" s="4" t="n">
        <v>8</v>
      </c>
      <c r="L3798" s="4" t="n">
        <v>10</v>
      </c>
      <c r="M3798" s="7">
        <f>SUM(I3798:L3798)</f>
        <v/>
      </c>
      <c r="N3798" s="6" t="inlineStr">
        <is>
          <t>属性の回転調整</t>
        </is>
      </c>
      <c r="O3798" s="5" t="inlineStr">
        <is>
          <t>cadhelp</t>
        </is>
      </c>
      <c r="P3798" s="5" t="inlineStr">
        <is>
          <t>dwg.ru</t>
        </is>
      </c>
      <c r="Q3798" s="8" t="inlineStr">
        <is>
          <t>開く</t>
        </is>
      </c>
      <c r="R3798" s="5" t="inlineStr">
        <is>
          <t>ログイン・会員登録が必要</t>
        </is>
      </c>
      <c r="S3798" s="5" t="inlineStr">
        <is>
          <t>不明</t>
        </is>
      </c>
      <c r="T3798" s="5" t="inlineStr"/>
      <c r="U3798" s="5" t="inlineStr">
        <is>
          <t>W3797</t>
        </is>
      </c>
    </row>
    <row r="3799">
      <c r="A3799" s="4">
        <f>RANK(M3799,$M$2:$M$6943)</f>
        <v/>
      </c>
      <c r="B3799" s="5" t="inlineStr">
        <is>
          <t>ロシア語圏</t>
        </is>
      </c>
      <c r="C3799" s="5" t="inlineStr">
        <is>
          <t>06</t>
        </is>
      </c>
      <c r="D3799" s="5" t="inlineStr">
        <is>
          <t>その他</t>
        </is>
      </c>
      <c r="E3799" s="6" t="inlineStr">
        <is>
          <t>その他</t>
        </is>
      </c>
      <c r="F3799" s="5" t="inlineStr">
        <is>
          <t>-</t>
        </is>
      </c>
      <c r="G3799" s="6" t="inlineStr">
        <is>
          <t>Программа для обнуления z-координаты примитивов AutoCAD</t>
        </is>
      </c>
      <c r="H3799" s="6" t="inlineStr">
        <is>
          <t>図形のZ座標を0にする</t>
        </is>
      </c>
      <c r="I3799" s="4" t="n">
        <v>10</v>
      </c>
      <c r="J3799" s="4" t="n">
        <v>7</v>
      </c>
      <c r="K3799" s="4" t="n">
        <v>10</v>
      </c>
      <c r="L3799" s="4" t="n">
        <v>12</v>
      </c>
      <c r="M3799" s="7">
        <f>SUM(I3799:L3799)</f>
        <v/>
      </c>
      <c r="N3799" s="6" t="inlineStr">
        <is>
          <t>FLATTENで概ね代替</t>
        </is>
      </c>
      <c r="O3799" s="5" t="inlineStr">
        <is>
          <t>Jurasic</t>
        </is>
      </c>
      <c r="P3799" s="5" t="inlineStr">
        <is>
          <t>dwg.ru</t>
        </is>
      </c>
      <c r="Q3799" s="8" t="inlineStr">
        <is>
          <t>開く</t>
        </is>
      </c>
      <c r="R3799" s="5" t="inlineStr">
        <is>
          <t>ログイン・会員登録が必要</t>
        </is>
      </c>
      <c r="S3799" s="5" t="inlineStr">
        <is>
          <t>不明</t>
        </is>
      </c>
      <c r="T3799" s="5" t="inlineStr"/>
      <c r="U3799" s="5" t="inlineStr">
        <is>
          <t>W3798</t>
        </is>
      </c>
    </row>
    <row r="3800">
      <c r="A3800" s="4">
        <f>RANK(M3800,$M$2:$M$6943)</f>
        <v/>
      </c>
      <c r="B3800" s="5" t="inlineStr">
        <is>
          <t>ロシア語圏</t>
        </is>
      </c>
      <c r="C3800" s="5" t="inlineStr">
        <is>
          <t>15</t>
        </is>
      </c>
      <c r="D3800" s="5" t="inlineStr">
        <is>
          <t>T26</t>
        </is>
      </c>
      <c r="E3800" s="6" t="inlineStr">
        <is>
          <t>設備：器具の自動割付、配線の最短経路</t>
        </is>
      </c>
      <c r="F3800" s="5" t="inlineStr">
        <is>
          <t>res/cond/diod/tran</t>
        </is>
      </c>
      <c r="G3800" s="6" t="inlineStr">
        <is>
          <t>Программа для отрисовки некоторых радиодеталей</t>
        </is>
      </c>
      <c r="H3800" s="6" t="inlineStr">
        <is>
          <t>電子部品記号を作図</t>
        </is>
      </c>
      <c r="I3800" s="4" t="n">
        <v>15</v>
      </c>
      <c r="J3800" s="4" t="n">
        <v>8</v>
      </c>
      <c r="K3800" s="4" t="n">
        <v>10</v>
      </c>
      <c r="L3800" s="4" t="n">
        <v>6</v>
      </c>
      <c r="M3800" s="7">
        <f>SUM(I3800:L3800)</f>
        <v/>
      </c>
      <c r="N3800" s="6" t="inlineStr">
        <is>
          <t>電子部品記号をコマンド化</t>
        </is>
      </c>
      <c r="O3800" s="5" t="inlineStr">
        <is>
          <t>Абашкин Виктор</t>
        </is>
      </c>
      <c r="P3800" s="5" t="inlineStr">
        <is>
          <t>dwg.ru</t>
        </is>
      </c>
      <c r="Q3800" s="8" t="inlineStr">
        <is>
          <t>開く</t>
        </is>
      </c>
      <c r="R3800" s="5" t="inlineStr">
        <is>
          <t>ログイン・会員登録が必要</t>
        </is>
      </c>
      <c r="S3800" s="5" t="inlineStr">
        <is>
          <t>不明</t>
        </is>
      </c>
      <c r="T3800" s="5" t="inlineStr"/>
      <c r="U3800" s="5" t="inlineStr">
        <is>
          <t>W3799</t>
        </is>
      </c>
    </row>
    <row r="3801">
      <c r="A3801" s="4">
        <f>RANK(M3801,$M$2:$M$6943)</f>
        <v/>
      </c>
      <c r="B3801" s="5" t="inlineStr">
        <is>
          <t>ロシア語圏</t>
        </is>
      </c>
      <c r="C3801" s="5" t="inlineStr">
        <is>
          <t>04</t>
        </is>
      </c>
      <c r="D3801" s="5" t="inlineStr">
        <is>
          <t>T19</t>
        </is>
      </c>
      <c r="E3801" s="6" t="inlineStr">
        <is>
          <t>ブロックの置換・再定義・自動ブロック化</t>
        </is>
      </c>
      <c r="F3801" s="5" t="inlineStr">
        <is>
          <t>-</t>
        </is>
      </c>
      <c r="G3801" s="6" t="inlineStr">
        <is>
          <t>Программа для перемещения имен свойств в динамическом блоке</t>
        </is>
      </c>
      <c r="H3801" s="6" t="inlineStr">
        <is>
          <t>動的ブロックのプロパティ名を並替え</t>
        </is>
      </c>
      <c r="I3801" s="4" t="n">
        <v>16</v>
      </c>
      <c r="J3801" s="4" t="n">
        <v>10</v>
      </c>
      <c r="K3801" s="4" t="n">
        <v>6</v>
      </c>
      <c r="L3801" s="4" t="n">
        <v>7</v>
      </c>
      <c r="M3801" s="7">
        <f>SUM(I3801:L3801)</f>
        <v/>
      </c>
      <c r="N3801" s="6" t="inlineStr">
        <is>
          <t>動的プロパティ並替え</t>
        </is>
      </c>
      <c r="O3801" s="5" t="inlineStr">
        <is>
          <t>Supermax</t>
        </is>
      </c>
      <c r="P3801" s="5" t="inlineStr">
        <is>
          <t>dwg.ru</t>
        </is>
      </c>
      <c r="Q3801" s="8" t="inlineStr">
        <is>
          <t>開く</t>
        </is>
      </c>
      <c r="R3801" s="5" t="inlineStr">
        <is>
          <t>ログイン・会員登録が必要</t>
        </is>
      </c>
      <c r="S3801" s="5" t="inlineStr">
        <is>
          <t>不明</t>
        </is>
      </c>
      <c r="T3801" s="5" t="inlineStr"/>
      <c r="U3801" s="5" t="inlineStr">
        <is>
          <t>W3800</t>
        </is>
      </c>
    </row>
    <row r="3802">
      <c r="A3802" s="4">
        <f>RANK(M3802,$M$2:$M$6943)</f>
        <v/>
      </c>
      <c r="B3802" s="5" t="inlineStr">
        <is>
          <t>ロシア語圏</t>
        </is>
      </c>
      <c r="C3802" s="5" t="inlineStr">
        <is>
          <t>16</t>
        </is>
      </c>
      <c r="D3802" s="5" t="inlineStr">
        <is>
          <t>その他</t>
        </is>
      </c>
      <c r="E3802" s="6" t="inlineStr">
        <is>
          <t>その他</t>
        </is>
      </c>
      <c r="F3802" s="5" t="inlineStr">
        <is>
          <t>kwd/crc</t>
        </is>
      </c>
      <c r="G3802" s="6" t="inlineStr">
        <is>
          <t>Программа для раскроя листа на квадратные и круглые заготовки</t>
        </is>
      </c>
      <c r="H3802" s="6" t="inlineStr">
        <is>
          <t>板材から角・丸ブランク取り</t>
        </is>
      </c>
      <c r="I3802" s="4" t="n">
        <v>15</v>
      </c>
      <c r="J3802" s="4" t="n">
        <v>10</v>
      </c>
      <c r="K3802" s="4" t="n">
        <v>9</v>
      </c>
      <c r="L3802" s="4" t="n">
        <v>5</v>
      </c>
      <c r="M3802" s="7">
        <f>SUM(I3802:L3802)</f>
        <v/>
      </c>
      <c r="N3802" s="6" t="inlineStr">
        <is>
          <t>板取り計算</t>
        </is>
      </c>
      <c r="O3802" s="5" t="inlineStr">
        <is>
          <t>Абашкин Виктор</t>
        </is>
      </c>
      <c r="P3802" s="5" t="inlineStr">
        <is>
          <t>dwg.ru</t>
        </is>
      </c>
      <c r="Q3802" s="8" t="inlineStr">
        <is>
          <t>開く</t>
        </is>
      </c>
      <c r="R3802" s="5" t="inlineStr">
        <is>
          <t>ログイン・会員登録が必要</t>
        </is>
      </c>
      <c r="S3802" s="5" t="inlineStr">
        <is>
          <t>不明</t>
        </is>
      </c>
      <c r="T3802" s="5" t="inlineStr"/>
      <c r="U3802" s="5" t="inlineStr">
        <is>
          <t>W3801</t>
        </is>
      </c>
    </row>
    <row r="3803">
      <c r="A3803" s="4">
        <f>RANK(M3803,$M$2:$M$6943)</f>
        <v/>
      </c>
      <c r="B3803" s="5" t="inlineStr">
        <is>
          <t>ロシア語圏</t>
        </is>
      </c>
      <c r="C3803" s="5" t="inlineStr">
        <is>
          <t>03</t>
        </is>
      </c>
      <c r="D3803" s="5" t="inlineStr">
        <is>
          <t>その他</t>
        </is>
      </c>
      <c r="E3803" s="6" t="inlineStr">
        <is>
          <t>その他</t>
        </is>
      </c>
      <c r="F3803" s="5" t="inlineStr">
        <is>
          <t>-</t>
        </is>
      </c>
      <c r="G3803" s="6" t="inlineStr">
        <is>
          <t>Простановки условных графических обозначений на чертеже по ЕСКД</t>
        </is>
      </c>
      <c r="H3803" s="6" t="inlineStr">
        <is>
          <t>ESKD記号(粗さ等)を記入</t>
        </is>
      </c>
      <c r="I3803" s="4" t="n">
        <v>10</v>
      </c>
      <c r="J3803" s="4" t="n">
        <v>8</v>
      </c>
      <c r="K3803" s="4" t="n">
        <v>11</v>
      </c>
      <c r="L3803" s="4" t="n">
        <v>10</v>
      </c>
      <c r="M3803" s="7">
        <f>SUM(I3803:L3803)</f>
        <v/>
      </c>
      <c r="N3803" s="6" t="inlineStr">
        <is>
          <t>粗さ記号等の記入</t>
        </is>
      </c>
      <c r="O3803" s="5" t="inlineStr">
        <is>
          <t>Бабийчук Алексей Викторович. Инженер-конструктор.</t>
        </is>
      </c>
      <c r="P3803" s="5" t="inlineStr">
        <is>
          <t>dwg.ru</t>
        </is>
      </c>
      <c r="Q3803" s="8" t="inlineStr">
        <is>
          <t>開く</t>
        </is>
      </c>
      <c r="R3803" s="5" t="inlineStr">
        <is>
          <t>ログイン・会員登録が必要</t>
        </is>
      </c>
      <c r="S3803" s="5" t="inlineStr">
        <is>
          <t>不明</t>
        </is>
      </c>
      <c r="T3803" s="5" t="inlineStr"/>
      <c r="U3803" s="5" t="inlineStr">
        <is>
          <t>W3802</t>
        </is>
      </c>
    </row>
    <row r="3804">
      <c r="A3804" s="4">
        <f>RANK(M3804,$M$2:$M$6943)</f>
        <v/>
      </c>
      <c r="B3804" s="5" t="inlineStr">
        <is>
          <t>ロシア語圏</t>
        </is>
      </c>
      <c r="C3804" s="5" t="inlineStr">
        <is>
          <t>03</t>
        </is>
      </c>
      <c r="D3804" s="5" t="inlineStr">
        <is>
          <t>その他</t>
        </is>
      </c>
      <c r="E3804" s="6" t="inlineStr">
        <is>
          <t>その他</t>
        </is>
      </c>
      <c r="F3804" s="5" t="inlineStr">
        <is>
          <t>RAZREZ</t>
        </is>
      </c>
      <c r="G3804" s="6" t="inlineStr">
        <is>
          <t>Разрезы, виды, сечения (простые, ломаные, двусторонние)</t>
        </is>
      </c>
      <c r="H3804" s="6" t="inlineStr">
        <is>
          <t>断面・矢視記号を任意角度で作図</t>
        </is>
      </c>
      <c r="I3804" s="4" t="n">
        <v>10</v>
      </c>
      <c r="J3804" s="4" t="n">
        <v>9</v>
      </c>
      <c r="K3804" s="4" t="n">
        <v>10</v>
      </c>
      <c r="L3804" s="4" t="n">
        <v>10</v>
      </c>
      <c r="M3804" s="7">
        <f>SUM(I3804:L3804)</f>
        <v/>
      </c>
      <c r="N3804" s="6" t="inlineStr">
        <is>
          <t>断面・矢視記号作図</t>
        </is>
      </c>
      <c r="O3804" s="5" t="inlineStr">
        <is>
          <t>Valera</t>
        </is>
      </c>
      <c r="P3804" s="5" t="inlineStr">
        <is>
          <t>dwg.ru</t>
        </is>
      </c>
      <c r="Q3804" s="8" t="inlineStr">
        <is>
          <t>開く</t>
        </is>
      </c>
      <c r="R3804" s="5" t="inlineStr">
        <is>
          <t>ログイン・会員登録が必要</t>
        </is>
      </c>
      <c r="S3804" s="5" t="inlineStr">
        <is>
          <t>不明</t>
        </is>
      </c>
      <c r="T3804" s="5" t="inlineStr"/>
      <c r="U3804" s="5" t="inlineStr">
        <is>
          <t>W3803</t>
        </is>
      </c>
    </row>
    <row r="3805">
      <c r="A3805" s="4">
        <f>RANK(M3805,$M$2:$M$6943)</f>
        <v/>
      </c>
      <c r="B3805" s="5" t="inlineStr">
        <is>
          <t>ロシア語圏</t>
        </is>
      </c>
      <c r="C3805" s="5" t="inlineStr">
        <is>
          <t>16</t>
        </is>
      </c>
      <c r="D3805" s="5" t="inlineStr">
        <is>
          <t>その他</t>
        </is>
      </c>
      <c r="E3805" s="6" t="inlineStr">
        <is>
          <t>その他</t>
        </is>
      </c>
      <c r="F3805" s="5" t="inlineStr">
        <is>
          <t>-</t>
        </is>
      </c>
      <c r="G3805" s="6" t="inlineStr">
        <is>
          <t>Сварной шов рисуемый полилинией а не типом линии.</t>
        </is>
      </c>
      <c r="H3805" s="6" t="inlineStr">
        <is>
          <t>溶接ビードをポリラインで作図</t>
        </is>
      </c>
      <c r="I3805" s="4" t="n">
        <v>13</v>
      </c>
      <c r="J3805" s="4" t="n">
        <v>11</v>
      </c>
      <c r="K3805" s="4" t="n">
        <v>9</v>
      </c>
      <c r="L3805" s="4" t="n">
        <v>6</v>
      </c>
      <c r="M3805" s="7">
        <f>SUM(I3805:L3805)</f>
        <v/>
      </c>
      <c r="N3805" s="6" t="inlineStr">
        <is>
          <t>溶接ビードをPL化</t>
        </is>
      </c>
      <c r="O3805" s="5" t="inlineStr">
        <is>
          <t>Иван Минаев</t>
        </is>
      </c>
      <c r="P3805" s="5" t="inlineStr">
        <is>
          <t>dwg.ru</t>
        </is>
      </c>
      <c r="Q3805" s="8" t="inlineStr">
        <is>
          <t>開く</t>
        </is>
      </c>
      <c r="R3805" s="5" t="inlineStr">
        <is>
          <t>ログイン・会員登録が必要</t>
        </is>
      </c>
      <c r="S3805" s="5" t="inlineStr">
        <is>
          <t>不明</t>
        </is>
      </c>
      <c r="T3805" s="5" t="inlineStr"/>
      <c r="U3805" s="5" t="inlineStr">
        <is>
          <t>W3804</t>
        </is>
      </c>
    </row>
    <row r="3806">
      <c r="A3806" s="4">
        <f>RANK(M3806,$M$2:$M$6943)</f>
        <v/>
      </c>
      <c r="B3806" s="5" t="inlineStr">
        <is>
          <t>ロシア語圏</t>
        </is>
      </c>
      <c r="C3806" s="5" t="inlineStr">
        <is>
          <t>10</t>
        </is>
      </c>
      <c r="D3806" s="5" t="inlineStr">
        <is>
          <t>T16,T13</t>
        </is>
      </c>
      <c r="E3806" s="6" t="inlineStr">
        <is>
          <t>数量拾い・集計表、図形と数値の連動（フィールド・面積表）</t>
        </is>
      </c>
      <c r="F3806" s="5" t="inlineStr">
        <is>
          <t>-</t>
        </is>
      </c>
      <c r="G3806" s="6" t="inlineStr">
        <is>
          <t>Спецификации с полями массы, объёма,площади поверхности для МК и ДК.</t>
        </is>
      </c>
      <c r="H3806" s="6" t="inlineStr">
        <is>
          <t>質量・面積フィールド付き部品表</t>
        </is>
      </c>
      <c r="I3806" s="4" t="n">
        <v>12</v>
      </c>
      <c r="J3806" s="4" t="n">
        <v>9</v>
      </c>
      <c r="K3806" s="4" t="n">
        <v>12</v>
      </c>
      <c r="L3806" s="4" t="n">
        <v>6</v>
      </c>
      <c r="M3806" s="7">
        <f>SUM(I3806:L3806)</f>
        <v/>
      </c>
      <c r="N3806" s="6" t="inlineStr">
        <is>
          <t>フィールド付き部品表</t>
        </is>
      </c>
      <c r="O3806" s="5" t="inlineStr">
        <is>
          <t>Ingpro</t>
        </is>
      </c>
      <c r="P3806" s="5" t="inlineStr">
        <is>
          <t>dwg.ru</t>
        </is>
      </c>
      <c r="Q3806" s="8" t="inlineStr">
        <is>
          <t>開く</t>
        </is>
      </c>
      <c r="R3806" s="5" t="inlineStr">
        <is>
          <t>ログイン・会員登録が必要</t>
        </is>
      </c>
      <c r="S3806" s="5" t="inlineStr">
        <is>
          <t>不明</t>
        </is>
      </c>
      <c r="T3806" s="5" t="inlineStr"/>
      <c r="U3806" s="5" t="inlineStr">
        <is>
          <t>W3805</t>
        </is>
      </c>
    </row>
    <row r="3807">
      <c r="A3807" s="4">
        <f>RANK(M3807,$M$2:$M$6943)</f>
        <v/>
      </c>
      <c r="B3807" s="5" t="inlineStr">
        <is>
          <t>ロシア語圏</t>
        </is>
      </c>
      <c r="C3807" s="5" t="inlineStr">
        <is>
          <t>16</t>
        </is>
      </c>
      <c r="D3807" s="5" t="inlineStr">
        <is>
          <t>T16</t>
        </is>
      </c>
      <c r="E3807" s="6" t="inlineStr">
        <is>
          <t>数量拾い・集計表</t>
        </is>
      </c>
      <c r="F3807" s="5" t="inlineStr">
        <is>
          <t>-</t>
        </is>
      </c>
      <c r="G3807" s="6" t="inlineStr">
        <is>
          <t>Таблица подсчета веса арматуры</t>
        </is>
      </c>
      <c r="H3807" s="6" t="inlineStr">
        <is>
          <t>鉄筋重量集計表</t>
        </is>
      </c>
      <c r="I3807" s="4" t="n">
        <v>13</v>
      </c>
      <c r="J3807" s="4" t="n">
        <v>8</v>
      </c>
      <c r="K3807" s="4" t="n">
        <v>12</v>
      </c>
      <c r="L3807" s="4" t="n">
        <v>6</v>
      </c>
      <c r="M3807" s="7">
        <f>SUM(I3807:L3807)</f>
        <v/>
      </c>
      <c r="N3807" s="6" t="inlineStr">
        <is>
          <t>鉄筋重量集計</t>
        </is>
      </c>
      <c r="O3807" s="5" t="inlineStr">
        <is>
          <t>Сергей</t>
        </is>
      </c>
      <c r="P3807" s="5" t="inlineStr">
        <is>
          <t>dwg.ru</t>
        </is>
      </c>
      <c r="Q3807" s="8" t="inlineStr">
        <is>
          <t>開く</t>
        </is>
      </c>
      <c r="R3807" s="5" t="inlineStr">
        <is>
          <t>ログイン・会員登録が必要</t>
        </is>
      </c>
      <c r="S3807" s="5" t="inlineStr">
        <is>
          <t>不明</t>
        </is>
      </c>
      <c r="T3807" s="5" t="inlineStr"/>
      <c r="U3807" s="5" t="inlineStr">
        <is>
          <t>W3806</t>
        </is>
      </c>
    </row>
    <row r="3808">
      <c r="A3808" s="4">
        <f>RANK(M3808,$M$2:$M$6943)</f>
        <v/>
      </c>
      <c r="B3808" s="5" t="inlineStr">
        <is>
          <t>ロシア語圏</t>
        </is>
      </c>
      <c r="C3808" s="5" t="inlineStr">
        <is>
          <t>13</t>
        </is>
      </c>
      <c r="D3808" s="5" t="inlineStr">
        <is>
          <t>T27,T14</t>
        </is>
      </c>
      <c r="E3808" s="6" t="inlineStr">
        <is>
          <t>測量・土木：座標・レベル・縦断、属性の抽出・一括編集・Excelとの往復</t>
        </is>
      </c>
      <c r="F3808" s="5" t="inlineStr">
        <is>
          <t>-</t>
        </is>
      </c>
      <c r="G3808" s="6" t="inlineStr">
        <is>
          <t>ЦММ из плана МГГТ</t>
        </is>
      </c>
      <c r="H3808" s="6" t="inlineStr">
        <is>
          <t>測点ブロックに標高を一括付与</t>
        </is>
      </c>
      <c r="I3808" s="4" t="n">
        <v>14</v>
      </c>
      <c r="J3808" s="4" t="n">
        <v>9</v>
      </c>
      <c r="K3808" s="4" t="n">
        <v>12</v>
      </c>
      <c r="L3808" s="4" t="n">
        <v>4</v>
      </c>
      <c r="M3808" s="7">
        <f>SUM(I3808:L3808)</f>
        <v/>
      </c>
      <c r="N3808" s="6" t="inlineStr">
        <is>
          <t>測点に標高付与</t>
        </is>
      </c>
      <c r="O3808" s="5" t="inlineStr">
        <is>
          <t>Gleader</t>
        </is>
      </c>
      <c r="P3808" s="5" t="inlineStr">
        <is>
          <t>geodesist.ru</t>
        </is>
      </c>
      <c r="Q3808" s="8" t="inlineStr">
        <is>
          <t>開く</t>
        </is>
      </c>
      <c r="R3808" s="5" t="inlineStr">
        <is>
          <t>ログイン・会員登録が必要</t>
        </is>
      </c>
      <c r="S3808" s="5" t="inlineStr">
        <is>
          <t>不明</t>
        </is>
      </c>
      <c r="T3808" s="5" t="inlineStr"/>
      <c r="U3808" s="5" t="inlineStr">
        <is>
          <t>W3807</t>
        </is>
      </c>
    </row>
    <row r="3809">
      <c r="A3809" s="4">
        <f>RANK(M3809,$M$2:$M$6943)</f>
        <v/>
      </c>
      <c r="B3809" s="5" t="inlineStr">
        <is>
          <t>その他の地域</t>
        </is>
      </c>
      <c r="C3809" s="5" t="inlineStr">
        <is>
          <t>文字・テキスト</t>
        </is>
      </c>
      <c r="D3809" s="5" t="inlineStr">
        <is>
          <t>T12,T30</t>
        </is>
      </c>
      <c r="E3809" s="6" t="inlineStr">
        <is>
          <t>文字の一括検索・置換、AI・OCR・翻訳など新技術との連携</t>
        </is>
      </c>
      <c r="F3809" s="5" t="inlineStr">
        <is>
          <t>-</t>
        </is>
      </c>
      <c r="G3809" s="6" t="inlineStr">
        <is>
          <t>ویرایشگر متن فارسی اتوکد</t>
        </is>
      </c>
      <c r="H3809" s="6" t="inlineStr">
        <is>
          <t>カテブ文字の編集・Windowsフォント相互変換（有料）</t>
        </is>
      </c>
      <c r="I3809" s="4" t="n">
        <v>18</v>
      </c>
      <c r="J3809" s="4" t="n">
        <v>10</v>
      </c>
      <c r="K3809" s="4" t="n">
        <v>8</v>
      </c>
      <c r="L3809" s="4" t="n">
        <v>3</v>
      </c>
      <c r="M3809" s="7">
        <f>SUM(I3809:L3809)</f>
        <v/>
      </c>
      <c r="N3809" s="6" t="inlineStr">
        <is>
          <t>カテブ文字編集</t>
        </is>
      </c>
      <c r="O3809" s="5" t="inlineStr">
        <is>
          <t>SamiSoft</t>
        </is>
      </c>
      <c r="P3809" s="5" t="inlineStr">
        <is>
          <t>samisoft.ir</t>
        </is>
      </c>
      <c r="Q3809" s="8" t="inlineStr">
        <is>
          <t>開く</t>
        </is>
      </c>
      <c r="R3809" s="5" t="inlineStr">
        <is>
          <t>有料</t>
        </is>
      </c>
      <c r="S3809" s="5" t="inlineStr">
        <is>
          <t>不明</t>
        </is>
      </c>
      <c r="T3809" s="5" t="inlineStr"/>
      <c r="U3809" s="5" t="inlineStr">
        <is>
          <t>W3808</t>
        </is>
      </c>
    </row>
    <row r="3810">
      <c r="A3810" s="4">
        <f>RANK(M3810,$M$2:$M$6943)</f>
        <v/>
      </c>
      <c r="B3810" s="5" t="inlineStr">
        <is>
          <t>中国語圏</t>
        </is>
      </c>
      <c r="C3810" s="5" t="inlineStr">
        <is>
          <t>その他</t>
        </is>
      </c>
      <c r="D3810" s="5" t="inlineStr">
        <is>
          <t>その他</t>
        </is>
      </c>
      <c r="E3810" s="6" t="inlineStr">
        <is>
          <t>その他</t>
        </is>
      </c>
      <c r="F3810" s="5" t="inlineStr">
        <is>
          <t>-</t>
        </is>
      </c>
      <c r="G3810" s="6" t="inlineStr">
        <is>
          <t>小鸟工具箱.Net</t>
        </is>
      </c>
      <c r="H3810" s="6" t="inlineStr">
        <is>
          <t>交通工程向け.NET版ツール</t>
        </is>
      </c>
      <c r="I3810" s="4" t="n">
        <v>14</v>
      </c>
      <c r="J3810" s="4" t="n">
        <v>8</v>
      </c>
      <c r="K3810" s="4" t="n">
        <v>12</v>
      </c>
      <c r="L3810" s="4" t="n">
        <v>5</v>
      </c>
      <c r="M3810" s="7">
        <f>SUM(I3810:L3810)</f>
        <v/>
      </c>
      <c r="N3810" s="6" t="inlineStr">
        <is>
          <t>交通工程</t>
        </is>
      </c>
      <c r="O3810" s="5" t="inlineStr">
        <is>
          <t>transteel</t>
        </is>
      </c>
      <c r="P3810" s="5" t="inlineStr">
        <is>
          <t>明经CAD社区</t>
        </is>
      </c>
      <c r="Q3810" s="8" t="inlineStr">
        <is>
          <t>開く</t>
        </is>
      </c>
      <c r="R3810" s="5" t="inlineStr">
        <is>
          <t>フォーラム添付（ログインが必要な場合あり）</t>
        </is>
      </c>
      <c r="S3810" s="5" t="inlineStr">
        <is>
          <t>不明</t>
        </is>
      </c>
      <c r="T3810" s="5" t="inlineStr"/>
      <c r="U3810" s="5" t="inlineStr">
        <is>
          <t>W3809</t>
        </is>
      </c>
    </row>
    <row r="3811">
      <c r="A3811" s="4">
        <f>RANK(M3811,$M$2:$M$6943)</f>
        <v/>
      </c>
      <c r="B3811" s="5" t="inlineStr">
        <is>
          <t>中国語圏</t>
        </is>
      </c>
      <c r="C3811" s="5" t="inlineStr">
        <is>
          <t>選択・絞り込み</t>
        </is>
      </c>
      <c r="D3811" s="5" t="inlineStr">
        <is>
          <t>その他</t>
        </is>
      </c>
      <c r="E3811" s="6" t="inlineStr">
        <is>
          <t>その他</t>
        </is>
      </c>
      <c r="F3811" s="5" t="inlineStr">
        <is>
          <t>-</t>
        </is>
      </c>
      <c r="G3811" s="6" t="inlineStr">
        <is>
          <t>带关键字及提示的SSGET</t>
        </is>
      </c>
      <c r="H3811" s="6" t="inlineStr">
        <is>
          <t>キーワード・プロンプト付きssget関数</t>
        </is>
      </c>
      <c r="I3811" s="4" t="n">
        <v>14</v>
      </c>
      <c r="J3811" s="4" t="n">
        <v>12</v>
      </c>
      <c r="K3811" s="4" t="n">
        <v>5</v>
      </c>
      <c r="L3811" s="4" t="n">
        <v>8</v>
      </c>
      <c r="M3811" s="7">
        <f>SUM(I3811:L3811)</f>
        <v/>
      </c>
      <c r="N3811" s="6" t="inlineStr">
        <is>
          <t>開発用関数</t>
        </is>
      </c>
      <c r="O3811" s="5" t="inlineStr">
        <is>
          <t>1028695446</t>
        </is>
      </c>
      <c r="P3811" s="5" t="inlineStr">
        <is>
          <t>明经CAD社区</t>
        </is>
      </c>
      <c r="Q3811" s="8" t="inlineStr">
        <is>
          <t>開く</t>
        </is>
      </c>
      <c r="R3811" s="5" t="inlineStr">
        <is>
          <t>フォーラム添付（ログインが必要な場合あり）</t>
        </is>
      </c>
      <c r="S3811" s="5" t="inlineStr">
        <is>
          <t>不明</t>
        </is>
      </c>
      <c r="T3811" s="5" t="inlineStr"/>
      <c r="U3811" s="5" t="inlineStr">
        <is>
          <t>W3810</t>
        </is>
      </c>
    </row>
    <row r="3812">
      <c r="A3812" s="4">
        <f>RANK(M3812,$M$2:$M$6943)</f>
        <v/>
      </c>
      <c r="B3812" s="5" t="inlineStr">
        <is>
          <t>日本</t>
        </is>
      </c>
      <c r="C3812" s="5" t="inlineStr">
        <is>
          <t>座標・測量・土木</t>
        </is>
      </c>
      <c r="D3812" s="5" t="inlineStr">
        <is>
          <t>T27</t>
        </is>
      </c>
      <c r="E3812" s="6" t="inlineStr">
        <is>
          <t>測量・土木：座標・レベル・縦断</t>
        </is>
      </c>
      <c r="F3812" s="5" t="inlineStr">
        <is>
          <t>-</t>
        </is>
      </c>
      <c r="G3812" s="6" t="inlineStr">
        <is>
          <t>数値地図コンバータMap2500in for IntelliCAD/AutoCAD</t>
        </is>
      </c>
      <c r="H3812" s="6" t="inlineStr">
        <is>
          <t>数値地図2500を取り込み</t>
        </is>
      </c>
      <c r="I3812" s="4" t="n">
        <v>15</v>
      </c>
      <c r="J3812" s="4" t="n">
        <v>8</v>
      </c>
      <c r="K3812" s="4" t="n">
        <v>10</v>
      </c>
      <c r="L3812" s="4" t="n">
        <v>6</v>
      </c>
      <c r="M3812" s="7">
        <f>SUM(I3812:L3812)</f>
        <v/>
      </c>
      <c r="N3812" s="6" t="inlineStr">
        <is>
          <t>数値地図取込、測量限定</t>
        </is>
      </c>
      <c r="O3812" s="5" t="inlineStr">
        <is>
          <t>CADWEB.JP</t>
        </is>
      </c>
      <c r="P3812" s="5" t="inlineStr">
        <is>
          <t>Vector</t>
        </is>
      </c>
      <c r="Q3812" s="8" t="inlineStr">
        <is>
          <t>開く</t>
        </is>
      </c>
      <c r="R3812" s="5" t="inlineStr">
        <is>
          <t>配布ページからダウンロード</t>
        </is>
      </c>
      <c r="S3812" s="5" t="inlineStr">
        <is>
          <t>書庫（中身は要確認）</t>
        </is>
      </c>
      <c r="T3812" s="5" t="inlineStr"/>
      <c r="U3812" s="5" t="inlineStr">
        <is>
          <t>W3811</t>
        </is>
      </c>
    </row>
    <row r="3813">
      <c r="A3813" s="4">
        <f>RANK(M3813,$M$2:$M$6943)</f>
        <v/>
      </c>
      <c r="B3813" s="5" t="inlineStr">
        <is>
          <t>日本</t>
        </is>
      </c>
      <c r="C3813" s="5" t="inlineStr">
        <is>
          <t>文字・テキスト</t>
        </is>
      </c>
      <c r="D3813" s="5" t="inlineStr">
        <is>
          <t>T12</t>
        </is>
      </c>
      <c r="E3813" s="6" t="inlineStr">
        <is>
          <t>文字の一括検索・置換</t>
        </is>
      </c>
      <c r="F3813" s="5" t="inlineStr">
        <is>
          <t>-</t>
        </is>
      </c>
      <c r="G3813" s="6" t="inlineStr">
        <is>
          <t>文字一括編集をコマンドラインで</t>
        </is>
      </c>
      <c r="H3813" s="6" t="inlineStr">
        <is>
          <t>コマンドラインで文字を一括編集</t>
        </is>
      </c>
      <c r="I3813" s="4" t="n">
        <v>7</v>
      </c>
      <c r="J3813" s="4" t="n">
        <v>7</v>
      </c>
      <c r="K3813" s="4" t="n">
        <v>10</v>
      </c>
      <c r="L3813" s="4" t="n">
        <v>15</v>
      </c>
      <c r="M3813" s="7">
        <f>SUM(I3813:L3813)</f>
        <v/>
      </c>
      <c r="N3813" s="6" t="inlineStr">
        <is>
          <t>FIND等で代替可</t>
        </is>
      </c>
      <c r="O3813" s="5" t="inlineStr">
        <is>
          <t>ekakio</t>
        </is>
      </c>
      <c r="P3813" s="5" t="inlineStr">
        <is>
          <t>ekakio.hatenablog.jp</t>
        </is>
      </c>
      <c r="Q3813" s="8" t="inlineStr">
        <is>
          <t>開く</t>
        </is>
      </c>
      <c r="R3813" s="5" t="inlineStr">
        <is>
          <t>ページ内にコード掲載</t>
        </is>
      </c>
      <c r="S3813" s="5" t="inlineStr">
        <is>
          <t>ソース</t>
        </is>
      </c>
      <c r="T3813" s="5" t="inlineStr"/>
      <c r="U3813" s="5" t="inlineStr">
        <is>
          <t>W3812</t>
        </is>
      </c>
    </row>
    <row r="3814">
      <c r="A3814" s="4">
        <f>RANK(M3814,$M$2:$M$6943)</f>
        <v/>
      </c>
      <c r="B3814" s="5" t="inlineStr">
        <is>
          <t>中国語圏</t>
        </is>
      </c>
      <c r="C3814" s="5" t="inlineStr">
        <is>
          <t>文字・テキスト</t>
        </is>
      </c>
      <c r="D3814" s="5" t="inlineStr">
        <is>
          <t>T22</t>
        </is>
      </c>
      <c r="E3814" s="6" t="inlineStr">
        <is>
          <t>曲線に沿った文字・図形の配置</t>
        </is>
      </c>
      <c r="F3814" s="5" t="inlineStr">
        <is>
          <t>qxxz</t>
        </is>
      </c>
      <c r="G3814" s="6" t="inlineStr">
        <is>
          <t>曲线写字</t>
        </is>
      </c>
      <c r="H3814" s="6" t="inlineStr">
        <is>
          <t>曲線に沿って文字を配置</t>
        </is>
      </c>
      <c r="I3814" s="4" t="n">
        <v>12</v>
      </c>
      <c r="J3814" s="4" t="n">
        <v>8</v>
      </c>
      <c r="K3814" s="4" t="n">
        <v>7</v>
      </c>
      <c r="L3814" s="4" t="n">
        <v>12</v>
      </c>
      <c r="M3814" s="7">
        <f>SUM(I3814:L3814)</f>
        <v/>
      </c>
      <c r="N3814" s="6" t="inlineStr">
        <is>
          <t>曲線文字</t>
        </is>
      </c>
      <c r="O3814" s="5" t="inlineStr"/>
      <c r="P3814" s="5" t="inlineStr">
        <is>
          <t>GitHub: zhugecaomao/AutoLISP</t>
        </is>
      </c>
      <c r="Q3814" s="8" t="inlineStr">
        <is>
          <t>開く</t>
        </is>
      </c>
      <c r="R3814" s="5" t="inlineStr">
        <is>
          <t>GitHub（一括取得可）</t>
        </is>
      </c>
      <c r="S3814" s="5" t="inlineStr">
        <is>
          <t>ソース</t>
        </is>
      </c>
      <c r="T3814" s="5" t="inlineStr"/>
      <c r="U3814" s="5" t="inlineStr">
        <is>
          <t>W3813</t>
        </is>
      </c>
    </row>
    <row r="3815">
      <c r="A3815" s="4">
        <f>RANK(M3815,$M$2:$M$6943)</f>
        <v/>
      </c>
      <c r="B3815" s="5" t="inlineStr">
        <is>
          <t>日本</t>
        </is>
      </c>
      <c r="C3815" s="5" t="inlineStr">
        <is>
          <t>引出線・注記</t>
        </is>
      </c>
      <c r="D3815" s="5" t="inlineStr">
        <is>
          <t>T09</t>
        </is>
      </c>
      <c r="E3815" s="6" t="inlineStr">
        <is>
          <t>新旧図面の差分比較・雲マーク</t>
        </is>
      </c>
      <c r="F3815" s="5" t="inlineStr">
        <is>
          <t>-</t>
        </is>
      </c>
      <c r="G3815" s="6" t="inlineStr">
        <is>
          <t>特定画層に雲マーク</t>
        </is>
      </c>
      <c r="H3815" s="6" t="inlineStr">
        <is>
          <t>指定画層・円弧長で雲マーク作図</t>
        </is>
      </c>
      <c r="I3815" s="4" t="n">
        <v>9</v>
      </c>
      <c r="J3815" s="4" t="n">
        <v>8</v>
      </c>
      <c r="K3815" s="4" t="n">
        <v>9</v>
      </c>
      <c r="L3815" s="4" t="n">
        <v>13</v>
      </c>
      <c r="M3815" s="7">
        <f>SUM(I3815:L3815)</f>
        <v/>
      </c>
      <c r="N3815" s="6" t="inlineStr">
        <is>
          <t>指定画層で雲マーク</t>
        </is>
      </c>
      <c r="O3815" s="5" t="inlineStr"/>
      <c r="P3815" s="5" t="inlineStr">
        <is>
          <t>Jagaimo LISP</t>
        </is>
      </c>
      <c r="Q3815" s="8" t="inlineStr">
        <is>
          <t>開く</t>
        </is>
      </c>
      <c r="R3815" s="5" t="inlineStr">
        <is>
          <t>ページ内にコード掲載</t>
        </is>
      </c>
      <c r="S3815" s="5" t="inlineStr">
        <is>
          <t>ソース</t>
        </is>
      </c>
      <c r="T3815" s="5" t="inlineStr"/>
      <c r="U3815" s="5" t="inlineStr">
        <is>
          <t>W3814</t>
        </is>
      </c>
    </row>
    <row r="3816">
      <c r="A3816" s="4">
        <f>RANK(M3816,$M$2:$M$6943)</f>
        <v/>
      </c>
      <c r="B3816" s="5" t="inlineStr">
        <is>
          <t>中国語圏</t>
        </is>
      </c>
      <c r="C3816" s="5" t="inlineStr">
        <is>
          <t>引出線・注記</t>
        </is>
      </c>
      <c r="D3816" s="5" t="inlineStr">
        <is>
          <t>T27</t>
        </is>
      </c>
      <c r="E3816" s="6" t="inlineStr">
        <is>
          <t>測量・土木：座標・レベル・縦断</t>
        </is>
      </c>
      <c r="F3816" s="5" t="inlineStr">
        <is>
          <t>-</t>
        </is>
      </c>
      <c r="G3816" s="6" t="inlineStr">
        <is>
          <t>画标高的程序</t>
        </is>
      </c>
      <c r="H3816" s="6" t="inlineStr">
        <is>
          <t>標高記号と値を作図</t>
        </is>
      </c>
      <c r="I3816" s="4" t="n">
        <v>12</v>
      </c>
      <c r="J3816" s="4" t="n">
        <v>4</v>
      </c>
      <c r="K3816" s="4" t="n">
        <v>13</v>
      </c>
      <c r="L3816" s="4" t="n">
        <v>10</v>
      </c>
      <c r="M3816" s="7">
        <f>SUM(I3816:L3816)</f>
        <v/>
      </c>
      <c r="N3816" s="6" t="inlineStr">
        <is>
          <t>標高記号</t>
        </is>
      </c>
      <c r="O3816" s="5" t="inlineStr">
        <is>
          <t>zhynt</t>
        </is>
      </c>
      <c r="P3816" s="5" t="inlineStr">
        <is>
          <t>明经CAD社区</t>
        </is>
      </c>
      <c r="Q3816" s="8" t="inlineStr">
        <is>
          <t>開く</t>
        </is>
      </c>
      <c r="R3816" s="5" t="inlineStr">
        <is>
          <t>フォーラム添付（ログインが必要な場合あり）</t>
        </is>
      </c>
      <c r="S3816" s="5" t="inlineStr">
        <is>
          <t>不明</t>
        </is>
      </c>
      <c r="T3816" s="5" t="inlineStr"/>
      <c r="U3816" s="5" t="inlineStr">
        <is>
          <t>W3815</t>
        </is>
      </c>
    </row>
    <row r="3817">
      <c r="A3817" s="4">
        <f>RANK(M3817,$M$2:$M$6943)</f>
        <v/>
      </c>
      <c r="B3817" s="5" t="inlineStr">
        <is>
          <t>中国語圏</t>
        </is>
      </c>
      <c r="C3817" s="5" t="inlineStr">
        <is>
          <t>その他</t>
        </is>
      </c>
      <c r="D3817" s="5" t="inlineStr">
        <is>
          <t>その他</t>
        </is>
      </c>
      <c r="E3817" s="6" t="inlineStr">
        <is>
          <t>その他</t>
        </is>
      </c>
      <c r="F3817" s="5" t="inlineStr">
        <is>
          <t>相逢泰山工具箱</t>
        </is>
      </c>
      <c r="G3817" s="6" t="inlineStr">
        <is>
          <t>相逢泰山工具箱</t>
        </is>
      </c>
      <c r="H3817" s="6" t="inlineStr">
        <is>
          <t>作者常用の汎用ツール集</t>
        </is>
      </c>
      <c r="I3817" s="4" t="n">
        <v>8</v>
      </c>
      <c r="J3817" s="4" t="n">
        <v>6</v>
      </c>
      <c r="K3817" s="4" t="n">
        <v>10</v>
      </c>
      <c r="L3817" s="4" t="n">
        <v>15</v>
      </c>
      <c r="M3817" s="7">
        <f>SUM(I3817:L3817)</f>
        <v/>
      </c>
      <c r="N3817" s="6" t="inlineStr">
        <is>
          <t>汎用ツール集</t>
        </is>
      </c>
      <c r="O3817" s="5" t="inlineStr">
        <is>
          <t>xj6019</t>
        </is>
      </c>
      <c r="P3817" s="5" t="inlineStr">
        <is>
          <t>@lisp 应用云</t>
        </is>
      </c>
      <c r="Q3817" s="8" t="inlineStr">
        <is>
          <t>開く</t>
        </is>
      </c>
      <c r="R3817" s="5" t="inlineStr">
        <is>
          <t>配布ページからダウンロード</t>
        </is>
      </c>
      <c r="S3817" s="5" t="inlineStr">
        <is>
          <t>ソース（GitHubにも公開）</t>
        </is>
      </c>
      <c r="T3817" s="5" t="inlineStr"/>
      <c r="U3817" s="5" t="inlineStr">
        <is>
          <t>W3816</t>
        </is>
      </c>
    </row>
    <row r="3818">
      <c r="A3818" s="4">
        <f>RANK(M3818,$M$2:$M$6943)</f>
        <v/>
      </c>
      <c r="B3818" s="5" t="inlineStr">
        <is>
          <t>日本</t>
        </is>
      </c>
      <c r="C3818" s="5" t="inlineStr">
        <is>
          <t>表・Excel連携</t>
        </is>
      </c>
      <c r="D3818" s="5" t="inlineStr">
        <is>
          <t>T23,T16</t>
        </is>
      </c>
      <c r="E3818" s="6" t="inlineStr">
        <is>
          <t>分解された表の復元・Excel表の取り込み、数量拾い・集計表</t>
        </is>
      </c>
      <c r="F3818" s="5" t="inlineStr">
        <is>
          <t>-</t>
        </is>
      </c>
      <c r="G3818" s="6" t="inlineStr">
        <is>
          <t>表作成</t>
        </is>
      </c>
      <c r="H3818" s="6" t="inlineStr">
        <is>
          <t>Excelの数量表をLTに自動作図（有料）</t>
        </is>
      </c>
      <c r="I3818" s="4" t="n">
        <v>8</v>
      </c>
      <c r="J3818" s="4" t="n">
        <v>8</v>
      </c>
      <c r="K3818" s="4" t="n">
        <v>11</v>
      </c>
      <c r="L3818" s="4" t="n">
        <v>12</v>
      </c>
      <c r="M3818" s="7">
        <f>SUM(I3818:L3818)</f>
        <v/>
      </c>
      <c r="N3818" s="6" t="inlineStr">
        <is>
          <t>表データリンクで代替可</t>
        </is>
      </c>
      <c r="O3818" s="5" t="inlineStr">
        <is>
          <t>ozw</t>
        </is>
      </c>
      <c r="P3818" s="5" t="inlineStr">
        <is>
          <t>Vector</t>
        </is>
      </c>
      <c r="Q3818" s="8" t="inlineStr">
        <is>
          <t>開く</t>
        </is>
      </c>
      <c r="R3818" s="5" t="inlineStr">
        <is>
          <t>有料</t>
        </is>
      </c>
      <c r="S3818" s="5" t="inlineStr">
        <is>
          <t>書庫（中身は要確認）</t>
        </is>
      </c>
      <c r="T3818" s="5" t="inlineStr"/>
      <c r="U3818" s="5" t="inlineStr">
        <is>
          <t>W3817</t>
        </is>
      </c>
    </row>
    <row r="3819">
      <c r="A3819" s="4">
        <f>RANK(M3819,$M$2:$M$6943)</f>
        <v/>
      </c>
      <c r="B3819" s="5" t="inlineStr">
        <is>
          <t>中国語圏</t>
        </is>
      </c>
      <c r="C3819" s="5" t="inlineStr">
        <is>
          <t>構造・鉄骨・機械</t>
        </is>
      </c>
      <c r="D3819" s="5" t="inlineStr">
        <is>
          <t>その他</t>
        </is>
      </c>
      <c r="E3819" s="6" t="inlineStr">
        <is>
          <t>その他</t>
        </is>
      </c>
      <c r="F3819" s="5" t="inlineStr">
        <is>
          <t>装配式板</t>
        </is>
      </c>
      <c r="G3819" s="6" t="inlineStr">
        <is>
          <t>装配式</t>
        </is>
      </c>
      <c r="H3819" s="6" t="inlineStr">
        <is>
          <t>PC床版の作図ツール</t>
        </is>
      </c>
      <c r="I3819" s="4" t="n">
        <v>15</v>
      </c>
      <c r="J3819" s="4" t="n">
        <v>8</v>
      </c>
      <c r="K3819" s="4" t="n">
        <v>12</v>
      </c>
      <c r="L3819" s="4" t="n">
        <v>4</v>
      </c>
      <c r="M3819" s="7">
        <f>SUM(I3819:L3819)</f>
        <v/>
      </c>
      <c r="N3819" s="6" t="inlineStr">
        <is>
          <t>PC版専用</t>
        </is>
      </c>
      <c r="O3819" s="5" t="inlineStr">
        <is>
          <t>VitalGG</t>
        </is>
      </c>
      <c r="P3819" s="5" t="inlineStr">
        <is>
          <t>@lisp 应用云</t>
        </is>
      </c>
      <c r="Q3819" s="8" t="inlineStr">
        <is>
          <t>開く</t>
        </is>
      </c>
      <c r="R3819" s="5" t="inlineStr">
        <is>
          <t>配布ページからダウンロード</t>
        </is>
      </c>
      <c r="S3819" s="5" t="inlineStr">
        <is>
          <t>ソース（GitHubにも公開）</t>
        </is>
      </c>
      <c r="T3819" s="5" t="inlineStr"/>
      <c r="U3819" s="5" t="inlineStr">
        <is>
          <t>W3818</t>
        </is>
      </c>
    </row>
    <row r="3820">
      <c r="A3820" s="4">
        <f>RANK(M3820,$M$2:$M$6943)</f>
        <v/>
      </c>
      <c r="B3820" s="5" t="inlineStr">
        <is>
          <t>日本</t>
        </is>
      </c>
      <c r="C3820" s="5" t="inlineStr">
        <is>
          <t>構造・鉄骨・機械</t>
        </is>
      </c>
      <c r="D3820" s="5" t="inlineStr">
        <is>
          <t>その他</t>
        </is>
      </c>
      <c r="E3820" s="6" t="inlineStr">
        <is>
          <t>その他</t>
        </is>
      </c>
      <c r="F3820" s="5" t="inlineStr">
        <is>
          <t>-</t>
        </is>
      </c>
      <c r="G3820" s="6" t="inlineStr">
        <is>
          <t>軸の破断線</t>
        </is>
      </c>
      <c r="H3820" s="6" t="inlineStr">
        <is>
          <t>軸の破断線を簡易作図</t>
        </is>
      </c>
      <c r="I3820" s="4" t="n">
        <v>14</v>
      </c>
      <c r="J3820" s="4" t="n">
        <v>9</v>
      </c>
      <c r="K3820" s="4" t="n">
        <v>8</v>
      </c>
      <c r="L3820" s="4" t="n">
        <v>8</v>
      </c>
      <c r="M3820" s="7">
        <f>SUM(I3820:L3820)</f>
        <v/>
      </c>
      <c r="N3820" s="6" t="inlineStr">
        <is>
          <t>軸破断線作図、機械向け</t>
        </is>
      </c>
      <c r="O3820" s="5" t="inlineStr"/>
      <c r="P3820" s="5" t="inlineStr">
        <is>
          <t>のぼゆエンジニアリング</t>
        </is>
      </c>
      <c r="Q3820" s="8" t="inlineStr">
        <is>
          <t>開く</t>
        </is>
      </c>
      <c r="R3820" s="5" t="inlineStr">
        <is>
          <t>配布ページからダウンロード</t>
        </is>
      </c>
      <c r="S3820" s="5" t="inlineStr">
        <is>
          <t>不明</t>
        </is>
      </c>
      <c r="T3820" s="5" t="inlineStr"/>
      <c r="U3820" s="5" t="inlineStr">
        <is>
          <t>W3819</t>
        </is>
      </c>
    </row>
    <row r="3821">
      <c r="A3821" s="4">
        <f>RANK(M3821,$M$2:$M$6943)</f>
        <v/>
      </c>
      <c r="B3821" s="5" t="inlineStr">
        <is>
          <t>日本</t>
        </is>
      </c>
      <c r="C3821" s="5" t="inlineStr">
        <is>
          <t>寸法</t>
        </is>
      </c>
      <c r="D3821" s="5" t="inlineStr">
        <is>
          <t>その他</t>
        </is>
      </c>
      <c r="E3821" s="6" t="inlineStr">
        <is>
          <t>その他</t>
        </is>
      </c>
      <c r="F3821" s="5" t="inlineStr">
        <is>
          <t>RSunpo</t>
        </is>
      </c>
      <c r="G3821" s="6" t="inlineStr">
        <is>
          <t>連続寸法線作成 AutoCAD LT専用 (RSunpo)</t>
        </is>
      </c>
      <c r="H3821" s="6" t="inlineStr">
        <is>
          <t>連続寸法を一括作成</t>
        </is>
      </c>
      <c r="I3821" s="4" t="n">
        <v>8</v>
      </c>
      <c r="J3821" s="4" t="n">
        <v>7</v>
      </c>
      <c r="K3821" s="4" t="n">
        <v>10</v>
      </c>
      <c r="L3821" s="4" t="n">
        <v>14</v>
      </c>
      <c r="M3821" s="7">
        <f>SUM(I3821:L3821)</f>
        <v/>
      </c>
      <c r="N3821" s="6" t="inlineStr">
        <is>
          <t>QDIMで代替可</t>
        </is>
      </c>
      <c r="O3821" s="5" t="inlineStr">
        <is>
          <t>mapinfo</t>
        </is>
      </c>
      <c r="P3821" s="5" t="inlineStr">
        <is>
          <t>Vector</t>
        </is>
      </c>
      <c r="Q3821" s="8" t="inlineStr">
        <is>
          <t>開く</t>
        </is>
      </c>
      <c r="R3821" s="5" t="inlineStr">
        <is>
          <t>配布ページからダウンロード</t>
        </is>
      </c>
      <c r="S3821" s="5" t="inlineStr">
        <is>
          <t>書庫（中身は要確認）</t>
        </is>
      </c>
      <c r="T3821" s="5" t="inlineStr"/>
      <c r="U3821" s="5" t="inlineStr">
        <is>
          <t>W3820</t>
        </is>
      </c>
    </row>
    <row r="3822">
      <c r="A3822" s="4">
        <f>RANK(M3822,$M$2:$M$6943)</f>
        <v/>
      </c>
      <c r="B3822" s="5" t="inlineStr">
        <is>
          <t>中国語圏</t>
        </is>
      </c>
      <c r="C3822" s="5" t="inlineStr">
        <is>
          <t>構造・鉄骨・機械</t>
        </is>
      </c>
      <c r="D3822" s="5" t="inlineStr">
        <is>
          <t>その他</t>
        </is>
      </c>
      <c r="E3822" s="6" t="inlineStr">
        <is>
          <t>その他</t>
        </is>
      </c>
      <c r="F3822" s="5" t="inlineStr">
        <is>
          <t>画点钢筋/画箍筋</t>
        </is>
      </c>
      <c r="G3822" s="6" t="inlineStr">
        <is>
          <t>钢筋绘制 (@lisp结构)</t>
        </is>
      </c>
      <c r="H3822" s="6" t="inlineStr">
        <is>
          <t>点鉄筋・鉄筋列・フープを作図</t>
        </is>
      </c>
      <c r="I3822" s="4" t="n">
        <v>16</v>
      </c>
      <c r="J3822" s="4" t="n">
        <v>6</v>
      </c>
      <c r="K3822" s="4" t="n">
        <v>11</v>
      </c>
      <c r="L3822" s="4" t="n">
        <v>6</v>
      </c>
      <c r="M3822" s="7">
        <f>SUM(I3822:L3822)</f>
        <v/>
      </c>
      <c r="N3822" s="6" t="inlineStr">
        <is>
          <t>RC配筋作図</t>
        </is>
      </c>
      <c r="O3822" s="5" t="inlineStr">
        <is>
          <t>VitalGG</t>
        </is>
      </c>
      <c r="P3822" s="5" t="inlineStr">
        <is>
          <t>@lisp 应用云</t>
        </is>
      </c>
      <c r="Q3822" s="8" t="inlineStr">
        <is>
          <t>開く</t>
        </is>
      </c>
      <c r="R3822" s="5" t="inlineStr">
        <is>
          <t>配布ページからダウンロード</t>
        </is>
      </c>
      <c r="S3822" s="5" t="inlineStr">
        <is>
          <t>ソース（GitHubにも公開）</t>
        </is>
      </c>
      <c r="T3822" s="5" t="inlineStr"/>
      <c r="U3822" s="5" t="inlineStr">
        <is>
          <t>W3821</t>
        </is>
      </c>
    </row>
    <row r="3823">
      <c r="A3823" s="4">
        <f>RANK(M3823,$M$2:$M$6943)</f>
        <v/>
      </c>
      <c r="B3823" s="5" t="inlineStr">
        <is>
          <t>その他の地域</t>
        </is>
      </c>
      <c r="C3823" s="5" t="inlineStr">
        <is>
          <t>座標・測量・土木</t>
        </is>
      </c>
      <c r="D3823" s="5" t="inlineStr">
        <is>
          <t>T27,T12</t>
        </is>
      </c>
      <c r="E3823" s="6" t="inlineStr">
        <is>
          <t>測量・土木：座標・レベル・縦断、文字の一括検索・置換</t>
        </is>
      </c>
      <c r="F3823" s="5" t="inlineStr">
        <is>
          <t>-</t>
        </is>
      </c>
      <c r="G3823" s="6" t="inlineStr">
        <is>
          <t>지번과 지목결합</t>
        </is>
      </c>
      <c r="H3823" s="6" t="inlineStr">
        <is>
          <t>地番と地目を結合した文字作成</t>
        </is>
      </c>
      <c r="I3823" s="4" t="n">
        <v>16</v>
      </c>
      <c r="J3823" s="4" t="n">
        <v>10</v>
      </c>
      <c r="K3823" s="4" t="n">
        <v>10</v>
      </c>
      <c r="L3823" s="4" t="n">
        <v>3</v>
      </c>
      <c r="M3823" s="7">
        <f>SUM(I3823:L3823)</f>
        <v/>
      </c>
      <c r="N3823" s="6" t="inlineStr">
        <is>
          <t>韓国地籍専用</t>
        </is>
      </c>
      <c r="O3823" s="5" t="inlineStr"/>
      <c r="P3823" s="5" t="inlineStr">
        <is>
          <t>VBCAD lisp_pds</t>
        </is>
      </c>
      <c r="Q3823" s="8" t="inlineStr">
        <is>
          <t>開く</t>
        </is>
      </c>
      <c r="R3823" s="5" t="inlineStr">
        <is>
          <t>フォーラム添付（ログインが必要な場合あり）</t>
        </is>
      </c>
      <c r="S3823" s="5" t="inlineStr">
        <is>
          <t>不明</t>
        </is>
      </c>
      <c r="T3823" s="5" t="inlineStr"/>
      <c r="U3823" s="5" t="inlineStr">
        <is>
          <t>W3822</t>
        </is>
      </c>
    </row>
    <row r="3824">
      <c r="A3824" s="4">
        <f>RANK(M3824,$M$2:$M$6943)</f>
        <v/>
      </c>
      <c r="B3824" s="5" t="inlineStr">
        <is>
          <t>ベトナム・東南アジア</t>
        </is>
      </c>
      <c r="C3824" s="5" t="inlineStr">
        <is>
          <t>選択・絞り込み</t>
        </is>
      </c>
      <c r="D3824" s="5" t="inlineStr">
        <is>
          <t>その他</t>
        </is>
      </c>
      <c r="E3824" s="6" t="inlineStr">
        <is>
          <t>その他</t>
        </is>
      </c>
      <c r="F3824" s="5" t="inlineStr">
        <is>
          <t>SDN</t>
        </is>
      </c>
      <c r="G3824" s="6" t="inlineStr">
        <is>
          <t>01_SDS_CHON DIM THEO DSTYLE</t>
        </is>
      </c>
      <c r="H3824" s="6" t="inlineStr">
        <is>
          <t>寸法スタイル指定で寸法選択</t>
        </is>
      </c>
      <c r="I3824" s="4" t="n">
        <v>11</v>
      </c>
      <c r="J3824" s="4" t="n">
        <v>8</v>
      </c>
      <c r="K3824" s="4" t="n">
        <v>8</v>
      </c>
      <c r="L3824" s="4" t="n">
        <v>11</v>
      </c>
      <c r="M3824" s="7">
        <f>SUM(I3824:L3824)</f>
        <v/>
      </c>
      <c r="N3824" s="6" t="inlineStr">
        <is>
          <t>QSELECTで近い</t>
        </is>
      </c>
      <c r="O3824" s="5" t="inlineStr"/>
      <c r="P3824" s="5" t="inlineStr">
        <is>
          <t>Kho Lisp CAD (kho-lisp-cad.pages.dev)</t>
        </is>
      </c>
      <c r="Q3824" s="8" t="inlineStr">
        <is>
          <t>開く</t>
        </is>
      </c>
      <c r="R3824" s="5" t="inlineStr">
        <is>
          <t>ファイルを直接ダウンロード</t>
        </is>
      </c>
      <c r="S3824" s="5" t="inlineStr">
        <is>
          <t>ソース</t>
        </is>
      </c>
      <c r="T3824" s="5" t="inlineStr"/>
      <c r="U3824" s="5" t="inlineStr">
        <is>
          <t>W3823</t>
        </is>
      </c>
    </row>
    <row r="3825">
      <c r="A3825" s="4">
        <f>RANK(M3825,$M$2:$M$6943)</f>
        <v/>
      </c>
      <c r="B3825" s="5" t="inlineStr">
        <is>
          <t>その他の地域</t>
        </is>
      </c>
      <c r="C3825" s="5" t="inlineStr">
        <is>
          <t>建築</t>
        </is>
      </c>
      <c r="D3825" s="5" t="inlineStr">
        <is>
          <t>T24</t>
        </is>
      </c>
      <c r="E3825" s="6" t="inlineStr">
        <is>
          <t>建築：壁・建具・天井割付の作図</t>
        </is>
      </c>
      <c r="F3825" s="5" t="inlineStr">
        <is>
          <t>2ML</t>
        </is>
      </c>
      <c r="G3825" s="6" t="inlineStr">
        <is>
          <t>2ML: Crea Muros con 1 Clic</t>
        </is>
      </c>
      <c r="H3825" s="6" t="inlineStr">
        <is>
          <t>1クリックで壁の二重線を作成</t>
        </is>
      </c>
      <c r="I3825" s="4" t="n">
        <v>12</v>
      </c>
      <c r="J3825" s="4" t="n">
        <v>8</v>
      </c>
      <c r="K3825" s="4" t="n">
        <v>10</v>
      </c>
      <c r="L3825" s="4" t="n">
        <v>8</v>
      </c>
      <c r="M3825" s="7">
        <f>SUM(I3825:L3825)</f>
        <v/>
      </c>
      <c r="N3825" s="6" t="inlineStr">
        <is>
          <t>壁二重線</t>
        </is>
      </c>
      <c r="O3825" s="5" t="inlineStr"/>
      <c r="P3825" s="5" t="inlineStr">
        <is>
          <t>Recursos de Arquitectura</t>
        </is>
      </c>
      <c r="Q3825" s="8" t="inlineStr">
        <is>
          <t>開く</t>
        </is>
      </c>
      <c r="R3825" s="5" t="inlineStr">
        <is>
          <t>配布ページからダウンロード</t>
        </is>
      </c>
      <c r="S3825" s="5" t="inlineStr">
        <is>
          <t>不明</t>
        </is>
      </c>
      <c r="T3825" s="5" t="inlineStr"/>
      <c r="U3825" s="5" t="inlineStr">
        <is>
          <t>W3824</t>
        </is>
      </c>
    </row>
    <row r="3826">
      <c r="A3826" s="4">
        <f>RANK(M3826,$M$2:$M$6943)</f>
        <v/>
      </c>
      <c r="B3826" s="5" t="inlineStr">
        <is>
          <t>その他の地域</t>
        </is>
      </c>
      <c r="C3826" s="5" t="inlineStr">
        <is>
          <t>3D</t>
        </is>
      </c>
      <c r="D3826" s="5" t="inlineStr">
        <is>
          <t>その他</t>
        </is>
      </c>
      <c r="E3826" s="6" t="inlineStr">
        <is>
          <t>その他</t>
        </is>
      </c>
      <c r="F3826" s="5" t="inlineStr">
        <is>
          <t>3d_offset</t>
        </is>
      </c>
      <c r="G3826" s="6" t="inlineStr">
        <is>
          <t>3d_offset.lsp</t>
        </is>
      </c>
      <c r="H3826" s="6" t="inlineStr">
        <is>
          <t>3Dポリラインのオフセット</t>
        </is>
      </c>
      <c r="I3826" s="4" t="n">
        <v>16</v>
      </c>
      <c r="J3826" s="4" t="n">
        <v>8</v>
      </c>
      <c r="K3826" s="4" t="n">
        <v>6</v>
      </c>
      <c r="L3826" s="4" t="n">
        <v>8</v>
      </c>
      <c r="M3826" s="7">
        <f>SUM(I3826:L3826)</f>
        <v/>
      </c>
      <c r="N3826" s="6" t="inlineStr">
        <is>
          <t>3Dポリオフセット</t>
        </is>
      </c>
      <c r="O3826" s="5" t="inlineStr"/>
      <c r="P3826" s="5" t="inlineStr">
        <is>
          <t>CADblocos / Aprender CAD</t>
        </is>
      </c>
      <c r="Q3826" s="8" t="inlineStr">
        <is>
          <t>開く</t>
        </is>
      </c>
      <c r="R3826" s="5" t="inlineStr">
        <is>
          <t>配布ページからダウンロード</t>
        </is>
      </c>
      <c r="S3826" s="5" t="inlineStr">
        <is>
          <t>書庫（中身は要確認）</t>
        </is>
      </c>
      <c r="T3826" s="5" t="inlineStr"/>
      <c r="U3826" s="5" t="inlineStr">
        <is>
          <t>W3825</t>
        </is>
      </c>
    </row>
    <row r="3827">
      <c r="A3827" s="4">
        <f>RANK(M3827,$M$2:$M$6943)</f>
        <v/>
      </c>
      <c r="B3827" s="5" t="inlineStr">
        <is>
          <t>その他の地域</t>
        </is>
      </c>
      <c r="C3827" s="5" t="inlineStr">
        <is>
          <t>寸法</t>
        </is>
      </c>
      <c r="D3827" s="5" t="inlineStr">
        <is>
          <t>その他</t>
        </is>
      </c>
      <c r="E3827" s="6" t="inlineStr">
        <is>
          <t>その他</t>
        </is>
      </c>
      <c r="F3827" s="5" t="inlineStr">
        <is>
          <t>45C</t>
        </is>
      </c>
      <c r="G3827" s="6" t="inlineStr">
        <is>
          <t>45C.ELF</t>
        </is>
      </c>
      <c r="H3827" s="6" t="inlineStr">
        <is>
          <t>45度面取り寸法を自動記入</t>
        </is>
      </c>
      <c r="I3827" s="4" t="n">
        <v>14</v>
      </c>
      <c r="J3827" s="4" t="n">
        <v>8</v>
      </c>
      <c r="K3827" s="4" t="n">
        <v>10</v>
      </c>
      <c r="L3827" s="4" t="n">
        <v>6</v>
      </c>
      <c r="M3827" s="7">
        <f>SUM(I3827:L3827)</f>
        <v/>
      </c>
      <c r="N3827" s="6" t="inlineStr">
        <is>
          <t>面取り寸法自動</t>
        </is>
      </c>
      <c r="O3827" s="5" t="inlineStr">
        <is>
          <t>인텔리코리아 (CADian)</t>
        </is>
      </c>
      <c r="P3827" s="5" t="inlineStr">
        <is>
          <t>CADian 리습 600</t>
        </is>
      </c>
      <c r="Q3827" s="8" t="inlineStr">
        <is>
          <t>開く</t>
        </is>
      </c>
      <c r="R3827" s="5" t="inlineStr">
        <is>
          <t>フォーラム添付（ログインが必要な場合あり）</t>
        </is>
      </c>
      <c r="S3827" s="5" t="inlineStr">
        <is>
          <t>互換CAD専用（CADian）</t>
        </is>
      </c>
      <c r="T3827" s="5" t="inlineStr"/>
      <c r="U3827" s="5" t="inlineStr">
        <is>
          <t>W3826</t>
        </is>
      </c>
    </row>
    <row r="3828">
      <c r="A3828" s="4">
        <f>RANK(M3828,$M$2:$M$6943)</f>
        <v/>
      </c>
      <c r="B3828" s="5" t="inlineStr">
        <is>
          <t>その他の地域</t>
        </is>
      </c>
      <c r="C3828" s="5" t="inlineStr">
        <is>
          <t>文字・テキスト</t>
        </is>
      </c>
      <c r="D3828" s="5" t="inlineStr">
        <is>
          <t>T15,T12</t>
        </is>
      </c>
      <c r="E3828" s="6" t="inlineStr">
        <is>
          <t>連番の自動記入、文字の一括検索・置換</t>
        </is>
      </c>
      <c r="F3828" s="5" t="inlineStr">
        <is>
          <t>abc</t>
        </is>
      </c>
      <c r="G3828" s="6" t="inlineStr">
        <is>
          <t>abc.lsp</t>
        </is>
      </c>
      <c r="H3828" s="6" t="inlineStr">
        <is>
          <t>文字の番号をABC等へ変換追加</t>
        </is>
      </c>
      <c r="I3828" s="4" t="n">
        <v>12</v>
      </c>
      <c r="J3828" s="4" t="n">
        <v>6</v>
      </c>
      <c r="K3828" s="4" t="n">
        <v>8</v>
      </c>
      <c r="L3828" s="4" t="n">
        <v>12</v>
      </c>
      <c r="M3828" s="7">
        <f>SUM(I3828:L3828)</f>
        <v/>
      </c>
      <c r="N3828" s="6" t="inlineStr">
        <is>
          <t>番号をABC化</t>
        </is>
      </c>
      <c r="O3828" s="5" t="inlineStr"/>
      <c r="P3828" s="5" t="inlineStr">
        <is>
          <t>ART-PIA (Daum cafe)</t>
        </is>
      </c>
      <c r="Q3828" s="8" t="inlineStr">
        <is>
          <t>開く</t>
        </is>
      </c>
      <c r="R3828" s="5" t="inlineStr">
        <is>
          <t>フォーラム添付（ログインが必要な場合あり）</t>
        </is>
      </c>
      <c r="S3828" s="5" t="inlineStr">
        <is>
          <t>不明</t>
        </is>
      </c>
      <c r="T3828" s="5" t="inlineStr"/>
      <c r="U3828" s="5" t="inlineStr">
        <is>
          <t>W3827</t>
        </is>
      </c>
    </row>
    <row r="3829">
      <c r="A3829" s="4">
        <f>RANK(M3829,$M$2:$M$6943)</f>
        <v/>
      </c>
      <c r="B3829" s="5" t="inlineStr">
        <is>
          <t>GitHub</t>
        </is>
      </c>
      <c r="C3829" s="5" t="inlineStr">
        <is>
          <t>表・Excel連携</t>
        </is>
      </c>
      <c r="D3829" s="5" t="inlineStr">
        <is>
          <t>T27,T23</t>
        </is>
      </c>
      <c r="E3829" s="6" t="inlineStr">
        <is>
          <t>測量・土木：座標・レベル・縦断、分解された表の復元・Excel表の取り込み</t>
        </is>
      </c>
      <c r="F3829" s="5" t="inlineStr">
        <is>
          <t>CTEXPORT</t>
        </is>
      </c>
      <c r="G3829" s="6" t="inlineStr">
        <is>
          <t>act-export</t>
        </is>
      </c>
      <c r="H3829" s="6" t="inlineStr">
        <is>
          <t>点・文字をCSV出力</t>
        </is>
      </c>
      <c r="I3829" s="4" t="n">
        <v>10</v>
      </c>
      <c r="J3829" s="4" t="n">
        <v>6</v>
      </c>
      <c r="K3829" s="4" t="n">
        <v>12</v>
      </c>
      <c r="L3829" s="4" t="n">
        <v>10</v>
      </c>
      <c r="M3829" s="7">
        <f>SUM(I3829:L3829)</f>
        <v/>
      </c>
      <c r="N3829" s="6" t="inlineStr">
        <is>
          <t>点CSV出力</t>
        </is>
      </c>
      <c r="O3829" s="5" t="inlineStr">
        <is>
          <t>Truong Hoa</t>
        </is>
      </c>
      <c r="P3829" s="5" t="inlineStr">
        <is>
          <t>GitHub: ankaibua-spec/autolisp-civil-tools</t>
        </is>
      </c>
      <c r="Q3829" s="8" t="inlineStr">
        <is>
          <t>開く</t>
        </is>
      </c>
      <c r="R3829" s="5" t="inlineStr">
        <is>
          <t>GitHub（一括取得可）</t>
        </is>
      </c>
      <c r="S3829" s="5" t="inlineStr">
        <is>
          <t>ソース</t>
        </is>
      </c>
      <c r="T3829" s="5" t="inlineStr"/>
      <c r="U3829" s="5" t="inlineStr">
        <is>
          <t>W3828</t>
        </is>
      </c>
    </row>
    <row r="3830">
      <c r="A3830" s="4">
        <f>RANK(M3830,$M$2:$M$6943)</f>
        <v/>
      </c>
      <c r="B3830" s="5" t="inlineStr">
        <is>
          <t>その他の地域</t>
        </is>
      </c>
      <c r="C3830" s="5" t="inlineStr">
        <is>
          <t>文字・テキスト</t>
        </is>
      </c>
      <c r="D3830" s="5" t="inlineStr">
        <is>
          <t>T12</t>
        </is>
      </c>
      <c r="E3830" s="6" t="inlineStr">
        <is>
          <t>文字の一括検索・置換</t>
        </is>
      </c>
      <c r="F3830" s="5" t="inlineStr">
        <is>
          <t>ATX</t>
        </is>
      </c>
      <c r="G3830" s="6" t="inlineStr">
        <is>
          <t>Add text beside other</t>
        </is>
      </c>
      <c r="H3830" s="6" t="inlineStr">
        <is>
          <t>既存文字の横/下に文字追加</t>
        </is>
      </c>
      <c r="I3830" s="4" t="n">
        <v>10</v>
      </c>
      <c r="J3830" s="4" t="n">
        <v>6</v>
      </c>
      <c r="K3830" s="4" t="n">
        <v>8</v>
      </c>
      <c r="L3830" s="4" t="n">
        <v>14</v>
      </c>
      <c r="M3830" s="7">
        <f>SUM(I3830:L3830)</f>
        <v/>
      </c>
      <c r="N3830" s="6" t="inlineStr">
        <is>
          <t>文字追加</t>
        </is>
      </c>
      <c r="O3830" s="5" t="inlineStr">
        <is>
          <t>المهندس محمد يزيد (Mohamed Yazid)</t>
        </is>
      </c>
      <c r="P3830" s="5" t="inlineStr">
        <is>
          <t>Hesham Tarek</t>
        </is>
      </c>
      <c r="Q3830" s="8" t="inlineStr">
        <is>
          <t>開く</t>
        </is>
      </c>
      <c r="R3830" s="5" t="inlineStr">
        <is>
          <t>配布ページからダウンロード</t>
        </is>
      </c>
      <c r="S3830" s="5" t="inlineStr">
        <is>
          <t>不明</t>
        </is>
      </c>
      <c r="T3830" s="5" t="inlineStr"/>
      <c r="U3830" s="5" t="inlineStr">
        <is>
          <t>W3829</t>
        </is>
      </c>
    </row>
    <row r="3831">
      <c r="A3831" s="4">
        <f>RANK(M3831,$M$2:$M$6943)</f>
        <v/>
      </c>
      <c r="B3831" s="5" t="inlineStr">
        <is>
          <t>その他の地域</t>
        </is>
      </c>
      <c r="C3831" s="5" t="inlineStr">
        <is>
          <t>寸法</t>
        </is>
      </c>
      <c r="D3831" s="5" t="inlineStr">
        <is>
          <t>その他</t>
        </is>
      </c>
      <c r="E3831" s="6" t="inlineStr">
        <is>
          <t>その他</t>
        </is>
      </c>
      <c r="F3831" s="5" t="inlineStr">
        <is>
          <t>addpi</t>
        </is>
      </c>
      <c r="G3831" s="6" t="inlineStr">
        <is>
          <t>addpi.elf</t>
        </is>
      </c>
      <c r="H3831" s="6" t="inlineStr">
        <is>
          <t>複数寸法にΦ記号を自動付加</t>
        </is>
      </c>
      <c r="I3831" s="4" t="n">
        <v>12</v>
      </c>
      <c r="J3831" s="4" t="n">
        <v>6</v>
      </c>
      <c r="K3831" s="4" t="n">
        <v>10</v>
      </c>
      <c r="L3831" s="4" t="n">
        <v>10</v>
      </c>
      <c r="M3831" s="7">
        <f>SUM(I3831:L3831)</f>
        <v/>
      </c>
      <c r="N3831" s="6" t="inlineStr">
        <is>
          <t>Φ一括付加</t>
        </is>
      </c>
      <c r="O3831" s="5" t="inlineStr">
        <is>
          <t>인텔리코리아 (CADian)</t>
        </is>
      </c>
      <c r="P3831" s="5" t="inlineStr">
        <is>
          <t>CADian 리습 600</t>
        </is>
      </c>
      <c r="Q3831" s="8" t="inlineStr">
        <is>
          <t>開く</t>
        </is>
      </c>
      <c r="R3831" s="5" t="inlineStr">
        <is>
          <t>フォーラム添付（ログインが必要な場合あり）</t>
        </is>
      </c>
      <c r="S3831" s="5" t="inlineStr">
        <is>
          <t>互換CAD専用（CADian）</t>
        </is>
      </c>
      <c r="T3831" s="5" t="inlineStr"/>
      <c r="U3831" s="5" t="inlineStr">
        <is>
          <t>W3830</t>
        </is>
      </c>
    </row>
    <row r="3832">
      <c r="A3832" s="4">
        <f>RANK(M3832,$M$2:$M$6943)</f>
        <v/>
      </c>
      <c r="B3832" s="5" t="inlineStr">
        <is>
          <t>その他の地域</t>
        </is>
      </c>
      <c r="C3832" s="5" t="inlineStr">
        <is>
          <t>構造・鉄骨・機械</t>
        </is>
      </c>
      <c r="D3832" s="5" t="inlineStr">
        <is>
          <t>その他</t>
        </is>
      </c>
      <c r="E3832" s="6" t="inlineStr">
        <is>
          <t>その他</t>
        </is>
      </c>
      <c r="F3832" s="5" t="inlineStr">
        <is>
          <t>ahid, acen, a0</t>
        </is>
      </c>
      <c r="G3832" s="6" t="inlineStr">
        <is>
          <t>ahid.elf</t>
        </is>
      </c>
      <c r="H3832" s="6" t="inlineStr">
        <is>
          <t>側面図の隠れ線・中心線・外形線作図</t>
        </is>
      </c>
      <c r="I3832" s="4" t="n">
        <v>14</v>
      </c>
      <c r="J3832" s="4" t="n">
        <v>8</v>
      </c>
      <c r="K3832" s="4" t="n">
        <v>10</v>
      </c>
      <c r="L3832" s="4" t="n">
        <v>6</v>
      </c>
      <c r="M3832" s="7">
        <f>SUM(I3832:L3832)</f>
        <v/>
      </c>
      <c r="N3832" s="6" t="inlineStr">
        <is>
          <t>側面図線種作図</t>
        </is>
      </c>
      <c r="O3832" s="5" t="inlineStr">
        <is>
          <t>인텔리코리아 (CADian)</t>
        </is>
      </c>
      <c r="P3832" s="5" t="inlineStr">
        <is>
          <t>CADian 리습 600</t>
        </is>
      </c>
      <c r="Q3832" s="8" t="inlineStr">
        <is>
          <t>開く</t>
        </is>
      </c>
      <c r="R3832" s="5" t="inlineStr">
        <is>
          <t>フォーラム添付（ログインが必要な場合あり）</t>
        </is>
      </c>
      <c r="S3832" s="5" t="inlineStr">
        <is>
          <t>互換CAD専用（CADian）</t>
        </is>
      </c>
      <c r="T3832" s="5" t="inlineStr"/>
      <c r="U3832" s="5" t="inlineStr">
        <is>
          <t>W3831</t>
        </is>
      </c>
    </row>
    <row r="3833">
      <c r="A3833" s="4">
        <f>RANK(M3833,$M$2:$M$6943)</f>
        <v/>
      </c>
      <c r="B3833" s="5" t="inlineStr">
        <is>
          <t>その他の地域</t>
        </is>
      </c>
      <c r="C3833" s="5" t="inlineStr">
        <is>
          <t>表・Excel連携</t>
        </is>
      </c>
      <c r="D3833" s="5" t="inlineStr">
        <is>
          <t>T15,T23</t>
        </is>
      </c>
      <c r="E3833" s="6" t="inlineStr">
        <is>
          <t>連番の自動記入、分解された表の復元・Excel表の取り込み</t>
        </is>
      </c>
      <c r="F3833" s="5" t="inlineStr">
        <is>
          <t>ANO</t>
        </is>
      </c>
      <c r="G3833" s="6" t="inlineStr">
        <is>
          <t>ANO.elf</t>
        </is>
      </c>
      <c r="H3833" s="6" t="inlineStr">
        <is>
          <t>表の列に自動連番</t>
        </is>
      </c>
      <c r="I3833" s="4" t="n">
        <v>12</v>
      </c>
      <c r="J3833" s="4" t="n">
        <v>6</v>
      </c>
      <c r="K3833" s="4" t="n">
        <v>10</v>
      </c>
      <c r="L3833" s="4" t="n">
        <v>10</v>
      </c>
      <c r="M3833" s="7">
        <f>SUM(I3833:L3833)</f>
        <v/>
      </c>
      <c r="N3833" s="6" t="inlineStr">
        <is>
          <t>表列連番</t>
        </is>
      </c>
      <c r="O3833" s="5" t="inlineStr">
        <is>
          <t>인텔리코리아 (CADian)</t>
        </is>
      </c>
      <c r="P3833" s="5" t="inlineStr">
        <is>
          <t>CADian 리습 600</t>
        </is>
      </c>
      <c r="Q3833" s="8" t="inlineStr">
        <is>
          <t>開く</t>
        </is>
      </c>
      <c r="R3833" s="5" t="inlineStr">
        <is>
          <t>フォーラム添付（ログインが必要な場合あり）</t>
        </is>
      </c>
      <c r="S3833" s="5" t="inlineStr">
        <is>
          <t>互換CAD専用（CADian）</t>
        </is>
      </c>
      <c r="T3833" s="5" t="inlineStr"/>
      <c r="U3833" s="5" t="inlineStr">
        <is>
          <t>W3832</t>
        </is>
      </c>
    </row>
    <row r="3834">
      <c r="A3834" s="4">
        <f>RANK(M3834,$M$2:$M$6943)</f>
        <v/>
      </c>
      <c r="B3834" s="5" t="inlineStr">
        <is>
          <t>その他の地域</t>
        </is>
      </c>
      <c r="C3834" s="5" t="inlineStr">
        <is>
          <t>引出線・注記</t>
        </is>
      </c>
      <c r="D3834" s="5" t="inlineStr">
        <is>
          <t>その他</t>
        </is>
      </c>
      <c r="E3834" s="6" t="inlineStr">
        <is>
          <t>その他</t>
        </is>
      </c>
      <c r="F3834" s="5" t="inlineStr">
        <is>
          <t>ar4</t>
        </is>
      </c>
      <c r="G3834" s="6" t="inlineStr">
        <is>
          <t>ar4.lsp</t>
        </is>
      </c>
      <c r="H3834" s="6" t="inlineStr">
        <is>
          <t>材料仕上げ指示の引出線</t>
        </is>
      </c>
      <c r="I3834" s="4" t="n">
        <v>12</v>
      </c>
      <c r="J3834" s="4" t="n">
        <v>8</v>
      </c>
      <c r="K3834" s="4" t="n">
        <v>10</v>
      </c>
      <c r="L3834" s="4" t="n">
        <v>8</v>
      </c>
      <c r="M3834" s="7">
        <f>SUM(I3834:L3834)</f>
        <v/>
      </c>
      <c r="N3834" s="6" t="inlineStr">
        <is>
          <t>仕上げ引出線</t>
        </is>
      </c>
      <c r="O3834" s="5" t="inlineStr"/>
      <c r="P3834" s="5" t="inlineStr">
        <is>
          <t>ART-PIA (Daum cafe)</t>
        </is>
      </c>
      <c r="Q3834" s="8" t="inlineStr">
        <is>
          <t>開く</t>
        </is>
      </c>
      <c r="R3834" s="5" t="inlineStr">
        <is>
          <t>フォーラム添付（ログインが必要な場合あり）</t>
        </is>
      </c>
      <c r="S3834" s="5" t="inlineStr">
        <is>
          <t>不明</t>
        </is>
      </c>
      <c r="T3834" s="5" t="inlineStr"/>
      <c r="U3834" s="5" t="inlineStr">
        <is>
          <t>W3833</t>
        </is>
      </c>
    </row>
    <row r="3835">
      <c r="A3835" s="4">
        <f>RANK(M3835,$M$2:$M$6943)</f>
        <v/>
      </c>
      <c r="B3835" s="5" t="inlineStr">
        <is>
          <t>英語圏</t>
        </is>
      </c>
      <c r="C3835" s="5" t="inlineStr">
        <is>
          <t>線・ポリライン編集</t>
        </is>
      </c>
      <c r="D3835" s="5" t="inlineStr">
        <is>
          <t>その他</t>
        </is>
      </c>
      <c r="E3835" s="6" t="inlineStr">
        <is>
          <t>その他</t>
        </is>
      </c>
      <c r="F3835" s="5" t="inlineStr">
        <is>
          <t>ARC2LIN</t>
        </is>
      </c>
      <c r="G3835" s="6" t="inlineStr">
        <is>
          <t>Arc2Lin</t>
        </is>
      </c>
      <c r="H3835" s="6" t="inlineStr">
        <is>
          <t>円弧・円を線分に変換</t>
        </is>
      </c>
      <c r="I3835" s="4" t="n">
        <v>12</v>
      </c>
      <c r="J3835" s="4" t="n">
        <v>8</v>
      </c>
      <c r="K3835" s="4" t="n">
        <v>8</v>
      </c>
      <c r="L3835" s="4" t="n">
        <v>10</v>
      </c>
      <c r="M3835" s="7">
        <f>SUM(I3835:L3835)</f>
        <v/>
      </c>
      <c r="N3835" s="6" t="inlineStr">
        <is>
          <t>円弧を線分化</t>
        </is>
      </c>
      <c r="O3835" s="5" t="inlineStr">
        <is>
          <t>CAD Studio</t>
        </is>
      </c>
      <c r="P3835" s="5" t="inlineStr">
        <is>
          <t>CAD Studio</t>
        </is>
      </c>
      <c r="Q3835" s="8" t="inlineStr">
        <is>
          <t>開く</t>
        </is>
      </c>
      <c r="R3835" s="5" t="inlineStr">
        <is>
          <t>配布ページからダウンロード</t>
        </is>
      </c>
      <c r="S3835" s="5" t="inlineStr">
        <is>
          <t>ソース/暗号化（.vlx）混在</t>
        </is>
      </c>
      <c r="T3835" s="5" t="inlineStr"/>
      <c r="U3835" s="5" t="inlineStr">
        <is>
          <t>W3834</t>
        </is>
      </c>
    </row>
    <row r="3836">
      <c r="A3836" s="4">
        <f>RANK(M3836,$M$2:$M$6943)</f>
        <v/>
      </c>
      <c r="B3836" s="5" t="inlineStr">
        <is>
          <t>その他の地域</t>
        </is>
      </c>
      <c r="C3836" s="5" t="inlineStr">
        <is>
          <t>作図</t>
        </is>
      </c>
      <c r="D3836" s="5" t="inlineStr">
        <is>
          <t>その他</t>
        </is>
      </c>
      <c r="E3836" s="6" t="inlineStr">
        <is>
          <t>その他</t>
        </is>
      </c>
      <c r="F3836" s="5" t="inlineStr">
        <is>
          <t>Array diferente</t>
        </is>
      </c>
      <c r="G3836" s="6" t="inlineStr">
        <is>
          <t>Array diferente</t>
        </is>
      </c>
      <c r="H3836" s="6" t="inlineStr">
        <is>
          <t>角度・距離条件付きの変則配列複写</t>
        </is>
      </c>
      <c r="I3836" s="4" t="n">
        <v>10</v>
      </c>
      <c r="J3836" s="4" t="n">
        <v>10</v>
      </c>
      <c r="K3836" s="4" t="n">
        <v>6</v>
      </c>
      <c r="L3836" s="4" t="n">
        <v>12</v>
      </c>
      <c r="M3836" s="7">
        <f>SUM(I3836:L3836)</f>
        <v/>
      </c>
      <c r="N3836" s="6" t="inlineStr">
        <is>
          <t>変則配列</t>
        </is>
      </c>
      <c r="O3836" s="5" t="inlineStr"/>
      <c r="P3836" s="5" t="inlineStr">
        <is>
          <t>AditivoCAD</t>
        </is>
      </c>
      <c r="Q3836" s="8" t="inlineStr">
        <is>
          <t>開く</t>
        </is>
      </c>
      <c r="R3836" s="5" t="inlineStr">
        <is>
          <t>配布ページからダウンロード</t>
        </is>
      </c>
      <c r="S3836" s="5" t="inlineStr">
        <is>
          <t>不明</t>
        </is>
      </c>
      <c r="T3836" s="5" t="inlineStr"/>
      <c r="U3836" s="5" t="inlineStr">
        <is>
          <t>W3835</t>
        </is>
      </c>
    </row>
    <row r="3837">
      <c r="A3837" s="4">
        <f>RANK(M3837,$M$2:$M$6943)</f>
        <v/>
      </c>
      <c r="B3837" s="5" t="inlineStr">
        <is>
          <t>ロシア語圏</t>
        </is>
      </c>
      <c r="C3837" s="5" t="inlineStr">
        <is>
          <t>21</t>
        </is>
      </c>
      <c r="D3837" s="5" t="inlineStr">
        <is>
          <t>その他</t>
        </is>
      </c>
      <c r="E3837" s="6" t="inlineStr">
        <is>
          <t>その他</t>
        </is>
      </c>
      <c r="F3837" s="5" t="inlineStr">
        <is>
          <t>CMDCOUNT</t>
        </is>
      </c>
      <c r="G3837" s="6" t="inlineStr">
        <is>
          <t>AsmiTools: CMDCOUNT.LSP</t>
        </is>
      </c>
      <c r="H3837" s="6" t="inlineStr">
        <is>
          <t>使用コマンド数と時間で技能測定</t>
        </is>
      </c>
      <c r="I3837" s="4" t="n">
        <v>16</v>
      </c>
      <c r="J3837" s="4" t="n">
        <v>15</v>
      </c>
      <c r="K3837" s="4" t="n">
        <v>3</v>
      </c>
      <c r="L3837" s="4" t="n">
        <v>4</v>
      </c>
      <c r="M3837" s="7">
        <f>SUM(I3837:L3837)</f>
        <v/>
      </c>
      <c r="N3837" s="6" t="inlineStr">
        <is>
          <t>技能測定は珍しい</t>
        </is>
      </c>
      <c r="O3837" s="5" t="inlineStr">
        <is>
          <t>Александр Смирнов</t>
        </is>
      </c>
      <c r="P3837" s="5" t="inlineStr">
        <is>
          <t>dwg.ru</t>
        </is>
      </c>
      <c r="Q3837" s="8" t="inlineStr">
        <is>
          <t>開く</t>
        </is>
      </c>
      <c r="R3837" s="5" t="inlineStr">
        <is>
          <t>ログイン・会員登録が必要</t>
        </is>
      </c>
      <c r="S3837" s="5" t="inlineStr">
        <is>
          <t>不明</t>
        </is>
      </c>
      <c r="T3837" s="5" t="inlineStr"/>
      <c r="U3837" s="5" t="inlineStr">
        <is>
          <t>W3836</t>
        </is>
      </c>
    </row>
    <row r="3838">
      <c r="A3838" s="4">
        <f>RANK(M3838,$M$2:$M$6943)</f>
        <v/>
      </c>
      <c r="B3838" s="5" t="inlineStr">
        <is>
          <t>英語圏</t>
        </is>
      </c>
      <c r="C3838" s="5" t="inlineStr">
        <is>
          <t>文字・テキスト</t>
        </is>
      </c>
      <c r="D3838" s="5" t="inlineStr">
        <is>
          <t>T12</t>
        </is>
      </c>
      <c r="E3838" s="6" t="inlineStr">
        <is>
          <t>文字の一括検索・置換</t>
        </is>
      </c>
      <c r="F3838" s="5" t="inlineStr">
        <is>
          <t>ATEXT</t>
        </is>
      </c>
      <c r="G3838" s="6" t="inlineStr">
        <is>
          <t>atext.lsp</t>
        </is>
      </c>
      <c r="H3838" s="6" t="inlineStr">
        <is>
          <t>文字列に文字を追記</t>
        </is>
      </c>
      <c r="I3838" s="4" t="n">
        <v>12</v>
      </c>
      <c r="J3838" s="4" t="n">
        <v>4</v>
      </c>
      <c r="K3838" s="4" t="n">
        <v>8</v>
      </c>
      <c r="L3838" s="4" t="n">
        <v>14</v>
      </c>
      <c r="M3838" s="7">
        <f>SUM(I3838:L3838)</f>
        <v/>
      </c>
      <c r="N3838" s="6" t="inlineStr">
        <is>
          <t>追記は編集で可</t>
        </is>
      </c>
      <c r="O3838" s="5" t="inlineStr">
        <is>
          <t>Henry C. Francis (ParaCADD)</t>
        </is>
      </c>
      <c r="P3838" s="5" t="inlineStr">
        <is>
          <t>ParaCADD</t>
        </is>
      </c>
      <c r="Q3838" s="8" t="inlineStr">
        <is>
          <t>開く</t>
        </is>
      </c>
      <c r="R3838" s="5" t="inlineStr">
        <is>
          <t>配布ページからダウンロード</t>
        </is>
      </c>
      <c r="S3838" s="5" t="inlineStr">
        <is>
          <t>ソース</t>
        </is>
      </c>
      <c r="T3838" s="5" t="inlineStr">
        <is>
          <t>CADian 리습 600</t>
        </is>
      </c>
      <c r="U3838" s="5" t="inlineStr">
        <is>
          <t>W3837</t>
        </is>
      </c>
    </row>
    <row r="3839">
      <c r="A3839" s="4">
        <f>RANK(M3839,$M$2:$M$6943)</f>
        <v/>
      </c>
      <c r="B3839" s="5" t="inlineStr">
        <is>
          <t>その他の地域</t>
        </is>
      </c>
      <c r="C3839" s="5" t="inlineStr">
        <is>
          <t>線・ポリライン編集</t>
        </is>
      </c>
      <c r="D3839" s="5" t="inlineStr">
        <is>
          <t>その他</t>
        </is>
      </c>
      <c r="E3839" s="6" t="inlineStr">
        <is>
          <t>その他</t>
        </is>
      </c>
      <c r="F3839" s="5" t="inlineStr">
        <is>
          <t>Ati</t>
        </is>
      </c>
      <c r="G3839" s="6" t="inlineStr">
        <is>
          <t>ATi.ELF</t>
        </is>
      </c>
      <c r="H3839" s="6" t="inlineStr">
        <is>
          <t>閉ポリ内部を一括削除</t>
        </is>
      </c>
      <c r="I3839" s="4" t="n">
        <v>12</v>
      </c>
      <c r="J3839" s="4" t="n">
        <v>6</v>
      </c>
      <c r="K3839" s="4" t="n">
        <v>8</v>
      </c>
      <c r="L3839" s="4" t="n">
        <v>12</v>
      </c>
      <c r="M3839" s="7">
        <f>SUM(I3839:L3839)</f>
        <v/>
      </c>
      <c r="N3839" s="6" t="inlineStr">
        <is>
          <t>閉ポリ内削除</t>
        </is>
      </c>
      <c r="O3839" s="5" t="inlineStr">
        <is>
          <t>인텔리코리아 (CADian)</t>
        </is>
      </c>
      <c r="P3839" s="5" t="inlineStr">
        <is>
          <t>CADian 리습 600</t>
        </is>
      </c>
      <c r="Q3839" s="8" t="inlineStr">
        <is>
          <t>開く</t>
        </is>
      </c>
      <c r="R3839" s="5" t="inlineStr">
        <is>
          <t>フォーラム添付（ログインが必要な場合あり）</t>
        </is>
      </c>
      <c r="S3839" s="5" t="inlineStr">
        <is>
          <t>互換CAD専用（CADian）</t>
        </is>
      </c>
      <c r="T3839" s="5" t="inlineStr"/>
      <c r="U3839" s="5" t="inlineStr">
        <is>
          <t>W3838</t>
        </is>
      </c>
    </row>
    <row r="3840">
      <c r="A3840" s="4">
        <f>RANK(M3840,$M$2:$M$6943)</f>
        <v/>
      </c>
      <c r="B3840" s="5" t="inlineStr">
        <is>
          <t>英語圏</t>
        </is>
      </c>
      <c r="C3840" s="5" t="inlineStr">
        <is>
          <t>ブロック・属性</t>
        </is>
      </c>
      <c r="D3840" s="5" t="inlineStr">
        <is>
          <t>T14</t>
        </is>
      </c>
      <c r="E3840" s="6" t="inlineStr">
        <is>
          <t>属性の抽出・一括編集・Excelとの往復</t>
        </is>
      </c>
      <c r="F3840" s="5" t="inlineStr">
        <is>
          <t>ATTDEFAULT</t>
        </is>
      </c>
      <c r="G3840" s="6" t="inlineStr">
        <is>
          <t>AttDefault</t>
        </is>
      </c>
      <c r="H3840" s="6" t="inlineStr">
        <is>
          <t>ブロック属性を既定値に戻す</t>
        </is>
      </c>
      <c r="I3840" s="4" t="n">
        <v>12</v>
      </c>
      <c r="J3840" s="4" t="n">
        <v>6</v>
      </c>
      <c r="K3840" s="4" t="n">
        <v>8</v>
      </c>
      <c r="L3840" s="4" t="n">
        <v>12</v>
      </c>
      <c r="M3840" s="7">
        <f>SUM(I3840:L3840)</f>
        <v/>
      </c>
      <c r="N3840" s="6" t="inlineStr">
        <is>
          <t>ATTSYNCで一部可</t>
        </is>
      </c>
      <c r="O3840" s="5" t="inlineStr">
        <is>
          <t>CAD Studio</t>
        </is>
      </c>
      <c r="P3840" s="5" t="inlineStr">
        <is>
          <t>CAD Forum</t>
        </is>
      </c>
      <c r="Q3840" s="8" t="inlineStr">
        <is>
          <t>開く</t>
        </is>
      </c>
      <c r="R3840" s="5" t="inlineStr">
        <is>
          <t>配布ページからダウンロード</t>
        </is>
      </c>
      <c r="S3840" s="5" t="inlineStr">
        <is>
          <t>ソース/暗号化（.vlx）混在</t>
        </is>
      </c>
      <c r="T3840" s="5" t="inlineStr"/>
      <c r="U3840" s="5" t="inlineStr">
        <is>
          <t>W3839</t>
        </is>
      </c>
    </row>
    <row r="3841">
      <c r="A3841" s="4">
        <f>RANK(M3841,$M$2:$M$6943)</f>
        <v/>
      </c>
      <c r="B3841" s="5" t="inlineStr">
        <is>
          <t>英語圏</t>
        </is>
      </c>
      <c r="C3841" s="5" t="inlineStr">
        <is>
          <t>ブロック・属性</t>
        </is>
      </c>
      <c r="D3841" s="5" t="inlineStr">
        <is>
          <t>T14</t>
        </is>
      </c>
      <c r="E3841" s="6" t="inlineStr">
        <is>
          <t>属性の抽出・一括編集・Excelとの往復</t>
        </is>
      </c>
      <c r="F3841" s="5" t="inlineStr">
        <is>
          <t>AttCol</t>
        </is>
      </c>
      <c r="G3841" s="6" t="inlineStr">
        <is>
          <t>Attribute Colour</t>
        </is>
      </c>
      <c r="H3841" s="6" t="inlineStr">
        <is>
          <t>属性の色を一括変更</t>
        </is>
      </c>
      <c r="I3841" s="4" t="n">
        <v>10</v>
      </c>
      <c r="J3841" s="4" t="n">
        <v>7</v>
      </c>
      <c r="K3841" s="4" t="n">
        <v>9</v>
      </c>
      <c r="L3841" s="4" t="n">
        <v>12</v>
      </c>
      <c r="M3841" s="7">
        <f>SUM(I3841:L3841)</f>
        <v/>
      </c>
      <c r="N3841" s="6" t="inlineStr">
        <is>
          <t>BATTMANで色変更可</t>
        </is>
      </c>
      <c r="O3841" s="5" t="inlineStr">
        <is>
          <t>Lee Mac</t>
        </is>
      </c>
      <c r="P3841" s="5" t="inlineStr">
        <is>
          <t>Lee Mac Programming</t>
        </is>
      </c>
      <c r="Q3841" s="8" t="inlineStr">
        <is>
          <t>開く</t>
        </is>
      </c>
      <c r="R3841" s="5" t="inlineStr">
        <is>
          <t>配布ページからダウンロード</t>
        </is>
      </c>
      <c r="S3841" s="5" t="inlineStr">
        <is>
          <t>ソース</t>
        </is>
      </c>
      <c r="T3841" s="5" t="inlineStr"/>
      <c r="U3841" s="5" t="inlineStr">
        <is>
          <t>W3840</t>
        </is>
      </c>
    </row>
    <row r="3842">
      <c r="A3842" s="4">
        <f>RANK(M3842,$M$2:$M$6943)</f>
        <v/>
      </c>
      <c r="B3842" s="5" t="inlineStr">
        <is>
          <t>GitHub</t>
        </is>
      </c>
      <c r="C3842" s="5" t="inlineStr">
        <is>
          <t>座標・測量・土木</t>
        </is>
      </c>
      <c r="D3842" s="5" t="inlineStr">
        <is>
          <t>T27</t>
        </is>
      </c>
      <c r="E3842" s="6" t="inlineStr">
        <is>
          <t>測量・土木：座標・レベル・縦断</t>
        </is>
      </c>
      <c r="F3842" s="5" t="inlineStr">
        <is>
          <t>AverageBySelection</t>
        </is>
      </c>
      <c r="G3842" s="6" t="inlineStr">
        <is>
          <t>AverageBySelection</t>
        </is>
      </c>
      <c r="H3842" s="6" t="inlineStr">
        <is>
          <t>選択レベル値の平均を算出</t>
        </is>
      </c>
      <c r="I3842" s="4" t="n">
        <v>14</v>
      </c>
      <c r="J3842" s="4" t="n">
        <v>8</v>
      </c>
      <c r="K3842" s="4" t="n">
        <v>8</v>
      </c>
      <c r="L3842" s="4" t="n">
        <v>8</v>
      </c>
      <c r="M3842" s="7">
        <f>SUM(I3842:L3842)</f>
        <v/>
      </c>
      <c r="N3842" s="6" t="inlineStr">
        <is>
          <t>レベル平均算出</t>
        </is>
      </c>
      <c r="O3842" s="5" t="inlineStr">
        <is>
          <t>David Torralba Goitia</t>
        </is>
      </c>
      <c r="P3842" s="5" t="inlineStr">
        <is>
          <t>GitHub: dtgoitia/civil-autolisp</t>
        </is>
      </c>
      <c r="Q3842" s="8" t="inlineStr">
        <is>
          <t>開く</t>
        </is>
      </c>
      <c r="R3842" s="5" t="inlineStr">
        <is>
          <t>GitHub（一括取得可）</t>
        </is>
      </c>
      <c r="S3842" s="5" t="inlineStr">
        <is>
          <t>ソース</t>
        </is>
      </c>
      <c r="T3842" s="5" t="inlineStr"/>
      <c r="U3842" s="5" t="inlineStr">
        <is>
          <t>W3841</t>
        </is>
      </c>
    </row>
    <row r="3843">
      <c r="A3843" s="4">
        <f>RANK(M3843,$M$2:$M$6943)</f>
        <v/>
      </c>
      <c r="B3843" s="5" t="inlineStr">
        <is>
          <t>中国語圏</t>
        </is>
      </c>
      <c r="C3843" s="5" t="inlineStr">
        <is>
          <t>引出線・注記</t>
        </is>
      </c>
      <c r="D3843" s="5" t="inlineStr">
        <is>
          <t>T15</t>
        </is>
      </c>
      <c r="E3843" s="6" t="inlineStr">
        <is>
          <t>連番の自動記入</t>
        </is>
      </c>
      <c r="F3843" s="5" t="inlineStr">
        <is>
          <t>BALLOON</t>
        </is>
      </c>
      <c r="G3843" s="6" t="inlineStr">
        <is>
          <t>BALLOON 批量圆圈编号</t>
        </is>
      </c>
      <c r="H3843" s="6" t="inlineStr">
        <is>
          <t>丸バルーン番号を自動増分で配置</t>
        </is>
      </c>
      <c r="I3843" s="4" t="n">
        <v>10</v>
      </c>
      <c r="J3843" s="4" t="n">
        <v>4</v>
      </c>
      <c r="K3843" s="4" t="n">
        <v>12</v>
      </c>
      <c r="L3843" s="4" t="n">
        <v>12</v>
      </c>
      <c r="M3843" s="7">
        <f>SUM(I3843:L3843)</f>
        <v/>
      </c>
      <c r="N3843" s="6" t="inlineStr">
        <is>
          <t>バルーン採番</t>
        </is>
      </c>
      <c r="O3843" s="5" t="inlineStr">
        <is>
          <t>ch5721032-arch</t>
        </is>
      </c>
      <c r="P3843" s="5" t="inlineStr">
        <is>
          <t>GitHub: ch5721032-arch/gstarcad-annotation-tools</t>
        </is>
      </c>
      <c r="Q3843" s="8" t="inlineStr">
        <is>
          <t>開く</t>
        </is>
      </c>
      <c r="R3843" s="5" t="inlineStr">
        <is>
          <t>GitHub（一括取得可）</t>
        </is>
      </c>
      <c r="S3843" s="5" t="inlineStr">
        <is>
          <t>ソース</t>
        </is>
      </c>
      <c r="T3843" s="5" t="inlineStr"/>
      <c r="U3843" s="5" t="inlineStr">
        <is>
          <t>W3842</t>
        </is>
      </c>
    </row>
    <row r="3844">
      <c r="A3844" s="4">
        <f>RANK(M3844,$M$2:$M$6943)</f>
        <v/>
      </c>
      <c r="B3844" s="5" t="inlineStr">
        <is>
          <t>英語圏</t>
        </is>
      </c>
      <c r="C3844" s="5" t="inlineStr">
        <is>
          <t>座標・測量・土木</t>
        </is>
      </c>
      <c r="D3844" s="5" t="inlineStr">
        <is>
          <t>T27</t>
        </is>
      </c>
      <c r="E3844" s="6" t="inlineStr">
        <is>
          <t>測量・土木：座標・レベル・縦断</t>
        </is>
      </c>
      <c r="F3844" s="5" t="inlineStr">
        <is>
          <t>WB/CB</t>
        </is>
      </c>
      <c r="G3844" s="6" t="inlineStr">
        <is>
          <t>Barricades</t>
        </is>
      </c>
      <c r="H3844" s="6" t="inlineStr">
        <is>
          <t>バリケード・コーン等を作図</t>
        </is>
      </c>
      <c r="I3844" s="4" t="n">
        <v>13</v>
      </c>
      <c r="J3844" s="4" t="n">
        <v>8</v>
      </c>
      <c r="K3844" s="4" t="n">
        <v>10</v>
      </c>
      <c r="L3844" s="4" t="n">
        <v>7</v>
      </c>
      <c r="M3844" s="7">
        <f>SUM(I3844:L3844)</f>
        <v/>
      </c>
      <c r="N3844" s="6" t="inlineStr">
        <is>
          <t>仮設記号の作図</t>
        </is>
      </c>
      <c r="O3844" s="5" t="inlineStr">
        <is>
          <t>Cad Lisp and Tips</t>
        </is>
      </c>
      <c r="P3844" s="5" t="inlineStr">
        <is>
          <t>Cad Lisp and Tips</t>
        </is>
      </c>
      <c r="Q3844" s="8" t="inlineStr">
        <is>
          <t>開く</t>
        </is>
      </c>
      <c r="R3844" s="5" t="inlineStr">
        <is>
          <t>配布ページからダウンロード</t>
        </is>
      </c>
      <c r="S3844" s="5" t="inlineStr">
        <is>
          <t>不明</t>
        </is>
      </c>
      <c r="T3844" s="5" t="inlineStr"/>
      <c r="U3844" s="5" t="inlineStr">
        <is>
          <t>W3843</t>
        </is>
      </c>
    </row>
    <row r="3845">
      <c r="A3845" s="4">
        <f>RANK(M3845,$M$2:$M$6943)</f>
        <v/>
      </c>
      <c r="B3845" s="5" t="inlineStr">
        <is>
          <t>その他の地域</t>
        </is>
      </c>
      <c r="C3845" s="5" t="inlineStr">
        <is>
          <t>印刷・レイアウト・図枠</t>
        </is>
      </c>
      <c r="D3845" s="5" t="inlineStr">
        <is>
          <t>その他</t>
        </is>
      </c>
      <c r="E3845" s="6" t="inlineStr">
        <is>
          <t>その他</t>
        </is>
      </c>
      <c r="F3845" s="5" t="inlineStr">
        <is>
          <t>barscale</t>
        </is>
      </c>
      <c r="G3845" s="6" t="inlineStr">
        <is>
          <t>barscale.lsp</t>
        </is>
      </c>
      <c r="H3845" s="6" t="inlineStr">
        <is>
          <t>バースケールを追加</t>
        </is>
      </c>
      <c r="I3845" s="4" t="n">
        <v>12</v>
      </c>
      <c r="J3845" s="4" t="n">
        <v>6</v>
      </c>
      <c r="K3845" s="4" t="n">
        <v>8</v>
      </c>
      <c r="L3845" s="4" t="n">
        <v>12</v>
      </c>
      <c r="M3845" s="7">
        <f>SUM(I3845:L3845)</f>
        <v/>
      </c>
      <c r="N3845" s="6" t="inlineStr">
        <is>
          <t>バースケール</t>
        </is>
      </c>
      <c r="O3845" s="5" t="inlineStr"/>
      <c r="P3845" s="5" t="inlineStr">
        <is>
          <t>CADblocos / Aprender CAD</t>
        </is>
      </c>
      <c r="Q3845" s="8" t="inlineStr">
        <is>
          <t>開く</t>
        </is>
      </c>
      <c r="R3845" s="5" t="inlineStr">
        <is>
          <t>配布ページからダウンロード</t>
        </is>
      </c>
      <c r="S3845" s="5" t="inlineStr">
        <is>
          <t>書庫（中身は要確認）</t>
        </is>
      </c>
      <c r="T3845" s="5" t="inlineStr"/>
      <c r="U3845" s="5" t="inlineStr">
        <is>
          <t>W3844</t>
        </is>
      </c>
    </row>
    <row r="3846">
      <c r="A3846" s="4">
        <f>RANK(M3846,$M$2:$M$6943)</f>
        <v/>
      </c>
      <c r="B3846" s="5" t="inlineStr">
        <is>
          <t>ヨーロッパ</t>
        </is>
      </c>
      <c r="C3846" s="5" t="inlineStr">
        <is>
          <t>建築</t>
        </is>
      </c>
      <c r="D3846" s="5" t="inlineStr">
        <is>
          <t>T24</t>
        </is>
      </c>
      <c r="E3846" s="6" t="inlineStr">
        <is>
          <t>建築：壁・建具・天井割付の作図</t>
        </is>
      </c>
      <c r="F3846" s="5" t="inlineStr">
        <is>
          <t>-</t>
        </is>
      </c>
      <c r="G3846" s="6" t="inlineStr">
        <is>
          <t>BaumEinfuege</t>
        </is>
      </c>
      <c r="H3846" s="6" t="inlineStr">
        <is>
          <t>幹径・樹冠径指定で樹木ブロックを配置</t>
        </is>
      </c>
      <c r="I3846" s="4" t="n">
        <v>12</v>
      </c>
      <c r="J3846" s="4" t="n">
        <v>9</v>
      </c>
      <c r="K3846" s="4" t="n">
        <v>10</v>
      </c>
      <c r="L3846" s="4" t="n">
        <v>7</v>
      </c>
      <c r="M3846" s="7">
        <f>SUM(I3846:L3846)</f>
        <v/>
      </c>
      <c r="N3846" s="6" t="inlineStr">
        <is>
          <t>樹木配置</t>
        </is>
      </c>
      <c r="O3846" s="5" t="inlineStr">
        <is>
          <t>Jörn Bosse</t>
        </is>
      </c>
      <c r="P3846" s="5" t="inlineStr">
        <is>
          <t>Bosse Engineering</t>
        </is>
      </c>
      <c r="Q3846" s="8" t="inlineStr">
        <is>
          <t>開く</t>
        </is>
      </c>
      <c r="R3846" s="5" t="inlineStr">
        <is>
          <t>配布ページからダウンロード</t>
        </is>
      </c>
      <c r="S3846" s="5" t="inlineStr">
        <is>
          <t>不明</t>
        </is>
      </c>
      <c r="T3846" s="5" t="inlineStr"/>
      <c r="U3846" s="5" t="inlineStr">
        <is>
          <t>W3845</t>
        </is>
      </c>
    </row>
    <row r="3847">
      <c r="A3847" s="4">
        <f>RANK(M3847,$M$2:$M$6943)</f>
        <v/>
      </c>
      <c r="B3847" s="5" t="inlineStr">
        <is>
          <t>ロシア語圏</t>
        </is>
      </c>
      <c r="C3847" s="5" t="inlineStr">
        <is>
          <t>17</t>
        </is>
      </c>
      <c r="D3847" s="5" t="inlineStr">
        <is>
          <t>その他</t>
        </is>
      </c>
      <c r="E3847" s="6" t="inlineStr">
        <is>
          <t>その他</t>
        </is>
      </c>
      <c r="F3847" s="5" t="inlineStr">
        <is>
          <t>-</t>
        </is>
      </c>
      <c r="G3847" s="6" t="inlineStr">
        <is>
          <t>beams1_3</t>
        </is>
      </c>
      <c r="H3847" s="6" t="inlineStr">
        <is>
          <t>形鋼の3Dソリッド・2D断面作成</t>
        </is>
      </c>
      <c r="I3847" s="4" t="n">
        <v>14</v>
      </c>
      <c r="J3847" s="4" t="n">
        <v>9</v>
      </c>
      <c r="K3847" s="4" t="n">
        <v>10</v>
      </c>
      <c r="L3847" s="4" t="n">
        <v>5</v>
      </c>
      <c r="M3847" s="7">
        <f>SUM(I3847:L3847)</f>
        <v/>
      </c>
      <c r="N3847" s="6" t="inlineStr">
        <is>
          <t>形鋼3D</t>
        </is>
      </c>
      <c r="O3847" s="5" t="inlineStr">
        <is>
          <t>Александр Шевченко</t>
        </is>
      </c>
      <c r="P3847" s="5" t="inlineStr">
        <is>
          <t>cad.dp.ua</t>
        </is>
      </c>
      <c r="Q3847" s="8" t="inlineStr">
        <is>
          <t>開く</t>
        </is>
      </c>
      <c r="R3847" s="5" t="inlineStr">
        <is>
          <t>配布ページからダウンロード</t>
        </is>
      </c>
      <c r="S3847" s="5" t="inlineStr">
        <is>
          <t>不明</t>
        </is>
      </c>
      <c r="T3847" s="5" t="inlineStr"/>
      <c r="U3847" s="5" t="inlineStr">
        <is>
          <t>W3846</t>
        </is>
      </c>
    </row>
    <row r="3848">
      <c r="A3848" s="4">
        <f>RANK(M3848,$M$2:$M$6943)</f>
        <v/>
      </c>
      <c r="B3848" s="5" t="inlineStr">
        <is>
          <t>英語圏</t>
        </is>
      </c>
      <c r="C3848" s="5" t="inlineStr">
        <is>
          <t>構造・鉄骨・機械</t>
        </is>
      </c>
      <c r="D3848" s="5" t="inlineStr">
        <is>
          <t>その他</t>
        </is>
      </c>
      <c r="E3848" s="6" t="inlineStr">
        <is>
          <t>その他</t>
        </is>
      </c>
      <c r="F3848" s="5" t="inlineStr">
        <is>
          <t>-</t>
        </is>
      </c>
      <c r="G3848" s="6" t="inlineStr">
        <is>
          <t>Bike Lisp</t>
        </is>
      </c>
      <c r="H3848" s="6" t="inlineStr">
        <is>
          <t>自転車フレームを設計作図</t>
        </is>
      </c>
      <c r="I3848" s="4" t="n">
        <v>19</v>
      </c>
      <c r="J3848" s="4" t="n">
        <v>14</v>
      </c>
      <c r="K3848" s="4" t="n">
        <v>3</v>
      </c>
      <c r="L3848" s="4" t="n">
        <v>2</v>
      </c>
      <c r="M3848" s="7">
        <f>SUM(I3848:L3848)</f>
        <v/>
      </c>
      <c r="N3848" s="6" t="inlineStr">
        <is>
          <t>自転車フレーム専用</t>
        </is>
      </c>
      <c r="O3848" s="5" t="inlineStr">
        <is>
          <t>AfraLISP (Kenny Ramage ほか)</t>
        </is>
      </c>
      <c r="P3848" s="5" t="inlineStr">
        <is>
          <t>AfraLISP</t>
        </is>
      </c>
      <c r="Q3848" s="8" t="inlineStr">
        <is>
          <t>開く</t>
        </is>
      </c>
      <c r="R3848" s="5" t="inlineStr">
        <is>
          <t>配布ページからダウンロード</t>
        </is>
      </c>
      <c r="S3848" s="5" t="inlineStr">
        <is>
          <t>不明</t>
        </is>
      </c>
      <c r="T3848" s="5" t="inlineStr"/>
      <c r="U3848" s="5" t="inlineStr">
        <is>
          <t>W3847</t>
        </is>
      </c>
    </row>
    <row r="3849">
      <c r="A3849" s="4">
        <f>RANK(M3849,$M$2:$M$6943)</f>
        <v/>
      </c>
      <c r="B3849" s="5" t="inlineStr">
        <is>
          <t>その他の地域</t>
        </is>
      </c>
      <c r="C3849" s="5" t="inlineStr">
        <is>
          <t>ブロック・属性</t>
        </is>
      </c>
      <c r="D3849" s="5" t="inlineStr">
        <is>
          <t>T17,T19</t>
        </is>
      </c>
      <c r="E3849" s="6" t="inlineStr">
        <is>
          <t>凡例・画層一覧の自動作成、ブロックの置換・再定義・自動ブロック化</t>
        </is>
      </c>
      <c r="F3849" s="5" t="inlineStr">
        <is>
          <t>Blib</t>
        </is>
      </c>
      <c r="G3849" s="6" t="inlineStr">
        <is>
          <t>Blib.lsp</t>
        </is>
      </c>
      <c r="H3849" s="6" t="inlineStr">
        <is>
          <t>スライドでブロックをカタログ化</t>
        </is>
      </c>
      <c r="I3849" s="4" t="n">
        <v>10</v>
      </c>
      <c r="J3849" s="4" t="n">
        <v>8</v>
      </c>
      <c r="K3849" s="4" t="n">
        <v>8</v>
      </c>
      <c r="L3849" s="4" t="n">
        <v>12</v>
      </c>
      <c r="M3849" s="7">
        <f>SUM(I3849:L3849)</f>
        <v/>
      </c>
      <c r="N3849" s="6" t="inlineStr">
        <is>
          <t>スライドカタログ</t>
        </is>
      </c>
      <c r="O3849" s="5" t="inlineStr"/>
      <c r="P3849" s="5" t="inlineStr">
        <is>
          <t>CADblocos / Aprender CAD</t>
        </is>
      </c>
      <c r="Q3849" s="8" t="inlineStr">
        <is>
          <t>開く</t>
        </is>
      </c>
      <c r="R3849" s="5" t="inlineStr">
        <is>
          <t>配布ページからダウンロード</t>
        </is>
      </c>
      <c r="S3849" s="5" t="inlineStr">
        <is>
          <t>書庫（中身は要確認）</t>
        </is>
      </c>
      <c r="T3849" s="5" t="inlineStr"/>
      <c r="U3849" s="5" t="inlineStr">
        <is>
          <t>W3848</t>
        </is>
      </c>
    </row>
    <row r="3850">
      <c r="A3850" s="4">
        <f>RANK(M3850,$M$2:$M$6943)</f>
        <v/>
      </c>
      <c r="B3850" s="5" t="inlineStr">
        <is>
          <t>英語圏</t>
        </is>
      </c>
      <c r="C3850" s="5" t="inlineStr">
        <is>
          <t>ブロック・属性</t>
        </is>
      </c>
      <c r="D3850" s="5" t="inlineStr">
        <is>
          <t>T19</t>
        </is>
      </c>
      <c r="E3850" s="6" t="inlineStr">
        <is>
          <t>ブロックの置換・再定義・自動ブロック化</t>
        </is>
      </c>
      <c r="F3850" s="5" t="inlineStr">
        <is>
          <t>BLKANG</t>
        </is>
      </c>
      <c r="G3850" s="6" t="inlineStr">
        <is>
          <t>blkang.lsp</t>
        </is>
      </c>
      <c r="H3850" s="6" t="inlineStr">
        <is>
          <t>図形をビュー水平に再回転</t>
        </is>
      </c>
      <c r="I3850" s="4" t="n">
        <v>10</v>
      </c>
      <c r="J3850" s="4" t="n">
        <v>8</v>
      </c>
      <c r="K3850" s="4" t="n">
        <v>8</v>
      </c>
      <c r="L3850" s="4" t="n">
        <v>12</v>
      </c>
      <c r="M3850" s="7">
        <f>SUM(I3850:L3850)</f>
        <v/>
      </c>
      <c r="N3850" s="6" t="inlineStr">
        <is>
          <t>ビュー水平に回転</t>
        </is>
      </c>
      <c r="O3850" s="5" t="inlineStr">
        <is>
          <t>Henry C. Francis (ParaCADD)</t>
        </is>
      </c>
      <c r="P3850" s="5" t="inlineStr">
        <is>
          <t>ParaCADD</t>
        </is>
      </c>
      <c r="Q3850" s="8" t="inlineStr">
        <is>
          <t>開く</t>
        </is>
      </c>
      <c r="R3850" s="5" t="inlineStr">
        <is>
          <t>配布ページからダウンロード</t>
        </is>
      </c>
      <c r="S3850" s="5" t="inlineStr">
        <is>
          <t>ソース</t>
        </is>
      </c>
      <c r="T3850" s="5" t="inlineStr"/>
      <c r="U3850" s="5" t="inlineStr">
        <is>
          <t>W3849</t>
        </is>
      </c>
    </row>
    <row r="3851">
      <c r="A3851" s="4">
        <f>RANK(M3851,$M$2:$M$6943)</f>
        <v/>
      </c>
      <c r="B3851" s="5" t="inlineStr">
        <is>
          <t>GitHub</t>
        </is>
      </c>
      <c r="C3851" s="5" t="inlineStr">
        <is>
          <t>ブロック・属性</t>
        </is>
      </c>
      <c r="D3851" s="5" t="inlineStr">
        <is>
          <t>T19</t>
        </is>
      </c>
      <c r="E3851" s="6" t="inlineStr">
        <is>
          <t>ブロックの置換・再定義・自動ブロック化</t>
        </is>
      </c>
      <c r="F3851" s="5" t="inlineStr">
        <is>
          <t>RB / RI / SB</t>
        </is>
      </c>
      <c r="G3851" s="6" t="inlineStr">
        <is>
          <t>blokovi</t>
        </is>
      </c>
      <c r="H3851" s="6" t="inlineStr">
        <is>
          <t>既存ブロックを選択して再挿入・置換</t>
        </is>
      </c>
      <c r="I3851" s="4" t="n">
        <v>10</v>
      </c>
      <c r="J3851" s="4" t="n">
        <v>7</v>
      </c>
      <c r="K3851" s="4" t="n">
        <v>9</v>
      </c>
      <c r="L3851" s="4" t="n">
        <v>12</v>
      </c>
      <c r="M3851" s="7">
        <f>SUM(I3851:L3851)</f>
        <v/>
      </c>
      <c r="N3851" s="6" t="inlineStr">
        <is>
          <t>ブロック再挿入置換</t>
        </is>
      </c>
      <c r="O3851" s="5" t="inlineStr">
        <is>
          <t>Goran Cvrlje 他</t>
        </is>
      </c>
      <c r="P3851" s="5" t="inlineStr">
        <is>
          <t>GitHub: preksi/surveyors-lisp</t>
        </is>
      </c>
      <c r="Q3851" s="8" t="inlineStr">
        <is>
          <t>開く</t>
        </is>
      </c>
      <c r="R3851" s="5" t="inlineStr">
        <is>
          <t>GitHub（一括取得可）</t>
        </is>
      </c>
      <c r="S3851" s="5" t="inlineStr">
        <is>
          <t>ソース</t>
        </is>
      </c>
      <c r="T3851" s="5" t="inlineStr"/>
      <c r="U3851" s="5" t="inlineStr">
        <is>
          <t>W3850</t>
        </is>
      </c>
    </row>
    <row r="3852">
      <c r="A3852" s="4">
        <f>RANK(M3852,$M$2:$M$6943)</f>
        <v/>
      </c>
      <c r="B3852" s="5" t="inlineStr">
        <is>
          <t>英語圏</t>
        </is>
      </c>
      <c r="C3852" s="5" t="inlineStr">
        <is>
          <t>引出線・注記</t>
        </is>
      </c>
      <c r="D3852" s="5" t="inlineStr">
        <is>
          <t>その他</t>
        </is>
      </c>
      <c r="E3852" s="6" t="inlineStr">
        <is>
          <t>その他</t>
        </is>
      </c>
      <c r="F3852" s="5" t="inlineStr">
        <is>
          <t>-</t>
        </is>
      </c>
      <c r="G3852" s="6" t="inlineStr">
        <is>
          <t>Box, Delta and Note Symbols (symbols.zip)</t>
        </is>
      </c>
      <c r="H3852" s="6" t="inlineStr">
        <is>
          <t>四角・三角・丸記号と引出線</t>
        </is>
      </c>
      <c r="I3852" s="4" t="n">
        <v>10</v>
      </c>
      <c r="J3852" s="4" t="n">
        <v>8</v>
      </c>
      <c r="K3852" s="4" t="n">
        <v>8</v>
      </c>
      <c r="L3852" s="4" t="n">
        <v>12</v>
      </c>
      <c r="M3852" s="7">
        <f>SUM(I3852:L3852)</f>
        <v/>
      </c>
      <c r="N3852" s="6" t="inlineStr">
        <is>
          <t>改訂記号等、ブロックで代替</t>
        </is>
      </c>
      <c r="O3852" s="5" t="inlineStr"/>
      <c r="P3852" s="5" t="inlineStr">
        <is>
          <t>draftsperson.net</t>
        </is>
      </c>
      <c r="Q3852" s="8" t="inlineStr">
        <is>
          <t>開く</t>
        </is>
      </c>
      <c r="R3852" s="5" t="inlineStr">
        <is>
          <t>ファイルを直接ダウンロード</t>
        </is>
      </c>
      <c r="S3852" s="5" t="inlineStr">
        <is>
          <t>書庫（中身は要確認）</t>
        </is>
      </c>
      <c r="T3852" s="5" t="inlineStr"/>
      <c r="U3852" s="5" t="inlineStr">
        <is>
          <t>W3851</t>
        </is>
      </c>
    </row>
    <row r="3853">
      <c r="A3853" s="4">
        <f>RANK(M3853,$M$2:$M$6943)</f>
        <v/>
      </c>
      <c r="B3853" s="5" t="inlineStr">
        <is>
          <t>英語圏</t>
        </is>
      </c>
      <c r="C3853" s="5" t="inlineStr">
        <is>
          <t>外部参照・図面管理・一括処理</t>
        </is>
      </c>
      <c r="D3853" s="5" t="inlineStr">
        <is>
          <t>T10,T03</t>
        </is>
      </c>
      <c r="E3853" s="6" t="inlineStr">
        <is>
          <t>図面の健全性チェック・お掃除、複数図面へのスクリプト一括実行</t>
        </is>
      </c>
      <c r="F3853" s="5" t="inlineStr">
        <is>
          <t>BPURGE</t>
        </is>
      </c>
      <c r="G3853" s="6" t="inlineStr">
        <is>
          <t>bpurge.lsp</t>
        </is>
      </c>
      <c r="H3853" s="6" t="inlineStr">
        <is>
          <t>スクリプトで一括名前削除</t>
        </is>
      </c>
      <c r="I3853" s="4" t="n">
        <v>5</v>
      </c>
      <c r="J3853" s="4" t="n">
        <v>7</v>
      </c>
      <c r="K3853" s="4" t="n">
        <v>12</v>
      </c>
      <c r="L3853" s="4" t="n">
        <v>14</v>
      </c>
      <c r="M3853" s="7">
        <f>SUM(I3853:L3853)</f>
        <v/>
      </c>
      <c r="N3853" s="6" t="inlineStr">
        <is>
          <t>PURGEとスクリプトで代替</t>
        </is>
      </c>
      <c r="O3853" s="5" t="inlineStr">
        <is>
          <t>Henry C. Francis (ParaCADD)</t>
        </is>
      </c>
      <c r="P3853" s="5" t="inlineStr">
        <is>
          <t>ParaCADD</t>
        </is>
      </c>
      <c r="Q3853" s="8" t="inlineStr">
        <is>
          <t>開く</t>
        </is>
      </c>
      <c r="R3853" s="5" t="inlineStr">
        <is>
          <t>配布ページからダウンロード</t>
        </is>
      </c>
      <c r="S3853" s="5" t="inlineStr">
        <is>
          <t>ソース</t>
        </is>
      </c>
      <c r="T3853" s="5" t="inlineStr"/>
      <c r="U3853" s="5" t="inlineStr">
        <is>
          <t>W3852</t>
        </is>
      </c>
    </row>
    <row r="3854">
      <c r="A3854" s="4">
        <f>RANK(M3854,$M$2:$M$6943)</f>
        <v/>
      </c>
      <c r="B3854" s="5" t="inlineStr">
        <is>
          <t>英語圏</t>
        </is>
      </c>
      <c r="C3854" s="5" t="inlineStr">
        <is>
          <t>建築</t>
        </is>
      </c>
      <c r="D3854" s="5" t="inlineStr">
        <is>
          <t>T24</t>
        </is>
      </c>
      <c r="E3854" s="6" t="inlineStr">
        <is>
          <t>建築：壁・建具・天井割付の作図</t>
        </is>
      </c>
      <c r="F3854" s="5" t="inlineStr">
        <is>
          <t>-</t>
        </is>
      </c>
      <c r="G3854" s="6" t="inlineStr">
        <is>
          <t>Building Entities (Building.rar)</t>
        </is>
      </c>
      <c r="H3854" s="6" t="inlineStr">
        <is>
          <t>ドア・窓など建築要素を作図</t>
        </is>
      </c>
      <c r="I3854" s="4" t="n">
        <v>11</v>
      </c>
      <c r="J3854" s="4" t="n">
        <v>6</v>
      </c>
      <c r="K3854" s="4" t="n">
        <v>11</v>
      </c>
      <c r="L3854" s="4" t="n">
        <v>10</v>
      </c>
      <c r="M3854" s="7">
        <f>SUM(I3854:L3854)</f>
        <v/>
      </c>
      <c r="N3854" s="6" t="inlineStr">
        <is>
          <t>動的ブロックで代替可</t>
        </is>
      </c>
      <c r="O3854" s="5" t="inlineStr"/>
      <c r="P3854" s="5" t="inlineStr">
        <is>
          <t>draftsperson.net</t>
        </is>
      </c>
      <c r="Q3854" s="8" t="inlineStr">
        <is>
          <t>開く</t>
        </is>
      </c>
      <c r="R3854" s="5" t="inlineStr">
        <is>
          <t>ファイルを直接ダウンロード</t>
        </is>
      </c>
      <c r="S3854" s="5" t="inlineStr">
        <is>
          <t>書庫（中身は要確認）</t>
        </is>
      </c>
      <c r="T3854" s="5" t="inlineStr"/>
      <c r="U3854" s="5" t="inlineStr">
        <is>
          <t>W3853</t>
        </is>
      </c>
    </row>
    <row r="3855">
      <c r="A3855" s="4">
        <f>RANK(M3855,$M$2:$M$6943)</f>
        <v/>
      </c>
      <c r="B3855" s="5" t="inlineStr">
        <is>
          <t>GitHub</t>
        </is>
      </c>
      <c r="C3855" s="5" t="inlineStr">
        <is>
          <t>建築</t>
        </is>
      </c>
      <c r="D3855" s="5" t="inlineStr">
        <is>
          <t>T24</t>
        </is>
      </c>
      <c r="E3855" s="6" t="inlineStr">
        <is>
          <t>建築：壁・建具・天井割付の作図</t>
        </is>
      </c>
      <c r="F3855" s="5" t="inlineStr">
        <is>
          <t>Wall-Dline / wallx</t>
        </is>
      </c>
      <c r="G3855" s="6" t="inlineStr">
        <is>
          <t>caad4lisp wall</t>
        </is>
      </c>
      <c r="H3855" s="6" t="inlineStr">
        <is>
          <t>壁を2重線で作図・交差処理</t>
        </is>
      </c>
      <c r="I3855" s="4" t="n">
        <v>10</v>
      </c>
      <c r="J3855" s="4" t="n">
        <v>8</v>
      </c>
      <c r="K3855" s="4" t="n">
        <v>12</v>
      </c>
      <c r="L3855" s="4" t="n">
        <v>8</v>
      </c>
      <c r="M3855" s="7">
        <f>SUM(I3855:L3855)</f>
        <v/>
      </c>
      <c r="N3855" s="6" t="inlineStr">
        <is>
          <t>壁2重線作図</t>
        </is>
      </c>
      <c r="O3855" s="5" t="inlineStr">
        <is>
          <t>caadxyz</t>
        </is>
      </c>
      <c r="P3855" s="5" t="inlineStr">
        <is>
          <t>GitHub: caadxyz/caad4lisp</t>
        </is>
      </c>
      <c r="Q3855" s="8" t="inlineStr">
        <is>
          <t>開く</t>
        </is>
      </c>
      <c r="R3855" s="5" t="inlineStr">
        <is>
          <t>GitHub（一括取得可）</t>
        </is>
      </c>
      <c r="S3855" s="5" t="inlineStr">
        <is>
          <t>ソース</t>
        </is>
      </c>
      <c r="T3855" s="5" t="inlineStr"/>
      <c r="U3855" s="5" t="inlineStr">
        <is>
          <t>W3854</t>
        </is>
      </c>
    </row>
    <row r="3856">
      <c r="A3856" s="4">
        <f>RANK(M3856,$M$2:$M$6943)</f>
        <v/>
      </c>
      <c r="B3856" s="5" t="inlineStr">
        <is>
          <t>中国語圏</t>
        </is>
      </c>
      <c r="C3856" s="5" t="inlineStr">
        <is>
          <t>その他</t>
        </is>
      </c>
      <c r="D3856" s="5" t="inlineStr">
        <is>
          <t>その他</t>
        </is>
      </c>
      <c r="E3856" s="6" t="inlineStr">
        <is>
          <t>その他</t>
        </is>
      </c>
      <c r="F3856" s="5" t="inlineStr">
        <is>
          <t>-</t>
        </is>
      </c>
      <c r="G3856" s="6" t="inlineStr">
        <is>
          <t>CAD全能工具箱</t>
        </is>
      </c>
      <c r="H3856" s="6" t="inlineStr">
        <is>
          <t>汎用ツール箱</t>
        </is>
      </c>
      <c r="I3856" s="4" t="n">
        <v>8</v>
      </c>
      <c r="J3856" s="4" t="n">
        <v>6</v>
      </c>
      <c r="K3856" s="4" t="n">
        <v>10</v>
      </c>
      <c r="L3856" s="4" t="n">
        <v>14</v>
      </c>
      <c r="M3856" s="7">
        <f>SUM(I3856:L3856)</f>
        <v/>
      </c>
      <c r="N3856" s="6" t="inlineStr">
        <is>
          <t>ツール集</t>
        </is>
      </c>
      <c r="O3856" s="5" t="inlineStr">
        <is>
          <t>棉花糖_one</t>
        </is>
      </c>
      <c r="P3856" s="5" t="inlineStr">
        <is>
          <t>明经CAD社区</t>
        </is>
      </c>
      <c r="Q3856" s="8" t="inlineStr">
        <is>
          <t>開く</t>
        </is>
      </c>
      <c r="R3856" s="5" t="inlineStr">
        <is>
          <t>フォーラム添付（ログインが必要な場合あり）</t>
        </is>
      </c>
      <c r="S3856" s="5" t="inlineStr">
        <is>
          <t>不明</t>
        </is>
      </c>
      <c r="T3856" s="5" t="inlineStr"/>
      <c r="U3856" s="5" t="inlineStr">
        <is>
          <t>W3855</t>
        </is>
      </c>
    </row>
    <row r="3857">
      <c r="A3857" s="4">
        <f>RANK(M3857,$M$2:$M$6943)</f>
        <v/>
      </c>
      <c r="B3857" s="5" t="inlineStr">
        <is>
          <t>その他の地域</t>
        </is>
      </c>
      <c r="C3857" s="5" t="inlineStr">
        <is>
          <t>ハッチ・面積・長さ集計</t>
        </is>
      </c>
      <c r="D3857" s="5" t="inlineStr">
        <is>
          <t>T16,T13</t>
        </is>
      </c>
      <c r="E3857" s="6" t="inlineStr">
        <is>
          <t>数量拾い・集計表、図形と数値の連動（フィールド・面積表）</t>
        </is>
      </c>
      <c r="F3857" s="5" t="inlineStr">
        <is>
          <t>-</t>
        </is>
      </c>
      <c r="G3857" s="6" t="inlineStr">
        <is>
          <t>Calcula áreas de forma automática</t>
        </is>
      </c>
      <c r="H3857" s="6" t="inlineStr">
        <is>
          <t>面積を自動計算記入</t>
        </is>
      </c>
      <c r="I3857" s="4" t="n">
        <v>8</v>
      </c>
      <c r="J3857" s="4" t="n">
        <v>6</v>
      </c>
      <c r="K3857" s="4" t="n">
        <v>10</v>
      </c>
      <c r="L3857" s="4" t="n">
        <v>14</v>
      </c>
      <c r="M3857" s="7">
        <f>SUM(I3857:L3857)</f>
        <v/>
      </c>
      <c r="N3857" s="6" t="inlineStr">
        <is>
          <t>面積記入</t>
        </is>
      </c>
      <c r="O3857" s="5" t="inlineStr"/>
      <c r="P3857" s="5" t="inlineStr">
        <is>
          <t>Recursos de Arquitectura</t>
        </is>
      </c>
      <c r="Q3857" s="8" t="inlineStr">
        <is>
          <t>開く</t>
        </is>
      </c>
      <c r="R3857" s="5" t="inlineStr">
        <is>
          <t>配布ページからダウンロード</t>
        </is>
      </c>
      <c r="S3857" s="5" t="inlineStr">
        <is>
          <t>不明</t>
        </is>
      </c>
      <c r="T3857" s="5" t="inlineStr"/>
      <c r="U3857" s="5" t="inlineStr">
        <is>
          <t>W3856</t>
        </is>
      </c>
    </row>
    <row r="3858">
      <c r="A3858" s="4">
        <f>RANK(M3858,$M$2:$M$6943)</f>
        <v/>
      </c>
      <c r="B3858" s="5" t="inlineStr">
        <is>
          <t>英語圏</t>
        </is>
      </c>
      <c r="C3858" s="5" t="inlineStr">
        <is>
          <t>ハッチ・面積・長さ集計</t>
        </is>
      </c>
      <c r="D3858" s="5" t="inlineStr">
        <is>
          <t>T16</t>
        </is>
      </c>
      <c r="E3858" s="6" t="inlineStr">
        <is>
          <t>数量拾い・集計表</t>
        </is>
      </c>
      <c r="F3858" s="5" t="inlineStr">
        <is>
          <t>-</t>
        </is>
      </c>
      <c r="G3858" s="6" t="inlineStr">
        <is>
          <t>Calculate Length</t>
        </is>
      </c>
      <c r="H3858" s="6" t="inlineStr">
        <is>
          <t>選択ポリラインの合計長さ</t>
        </is>
      </c>
      <c r="I3858" s="4" t="n">
        <v>10</v>
      </c>
      <c r="J3858" s="4" t="n">
        <v>4</v>
      </c>
      <c r="K3858" s="4" t="n">
        <v>10</v>
      </c>
      <c r="L3858" s="4" t="n">
        <v>14</v>
      </c>
      <c r="M3858" s="7">
        <f>SUM(I3858:L3858)</f>
        <v/>
      </c>
      <c r="N3858" s="6" t="inlineStr">
        <is>
          <t>Propertiesで一部代替</t>
        </is>
      </c>
      <c r="O3858" s="5" t="inlineStr">
        <is>
          <t>ESurveying Softech</t>
        </is>
      </c>
      <c r="P3858" s="5" t="inlineStr">
        <is>
          <t>eSurveying</t>
        </is>
      </c>
      <c r="Q3858" s="8" t="inlineStr">
        <is>
          <t>開く</t>
        </is>
      </c>
      <c r="R3858" s="5" t="inlineStr">
        <is>
          <t>配布ページからダウンロード</t>
        </is>
      </c>
      <c r="S3858" s="5" t="inlineStr">
        <is>
          <t>暗号化（.fas）が中心</t>
        </is>
      </c>
      <c r="T3858" s="5" t="inlineStr"/>
      <c r="U3858" s="5" t="inlineStr">
        <is>
          <t>W3857</t>
        </is>
      </c>
    </row>
    <row r="3859">
      <c r="A3859" s="4">
        <f>RANK(M3859,$M$2:$M$6943)</f>
        <v/>
      </c>
      <c r="B3859" s="5" t="inlineStr">
        <is>
          <t>GitHub</t>
        </is>
      </c>
      <c r="C3859" s="5" t="inlineStr">
        <is>
          <t>座標・測量・土木</t>
        </is>
      </c>
      <c r="D3859" s="5" t="inlineStr">
        <is>
          <t>T27</t>
        </is>
      </c>
      <c r="E3859" s="6" t="inlineStr">
        <is>
          <t>測量・土木：座標・レベル・縦断</t>
        </is>
      </c>
      <c r="F3859" s="5" t="inlineStr">
        <is>
          <t>CAMBER / SLOP / LSLOP</t>
        </is>
      </c>
      <c r="G3859" s="6" t="inlineStr">
        <is>
          <t>camber</t>
        </is>
      </c>
      <c r="H3859" s="6" t="inlineStr">
        <is>
          <t>キャンバー・勾配を作図記入</t>
        </is>
      </c>
      <c r="I3859" s="4" t="n">
        <v>14</v>
      </c>
      <c r="J3859" s="4" t="n">
        <v>8</v>
      </c>
      <c r="K3859" s="4" t="n">
        <v>11</v>
      </c>
      <c r="L3859" s="4" t="n">
        <v>5</v>
      </c>
      <c r="M3859" s="7">
        <f>SUM(I3859:L3859)</f>
        <v/>
      </c>
      <c r="N3859" s="6" t="inlineStr">
        <is>
          <t>キャンバー勾配</t>
        </is>
      </c>
      <c r="O3859" s="5" t="inlineStr">
        <is>
          <t>dolljong</t>
        </is>
      </c>
      <c r="P3859" s="5" t="inlineStr">
        <is>
          <t>GitHub: dolljong/DJDG</t>
        </is>
      </c>
      <c r="Q3859" s="8" t="inlineStr">
        <is>
          <t>開く</t>
        </is>
      </c>
      <c r="R3859" s="5" t="inlineStr">
        <is>
          <t>GitHub（一括取得可）</t>
        </is>
      </c>
      <c r="S3859" s="5" t="inlineStr">
        <is>
          <t>ソース</t>
        </is>
      </c>
      <c r="T3859" s="5" t="inlineStr"/>
      <c r="U3859" s="5" t="inlineStr">
        <is>
          <t>W3858</t>
        </is>
      </c>
    </row>
    <row r="3860">
      <c r="A3860" s="4">
        <f>RANK(M3860,$M$2:$M$6943)</f>
        <v/>
      </c>
      <c r="B3860" s="5" t="inlineStr">
        <is>
          <t>その他の地域</t>
        </is>
      </c>
      <c r="C3860" s="5" t="inlineStr">
        <is>
          <t>寸法</t>
        </is>
      </c>
      <c r="D3860" s="5" t="inlineStr">
        <is>
          <t>その他</t>
        </is>
      </c>
      <c r="E3860" s="6" t="inlineStr">
        <is>
          <t>その他</t>
        </is>
      </c>
      <c r="F3860" s="5" t="inlineStr">
        <is>
          <t>CBLEA</t>
        </is>
      </c>
      <c r="G3860" s="6" t="inlineStr">
        <is>
          <t>CBLEA.elf</t>
        </is>
      </c>
      <c r="H3860" s="6" t="inlineStr">
        <is>
          <t>座ぐり寸法を簡単記入</t>
        </is>
      </c>
      <c r="I3860" s="4" t="n">
        <v>14</v>
      </c>
      <c r="J3860" s="4" t="n">
        <v>8</v>
      </c>
      <c r="K3860" s="4" t="n">
        <v>10</v>
      </c>
      <c r="L3860" s="4" t="n">
        <v>6</v>
      </c>
      <c r="M3860" s="7">
        <f>SUM(I3860:L3860)</f>
        <v/>
      </c>
      <c r="N3860" s="6" t="inlineStr">
        <is>
          <t>座ぐり寸法</t>
        </is>
      </c>
      <c r="O3860" s="5" t="inlineStr">
        <is>
          <t>인텔리코리아 (CADian)</t>
        </is>
      </c>
      <c r="P3860" s="5" t="inlineStr">
        <is>
          <t>CADian 리습 600</t>
        </is>
      </c>
      <c r="Q3860" s="8" t="inlineStr">
        <is>
          <t>開く</t>
        </is>
      </c>
      <c r="R3860" s="5" t="inlineStr">
        <is>
          <t>フォーラム添付（ログインが必要な場合あり）</t>
        </is>
      </c>
      <c r="S3860" s="5" t="inlineStr">
        <is>
          <t>互換CAD専用（CADian）</t>
        </is>
      </c>
      <c r="T3860" s="5" t="inlineStr"/>
      <c r="U3860" s="5" t="inlineStr">
        <is>
          <t>W3859</t>
        </is>
      </c>
    </row>
    <row r="3861">
      <c r="A3861" s="4">
        <f>RANK(M3861,$M$2:$M$6943)</f>
        <v/>
      </c>
      <c r="B3861" s="5" t="inlineStr">
        <is>
          <t>英語圏</t>
        </is>
      </c>
      <c r="C3861" s="5" t="inlineStr">
        <is>
          <t>座標・測量・土木</t>
        </is>
      </c>
      <c r="D3861" s="5" t="inlineStr">
        <is>
          <t>T27</t>
        </is>
      </c>
      <c r="E3861" s="6" t="inlineStr">
        <is>
          <t>測量・土木：座標・レベル・縦断</t>
        </is>
      </c>
      <c r="F3861" s="5" t="inlineStr">
        <is>
          <t>CHMARK</t>
        </is>
      </c>
      <c r="G3861" s="6" t="inlineStr">
        <is>
          <t>CHAINAGE.LSP</t>
        </is>
      </c>
      <c r="H3861" s="6" t="inlineStr">
        <is>
          <t>指定点に測点マーク作図</t>
        </is>
      </c>
      <c r="I3861" s="4" t="n">
        <v>13</v>
      </c>
      <c r="J3861" s="4" t="n">
        <v>8</v>
      </c>
      <c r="K3861" s="4" t="n">
        <v>9</v>
      </c>
      <c r="L3861" s="4" t="n">
        <v>8</v>
      </c>
      <c r="M3861" s="7">
        <f>SUM(I3861:L3861)</f>
        <v/>
      </c>
      <c r="N3861" s="6" t="inlineStr">
        <is>
          <t>測点マークを作図</t>
        </is>
      </c>
      <c r="O3861" s="5" t="inlineStr">
        <is>
          <t>Giles Darling</t>
        </is>
      </c>
      <c r="P3861" s="5" t="inlineStr">
        <is>
          <t>gilesdarling.me.uk</t>
        </is>
      </c>
      <c r="Q3861" s="8" t="inlineStr">
        <is>
          <t>開く</t>
        </is>
      </c>
      <c r="R3861" s="5" t="inlineStr">
        <is>
          <t>配布ページからダウンロード</t>
        </is>
      </c>
      <c r="S3861" s="5" t="inlineStr">
        <is>
          <t>ソース</t>
        </is>
      </c>
      <c r="T3861" s="5" t="inlineStr"/>
      <c r="U3861" s="5" t="inlineStr">
        <is>
          <t>W3860</t>
        </is>
      </c>
    </row>
    <row r="3862">
      <c r="A3862" s="4">
        <f>RANK(M3862,$M$2:$M$6943)</f>
        <v/>
      </c>
      <c r="B3862" s="5" t="inlineStr">
        <is>
          <t>英語圏</t>
        </is>
      </c>
      <c r="C3862" s="5" t="inlineStr">
        <is>
          <t>文字・テキスト</t>
        </is>
      </c>
      <c r="D3862" s="5" t="inlineStr">
        <is>
          <t>その他</t>
        </is>
      </c>
      <c r="E3862" s="6" t="inlineStr">
        <is>
          <t>その他</t>
        </is>
      </c>
      <c r="F3862" s="5" t="inlineStr">
        <is>
          <t>-</t>
        </is>
      </c>
      <c r="G3862" s="6" t="inlineStr">
        <is>
          <t>Circle around a Text</t>
        </is>
      </c>
      <c r="H3862" s="6" t="inlineStr">
        <is>
          <t>文字を円で囲む</t>
        </is>
      </c>
      <c r="I3862" s="4" t="n">
        <v>12</v>
      </c>
      <c r="J3862" s="4" t="n">
        <v>6</v>
      </c>
      <c r="K3862" s="4" t="n">
        <v>8</v>
      </c>
      <c r="L3862" s="4" t="n">
        <v>12</v>
      </c>
      <c r="M3862" s="7">
        <f>SUM(I3862:L3862)</f>
        <v/>
      </c>
      <c r="N3862" s="6" t="inlineStr">
        <is>
          <t>文字を円で囲む</t>
        </is>
      </c>
      <c r="O3862" s="5" t="inlineStr">
        <is>
          <t>ESurveying Softech</t>
        </is>
      </c>
      <c r="P3862" s="5" t="inlineStr">
        <is>
          <t>eSurveying</t>
        </is>
      </c>
      <c r="Q3862" s="8" t="inlineStr">
        <is>
          <t>開く</t>
        </is>
      </c>
      <c r="R3862" s="5" t="inlineStr">
        <is>
          <t>配布ページからダウンロード</t>
        </is>
      </c>
      <c r="S3862" s="5" t="inlineStr">
        <is>
          <t>暗号化（.fas）が中心</t>
        </is>
      </c>
      <c r="T3862" s="5" t="inlineStr"/>
      <c r="U3862" s="5" t="inlineStr">
        <is>
          <t>W3861</t>
        </is>
      </c>
    </row>
    <row r="3863">
      <c r="A3863" s="4">
        <f>RANK(M3863,$M$2:$M$6943)</f>
        <v/>
      </c>
      <c r="B3863" s="5" t="inlineStr">
        <is>
          <t>英語圏</t>
        </is>
      </c>
      <c r="C3863" s="5" t="inlineStr">
        <is>
          <t>引出線・注記</t>
        </is>
      </c>
      <c r="D3863" s="5" t="inlineStr">
        <is>
          <t>その他</t>
        </is>
      </c>
      <c r="E3863" s="6" t="inlineStr">
        <is>
          <t>その他</t>
        </is>
      </c>
      <c r="F3863" s="5" t="inlineStr">
        <is>
          <t>CNL</t>
        </is>
      </c>
      <c r="G3863" s="6" t="inlineStr">
        <is>
          <t>cnl.lsp</t>
        </is>
      </c>
      <c r="H3863" s="6" t="inlineStr">
        <is>
          <t>引出線付き施工注記バルーン</t>
        </is>
      </c>
      <c r="I3863" s="4" t="n">
        <v>12</v>
      </c>
      <c r="J3863" s="4" t="n">
        <v>8</v>
      </c>
      <c r="K3863" s="4" t="n">
        <v>10</v>
      </c>
      <c r="L3863" s="4" t="n">
        <v>8</v>
      </c>
      <c r="M3863" s="7">
        <f>SUM(I3863:L3863)</f>
        <v/>
      </c>
      <c r="N3863" s="6" t="inlineStr">
        <is>
          <t>施工注記バルーン</t>
        </is>
      </c>
      <c r="O3863" s="5" t="inlineStr">
        <is>
          <t>Henry C. Francis (ParaCADD)</t>
        </is>
      </c>
      <c r="P3863" s="5" t="inlineStr">
        <is>
          <t>ParaCADD</t>
        </is>
      </c>
      <c r="Q3863" s="8" t="inlineStr">
        <is>
          <t>開く</t>
        </is>
      </c>
      <c r="R3863" s="5" t="inlineStr">
        <is>
          <t>配布ページからダウンロード</t>
        </is>
      </c>
      <c r="S3863" s="5" t="inlineStr">
        <is>
          <t>ソース</t>
        </is>
      </c>
      <c r="T3863" s="5" t="inlineStr"/>
      <c r="U3863" s="5" t="inlineStr">
        <is>
          <t>W3862</t>
        </is>
      </c>
    </row>
    <row r="3864">
      <c r="A3864" s="4">
        <f>RANK(M3864,$M$2:$M$6943)</f>
        <v/>
      </c>
      <c r="B3864" s="5" t="inlineStr">
        <is>
          <t>その他の地域</t>
        </is>
      </c>
      <c r="C3864" s="5" t="inlineStr">
        <is>
          <t>文字・テキスト</t>
        </is>
      </c>
      <c r="D3864" s="5" t="inlineStr">
        <is>
          <t>T16</t>
        </is>
      </c>
      <c r="E3864" s="6" t="inlineStr">
        <is>
          <t>数量拾い・集計表</t>
        </is>
      </c>
      <c r="F3864" s="5" t="inlineStr">
        <is>
          <t>Cnttxt</t>
        </is>
      </c>
      <c r="G3864" s="6" t="inlineStr">
        <is>
          <t>Cnttxt</t>
        </is>
      </c>
      <c r="H3864" s="6" t="inlineStr">
        <is>
          <t>文字数を数え統計情報を表示</t>
        </is>
      </c>
      <c r="I3864" s="4" t="n">
        <v>14</v>
      </c>
      <c r="J3864" s="4" t="n">
        <v>8</v>
      </c>
      <c r="K3864" s="4" t="n">
        <v>6</v>
      </c>
      <c r="L3864" s="4" t="n">
        <v>10</v>
      </c>
      <c r="M3864" s="7">
        <f>SUM(I3864:L3864)</f>
        <v/>
      </c>
      <c r="N3864" s="6" t="inlineStr">
        <is>
          <t>文字統計</t>
        </is>
      </c>
      <c r="O3864" s="5" t="inlineStr"/>
      <c r="P3864" s="5" t="inlineStr">
        <is>
          <t>AditivoCAD</t>
        </is>
      </c>
      <c r="Q3864" s="8" t="inlineStr">
        <is>
          <t>開く</t>
        </is>
      </c>
      <c r="R3864" s="5" t="inlineStr">
        <is>
          <t>配布ページからダウンロード</t>
        </is>
      </c>
      <c r="S3864" s="5" t="inlineStr">
        <is>
          <t>不明</t>
        </is>
      </c>
      <c r="T3864" s="5" t="inlineStr"/>
      <c r="U3864" s="5" t="inlineStr">
        <is>
          <t>W3863</t>
        </is>
      </c>
    </row>
    <row r="3865">
      <c r="A3865" s="4">
        <f>RANK(M3865,$M$2:$M$6943)</f>
        <v/>
      </c>
      <c r="B3865" s="5" t="inlineStr">
        <is>
          <t>日本</t>
        </is>
      </c>
      <c r="C3865" s="5" t="inlineStr">
        <is>
          <t>LISP開発用の部品</t>
        </is>
      </c>
      <c r="D3865" s="5" t="inlineStr">
        <is>
          <t>その他</t>
        </is>
      </c>
      <c r="E3865" s="6" t="inlineStr">
        <is>
          <t>その他</t>
        </is>
      </c>
      <c r="F3865" s="5" t="inlineStr">
        <is>
          <t>-</t>
        </is>
      </c>
      <c r="G3865" s="6" t="inlineStr">
        <is>
          <t>commonlib: arrays</t>
        </is>
      </c>
      <c r="H3865" s="6" t="inlineStr">
        <is>
          <t>CommonLisp風の配列（make-array/aref）</t>
        </is>
      </c>
      <c r="I3865" s="4" t="n">
        <v>14</v>
      </c>
      <c r="J3865" s="4" t="n">
        <v>12</v>
      </c>
      <c r="K3865" s="4" t="n">
        <v>3</v>
      </c>
      <c r="L3865" s="4" t="n">
        <v>9</v>
      </c>
      <c r="M3865" s="7">
        <f>SUM(I3865:L3865)</f>
        <v/>
      </c>
      <c r="N3865" s="6" t="inlineStr">
        <is>
          <t>CommonLisp風配列</t>
        </is>
      </c>
      <c r="O3865" s="5" t="inlineStr">
        <is>
          <t>manual chair japan</t>
        </is>
      </c>
      <c r="P3865" s="5" t="inlineStr">
        <is>
          <t>GitHub: manualChair/commonlib</t>
        </is>
      </c>
      <c r="Q3865" s="8" t="inlineStr">
        <is>
          <t>開く</t>
        </is>
      </c>
      <c r="R3865" s="5" t="inlineStr">
        <is>
          <t>GitHub（一括取得可）</t>
        </is>
      </c>
      <c r="S3865" s="5" t="inlineStr">
        <is>
          <t>ソース</t>
        </is>
      </c>
      <c r="T3865" s="5" t="inlineStr"/>
      <c r="U3865" s="5" t="inlineStr">
        <is>
          <t>W3864</t>
        </is>
      </c>
    </row>
    <row r="3866">
      <c r="A3866" s="4">
        <f>RANK(M3866,$M$2:$M$6943)</f>
        <v/>
      </c>
      <c r="B3866" s="5" t="inlineStr">
        <is>
          <t>日本</t>
        </is>
      </c>
      <c r="C3866" s="5" t="inlineStr">
        <is>
          <t>LISP開発用の部品</t>
        </is>
      </c>
      <c r="D3866" s="5" t="inlineStr">
        <is>
          <t>その他</t>
        </is>
      </c>
      <c r="E3866" s="6" t="inlineStr">
        <is>
          <t>その他</t>
        </is>
      </c>
      <c r="F3866" s="5" t="inlineStr">
        <is>
          <t>-</t>
        </is>
      </c>
      <c r="G3866" s="6" t="inlineStr">
        <is>
          <t>commonlib: linear_algebra</t>
        </is>
      </c>
      <c r="H3866" s="6" t="inlineStr">
        <is>
          <t>ベクトル・行列・座標変換関数</t>
        </is>
      </c>
      <c r="I3866" s="4" t="n">
        <v>14</v>
      </c>
      <c r="J3866" s="4" t="n">
        <v>10</v>
      </c>
      <c r="K3866" s="4" t="n">
        <v>4</v>
      </c>
      <c r="L3866" s="4" t="n">
        <v>10</v>
      </c>
      <c r="M3866" s="7">
        <f>SUM(I3866:L3866)</f>
        <v/>
      </c>
      <c r="N3866" s="6" t="inlineStr">
        <is>
          <t>行列・座標変換関数</t>
        </is>
      </c>
      <c r="O3866" s="5" t="inlineStr">
        <is>
          <t>manual chair japan</t>
        </is>
      </c>
      <c r="P3866" s="5" t="inlineStr">
        <is>
          <t>GitHub: manualChair/commonlib</t>
        </is>
      </c>
      <c r="Q3866" s="8" t="inlineStr">
        <is>
          <t>開く</t>
        </is>
      </c>
      <c r="R3866" s="5" t="inlineStr">
        <is>
          <t>GitHub（一括取得可）</t>
        </is>
      </c>
      <c r="S3866" s="5" t="inlineStr">
        <is>
          <t>ソース</t>
        </is>
      </c>
      <c r="T3866" s="5" t="inlineStr"/>
      <c r="U3866" s="5" t="inlineStr">
        <is>
          <t>W3865</t>
        </is>
      </c>
    </row>
    <row r="3867">
      <c r="A3867" s="4">
        <f>RANK(M3867,$M$2:$M$6943)</f>
        <v/>
      </c>
      <c r="B3867" s="5" t="inlineStr">
        <is>
          <t>英語圏</t>
        </is>
      </c>
      <c r="C3867" s="5" t="inlineStr">
        <is>
          <t>引出線・注記</t>
        </is>
      </c>
      <c r="D3867" s="5" t="inlineStr">
        <is>
          <t>その他</t>
        </is>
      </c>
      <c r="E3867" s="6" t="inlineStr">
        <is>
          <t>その他</t>
        </is>
      </c>
      <c r="F3867" s="5" t="inlineStr">
        <is>
          <t>CONOTE</t>
        </is>
      </c>
      <c r="G3867" s="6" t="inlineStr">
        <is>
          <t>conoted.lsp</t>
        </is>
      </c>
      <c r="H3867" s="6" t="inlineStr">
        <is>
          <t>個別施工注記を配置</t>
        </is>
      </c>
      <c r="I3867" s="4" t="n">
        <v>12</v>
      </c>
      <c r="J3867" s="4" t="n">
        <v>8</v>
      </c>
      <c r="K3867" s="4" t="n">
        <v>10</v>
      </c>
      <c r="L3867" s="4" t="n">
        <v>8</v>
      </c>
      <c r="M3867" s="7">
        <f>SUM(I3867:L3867)</f>
        <v/>
      </c>
      <c r="N3867" s="6" t="inlineStr">
        <is>
          <t>施工注記配置</t>
        </is>
      </c>
      <c r="O3867" s="5" t="inlineStr">
        <is>
          <t>Henry C. Francis (ParaCADD)</t>
        </is>
      </c>
      <c r="P3867" s="5" t="inlineStr">
        <is>
          <t>ParaCADD</t>
        </is>
      </c>
      <c r="Q3867" s="8" t="inlineStr">
        <is>
          <t>開く</t>
        </is>
      </c>
      <c r="R3867" s="5" t="inlineStr">
        <is>
          <t>配布ページからダウンロード</t>
        </is>
      </c>
      <c r="S3867" s="5" t="inlineStr">
        <is>
          <t>ソース</t>
        </is>
      </c>
      <c r="T3867" s="5" t="inlineStr"/>
      <c r="U3867" s="5" t="inlineStr">
        <is>
          <t>W3866</t>
        </is>
      </c>
    </row>
    <row r="3868">
      <c r="A3868" s="4">
        <f>RANK(M3868,$M$2:$M$6943)</f>
        <v/>
      </c>
      <c r="B3868" s="5" t="inlineStr">
        <is>
          <t>GitHub</t>
        </is>
      </c>
      <c r="C3868" s="5" t="inlineStr">
        <is>
          <t>座標・測量・土木</t>
        </is>
      </c>
      <c r="D3868" s="5" t="inlineStr">
        <is>
          <t>T27</t>
        </is>
      </c>
      <c r="E3868" s="6" t="inlineStr">
        <is>
          <t>測量・土木：座標・レベル・縦断</t>
        </is>
      </c>
      <c r="F3868" s="5" t="inlineStr">
        <is>
          <t>CLBL</t>
        </is>
      </c>
      <c r="G3868" s="6" t="inlineStr">
        <is>
          <t>contlbl</t>
        </is>
      </c>
      <c r="H3868" s="6" t="inlineStr">
        <is>
          <t>等高線の標高ラベル</t>
        </is>
      </c>
      <c r="I3868" s="4" t="n">
        <v>12</v>
      </c>
      <c r="J3868" s="4" t="n">
        <v>7</v>
      </c>
      <c r="K3868" s="4" t="n">
        <v>12</v>
      </c>
      <c r="L3868" s="4" t="n">
        <v>7</v>
      </c>
      <c r="M3868" s="7">
        <f>SUM(I3868:L3868)</f>
        <v/>
      </c>
      <c r="N3868" s="6" t="inlineStr">
        <is>
          <t>等高線ラベル</t>
        </is>
      </c>
      <c r="O3868" s="5" t="inlineStr">
        <is>
          <t>mf4633</t>
        </is>
      </c>
      <c r="P3868" s="5" t="inlineStr">
        <is>
          <t>GitHub: mf4633/Carlson-CAD</t>
        </is>
      </c>
      <c r="Q3868" s="8" t="inlineStr">
        <is>
          <t>開く</t>
        </is>
      </c>
      <c r="R3868" s="5" t="inlineStr">
        <is>
          <t>GitHub（一括取得可）</t>
        </is>
      </c>
      <c r="S3868" s="5" t="inlineStr">
        <is>
          <t>ソース</t>
        </is>
      </c>
      <c r="T3868" s="5" t="inlineStr"/>
      <c r="U3868" s="5" t="inlineStr">
        <is>
          <t>W3867</t>
        </is>
      </c>
    </row>
    <row r="3869">
      <c r="A3869" s="4">
        <f>RANK(M3869,$M$2:$M$6943)</f>
        <v/>
      </c>
      <c r="B3869" s="5" t="inlineStr">
        <is>
          <t>その他の地域</t>
        </is>
      </c>
      <c r="C3869" s="5" t="inlineStr">
        <is>
          <t>寸法</t>
        </is>
      </c>
      <c r="D3869" s="5" t="inlineStr">
        <is>
          <t>その他</t>
        </is>
      </c>
      <c r="E3869" s="6" t="inlineStr">
        <is>
          <t>その他</t>
        </is>
      </c>
      <c r="F3869" s="5" t="inlineStr">
        <is>
          <t>DA2R</t>
        </is>
      </c>
      <c r="G3869" s="6" t="inlineStr">
        <is>
          <t>Convert aligned dimensions to rotated</t>
        </is>
      </c>
      <c r="H3869" s="6" t="inlineStr">
        <is>
          <t>平行寸法を回転/長さ寸法に変換</t>
        </is>
      </c>
      <c r="I3869" s="4" t="n">
        <v>14</v>
      </c>
      <c r="J3869" s="4" t="n">
        <v>8</v>
      </c>
      <c r="K3869" s="4" t="n">
        <v>6</v>
      </c>
      <c r="L3869" s="4" t="n">
        <v>10</v>
      </c>
      <c r="M3869" s="7">
        <f>SUM(I3869:L3869)</f>
        <v/>
      </c>
      <c r="N3869" s="6" t="inlineStr">
        <is>
          <t>寸法種類変換</t>
        </is>
      </c>
      <c r="O3869" s="5" t="inlineStr">
        <is>
          <t>المهندس محمد يزيد (Mohamed Yazid)</t>
        </is>
      </c>
      <c r="P3869" s="5" t="inlineStr">
        <is>
          <t>Hesham Tarek</t>
        </is>
      </c>
      <c r="Q3869" s="8" t="inlineStr">
        <is>
          <t>開く</t>
        </is>
      </c>
      <c r="R3869" s="5" t="inlineStr">
        <is>
          <t>配布ページからダウンロード</t>
        </is>
      </c>
      <c r="S3869" s="5" t="inlineStr">
        <is>
          <t>不明</t>
        </is>
      </c>
      <c r="T3869" s="5" t="inlineStr"/>
      <c r="U3869" s="5" t="inlineStr">
        <is>
          <t>W3868</t>
        </is>
      </c>
    </row>
    <row r="3870">
      <c r="A3870" s="4">
        <f>RANK(M3870,$M$2:$M$6943)</f>
        <v/>
      </c>
      <c r="B3870" s="5" t="inlineStr">
        <is>
          <t>その他の地域</t>
        </is>
      </c>
      <c r="C3870" s="5" t="inlineStr">
        <is>
          <t>ブロック・属性</t>
        </is>
      </c>
      <c r="D3870" s="5" t="inlineStr">
        <is>
          <t>T19</t>
        </is>
      </c>
      <c r="E3870" s="6" t="inlineStr">
        <is>
          <t>ブロックの置換・再定義・自動ブロック化</t>
        </is>
      </c>
      <c r="F3870" s="5" t="inlineStr">
        <is>
          <t>B2P</t>
        </is>
      </c>
      <c r="G3870" s="6" t="inlineStr">
        <is>
          <t>Convert blocks to points</t>
        </is>
      </c>
      <c r="H3870" s="6" t="inlineStr">
        <is>
          <t>ブロック⇔ポイント変換</t>
        </is>
      </c>
      <c r="I3870" s="4" t="n">
        <v>14</v>
      </c>
      <c r="J3870" s="4" t="n">
        <v>8</v>
      </c>
      <c r="K3870" s="4" t="n">
        <v>6</v>
      </c>
      <c r="L3870" s="4" t="n">
        <v>10</v>
      </c>
      <c r="M3870" s="7">
        <f>SUM(I3870:L3870)</f>
        <v/>
      </c>
      <c r="N3870" s="6" t="inlineStr">
        <is>
          <t>ブロック⇔点</t>
        </is>
      </c>
      <c r="O3870" s="5" t="inlineStr">
        <is>
          <t>المهندس محمد يزيد (Mohamed Yazid)</t>
        </is>
      </c>
      <c r="P3870" s="5" t="inlineStr">
        <is>
          <t>Hesham Tarek</t>
        </is>
      </c>
      <c r="Q3870" s="8" t="inlineStr">
        <is>
          <t>開く</t>
        </is>
      </c>
      <c r="R3870" s="5" t="inlineStr">
        <is>
          <t>配布ページからダウンロード</t>
        </is>
      </c>
      <c r="S3870" s="5" t="inlineStr">
        <is>
          <t>不明</t>
        </is>
      </c>
      <c r="T3870" s="5" t="inlineStr"/>
      <c r="U3870" s="5" t="inlineStr">
        <is>
          <t>W3869</t>
        </is>
      </c>
    </row>
    <row r="3871">
      <c r="A3871" s="4">
        <f>RANK(M3871,$M$2:$M$6943)</f>
        <v/>
      </c>
      <c r="B3871" s="5" t="inlineStr">
        <is>
          <t>その他の地域</t>
        </is>
      </c>
      <c r="C3871" s="5" t="inlineStr">
        <is>
          <t>寸法</t>
        </is>
      </c>
      <c r="D3871" s="5" t="inlineStr">
        <is>
          <t>その他</t>
        </is>
      </c>
      <c r="E3871" s="6" t="inlineStr">
        <is>
          <t>その他</t>
        </is>
      </c>
      <c r="F3871" s="5" t="inlineStr">
        <is>
          <t>DL2A</t>
        </is>
      </c>
      <c r="G3871" s="6" t="inlineStr">
        <is>
          <t>Convert linear dimensions to aligned</t>
        </is>
      </c>
      <c r="H3871" s="6" t="inlineStr">
        <is>
          <t>長さ寸法を平行寸法に変換</t>
        </is>
      </c>
      <c r="I3871" s="4" t="n">
        <v>14</v>
      </c>
      <c r="J3871" s="4" t="n">
        <v>8</v>
      </c>
      <c r="K3871" s="4" t="n">
        <v>6</v>
      </c>
      <c r="L3871" s="4" t="n">
        <v>10</v>
      </c>
      <c r="M3871" s="7">
        <f>SUM(I3871:L3871)</f>
        <v/>
      </c>
      <c r="N3871" s="6" t="inlineStr">
        <is>
          <t>寸法種類変換</t>
        </is>
      </c>
      <c r="O3871" s="5" t="inlineStr">
        <is>
          <t>المهندس محمد يزيد (Mohamed Yazid)</t>
        </is>
      </c>
      <c r="P3871" s="5" t="inlineStr">
        <is>
          <t>Hesham Tarek</t>
        </is>
      </c>
      <c r="Q3871" s="8" t="inlineStr">
        <is>
          <t>開く</t>
        </is>
      </c>
      <c r="R3871" s="5" t="inlineStr">
        <is>
          <t>配布ページからダウンロード</t>
        </is>
      </c>
      <c r="S3871" s="5" t="inlineStr">
        <is>
          <t>不明</t>
        </is>
      </c>
      <c r="T3871" s="5" t="inlineStr"/>
      <c r="U3871" s="5" t="inlineStr">
        <is>
          <t>W3870</t>
        </is>
      </c>
    </row>
    <row r="3872">
      <c r="A3872" s="4">
        <f>RANK(M3872,$M$2:$M$6943)</f>
        <v/>
      </c>
      <c r="B3872" s="5" t="inlineStr">
        <is>
          <t>その他の地域</t>
        </is>
      </c>
      <c r="C3872" s="5" t="inlineStr">
        <is>
          <t>ブロック・属性</t>
        </is>
      </c>
      <c r="D3872" s="5" t="inlineStr">
        <is>
          <t>T14</t>
        </is>
      </c>
      <c r="E3872" s="6" t="inlineStr">
        <is>
          <t>属性の抽出・一括編集・Excelとの往復</t>
        </is>
      </c>
      <c r="F3872" s="5" t="inlineStr">
        <is>
          <t>ACO – CAX</t>
        </is>
      </c>
      <c r="G3872" s="6" t="inlineStr">
        <is>
          <t>Copy all attributes from block to another</t>
        </is>
      </c>
      <c r="H3872" s="6" t="inlineStr">
        <is>
          <t>全属性値を他ブロックへコピー</t>
        </is>
      </c>
      <c r="I3872" s="4" t="n">
        <v>12</v>
      </c>
      <c r="J3872" s="4" t="n">
        <v>6</v>
      </c>
      <c r="K3872" s="4" t="n">
        <v>8</v>
      </c>
      <c r="L3872" s="4" t="n">
        <v>12</v>
      </c>
      <c r="M3872" s="7">
        <f>SUM(I3872:L3872)</f>
        <v/>
      </c>
      <c r="N3872" s="6" t="inlineStr">
        <is>
          <t>属性一括コピー</t>
        </is>
      </c>
      <c r="O3872" s="5" t="inlineStr">
        <is>
          <t>المهندس محمد يزيد (Mohamed Yazid)</t>
        </is>
      </c>
      <c r="P3872" s="5" t="inlineStr">
        <is>
          <t>Hesham Tarek</t>
        </is>
      </c>
      <c r="Q3872" s="8" t="inlineStr">
        <is>
          <t>開く</t>
        </is>
      </c>
      <c r="R3872" s="5" t="inlineStr">
        <is>
          <t>配布ページからダウンロード</t>
        </is>
      </c>
      <c r="S3872" s="5" t="inlineStr">
        <is>
          <t>不明</t>
        </is>
      </c>
      <c r="T3872" s="5" t="inlineStr"/>
      <c r="U3872" s="5" t="inlineStr">
        <is>
          <t>W3871</t>
        </is>
      </c>
    </row>
    <row r="3873">
      <c r="A3873" s="4">
        <f>RANK(M3873,$M$2:$M$6943)</f>
        <v/>
      </c>
      <c r="B3873" s="5" t="inlineStr">
        <is>
          <t>英語圏</t>
        </is>
      </c>
      <c r="C3873" s="5" t="inlineStr">
        <is>
          <t>LISP開発用の部品</t>
        </is>
      </c>
      <c r="D3873" s="5" t="inlineStr">
        <is>
          <t>その他</t>
        </is>
      </c>
      <c r="E3873" s="6" t="inlineStr">
        <is>
          <t>その他</t>
        </is>
      </c>
      <c r="F3873" s="5" t="inlineStr">
        <is>
          <t>-</t>
        </is>
      </c>
      <c r="G3873" s="6" t="inlineStr">
        <is>
          <t>Copy Block Definition</t>
        </is>
      </c>
      <c r="H3873" s="6" t="inlineStr">
        <is>
          <t>ブロック定義コピー関数</t>
        </is>
      </c>
      <c r="I3873" s="4" t="n">
        <v>14</v>
      </c>
      <c r="J3873" s="4" t="n">
        <v>12</v>
      </c>
      <c r="K3873" s="4" t="n">
        <v>5</v>
      </c>
      <c r="L3873" s="4" t="n">
        <v>7</v>
      </c>
      <c r="M3873" s="7">
        <f>SUM(I3873:L3873)</f>
        <v/>
      </c>
      <c r="N3873" s="6" t="inlineStr">
        <is>
          <t>ブロック定義を複製</t>
        </is>
      </c>
      <c r="O3873" s="5" t="inlineStr">
        <is>
          <t>Lee Mac</t>
        </is>
      </c>
      <c r="P3873" s="5" t="inlineStr">
        <is>
          <t>Lee Mac Programming</t>
        </is>
      </c>
      <c r="Q3873" s="8" t="inlineStr">
        <is>
          <t>開く</t>
        </is>
      </c>
      <c r="R3873" s="5" t="inlineStr">
        <is>
          <t>配布ページからダウンロード</t>
        </is>
      </c>
      <c r="S3873" s="5" t="inlineStr">
        <is>
          <t>ソース</t>
        </is>
      </c>
      <c r="T3873" s="5" t="inlineStr"/>
      <c r="U3873" s="5" t="inlineStr">
        <is>
          <t>W3872</t>
        </is>
      </c>
    </row>
    <row r="3874">
      <c r="A3874" s="4">
        <f>RANK(M3874,$M$2:$M$6943)</f>
        <v/>
      </c>
      <c r="B3874" s="5" t="inlineStr">
        <is>
          <t>英語圏</t>
        </is>
      </c>
      <c r="C3874" s="5" t="inlineStr">
        <is>
          <t>線・ポリライン編集</t>
        </is>
      </c>
      <c r="D3874" s="5" t="inlineStr">
        <is>
          <t>その他</t>
        </is>
      </c>
      <c r="E3874" s="6" t="inlineStr">
        <is>
          <t>その他</t>
        </is>
      </c>
      <c r="F3874" s="5" t="inlineStr">
        <is>
          <t>CC</t>
        </is>
      </c>
      <c r="G3874" s="6" t="inlineStr">
        <is>
          <t>CopyC</t>
        </is>
      </c>
      <c r="H3874" s="6" t="inlineStr">
        <is>
          <t>距離・角度指定で連続コピー</t>
        </is>
      </c>
      <c r="I3874" s="4" t="n">
        <v>7</v>
      </c>
      <c r="J3874" s="4" t="n">
        <v>7</v>
      </c>
      <c r="K3874" s="4" t="n">
        <v>10</v>
      </c>
      <c r="L3874" s="4" t="n">
        <v>14</v>
      </c>
      <c r="M3874" s="7">
        <f>SUM(I3874:L3874)</f>
        <v/>
      </c>
      <c r="N3874" s="6" t="inlineStr">
        <is>
          <t>COPYの距離角度入力で可</t>
        </is>
      </c>
      <c r="O3874" s="5" t="inlineStr">
        <is>
          <t>Jeffery P. Sanders</t>
        </is>
      </c>
      <c r="P3874" s="5" t="inlineStr">
        <is>
          <t>JefferyPSanders.com</t>
        </is>
      </c>
      <c r="Q3874" s="8" t="inlineStr">
        <is>
          <t>開く</t>
        </is>
      </c>
      <c r="R3874" s="5" t="inlineStr">
        <is>
          <t>配布ページからダウンロード</t>
        </is>
      </c>
      <c r="S3874" s="5" t="inlineStr">
        <is>
          <t>不明</t>
        </is>
      </c>
      <c r="T3874" s="5" t="inlineStr"/>
      <c r="U3874" s="5" t="inlineStr">
        <is>
          <t>W3873</t>
        </is>
      </c>
    </row>
    <row r="3875">
      <c r="A3875" s="4">
        <f>RANK(M3875,$M$2:$M$6943)</f>
        <v/>
      </c>
      <c r="B3875" s="5" t="inlineStr">
        <is>
          <t>その他の地域</t>
        </is>
      </c>
      <c r="C3875" s="5" t="inlineStr">
        <is>
          <t>建築</t>
        </is>
      </c>
      <c r="D3875" s="5" t="inlineStr">
        <is>
          <t>T24,T15</t>
        </is>
      </c>
      <c r="E3875" s="6" t="inlineStr">
        <is>
          <t>建築：壁・建具・天井割付の作図、連番の自動記入</t>
        </is>
      </c>
      <c r="F3875" s="5" t="inlineStr">
        <is>
          <t>cot_arq</t>
        </is>
      </c>
      <c r="G3875" s="6" t="inlineStr">
        <is>
          <t>cot_arq.lsp</t>
        </is>
      </c>
      <c r="H3875" s="6" t="inlineStr">
        <is>
          <t>階段番号付け・平面寸法記入等の建築ツール</t>
        </is>
      </c>
      <c r="I3875" s="4" t="n">
        <v>12</v>
      </c>
      <c r="J3875" s="4" t="n">
        <v>8</v>
      </c>
      <c r="K3875" s="4" t="n">
        <v>10</v>
      </c>
      <c r="L3875" s="4" t="n">
        <v>8</v>
      </c>
      <c r="M3875" s="7">
        <f>SUM(I3875:L3875)</f>
        <v/>
      </c>
      <c r="N3875" s="6" t="inlineStr">
        <is>
          <t>建築注記ツール</t>
        </is>
      </c>
      <c r="O3875" s="5" t="inlineStr"/>
      <c r="P3875" s="5" t="inlineStr">
        <is>
          <t>CADblocos / Aprender CAD</t>
        </is>
      </c>
      <c r="Q3875" s="8" t="inlineStr">
        <is>
          <t>開く</t>
        </is>
      </c>
      <c r="R3875" s="5" t="inlineStr">
        <is>
          <t>配布ページからダウンロード</t>
        </is>
      </c>
      <c r="S3875" s="5" t="inlineStr">
        <is>
          <t>書庫（中身は要確認）</t>
        </is>
      </c>
      <c r="T3875" s="5" t="inlineStr"/>
      <c r="U3875" s="5" t="inlineStr">
        <is>
          <t>W3874</t>
        </is>
      </c>
    </row>
    <row r="3876">
      <c r="A3876" s="4">
        <f>RANK(M3876,$M$2:$M$6943)</f>
        <v/>
      </c>
      <c r="B3876" s="5" t="inlineStr">
        <is>
          <t>英語圏</t>
        </is>
      </c>
      <c r="C3876" s="5" t="inlineStr">
        <is>
          <t>ブロック・属性</t>
        </is>
      </c>
      <c r="D3876" s="5" t="inlineStr">
        <is>
          <t>T19,T29</t>
        </is>
      </c>
      <c r="E3876" s="6" t="inlineStr">
        <is>
          <t>ブロックの置換・再定義・自動ブロック化、外部参照の管理</t>
        </is>
      </c>
      <c r="F3876" s="5" t="inlineStr">
        <is>
          <t>CPLX</t>
        </is>
      </c>
      <c r="G3876" s="6" t="inlineStr">
        <is>
          <t>cplx.lsp</t>
        </is>
      </c>
      <c r="H3876" s="6" t="inlineStr">
        <is>
          <t>外部参照内ブロック定義をコピー</t>
        </is>
      </c>
      <c r="I3876" s="4" t="n">
        <v>10</v>
      </c>
      <c r="J3876" s="4" t="n">
        <v>8</v>
      </c>
      <c r="K3876" s="4" t="n">
        <v>8</v>
      </c>
      <c r="L3876" s="4" t="n">
        <v>12</v>
      </c>
      <c r="M3876" s="7">
        <f>SUM(I3876:L3876)</f>
        <v/>
      </c>
      <c r="N3876" s="6" t="inlineStr">
        <is>
          <t>外部参照ブロック取出</t>
        </is>
      </c>
      <c r="O3876" s="5" t="inlineStr">
        <is>
          <t>Henry C. Francis (ParaCADD)</t>
        </is>
      </c>
      <c r="P3876" s="5" t="inlineStr">
        <is>
          <t>ParaCADD</t>
        </is>
      </c>
      <c r="Q3876" s="8" t="inlineStr">
        <is>
          <t>開く</t>
        </is>
      </c>
      <c r="R3876" s="5" t="inlineStr">
        <is>
          <t>配布ページからダウンロード</t>
        </is>
      </c>
      <c r="S3876" s="5" t="inlineStr">
        <is>
          <t>ソース</t>
        </is>
      </c>
      <c r="T3876" s="5" t="inlineStr"/>
      <c r="U3876" s="5" t="inlineStr">
        <is>
          <t>W3875</t>
        </is>
      </c>
    </row>
    <row r="3877">
      <c r="A3877" s="4">
        <f>RANK(M3877,$M$2:$M$6943)</f>
        <v/>
      </c>
      <c r="B3877" s="5" t="inlineStr">
        <is>
          <t>GitHub</t>
        </is>
      </c>
      <c r="C3877" s="5" t="inlineStr">
        <is>
          <t>構造・鉄骨・機械</t>
        </is>
      </c>
      <c r="D3877" s="5" t="inlineStr">
        <is>
          <t>その他</t>
        </is>
      </c>
      <c r="E3877" s="6" t="inlineStr">
        <is>
          <t>その他</t>
        </is>
      </c>
      <c r="F3877" s="5" t="inlineStr">
        <is>
          <t>cr</t>
        </is>
      </c>
      <c r="G3877" s="6" t="inlineStr">
        <is>
          <t>CR</t>
        </is>
      </c>
      <c r="H3877" s="6" t="inlineStr">
        <is>
          <t>CNC経路のリードイン・アウト作成</t>
        </is>
      </c>
      <c r="I3877" s="4" t="n">
        <v>14</v>
      </c>
      <c r="J3877" s="4" t="n">
        <v>9</v>
      </c>
      <c r="K3877" s="4" t="n">
        <v>11</v>
      </c>
      <c r="L3877" s="4" t="n">
        <v>4</v>
      </c>
      <c r="M3877" s="7">
        <f>SUM(I3877:L3877)</f>
        <v/>
      </c>
      <c r="N3877" s="6" t="inlineStr">
        <is>
          <t>リードイン作成</t>
        </is>
      </c>
      <c r="O3877" s="5" t="inlineStr">
        <is>
          <t>DeNifty1</t>
        </is>
      </c>
      <c r="P3877" s="5" t="inlineStr">
        <is>
          <t>GitHub: DeNifty1/cnc-autoLisp</t>
        </is>
      </c>
      <c r="Q3877" s="8" t="inlineStr">
        <is>
          <t>開く</t>
        </is>
      </c>
      <c r="R3877" s="5" t="inlineStr">
        <is>
          <t>GitHub（一括取得可）</t>
        </is>
      </c>
      <c r="S3877" s="5" t="inlineStr">
        <is>
          <t>ソース</t>
        </is>
      </c>
      <c r="T3877" s="5" t="inlineStr"/>
      <c r="U3877" s="5" t="inlineStr">
        <is>
          <t>W3876</t>
        </is>
      </c>
    </row>
    <row r="3878">
      <c r="A3878" s="4">
        <f>RANK(M3878,$M$2:$M$6943)</f>
        <v/>
      </c>
      <c r="B3878" s="5" t="inlineStr">
        <is>
          <t>ヨーロッパ</t>
        </is>
      </c>
      <c r="C3878" s="5" t="inlineStr">
        <is>
          <t>構造・鉄骨・機械</t>
        </is>
      </c>
      <c r="D3878" s="5" t="inlineStr">
        <is>
          <t>その他</t>
        </is>
      </c>
      <c r="E3878" s="6" t="inlineStr">
        <is>
          <t>その他</t>
        </is>
      </c>
      <c r="F3878" s="5" t="inlineStr">
        <is>
          <t>tole</t>
        </is>
      </c>
      <c r="G3878" s="6" t="inlineStr">
        <is>
          <t>Creer_Tole</t>
        </is>
      </c>
      <c r="H3878" s="6" t="inlineStr">
        <is>
          <t>板金（鋼板）形状を作図</t>
        </is>
      </c>
      <c r="I3878" s="4" t="n">
        <v>13</v>
      </c>
      <c r="J3878" s="4" t="n">
        <v>9</v>
      </c>
      <c r="K3878" s="4" t="n">
        <v>9</v>
      </c>
      <c r="L3878" s="4" t="n">
        <v>7</v>
      </c>
      <c r="M3878" s="7">
        <f>SUM(I3878:L3878)</f>
        <v/>
      </c>
      <c r="N3878" s="6" t="inlineStr">
        <is>
          <t>板金形状作図</t>
        </is>
      </c>
      <c r="O3878" s="5" t="inlineStr">
        <is>
          <t>chenhaibin (Pascal, gile ほか)</t>
        </is>
      </c>
      <c r="P3878" s="5" t="inlineStr">
        <is>
          <t>GitHub: chenhaibin/Utilitaires_AutoLisp</t>
        </is>
      </c>
      <c r="Q3878" s="8" t="inlineStr">
        <is>
          <t>開く</t>
        </is>
      </c>
      <c r="R3878" s="5" t="inlineStr">
        <is>
          <t>GitHub（一括取得可）</t>
        </is>
      </c>
      <c r="S3878" s="5" t="inlineStr">
        <is>
          <t>ソース</t>
        </is>
      </c>
      <c r="T3878" s="5" t="inlineStr"/>
      <c r="U3878" s="5" t="inlineStr">
        <is>
          <t>W3877</t>
        </is>
      </c>
    </row>
    <row r="3879">
      <c r="A3879" s="4">
        <f>RANK(M3879,$M$2:$M$6943)</f>
        <v/>
      </c>
      <c r="B3879" s="5" t="inlineStr">
        <is>
          <t>英語圏</t>
        </is>
      </c>
      <c r="C3879" s="5" t="inlineStr">
        <is>
          <t>作図</t>
        </is>
      </c>
      <c r="D3879" s="5" t="inlineStr">
        <is>
          <t>T22</t>
        </is>
      </c>
      <c r="E3879" s="6" t="inlineStr">
        <is>
          <t>曲線に沿った文字・図形の配置</t>
        </is>
      </c>
      <c r="F3879" s="5" t="inlineStr">
        <is>
          <t>DAC</t>
        </is>
      </c>
      <c r="G3879" s="6" t="inlineStr">
        <is>
          <t>DAC</t>
        </is>
      </c>
      <c r="H3879" s="6" t="inlineStr">
        <is>
          <t>線・円弧に沿って図形を等分配置</t>
        </is>
      </c>
      <c r="I3879" s="4" t="n">
        <v>8</v>
      </c>
      <c r="J3879" s="4" t="n">
        <v>8</v>
      </c>
      <c r="K3879" s="4" t="n">
        <v>9</v>
      </c>
      <c r="L3879" s="4" t="n">
        <v>13</v>
      </c>
      <c r="M3879" s="7">
        <f>SUM(I3879:L3879)</f>
        <v/>
      </c>
      <c r="N3879" s="6" t="inlineStr">
        <is>
          <t>DIVIDEブロックで可</t>
        </is>
      </c>
      <c r="O3879" s="5" t="inlineStr">
        <is>
          <t>Alan J. Thompson (alanjt)</t>
        </is>
      </c>
      <c r="P3879" s="5" t="inlineStr">
        <is>
          <t>CADTutor</t>
        </is>
      </c>
      <c r="Q3879" s="8" t="inlineStr">
        <is>
          <t>開く</t>
        </is>
      </c>
      <c r="R3879" s="5" t="inlineStr">
        <is>
          <t>ページ内にコード掲載</t>
        </is>
      </c>
      <c r="S3879" s="5" t="inlineStr">
        <is>
          <t>ソース</t>
        </is>
      </c>
      <c r="T3879" s="5" t="inlineStr"/>
      <c r="U3879" s="5" t="inlineStr">
        <is>
          <t>W3878</t>
        </is>
      </c>
    </row>
    <row r="3880">
      <c r="A3880" s="4">
        <f>RANK(M3880,$M$2:$M$6943)</f>
        <v/>
      </c>
      <c r="B3880" s="5" t="inlineStr">
        <is>
          <t>ベトナム・東南アジア</t>
        </is>
      </c>
      <c r="C3880" s="5" t="inlineStr">
        <is>
          <t>設定・環境</t>
        </is>
      </c>
      <c r="D3880" s="5" t="inlineStr">
        <is>
          <t>T28,T05</t>
        </is>
      </c>
      <c r="E3880" s="6" t="inlineStr">
        <is>
          <t>作業環境の保存・復元、図枠からレイアウト・ビューポートを自動作成</t>
        </is>
      </c>
      <c r="F3880" s="5" t="inlineStr">
        <is>
          <t>PS0,PS1,PS00</t>
        </is>
      </c>
      <c r="G3880" s="6" t="inlineStr">
        <is>
          <t>Dat bien [PSLTSCALE] thanh 0 hoac 1 (Ps0-Ps1)</t>
        </is>
      </c>
      <c r="H3880" s="6" t="inlineStr">
        <is>
          <t>全レイアウトのPSLTSCALE設定</t>
        </is>
      </c>
      <c r="I3880" s="4" t="n">
        <v>10</v>
      </c>
      <c r="J3880" s="4" t="n">
        <v>6</v>
      </c>
      <c r="K3880" s="4" t="n">
        <v>9</v>
      </c>
      <c r="L3880" s="4" t="n">
        <v>13</v>
      </c>
      <c r="M3880" s="7">
        <f>SUM(I3880:L3880)</f>
        <v/>
      </c>
      <c r="N3880" s="6" t="inlineStr">
        <is>
          <t>PSLTSCALE一括設定</t>
        </is>
      </c>
      <c r="O3880" s="5" t="inlineStr"/>
      <c r="P3880" s="5" t="inlineStr">
        <is>
          <t>Kho Lisp CAD (kho-lisp-cad.pages.dev)</t>
        </is>
      </c>
      <c r="Q3880" s="8" t="inlineStr">
        <is>
          <t>開く</t>
        </is>
      </c>
      <c r="R3880" s="5" t="inlineStr">
        <is>
          <t>ファイルを直接ダウンロード</t>
        </is>
      </c>
      <c r="S3880" s="5" t="inlineStr">
        <is>
          <t>ソース</t>
        </is>
      </c>
      <c r="T3880" s="5" t="inlineStr"/>
      <c r="U3880" s="5" t="inlineStr">
        <is>
          <t>W3879</t>
        </is>
      </c>
    </row>
    <row r="3881">
      <c r="A3881" s="4">
        <f>RANK(M3881,$M$2:$M$6943)</f>
        <v/>
      </c>
      <c r="B3881" s="5" t="inlineStr">
        <is>
          <t>ヨーロッパ</t>
        </is>
      </c>
      <c r="C3881" s="5" t="inlineStr">
        <is>
          <t>印刷・レイアウト・図枠</t>
        </is>
      </c>
      <c r="D3881" s="5" t="inlineStr">
        <is>
          <t>T05</t>
        </is>
      </c>
      <c r="E3881" s="6" t="inlineStr">
        <is>
          <t>図枠からレイアウト・ビューポートを自動作成</t>
        </is>
      </c>
      <c r="F3881" s="5" t="inlineStr">
        <is>
          <t>-</t>
        </is>
      </c>
      <c r="G3881" s="6" t="inlineStr">
        <is>
          <t>DelAllLayouts</t>
        </is>
      </c>
      <c r="H3881" s="6" t="inlineStr">
        <is>
          <t>指定以外の全レイアウトを削除</t>
        </is>
      </c>
      <c r="I3881" s="4" t="n">
        <v>11</v>
      </c>
      <c r="J3881" s="4" t="n">
        <v>6</v>
      </c>
      <c r="K3881" s="4" t="n">
        <v>9</v>
      </c>
      <c r="L3881" s="4" t="n">
        <v>12</v>
      </c>
      <c r="M3881" s="7">
        <f>SUM(I3881:L3881)</f>
        <v/>
      </c>
      <c r="N3881" s="6" t="inlineStr">
        <is>
          <t>レイアウト一括削除</t>
        </is>
      </c>
      <c r="O3881" s="5" t="inlineStr">
        <is>
          <t>CADwiesel</t>
        </is>
      </c>
      <c r="P3881" s="5" t="inlineStr">
        <is>
          <t>CADwiesel</t>
        </is>
      </c>
      <c r="Q3881" s="8" t="inlineStr">
        <is>
          <t>開く</t>
        </is>
      </c>
      <c r="R3881" s="5" t="inlineStr">
        <is>
          <t>配布ページからダウンロード</t>
        </is>
      </c>
      <c r="S3881" s="5" t="inlineStr">
        <is>
          <t>不明</t>
        </is>
      </c>
      <c r="T3881" s="5" t="inlineStr"/>
      <c r="U3881" s="5" t="inlineStr">
        <is>
          <t>W3880</t>
        </is>
      </c>
    </row>
    <row r="3882">
      <c r="A3882" s="4">
        <f>RANK(M3882,$M$2:$M$6943)</f>
        <v/>
      </c>
      <c r="B3882" s="5" t="inlineStr">
        <is>
          <t>その他の地域</t>
        </is>
      </c>
      <c r="C3882" s="5" t="inlineStr">
        <is>
          <t>線・ポリライン編集</t>
        </is>
      </c>
      <c r="D3882" s="5" t="inlineStr">
        <is>
          <t>その他</t>
        </is>
      </c>
      <c r="E3882" s="6" t="inlineStr">
        <is>
          <t>その他</t>
        </is>
      </c>
      <c r="F3882" s="5" t="inlineStr">
        <is>
          <t>DELARC</t>
        </is>
      </c>
      <c r="G3882" s="6" t="inlineStr">
        <is>
          <t>DELARC.ELF</t>
        </is>
      </c>
      <c r="H3882" s="6" t="inlineStr">
        <is>
          <t>指定直径の円弧を一括削除</t>
        </is>
      </c>
      <c r="I3882" s="4" t="n">
        <v>16</v>
      </c>
      <c r="J3882" s="4" t="n">
        <v>8</v>
      </c>
      <c r="K3882" s="4" t="n">
        <v>6</v>
      </c>
      <c r="L3882" s="4" t="n">
        <v>8</v>
      </c>
      <c r="M3882" s="7">
        <f>SUM(I3882:L3882)</f>
        <v/>
      </c>
      <c r="N3882" s="6" t="inlineStr">
        <is>
          <t>指定径円弧削除</t>
        </is>
      </c>
      <c r="O3882" s="5" t="inlineStr">
        <is>
          <t>인텔리코리아 (CADian)</t>
        </is>
      </c>
      <c r="P3882" s="5" t="inlineStr">
        <is>
          <t>CADian 리습 600</t>
        </is>
      </c>
      <c r="Q3882" s="8" t="inlineStr">
        <is>
          <t>開く</t>
        </is>
      </c>
      <c r="R3882" s="5" t="inlineStr">
        <is>
          <t>フォーラム添付（ログインが必要な場合あり）</t>
        </is>
      </c>
      <c r="S3882" s="5" t="inlineStr">
        <is>
          <t>互換CAD専用（CADian）</t>
        </is>
      </c>
      <c r="T3882" s="5" t="inlineStr"/>
      <c r="U3882" s="5" t="inlineStr">
        <is>
          <t>W3881</t>
        </is>
      </c>
    </row>
    <row r="3883">
      <c r="A3883" s="4">
        <f>RANK(M3883,$M$2:$M$6943)</f>
        <v/>
      </c>
      <c r="B3883" s="5" t="inlineStr">
        <is>
          <t>英語圏</t>
        </is>
      </c>
      <c r="C3883" s="5" t="inlineStr">
        <is>
          <t>選択・絞り込み</t>
        </is>
      </c>
      <c r="D3883" s="5" t="inlineStr">
        <is>
          <t>T08,T10</t>
        </is>
      </c>
      <c r="E3883" s="6" t="inlineStr">
        <is>
          <t>検図：わずかなずれ・隙間・重なりを検出、図面の健全性チェック・お掃除</t>
        </is>
      </c>
      <c r="F3883" s="5" t="inlineStr">
        <is>
          <t>DELDUPBLK, DELDUPCIR, DELDUPLIN, DELDUPPT</t>
        </is>
      </c>
      <c r="G3883" s="6" t="inlineStr">
        <is>
          <t>delduplin.lsp</t>
        </is>
      </c>
      <c r="H3883" s="6" t="inlineStr">
        <is>
          <t>重複する線・円・ブロック・点を削除</t>
        </is>
      </c>
      <c r="I3883" s="4" t="n">
        <v>8</v>
      </c>
      <c r="J3883" s="4" t="n">
        <v>6</v>
      </c>
      <c r="K3883" s="4" t="n">
        <v>10</v>
      </c>
      <c r="L3883" s="4" t="n">
        <v>14</v>
      </c>
      <c r="M3883" s="7">
        <f>SUM(I3883:L3883)</f>
        <v/>
      </c>
      <c r="N3883" s="6" t="inlineStr">
        <is>
          <t>OVERKILLで代替</t>
        </is>
      </c>
      <c r="O3883" s="5" t="inlineStr">
        <is>
          <t>Henry C. Francis (ParaCADD)</t>
        </is>
      </c>
      <c r="P3883" s="5" t="inlineStr">
        <is>
          <t>ParaCADD</t>
        </is>
      </c>
      <c r="Q3883" s="8" t="inlineStr">
        <is>
          <t>開く</t>
        </is>
      </c>
      <c r="R3883" s="5" t="inlineStr">
        <is>
          <t>配布ページからダウンロード</t>
        </is>
      </c>
      <c r="S3883" s="5" t="inlineStr">
        <is>
          <t>ソース</t>
        </is>
      </c>
      <c r="T3883" s="5" t="inlineStr"/>
      <c r="U3883" s="5" t="inlineStr">
        <is>
          <t>W3882</t>
        </is>
      </c>
    </row>
    <row r="3884">
      <c r="A3884" s="4">
        <f>RANK(M3884,$M$2:$M$6943)</f>
        <v/>
      </c>
      <c r="B3884" s="5" t="inlineStr">
        <is>
          <t>その他の地域</t>
        </is>
      </c>
      <c r="C3884" s="5" t="inlineStr">
        <is>
          <t>外部参照・図面管理・一括処理</t>
        </is>
      </c>
      <c r="D3884" s="5" t="inlineStr">
        <is>
          <t>T29</t>
        </is>
      </c>
      <c r="E3884" s="6" t="inlineStr">
        <is>
          <t>外部参照の管理</t>
        </is>
      </c>
      <c r="F3884" s="5" t="inlineStr">
        <is>
          <t>XDA</t>
        </is>
      </c>
      <c r="G3884" s="6" t="inlineStr">
        <is>
          <t>Detach all Xrefs, pdfs and images</t>
        </is>
      </c>
      <c r="H3884" s="6" t="inlineStr">
        <is>
          <t>全Xref・PDF・画像をデタッチ</t>
        </is>
      </c>
      <c r="I3884" s="4" t="n">
        <v>12</v>
      </c>
      <c r="J3884" s="4" t="n">
        <v>6</v>
      </c>
      <c r="K3884" s="4" t="n">
        <v>8</v>
      </c>
      <c r="L3884" s="4" t="n">
        <v>12</v>
      </c>
      <c r="M3884" s="7">
        <f>SUM(I3884:L3884)</f>
        <v/>
      </c>
      <c r="N3884" s="6" t="inlineStr">
        <is>
          <t>全参照デタッチ</t>
        </is>
      </c>
      <c r="O3884" s="5" t="inlineStr">
        <is>
          <t>المهندس محمد يزيد (Mohamed Yazid)</t>
        </is>
      </c>
      <c r="P3884" s="5" t="inlineStr">
        <is>
          <t>Hesham Tarek</t>
        </is>
      </c>
      <c r="Q3884" s="8" t="inlineStr">
        <is>
          <t>開く</t>
        </is>
      </c>
      <c r="R3884" s="5" t="inlineStr">
        <is>
          <t>配布ページからダウンロード</t>
        </is>
      </c>
      <c r="S3884" s="5" t="inlineStr">
        <is>
          <t>不明</t>
        </is>
      </c>
      <c r="T3884" s="5" t="inlineStr"/>
      <c r="U3884" s="5" t="inlineStr">
        <is>
          <t>W3883</t>
        </is>
      </c>
    </row>
    <row r="3885">
      <c r="A3885" s="4">
        <f>RANK(M3885,$M$2:$M$6943)</f>
        <v/>
      </c>
      <c r="B3885" s="5" t="inlineStr">
        <is>
          <t>GitHub</t>
        </is>
      </c>
      <c r="C3885" s="5" t="inlineStr">
        <is>
          <t>寸法</t>
        </is>
      </c>
      <c r="D3885" s="5" t="inlineStr">
        <is>
          <t>その他</t>
        </is>
      </c>
      <c r="E3885" s="6" t="inlineStr">
        <is>
          <t>その他</t>
        </is>
      </c>
      <c r="F3885" s="5" t="inlineStr">
        <is>
          <t>DH / DV / DA / EDIM</t>
        </is>
      </c>
      <c r="G3885" s="6" t="inlineStr">
        <is>
          <t>dh</t>
        </is>
      </c>
      <c r="H3885" s="6" t="inlineStr">
        <is>
          <t>橋梁用寸法（水平・鉛直）一括</t>
        </is>
      </c>
      <c r="I3885" s="4" t="n">
        <v>12</v>
      </c>
      <c r="J3885" s="4" t="n">
        <v>8</v>
      </c>
      <c r="K3885" s="4" t="n">
        <v>12</v>
      </c>
      <c r="L3885" s="4" t="n">
        <v>6</v>
      </c>
      <c r="M3885" s="7">
        <f>SUM(I3885:L3885)</f>
        <v/>
      </c>
      <c r="N3885" s="6" t="inlineStr">
        <is>
          <t>橋梁寸法一括</t>
        </is>
      </c>
      <c r="O3885" s="5" t="inlineStr">
        <is>
          <t>dolljong</t>
        </is>
      </c>
      <c r="P3885" s="5" t="inlineStr">
        <is>
          <t>GitHub: dolljong/DJDG</t>
        </is>
      </c>
      <c r="Q3885" s="8" t="inlineStr">
        <is>
          <t>開く</t>
        </is>
      </c>
      <c r="R3885" s="5" t="inlineStr">
        <is>
          <t>GitHub（一括取得可）</t>
        </is>
      </c>
      <c r="S3885" s="5" t="inlineStr">
        <is>
          <t>ソース</t>
        </is>
      </c>
      <c r="T3885" s="5" t="inlineStr"/>
      <c r="U3885" s="5" t="inlineStr">
        <is>
          <t>W3884</t>
        </is>
      </c>
    </row>
    <row r="3886">
      <c r="A3886" s="4">
        <f>RANK(M3886,$M$2:$M$6943)</f>
        <v/>
      </c>
      <c r="B3886" s="5" t="inlineStr">
        <is>
          <t>その他の地域</t>
        </is>
      </c>
      <c r="C3886" s="5" t="inlineStr">
        <is>
          <t>寸法</t>
        </is>
      </c>
      <c r="D3886" s="5" t="inlineStr">
        <is>
          <t>その他</t>
        </is>
      </c>
      <c r="E3886" s="6" t="inlineStr">
        <is>
          <t>その他</t>
        </is>
      </c>
      <c r="F3886" s="5" t="inlineStr">
        <is>
          <t>DIMAL</t>
        </is>
      </c>
      <c r="G3886" s="6" t="inlineStr">
        <is>
          <t>DIMAL.ELF</t>
        </is>
      </c>
      <c r="H3886" s="6" t="inlineStr">
        <is>
          <t>長さ寸法の寸法線位置を一括整列</t>
        </is>
      </c>
      <c r="I3886" s="4" t="n">
        <v>10</v>
      </c>
      <c r="J3886" s="4" t="n">
        <v>6</v>
      </c>
      <c r="K3886" s="4" t="n">
        <v>10</v>
      </c>
      <c r="L3886" s="4" t="n">
        <v>12</v>
      </c>
      <c r="M3886" s="7">
        <f>SUM(I3886:L3886)</f>
        <v/>
      </c>
      <c r="N3886" s="6" t="inlineStr">
        <is>
          <t>寸法線整列</t>
        </is>
      </c>
      <c r="O3886" s="5" t="inlineStr">
        <is>
          <t>인텔리코리아 (CADian)</t>
        </is>
      </c>
      <c r="P3886" s="5" t="inlineStr">
        <is>
          <t>CADian 리습 600</t>
        </is>
      </c>
      <c r="Q3886" s="8" t="inlineStr">
        <is>
          <t>開く</t>
        </is>
      </c>
      <c r="R3886" s="5" t="inlineStr">
        <is>
          <t>フォーラム添付（ログインが必要な場合あり）</t>
        </is>
      </c>
      <c r="S3886" s="5" t="inlineStr">
        <is>
          <t>互換CAD専用（CADian）</t>
        </is>
      </c>
      <c r="T3886" s="5" t="inlineStr"/>
      <c r="U3886" s="5" t="inlineStr">
        <is>
          <t>W3885</t>
        </is>
      </c>
    </row>
    <row r="3887">
      <c r="A3887" s="4">
        <f>RANK(M3887,$M$2:$M$6943)</f>
        <v/>
      </c>
      <c r="B3887" s="5" t="inlineStr">
        <is>
          <t>英語圏</t>
        </is>
      </c>
      <c r="C3887" s="5" t="inlineStr">
        <is>
          <t>寸法</t>
        </is>
      </c>
      <c r="D3887" s="5" t="inlineStr">
        <is>
          <t>その他</t>
        </is>
      </c>
      <c r="E3887" s="6" t="inlineStr">
        <is>
          <t>その他</t>
        </is>
      </c>
      <c r="F3887" s="5" t="inlineStr">
        <is>
          <t>-</t>
        </is>
      </c>
      <c r="G3887" s="6" t="inlineStr">
        <is>
          <t>Dimensions Manipulations</t>
        </is>
      </c>
      <c r="H3887" s="6" t="inlineStr">
        <is>
          <t>寸法の各種操作</t>
        </is>
      </c>
      <c r="I3887" s="4" t="n">
        <v>8</v>
      </c>
      <c r="J3887" s="4" t="n">
        <v>6</v>
      </c>
      <c r="K3887" s="4" t="n">
        <v>10</v>
      </c>
      <c r="L3887" s="4" t="n">
        <v>14</v>
      </c>
      <c r="M3887" s="7">
        <f>SUM(I3887:L3887)</f>
        <v/>
      </c>
      <c r="N3887" s="6" t="inlineStr">
        <is>
          <t>寸法操作集は汎用だが凡庸</t>
        </is>
      </c>
      <c r="O3887" s="5" t="inlineStr"/>
      <c r="P3887" s="5" t="inlineStr">
        <is>
          <t>Cadalyst CAD Tips</t>
        </is>
      </c>
      <c r="Q3887" s="8" t="inlineStr">
        <is>
          <t>開く</t>
        </is>
      </c>
      <c r="R3887" s="5" t="inlineStr">
        <is>
          <t>サイト閉鎖・リンク切れ</t>
        </is>
      </c>
      <c r="S3887" s="5" t="inlineStr">
        <is>
          <t>不明</t>
        </is>
      </c>
      <c r="T3887" s="5" t="inlineStr"/>
      <c r="U3887" s="5" t="inlineStr">
        <is>
          <t>W3886</t>
        </is>
      </c>
    </row>
    <row r="3888">
      <c r="A3888" s="4">
        <f>RANK(M3888,$M$2:$M$6943)</f>
        <v/>
      </c>
      <c r="B3888" s="5" t="inlineStr">
        <is>
          <t>ヨーロッパ</t>
        </is>
      </c>
      <c r="C3888" s="5" t="inlineStr">
        <is>
          <t>寸法</t>
        </is>
      </c>
      <c r="D3888" s="5" t="inlineStr">
        <is>
          <t>T07</t>
        </is>
      </c>
      <c r="E3888" s="6" t="inlineStr">
        <is>
          <t>検図：寸法値の手入力上書きを検出</t>
        </is>
      </c>
      <c r="F3888" s="5" t="inlineStr">
        <is>
          <t>DIMRST</t>
        </is>
      </c>
      <c r="G3888" s="6" t="inlineStr">
        <is>
          <t>DimReset</t>
        </is>
      </c>
      <c r="H3888" s="6" t="inlineStr">
        <is>
          <t>上書きされた寸法値を実測値に戻す</t>
        </is>
      </c>
      <c r="I3888" s="4" t="n">
        <v>8</v>
      </c>
      <c r="J3888" s="4" t="n">
        <v>6</v>
      </c>
      <c r="K3888" s="4" t="n">
        <v>10</v>
      </c>
      <c r="L3888" s="4" t="n">
        <v>14</v>
      </c>
      <c r="M3888" s="7">
        <f>SUM(I3888:L3888)</f>
        <v/>
      </c>
      <c r="N3888" s="6" t="inlineStr">
        <is>
          <t>寸法値上書きリセット</t>
        </is>
      </c>
      <c r="O3888" s="5" t="inlineStr"/>
      <c r="P3888" s="5" t="inlineStr">
        <is>
          <t>CADthèque</t>
        </is>
      </c>
      <c r="Q3888" s="8" t="inlineStr">
        <is>
          <t>開く</t>
        </is>
      </c>
      <c r="R3888" s="5" t="inlineStr">
        <is>
          <t>配布ページからダウンロード</t>
        </is>
      </c>
      <c r="S3888" s="5" t="inlineStr">
        <is>
          <t>不明</t>
        </is>
      </c>
      <c r="T3888" s="5" t="inlineStr">
        <is>
          <t>CAD Authority</t>
        </is>
      </c>
      <c r="U3888" s="5" t="inlineStr">
        <is>
          <t>W3887</t>
        </is>
      </c>
    </row>
    <row r="3889">
      <c r="A3889" s="4">
        <f>RANK(M3889,$M$2:$M$6943)</f>
        <v/>
      </c>
      <c r="B3889" s="5" t="inlineStr">
        <is>
          <t>ヨーロッパ</t>
        </is>
      </c>
      <c r="C3889" s="5" t="inlineStr">
        <is>
          <t>建築</t>
        </is>
      </c>
      <c r="D3889" s="5" t="inlineStr">
        <is>
          <t>T24</t>
        </is>
      </c>
      <c r="E3889" s="6" t="inlineStr">
        <is>
          <t>建築：壁・建具・天井割付の作図</t>
        </is>
      </c>
      <c r="F3889" s="5" t="inlineStr">
        <is>
          <t>diret / diret_setup</t>
        </is>
      </c>
      <c r="G3889" s="6" t="inlineStr">
        <is>
          <t>Direttrice</t>
        </is>
      </c>
      <c r="H3889" s="6" t="inlineStr">
        <is>
          <t>断面位置を示す切断線記号を作図</t>
        </is>
      </c>
      <c r="I3889" s="4" t="n">
        <v>12</v>
      </c>
      <c r="J3889" s="4" t="n">
        <v>9</v>
      </c>
      <c r="K3889" s="4" t="n">
        <v>9</v>
      </c>
      <c r="L3889" s="4" t="n">
        <v>8</v>
      </c>
      <c r="M3889" s="7">
        <f>SUM(I3889:L3889)</f>
        <v/>
      </c>
      <c r="N3889" s="6" t="inlineStr">
        <is>
          <t>切断線記号</t>
        </is>
      </c>
      <c r="O3889" s="5" t="inlineStr">
        <is>
          <t>EmiCAD</t>
        </is>
      </c>
      <c r="P3889" s="5" t="inlineStr">
        <is>
          <t>EmiLISP Free (emicad.it)</t>
        </is>
      </c>
      <c r="Q3889" s="8" t="inlineStr">
        <is>
          <t>開く</t>
        </is>
      </c>
      <c r="R3889" s="5" t="inlineStr">
        <is>
          <t>配布ページからダウンロード</t>
        </is>
      </c>
      <c r="S3889" s="5" t="inlineStr">
        <is>
          <t>一式パッケージ（中身は要確認）</t>
        </is>
      </c>
      <c r="T3889" s="5" t="inlineStr"/>
      <c r="U3889" s="5" t="inlineStr">
        <is>
          <t>W3888</t>
        </is>
      </c>
    </row>
    <row r="3890">
      <c r="A3890" s="4">
        <f>RANK(M3890,$M$2:$M$6943)</f>
        <v/>
      </c>
      <c r="B3890" s="5" t="inlineStr">
        <is>
          <t>英語圏</t>
        </is>
      </c>
      <c r="C3890" s="5" t="inlineStr">
        <is>
          <t>外部参照・図面管理・一括処理</t>
        </is>
      </c>
      <c r="D3890" s="5" t="inlineStr">
        <is>
          <t>その他</t>
        </is>
      </c>
      <c r="E3890" s="6" t="inlineStr">
        <is>
          <t>その他</t>
        </is>
      </c>
      <c r="F3890" s="5" t="inlineStr">
        <is>
          <t>-</t>
        </is>
      </c>
      <c r="G3890" s="6" t="inlineStr">
        <is>
          <t>dirs.lsp</t>
        </is>
      </c>
      <c r="H3890" s="6" t="inlineStr">
        <is>
          <t>フォルダ・ファイル一覧を作成</t>
        </is>
      </c>
      <c r="I3890" s="4" t="n">
        <v>12</v>
      </c>
      <c r="J3890" s="4" t="n">
        <v>7</v>
      </c>
      <c r="K3890" s="4" t="n">
        <v>8</v>
      </c>
      <c r="L3890" s="4" t="n">
        <v>11</v>
      </c>
      <c r="M3890" s="7">
        <f>SUM(I3890:L3890)</f>
        <v/>
      </c>
      <c r="N3890" s="6" t="inlineStr">
        <is>
          <t>OS機能で代替可</t>
        </is>
      </c>
      <c r="O3890" s="5" t="inlineStr">
        <is>
          <t>Henry C. Francis (ParaCADD)</t>
        </is>
      </c>
      <c r="P3890" s="5" t="inlineStr">
        <is>
          <t>ParaCADD</t>
        </is>
      </c>
      <c r="Q3890" s="8" t="inlineStr">
        <is>
          <t>開く</t>
        </is>
      </c>
      <c r="R3890" s="5" t="inlineStr">
        <is>
          <t>配布ページからダウンロード</t>
        </is>
      </c>
      <c r="S3890" s="5" t="inlineStr">
        <is>
          <t>ソース</t>
        </is>
      </c>
      <c r="T3890" s="5" t="inlineStr"/>
      <c r="U3890" s="5" t="inlineStr">
        <is>
          <t>W3889</t>
        </is>
      </c>
    </row>
    <row r="3891">
      <c r="A3891" s="4">
        <f>RANK(M3891,$M$2:$M$6943)</f>
        <v/>
      </c>
      <c r="B3891" s="5" t="inlineStr">
        <is>
          <t>その他の地域</t>
        </is>
      </c>
      <c r="C3891" s="5" t="inlineStr">
        <is>
          <t>ハッチ・面積・長さ集計</t>
        </is>
      </c>
      <c r="D3891" s="5" t="inlineStr">
        <is>
          <t>その他</t>
        </is>
      </c>
      <c r="E3891" s="6" t="inlineStr">
        <is>
          <t>その他</t>
        </is>
      </c>
      <c r="F3891" s="5" t="inlineStr">
        <is>
          <t>Distac</t>
        </is>
      </c>
      <c r="G3891" s="6" t="inlineStr">
        <is>
          <t>Distac</t>
        </is>
      </c>
      <c r="H3891" s="6" t="inlineStr">
        <is>
          <t>クリック点間の累積距離を計算</t>
        </is>
      </c>
      <c r="I3891" s="4" t="n">
        <v>10</v>
      </c>
      <c r="J3891" s="4" t="n">
        <v>6</v>
      </c>
      <c r="K3891" s="4" t="n">
        <v>8</v>
      </c>
      <c r="L3891" s="4" t="n">
        <v>14</v>
      </c>
      <c r="M3891" s="7">
        <f>SUM(I3891:L3891)</f>
        <v/>
      </c>
      <c r="N3891" s="6" t="inlineStr">
        <is>
          <t>累積距離</t>
        </is>
      </c>
      <c r="O3891" s="5" t="inlineStr"/>
      <c r="P3891" s="5" t="inlineStr">
        <is>
          <t>AditivoCAD</t>
        </is>
      </c>
      <c r="Q3891" s="8" t="inlineStr">
        <is>
          <t>開く</t>
        </is>
      </c>
      <c r="R3891" s="5" t="inlineStr">
        <is>
          <t>配布ページからダウンロード</t>
        </is>
      </c>
      <c r="S3891" s="5" t="inlineStr">
        <is>
          <t>不明</t>
        </is>
      </c>
      <c r="T3891" s="5" t="inlineStr"/>
      <c r="U3891" s="5" t="inlineStr">
        <is>
          <t>W3890</t>
        </is>
      </c>
    </row>
    <row r="3892">
      <c r="A3892" s="4">
        <f>RANK(M3892,$M$2:$M$6943)</f>
        <v/>
      </c>
      <c r="B3892" s="5" t="inlineStr">
        <is>
          <t>その他の地域</t>
        </is>
      </c>
      <c r="C3892" s="5" t="inlineStr">
        <is>
          <t>画層</t>
        </is>
      </c>
      <c r="D3892" s="5" t="inlineStr">
        <is>
          <t>T18</t>
        </is>
      </c>
      <c r="E3892" s="6" t="inlineStr">
        <is>
          <t>画層の自動振り分け・標準化</t>
        </is>
      </c>
      <c r="F3892" s="5" t="inlineStr">
        <is>
          <t>DLAY</t>
        </is>
      </c>
      <c r="G3892" s="6" t="inlineStr">
        <is>
          <t>DLAY.ELF</t>
        </is>
      </c>
      <c r="H3892" s="6" t="inlineStr">
        <is>
          <t>選択図形の画層の全図形を削除</t>
        </is>
      </c>
      <c r="I3892" s="4" t="n">
        <v>10</v>
      </c>
      <c r="J3892" s="4" t="n">
        <v>6</v>
      </c>
      <c r="K3892" s="4" t="n">
        <v>8</v>
      </c>
      <c r="L3892" s="4" t="n">
        <v>14</v>
      </c>
      <c r="M3892" s="7">
        <f>SUM(I3892:L3892)</f>
        <v/>
      </c>
      <c r="N3892" s="6" t="inlineStr">
        <is>
          <t>同画層削除</t>
        </is>
      </c>
      <c r="O3892" s="5" t="inlineStr">
        <is>
          <t>인텔리코리아 (CADian)</t>
        </is>
      </c>
      <c r="P3892" s="5" t="inlineStr">
        <is>
          <t>CADian 리습 600</t>
        </is>
      </c>
      <c r="Q3892" s="8" t="inlineStr">
        <is>
          <t>開く</t>
        </is>
      </c>
      <c r="R3892" s="5" t="inlineStr">
        <is>
          <t>フォーラム添付（ログインが必要な場合あり）</t>
        </is>
      </c>
      <c r="S3892" s="5" t="inlineStr">
        <is>
          <t>互換CAD専用（CADian）</t>
        </is>
      </c>
      <c r="T3892" s="5" t="inlineStr"/>
      <c r="U3892" s="5" t="inlineStr">
        <is>
          <t>W3891</t>
        </is>
      </c>
    </row>
    <row r="3893">
      <c r="A3893" s="4">
        <f>RANK(M3893,$M$2:$M$6943)</f>
        <v/>
      </c>
      <c r="B3893" s="5" t="inlineStr">
        <is>
          <t>英語圏</t>
        </is>
      </c>
      <c r="C3893" s="5" t="inlineStr">
        <is>
          <t>座標・測量・土木</t>
        </is>
      </c>
      <c r="D3893" s="5" t="inlineStr">
        <is>
          <t>T27</t>
        </is>
      </c>
      <c r="E3893" s="6" t="inlineStr">
        <is>
          <t>測量・土木：座標・レベル・縦断</t>
        </is>
      </c>
      <c r="F3893" s="5" t="inlineStr">
        <is>
          <t>-</t>
        </is>
      </c>
      <c r="G3893" s="6" t="inlineStr">
        <is>
          <t>Draw Grid</t>
        </is>
      </c>
      <c r="H3893" s="6" t="inlineStr">
        <is>
          <t>指定間隔の座標グリッドを作図</t>
        </is>
      </c>
      <c r="I3893" s="4" t="n">
        <v>12</v>
      </c>
      <c r="J3893" s="4" t="n">
        <v>6</v>
      </c>
      <c r="K3893" s="4" t="n">
        <v>10</v>
      </c>
      <c r="L3893" s="4" t="n">
        <v>10</v>
      </c>
      <c r="M3893" s="7">
        <f>SUM(I3893:L3893)</f>
        <v/>
      </c>
      <c r="N3893" s="6" t="inlineStr">
        <is>
          <t>座標グリッド作図</t>
        </is>
      </c>
      <c r="O3893" s="5" t="inlineStr">
        <is>
          <t>ESurveying Softech</t>
        </is>
      </c>
      <c r="P3893" s="5" t="inlineStr">
        <is>
          <t>eSurveying</t>
        </is>
      </c>
      <c r="Q3893" s="8" t="inlineStr">
        <is>
          <t>開く</t>
        </is>
      </c>
      <c r="R3893" s="5" t="inlineStr">
        <is>
          <t>配布ページからダウンロード</t>
        </is>
      </c>
      <c r="S3893" s="5" t="inlineStr">
        <is>
          <t>暗号化（.fas）が中心</t>
        </is>
      </c>
      <c r="T3893" s="5" t="inlineStr"/>
      <c r="U3893" s="5" t="inlineStr">
        <is>
          <t>W3892</t>
        </is>
      </c>
    </row>
    <row r="3894">
      <c r="A3894" s="4">
        <f>RANK(M3894,$M$2:$M$6943)</f>
        <v/>
      </c>
      <c r="B3894" s="5" t="inlineStr">
        <is>
          <t>その他の地域</t>
        </is>
      </c>
      <c r="C3894" s="5" t="inlineStr">
        <is>
          <t>線・ポリライン編集</t>
        </is>
      </c>
      <c r="D3894" s="5" t="inlineStr">
        <is>
          <t>その他</t>
        </is>
      </c>
      <c r="E3894" s="6" t="inlineStr">
        <is>
          <t>その他</t>
        </is>
      </c>
      <c r="F3894" s="5" t="inlineStr">
        <is>
          <t>Draw-Mid-Offset</t>
        </is>
      </c>
      <c r="G3894" s="6" t="inlineStr">
        <is>
          <t>Draw-Mid-Offset.lsp</t>
        </is>
      </c>
      <c r="H3894" s="6" t="inlineStr">
        <is>
          <t>2線の中間線を作図</t>
        </is>
      </c>
      <c r="I3894" s="4" t="n">
        <v>12</v>
      </c>
      <c r="J3894" s="4" t="n">
        <v>6</v>
      </c>
      <c r="K3894" s="4" t="n">
        <v>8</v>
      </c>
      <c r="L3894" s="4" t="n">
        <v>12</v>
      </c>
      <c r="M3894" s="7">
        <f>SUM(I3894:L3894)</f>
        <v/>
      </c>
      <c r="N3894" s="6" t="inlineStr">
        <is>
          <t>中間線</t>
        </is>
      </c>
      <c r="O3894" s="5" t="inlineStr"/>
      <c r="P3894" s="5" t="inlineStr">
        <is>
          <t>CADblocos / Aprender CAD</t>
        </is>
      </c>
      <c r="Q3894" s="8" t="inlineStr">
        <is>
          <t>開く</t>
        </is>
      </c>
      <c r="R3894" s="5" t="inlineStr">
        <is>
          <t>配布ページからダウンロード</t>
        </is>
      </c>
      <c r="S3894" s="5" t="inlineStr">
        <is>
          <t>書庫（中身は要確認）</t>
        </is>
      </c>
      <c r="T3894" s="5" t="inlineStr"/>
      <c r="U3894" s="5" t="inlineStr">
        <is>
          <t>W3893</t>
        </is>
      </c>
    </row>
    <row r="3895">
      <c r="A3895" s="4">
        <f>RANK(M3895,$M$2:$M$6943)</f>
        <v/>
      </c>
      <c r="B3895" s="5" t="inlineStr">
        <is>
          <t>英語圏</t>
        </is>
      </c>
      <c r="C3895" s="5" t="inlineStr">
        <is>
          <t>外部参照・図面管理・一括処理</t>
        </is>
      </c>
      <c r="D3895" s="5" t="inlineStr">
        <is>
          <t>T10</t>
        </is>
      </c>
      <c r="E3895" s="6" t="inlineStr">
        <is>
          <t>図面の健全性チェック・お掃除</t>
        </is>
      </c>
      <c r="F3895" s="5" t="inlineStr">
        <is>
          <t>UPU</t>
        </is>
      </c>
      <c r="G3895" s="6" t="inlineStr">
        <is>
          <t>Drawing Purge Plus</t>
        </is>
      </c>
      <c r="H3895" s="6" t="inlineStr">
        <is>
          <t>0層を現在層にしてregapp含め全名前削除</t>
        </is>
      </c>
      <c r="I3895" s="4" t="n">
        <v>6</v>
      </c>
      <c r="J3895" s="4" t="n">
        <v>6</v>
      </c>
      <c r="K3895" s="4" t="n">
        <v>10</v>
      </c>
      <c r="L3895" s="4" t="n">
        <v>16</v>
      </c>
      <c r="M3895" s="7">
        <f>SUM(I3895:L3895)</f>
        <v/>
      </c>
      <c r="N3895" s="6" t="inlineStr">
        <is>
          <t>PURGE全削除で代替可</t>
        </is>
      </c>
      <c r="O3895" s="5" t="inlineStr"/>
      <c r="P3895" s="5" t="inlineStr">
        <is>
          <t>Cadalyst CAD Tips</t>
        </is>
      </c>
      <c r="Q3895" s="8" t="inlineStr">
        <is>
          <t>開く</t>
        </is>
      </c>
      <c r="R3895" s="5" t="inlineStr">
        <is>
          <t>サイト閉鎖・リンク切れ</t>
        </is>
      </c>
      <c r="S3895" s="5" t="inlineStr">
        <is>
          <t>不明</t>
        </is>
      </c>
      <c r="T3895" s="5" t="inlineStr"/>
      <c r="U3895" s="5" t="inlineStr">
        <is>
          <t>W3894</t>
        </is>
      </c>
    </row>
    <row r="3896">
      <c r="A3896" s="4">
        <f>RANK(M3896,$M$2:$M$6943)</f>
        <v/>
      </c>
      <c r="B3896" s="5" t="inlineStr">
        <is>
          <t>ヨーロッパ</t>
        </is>
      </c>
      <c r="C3896" s="5" t="inlineStr">
        <is>
          <t>LISP開発用の部品</t>
        </is>
      </c>
      <c r="D3896" s="5" t="inlineStr">
        <is>
          <t>その他</t>
        </is>
      </c>
      <c r="E3896" s="6" t="inlineStr">
        <is>
          <t>その他</t>
        </is>
      </c>
      <c r="F3896" s="5" t="inlineStr">
        <is>
          <t>-</t>
        </is>
      </c>
      <c r="G3896" s="6" t="inlineStr">
        <is>
          <t>DWG_*</t>
        </is>
      </c>
      <c r="H3896" s="6" t="inlineStr">
        <is>
          <t>図面カスタムプロパティ・概要情報・レイアウト一覧関数群</t>
        </is>
      </c>
      <c r="I3896" s="4" t="n">
        <v>13</v>
      </c>
      <c r="J3896" s="4" t="n">
        <v>9</v>
      </c>
      <c r="K3896" s="4" t="n">
        <v>4</v>
      </c>
      <c r="L3896" s="4" t="n">
        <v>12</v>
      </c>
      <c r="M3896" s="7">
        <f>SUM(I3896:L3896)</f>
        <v/>
      </c>
      <c r="N3896" s="6" t="inlineStr">
        <is>
          <t>図面プロパティ関数</t>
        </is>
      </c>
      <c r="O3896" s="5" t="inlineStr">
        <is>
          <t>CADPL (kojacek, kruuger et al.)</t>
        </is>
      </c>
      <c r="P3896" s="5" t="inlineStr">
        <is>
          <t>GitHub: kruuger/CADPL-Pack-v1</t>
        </is>
      </c>
      <c r="Q3896" s="8" t="inlineStr">
        <is>
          <t>開く</t>
        </is>
      </c>
      <c r="R3896" s="5" t="inlineStr">
        <is>
          <t>GitHub（一括取得可）</t>
        </is>
      </c>
      <c r="S3896" s="5" t="inlineStr">
        <is>
          <t>ソース</t>
        </is>
      </c>
      <c r="T3896" s="5" t="inlineStr"/>
      <c r="U3896" s="5" t="inlineStr">
        <is>
          <t>W3895</t>
        </is>
      </c>
    </row>
    <row r="3897">
      <c r="A3897" s="4">
        <f>RANK(M3897,$M$2:$M$6943)</f>
        <v/>
      </c>
      <c r="B3897" s="5" t="inlineStr">
        <is>
          <t>ロシア語圏</t>
        </is>
      </c>
      <c r="C3897" s="5" t="inlineStr">
        <is>
          <t>04</t>
        </is>
      </c>
      <c r="D3897" s="5" t="inlineStr">
        <is>
          <t>T19</t>
        </is>
      </c>
      <c r="E3897" s="6" t="inlineStr">
        <is>
          <t>ブロックの置換・再定義・自動ブロック化</t>
        </is>
      </c>
      <c r="F3897" s="5" t="inlineStr">
        <is>
          <t>-</t>
        </is>
      </c>
      <c r="G3897" s="6" t="inlineStr">
        <is>
          <t>DWGSelectorGeoLisp</t>
        </is>
      </c>
      <c r="H3897" s="6" t="inlineStr">
        <is>
          <t>DWGテンプレート・ブロックを分類挿入</t>
        </is>
      </c>
      <c r="I3897" s="4" t="n">
        <v>10</v>
      </c>
      <c r="J3897" s="4" t="n">
        <v>8</v>
      </c>
      <c r="K3897" s="4" t="n">
        <v>10</v>
      </c>
      <c r="L3897" s="4" t="n">
        <v>10</v>
      </c>
      <c r="M3897" s="7">
        <f>SUM(I3897:L3897)</f>
        <v/>
      </c>
      <c r="N3897" s="6" t="inlineStr">
        <is>
          <t>テンプレート挿入</t>
        </is>
      </c>
      <c r="O3897" s="5" t="inlineStr">
        <is>
          <t>ALEXveter</t>
        </is>
      </c>
      <c r="P3897" s="5" t="inlineStr">
        <is>
          <t>geodesist.ru</t>
        </is>
      </c>
      <c r="Q3897" s="8" t="inlineStr">
        <is>
          <t>開く</t>
        </is>
      </c>
      <c r="R3897" s="5" t="inlineStr">
        <is>
          <t>ログイン・会員登録が必要</t>
        </is>
      </c>
      <c r="S3897" s="5" t="inlineStr">
        <is>
          <t>不明</t>
        </is>
      </c>
      <c r="T3897" s="5" t="inlineStr"/>
      <c r="U3897" s="5" t="inlineStr">
        <is>
          <t>W3896</t>
        </is>
      </c>
    </row>
    <row r="3898">
      <c r="A3898" s="4">
        <f>RANK(M3898,$M$2:$M$6943)</f>
        <v/>
      </c>
      <c r="B3898" s="5" t="inlineStr">
        <is>
          <t>日本</t>
        </is>
      </c>
      <c r="C3898" s="5" t="inlineStr">
        <is>
          <t>外部参照・図面管理・一括処理</t>
        </is>
      </c>
      <c r="D3898" s="5" t="inlineStr">
        <is>
          <t>T03</t>
        </is>
      </c>
      <c r="E3898" s="6" t="inlineStr">
        <is>
          <t>複数図面へのスクリプト一括実行</t>
        </is>
      </c>
      <c r="F3898" s="5" t="inlineStr">
        <is>
          <t>-</t>
        </is>
      </c>
      <c r="G3898" s="6" t="inlineStr">
        <is>
          <t>DWG→DXF一括変換</t>
        </is>
      </c>
      <c r="H3898" s="6" t="inlineStr">
        <is>
          <t>DWGをDXFに一括変換（有料）</t>
        </is>
      </c>
      <c r="I3898" s="4" t="n">
        <v>7</v>
      </c>
      <c r="J3898" s="4" t="n">
        <v>6</v>
      </c>
      <c r="K3898" s="4" t="n">
        <v>12</v>
      </c>
      <c r="L3898" s="4" t="n">
        <v>13</v>
      </c>
      <c r="M3898" s="7">
        <f>SUM(I3898:L3898)</f>
        <v/>
      </c>
      <c r="N3898" s="6" t="inlineStr">
        <is>
          <t>DWGCONVERTで代替可</t>
        </is>
      </c>
      <c r="O3898" s="5" t="inlineStr">
        <is>
          <t>チコ</t>
        </is>
      </c>
      <c r="P3898" s="5" t="inlineStr">
        <is>
          <t>note (chiko_root)</t>
        </is>
      </c>
      <c r="Q3898" s="8" t="inlineStr">
        <is>
          <t>開く</t>
        </is>
      </c>
      <c r="R3898" s="5" t="inlineStr">
        <is>
          <t>有料</t>
        </is>
      </c>
      <c r="S3898" s="5" t="inlineStr">
        <is>
          <t>不明</t>
        </is>
      </c>
      <c r="T3898" s="5" t="inlineStr"/>
      <c r="U3898" s="5" t="inlineStr">
        <is>
          <t>W3897</t>
        </is>
      </c>
    </row>
    <row r="3899">
      <c r="A3899" s="4">
        <f>RANK(M3899,$M$2:$M$6943)</f>
        <v/>
      </c>
      <c r="B3899" s="5" t="inlineStr">
        <is>
          <t>中国語圏</t>
        </is>
      </c>
      <c r="C3899" s="5" t="inlineStr">
        <is>
          <t>引出線・注記</t>
        </is>
      </c>
      <c r="D3899" s="5" t="inlineStr">
        <is>
          <t>T15</t>
        </is>
      </c>
      <c r="E3899" s="6" t="inlineStr">
        <is>
          <t>連番の自動記入</t>
        </is>
      </c>
      <c r="F3899" s="5" t="inlineStr">
        <is>
          <t>DYCY</t>
        </is>
      </c>
      <c r="G3899" s="6" t="inlineStr">
        <is>
          <t>dycy 标注序号</t>
        </is>
      </c>
      <c r="H3899" s="6" t="inlineStr">
        <is>
          <t>部品番号を注記</t>
        </is>
      </c>
      <c r="I3899" s="4" t="n">
        <v>10</v>
      </c>
      <c r="J3899" s="4" t="n">
        <v>4</v>
      </c>
      <c r="K3899" s="4" t="n">
        <v>12</v>
      </c>
      <c r="L3899" s="4" t="n">
        <v>12</v>
      </c>
      <c r="M3899" s="7">
        <f>SUM(I3899:L3899)</f>
        <v/>
      </c>
      <c r="N3899" s="6" t="inlineStr">
        <is>
          <t>部品番号</t>
        </is>
      </c>
      <c r="O3899" s="5" t="inlineStr"/>
      <c r="P3899" s="5" t="inlineStr">
        <is>
          <t>GitHub: zhugecaomao/AutoLISP</t>
        </is>
      </c>
      <c r="Q3899" s="8" t="inlineStr">
        <is>
          <t>開く</t>
        </is>
      </c>
      <c r="R3899" s="5" t="inlineStr">
        <is>
          <t>GitHub（一括取得可）</t>
        </is>
      </c>
      <c r="S3899" s="5" t="inlineStr">
        <is>
          <t>ソース</t>
        </is>
      </c>
      <c r="T3899" s="5" t="inlineStr"/>
      <c r="U3899" s="5" t="inlineStr">
        <is>
          <t>W3898</t>
        </is>
      </c>
    </row>
    <row r="3900">
      <c r="A3900" s="4">
        <f>RANK(M3900,$M$2:$M$6943)</f>
        <v/>
      </c>
      <c r="B3900" s="5" t="inlineStr">
        <is>
          <t>その他の地域</t>
        </is>
      </c>
      <c r="C3900" s="5" t="inlineStr">
        <is>
          <t>文字・テキスト</t>
        </is>
      </c>
      <c r="D3900" s="5" t="inlineStr">
        <is>
          <t>T12</t>
        </is>
      </c>
      <c r="E3900" s="6" t="inlineStr">
        <is>
          <t>文字の一括検索・置換</t>
        </is>
      </c>
      <c r="F3900" s="5" t="inlineStr">
        <is>
          <t>Dynamic Change Text</t>
        </is>
      </c>
      <c r="G3900" s="6" t="inlineStr">
        <is>
          <t>Dynamic Change Text</t>
        </is>
      </c>
      <c r="H3900" s="6" t="inlineStr">
        <is>
          <t>複数文字の属性を一括変更</t>
        </is>
      </c>
      <c r="I3900" s="4" t="n">
        <v>8</v>
      </c>
      <c r="J3900" s="4" t="n">
        <v>6</v>
      </c>
      <c r="K3900" s="4" t="n">
        <v>8</v>
      </c>
      <c r="L3900" s="4" t="n">
        <v>16</v>
      </c>
      <c r="M3900" s="7">
        <f>SUM(I3900:L3900)</f>
        <v/>
      </c>
      <c r="N3900" s="6" t="inlineStr">
        <is>
          <t>プロパティで代替可</t>
        </is>
      </c>
      <c r="O3900" s="5" t="inlineStr"/>
      <c r="P3900" s="5" t="inlineStr">
        <is>
          <t>AditivoCAD</t>
        </is>
      </c>
      <c r="Q3900" s="8" t="inlineStr">
        <is>
          <t>開く</t>
        </is>
      </c>
      <c r="R3900" s="5" t="inlineStr">
        <is>
          <t>配布ページからダウンロード</t>
        </is>
      </c>
      <c r="S3900" s="5" t="inlineStr">
        <is>
          <t>不明</t>
        </is>
      </c>
      <c r="T3900" s="5" t="inlineStr"/>
      <c r="U3900" s="5" t="inlineStr">
        <is>
          <t>W3899</t>
        </is>
      </c>
    </row>
    <row r="3901">
      <c r="A3901" s="4">
        <f>RANK(M3901,$M$2:$M$6943)</f>
        <v/>
      </c>
      <c r="B3901" s="5" t="inlineStr">
        <is>
          <t>ヨーロッパ</t>
        </is>
      </c>
      <c r="C3901" s="5" t="inlineStr">
        <is>
          <t>ブロック・属性</t>
        </is>
      </c>
      <c r="D3901" s="5" t="inlineStr">
        <is>
          <t>T19</t>
        </is>
      </c>
      <c r="E3901" s="6" t="inlineStr">
        <is>
          <t>ブロックの置換・再定義・自動ブロック化</t>
        </is>
      </c>
      <c r="F3901" s="5" t="inlineStr">
        <is>
          <t>-</t>
        </is>
      </c>
      <c r="G3901" s="6" t="inlineStr">
        <is>
          <t>Dynamiczny → statyczny</t>
        </is>
      </c>
      <c r="H3901" s="6" t="inlineStr">
        <is>
          <t>動的ブロックを通常ブロックへ変換</t>
        </is>
      </c>
      <c r="I3901" s="4" t="n">
        <v>12</v>
      </c>
      <c r="J3901" s="4" t="n">
        <v>8</v>
      </c>
      <c r="K3901" s="4" t="n">
        <v>7</v>
      </c>
      <c r="L3901" s="4" t="n">
        <v>11</v>
      </c>
      <c r="M3901" s="7">
        <f>SUM(I3901:L3901)</f>
        <v/>
      </c>
      <c r="N3901" s="6" t="inlineStr">
        <is>
          <t>動的→静的変換</t>
        </is>
      </c>
      <c r="O3901" s="5" t="inlineStr">
        <is>
          <t>kojacek</t>
        </is>
      </c>
      <c r="P3901" s="5" t="inlineStr">
        <is>
          <t>kojacek.wordpress.com</t>
        </is>
      </c>
      <c r="Q3901" s="8" t="inlineStr">
        <is>
          <t>開く</t>
        </is>
      </c>
      <c r="R3901" s="5" t="inlineStr">
        <is>
          <t>ページ内にコード掲載</t>
        </is>
      </c>
      <c r="S3901" s="5" t="inlineStr">
        <is>
          <t>ソース</t>
        </is>
      </c>
      <c r="T3901" s="5" t="inlineStr"/>
      <c r="U3901" s="5" t="inlineStr">
        <is>
          <t>W3900</t>
        </is>
      </c>
    </row>
    <row r="3902">
      <c r="A3902" s="4">
        <f>RANK(M3902,$M$2:$M$6943)</f>
        <v/>
      </c>
      <c r="B3902" s="5" t="inlineStr">
        <is>
          <t>ロシア語圏</t>
        </is>
      </c>
      <c r="C3902" s="5" t="inlineStr">
        <is>
          <t>13</t>
        </is>
      </c>
      <c r="D3902" s="5" t="inlineStr">
        <is>
          <t>T27,T29</t>
        </is>
      </c>
      <c r="E3902" s="6" t="inlineStr">
        <is>
          <t>測量・土木：座標・レベル・縦断、外部参照の管理</t>
        </is>
      </c>
      <c r="F3902" s="5" t="inlineStr">
        <is>
          <t>DZ_ORTOFOTOPLAN</t>
        </is>
      </c>
      <c r="G3902" s="6" t="inlineStr">
        <is>
          <t>DZ_ORTOFOTOPLAN</t>
        </is>
      </c>
      <c r="H3902" s="6" t="inlineStr">
        <is>
          <t>オルソ画像を座標付き挿入</t>
        </is>
      </c>
      <c r="I3902" s="4" t="n">
        <v>14</v>
      </c>
      <c r="J3902" s="4" t="n">
        <v>9</v>
      </c>
      <c r="K3902" s="4" t="n">
        <v>10</v>
      </c>
      <c r="L3902" s="4" t="n">
        <v>5</v>
      </c>
      <c r="M3902" s="7">
        <f>SUM(I3902:L3902)</f>
        <v/>
      </c>
      <c r="N3902" s="6" t="inlineStr">
        <is>
          <t>オルソ画像配置</t>
        </is>
      </c>
      <c r="O3902" s="5" t="inlineStr">
        <is>
          <t>sathalex</t>
        </is>
      </c>
      <c r="P3902" s="5" t="inlineStr">
        <is>
          <t>dwg.ru</t>
        </is>
      </c>
      <c r="Q3902" s="8" t="inlineStr">
        <is>
          <t>開く</t>
        </is>
      </c>
      <c r="R3902" s="5" t="inlineStr">
        <is>
          <t>ログイン・会員登録が必要</t>
        </is>
      </c>
      <c r="S3902" s="5" t="inlineStr">
        <is>
          <t>不明</t>
        </is>
      </c>
      <c r="T3902" s="5" t="inlineStr"/>
      <c r="U3902" s="5" t="inlineStr">
        <is>
          <t>W3901</t>
        </is>
      </c>
    </row>
    <row r="3903">
      <c r="A3903" s="4">
        <f>RANK(M3903,$M$2:$M$6943)</f>
        <v/>
      </c>
      <c r="B3903" s="5" t="inlineStr">
        <is>
          <t>ロシア語圏</t>
        </is>
      </c>
      <c r="C3903" s="5" t="inlineStr">
        <is>
          <t>13</t>
        </is>
      </c>
      <c r="D3903" s="5" t="inlineStr">
        <is>
          <t>T27</t>
        </is>
      </c>
      <c r="E3903" s="6" t="inlineStr">
        <is>
          <t>測量・土木：座標・レベル・縦断</t>
        </is>
      </c>
      <c r="F3903" s="5" t="inlineStr">
        <is>
          <t>DZST</t>
        </is>
      </c>
      <c r="G3903" s="6" t="inlineStr">
        <is>
          <t>DZST - программа для отрисовки уклона по поверхности Civil 3D (проект\факт)</t>
        </is>
      </c>
      <c r="H3903" s="6" t="inlineStr">
        <is>
          <t>Civil 3D面の勾配表示</t>
        </is>
      </c>
      <c r="I3903" s="4" t="n">
        <v>15</v>
      </c>
      <c r="J3903" s="4" t="n">
        <v>9</v>
      </c>
      <c r="K3903" s="4" t="n">
        <v>10</v>
      </c>
      <c r="L3903" s="4" t="n">
        <v>4</v>
      </c>
      <c r="M3903" s="7">
        <f>SUM(I3903:L3903)</f>
        <v/>
      </c>
      <c r="N3903" s="6" t="inlineStr">
        <is>
          <t>Civil 3D勾配表示</t>
        </is>
      </c>
      <c r="O3903" s="5" t="inlineStr">
        <is>
          <t>sathalex</t>
        </is>
      </c>
      <c r="P3903" s="5" t="inlineStr">
        <is>
          <t>dwg.ru</t>
        </is>
      </c>
      <c r="Q3903" s="8" t="inlineStr">
        <is>
          <t>開く</t>
        </is>
      </c>
      <c r="R3903" s="5" t="inlineStr">
        <is>
          <t>ログイン・会員登録が必要</t>
        </is>
      </c>
      <c r="S3903" s="5" t="inlineStr">
        <is>
          <t>不明</t>
        </is>
      </c>
      <c r="T3903" s="5" t="inlineStr"/>
      <c r="U3903" s="5" t="inlineStr">
        <is>
          <t>W3902</t>
        </is>
      </c>
    </row>
    <row r="3904">
      <c r="A3904" s="4">
        <f>RANK(M3904,$M$2:$M$6943)</f>
        <v/>
      </c>
      <c r="B3904" s="5" t="inlineStr">
        <is>
          <t>その他の地域</t>
        </is>
      </c>
      <c r="C3904" s="5" t="inlineStr">
        <is>
          <t>画層</t>
        </is>
      </c>
      <c r="D3904" s="5" t="inlineStr">
        <is>
          <t>T18</t>
        </is>
      </c>
      <c r="E3904" s="6" t="inlineStr">
        <is>
          <t>画層の自動振り分け・標準化</t>
        </is>
      </c>
      <c r="F3904" s="5" t="inlineStr">
        <is>
          <t>ela</t>
        </is>
      </c>
      <c r="G3904" s="6" t="inlineStr">
        <is>
          <t>ela.lsp</t>
        </is>
      </c>
      <c r="H3904" s="6" t="inlineStr">
        <is>
          <t>選択図形と同じ画層の全図形を削除</t>
        </is>
      </c>
      <c r="I3904" s="4" t="n">
        <v>10</v>
      </c>
      <c r="J3904" s="4" t="n">
        <v>6</v>
      </c>
      <c r="K3904" s="4" t="n">
        <v>8</v>
      </c>
      <c r="L3904" s="4" t="n">
        <v>14</v>
      </c>
      <c r="M3904" s="7">
        <f>SUM(I3904:L3904)</f>
        <v/>
      </c>
      <c r="N3904" s="6" t="inlineStr">
        <is>
          <t>同画層図形削除</t>
        </is>
      </c>
      <c r="O3904" s="5" t="inlineStr">
        <is>
          <t>Paulo Gil Soto</t>
        </is>
      </c>
      <c r="P3904" s="5" t="inlineStr">
        <is>
          <t>Paulo Gil Soto blog</t>
        </is>
      </c>
      <c r="Q3904" s="8" t="inlineStr">
        <is>
          <t>開く</t>
        </is>
      </c>
      <c r="R3904" s="5" t="inlineStr">
        <is>
          <t>配布ページからダウンロード</t>
        </is>
      </c>
      <c r="S3904" s="5" t="inlineStr">
        <is>
          <t>不明</t>
        </is>
      </c>
      <c r="T3904" s="5" t="inlineStr"/>
      <c r="U3904" s="5" t="inlineStr">
        <is>
          <t>W3903</t>
        </is>
      </c>
    </row>
    <row r="3905">
      <c r="A3905" s="4">
        <f>RANK(M3905,$M$2:$M$6943)</f>
        <v/>
      </c>
      <c r="B3905" s="5" t="inlineStr">
        <is>
          <t>英語圏</t>
        </is>
      </c>
      <c r="C3905" s="5" t="inlineStr">
        <is>
          <t>LISP開発用の部品</t>
        </is>
      </c>
      <c r="D3905" s="5" t="inlineStr">
        <is>
          <t>その他</t>
        </is>
      </c>
      <c r="E3905" s="6" t="inlineStr">
        <is>
          <t>その他</t>
        </is>
      </c>
      <c r="F3905" s="5" t="inlineStr">
        <is>
          <t>-</t>
        </is>
      </c>
      <c r="G3905" s="6" t="inlineStr">
        <is>
          <t>Entity to Point List</t>
        </is>
      </c>
      <c r="H3905" s="6" t="inlineStr">
        <is>
          <t>図形を点リスト化する関数</t>
        </is>
      </c>
      <c r="I3905" s="4" t="n">
        <v>14</v>
      </c>
      <c r="J3905" s="4" t="n">
        <v>11</v>
      </c>
      <c r="K3905" s="4" t="n">
        <v>5</v>
      </c>
      <c r="L3905" s="4" t="n">
        <v>8</v>
      </c>
      <c r="M3905" s="7">
        <f>SUM(I3905:L3905)</f>
        <v/>
      </c>
      <c r="N3905" s="6" t="inlineStr">
        <is>
          <t>曲線を点列化</t>
        </is>
      </c>
      <c r="O3905" s="5" t="inlineStr">
        <is>
          <t>Lee Mac</t>
        </is>
      </c>
      <c r="P3905" s="5" t="inlineStr">
        <is>
          <t>Lee Mac Programming</t>
        </is>
      </c>
      <c r="Q3905" s="8" t="inlineStr">
        <is>
          <t>開く</t>
        </is>
      </c>
      <c r="R3905" s="5" t="inlineStr">
        <is>
          <t>配布ページからダウンロード</t>
        </is>
      </c>
      <c r="S3905" s="5" t="inlineStr">
        <is>
          <t>ソース</t>
        </is>
      </c>
      <c r="T3905" s="5" t="inlineStr"/>
      <c r="U3905" s="5" t="inlineStr">
        <is>
          <t>W3904</t>
        </is>
      </c>
    </row>
    <row r="3906">
      <c r="A3906" s="4">
        <f>RANK(M3906,$M$2:$M$6943)</f>
        <v/>
      </c>
      <c r="B3906" s="5" t="inlineStr">
        <is>
          <t>ロシア語圏</t>
        </is>
      </c>
      <c r="C3906" s="5" t="inlineStr">
        <is>
          <t>19</t>
        </is>
      </c>
      <c r="D3906" s="5" t="inlineStr">
        <is>
          <t>T10</t>
        </is>
      </c>
      <c r="E3906" s="6" t="inlineStr">
        <is>
          <t>図面の健全性チェック・お掃除</t>
        </is>
      </c>
      <c r="F3906" s="5" t="inlineStr">
        <is>
          <t>erase-unknown-ltypes</t>
        </is>
      </c>
      <c r="G3906" s="6" t="inlineStr">
        <is>
          <t>erase-unknown-ltypes</t>
        </is>
      </c>
      <c r="H3906" s="6" t="inlineStr">
        <is>
          <t>不明な線種を削除</t>
        </is>
      </c>
      <c r="I3906" s="4" t="n">
        <v>14</v>
      </c>
      <c r="J3906" s="4" t="n">
        <v>9</v>
      </c>
      <c r="K3906" s="4" t="n">
        <v>6</v>
      </c>
      <c r="L3906" s="4" t="n">
        <v>9</v>
      </c>
      <c r="M3906" s="7">
        <f>SUM(I3906:L3906)</f>
        <v/>
      </c>
      <c r="N3906" s="6" t="inlineStr">
        <is>
          <t>不明線種の削除</t>
        </is>
      </c>
      <c r="O3906" s="5" t="inlineStr">
        <is>
          <t>kpblc</t>
        </is>
      </c>
      <c r="P3906" s="5" t="inlineStr">
        <is>
          <t>autolisp.ru</t>
        </is>
      </c>
      <c r="Q3906" s="8" t="inlineStr">
        <is>
          <t>開く</t>
        </is>
      </c>
      <c r="R3906" s="5" t="inlineStr">
        <is>
          <t>ファイルを直接ダウンロード</t>
        </is>
      </c>
      <c r="S3906" s="5" t="inlineStr">
        <is>
          <t>ソース</t>
        </is>
      </c>
      <c r="T3906" s="5" t="inlineStr"/>
      <c r="U3906" s="5" t="inlineStr">
        <is>
          <t>W3905</t>
        </is>
      </c>
    </row>
    <row r="3907">
      <c r="A3907" s="4">
        <f>RANK(M3907,$M$2:$M$6943)</f>
        <v/>
      </c>
      <c r="B3907" s="5" t="inlineStr">
        <is>
          <t>英語圏</t>
        </is>
      </c>
      <c r="C3907" s="5" t="inlineStr">
        <is>
          <t>画層</t>
        </is>
      </c>
      <c r="D3907" s="5" t="inlineStr">
        <is>
          <t>T18</t>
        </is>
      </c>
      <c r="E3907" s="6" t="inlineStr">
        <is>
          <t>画層の自動振り分け・標準化</t>
        </is>
      </c>
      <c r="F3907" s="5" t="inlineStr">
        <is>
          <t>ETLT2CONT</t>
        </is>
      </c>
      <c r="G3907" s="6" t="inlineStr">
        <is>
          <t>etlt2cont.lsp</t>
        </is>
      </c>
      <c r="H3907" s="6" t="inlineStr">
        <is>
          <t>文字入り線種の画層を実線に変更</t>
        </is>
      </c>
      <c r="I3907" s="4" t="n">
        <v>14</v>
      </c>
      <c r="J3907" s="4" t="n">
        <v>8</v>
      </c>
      <c r="K3907" s="4" t="n">
        <v>6</v>
      </c>
      <c r="L3907" s="4" t="n">
        <v>10</v>
      </c>
      <c r="M3907" s="7">
        <f>SUM(I3907:L3907)</f>
        <v/>
      </c>
      <c r="N3907" s="6" t="inlineStr">
        <is>
          <t>線種の一時置換</t>
        </is>
      </c>
      <c r="O3907" s="5" t="inlineStr">
        <is>
          <t>Henry C. Francis (ParaCADD)</t>
        </is>
      </c>
      <c r="P3907" s="5" t="inlineStr">
        <is>
          <t>ParaCADD</t>
        </is>
      </c>
      <c r="Q3907" s="8" t="inlineStr">
        <is>
          <t>開く</t>
        </is>
      </c>
      <c r="R3907" s="5" t="inlineStr">
        <is>
          <t>配布ページからダウンロード</t>
        </is>
      </c>
      <c r="S3907" s="5" t="inlineStr">
        <is>
          <t>ソース</t>
        </is>
      </c>
      <c r="T3907" s="5" t="inlineStr"/>
      <c r="U3907" s="5" t="inlineStr">
        <is>
          <t>W3906</t>
        </is>
      </c>
    </row>
    <row r="3908">
      <c r="A3908" s="4">
        <f>RANK(M3908,$M$2:$M$6943)</f>
        <v/>
      </c>
      <c r="B3908" s="5" t="inlineStr">
        <is>
          <t>その他の地域</t>
        </is>
      </c>
      <c r="C3908" s="5" t="inlineStr">
        <is>
          <t>線・ポリライン編集</t>
        </is>
      </c>
      <c r="D3908" s="5" t="inlineStr">
        <is>
          <t>その他</t>
        </is>
      </c>
      <c r="E3908" s="6" t="inlineStr">
        <is>
          <t>その他</t>
        </is>
      </c>
      <c r="F3908" s="5" t="inlineStr">
        <is>
          <t>ETOC</t>
        </is>
      </c>
      <c r="G3908" s="6" t="inlineStr">
        <is>
          <t>ETOC.elf</t>
        </is>
      </c>
      <c r="H3908" s="6" t="inlineStr">
        <is>
          <t>図形をセル中央へ移動</t>
        </is>
      </c>
      <c r="I3908" s="4" t="n">
        <v>12</v>
      </c>
      <c r="J3908" s="4" t="n">
        <v>6</v>
      </c>
      <c r="K3908" s="4" t="n">
        <v>8</v>
      </c>
      <c r="L3908" s="4" t="n">
        <v>12</v>
      </c>
      <c r="M3908" s="7">
        <f>SUM(I3908:L3908)</f>
        <v/>
      </c>
      <c r="N3908" s="6" t="inlineStr">
        <is>
          <t>セル中央へ</t>
        </is>
      </c>
      <c r="O3908" s="5" t="inlineStr">
        <is>
          <t>인텔리코리아 (CADian)</t>
        </is>
      </c>
      <c r="P3908" s="5" t="inlineStr">
        <is>
          <t>CADian 리습 600</t>
        </is>
      </c>
      <c r="Q3908" s="8" t="inlineStr">
        <is>
          <t>開く</t>
        </is>
      </c>
      <c r="R3908" s="5" t="inlineStr">
        <is>
          <t>フォーラム添付（ログインが必要な場合あり）</t>
        </is>
      </c>
      <c r="S3908" s="5" t="inlineStr">
        <is>
          <t>互換CAD専用（CADian）</t>
        </is>
      </c>
      <c r="T3908" s="5" t="inlineStr"/>
      <c r="U3908" s="5" t="inlineStr">
        <is>
          <t>W3907</t>
        </is>
      </c>
    </row>
    <row r="3909">
      <c r="A3909" s="4">
        <f>RANK(M3909,$M$2:$M$6943)</f>
        <v/>
      </c>
      <c r="B3909" s="5" t="inlineStr">
        <is>
          <t>日本</t>
        </is>
      </c>
      <c r="C3909" s="5" t="inlineStr">
        <is>
          <t>表・Excel連携</t>
        </is>
      </c>
      <c r="D3909" s="5" t="inlineStr">
        <is>
          <t>T23,T27</t>
        </is>
      </c>
      <c r="E3909" s="6" t="inlineStr">
        <is>
          <t>分解された表の復元・Excel表の取り込み、測量・土木：座標・レベル・縦断</t>
        </is>
      </c>
      <c r="F3909" s="5" t="inlineStr">
        <is>
          <t>-</t>
        </is>
      </c>
      <c r="G3909" s="6" t="inlineStr">
        <is>
          <t>Excel to AutoCADLT</t>
        </is>
      </c>
      <c r="H3909" s="6" t="inlineStr">
        <is>
          <t>Excel座標からPL・円・文字を作図（有料）</t>
        </is>
      </c>
      <c r="I3909" s="4" t="n">
        <v>9</v>
      </c>
      <c r="J3909" s="4" t="n">
        <v>7</v>
      </c>
      <c r="K3909" s="4" t="n">
        <v>11</v>
      </c>
      <c r="L3909" s="4" t="n">
        <v>11</v>
      </c>
      <c r="M3909" s="7">
        <f>SUM(I3909:L3909)</f>
        <v/>
      </c>
      <c r="N3909" s="6" t="inlineStr">
        <is>
          <t>Excel座標から作図</t>
        </is>
      </c>
      <c r="O3909" s="5" t="inlineStr">
        <is>
          <t>nao</t>
        </is>
      </c>
      <c r="P3909" s="5" t="inlineStr">
        <is>
          <t>Vector</t>
        </is>
      </c>
      <c r="Q3909" s="8" t="inlineStr">
        <is>
          <t>開く</t>
        </is>
      </c>
      <c r="R3909" s="5" t="inlineStr">
        <is>
          <t>有料</t>
        </is>
      </c>
      <c r="S3909" s="5" t="inlineStr">
        <is>
          <t>書庫（中身は要確認）</t>
        </is>
      </c>
      <c r="T3909" s="5" t="inlineStr"/>
      <c r="U3909" s="5" t="inlineStr">
        <is>
          <t>W3908</t>
        </is>
      </c>
    </row>
    <row r="3910">
      <c r="A3910" s="4">
        <f>RANK(M3910,$M$2:$M$6943)</f>
        <v/>
      </c>
      <c r="B3910" s="5" t="inlineStr">
        <is>
          <t>その他の地域</t>
        </is>
      </c>
      <c r="C3910" s="5" t="inlineStr">
        <is>
          <t>ブロック・属性</t>
        </is>
      </c>
      <c r="D3910" s="5" t="inlineStr">
        <is>
          <t>T19</t>
        </is>
      </c>
      <c r="E3910" s="6" t="inlineStr">
        <is>
          <t>ブロックの置換・再定義・自動ブロック化</t>
        </is>
      </c>
      <c r="F3910" s="5" t="inlineStr">
        <is>
          <t>BNX</t>
        </is>
      </c>
      <c r="G3910" s="6" t="inlineStr">
        <is>
          <t>Explode nested blocks in block</t>
        </is>
      </c>
      <c r="H3910" s="6" t="inlineStr">
        <is>
          <t>ブロック内のネストブロックを分解</t>
        </is>
      </c>
      <c r="I3910" s="4" t="n">
        <v>14</v>
      </c>
      <c r="J3910" s="4" t="n">
        <v>8</v>
      </c>
      <c r="K3910" s="4" t="n">
        <v>6</v>
      </c>
      <c r="L3910" s="4" t="n">
        <v>10</v>
      </c>
      <c r="M3910" s="7">
        <f>SUM(I3910:L3910)</f>
        <v/>
      </c>
      <c r="N3910" s="6" t="inlineStr">
        <is>
          <t>ネスト分解</t>
        </is>
      </c>
      <c r="O3910" s="5" t="inlineStr">
        <is>
          <t>المهندس محمد يزيد (Mohamed Yazid)</t>
        </is>
      </c>
      <c r="P3910" s="5" t="inlineStr">
        <is>
          <t>Hesham Tarek</t>
        </is>
      </c>
      <c r="Q3910" s="8" t="inlineStr">
        <is>
          <t>開く</t>
        </is>
      </c>
      <c r="R3910" s="5" t="inlineStr">
        <is>
          <t>配布ページからダウンロード</t>
        </is>
      </c>
      <c r="S3910" s="5" t="inlineStr">
        <is>
          <t>不明</t>
        </is>
      </c>
      <c r="T3910" s="5" t="inlineStr"/>
      <c r="U3910" s="5" t="inlineStr">
        <is>
          <t>W3909</t>
        </is>
      </c>
    </row>
    <row r="3911">
      <c r="A3911" s="4">
        <f>RANK(M3911,$M$2:$M$6943)</f>
        <v/>
      </c>
      <c r="B3911" s="5" t="inlineStr">
        <is>
          <t>その他の地域</t>
        </is>
      </c>
      <c r="C3911" s="5" t="inlineStr">
        <is>
          <t>表・Excel連携</t>
        </is>
      </c>
      <c r="D3911" s="5" t="inlineStr">
        <is>
          <t>T12</t>
        </is>
      </c>
      <c r="E3911" s="6" t="inlineStr">
        <is>
          <t>文字の一括検索・置換</t>
        </is>
      </c>
      <c r="F3911" s="5" t="inlineStr">
        <is>
          <t>TXE</t>
        </is>
      </c>
      <c r="G3911" s="6" t="inlineStr">
        <is>
          <t>Export text, mtext, mleader to text (txt) file</t>
        </is>
      </c>
      <c r="H3911" s="6" t="inlineStr">
        <is>
          <t>文字をTXTに出力</t>
        </is>
      </c>
      <c r="I3911" s="4" t="n">
        <v>12</v>
      </c>
      <c r="J3911" s="4" t="n">
        <v>6</v>
      </c>
      <c r="K3911" s="4" t="n">
        <v>8</v>
      </c>
      <c r="L3911" s="4" t="n">
        <v>12</v>
      </c>
      <c r="M3911" s="7">
        <f>SUM(I3911:L3911)</f>
        <v/>
      </c>
      <c r="N3911" s="6" t="inlineStr">
        <is>
          <t>文字TXT出力</t>
        </is>
      </c>
      <c r="O3911" s="5" t="inlineStr">
        <is>
          <t>المهندس محمد يزيد (Mohamed Yazid)</t>
        </is>
      </c>
      <c r="P3911" s="5" t="inlineStr">
        <is>
          <t>Hesham Tarek</t>
        </is>
      </c>
      <c r="Q3911" s="8" t="inlineStr">
        <is>
          <t>開く</t>
        </is>
      </c>
      <c r="R3911" s="5" t="inlineStr">
        <is>
          <t>配布ページからダウンロード</t>
        </is>
      </c>
      <c r="S3911" s="5" t="inlineStr">
        <is>
          <t>不明</t>
        </is>
      </c>
      <c r="T3911" s="5" t="inlineStr"/>
      <c r="U3911" s="5" t="inlineStr">
        <is>
          <t>W3910</t>
        </is>
      </c>
    </row>
    <row r="3912">
      <c r="A3912" s="4">
        <f>RANK(M3912,$M$2:$M$6943)</f>
        <v/>
      </c>
      <c r="B3912" s="5" t="inlineStr">
        <is>
          <t>その他の地域</t>
        </is>
      </c>
      <c r="C3912" s="5" t="inlineStr">
        <is>
          <t>表・Excel連携</t>
        </is>
      </c>
      <c r="D3912" s="5" t="inlineStr">
        <is>
          <t>T23</t>
        </is>
      </c>
      <c r="E3912" s="6" t="inlineStr">
        <is>
          <t>分解された表の復元・Excel表の取り込み</t>
        </is>
      </c>
      <c r="F3912" s="5" t="inlineStr">
        <is>
          <t>T2E</t>
        </is>
      </c>
      <c r="G3912" s="6" t="inlineStr">
        <is>
          <t>Exportar Tablas de AutoCAD a Excel</t>
        </is>
      </c>
      <c r="H3912" s="6" t="inlineStr">
        <is>
          <t>AutoCAD表をExcelへ直接出力</t>
        </is>
      </c>
      <c r="I3912" s="4" t="n">
        <v>10</v>
      </c>
      <c r="J3912" s="4" t="n">
        <v>6</v>
      </c>
      <c r="K3912" s="4" t="n">
        <v>10</v>
      </c>
      <c r="L3912" s="4" t="n">
        <v>12</v>
      </c>
      <c r="M3912" s="7">
        <f>SUM(I3912:L3912)</f>
        <v/>
      </c>
      <c r="N3912" s="6" t="inlineStr">
        <is>
          <t>標準でCSV出力可</t>
        </is>
      </c>
      <c r="O3912" s="5" t="inlineStr">
        <is>
          <t>Ingeniería Fácil</t>
        </is>
      </c>
      <c r="P3912" s="5" t="inlineStr">
        <is>
          <t>Ingeniería Fácil</t>
        </is>
      </c>
      <c r="Q3912" s="8" t="inlineStr">
        <is>
          <t>開く</t>
        </is>
      </c>
      <c r="R3912" s="5" t="inlineStr">
        <is>
          <t>配布ページからダウンロード</t>
        </is>
      </c>
      <c r="S3912" s="5" t="inlineStr">
        <is>
          <t>不明</t>
        </is>
      </c>
      <c r="T3912" s="5" t="inlineStr"/>
      <c r="U3912" s="5" t="inlineStr">
        <is>
          <t>W3911</t>
        </is>
      </c>
    </row>
    <row r="3913">
      <c r="A3913" s="4">
        <f>RANK(M3913,$M$2:$M$6943)</f>
        <v/>
      </c>
      <c r="B3913" s="5" t="inlineStr">
        <is>
          <t>GitHub</t>
        </is>
      </c>
      <c r="C3913" s="5" t="inlineStr">
        <is>
          <t>表・Excel連携</t>
        </is>
      </c>
      <c r="D3913" s="5" t="inlineStr">
        <is>
          <t>T12</t>
        </is>
      </c>
      <c r="E3913" s="6" t="inlineStr">
        <is>
          <t>文字の一括検索・置換</t>
        </is>
      </c>
      <c r="F3913" s="5" t="inlineStr">
        <is>
          <t>EXTRACT-TEXT-TO-FILE</t>
        </is>
      </c>
      <c r="G3913" s="6" t="inlineStr">
        <is>
          <t>extract-text-to-file</t>
        </is>
      </c>
      <c r="H3913" s="6" t="inlineStr">
        <is>
          <t>文字をファイルに書出し</t>
        </is>
      </c>
      <c r="I3913" s="4" t="n">
        <v>10</v>
      </c>
      <c r="J3913" s="4" t="n">
        <v>6</v>
      </c>
      <c r="K3913" s="4" t="n">
        <v>10</v>
      </c>
      <c r="L3913" s="4" t="n">
        <v>12</v>
      </c>
      <c r="M3913" s="7">
        <f>SUM(I3913:L3913)</f>
        <v/>
      </c>
      <c r="N3913" s="6" t="inlineStr">
        <is>
          <t>文字をファイル出力</t>
        </is>
      </c>
      <c r="O3913" s="5" t="inlineStr">
        <is>
          <t>Lance A. Endres</t>
        </is>
      </c>
      <c r="P3913" s="5" t="inlineStr">
        <is>
          <t>GitHub: lendres/CAD-Support-Files</t>
        </is>
      </c>
      <c r="Q3913" s="8" t="inlineStr">
        <is>
          <t>開く</t>
        </is>
      </c>
      <c r="R3913" s="5" t="inlineStr">
        <is>
          <t>GitHub（一括取得可）</t>
        </is>
      </c>
      <c r="S3913" s="5" t="inlineStr">
        <is>
          <t>ソース</t>
        </is>
      </c>
      <c r="T3913" s="5" t="inlineStr"/>
      <c r="U3913" s="5" t="inlineStr">
        <is>
          <t>W3912</t>
        </is>
      </c>
    </row>
    <row r="3914">
      <c r="A3914" s="4">
        <f>RANK(M3914,$M$2:$M$6943)</f>
        <v/>
      </c>
      <c r="B3914" s="5" t="inlineStr">
        <is>
          <t>その他の地域</t>
        </is>
      </c>
      <c r="C3914" s="5" t="inlineStr">
        <is>
          <t>画層</t>
        </is>
      </c>
      <c r="D3914" s="5" t="inlineStr">
        <is>
          <t>T18</t>
        </is>
      </c>
      <c r="E3914" s="6" t="inlineStr">
        <is>
          <t>画層の自動振り分け・標準化</t>
        </is>
      </c>
      <c r="F3914" s="5" t="inlineStr">
        <is>
          <t>LAN</t>
        </is>
      </c>
      <c r="G3914" s="6" t="inlineStr">
        <is>
          <t>Find &amp; replace layers names (or part of name)</t>
        </is>
      </c>
      <c r="H3914" s="6" t="inlineStr">
        <is>
          <t>画層名を検索置換</t>
        </is>
      </c>
      <c r="I3914" s="4" t="n">
        <v>12</v>
      </c>
      <c r="J3914" s="4" t="n">
        <v>6</v>
      </c>
      <c r="K3914" s="4" t="n">
        <v>8</v>
      </c>
      <c r="L3914" s="4" t="n">
        <v>12</v>
      </c>
      <c r="M3914" s="7">
        <f>SUM(I3914:L3914)</f>
        <v/>
      </c>
      <c r="N3914" s="6" t="inlineStr">
        <is>
          <t>画層名置換</t>
        </is>
      </c>
      <c r="O3914" s="5" t="inlineStr">
        <is>
          <t>المهندس محمد يزيد (Mohamed Yazid)</t>
        </is>
      </c>
      <c r="P3914" s="5" t="inlineStr">
        <is>
          <t>Hesham Tarek</t>
        </is>
      </c>
      <c r="Q3914" s="8" t="inlineStr">
        <is>
          <t>開く</t>
        </is>
      </c>
      <c r="R3914" s="5" t="inlineStr">
        <is>
          <t>配布ページからダウンロード</t>
        </is>
      </c>
      <c r="S3914" s="5" t="inlineStr">
        <is>
          <t>不明</t>
        </is>
      </c>
      <c r="T3914" s="5" t="inlineStr"/>
      <c r="U3914" s="5" t="inlineStr">
        <is>
          <t>W3913</t>
        </is>
      </c>
    </row>
    <row r="3915">
      <c r="A3915" s="4">
        <f>RANK(M3915,$M$2:$M$6943)</f>
        <v/>
      </c>
      <c r="B3915" s="5" t="inlineStr">
        <is>
          <t>英語圏</t>
        </is>
      </c>
      <c r="C3915" s="5" t="inlineStr">
        <is>
          <t>設備</t>
        </is>
      </c>
      <c r="D3915" s="5" t="inlineStr">
        <is>
          <t>T26</t>
        </is>
      </c>
      <c r="E3915" s="6" t="inlineStr">
        <is>
          <t>設備：器具の自動割付、配線の最短経路</t>
        </is>
      </c>
      <c r="F3915" s="5" t="inlineStr">
        <is>
          <t>BARRAY</t>
        </is>
      </c>
      <c r="G3915" s="6" t="inlineStr">
        <is>
          <t>Fire Sprinklers Distribution (Barray)</t>
        </is>
      </c>
      <c r="H3915" s="6" t="inlineStr">
        <is>
          <t>スプリンクラーを矩形範囲に均等配置</t>
        </is>
      </c>
      <c r="I3915" s="4" t="n">
        <v>10</v>
      </c>
      <c r="J3915" s="4" t="n">
        <v>8</v>
      </c>
      <c r="K3915" s="4" t="n">
        <v>13</v>
      </c>
      <c r="L3915" s="4" t="n">
        <v>7</v>
      </c>
      <c r="M3915" s="7">
        <f>SUM(I3915:L3915)</f>
        <v/>
      </c>
      <c r="N3915" s="6" t="inlineStr">
        <is>
          <t>矩形配列で代替可</t>
        </is>
      </c>
      <c r="O3915" s="5" t="inlineStr">
        <is>
          <t>MEP WORK</t>
        </is>
      </c>
      <c r="P3915" s="5" t="inlineStr">
        <is>
          <t>MEP WORK</t>
        </is>
      </c>
      <c r="Q3915" s="8" t="inlineStr">
        <is>
          <t>開く</t>
        </is>
      </c>
      <c r="R3915" s="5" t="inlineStr">
        <is>
          <t>配布ページからダウンロード</t>
        </is>
      </c>
      <c r="S3915" s="5" t="inlineStr">
        <is>
          <t>不明</t>
        </is>
      </c>
      <c r="T3915" s="5" t="inlineStr"/>
      <c r="U3915" s="5" t="inlineStr">
        <is>
          <t>W3914</t>
        </is>
      </c>
    </row>
    <row r="3916">
      <c r="A3916" s="4">
        <f>RANK(M3916,$M$2:$M$6943)</f>
        <v/>
      </c>
      <c r="B3916" s="5" t="inlineStr">
        <is>
          <t>その他の地域</t>
        </is>
      </c>
      <c r="C3916" s="5" t="inlineStr">
        <is>
          <t>寸法</t>
        </is>
      </c>
      <c r="D3916" s="5" t="inlineStr">
        <is>
          <t>その他</t>
        </is>
      </c>
      <c r="E3916" s="6" t="inlineStr">
        <is>
          <t>その他</t>
        </is>
      </c>
      <c r="F3916" s="5" t="inlineStr">
        <is>
          <t>FiXX</t>
        </is>
      </c>
      <c r="G3916" s="6" t="inlineStr">
        <is>
          <t>FiXX.ELF</t>
        </is>
      </c>
      <c r="H3916" s="6" t="inlineStr">
        <is>
          <t>傾いた縦座標寸法補助線を修正</t>
        </is>
      </c>
      <c r="I3916" s="4" t="n">
        <v>14</v>
      </c>
      <c r="J3916" s="4" t="n">
        <v>8</v>
      </c>
      <c r="K3916" s="4" t="n">
        <v>8</v>
      </c>
      <c r="L3916" s="4" t="n">
        <v>8</v>
      </c>
      <c r="M3916" s="7">
        <f>SUM(I3916:L3916)</f>
        <v/>
      </c>
      <c r="N3916" s="6" t="inlineStr">
        <is>
          <t>縦座標寸法補正</t>
        </is>
      </c>
      <c r="O3916" s="5" t="inlineStr">
        <is>
          <t>인텔리코리아 (CADian)</t>
        </is>
      </c>
      <c r="P3916" s="5" t="inlineStr">
        <is>
          <t>CADian 리습 600</t>
        </is>
      </c>
      <c r="Q3916" s="8" t="inlineStr">
        <is>
          <t>開く</t>
        </is>
      </c>
      <c r="R3916" s="5" t="inlineStr">
        <is>
          <t>フォーラム添付（ログインが必要な場合あり）</t>
        </is>
      </c>
      <c r="S3916" s="5" t="inlineStr">
        <is>
          <t>互換CAD専用（CADian）</t>
        </is>
      </c>
      <c r="T3916" s="5" t="inlineStr"/>
      <c r="U3916" s="5" t="inlineStr">
        <is>
          <t>W3915</t>
        </is>
      </c>
    </row>
    <row r="3917">
      <c r="A3917" s="4">
        <f>RANK(M3917,$M$2:$M$6943)</f>
        <v/>
      </c>
      <c r="B3917" s="5" t="inlineStr">
        <is>
          <t>英語圏</t>
        </is>
      </c>
      <c r="C3917" s="5" t="inlineStr">
        <is>
          <t>文字・テキスト</t>
        </is>
      </c>
      <c r="D3917" s="5" t="inlineStr">
        <is>
          <t>T12,T13</t>
        </is>
      </c>
      <c r="E3917" s="6" t="inlineStr">
        <is>
          <t>文字の一括検索・置換、図形と数値の連動（フィールド・面積表）</t>
        </is>
      </c>
      <c r="F3917" s="5" t="inlineStr">
        <is>
          <t>FLD2TXT</t>
        </is>
      </c>
      <c r="G3917" s="6" t="inlineStr">
        <is>
          <t>FLD2TXT</t>
        </is>
      </c>
      <c r="H3917" s="6" t="inlineStr">
        <is>
          <t>フィールドを静的文字に変換</t>
        </is>
      </c>
      <c r="I3917" s="4" t="n">
        <v>10</v>
      </c>
      <c r="J3917" s="4" t="n">
        <v>8</v>
      </c>
      <c r="K3917" s="4" t="n">
        <v>8</v>
      </c>
      <c r="L3917" s="4" t="n">
        <v>12</v>
      </c>
      <c r="M3917" s="7">
        <f>SUM(I3917:L3917)</f>
        <v/>
      </c>
      <c r="N3917" s="6" t="inlineStr">
        <is>
          <t>フィールド変換は標準可</t>
        </is>
      </c>
      <c r="O3917" s="5" t="inlineStr">
        <is>
          <t>CAD Studio</t>
        </is>
      </c>
      <c r="P3917" s="5" t="inlineStr">
        <is>
          <t>CAD Forum</t>
        </is>
      </c>
      <c r="Q3917" s="8" t="inlineStr">
        <is>
          <t>開く</t>
        </is>
      </c>
      <c r="R3917" s="5" t="inlineStr">
        <is>
          <t>配布ページからダウンロード</t>
        </is>
      </c>
      <c r="S3917" s="5" t="inlineStr">
        <is>
          <t>ソース/暗号化（.vlx）混在</t>
        </is>
      </c>
      <c r="T3917" s="5" t="inlineStr"/>
      <c r="U3917" s="5" t="inlineStr">
        <is>
          <t>W3916</t>
        </is>
      </c>
    </row>
    <row r="3918">
      <c r="A3918" s="4">
        <f>RANK(M3918,$M$2:$M$6943)</f>
        <v/>
      </c>
      <c r="B3918" s="5" t="inlineStr">
        <is>
          <t>ロシア語圏</t>
        </is>
      </c>
      <c r="C3918" s="5" t="inlineStr">
        <is>
          <t>11</t>
        </is>
      </c>
      <c r="D3918" s="5" t="inlineStr">
        <is>
          <t>T06</t>
        </is>
      </c>
      <c r="E3918" s="6" t="inlineStr">
        <is>
          <t>図枠の属性を自動更新</t>
        </is>
      </c>
      <c r="F3918" s="5" t="inlineStr">
        <is>
          <t>-</t>
        </is>
      </c>
      <c r="G3918" s="6" t="inlineStr">
        <is>
          <t>format.zip</t>
        </is>
      </c>
      <c r="H3918" s="6" t="inlineStr">
        <is>
          <t>図枠用紙を作図</t>
        </is>
      </c>
      <c r="I3918" s="4" t="n">
        <v>10</v>
      </c>
      <c r="J3918" s="4" t="n">
        <v>7</v>
      </c>
      <c r="K3918" s="4" t="n">
        <v>12</v>
      </c>
      <c r="L3918" s="4" t="n">
        <v>9</v>
      </c>
      <c r="M3918" s="7">
        <f>SUM(I3918:L3918)</f>
        <v/>
      </c>
      <c r="N3918" s="6" t="inlineStr">
        <is>
          <t>図枠作図</t>
        </is>
      </c>
      <c r="O3918" s="5" t="inlineStr">
        <is>
          <t>G. E. Pospelov</t>
        </is>
      </c>
      <c r="P3918" s="5" t="inlineStr">
        <is>
          <t>cad.dp.ua</t>
        </is>
      </c>
      <c r="Q3918" s="8" t="inlineStr">
        <is>
          <t>開く</t>
        </is>
      </c>
      <c r="R3918" s="5" t="inlineStr">
        <is>
          <t>配布ページからダウンロード</t>
        </is>
      </c>
      <c r="S3918" s="5" t="inlineStr">
        <is>
          <t>不明</t>
        </is>
      </c>
      <c r="T3918" s="5" t="inlineStr"/>
      <c r="U3918" s="5" t="inlineStr">
        <is>
          <t>W3917</t>
        </is>
      </c>
    </row>
    <row r="3919">
      <c r="A3919" s="4">
        <f>RANK(M3919,$M$2:$M$6943)</f>
        <v/>
      </c>
      <c r="B3919" s="5" t="inlineStr">
        <is>
          <t>中国語圏</t>
        </is>
      </c>
      <c r="C3919" s="5" t="inlineStr">
        <is>
          <t>座標・測量・土木</t>
        </is>
      </c>
      <c r="D3919" s="5" t="inlineStr">
        <is>
          <t>T27</t>
        </is>
      </c>
      <c r="E3919" s="6" t="inlineStr">
        <is>
          <t>測量・土木：座標・レベル・縦断</t>
        </is>
      </c>
      <c r="F3919" s="5" t="inlineStr">
        <is>
          <t>fw</t>
        </is>
      </c>
      <c r="G3919" s="6" t="inlineStr">
        <is>
          <t>FW 标注方位角</t>
        </is>
      </c>
      <c r="H3919" s="6" t="inlineStr">
        <is>
          <t>線の方位角を注記</t>
        </is>
      </c>
      <c r="I3919" s="4" t="n">
        <v>14</v>
      </c>
      <c r="J3919" s="4" t="n">
        <v>6</v>
      </c>
      <c r="K3919" s="4" t="n">
        <v>10</v>
      </c>
      <c r="L3919" s="4" t="n">
        <v>8</v>
      </c>
      <c r="M3919" s="7">
        <f>SUM(I3919:L3919)</f>
        <v/>
      </c>
      <c r="N3919" s="6" t="inlineStr">
        <is>
          <t>方位角注記</t>
        </is>
      </c>
      <c r="O3919" s="5" t="inlineStr"/>
      <c r="P3919" s="5" t="inlineStr">
        <is>
          <t>GitHub: zhugecaomao/AutoLISP</t>
        </is>
      </c>
      <c r="Q3919" s="8" t="inlineStr">
        <is>
          <t>開く</t>
        </is>
      </c>
      <c r="R3919" s="5" t="inlineStr">
        <is>
          <t>GitHub（一括取得可）</t>
        </is>
      </c>
      <c r="S3919" s="5" t="inlineStr">
        <is>
          <t>ソース</t>
        </is>
      </c>
      <c r="T3919" s="5" t="inlineStr"/>
      <c r="U3919" s="5" t="inlineStr">
        <is>
          <t>W3918</t>
        </is>
      </c>
    </row>
    <row r="3920">
      <c r="A3920" s="4">
        <f>RANK(M3920,$M$2:$M$6943)</f>
        <v/>
      </c>
      <c r="B3920" s="5" t="inlineStr">
        <is>
          <t>GitHub</t>
        </is>
      </c>
      <c r="C3920" s="5" t="inlineStr">
        <is>
          <t>文字・テキスト</t>
        </is>
      </c>
      <c r="D3920" s="5" t="inlineStr">
        <is>
          <t>T12</t>
        </is>
      </c>
      <c r="E3920" s="6" t="inlineStr">
        <is>
          <t>文字の一括検索・置換</t>
        </is>
      </c>
      <c r="F3920" s="5" t="inlineStr">
        <is>
          <t>somt / tt / ns</t>
        </is>
      </c>
      <c r="G3920" s="6" t="inlineStr">
        <is>
          <t>g_text</t>
        </is>
      </c>
      <c r="H3920" s="6" t="inlineStr">
        <is>
          <t>数値文字合計・文字編集</t>
        </is>
      </c>
      <c r="I3920" s="4" t="n">
        <v>10</v>
      </c>
      <c r="J3920" s="4" t="n">
        <v>6</v>
      </c>
      <c r="K3920" s="4" t="n">
        <v>10</v>
      </c>
      <c r="L3920" s="4" t="n">
        <v>12</v>
      </c>
      <c r="M3920" s="7">
        <f>SUM(I3920:L3920)</f>
        <v/>
      </c>
      <c r="N3920" s="6" t="inlineStr">
        <is>
          <t>数値文字合計</t>
        </is>
      </c>
      <c r="O3920" s="5" t="inlineStr">
        <is>
          <t>Igor Eliezer Borges</t>
        </is>
      </c>
      <c r="P3920" s="5" t="inlineStr">
        <is>
          <t>GitHub: IgorEliezer/ArcDraft</t>
        </is>
      </c>
      <c r="Q3920" s="8" t="inlineStr">
        <is>
          <t>開く</t>
        </is>
      </c>
      <c r="R3920" s="5" t="inlineStr">
        <is>
          <t>GitHub（一括取得可）</t>
        </is>
      </c>
      <c r="S3920" s="5" t="inlineStr">
        <is>
          <t>ソース</t>
        </is>
      </c>
      <c r="T3920" s="5" t="inlineStr"/>
      <c r="U3920" s="5" t="inlineStr">
        <is>
          <t>W3919</t>
        </is>
      </c>
    </row>
    <row r="3921">
      <c r="A3921" s="4">
        <f>RANK(M3921,$M$2:$M$6943)</f>
        <v/>
      </c>
      <c r="B3921" s="5" t="inlineStr">
        <is>
          <t>GitHub</t>
        </is>
      </c>
      <c r="C3921" s="5" t="inlineStr">
        <is>
          <t>座標・測量・土木</t>
        </is>
      </c>
      <c r="D3921" s="5" t="inlineStr">
        <is>
          <t>T27</t>
        </is>
      </c>
      <c r="E3921" s="6" t="inlineStr">
        <is>
          <t>測量・土木：座標・レベル・縦断</t>
        </is>
      </c>
      <c r="F3921" s="5" t="inlineStr">
        <is>
          <t>FFLstepped / OffsetPlotLevel</t>
        </is>
      </c>
      <c r="G3921" s="6" t="inlineStr">
        <is>
          <t>GardenLevels</t>
        </is>
      </c>
      <c r="H3921" s="6" t="inlineStr">
        <is>
          <t>庭・段差床レベルを算出</t>
        </is>
      </c>
      <c r="I3921" s="4" t="n">
        <v>14</v>
      </c>
      <c r="J3921" s="4" t="n">
        <v>9</v>
      </c>
      <c r="K3921" s="4" t="n">
        <v>10</v>
      </c>
      <c r="L3921" s="4" t="n">
        <v>5</v>
      </c>
      <c r="M3921" s="7">
        <f>SUM(I3921:L3921)</f>
        <v/>
      </c>
      <c r="N3921" s="6" t="inlineStr">
        <is>
          <t>宅地レベル算出、地域限定</t>
        </is>
      </c>
      <c r="O3921" s="5" t="inlineStr">
        <is>
          <t>David Torralba Goitia</t>
        </is>
      </c>
      <c r="P3921" s="5" t="inlineStr">
        <is>
          <t>GitHub: dtgoitia/civil-autolisp</t>
        </is>
      </c>
      <c r="Q3921" s="8" t="inlineStr">
        <is>
          <t>開く</t>
        </is>
      </c>
      <c r="R3921" s="5" t="inlineStr">
        <is>
          <t>GitHub（一括取得可）</t>
        </is>
      </c>
      <c r="S3921" s="5" t="inlineStr">
        <is>
          <t>ソース</t>
        </is>
      </c>
      <c r="T3921" s="5" t="inlineStr"/>
      <c r="U3921" s="5" t="inlineStr">
        <is>
          <t>W3920</t>
        </is>
      </c>
    </row>
    <row r="3922">
      <c r="A3922" s="4">
        <f>RANK(M3922,$M$2:$M$6943)</f>
        <v/>
      </c>
      <c r="B3922" s="5" t="inlineStr">
        <is>
          <t>ヨーロッパ</t>
        </is>
      </c>
      <c r="C3922" s="5" t="inlineStr">
        <is>
          <t>LISP開発用の部品</t>
        </is>
      </c>
      <c r="D3922" s="5" t="inlineStr">
        <is>
          <t>その他</t>
        </is>
      </c>
      <c r="E3922" s="6" t="inlineStr">
        <is>
          <t>その他</t>
        </is>
      </c>
      <c r="F3922" s="5" t="inlineStr">
        <is>
          <t>-</t>
        </is>
      </c>
      <c r="G3922" s="6" t="inlineStr">
        <is>
          <t>gc_AutomationHelpers</t>
        </is>
      </c>
      <c r="H3922" s="6" t="inlineStr">
        <is>
          <t>COM(Visual LISP)型操作ヘルパー関数</t>
        </is>
      </c>
      <c r="I3922" s="4" t="n">
        <v>12</v>
      </c>
      <c r="J3922" s="4" t="n">
        <v>9</v>
      </c>
      <c r="K3922" s="4" t="n">
        <v>4</v>
      </c>
      <c r="L3922" s="4" t="n">
        <v>13</v>
      </c>
      <c r="M3922" s="7">
        <f>SUM(I3922:L3922)</f>
        <v/>
      </c>
      <c r="N3922" s="6" t="inlineStr">
        <is>
          <t>COM操作ヘルパー</t>
        </is>
      </c>
      <c r="O3922" s="5" t="inlineStr">
        <is>
          <t>(gile)</t>
        </is>
      </c>
      <c r="P3922" s="5" t="inlineStr">
        <is>
          <t>gileCAD</t>
        </is>
      </c>
      <c r="Q3922" s="8" t="inlineStr">
        <is>
          <t>開く</t>
        </is>
      </c>
      <c r="R3922" s="5" t="inlineStr">
        <is>
          <t>配布ページからダウンロード</t>
        </is>
      </c>
      <c r="S3922" s="5" t="inlineStr">
        <is>
          <t>ソース</t>
        </is>
      </c>
      <c r="T3922" s="5" t="inlineStr"/>
      <c r="U3922" s="5" t="inlineStr">
        <is>
          <t>W3921</t>
        </is>
      </c>
    </row>
    <row r="3923">
      <c r="A3923" s="4">
        <f>RANK(M3923,$M$2:$M$6943)</f>
        <v/>
      </c>
      <c r="B3923" s="5" t="inlineStr">
        <is>
          <t>英語圏</t>
        </is>
      </c>
      <c r="C3923" s="5" t="inlineStr">
        <is>
          <t>LISP開発用の部品</t>
        </is>
      </c>
      <c r="D3923" s="5" t="inlineStr">
        <is>
          <t>その他</t>
        </is>
      </c>
      <c r="E3923" s="6" t="inlineStr">
        <is>
          <t>その他</t>
        </is>
      </c>
      <c r="F3923" s="5" t="inlineStr">
        <is>
          <t>FUNFILE, GETDEFUNS, PACKLSP, PRINTFUNS, USEDFUNS</t>
        </is>
      </c>
      <c r="G3923" s="6" t="inlineStr">
        <is>
          <t>getdefuns.lsp</t>
        </is>
      </c>
      <c r="H3923" s="6" t="inlineStr">
        <is>
          <t>LISPファイルの関数定義を収集</t>
        </is>
      </c>
      <c r="I3923" s="4" t="n">
        <v>15</v>
      </c>
      <c r="J3923" s="4" t="n">
        <v>11</v>
      </c>
      <c r="K3923" s="4" t="n">
        <v>6</v>
      </c>
      <c r="L3923" s="4" t="n">
        <v>6</v>
      </c>
      <c r="M3923" s="7">
        <f>SUM(I3923:L3923)</f>
        <v/>
      </c>
      <c r="N3923" s="6" t="inlineStr">
        <is>
          <t>LISP関数定義を収集</t>
        </is>
      </c>
      <c r="O3923" s="5" t="inlineStr">
        <is>
          <t>Henry C. Francis (ParaCADD)</t>
        </is>
      </c>
      <c r="P3923" s="5" t="inlineStr">
        <is>
          <t>ParaCADD</t>
        </is>
      </c>
      <c r="Q3923" s="8" t="inlineStr">
        <is>
          <t>開く</t>
        </is>
      </c>
      <c r="R3923" s="5" t="inlineStr">
        <is>
          <t>配布ページからダウンロード</t>
        </is>
      </c>
      <c r="S3923" s="5" t="inlineStr">
        <is>
          <t>ソース</t>
        </is>
      </c>
      <c r="T3923" s="5" t="inlineStr"/>
      <c r="U3923" s="5" t="inlineStr">
        <is>
          <t>W3922</t>
        </is>
      </c>
    </row>
    <row r="3924">
      <c r="A3924" s="4">
        <f>RANK(M3924,$M$2:$M$6943)</f>
        <v/>
      </c>
      <c r="B3924" s="5" t="inlineStr">
        <is>
          <t>その他の地域</t>
        </is>
      </c>
      <c r="C3924" s="5" t="inlineStr">
        <is>
          <t>建築</t>
        </is>
      </c>
      <c r="D3924" s="5" t="inlineStr">
        <is>
          <t>T24</t>
        </is>
      </c>
      <c r="E3924" s="6" t="inlineStr">
        <is>
          <t>建築：壁・建具・天井割付の作図</t>
        </is>
      </c>
      <c r="F3924" s="5" t="inlineStr">
        <is>
          <t>gidung</t>
        </is>
      </c>
      <c r="G3924" s="6" t="inlineStr">
        <is>
          <t>gidung.elf</t>
        </is>
      </c>
      <c r="H3924" s="6" t="inlineStr">
        <is>
          <t>中心点指定で柱矩形を連続作図</t>
        </is>
      </c>
      <c r="I3924" s="4" t="n">
        <v>12</v>
      </c>
      <c r="J3924" s="4" t="n">
        <v>8</v>
      </c>
      <c r="K3924" s="4" t="n">
        <v>10</v>
      </c>
      <c r="L3924" s="4" t="n">
        <v>8</v>
      </c>
      <c r="M3924" s="7">
        <f>SUM(I3924:L3924)</f>
        <v/>
      </c>
      <c r="N3924" s="6" t="inlineStr">
        <is>
          <t>柱連続作図</t>
        </is>
      </c>
      <c r="O3924" s="5" t="inlineStr">
        <is>
          <t>인텔리코리아 (CADian)</t>
        </is>
      </c>
      <c r="P3924" s="5" t="inlineStr">
        <is>
          <t>CADian 리습 600</t>
        </is>
      </c>
      <c r="Q3924" s="8" t="inlineStr">
        <is>
          <t>開く</t>
        </is>
      </c>
      <c r="R3924" s="5" t="inlineStr">
        <is>
          <t>フォーラム添付（ログインが必要な場合あり）</t>
        </is>
      </c>
      <c r="S3924" s="5" t="inlineStr">
        <is>
          <t>互換CAD専用（CADian）</t>
        </is>
      </c>
      <c r="T3924" s="5" t="inlineStr"/>
      <c r="U3924" s="5" t="inlineStr">
        <is>
          <t>W3923</t>
        </is>
      </c>
    </row>
    <row r="3925">
      <c r="A3925" s="4">
        <f>RANK(M3925,$M$2:$M$6943)</f>
        <v/>
      </c>
      <c r="B3925" s="5" t="inlineStr">
        <is>
          <t>日本</t>
        </is>
      </c>
      <c r="C3925" s="5" t="inlineStr">
        <is>
          <t>設備</t>
        </is>
      </c>
      <c r="D3925" s="5" t="inlineStr">
        <is>
          <t>T26</t>
        </is>
      </c>
      <c r="E3925" s="6" t="inlineStr">
        <is>
          <t>設備：器具の自動割付、配線の最短経路</t>
        </is>
      </c>
      <c r="F3925" s="5" t="inlineStr">
        <is>
          <t>-</t>
        </is>
      </c>
      <c r="G3925" s="6" t="inlineStr">
        <is>
          <t>HIツール2002</t>
        </is>
      </c>
      <c r="H3925" s="6" t="inlineStr">
        <is>
          <t>LT用配線図作成支援ツール（有料）</t>
        </is>
      </c>
      <c r="I3925" s="4" t="n">
        <v>13</v>
      </c>
      <c r="J3925" s="4" t="n">
        <v>7</v>
      </c>
      <c r="K3925" s="4" t="n">
        <v>12</v>
      </c>
      <c r="L3925" s="4" t="n">
        <v>6</v>
      </c>
      <c r="M3925" s="7">
        <f>SUM(I3925:L3925)</f>
        <v/>
      </c>
      <c r="N3925" s="6" t="inlineStr">
        <is>
          <t>LT配線図支援、電気限定</t>
        </is>
      </c>
      <c r="O3925" s="5" t="inlineStr">
        <is>
          <t>(有)寿々芽屋</t>
        </is>
      </c>
      <c r="P3925" s="5" t="inlineStr">
        <is>
          <t>Vector</t>
        </is>
      </c>
      <c r="Q3925" s="8" t="inlineStr">
        <is>
          <t>開く</t>
        </is>
      </c>
      <c r="R3925" s="5" t="inlineStr">
        <is>
          <t>有料</t>
        </is>
      </c>
      <c r="S3925" s="5" t="inlineStr">
        <is>
          <t>書庫（中身は要確認）</t>
        </is>
      </c>
      <c r="T3925" s="5" t="inlineStr"/>
      <c r="U3925" s="5" t="inlineStr">
        <is>
          <t>W3924</t>
        </is>
      </c>
    </row>
    <row r="3926">
      <c r="A3926" s="4">
        <f>RANK(M3926,$M$2:$M$6943)</f>
        <v/>
      </c>
      <c r="B3926" s="5" t="inlineStr">
        <is>
          <t>その他の地域</t>
        </is>
      </c>
      <c r="C3926" s="5" t="inlineStr">
        <is>
          <t>ハッチ・面積・長さ集計</t>
        </is>
      </c>
      <c r="D3926" s="5" t="inlineStr">
        <is>
          <t>その他</t>
        </is>
      </c>
      <c r="E3926" s="6" t="inlineStr">
        <is>
          <t>その他</t>
        </is>
      </c>
      <c r="F3926" s="5" t="inlineStr">
        <is>
          <t>HOK, HOKC</t>
        </is>
      </c>
      <c r="G3926" s="6" t="inlineStr">
        <is>
          <t>HOK.elf</t>
        </is>
      </c>
      <c r="H3926" s="6" t="inlineStr">
        <is>
          <t>崩れたAR-CONCハッチを修復</t>
        </is>
      </c>
      <c r="I3926" s="4" t="n">
        <v>16</v>
      </c>
      <c r="J3926" s="4" t="n">
        <v>10</v>
      </c>
      <c r="K3926" s="4" t="n">
        <v>6</v>
      </c>
      <c r="L3926" s="4" t="n">
        <v>6</v>
      </c>
      <c r="M3926" s="7">
        <f>SUM(I3926:L3926)</f>
        <v/>
      </c>
      <c r="N3926" s="6" t="inlineStr">
        <is>
          <t>崩れハッチ修復</t>
        </is>
      </c>
      <c r="O3926" s="5" t="inlineStr">
        <is>
          <t>인텔리코리아 (CADian)</t>
        </is>
      </c>
      <c r="P3926" s="5" t="inlineStr">
        <is>
          <t>CADian 리습 600</t>
        </is>
      </c>
      <c r="Q3926" s="8" t="inlineStr">
        <is>
          <t>開く</t>
        </is>
      </c>
      <c r="R3926" s="5" t="inlineStr">
        <is>
          <t>フォーラム添付（ログインが必要な場合あり）</t>
        </is>
      </c>
      <c r="S3926" s="5" t="inlineStr">
        <is>
          <t>互換CAD専用（CADian）</t>
        </is>
      </c>
      <c r="T3926" s="5" t="inlineStr"/>
      <c r="U3926" s="5" t="inlineStr">
        <is>
          <t>W3925</t>
        </is>
      </c>
    </row>
    <row r="3927">
      <c r="A3927" s="4">
        <f>RANK(M3927,$M$2:$M$6943)</f>
        <v/>
      </c>
      <c r="B3927" s="5" t="inlineStr">
        <is>
          <t>その他の地域</t>
        </is>
      </c>
      <c r="C3927" s="5" t="inlineStr">
        <is>
          <t>画層</t>
        </is>
      </c>
      <c r="D3927" s="5" t="inlineStr">
        <is>
          <t>T18</t>
        </is>
      </c>
      <c r="E3927" s="6" t="inlineStr">
        <is>
          <t>画層の自動振り分け・標準化</t>
        </is>
      </c>
      <c r="F3927" s="5" t="inlineStr">
        <is>
          <t>HTOL</t>
        </is>
      </c>
      <c r="G3927" s="6" t="inlineStr">
        <is>
          <t>HTOL.elf</t>
        </is>
      </c>
      <c r="H3927" s="6" t="inlineStr">
        <is>
          <t>ハッチのみHATCH画層へ移動</t>
        </is>
      </c>
      <c r="I3927" s="4" t="n">
        <v>12</v>
      </c>
      <c r="J3927" s="4" t="n">
        <v>6</v>
      </c>
      <c r="K3927" s="4" t="n">
        <v>8</v>
      </c>
      <c r="L3927" s="4" t="n">
        <v>12</v>
      </c>
      <c r="M3927" s="7">
        <f>SUM(I3927:L3927)</f>
        <v/>
      </c>
      <c r="N3927" s="6" t="inlineStr">
        <is>
          <t>ハッチ画層整理</t>
        </is>
      </c>
      <c r="O3927" s="5" t="inlineStr">
        <is>
          <t>인텔리코리아 (CADian)</t>
        </is>
      </c>
      <c r="P3927" s="5" t="inlineStr">
        <is>
          <t>CADian 리습 600</t>
        </is>
      </c>
      <c r="Q3927" s="8" t="inlineStr">
        <is>
          <t>開く</t>
        </is>
      </c>
      <c r="R3927" s="5" t="inlineStr">
        <is>
          <t>フォーラム添付（ログインが必要な場合あり）</t>
        </is>
      </c>
      <c r="S3927" s="5" t="inlineStr">
        <is>
          <t>互換CAD専用（CADian）</t>
        </is>
      </c>
      <c r="T3927" s="5" t="inlineStr"/>
      <c r="U3927" s="5" t="inlineStr">
        <is>
          <t>W3926</t>
        </is>
      </c>
    </row>
    <row r="3928">
      <c r="A3928" s="4">
        <f>RANK(M3928,$M$2:$M$6943)</f>
        <v/>
      </c>
      <c r="B3928" s="5" t="inlineStr">
        <is>
          <t>その他の地域</t>
        </is>
      </c>
      <c r="C3928" s="5" t="inlineStr">
        <is>
          <t>表・Excel連携</t>
        </is>
      </c>
      <c r="D3928" s="5" t="inlineStr">
        <is>
          <t>T23</t>
        </is>
      </c>
      <c r="E3928" s="6" t="inlineStr">
        <is>
          <t>分解された表の復元・Excel表の取り込み</t>
        </is>
      </c>
      <c r="F3928" s="5" t="inlineStr">
        <is>
          <t>TBI</t>
        </is>
      </c>
      <c r="G3928" s="6" t="inlineStr">
        <is>
          <t>Import table from excel (csv) file and draw it</t>
        </is>
      </c>
      <c r="H3928" s="6" t="inlineStr">
        <is>
          <t>CSVから表を作成</t>
        </is>
      </c>
      <c r="I3928" s="4" t="n">
        <v>10</v>
      </c>
      <c r="J3928" s="4" t="n">
        <v>6</v>
      </c>
      <c r="K3928" s="4" t="n">
        <v>10</v>
      </c>
      <c r="L3928" s="4" t="n">
        <v>12</v>
      </c>
      <c r="M3928" s="7">
        <f>SUM(I3928:L3928)</f>
        <v/>
      </c>
      <c r="N3928" s="6" t="inlineStr">
        <is>
          <t>CSV表作成</t>
        </is>
      </c>
      <c r="O3928" s="5" t="inlineStr">
        <is>
          <t>المهندس محمد يزيد (Mohamed Yazid)</t>
        </is>
      </c>
      <c r="P3928" s="5" t="inlineStr">
        <is>
          <t>Hesham Tarek</t>
        </is>
      </c>
      <c r="Q3928" s="8" t="inlineStr">
        <is>
          <t>開く</t>
        </is>
      </c>
      <c r="R3928" s="5" t="inlineStr">
        <is>
          <t>配布ページからダウンロード</t>
        </is>
      </c>
      <c r="S3928" s="5" t="inlineStr">
        <is>
          <t>不明</t>
        </is>
      </c>
      <c r="T3928" s="5" t="inlineStr"/>
      <c r="U3928" s="5" t="inlineStr">
        <is>
          <t>W3927</t>
        </is>
      </c>
    </row>
    <row r="3929">
      <c r="A3929" s="4">
        <f>RANK(M3929,$M$2:$M$6943)</f>
        <v/>
      </c>
      <c r="B3929" s="5" t="inlineStr">
        <is>
          <t>英語圏</t>
        </is>
      </c>
      <c r="C3929" s="5" t="inlineStr">
        <is>
          <t>画層</t>
        </is>
      </c>
      <c r="D3929" s="5" t="inlineStr">
        <is>
          <t>T18</t>
        </is>
      </c>
      <c r="E3929" s="6" t="inlineStr">
        <is>
          <t>画層の自動振り分け・標準化</t>
        </is>
      </c>
      <c r="F3929" s="5" t="inlineStr">
        <is>
          <t>INSLAYR, UNINSLAYR</t>
        </is>
      </c>
      <c r="G3929" s="6" t="inlineStr">
        <is>
          <t>inslayr.lsp</t>
        </is>
      </c>
      <c r="H3929" s="6" t="inlineStr">
        <is>
          <t>文字の画層名に-TXTを付加・除去</t>
        </is>
      </c>
      <c r="I3929" s="4" t="n">
        <v>12</v>
      </c>
      <c r="J3929" s="4" t="n">
        <v>6</v>
      </c>
      <c r="K3929" s="4" t="n">
        <v>8</v>
      </c>
      <c r="L3929" s="4" t="n">
        <v>12</v>
      </c>
      <c r="M3929" s="7">
        <f>SUM(I3929:L3929)</f>
        <v/>
      </c>
      <c r="N3929" s="6" t="inlineStr">
        <is>
          <t>画層名末尾付加</t>
        </is>
      </c>
      <c r="O3929" s="5" t="inlineStr">
        <is>
          <t>Henry C. Francis (ParaCADD)</t>
        </is>
      </c>
      <c r="P3929" s="5" t="inlineStr">
        <is>
          <t>ParaCADD</t>
        </is>
      </c>
      <c r="Q3929" s="8" t="inlineStr">
        <is>
          <t>開く</t>
        </is>
      </c>
      <c r="R3929" s="5" t="inlineStr">
        <is>
          <t>配布ページからダウンロード</t>
        </is>
      </c>
      <c r="S3929" s="5" t="inlineStr">
        <is>
          <t>ソース</t>
        </is>
      </c>
      <c r="T3929" s="5" t="inlineStr"/>
      <c r="U3929" s="5" t="inlineStr">
        <is>
          <t>W3928</t>
        </is>
      </c>
    </row>
    <row r="3930">
      <c r="A3930" s="4">
        <f>RANK(M3930,$M$2:$M$6943)</f>
        <v/>
      </c>
      <c r="B3930" s="5" t="inlineStr">
        <is>
          <t>中国語圏</t>
        </is>
      </c>
      <c r="C3930" s="5" t="inlineStr">
        <is>
          <t>文字・テキスト</t>
        </is>
      </c>
      <c r="D3930" s="5" t="inlineStr">
        <is>
          <t>その他</t>
        </is>
      </c>
      <c r="E3930" s="6" t="inlineStr">
        <is>
          <t>その他</t>
        </is>
      </c>
      <c r="F3930" s="5" t="inlineStr">
        <is>
          <t>JK_TextEllipse</t>
        </is>
      </c>
      <c r="G3930" s="6" t="inlineStr">
        <is>
          <t>JK_TextEllipse 文字套椭圆</t>
        </is>
      </c>
      <c r="H3930" s="6" t="inlineStr">
        <is>
          <t>文字中心に固定サイズの楕円を付加</t>
        </is>
      </c>
      <c r="I3930" s="4" t="n">
        <v>12</v>
      </c>
      <c r="J3930" s="4" t="n">
        <v>6</v>
      </c>
      <c r="K3930" s="4" t="n">
        <v>10</v>
      </c>
      <c r="L3930" s="4" t="n">
        <v>10</v>
      </c>
      <c r="M3930" s="7">
        <f>SUM(I3930:L3930)</f>
        <v/>
      </c>
      <c r="N3930" s="6" t="inlineStr">
        <is>
          <t>文字囲み</t>
        </is>
      </c>
      <c r="O3930" s="5" t="inlineStr">
        <is>
          <t>ixsouler</t>
        </is>
      </c>
      <c r="P3930" s="5" t="inlineStr">
        <is>
          <t>GitHub: ixsouler/JK_Toolbox</t>
        </is>
      </c>
      <c r="Q3930" s="8" t="inlineStr">
        <is>
          <t>開く</t>
        </is>
      </c>
      <c r="R3930" s="5" t="inlineStr">
        <is>
          <t>GitHub（一括取得可）</t>
        </is>
      </c>
      <c r="S3930" s="5" t="inlineStr">
        <is>
          <t>ソース</t>
        </is>
      </c>
      <c r="T3930" s="5" t="inlineStr"/>
      <c r="U3930" s="5" t="inlineStr">
        <is>
          <t>W3929</t>
        </is>
      </c>
    </row>
    <row r="3931">
      <c r="A3931" s="4">
        <f>RANK(M3931,$M$2:$M$6943)</f>
        <v/>
      </c>
      <c r="B3931" s="5" t="inlineStr">
        <is>
          <t>ベトナム・東南アジア</t>
        </is>
      </c>
      <c r="C3931" s="5" t="inlineStr">
        <is>
          <t>設定・環境</t>
        </is>
      </c>
      <c r="D3931" s="5" t="inlineStr">
        <is>
          <t>その他</t>
        </is>
      </c>
      <c r="E3931" s="6" t="inlineStr">
        <is>
          <t>その他</t>
        </is>
      </c>
      <c r="F3931" s="5" t="inlineStr">
        <is>
          <t>KHOABV</t>
        </is>
      </c>
      <c r="G3931" s="6" t="inlineStr">
        <is>
          <t>KhoaBV - Khoa ban ve</t>
        </is>
      </c>
      <c r="H3931" s="6" t="inlineStr">
        <is>
          <t>図面をロック(編集防止)</t>
        </is>
      </c>
      <c r="I3931" s="4" t="n">
        <v>13</v>
      </c>
      <c r="J3931" s="4" t="n">
        <v>9</v>
      </c>
      <c r="K3931" s="4" t="n">
        <v>5</v>
      </c>
      <c r="L3931" s="4" t="n">
        <v>11</v>
      </c>
      <c r="M3931" s="7">
        <f>SUM(I3931:L3931)</f>
        <v/>
      </c>
      <c r="N3931" s="6" t="inlineStr">
        <is>
          <t>図面ロックは限定的</t>
        </is>
      </c>
      <c r="O3931" s="5" t="inlineStr"/>
      <c r="P3931" s="5" t="inlineStr">
        <is>
          <t>Kho Lisp CAD (kho-lisp-cad.pages.dev)</t>
        </is>
      </c>
      <c r="Q3931" s="8" t="inlineStr">
        <is>
          <t>開く</t>
        </is>
      </c>
      <c r="R3931" s="5" t="inlineStr">
        <is>
          <t>ファイルを直接ダウンロード</t>
        </is>
      </c>
      <c r="S3931" s="5" t="inlineStr">
        <is>
          <t>ソース</t>
        </is>
      </c>
      <c r="T3931" s="5" t="inlineStr"/>
      <c r="U3931" s="5" t="inlineStr">
        <is>
          <t>W3930</t>
        </is>
      </c>
    </row>
    <row r="3932">
      <c r="A3932" s="4">
        <f>RANK(M3932,$M$2:$M$6943)</f>
        <v/>
      </c>
      <c r="B3932" s="5" t="inlineStr">
        <is>
          <t>その他の地域</t>
        </is>
      </c>
      <c r="C3932" s="5" t="inlineStr">
        <is>
          <t>線・ポリライン編集</t>
        </is>
      </c>
      <c r="D3932" s="5" t="inlineStr">
        <is>
          <t>T08,T10</t>
        </is>
      </c>
      <c r="E3932" s="6" t="inlineStr">
        <is>
          <t>検図：わずかなずれ・隙間・重なりを検出、図面の健全性チェック・お掃除</t>
        </is>
      </c>
      <c r="F3932" s="5" t="inlineStr">
        <is>
          <t>Killdots</t>
        </is>
      </c>
      <c r="G3932" s="6" t="inlineStr">
        <is>
          <t>Killdots</t>
        </is>
      </c>
      <c r="H3932" s="6" t="inlineStr">
        <is>
          <t>空文字・長さゼロ線を削除</t>
        </is>
      </c>
      <c r="I3932" s="4" t="n">
        <v>10</v>
      </c>
      <c r="J3932" s="4" t="n">
        <v>6</v>
      </c>
      <c r="K3932" s="4" t="n">
        <v>8</v>
      </c>
      <c r="L3932" s="4" t="n">
        <v>14</v>
      </c>
      <c r="M3932" s="7">
        <f>SUM(I3932:L3932)</f>
        <v/>
      </c>
      <c r="N3932" s="6" t="inlineStr">
        <is>
          <t>ゴミ図形削除</t>
        </is>
      </c>
      <c r="O3932" s="5" t="inlineStr"/>
      <c r="P3932" s="5" t="inlineStr">
        <is>
          <t>AditivoCAD</t>
        </is>
      </c>
      <c r="Q3932" s="8" t="inlineStr">
        <is>
          <t>開く</t>
        </is>
      </c>
      <c r="R3932" s="5" t="inlineStr">
        <is>
          <t>配布ページからダウンロード</t>
        </is>
      </c>
      <c r="S3932" s="5" t="inlineStr">
        <is>
          <t>不明</t>
        </is>
      </c>
      <c r="T3932" s="5" t="inlineStr"/>
      <c r="U3932" s="5" t="inlineStr">
        <is>
          <t>W3931</t>
        </is>
      </c>
    </row>
    <row r="3933">
      <c r="A3933" s="4">
        <f>RANK(M3933,$M$2:$M$6943)</f>
        <v/>
      </c>
      <c r="B3933" s="5" t="inlineStr">
        <is>
          <t>日本</t>
        </is>
      </c>
      <c r="C3933" s="5" t="inlineStr">
        <is>
          <t>建築</t>
        </is>
      </c>
      <c r="D3933" s="5" t="inlineStr">
        <is>
          <t>T24</t>
        </is>
      </c>
      <c r="E3933" s="6" t="inlineStr">
        <is>
          <t>建築：壁・建具・天井割付の作図</t>
        </is>
      </c>
      <c r="F3933" s="5" t="inlineStr">
        <is>
          <t>-</t>
        </is>
      </c>
      <c r="G3933" s="6" t="inlineStr">
        <is>
          <t>KiyoCAD_LT</t>
        </is>
      </c>
      <c r="H3933" s="6" t="inlineStr">
        <is>
          <t>建築意匠設計支援ツール</t>
        </is>
      </c>
      <c r="I3933" s="4" t="n">
        <v>11</v>
      </c>
      <c r="J3933" s="4" t="n">
        <v>8</v>
      </c>
      <c r="K3933" s="4" t="n">
        <v>10</v>
      </c>
      <c r="L3933" s="4" t="n">
        <v>9</v>
      </c>
      <c r="M3933" s="7">
        <f>SUM(I3933:L3933)</f>
        <v/>
      </c>
      <c r="N3933" s="6" t="inlineStr">
        <is>
          <t>建築意匠支援、旧式</t>
        </is>
      </c>
      <c r="O3933" s="5" t="inlineStr">
        <is>
          <t>坂井 清志</t>
        </is>
      </c>
      <c r="P3933" s="5" t="inlineStr">
        <is>
          <t>Vector</t>
        </is>
      </c>
      <c r="Q3933" s="8" t="inlineStr">
        <is>
          <t>開く</t>
        </is>
      </c>
      <c r="R3933" s="5" t="inlineStr">
        <is>
          <t>配布ページからダウンロード</t>
        </is>
      </c>
      <c r="S3933" s="5" t="inlineStr">
        <is>
          <t>書庫（中身は要確認）</t>
        </is>
      </c>
      <c r="T3933" s="5" t="inlineStr"/>
      <c r="U3933" s="5" t="inlineStr">
        <is>
          <t>W3932</t>
        </is>
      </c>
    </row>
    <row r="3934">
      <c r="A3934" s="4">
        <f>RANK(M3934,$M$2:$M$6943)</f>
        <v/>
      </c>
      <c r="B3934" s="5" t="inlineStr">
        <is>
          <t>ヨーロッパ</t>
        </is>
      </c>
      <c r="C3934" s="5" t="inlineStr">
        <is>
          <t>ハッチ・面積・長さ集計</t>
        </is>
      </c>
      <c r="D3934" s="5" t="inlineStr">
        <is>
          <t>T19</t>
        </is>
      </c>
      <c r="E3934" s="6" t="inlineStr">
        <is>
          <t>ブロックの置換・再定義・自動ブロック化</t>
        </is>
      </c>
      <c r="F3934" s="5" t="inlineStr">
        <is>
          <t>-</t>
        </is>
      </c>
      <c r="G3934" s="6" t="inlineStr">
        <is>
          <t>Kreskowanie w bloku</t>
        </is>
      </c>
      <c r="H3934" s="6" t="inlineStr">
        <is>
          <t>ブロック内のハッチを削除</t>
        </is>
      </c>
      <c r="I3934" s="4" t="n">
        <v>13</v>
      </c>
      <c r="J3934" s="4" t="n">
        <v>7</v>
      </c>
      <c r="K3934" s="4" t="n">
        <v>7</v>
      </c>
      <c r="L3934" s="4" t="n">
        <v>11</v>
      </c>
      <c r="M3934" s="7">
        <f>SUM(I3934:L3934)</f>
        <v/>
      </c>
      <c r="N3934" s="6" t="inlineStr">
        <is>
          <t>ブロック内ハッチ削除</t>
        </is>
      </c>
      <c r="O3934" s="5" t="inlineStr">
        <is>
          <t>kojacek</t>
        </is>
      </c>
      <c r="P3934" s="5" t="inlineStr">
        <is>
          <t>kojacek.wordpress.com</t>
        </is>
      </c>
      <c r="Q3934" s="8" t="inlineStr">
        <is>
          <t>開く</t>
        </is>
      </c>
      <c r="R3934" s="5" t="inlineStr">
        <is>
          <t>ページ内にコード掲載</t>
        </is>
      </c>
      <c r="S3934" s="5" t="inlineStr">
        <is>
          <t>ソース</t>
        </is>
      </c>
      <c r="T3934" s="5" t="inlineStr"/>
      <c r="U3934" s="5" t="inlineStr">
        <is>
          <t>W3933</t>
        </is>
      </c>
    </row>
    <row r="3935">
      <c r="A3935" s="4">
        <f>RANK(M3935,$M$2:$M$6943)</f>
        <v/>
      </c>
      <c r="B3935" s="5" t="inlineStr">
        <is>
          <t>その他の地域</t>
        </is>
      </c>
      <c r="C3935" s="5" t="inlineStr">
        <is>
          <t>座標・測量・土木</t>
        </is>
      </c>
      <c r="D3935" s="5" t="inlineStr">
        <is>
          <t>T27</t>
        </is>
      </c>
      <c r="E3935" s="6" t="inlineStr">
        <is>
          <t>測量・土木：座標・レベル・縦断</t>
        </is>
      </c>
      <c r="F3935" s="5" t="inlineStr">
        <is>
          <t>Label_Point</t>
        </is>
      </c>
      <c r="G3935" s="6" t="inlineStr">
        <is>
          <t>Label_Point.lsp</t>
        </is>
      </c>
      <c r="H3935" s="6" t="inlineStr">
        <is>
          <t>点に北距・東距座標を記入</t>
        </is>
      </c>
      <c r="I3935" s="4" t="n">
        <v>12</v>
      </c>
      <c r="J3935" s="4" t="n">
        <v>6</v>
      </c>
      <c r="K3935" s="4" t="n">
        <v>10</v>
      </c>
      <c r="L3935" s="4" t="n">
        <v>10</v>
      </c>
      <c r="M3935" s="7">
        <f>SUM(I3935:L3935)</f>
        <v/>
      </c>
      <c r="N3935" s="6" t="inlineStr">
        <is>
          <t>座標記入</t>
        </is>
      </c>
      <c r="O3935" s="5" t="inlineStr"/>
      <c r="P3935" s="5" t="inlineStr">
        <is>
          <t>CADblocos / Aprender CAD</t>
        </is>
      </c>
      <c r="Q3935" s="8" t="inlineStr">
        <is>
          <t>開く</t>
        </is>
      </c>
      <c r="R3935" s="5" t="inlineStr">
        <is>
          <t>配布ページからダウンロード</t>
        </is>
      </c>
      <c r="S3935" s="5" t="inlineStr">
        <is>
          <t>書庫（中身は要確認）</t>
        </is>
      </c>
      <c r="T3935" s="5" t="inlineStr"/>
      <c r="U3935" s="5" t="inlineStr">
        <is>
          <t>W3934</t>
        </is>
      </c>
    </row>
    <row r="3936">
      <c r="A3936" s="4">
        <f>RANK(M3936,$M$2:$M$6943)</f>
        <v/>
      </c>
      <c r="B3936" s="5" t="inlineStr">
        <is>
          <t>GitHub</t>
        </is>
      </c>
      <c r="C3936" s="5" t="inlineStr">
        <is>
          <t>ハッチ・面積・長さ集計</t>
        </is>
      </c>
      <c r="D3936" s="5" t="inlineStr">
        <is>
          <t>T16,T13</t>
        </is>
      </c>
      <c r="E3936" s="6" t="inlineStr">
        <is>
          <t>数量拾い・集計表、図形と数値の連動（フィールド・面積表）</t>
        </is>
      </c>
      <c r="F3936" s="5" t="inlineStr">
        <is>
          <t>LABELACRES</t>
        </is>
      </c>
      <c r="G3936" s="6" t="inlineStr">
        <is>
          <t>labelacres</t>
        </is>
      </c>
      <c r="H3936" s="6" t="inlineStr">
        <is>
          <t>閉合図形に面積（エーカー）ラベル</t>
        </is>
      </c>
      <c r="I3936" s="4" t="n">
        <v>12</v>
      </c>
      <c r="J3936" s="4" t="n">
        <v>7</v>
      </c>
      <c r="K3936" s="4" t="n">
        <v>12</v>
      </c>
      <c r="L3936" s="4" t="n">
        <v>7</v>
      </c>
      <c r="M3936" s="7">
        <f>SUM(I3936:L3936)</f>
        <v/>
      </c>
      <c r="N3936" s="6" t="inlineStr">
        <is>
          <t>エーカー面積ラベル</t>
        </is>
      </c>
      <c r="O3936" s="5" t="inlineStr">
        <is>
          <t>mf4633</t>
        </is>
      </c>
      <c r="P3936" s="5" t="inlineStr">
        <is>
          <t>GitHub: mf4633/C3D-AutoCAD</t>
        </is>
      </c>
      <c r="Q3936" s="8" t="inlineStr">
        <is>
          <t>開く</t>
        </is>
      </c>
      <c r="R3936" s="5" t="inlineStr">
        <is>
          <t>GitHub（一括取得可）</t>
        </is>
      </c>
      <c r="S3936" s="5" t="inlineStr">
        <is>
          <t>ソース</t>
        </is>
      </c>
      <c r="T3936" s="5" t="inlineStr"/>
      <c r="U3936" s="5" t="inlineStr">
        <is>
          <t>W3935</t>
        </is>
      </c>
    </row>
    <row r="3937">
      <c r="A3937" s="4">
        <f>RANK(M3937,$M$2:$M$6943)</f>
        <v/>
      </c>
      <c r="B3937" s="5" t="inlineStr">
        <is>
          <t>ヨーロッパ</t>
        </is>
      </c>
      <c r="C3937" s="5" t="inlineStr">
        <is>
          <t>画層</t>
        </is>
      </c>
      <c r="D3937" s="5" t="inlineStr">
        <is>
          <t>T10,T18</t>
        </is>
      </c>
      <c r="E3937" s="6" t="inlineStr">
        <is>
          <t>図面の健全性チェック・お掃除、画層の自動振り分け・標準化</t>
        </is>
      </c>
      <c r="F3937" s="5" t="inlineStr">
        <is>
          <t>-</t>
        </is>
      </c>
      <c r="G3937" s="6" t="inlineStr">
        <is>
          <t>Layerstates / Dellayerfilter</t>
        </is>
      </c>
      <c r="H3937" s="6" t="inlineStr">
        <is>
          <t>画層状態・画層フィルタを一括削除</t>
        </is>
      </c>
      <c r="I3937" s="4" t="n">
        <v>12</v>
      </c>
      <c r="J3937" s="4" t="n">
        <v>7</v>
      </c>
      <c r="K3937" s="4" t="n">
        <v>8</v>
      </c>
      <c r="L3937" s="4" t="n">
        <v>11</v>
      </c>
      <c r="M3937" s="7">
        <f>SUM(I3937:L3937)</f>
        <v/>
      </c>
      <c r="N3937" s="6" t="inlineStr">
        <is>
          <t>画層状態/フィルタ一括削除</t>
        </is>
      </c>
      <c r="O3937" s="5" t="inlineStr">
        <is>
          <t>CADwiesel</t>
        </is>
      </c>
      <c r="P3937" s="5" t="inlineStr">
        <is>
          <t>CADwiesel</t>
        </is>
      </c>
      <c r="Q3937" s="8" t="inlineStr">
        <is>
          <t>開く</t>
        </is>
      </c>
      <c r="R3937" s="5" t="inlineStr">
        <is>
          <t>配布ページからダウンロード</t>
        </is>
      </c>
      <c r="S3937" s="5" t="inlineStr">
        <is>
          <t>不明</t>
        </is>
      </c>
      <c r="T3937" s="5" t="inlineStr"/>
      <c r="U3937" s="5" t="inlineStr">
        <is>
          <t>W3936</t>
        </is>
      </c>
    </row>
    <row r="3938">
      <c r="A3938" s="4">
        <f>RANK(M3938,$M$2:$M$6943)</f>
        <v/>
      </c>
      <c r="B3938" s="5" t="inlineStr">
        <is>
          <t>英語圏</t>
        </is>
      </c>
      <c r="C3938" s="5" t="inlineStr">
        <is>
          <t>画層</t>
        </is>
      </c>
      <c r="D3938" s="5" t="inlineStr">
        <is>
          <t>T17</t>
        </is>
      </c>
      <c r="E3938" s="6" t="inlineStr">
        <is>
          <t>凡例・画層一覧の自動作成</t>
        </is>
      </c>
      <c r="F3938" s="5" t="inlineStr">
        <is>
          <t>LAYLST, LLIST</t>
        </is>
      </c>
      <c r="G3938" s="6" t="inlineStr">
        <is>
          <t>laylst.lsp</t>
        </is>
      </c>
      <c r="H3938" s="6" t="inlineStr">
        <is>
          <t>画層名の並べ替え一覧を作成</t>
        </is>
      </c>
      <c r="I3938" s="4" t="n">
        <v>12</v>
      </c>
      <c r="J3938" s="4" t="n">
        <v>6</v>
      </c>
      <c r="K3938" s="4" t="n">
        <v>6</v>
      </c>
      <c r="L3938" s="4" t="n">
        <v>14</v>
      </c>
      <c r="M3938" s="7">
        <f>SUM(I3938:L3938)</f>
        <v/>
      </c>
      <c r="N3938" s="6" t="inlineStr">
        <is>
          <t>画層名一覧出力</t>
        </is>
      </c>
      <c r="O3938" s="5" t="inlineStr">
        <is>
          <t>Henry C. Francis (ParaCADD)</t>
        </is>
      </c>
      <c r="P3938" s="5" t="inlineStr">
        <is>
          <t>ParaCADD</t>
        </is>
      </c>
      <c r="Q3938" s="8" t="inlineStr">
        <is>
          <t>開く</t>
        </is>
      </c>
      <c r="R3938" s="5" t="inlineStr">
        <is>
          <t>配布ページからダウンロード</t>
        </is>
      </c>
      <c r="S3938" s="5" t="inlineStr">
        <is>
          <t>ソース</t>
        </is>
      </c>
      <c r="T3938" s="5" t="inlineStr"/>
      <c r="U3938" s="5" t="inlineStr">
        <is>
          <t>W3937</t>
        </is>
      </c>
    </row>
    <row r="3939">
      <c r="A3939" s="4">
        <f>RANK(M3939,$M$2:$M$6943)</f>
        <v/>
      </c>
      <c r="B3939" s="5" t="inlineStr">
        <is>
          <t>英語圏</t>
        </is>
      </c>
      <c r="C3939" s="5" t="inlineStr">
        <is>
          <t>設備</t>
        </is>
      </c>
      <c r="D3939" s="5" t="inlineStr">
        <is>
          <t>T26</t>
        </is>
      </c>
      <c r="E3939" s="6" t="inlineStr">
        <is>
          <t>設備：器具の自動割付、配線の最短経路</t>
        </is>
      </c>
      <c r="F3939" s="5" t="inlineStr">
        <is>
          <t>LightDist</t>
        </is>
      </c>
      <c r="G3939" s="6" t="inlineStr">
        <is>
          <t>Lighting Fixtures Distribution</t>
        </is>
      </c>
      <c r="H3939" s="6" t="inlineStr">
        <is>
          <t>照明器具をポリライン沿いに等間隔配置</t>
        </is>
      </c>
      <c r="I3939" s="4" t="n">
        <v>9</v>
      </c>
      <c r="J3939" s="4" t="n">
        <v>7</v>
      </c>
      <c r="K3939" s="4" t="n">
        <v>12</v>
      </c>
      <c r="L3939" s="4" t="n">
        <v>10</v>
      </c>
      <c r="M3939" s="7">
        <f>SUM(I3939:L3939)</f>
        <v/>
      </c>
      <c r="N3939" s="6" t="inlineStr">
        <is>
          <t>ARRAYPATHで代替可</t>
        </is>
      </c>
      <c r="O3939" s="5" t="inlineStr">
        <is>
          <t>MEP Details</t>
        </is>
      </c>
      <c r="P3939" s="5" t="inlineStr">
        <is>
          <t>MEP Details</t>
        </is>
      </c>
      <c r="Q3939" s="8" t="inlineStr">
        <is>
          <t>開く</t>
        </is>
      </c>
      <c r="R3939" s="5" t="inlineStr">
        <is>
          <t>配布ページからダウンロード</t>
        </is>
      </c>
      <c r="S3939" s="5" t="inlineStr">
        <is>
          <t>不明</t>
        </is>
      </c>
      <c r="T3939" s="5" t="inlineStr"/>
      <c r="U3939" s="5" t="inlineStr">
        <is>
          <t>W3938</t>
        </is>
      </c>
    </row>
    <row r="3940">
      <c r="A3940" s="4">
        <f>RANK(M3940,$M$2:$M$6943)</f>
        <v/>
      </c>
      <c r="B3940" s="5" t="inlineStr">
        <is>
          <t>英語圏</t>
        </is>
      </c>
      <c r="C3940" s="5" t="inlineStr">
        <is>
          <t>3D</t>
        </is>
      </c>
      <c r="D3940" s="5" t="inlineStr">
        <is>
          <t>その他</t>
        </is>
      </c>
      <c r="E3940" s="6" t="inlineStr">
        <is>
          <t>その他</t>
        </is>
      </c>
      <c r="F3940" s="5" t="inlineStr">
        <is>
          <t>LIN2CYL, CUR2CYL</t>
        </is>
      </c>
      <c r="G3940" s="6" t="inlineStr">
        <is>
          <t>Lin2Cyl/Cur2Cyl</t>
        </is>
      </c>
      <c r="H3940" s="6" t="inlineStr">
        <is>
          <t>線や曲線を3D円柱/チューブ化</t>
        </is>
      </c>
      <c r="I3940" s="4" t="n">
        <v>13</v>
      </c>
      <c r="J3940" s="4" t="n">
        <v>9</v>
      </c>
      <c r="K3940" s="4" t="n">
        <v>8</v>
      </c>
      <c r="L3940" s="4" t="n">
        <v>8</v>
      </c>
      <c r="M3940" s="7">
        <f>SUM(I3940:L3940)</f>
        <v/>
      </c>
      <c r="N3940" s="6" t="inlineStr">
        <is>
          <t>SWEEPで代替可</t>
        </is>
      </c>
      <c r="O3940" s="5" t="inlineStr">
        <is>
          <t>CAD Studio</t>
        </is>
      </c>
      <c r="P3940" s="5" t="inlineStr">
        <is>
          <t>CAD Forum</t>
        </is>
      </c>
      <c r="Q3940" s="8" t="inlineStr">
        <is>
          <t>開く</t>
        </is>
      </c>
      <c r="R3940" s="5" t="inlineStr">
        <is>
          <t>配布ページからダウンロード</t>
        </is>
      </c>
      <c r="S3940" s="5" t="inlineStr">
        <is>
          <t>ソース/暗号化（.vlx）混在</t>
        </is>
      </c>
      <c r="T3940" s="5" t="inlineStr"/>
      <c r="U3940" s="5" t="inlineStr">
        <is>
          <t>W3939</t>
        </is>
      </c>
    </row>
    <row r="3941">
      <c r="A3941" s="4">
        <f>RANK(M3941,$M$2:$M$6943)</f>
        <v/>
      </c>
      <c r="B3941" s="5" t="inlineStr">
        <is>
          <t>ヨーロッパ</t>
        </is>
      </c>
      <c r="C3941" s="5" t="inlineStr">
        <is>
          <t>引出線・注記</t>
        </is>
      </c>
      <c r="D3941" s="5" t="inlineStr">
        <is>
          <t>その他</t>
        </is>
      </c>
      <c r="E3941" s="6" t="inlineStr">
        <is>
          <t>その他</t>
        </is>
      </c>
      <c r="F3941" s="5" t="inlineStr">
        <is>
          <t>-</t>
        </is>
      </c>
      <c r="G3941" s="6" t="inlineStr">
        <is>
          <t>Linie z grotem</t>
        </is>
      </c>
      <c r="H3941" s="6" t="inlineStr">
        <is>
          <t>矢印付き線を連続作図</t>
        </is>
      </c>
      <c r="I3941" s="4" t="n">
        <v>10</v>
      </c>
      <c r="J3941" s="4" t="n">
        <v>9</v>
      </c>
      <c r="K3941" s="4" t="n">
        <v>8</v>
      </c>
      <c r="L3941" s="4" t="n">
        <v>11</v>
      </c>
      <c r="M3941" s="7">
        <f>SUM(I3941:L3941)</f>
        <v/>
      </c>
      <c r="N3941" s="6" t="inlineStr">
        <is>
          <t>矢印線連続作図</t>
        </is>
      </c>
      <c r="O3941" s="5" t="inlineStr">
        <is>
          <t>kojacek</t>
        </is>
      </c>
      <c r="P3941" s="5" t="inlineStr">
        <is>
          <t>kojacek.wordpress.com</t>
        </is>
      </c>
      <c r="Q3941" s="8" t="inlineStr">
        <is>
          <t>開く</t>
        </is>
      </c>
      <c r="R3941" s="5" t="inlineStr">
        <is>
          <t>ページ内にコード掲載</t>
        </is>
      </c>
      <c r="S3941" s="5" t="inlineStr">
        <is>
          <t>ソース</t>
        </is>
      </c>
      <c r="T3941" s="5" t="inlineStr"/>
      <c r="U3941" s="5" t="inlineStr">
        <is>
          <t>W3940</t>
        </is>
      </c>
    </row>
    <row r="3942">
      <c r="A3942" s="4">
        <f>RANK(M3942,$M$2:$M$6943)</f>
        <v/>
      </c>
      <c r="B3942" s="5" t="inlineStr">
        <is>
          <t>ベトナム・東南アジア</t>
        </is>
      </c>
      <c r="C3942" s="5" t="inlineStr">
        <is>
          <t>線・ポリライン編集</t>
        </is>
      </c>
      <c r="D3942" s="5" t="inlineStr">
        <is>
          <t>その他</t>
        </is>
      </c>
      <c r="E3942" s="6" t="inlineStr">
        <is>
          <t>その他</t>
        </is>
      </c>
      <c r="F3942" s="5" t="inlineStr">
        <is>
          <t>PEX</t>
        </is>
      </c>
      <c r="G3942" s="6" t="inlineStr">
        <is>
          <t>Lisp miễn phí trim theo đường bao PEX</t>
        </is>
      </c>
      <c r="H3942" s="6" t="inlineStr">
        <is>
          <t>境界ポリラインでトリム</t>
        </is>
      </c>
      <c r="I3942" s="4" t="n">
        <v>7</v>
      </c>
      <c r="J3942" s="4" t="n">
        <v>6</v>
      </c>
      <c r="K3942" s="4" t="n">
        <v>11</v>
      </c>
      <c r="L3942" s="4" t="n">
        <v>14</v>
      </c>
      <c r="M3942" s="7">
        <f>SUM(I3942:L3942)</f>
        <v/>
      </c>
      <c r="N3942" s="6" t="inlineStr">
        <is>
          <t>EXTRIMで代替可</t>
        </is>
      </c>
      <c r="O3942" s="5" t="inlineStr">
        <is>
          <t>AJS / AutoLISP Thật là đơn giản</t>
        </is>
      </c>
      <c r="P3942" s="5" t="inlineStr">
        <is>
          <t>lisp.vn (AutoLISP Reviewer)</t>
        </is>
      </c>
      <c r="Q3942" s="8" t="inlineStr">
        <is>
          <t>開く</t>
        </is>
      </c>
      <c r="R3942" s="5" t="inlineStr">
        <is>
          <t>配布ページからダウンロード</t>
        </is>
      </c>
      <c r="S3942" s="5" t="inlineStr">
        <is>
          <t>不明</t>
        </is>
      </c>
      <c r="T3942" s="5" t="inlineStr"/>
      <c r="U3942" s="5" t="inlineStr">
        <is>
          <t>W3941</t>
        </is>
      </c>
    </row>
    <row r="3943">
      <c r="A3943" s="4">
        <f>RANK(M3943,$M$2:$M$6943)</f>
        <v/>
      </c>
      <c r="B3943" s="5" t="inlineStr">
        <is>
          <t>ベトナム・東南アジア</t>
        </is>
      </c>
      <c r="C3943" s="5" t="inlineStr">
        <is>
          <t>印刷・レイアウト・図枠</t>
        </is>
      </c>
      <c r="D3943" s="5" t="inlineStr">
        <is>
          <t>T05</t>
        </is>
      </c>
      <c r="E3943" s="6" t="inlineStr">
        <is>
          <t>図枠からレイアウト・ビューポートを自動作成</t>
        </is>
      </c>
      <c r="F3943" s="5" t="inlineStr">
        <is>
          <t>VPAN</t>
        </is>
      </c>
      <c r="G3943" s="6" t="inlineStr">
        <is>
          <t>Lisp miễn phí xoay Viewport VPAN</t>
        </is>
      </c>
      <c r="H3943" s="6" t="inlineStr">
        <is>
          <t>ビューポートを回転</t>
        </is>
      </c>
      <c r="I3943" s="4" t="n">
        <v>12</v>
      </c>
      <c r="J3943" s="4" t="n">
        <v>7</v>
      </c>
      <c r="K3943" s="4" t="n">
        <v>7</v>
      </c>
      <c r="L3943" s="4" t="n">
        <v>12</v>
      </c>
      <c r="M3943" s="7">
        <f>SUM(I3943:L3943)</f>
        <v/>
      </c>
      <c r="N3943" s="6" t="inlineStr">
        <is>
          <t>VP回転</t>
        </is>
      </c>
      <c r="O3943" s="5" t="inlineStr">
        <is>
          <t>AJS / AutoLISP Thật là đơn giản</t>
        </is>
      </c>
      <c r="P3943" s="5" t="inlineStr">
        <is>
          <t>lisp.vn (AutoLISP Reviewer)</t>
        </is>
      </c>
      <c r="Q3943" s="8" t="inlineStr">
        <is>
          <t>開く</t>
        </is>
      </c>
      <c r="R3943" s="5" t="inlineStr">
        <is>
          <t>配布ページからダウンロード</t>
        </is>
      </c>
      <c r="S3943" s="5" t="inlineStr">
        <is>
          <t>不明</t>
        </is>
      </c>
      <c r="T3943" s="5" t="inlineStr"/>
      <c r="U3943" s="5" t="inlineStr">
        <is>
          <t>W3942</t>
        </is>
      </c>
    </row>
    <row r="3944">
      <c r="A3944" s="4">
        <f>RANK(M3944,$M$2:$M$6943)</f>
        <v/>
      </c>
      <c r="B3944" s="5" t="inlineStr">
        <is>
          <t>ベトナム・東南アジア</t>
        </is>
      </c>
      <c r="C3944" s="5" t="inlineStr">
        <is>
          <t>作図</t>
        </is>
      </c>
      <c r="D3944" s="5" t="inlineStr">
        <is>
          <t>その他</t>
        </is>
      </c>
      <c r="E3944" s="6" t="inlineStr">
        <is>
          <t>その他</t>
        </is>
      </c>
      <c r="F3944" s="5" t="inlineStr">
        <is>
          <t>CENTROID</t>
        </is>
      </c>
      <c r="G3944" s="6" t="inlineStr">
        <is>
          <t>lisp tim trong tam</t>
        </is>
      </c>
      <c r="H3944" s="6" t="inlineStr">
        <is>
          <t>閉図形の重心点を作成</t>
        </is>
      </c>
      <c r="I3944" s="4" t="n">
        <v>11</v>
      </c>
      <c r="J3944" s="4" t="n">
        <v>7</v>
      </c>
      <c r="K3944" s="4" t="n">
        <v>8</v>
      </c>
      <c r="L3944" s="4" t="n">
        <v>12</v>
      </c>
      <c r="M3944" s="7">
        <f>SUM(I3944:L3944)</f>
        <v/>
      </c>
      <c r="N3944" s="6" t="inlineStr">
        <is>
          <t>ジオメトリ中心スナップで近い</t>
        </is>
      </c>
      <c r="O3944" s="5" t="inlineStr"/>
      <c r="P3944" s="5" t="inlineStr">
        <is>
          <t>Kho Lisp CAD (kho-lisp-cad.pages.dev)</t>
        </is>
      </c>
      <c r="Q3944" s="8" t="inlineStr">
        <is>
          <t>開く</t>
        </is>
      </c>
      <c r="R3944" s="5" t="inlineStr">
        <is>
          <t>ファイルを直接ダウンロード</t>
        </is>
      </c>
      <c r="S3944" s="5" t="inlineStr">
        <is>
          <t>ソース</t>
        </is>
      </c>
      <c r="T3944" s="5" t="inlineStr"/>
      <c r="U3944" s="5" t="inlineStr">
        <is>
          <t>W3943</t>
        </is>
      </c>
    </row>
    <row r="3945">
      <c r="A3945" s="4">
        <f>RANK(M3945,$M$2:$M$6943)</f>
        <v/>
      </c>
      <c r="B3945" s="5" t="inlineStr">
        <is>
          <t>ロシア語圏</t>
        </is>
      </c>
      <c r="C3945" s="5" t="inlineStr">
        <is>
          <t>13</t>
        </is>
      </c>
      <c r="D3945" s="5" t="inlineStr">
        <is>
          <t>T27</t>
        </is>
      </c>
      <c r="E3945" s="6" t="inlineStr">
        <is>
          <t>測量・土木：座標・レベル・縦断</t>
        </is>
      </c>
      <c r="F3945" s="5" t="inlineStr">
        <is>
          <t>BGBLEXP 他</t>
        </is>
      </c>
      <c r="G3945" s="6" t="inlineStr">
        <is>
          <t>LISP. Подготовка подосновы</t>
        </is>
      </c>
      <c r="H3945" s="6" t="inlineStr">
        <is>
          <t>測量下図の準備(ブロック分解等)</t>
        </is>
      </c>
      <c r="I3945" s="4" t="n">
        <v>12</v>
      </c>
      <c r="J3945" s="4" t="n">
        <v>9</v>
      </c>
      <c r="K3945" s="4" t="n">
        <v>12</v>
      </c>
      <c r="L3945" s="4" t="n">
        <v>5</v>
      </c>
      <c r="M3945" s="7">
        <f>SUM(I3945:L3945)</f>
        <v/>
      </c>
      <c r="N3945" s="6" t="inlineStr">
        <is>
          <t>測量下図準備</t>
        </is>
      </c>
      <c r="O3945" s="5" t="inlineStr">
        <is>
          <t>forum.dwg.ru</t>
        </is>
      </c>
      <c r="P3945" s="5" t="inlineStr">
        <is>
          <t>forum.dwg.ru</t>
        </is>
      </c>
      <c r="Q3945" s="8" t="inlineStr">
        <is>
          <t>開く</t>
        </is>
      </c>
      <c r="R3945" s="5" t="inlineStr">
        <is>
          <t>フォーラム添付（ログインが必要な場合あり）</t>
        </is>
      </c>
      <c r="S3945" s="5" t="inlineStr">
        <is>
          <t>不明</t>
        </is>
      </c>
      <c r="T3945" s="5" t="inlineStr"/>
      <c r="U3945" s="5" t="inlineStr">
        <is>
          <t>W3944</t>
        </is>
      </c>
    </row>
    <row r="3946">
      <c r="A3946" s="4">
        <f>RANK(M3946,$M$2:$M$6943)</f>
        <v/>
      </c>
      <c r="B3946" s="5" t="inlineStr">
        <is>
          <t>その他の地域</t>
        </is>
      </c>
      <c r="C3946" s="5" t="inlineStr">
        <is>
          <t>文字・テキスト</t>
        </is>
      </c>
      <c r="D3946" s="5" t="inlineStr">
        <is>
          <t>その他</t>
        </is>
      </c>
      <c r="E3946" s="6" t="inlineStr">
        <is>
          <t>その他</t>
        </is>
      </c>
      <c r="F3946" s="5" t="inlineStr">
        <is>
          <t>-</t>
        </is>
      </c>
      <c r="G3946" s="6" t="inlineStr">
        <is>
          <t>List SHX</t>
        </is>
      </c>
      <c r="H3946" s="6" t="inlineStr">
        <is>
          <t>SHXフォントの全文字を一覧化</t>
        </is>
      </c>
      <c r="I3946" s="4" t="n">
        <v>16</v>
      </c>
      <c r="J3946" s="4" t="n">
        <v>10</v>
      </c>
      <c r="K3946" s="4" t="n">
        <v>4</v>
      </c>
      <c r="L3946" s="4" t="n">
        <v>8</v>
      </c>
      <c r="M3946" s="7">
        <f>SUM(I3946:L3946)</f>
        <v/>
      </c>
      <c r="N3946" s="6" t="inlineStr">
        <is>
          <t>SHX文字一覧</t>
        </is>
      </c>
      <c r="O3946" s="5" t="inlineStr">
        <is>
          <t>Ahmed Abdelmotey</t>
        </is>
      </c>
      <c r="P3946" s="5" t="inlineStr">
        <is>
          <t>GitHub: ahmed-abdelmotey/AutoCAD-LISP</t>
        </is>
      </c>
      <c r="Q3946" s="8" t="inlineStr">
        <is>
          <t>開く</t>
        </is>
      </c>
      <c r="R3946" s="5" t="inlineStr">
        <is>
          <t>GitHub（一括取得可）</t>
        </is>
      </c>
      <c r="S3946" s="5" t="inlineStr">
        <is>
          <t>ソース</t>
        </is>
      </c>
      <c r="T3946" s="5" t="inlineStr"/>
      <c r="U3946" s="5" t="inlineStr">
        <is>
          <t>W3945</t>
        </is>
      </c>
    </row>
    <row r="3947">
      <c r="A3947" s="4">
        <f>RANK(M3947,$M$2:$M$6943)</f>
        <v/>
      </c>
      <c r="B3947" s="5" t="inlineStr">
        <is>
          <t>GitHub</t>
        </is>
      </c>
      <c r="C3947" s="5" t="inlineStr">
        <is>
          <t>文字・テキスト</t>
        </is>
      </c>
      <c r="D3947" s="5" t="inlineStr">
        <is>
          <t>T28</t>
        </is>
      </c>
      <c r="E3947" s="6" t="inlineStr">
        <is>
          <t>作業環境の保存・復元</t>
        </is>
      </c>
      <c r="F3947" s="5" t="inlineStr">
        <is>
          <t>asd</t>
        </is>
      </c>
      <c r="G3947" s="6" t="inlineStr">
        <is>
          <t>List SHX</t>
        </is>
      </c>
      <c r="H3947" s="6" t="inlineStr">
        <is>
          <t>図面で使用中のSHXフォント一覧</t>
        </is>
      </c>
      <c r="I3947" s="4" t="n">
        <v>14</v>
      </c>
      <c r="J3947" s="4" t="n">
        <v>8</v>
      </c>
      <c r="K3947" s="4" t="n">
        <v>6</v>
      </c>
      <c r="L3947" s="4" t="n">
        <v>10</v>
      </c>
      <c r="M3947" s="7">
        <f>SUM(I3947:L3947)</f>
        <v/>
      </c>
      <c r="N3947" s="6" t="inlineStr">
        <is>
          <t>SHXフォント一覧</t>
        </is>
      </c>
      <c r="O3947" s="5" t="inlineStr">
        <is>
          <t>Ahmed Abdelmotey</t>
        </is>
      </c>
      <c r="P3947" s="5" t="inlineStr">
        <is>
          <t>GitHub: ahmed-abdelmotey/AutoCAD-LISP</t>
        </is>
      </c>
      <c r="Q3947" s="8" t="inlineStr">
        <is>
          <t>開く</t>
        </is>
      </c>
      <c r="R3947" s="5" t="inlineStr">
        <is>
          <t>GitHub（一括取得可）</t>
        </is>
      </c>
      <c r="S3947" s="5" t="inlineStr">
        <is>
          <t>ソース</t>
        </is>
      </c>
      <c r="T3947" s="5" t="inlineStr"/>
      <c r="U3947" s="5" t="inlineStr">
        <is>
          <t>W3946</t>
        </is>
      </c>
    </row>
    <row r="3948">
      <c r="A3948" s="4">
        <f>RANK(M3948,$M$2:$M$6943)</f>
        <v/>
      </c>
      <c r="B3948" s="5" t="inlineStr">
        <is>
          <t>その他の地域</t>
        </is>
      </c>
      <c r="C3948" s="5" t="inlineStr">
        <is>
          <t>線・ポリライン編集</t>
        </is>
      </c>
      <c r="D3948" s="5" t="inlineStr">
        <is>
          <t>その他</t>
        </is>
      </c>
      <c r="E3948" s="6" t="inlineStr">
        <is>
          <t>その他</t>
        </is>
      </c>
      <c r="F3948" s="5" t="inlineStr">
        <is>
          <t>-</t>
        </is>
      </c>
      <c r="G3948" s="6" t="inlineStr">
        <is>
          <t>LWPOLYLINE . AllChamfer</t>
        </is>
      </c>
      <c r="H3948" s="6" t="inlineStr">
        <is>
          <t>LWポリライン全角を面取り</t>
        </is>
      </c>
      <c r="I3948" s="4" t="n">
        <v>14</v>
      </c>
      <c r="J3948" s="4" t="n">
        <v>8</v>
      </c>
      <c r="K3948" s="4" t="n">
        <v>6</v>
      </c>
      <c r="L3948" s="4" t="n">
        <v>10</v>
      </c>
      <c r="M3948" s="7">
        <f>SUM(I3948:L3948)</f>
        <v/>
      </c>
      <c r="N3948" s="6" t="inlineStr">
        <is>
          <t>全角面取り</t>
        </is>
      </c>
      <c r="O3948" s="5" t="inlineStr"/>
      <c r="P3948" s="5" t="inlineStr">
        <is>
          <t>VBCAD lisp_pds</t>
        </is>
      </c>
      <c r="Q3948" s="8" t="inlineStr">
        <is>
          <t>開く</t>
        </is>
      </c>
      <c r="R3948" s="5" t="inlineStr">
        <is>
          <t>フォーラム添付（ログインが必要な場合あり）</t>
        </is>
      </c>
      <c r="S3948" s="5" t="inlineStr">
        <is>
          <t>不明</t>
        </is>
      </c>
      <c r="T3948" s="5" t="inlineStr"/>
      <c r="U3948" s="5" t="inlineStr">
        <is>
          <t>W3947</t>
        </is>
      </c>
    </row>
    <row r="3949">
      <c r="A3949" s="4">
        <f>RANK(M3949,$M$2:$M$6943)</f>
        <v/>
      </c>
      <c r="B3949" s="5" t="inlineStr">
        <is>
          <t>英語圏</t>
        </is>
      </c>
      <c r="C3949" s="5" t="inlineStr">
        <is>
          <t>作図</t>
        </is>
      </c>
      <c r="D3949" s="5" t="inlineStr">
        <is>
          <t>T22</t>
        </is>
      </c>
      <c r="E3949" s="6" t="inlineStr">
        <is>
          <t>曲線に沿った文字・図形の配置</t>
        </is>
      </c>
      <c r="F3949" s="5" t="inlineStr">
        <is>
          <t>MAC</t>
        </is>
      </c>
      <c r="G3949" s="6" t="inlineStr">
        <is>
          <t>MAC</t>
        </is>
      </c>
      <c r="H3949" s="6" t="inlineStr">
        <is>
          <t>線・円弧に沿って距離ごと配置</t>
        </is>
      </c>
      <c r="I3949" s="4" t="n">
        <v>8</v>
      </c>
      <c r="J3949" s="4" t="n">
        <v>8</v>
      </c>
      <c r="K3949" s="4" t="n">
        <v>9</v>
      </c>
      <c r="L3949" s="4" t="n">
        <v>13</v>
      </c>
      <c r="M3949" s="7">
        <f>SUM(I3949:L3949)</f>
        <v/>
      </c>
      <c r="N3949" s="6" t="inlineStr">
        <is>
          <t>MEASUREブロックで可</t>
        </is>
      </c>
      <c r="O3949" s="5" t="inlineStr">
        <is>
          <t>Alan J. Thompson (alanjt)</t>
        </is>
      </c>
      <c r="P3949" s="5" t="inlineStr">
        <is>
          <t>CADTutor</t>
        </is>
      </c>
      <c r="Q3949" s="8" t="inlineStr">
        <is>
          <t>開く</t>
        </is>
      </c>
      <c r="R3949" s="5" t="inlineStr">
        <is>
          <t>ページ内にコード掲載</t>
        </is>
      </c>
      <c r="S3949" s="5" t="inlineStr">
        <is>
          <t>ソース</t>
        </is>
      </c>
      <c r="T3949" s="5" t="inlineStr"/>
      <c r="U3949" s="5" t="inlineStr">
        <is>
          <t>W3948</t>
        </is>
      </c>
    </row>
    <row r="3950">
      <c r="A3950" s="4">
        <f>RANK(M3950,$M$2:$M$6943)</f>
        <v/>
      </c>
      <c r="B3950" s="5" t="inlineStr">
        <is>
          <t>その他の地域</t>
        </is>
      </c>
      <c r="C3950" s="5" t="inlineStr">
        <is>
          <t>ブロック・属性</t>
        </is>
      </c>
      <c r="D3950" s="5" t="inlineStr">
        <is>
          <t>T19</t>
        </is>
      </c>
      <c r="E3950" s="6" t="inlineStr">
        <is>
          <t>ブロックの置換・再定義・自動ブロック化</t>
        </is>
      </c>
      <c r="F3950" s="5" t="inlineStr">
        <is>
          <t>MBO</t>
        </is>
      </c>
      <c r="G3950" s="6" t="inlineStr">
        <is>
          <t>Match Block orientation</t>
        </is>
      </c>
      <c r="H3950" s="6" t="inlineStr">
        <is>
          <t>全ブロックの向きを選択ブロックに合わせる</t>
        </is>
      </c>
      <c r="I3950" s="4" t="n">
        <v>12</v>
      </c>
      <c r="J3950" s="4" t="n">
        <v>8</v>
      </c>
      <c r="K3950" s="4" t="n">
        <v>6</v>
      </c>
      <c r="L3950" s="4" t="n">
        <v>12</v>
      </c>
      <c r="M3950" s="7">
        <f>SUM(I3950:L3950)</f>
        <v/>
      </c>
      <c r="N3950" s="6" t="inlineStr">
        <is>
          <t>向き一致</t>
        </is>
      </c>
      <c r="O3950" s="5" t="inlineStr">
        <is>
          <t>Ahmed Abdelmotey</t>
        </is>
      </c>
      <c r="P3950" s="5" t="inlineStr">
        <is>
          <t>GitHub: ahmed-abdelmotey/AutoCAD-LISP</t>
        </is>
      </c>
      <c r="Q3950" s="8" t="inlineStr">
        <is>
          <t>開く</t>
        </is>
      </c>
      <c r="R3950" s="5" t="inlineStr">
        <is>
          <t>GitHub（一括取得可）</t>
        </is>
      </c>
      <c r="S3950" s="5" t="inlineStr">
        <is>
          <t>ソース</t>
        </is>
      </c>
      <c r="T3950" s="5" t="inlineStr"/>
      <c r="U3950" s="5" t="inlineStr">
        <is>
          <t>W3949</t>
        </is>
      </c>
    </row>
    <row r="3951">
      <c r="A3951" s="4">
        <f>RANK(M3951,$M$2:$M$6943)</f>
        <v/>
      </c>
      <c r="B3951" s="5" t="inlineStr">
        <is>
          <t>その他の地域</t>
        </is>
      </c>
      <c r="C3951" s="5" t="inlineStr">
        <is>
          <t>ブロック・属性</t>
        </is>
      </c>
      <c r="D3951" s="5" t="inlineStr">
        <is>
          <t>T19</t>
        </is>
      </c>
      <c r="E3951" s="6" t="inlineStr">
        <is>
          <t>ブロックの置換・再定義・自動ブロック化</t>
        </is>
      </c>
      <c r="F3951" s="5" t="inlineStr">
        <is>
          <t>BROS</t>
        </is>
      </c>
      <c r="G3951" s="6" t="inlineStr">
        <is>
          <t>Match Block Rotation</t>
        </is>
      </c>
      <c r="H3951" s="6" t="inlineStr">
        <is>
          <t>ブロック回転を一致</t>
        </is>
      </c>
      <c r="I3951" s="4" t="n">
        <v>12</v>
      </c>
      <c r="J3951" s="4" t="n">
        <v>8</v>
      </c>
      <c r="K3951" s="4" t="n">
        <v>6</v>
      </c>
      <c r="L3951" s="4" t="n">
        <v>12</v>
      </c>
      <c r="M3951" s="7">
        <f>SUM(I3951:L3951)</f>
        <v/>
      </c>
      <c r="N3951" s="6" t="inlineStr">
        <is>
          <t>回転一致</t>
        </is>
      </c>
      <c r="O3951" s="5" t="inlineStr">
        <is>
          <t>المهندس محمد يزيد (Mohamed Yazid)</t>
        </is>
      </c>
      <c r="P3951" s="5" t="inlineStr">
        <is>
          <t>Hesham Tarek</t>
        </is>
      </c>
      <c r="Q3951" s="8" t="inlineStr">
        <is>
          <t>開く</t>
        </is>
      </c>
      <c r="R3951" s="5" t="inlineStr">
        <is>
          <t>配布ページからダウンロード</t>
        </is>
      </c>
      <c r="S3951" s="5" t="inlineStr">
        <is>
          <t>不明</t>
        </is>
      </c>
      <c r="T3951" s="5" t="inlineStr"/>
      <c r="U3951" s="5" t="inlineStr">
        <is>
          <t>W3950</t>
        </is>
      </c>
    </row>
    <row r="3952">
      <c r="A3952" s="4">
        <f>RANK(M3952,$M$2:$M$6943)</f>
        <v/>
      </c>
      <c r="B3952" s="5" t="inlineStr">
        <is>
          <t>英語圏</t>
        </is>
      </c>
      <c r="C3952" s="5" t="inlineStr">
        <is>
          <t>3D</t>
        </is>
      </c>
      <c r="D3952" s="5" t="inlineStr">
        <is>
          <t>その他</t>
        </is>
      </c>
      <c r="E3952" s="6" t="inlineStr">
        <is>
          <t>その他</t>
        </is>
      </c>
      <c r="F3952" s="5" t="inlineStr">
        <is>
          <t>MESH2PT</t>
        </is>
      </c>
      <c r="G3952" s="6" t="inlineStr">
        <is>
          <t>Mesh2Pt</t>
        </is>
      </c>
      <c r="H3952" s="6" t="inlineStr">
        <is>
          <t>メッシュ頂点に3D点を作成</t>
        </is>
      </c>
      <c r="I3952" s="4" t="n">
        <v>15</v>
      </c>
      <c r="J3952" s="4" t="n">
        <v>9</v>
      </c>
      <c r="K3952" s="4" t="n">
        <v>7</v>
      </c>
      <c r="L3952" s="4" t="n">
        <v>7</v>
      </c>
      <c r="M3952" s="7">
        <f>SUM(I3952:L3952)</f>
        <v/>
      </c>
      <c r="N3952" s="6" t="inlineStr">
        <is>
          <t>頂点点作成は用途限定</t>
        </is>
      </c>
      <c r="O3952" s="5" t="inlineStr">
        <is>
          <t>CAD Studio</t>
        </is>
      </c>
      <c r="P3952" s="5" t="inlineStr">
        <is>
          <t>CAD Forum</t>
        </is>
      </c>
      <c r="Q3952" s="8" t="inlineStr">
        <is>
          <t>開く</t>
        </is>
      </c>
      <c r="R3952" s="5" t="inlineStr">
        <is>
          <t>配布ページからダウンロード</t>
        </is>
      </c>
      <c r="S3952" s="5" t="inlineStr">
        <is>
          <t>ソース/暗号化（.vlx）混在</t>
        </is>
      </c>
      <c r="T3952" s="5" t="inlineStr"/>
      <c r="U3952" s="5" t="inlineStr">
        <is>
          <t>W3951</t>
        </is>
      </c>
    </row>
    <row r="3953">
      <c r="A3953" s="4">
        <f>RANK(M3953,$M$2:$M$6943)</f>
        <v/>
      </c>
      <c r="B3953" s="5" t="inlineStr">
        <is>
          <t>英語圏</t>
        </is>
      </c>
      <c r="C3953" s="5" t="inlineStr">
        <is>
          <t>構造・鉄骨・機械</t>
        </is>
      </c>
      <c r="D3953" s="5" t="inlineStr">
        <is>
          <t>その他</t>
        </is>
      </c>
      <c r="E3953" s="6" t="inlineStr">
        <is>
          <t>その他</t>
        </is>
      </c>
      <c r="F3953" s="5" t="inlineStr">
        <is>
          <t>-</t>
        </is>
      </c>
      <c r="G3953" s="6" t="inlineStr">
        <is>
          <t>Metric Nuts and Bolts</t>
        </is>
      </c>
      <c r="H3953" s="6" t="inlineStr">
        <is>
          <t>メトリックナット・ボルト作図</t>
        </is>
      </c>
      <c r="I3953" s="4" t="n">
        <v>15</v>
      </c>
      <c r="J3953" s="4" t="n">
        <v>6</v>
      </c>
      <c r="K3953" s="4" t="n">
        <v>10</v>
      </c>
      <c r="L3953" s="4" t="n">
        <v>7</v>
      </c>
      <c r="M3953" s="7">
        <f>SUM(I3953:L3953)</f>
        <v/>
      </c>
      <c r="N3953" s="6" t="inlineStr">
        <is>
          <t>ナットボルト作図</t>
        </is>
      </c>
      <c r="O3953" s="5" t="inlineStr"/>
      <c r="P3953" s="5" t="inlineStr">
        <is>
          <t>Cadalyst CAD Tips</t>
        </is>
      </c>
      <c r="Q3953" s="8" t="inlineStr">
        <is>
          <t>開く</t>
        </is>
      </c>
      <c r="R3953" s="5" t="inlineStr">
        <is>
          <t>サイト閉鎖・リンク切れ</t>
        </is>
      </c>
      <c r="S3953" s="5" t="inlineStr">
        <is>
          <t>不明</t>
        </is>
      </c>
      <c r="T3953" s="5" t="inlineStr"/>
      <c r="U3953" s="5" t="inlineStr">
        <is>
          <t>W3952</t>
        </is>
      </c>
    </row>
    <row r="3954">
      <c r="A3954" s="4">
        <f>RANK(M3954,$M$2:$M$6943)</f>
        <v/>
      </c>
      <c r="B3954" s="5" t="inlineStr">
        <is>
          <t>その他の地域</t>
        </is>
      </c>
      <c r="C3954" s="5" t="inlineStr">
        <is>
          <t>線・ポリライン編集</t>
        </is>
      </c>
      <c r="D3954" s="5" t="inlineStr">
        <is>
          <t>その他</t>
        </is>
      </c>
      <c r="E3954" s="6" t="inlineStr">
        <is>
          <t>その他</t>
        </is>
      </c>
      <c r="F3954" s="5" t="inlineStr">
        <is>
          <t>MiX / MiY</t>
        </is>
      </c>
      <c r="G3954" s="6" t="inlineStr">
        <is>
          <t>MIX.ELF</t>
        </is>
      </c>
      <c r="H3954" s="6" t="inlineStr">
        <is>
          <t>その場で左右/上下反転</t>
        </is>
      </c>
      <c r="I3954" s="4" t="n">
        <v>12</v>
      </c>
      <c r="J3954" s="4" t="n">
        <v>8</v>
      </c>
      <c r="K3954" s="4" t="n">
        <v>6</v>
      </c>
      <c r="L3954" s="4" t="n">
        <v>12</v>
      </c>
      <c r="M3954" s="7">
        <f>SUM(I3954:L3954)</f>
        <v/>
      </c>
      <c r="N3954" s="6" t="inlineStr">
        <is>
          <t>その場反転</t>
        </is>
      </c>
      <c r="O3954" s="5" t="inlineStr">
        <is>
          <t>인텔리코리아 (CADian)</t>
        </is>
      </c>
      <c r="P3954" s="5" t="inlineStr">
        <is>
          <t>CADian 리습 600</t>
        </is>
      </c>
      <c r="Q3954" s="8" t="inlineStr">
        <is>
          <t>開く</t>
        </is>
      </c>
      <c r="R3954" s="5" t="inlineStr">
        <is>
          <t>フォーラム添付（ログインが必要な場合あり）</t>
        </is>
      </c>
      <c r="S3954" s="5" t="inlineStr">
        <is>
          <t>互換CAD専用（CADian）</t>
        </is>
      </c>
      <c r="T3954" s="5" t="inlineStr"/>
      <c r="U3954" s="5" t="inlineStr">
        <is>
          <t>W3953</t>
        </is>
      </c>
    </row>
    <row r="3955">
      <c r="A3955" s="4">
        <f>RANK(M3955,$M$2:$M$6943)</f>
        <v/>
      </c>
      <c r="B3955" s="5" t="inlineStr">
        <is>
          <t>その他の地域</t>
        </is>
      </c>
      <c r="C3955" s="5" t="inlineStr">
        <is>
          <t>作図</t>
        </is>
      </c>
      <c r="D3955" s="5" t="inlineStr">
        <is>
          <t>その他</t>
        </is>
      </c>
      <c r="E3955" s="6" t="inlineStr">
        <is>
          <t>その他</t>
        </is>
      </c>
      <c r="F3955" s="5" t="inlineStr">
        <is>
          <t>ml0</t>
        </is>
      </c>
      <c r="G3955" s="6" t="inlineStr">
        <is>
          <t>ml0.elf</t>
        </is>
      </c>
      <c r="H3955" s="6" t="inlineStr">
        <is>
          <t>平面・側面へ同長線を一括作図</t>
        </is>
      </c>
      <c r="I3955" s="4" t="n">
        <v>14</v>
      </c>
      <c r="J3955" s="4" t="n">
        <v>10</v>
      </c>
      <c r="K3955" s="4" t="n">
        <v>8</v>
      </c>
      <c r="L3955" s="4" t="n">
        <v>6</v>
      </c>
      <c r="M3955" s="7">
        <f>SUM(I3955:L3955)</f>
        <v/>
      </c>
      <c r="N3955" s="6" t="inlineStr">
        <is>
          <t>投影同長線</t>
        </is>
      </c>
      <c r="O3955" s="5" t="inlineStr">
        <is>
          <t>인텔리코리아 (CADian)</t>
        </is>
      </c>
      <c r="P3955" s="5" t="inlineStr">
        <is>
          <t>CADian 리습 600</t>
        </is>
      </c>
      <c r="Q3955" s="8" t="inlineStr">
        <is>
          <t>開く</t>
        </is>
      </c>
      <c r="R3955" s="5" t="inlineStr">
        <is>
          <t>フォーラム添付（ログインが必要な場合あり）</t>
        </is>
      </c>
      <c r="S3955" s="5" t="inlineStr">
        <is>
          <t>互換CAD専用（CADian）</t>
        </is>
      </c>
      <c r="T3955" s="5" t="inlineStr"/>
      <c r="U3955" s="5" t="inlineStr">
        <is>
          <t>W3954</t>
        </is>
      </c>
    </row>
    <row r="3956">
      <c r="A3956" s="4">
        <f>RANK(M3956,$M$2:$M$6943)</f>
        <v/>
      </c>
      <c r="B3956" s="5" t="inlineStr">
        <is>
          <t>英語圏</t>
        </is>
      </c>
      <c r="C3956" s="5" t="inlineStr">
        <is>
          <t>文字・テキスト</t>
        </is>
      </c>
      <c r="D3956" s="5" t="inlineStr">
        <is>
          <t>T12</t>
        </is>
      </c>
      <c r="E3956" s="6" t="inlineStr">
        <is>
          <t>文字の一括検索・置換</t>
        </is>
      </c>
      <c r="F3956" s="5" t="inlineStr">
        <is>
          <t>TXT</t>
        </is>
      </c>
      <c r="G3956" s="6" t="inlineStr">
        <is>
          <t>mstxt.lsp</t>
        </is>
      </c>
      <c r="H3956" s="6" t="inlineStr">
        <is>
          <t>複数種の文字を順に編集</t>
        </is>
      </c>
      <c r="I3956" s="4" t="n">
        <v>8</v>
      </c>
      <c r="J3956" s="4" t="n">
        <v>6</v>
      </c>
      <c r="K3956" s="4" t="n">
        <v>8</v>
      </c>
      <c r="L3956" s="4" t="n">
        <v>16</v>
      </c>
      <c r="M3956" s="7">
        <f>SUM(I3956:L3956)</f>
        <v/>
      </c>
      <c r="N3956" s="6" t="inlineStr">
        <is>
          <t>連続編集、ささやかな利便</t>
        </is>
      </c>
      <c r="O3956" s="5" t="inlineStr">
        <is>
          <t>JTB World (Jimmy Bergmark)</t>
        </is>
      </c>
      <c r="P3956" s="5" t="inlineStr">
        <is>
          <t>JTB World</t>
        </is>
      </c>
      <c r="Q3956" s="8" t="inlineStr">
        <is>
          <t>開く</t>
        </is>
      </c>
      <c r="R3956" s="5" t="inlineStr">
        <is>
          <t>配布ページからダウンロード</t>
        </is>
      </c>
      <c r="S3956" s="5" t="inlineStr">
        <is>
          <t>ソース</t>
        </is>
      </c>
      <c r="T3956" s="5" t="inlineStr"/>
      <c r="U3956" s="5" t="inlineStr">
        <is>
          <t>W3955</t>
        </is>
      </c>
    </row>
    <row r="3957">
      <c r="A3957" s="4">
        <f>RANK(M3957,$M$2:$M$6943)</f>
        <v/>
      </c>
      <c r="B3957" s="5" t="inlineStr">
        <is>
          <t>英語圏</t>
        </is>
      </c>
      <c r="C3957" s="5" t="inlineStr">
        <is>
          <t>線・ポリライン編集</t>
        </is>
      </c>
      <c r="D3957" s="5" t="inlineStr">
        <is>
          <t>その他</t>
        </is>
      </c>
      <c r="E3957" s="6" t="inlineStr">
        <is>
          <t>その他</t>
        </is>
      </c>
      <c r="F3957" s="5" t="inlineStr">
        <is>
          <t>ML2PL</t>
        </is>
      </c>
      <c r="G3957" s="6" t="inlineStr">
        <is>
          <t>Multilines to Polylines</t>
        </is>
      </c>
      <c r="H3957" s="6" t="inlineStr">
        <is>
          <t>マルチラインをポリライン化</t>
        </is>
      </c>
      <c r="I3957" s="4" t="n">
        <v>12</v>
      </c>
      <c r="J3957" s="4" t="n">
        <v>8</v>
      </c>
      <c r="K3957" s="4" t="n">
        <v>9</v>
      </c>
      <c r="L3957" s="4" t="n">
        <v>9</v>
      </c>
      <c r="M3957" s="7">
        <f>SUM(I3957:L3957)</f>
        <v/>
      </c>
      <c r="N3957" s="6" t="inlineStr">
        <is>
          <t>マルチラインのPL化</t>
        </is>
      </c>
      <c r="O3957" s="5" t="inlineStr">
        <is>
          <t>Lee Mac</t>
        </is>
      </c>
      <c r="P3957" s="5" t="inlineStr">
        <is>
          <t>Lee Mac Programming</t>
        </is>
      </c>
      <c r="Q3957" s="8" t="inlineStr">
        <is>
          <t>開く</t>
        </is>
      </c>
      <c r="R3957" s="5" t="inlineStr">
        <is>
          <t>配布ページからダウンロード</t>
        </is>
      </c>
      <c r="S3957" s="5" t="inlineStr">
        <is>
          <t>ソース</t>
        </is>
      </c>
      <c r="T3957" s="5" t="inlineStr"/>
      <c r="U3957" s="5" t="inlineStr">
        <is>
          <t>W3956</t>
        </is>
      </c>
    </row>
    <row r="3958">
      <c r="A3958" s="4">
        <f>RANK(M3958,$M$2:$M$6943)</f>
        <v/>
      </c>
      <c r="B3958" s="5" t="inlineStr">
        <is>
          <t>その他の地域</t>
        </is>
      </c>
      <c r="C3958" s="5" t="inlineStr">
        <is>
          <t>印刷・レイアウト・図枠</t>
        </is>
      </c>
      <c r="D3958" s="5" t="inlineStr">
        <is>
          <t>T05</t>
        </is>
      </c>
      <c r="E3958" s="6" t="inlineStr">
        <is>
          <t>図枠からレイアウト・ビューポートを自動作成</t>
        </is>
      </c>
      <c r="F3958" s="5" t="inlineStr">
        <is>
          <t>mvguide</t>
        </is>
      </c>
      <c r="G3958" s="6" t="inlineStr">
        <is>
          <t>mvguide.lsp</t>
        </is>
      </c>
      <c r="H3958" s="6" t="inlineStr">
        <is>
          <t>ビューポート範囲ガイド表示</t>
        </is>
      </c>
      <c r="I3958" s="4" t="n">
        <v>12</v>
      </c>
      <c r="J3958" s="4" t="n">
        <v>8</v>
      </c>
      <c r="K3958" s="4" t="n">
        <v>8</v>
      </c>
      <c r="L3958" s="4" t="n">
        <v>10</v>
      </c>
      <c r="M3958" s="7">
        <f>SUM(I3958:L3958)</f>
        <v/>
      </c>
      <c r="N3958" s="6" t="inlineStr">
        <is>
          <t>VP範囲ガイド</t>
        </is>
      </c>
      <c r="O3958" s="5" t="inlineStr"/>
      <c r="P3958" s="5" t="inlineStr">
        <is>
          <t>ART-PIA (Daum cafe)</t>
        </is>
      </c>
      <c r="Q3958" s="8" t="inlineStr">
        <is>
          <t>開く</t>
        </is>
      </c>
      <c r="R3958" s="5" t="inlineStr">
        <is>
          <t>フォーラム添付（ログインが必要な場合あり）</t>
        </is>
      </c>
      <c r="S3958" s="5" t="inlineStr">
        <is>
          <t>不明</t>
        </is>
      </c>
      <c r="T3958" s="5" t="inlineStr"/>
      <c r="U3958" s="5" t="inlineStr">
        <is>
          <t>W3957</t>
        </is>
      </c>
    </row>
    <row r="3959">
      <c r="A3959" s="4">
        <f>RANK(M3959,$M$2:$M$6943)</f>
        <v/>
      </c>
      <c r="B3959" s="5" t="inlineStr">
        <is>
          <t>ロシア語圏</t>
        </is>
      </c>
      <c r="C3959" s="5" t="inlineStr">
        <is>
          <t>18</t>
        </is>
      </c>
      <c r="D3959" s="5" t="inlineStr">
        <is>
          <t>その他</t>
        </is>
      </c>
      <c r="E3959" s="6" t="inlineStr">
        <is>
          <t>その他</t>
        </is>
      </c>
      <c r="F3959" s="5" t="inlineStr">
        <is>
          <t>-</t>
        </is>
      </c>
      <c r="G3959" s="6" t="inlineStr">
        <is>
          <t>NaviCAD - навигация по чертежу в Автокаде</t>
        </is>
      </c>
      <c r="H3959" s="6" t="inlineStr">
        <is>
          <t>大図面のナビゲーション支援</t>
        </is>
      </c>
      <c r="I3959" s="4" t="n">
        <v>10</v>
      </c>
      <c r="J3959" s="4" t="n">
        <v>10</v>
      </c>
      <c r="K3959" s="4" t="n">
        <v>8</v>
      </c>
      <c r="L3959" s="4" t="n">
        <v>10</v>
      </c>
      <c r="M3959" s="7">
        <f>SUM(I3959:L3959)</f>
        <v/>
      </c>
      <c r="N3959" s="6" t="inlineStr">
        <is>
          <t>大図面の移動補助</t>
        </is>
      </c>
      <c r="O3959" s="5" t="inlineStr">
        <is>
          <t>Семен Штейман</t>
        </is>
      </c>
      <c r="P3959" s="5" t="inlineStr">
        <is>
          <t>dwg.ru</t>
        </is>
      </c>
      <c r="Q3959" s="8" t="inlineStr">
        <is>
          <t>開く</t>
        </is>
      </c>
      <c r="R3959" s="5" t="inlineStr">
        <is>
          <t>ログイン・会員登録が必要</t>
        </is>
      </c>
      <c r="S3959" s="5" t="inlineStr">
        <is>
          <t>不明</t>
        </is>
      </c>
      <c r="T3959" s="5" t="inlineStr"/>
      <c r="U3959" s="5" t="inlineStr">
        <is>
          <t>W3958</t>
        </is>
      </c>
    </row>
    <row r="3960">
      <c r="A3960" s="4">
        <f>RANK(M3960,$M$2:$M$6943)</f>
        <v/>
      </c>
      <c r="B3960" s="5" t="inlineStr">
        <is>
          <t>GitHub</t>
        </is>
      </c>
      <c r="C3960" s="5" t="inlineStr">
        <is>
          <t>座標・測量・土木</t>
        </is>
      </c>
      <c r="D3960" s="5" t="inlineStr">
        <is>
          <t>T27</t>
        </is>
      </c>
      <c r="E3960" s="6" t="inlineStr">
        <is>
          <t>測量・土木：座標・レベル・縦断</t>
        </is>
      </c>
      <c r="F3960" s="5" t="inlineStr">
        <is>
          <t>NE</t>
        </is>
      </c>
      <c r="G3960" s="6" t="inlineStr">
        <is>
          <t>nelabel</t>
        </is>
      </c>
      <c r="H3960" s="6" t="inlineStr">
        <is>
          <t>点に北距・東距座標ラベル</t>
        </is>
      </c>
      <c r="I3960" s="4" t="n">
        <v>10</v>
      </c>
      <c r="J3960" s="4" t="n">
        <v>7</v>
      </c>
      <c r="K3960" s="4" t="n">
        <v>12</v>
      </c>
      <c r="L3960" s="4" t="n">
        <v>9</v>
      </c>
      <c r="M3960" s="7">
        <f>SUM(I3960:L3960)</f>
        <v/>
      </c>
      <c r="N3960" s="6" t="inlineStr">
        <is>
          <t>座標ラベル</t>
        </is>
      </c>
      <c r="O3960" s="5" t="inlineStr">
        <is>
          <t>mf4633</t>
        </is>
      </c>
      <c r="P3960" s="5" t="inlineStr">
        <is>
          <t>GitHub: mf4633/C3D-AutoCAD</t>
        </is>
      </c>
      <c r="Q3960" s="8" t="inlineStr">
        <is>
          <t>開く</t>
        </is>
      </c>
      <c r="R3960" s="5" t="inlineStr">
        <is>
          <t>GitHub（一括取得可）</t>
        </is>
      </c>
      <c r="S3960" s="5" t="inlineStr">
        <is>
          <t>ソース</t>
        </is>
      </c>
      <c r="T3960" s="5" t="inlineStr"/>
      <c r="U3960" s="5" t="inlineStr">
        <is>
          <t>W3959</t>
        </is>
      </c>
    </row>
    <row r="3961">
      <c r="A3961" s="4">
        <f>RANK(M3961,$M$2:$M$6943)</f>
        <v/>
      </c>
      <c r="B3961" s="5" t="inlineStr">
        <is>
          <t>ベトナム・東南アジア</t>
        </is>
      </c>
      <c r="C3961" s="5" t="inlineStr">
        <is>
          <t>線・ポリライン編集</t>
        </is>
      </c>
      <c r="D3961" s="5" t="inlineStr">
        <is>
          <t>その他</t>
        </is>
      </c>
      <c r="E3961" s="6" t="inlineStr">
        <is>
          <t>その他</t>
        </is>
      </c>
      <c r="F3961" s="5" t="inlineStr">
        <is>
          <t>NN,DEM,PP</t>
        </is>
      </c>
      <c r="G3961" s="6" t="inlineStr">
        <is>
          <t>NOI CAC LINE ROI RAC THANH 1 POLYLINE - NN</t>
        </is>
      </c>
      <c r="H3961" s="6" t="inlineStr">
        <is>
          <t>散らばったLINEをポリライン化</t>
        </is>
      </c>
      <c r="I3961" s="4" t="n">
        <v>7</v>
      </c>
      <c r="J3961" s="4" t="n">
        <v>5</v>
      </c>
      <c r="K3961" s="4" t="n">
        <v>11</v>
      </c>
      <c r="L3961" s="4" t="n">
        <v>15</v>
      </c>
      <c r="M3961" s="7">
        <f>SUM(I3961:L3961)</f>
        <v/>
      </c>
      <c r="N3961" s="6" t="inlineStr">
        <is>
          <t>PEDIT結合で代替可</t>
        </is>
      </c>
      <c r="O3961" s="5" t="inlineStr"/>
      <c r="P3961" s="5" t="inlineStr">
        <is>
          <t>Kho Lisp CAD (kho-lisp-cad.pages.dev)</t>
        </is>
      </c>
      <c r="Q3961" s="8" t="inlineStr">
        <is>
          <t>開く</t>
        </is>
      </c>
      <c r="R3961" s="5" t="inlineStr">
        <is>
          <t>ファイルを直接ダウンロード</t>
        </is>
      </c>
      <c r="S3961" s="5" t="inlineStr">
        <is>
          <t>ソース</t>
        </is>
      </c>
      <c r="T3961" s="5" t="inlineStr"/>
      <c r="U3961" s="5" t="inlineStr">
        <is>
          <t>W3960</t>
        </is>
      </c>
    </row>
    <row r="3962">
      <c r="A3962" s="4">
        <f>RANK(M3962,$M$2:$M$6943)</f>
        <v/>
      </c>
      <c r="B3962" s="5" t="inlineStr">
        <is>
          <t>その他の地域</t>
        </is>
      </c>
      <c r="C3962" s="5" t="inlineStr">
        <is>
          <t>作図</t>
        </is>
      </c>
      <c r="D3962" s="5" t="inlineStr">
        <is>
          <t>その他</t>
        </is>
      </c>
      <c r="E3962" s="6" t="inlineStr">
        <is>
          <t>その他</t>
        </is>
      </c>
      <c r="F3962" s="5" t="inlineStr">
        <is>
          <t>nr</t>
        </is>
      </c>
      <c r="G3962" s="6" t="inlineStr">
        <is>
          <t>nr.elf</t>
        </is>
      </c>
      <c r="H3962" s="6" t="inlineStr">
        <is>
          <t>面取り/丸め付き矩形を一発作図</t>
        </is>
      </c>
      <c r="I3962" s="4" t="n">
        <v>12</v>
      </c>
      <c r="J3962" s="4" t="n">
        <v>8</v>
      </c>
      <c r="K3962" s="4" t="n">
        <v>8</v>
      </c>
      <c r="L3962" s="4" t="n">
        <v>10</v>
      </c>
      <c r="M3962" s="7">
        <f>SUM(I3962:L3962)</f>
        <v/>
      </c>
      <c r="N3962" s="6" t="inlineStr">
        <is>
          <t>R付矩形</t>
        </is>
      </c>
      <c r="O3962" s="5" t="inlineStr">
        <is>
          <t>인텔리코리아 (CADian)</t>
        </is>
      </c>
      <c r="P3962" s="5" t="inlineStr">
        <is>
          <t>CADian 리습 600</t>
        </is>
      </c>
      <c r="Q3962" s="8" t="inlineStr">
        <is>
          <t>開く</t>
        </is>
      </c>
      <c r="R3962" s="5" t="inlineStr">
        <is>
          <t>フォーラム添付（ログインが必要な場合あり）</t>
        </is>
      </c>
      <c r="S3962" s="5" t="inlineStr">
        <is>
          <t>互換CAD専用（CADian）</t>
        </is>
      </c>
      <c r="T3962" s="5" t="inlineStr"/>
      <c r="U3962" s="5" t="inlineStr">
        <is>
          <t>W3961</t>
        </is>
      </c>
    </row>
    <row r="3963">
      <c r="A3963" s="4">
        <f>RANK(M3963,$M$2:$M$6943)</f>
        <v/>
      </c>
      <c r="B3963" s="5" t="inlineStr">
        <is>
          <t>その他の地域</t>
        </is>
      </c>
      <c r="C3963" s="5" t="inlineStr">
        <is>
          <t>引出線・注記</t>
        </is>
      </c>
      <c r="D3963" s="5" t="inlineStr">
        <is>
          <t>T15</t>
        </is>
      </c>
      <c r="E3963" s="6" t="inlineStr">
        <is>
          <t>連番の自動記入</t>
        </is>
      </c>
      <c r="F3963" s="5" t="inlineStr">
        <is>
          <t>NUM</t>
        </is>
      </c>
      <c r="G3963" s="6" t="inlineStr">
        <is>
          <t>NUM.ELF</t>
        </is>
      </c>
      <c r="H3963" s="6" t="inlineStr">
        <is>
          <t>円中心クリックで自動連番</t>
        </is>
      </c>
      <c r="I3963" s="4" t="n">
        <v>12</v>
      </c>
      <c r="J3963" s="4" t="n">
        <v>6</v>
      </c>
      <c r="K3963" s="4" t="n">
        <v>10</v>
      </c>
      <c r="L3963" s="4" t="n">
        <v>10</v>
      </c>
      <c r="M3963" s="7">
        <f>SUM(I3963:L3963)</f>
        <v/>
      </c>
      <c r="N3963" s="6" t="inlineStr">
        <is>
          <t>円連番</t>
        </is>
      </c>
      <c r="O3963" s="5" t="inlineStr">
        <is>
          <t>인텔리코리아 (CADian)</t>
        </is>
      </c>
      <c r="P3963" s="5" t="inlineStr">
        <is>
          <t>CADian 리습 600</t>
        </is>
      </c>
      <c r="Q3963" s="8" t="inlineStr">
        <is>
          <t>開く</t>
        </is>
      </c>
      <c r="R3963" s="5" t="inlineStr">
        <is>
          <t>フォーラム添付（ログインが必要な場合あり）</t>
        </is>
      </c>
      <c r="S3963" s="5" t="inlineStr">
        <is>
          <t>互換CAD専用（CADian）</t>
        </is>
      </c>
      <c r="T3963" s="5" t="inlineStr"/>
      <c r="U3963" s="5" t="inlineStr">
        <is>
          <t>W3962</t>
        </is>
      </c>
    </row>
    <row r="3964">
      <c r="A3964" s="4">
        <f>RANK(M3964,$M$2:$M$6943)</f>
        <v/>
      </c>
      <c r="B3964" s="5" t="inlineStr">
        <is>
          <t>その他の地域</t>
        </is>
      </c>
      <c r="C3964" s="5" t="inlineStr">
        <is>
          <t>線・ポリライン編集</t>
        </is>
      </c>
      <c r="D3964" s="5" t="inlineStr">
        <is>
          <t>その他</t>
        </is>
      </c>
      <c r="E3964" s="6" t="inlineStr">
        <is>
          <t>その他</t>
        </is>
      </c>
      <c r="F3964" s="5" t="inlineStr">
        <is>
          <t>of3</t>
        </is>
      </c>
      <c r="G3964" s="6" t="inlineStr">
        <is>
          <t>of3.elf</t>
        </is>
      </c>
      <c r="H3964" s="6" t="inlineStr">
        <is>
          <t>長さ調整可能なオフセット</t>
        </is>
      </c>
      <c r="I3964" s="4" t="n">
        <v>12</v>
      </c>
      <c r="J3964" s="4" t="n">
        <v>8</v>
      </c>
      <c r="K3964" s="4" t="n">
        <v>8</v>
      </c>
      <c r="L3964" s="4" t="n">
        <v>10</v>
      </c>
      <c r="M3964" s="7">
        <f>SUM(I3964:L3964)</f>
        <v/>
      </c>
      <c r="N3964" s="6" t="inlineStr">
        <is>
          <t>長さ調整オフセット</t>
        </is>
      </c>
      <c r="O3964" s="5" t="inlineStr">
        <is>
          <t>인텔리코리아 (CADian)</t>
        </is>
      </c>
      <c r="P3964" s="5" t="inlineStr">
        <is>
          <t>CADian 리습 600</t>
        </is>
      </c>
      <c r="Q3964" s="8" t="inlineStr">
        <is>
          <t>開く</t>
        </is>
      </c>
      <c r="R3964" s="5" t="inlineStr">
        <is>
          <t>フォーラム添付（ログインが必要な場合あり）</t>
        </is>
      </c>
      <c r="S3964" s="5" t="inlineStr">
        <is>
          <t>互換CAD専用（CADian）</t>
        </is>
      </c>
      <c r="T3964" s="5" t="inlineStr"/>
      <c r="U3964" s="5" t="inlineStr">
        <is>
          <t>W3963</t>
        </is>
      </c>
    </row>
    <row r="3965">
      <c r="A3965" s="4">
        <f>RANK(M3965,$M$2:$M$6943)</f>
        <v/>
      </c>
      <c r="B3965" s="5" t="inlineStr">
        <is>
          <t>その他の地域</t>
        </is>
      </c>
      <c r="C3965" s="5" t="inlineStr">
        <is>
          <t>線・ポリライン編集</t>
        </is>
      </c>
      <c r="D3965" s="5" t="inlineStr">
        <is>
          <t>その他</t>
        </is>
      </c>
      <c r="E3965" s="6" t="inlineStr">
        <is>
          <t>その他</t>
        </is>
      </c>
      <c r="F3965" s="5" t="inlineStr">
        <is>
          <t>OFCC</t>
        </is>
      </c>
      <c r="G3965" s="6" t="inlineStr">
        <is>
          <t>OFCC.elf</t>
        </is>
      </c>
      <c r="H3965" s="6" t="inlineStr">
        <is>
          <t>現在画層にオフセット</t>
        </is>
      </c>
      <c r="I3965" s="4" t="n">
        <v>12</v>
      </c>
      <c r="J3965" s="4" t="n">
        <v>6</v>
      </c>
      <c r="K3965" s="4" t="n">
        <v>8</v>
      </c>
      <c r="L3965" s="4" t="n">
        <v>12</v>
      </c>
      <c r="M3965" s="7">
        <f>SUM(I3965:L3965)</f>
        <v/>
      </c>
      <c r="N3965" s="6" t="inlineStr">
        <is>
          <t>現在画層オフセット</t>
        </is>
      </c>
      <c r="O3965" s="5" t="inlineStr">
        <is>
          <t>인텔리코리아 (CADian)</t>
        </is>
      </c>
      <c r="P3965" s="5" t="inlineStr">
        <is>
          <t>CADian 리습 600</t>
        </is>
      </c>
      <c r="Q3965" s="8" t="inlineStr">
        <is>
          <t>開く</t>
        </is>
      </c>
      <c r="R3965" s="5" t="inlineStr">
        <is>
          <t>フォーラム添付（ログインが必要な場合あり）</t>
        </is>
      </c>
      <c r="S3965" s="5" t="inlineStr">
        <is>
          <t>互換CAD専用（CADian）</t>
        </is>
      </c>
      <c r="T3965" s="5" t="inlineStr"/>
      <c r="U3965" s="5" t="inlineStr">
        <is>
          <t>W3964</t>
        </is>
      </c>
    </row>
    <row r="3966">
      <c r="A3966" s="4">
        <f>RANK(M3966,$M$2:$M$6943)</f>
        <v/>
      </c>
      <c r="B3966" s="5" t="inlineStr">
        <is>
          <t>英語圏</t>
        </is>
      </c>
      <c r="C3966" s="5" t="inlineStr">
        <is>
          <t>線・ポリライン編集</t>
        </is>
      </c>
      <c r="D3966" s="5" t="inlineStr">
        <is>
          <t>T08</t>
        </is>
      </c>
      <c r="E3966" s="6" t="inlineStr">
        <is>
          <t>検図：わずかなずれ・隙間・重なりを検出</t>
        </is>
      </c>
      <c r="F3966" s="5" t="inlineStr">
        <is>
          <t>OverLapF</t>
        </is>
      </c>
      <c r="G3966" s="6" t="inlineStr">
        <is>
          <t>OverLapF</t>
        </is>
      </c>
      <c r="H3966" s="6" t="inlineStr">
        <is>
          <t>重複線を結合・削除</t>
        </is>
      </c>
      <c r="I3966" s="4" t="n">
        <v>5</v>
      </c>
      <c r="J3966" s="4" t="n">
        <v>7</v>
      </c>
      <c r="K3966" s="4" t="n">
        <v>11</v>
      </c>
      <c r="L3966" s="4" t="n">
        <v>15</v>
      </c>
      <c r="M3966" s="7">
        <f>SUM(I3966:L3966)</f>
        <v/>
      </c>
      <c r="N3966" s="6" t="inlineStr">
        <is>
          <t>OVERKILLで代替可</t>
        </is>
      </c>
      <c r="O3966" s="5" t="inlineStr">
        <is>
          <t>Jeffery P. Sanders</t>
        </is>
      </c>
      <c r="P3966" s="5" t="inlineStr">
        <is>
          <t>JefferyPSanders.com</t>
        </is>
      </c>
      <c r="Q3966" s="8" t="inlineStr">
        <is>
          <t>開く</t>
        </is>
      </c>
      <c r="R3966" s="5" t="inlineStr">
        <is>
          <t>配布ページからダウンロード</t>
        </is>
      </c>
      <c r="S3966" s="5" t="inlineStr">
        <is>
          <t>不明</t>
        </is>
      </c>
      <c r="T3966" s="5" t="inlineStr"/>
      <c r="U3966" s="5" t="inlineStr">
        <is>
          <t>W3965</t>
        </is>
      </c>
    </row>
    <row r="3967">
      <c r="A3967" s="4">
        <f>RANK(M3967,$M$2:$M$6943)</f>
        <v/>
      </c>
      <c r="B3967" s="5" t="inlineStr">
        <is>
          <t>その他の地域</t>
        </is>
      </c>
      <c r="C3967" s="5" t="inlineStr">
        <is>
          <t>外部参照・図面管理・一括処理</t>
        </is>
      </c>
      <c r="D3967" s="5" t="inlineStr">
        <is>
          <t>その他</t>
        </is>
      </c>
      <c r="E3967" s="6" t="inlineStr">
        <is>
          <t>その他</t>
        </is>
      </c>
      <c r="F3967" s="5" t="inlineStr">
        <is>
          <t>-</t>
        </is>
      </c>
      <c r="G3967" s="6" t="inlineStr">
        <is>
          <t>pdf파일로 전환하지 않아도 도면 수정 못하게 하는 리습</t>
        </is>
      </c>
      <c r="H3967" s="6" t="inlineStr">
        <is>
          <t>PDF化せずに図面を編集不可に</t>
        </is>
      </c>
      <c r="I3967" s="4" t="n">
        <v>14</v>
      </c>
      <c r="J3967" s="4" t="n">
        <v>8</v>
      </c>
      <c r="K3967" s="4" t="n">
        <v>6</v>
      </c>
      <c r="L3967" s="4" t="n">
        <v>10</v>
      </c>
      <c r="M3967" s="7">
        <f>SUM(I3967:L3967)</f>
        <v/>
      </c>
      <c r="N3967" s="6" t="inlineStr">
        <is>
          <t>編集不可化</t>
        </is>
      </c>
      <c r="O3967" s="5" t="inlineStr"/>
      <c r="P3967" s="5" t="inlineStr">
        <is>
          <t>VBCAD lisp_pds</t>
        </is>
      </c>
      <c r="Q3967" s="8" t="inlineStr">
        <is>
          <t>開く</t>
        </is>
      </c>
      <c r="R3967" s="5" t="inlineStr">
        <is>
          <t>フォーラム添付（ログインが必要な場合あり）</t>
        </is>
      </c>
      <c r="S3967" s="5" t="inlineStr">
        <is>
          <t>不明</t>
        </is>
      </c>
      <c r="T3967" s="5" t="inlineStr"/>
      <c r="U3967" s="5" t="inlineStr">
        <is>
          <t>W3966</t>
        </is>
      </c>
    </row>
    <row r="3968">
      <c r="A3968" s="4">
        <f>RANK(M3968,$M$2:$M$6943)</f>
        <v/>
      </c>
      <c r="B3968" s="5" t="inlineStr">
        <is>
          <t>英語圏</t>
        </is>
      </c>
      <c r="C3968" s="5" t="inlineStr">
        <is>
          <t>線・ポリライン編集</t>
        </is>
      </c>
      <c r="D3968" s="5" t="inlineStr">
        <is>
          <t>その他</t>
        </is>
      </c>
      <c r="E3968" s="6" t="inlineStr">
        <is>
          <t>その他</t>
        </is>
      </c>
      <c r="F3968" s="5" t="inlineStr">
        <is>
          <t>PL2ML</t>
        </is>
      </c>
      <c r="G3968" s="6" t="inlineStr">
        <is>
          <t>PL2ML</t>
        </is>
      </c>
      <c r="H3968" s="6" t="inlineStr">
        <is>
          <t>ポリラインをマルチラインに変換</t>
        </is>
      </c>
      <c r="I3968" s="4" t="n">
        <v>13</v>
      </c>
      <c r="J3968" s="4" t="n">
        <v>8</v>
      </c>
      <c r="K3968" s="4" t="n">
        <v>8</v>
      </c>
      <c r="L3968" s="4" t="n">
        <v>9</v>
      </c>
      <c r="M3968" s="7">
        <f>SUM(I3968:L3968)</f>
        <v/>
      </c>
      <c r="N3968" s="6" t="inlineStr">
        <is>
          <t>PL→ML変換</t>
        </is>
      </c>
      <c r="O3968" s="5" t="inlineStr">
        <is>
          <t>CAD Studio</t>
        </is>
      </c>
      <c r="P3968" s="5" t="inlineStr">
        <is>
          <t>CAD Forum</t>
        </is>
      </c>
      <c r="Q3968" s="8" t="inlineStr">
        <is>
          <t>開く</t>
        </is>
      </c>
      <c r="R3968" s="5" t="inlineStr">
        <is>
          <t>配布ページからダウンロード</t>
        </is>
      </c>
      <c r="S3968" s="5" t="inlineStr">
        <is>
          <t>ソース/暗号化（.vlx）混在</t>
        </is>
      </c>
      <c r="T3968" s="5" t="inlineStr"/>
      <c r="U3968" s="5" t="inlineStr">
        <is>
          <t>W3967</t>
        </is>
      </c>
    </row>
    <row r="3969">
      <c r="A3969" s="4">
        <f>RANK(M3969,$M$2:$M$6943)</f>
        <v/>
      </c>
      <c r="B3969" s="5" t="inlineStr">
        <is>
          <t>英語圏</t>
        </is>
      </c>
      <c r="C3969" s="5" t="inlineStr">
        <is>
          <t>線・ポリライン編集</t>
        </is>
      </c>
      <c r="D3969" s="5" t="inlineStr">
        <is>
          <t>その他</t>
        </is>
      </c>
      <c r="E3969" s="6" t="inlineStr">
        <is>
          <t>その他</t>
        </is>
      </c>
      <c r="F3969" s="5" t="inlineStr">
        <is>
          <t>PolyInfo</t>
        </is>
      </c>
      <c r="G3969" s="6" t="inlineStr">
        <is>
          <t>Polyline Information</t>
        </is>
      </c>
      <c r="H3969" s="6" t="inlineStr">
        <is>
          <t>ポリライン頂点情報を一覧表示</t>
        </is>
      </c>
      <c r="I3969" s="4" t="n">
        <v>9</v>
      </c>
      <c r="J3969" s="4" t="n">
        <v>8</v>
      </c>
      <c r="K3969" s="4" t="n">
        <v>9</v>
      </c>
      <c r="L3969" s="4" t="n">
        <v>12</v>
      </c>
      <c r="M3969" s="7">
        <f>SUM(I3969:L3969)</f>
        <v/>
      </c>
      <c r="N3969" s="6" t="inlineStr">
        <is>
          <t>LISTで代替可</t>
        </is>
      </c>
      <c r="O3969" s="5" t="inlineStr">
        <is>
          <t>Lee Mac</t>
        </is>
      </c>
      <c r="P3969" s="5" t="inlineStr">
        <is>
          <t>Lee Mac Programming</t>
        </is>
      </c>
      <c r="Q3969" s="8" t="inlineStr">
        <is>
          <t>開く</t>
        </is>
      </c>
      <c r="R3969" s="5" t="inlineStr">
        <is>
          <t>配布ページからダウンロード</t>
        </is>
      </c>
      <c r="S3969" s="5" t="inlineStr">
        <is>
          <t>ソース</t>
        </is>
      </c>
      <c r="T3969" s="5" t="inlineStr"/>
      <c r="U3969" s="5" t="inlineStr">
        <is>
          <t>W3968</t>
        </is>
      </c>
    </row>
    <row r="3970">
      <c r="A3970" s="4">
        <f>RANK(M3970,$M$2:$M$6943)</f>
        <v/>
      </c>
      <c r="B3970" s="5" t="inlineStr">
        <is>
          <t>ヨーロッパ</t>
        </is>
      </c>
      <c r="C3970" s="5" t="inlineStr">
        <is>
          <t>設定・環境</t>
        </is>
      </c>
      <c r="D3970" s="5" t="inlineStr">
        <is>
          <t>T28</t>
        </is>
      </c>
      <c r="E3970" s="6" t="inlineStr">
        <is>
          <t>作業環境の保存・復元</t>
        </is>
      </c>
      <c r="F3970" s="5" t="inlineStr">
        <is>
          <t>-</t>
        </is>
      </c>
      <c r="G3970" s="6" t="inlineStr">
        <is>
          <t>Profileloader</t>
        </is>
      </c>
      <c r="H3970" s="6" t="inlineStr">
        <is>
          <t>ユーザープロファイルを読込んで現在に設定</t>
        </is>
      </c>
      <c r="I3970" s="4" t="n">
        <v>12</v>
      </c>
      <c r="J3970" s="4" t="n">
        <v>8</v>
      </c>
      <c r="K3970" s="4" t="n">
        <v>8</v>
      </c>
      <c r="L3970" s="4" t="n">
        <v>10</v>
      </c>
      <c r="M3970" s="7">
        <f>SUM(I3970:L3970)</f>
        <v/>
      </c>
      <c r="N3970" s="6" t="inlineStr">
        <is>
          <t>プロファイル切替</t>
        </is>
      </c>
      <c r="O3970" s="5" t="inlineStr">
        <is>
          <t>CADwiesel</t>
        </is>
      </c>
      <c r="P3970" s="5" t="inlineStr">
        <is>
          <t>CADwiesel</t>
        </is>
      </c>
      <c r="Q3970" s="8" t="inlineStr">
        <is>
          <t>開く</t>
        </is>
      </c>
      <c r="R3970" s="5" t="inlineStr">
        <is>
          <t>配布ページからダウンロード</t>
        </is>
      </c>
      <c r="S3970" s="5" t="inlineStr">
        <is>
          <t>不明</t>
        </is>
      </c>
      <c r="T3970" s="5" t="inlineStr"/>
      <c r="U3970" s="5" t="inlineStr">
        <is>
          <t>W3969</t>
        </is>
      </c>
    </row>
    <row r="3971">
      <c r="A3971" s="4">
        <f>RANK(M3971,$M$2:$M$6943)</f>
        <v/>
      </c>
      <c r="B3971" s="5" t="inlineStr">
        <is>
          <t>その他の地域</t>
        </is>
      </c>
      <c r="C3971" s="5" t="inlineStr">
        <is>
          <t>文字・テキスト</t>
        </is>
      </c>
      <c r="D3971" s="5" t="inlineStr">
        <is>
          <t>T22</t>
        </is>
      </c>
      <c r="E3971" s="6" t="inlineStr">
        <is>
          <t>曲線に沿った文字・図形の配置</t>
        </is>
      </c>
      <c r="F3971" s="5" t="inlineStr">
        <is>
          <t>Ptext</t>
        </is>
      </c>
      <c r="G3971" s="6" t="inlineStr">
        <is>
          <t>Ptext</t>
        </is>
      </c>
      <c r="H3971" s="6" t="inlineStr">
        <is>
          <t>ポリラインに沿って文字を1字ずつ配置</t>
        </is>
      </c>
      <c r="I3971" s="4" t="n">
        <v>10</v>
      </c>
      <c r="J3971" s="4" t="n">
        <v>10</v>
      </c>
      <c r="K3971" s="4" t="n">
        <v>6</v>
      </c>
      <c r="L3971" s="4" t="n">
        <v>12</v>
      </c>
      <c r="M3971" s="7">
        <f>SUM(I3971:L3971)</f>
        <v/>
      </c>
      <c r="N3971" s="6" t="inlineStr">
        <is>
          <t>ポリに沿う文字</t>
        </is>
      </c>
      <c r="O3971" s="5" t="inlineStr"/>
      <c r="P3971" s="5" t="inlineStr">
        <is>
          <t>AditivoCAD</t>
        </is>
      </c>
      <c r="Q3971" s="8" t="inlineStr">
        <is>
          <t>開く</t>
        </is>
      </c>
      <c r="R3971" s="5" t="inlineStr">
        <is>
          <t>配布ページからダウンロード</t>
        </is>
      </c>
      <c r="S3971" s="5" t="inlineStr">
        <is>
          <t>不明</t>
        </is>
      </c>
      <c r="T3971" s="5" t="inlineStr"/>
      <c r="U3971" s="5" t="inlineStr">
        <is>
          <t>W3970</t>
        </is>
      </c>
    </row>
    <row r="3972">
      <c r="A3972" s="4">
        <f>RANK(M3972,$M$2:$M$6943)</f>
        <v/>
      </c>
      <c r="B3972" s="5" t="inlineStr">
        <is>
          <t>英語圏</t>
        </is>
      </c>
      <c r="C3972" s="5" t="inlineStr">
        <is>
          <t>LISP開発用の部品</t>
        </is>
      </c>
      <c r="D3972" s="5" t="inlineStr">
        <is>
          <t>T01,T04</t>
        </is>
      </c>
      <c r="E3972" s="6" t="inlineStr">
        <is>
          <t>操作に反応して自動処理（リアクター）、図枠の自動認識→一括印刷</t>
        </is>
      </c>
      <c r="F3972" s="5" t="inlineStr">
        <is>
          <t>-</t>
        </is>
      </c>
      <c r="G3972" s="6" t="inlineStr">
        <is>
          <t>publish-reactor.lsp</t>
        </is>
      </c>
      <c r="H3972" s="6" t="inlineStr">
        <is>
          <t>PUBLISHコマンド用リアクタ</t>
        </is>
      </c>
      <c r="I3972" s="4" t="n">
        <v>13</v>
      </c>
      <c r="J3972" s="4" t="n">
        <v>12</v>
      </c>
      <c r="K3972" s="4" t="n">
        <v>5</v>
      </c>
      <c r="L3972" s="4" t="n">
        <v>8</v>
      </c>
      <c r="M3972" s="7">
        <f>SUM(I3972:L3972)</f>
        <v/>
      </c>
      <c r="N3972" s="6" t="inlineStr">
        <is>
          <t>PUBLISHリアクタの例</t>
        </is>
      </c>
      <c r="O3972" s="5" t="inlineStr">
        <is>
          <t>Henry C. Francis (ParaCADD)</t>
        </is>
      </c>
      <c r="P3972" s="5" t="inlineStr">
        <is>
          <t>ParaCADD</t>
        </is>
      </c>
      <c r="Q3972" s="8" t="inlineStr">
        <is>
          <t>開く</t>
        </is>
      </c>
      <c r="R3972" s="5" t="inlineStr">
        <is>
          <t>配布ページからダウンロード</t>
        </is>
      </c>
      <c r="S3972" s="5" t="inlineStr">
        <is>
          <t>ソース</t>
        </is>
      </c>
      <c r="T3972" s="5" t="inlineStr"/>
      <c r="U3972" s="5" t="inlineStr">
        <is>
          <t>W3971</t>
        </is>
      </c>
    </row>
    <row r="3973">
      <c r="A3973" s="4">
        <f>RANK(M3973,$M$2:$M$6943)</f>
        <v/>
      </c>
      <c r="B3973" s="5" t="inlineStr">
        <is>
          <t>英語圏</t>
        </is>
      </c>
      <c r="C3973" s="5" t="inlineStr">
        <is>
          <t>外部参照・図面管理・一括処理</t>
        </is>
      </c>
      <c r="D3973" s="5" t="inlineStr">
        <is>
          <t>T10</t>
        </is>
      </c>
      <c r="E3973" s="6" t="inlineStr">
        <is>
          <t>図面の健全性チェック・お掃除</t>
        </is>
      </c>
      <c r="F3973" s="5" t="inlineStr">
        <is>
          <t>purge-point / purge-all-point 他</t>
        </is>
      </c>
      <c r="G3973" s="6" t="inlineStr">
        <is>
          <t>Purge-Point.lsp</t>
        </is>
      </c>
      <c r="H3973" s="6" t="inlineStr">
        <is>
          <t>POINT5等の不要オブジェクト削除</t>
        </is>
      </c>
      <c r="I3973" s="4" t="n">
        <v>15</v>
      </c>
      <c r="J3973" s="4" t="n">
        <v>8</v>
      </c>
      <c r="K3973" s="4" t="n">
        <v>7</v>
      </c>
      <c r="L3973" s="4" t="n">
        <v>8</v>
      </c>
      <c r="M3973" s="7">
        <f>SUM(I3973:L3973)</f>
        <v/>
      </c>
      <c r="N3973" s="6" t="inlineStr">
        <is>
          <t>POINT5等の不要物削除</t>
        </is>
      </c>
      <c r="O3973" s="5" t="inlineStr">
        <is>
          <t>JTB World (Jimmy Bergmark)</t>
        </is>
      </c>
      <c r="P3973" s="5" t="inlineStr">
        <is>
          <t>JTB World</t>
        </is>
      </c>
      <c r="Q3973" s="8" t="inlineStr">
        <is>
          <t>開く</t>
        </is>
      </c>
      <c r="R3973" s="5" t="inlineStr">
        <is>
          <t>配布ページからダウンロード</t>
        </is>
      </c>
      <c r="S3973" s="5" t="inlineStr">
        <is>
          <t>ソース</t>
        </is>
      </c>
      <c r="T3973" s="5" t="inlineStr"/>
      <c r="U3973" s="5" t="inlineStr">
        <is>
          <t>W3972</t>
        </is>
      </c>
    </row>
    <row r="3974">
      <c r="A3974" s="4">
        <f>RANK(M3974,$M$2:$M$6943)</f>
        <v/>
      </c>
      <c r="B3974" s="5" t="inlineStr">
        <is>
          <t>英語圏</t>
        </is>
      </c>
      <c r="C3974" s="5" t="inlineStr">
        <is>
          <t>ブロック・属性</t>
        </is>
      </c>
      <c r="D3974" s="5" t="inlineStr">
        <is>
          <t>T19</t>
        </is>
      </c>
      <c r="E3974" s="6" t="inlineStr">
        <is>
          <t>ブロックの置換・再定義・自動ブロック化</t>
        </is>
      </c>
      <c r="F3974" s="5" t="inlineStr">
        <is>
          <t>RBLK</t>
        </is>
      </c>
      <c r="G3974" s="6" t="inlineStr">
        <is>
          <t>rblk.lsp</t>
        </is>
      </c>
      <c r="H3974" s="6" t="inlineStr">
        <is>
          <t>既存ブロックを更新・置換</t>
        </is>
      </c>
      <c r="I3974" s="4" t="n">
        <v>8</v>
      </c>
      <c r="J3974" s="4" t="n">
        <v>6</v>
      </c>
      <c r="K3974" s="4" t="n">
        <v>10</v>
      </c>
      <c r="L3974" s="4" t="n">
        <v>14</v>
      </c>
      <c r="M3974" s="7">
        <f>SUM(I3974:L3974)</f>
        <v/>
      </c>
      <c r="N3974" s="6" t="inlineStr">
        <is>
          <t>標準で再定義可</t>
        </is>
      </c>
      <c r="O3974" s="5" t="inlineStr">
        <is>
          <t>Henry C. Francis (ParaCADD)</t>
        </is>
      </c>
      <c r="P3974" s="5" t="inlineStr">
        <is>
          <t>ParaCADD</t>
        </is>
      </c>
      <c r="Q3974" s="8" t="inlineStr">
        <is>
          <t>開く</t>
        </is>
      </c>
      <c r="R3974" s="5" t="inlineStr">
        <is>
          <t>配布ページからダウンロード</t>
        </is>
      </c>
      <c r="S3974" s="5" t="inlineStr">
        <is>
          <t>ソース</t>
        </is>
      </c>
      <c r="T3974" s="5" t="inlineStr"/>
      <c r="U3974" s="5" t="inlineStr">
        <is>
          <t>W3973</t>
        </is>
      </c>
    </row>
    <row r="3975">
      <c r="A3975" s="4">
        <f>RANK(M3975,$M$2:$M$6943)</f>
        <v/>
      </c>
      <c r="B3975" s="5" t="inlineStr">
        <is>
          <t>その他の地域</t>
        </is>
      </c>
      <c r="C3975" s="5" t="inlineStr">
        <is>
          <t>線・ポリライン編集</t>
        </is>
      </c>
      <c r="D3975" s="5" t="inlineStr">
        <is>
          <t>その他</t>
        </is>
      </c>
      <c r="E3975" s="6" t="inlineStr">
        <is>
          <t>その他</t>
        </is>
      </c>
      <c r="F3975" s="5" t="inlineStr">
        <is>
          <t>RECo</t>
        </is>
      </c>
      <c r="G3975" s="6" t="inlineStr">
        <is>
          <t>RECo.elf</t>
        </is>
      </c>
      <c r="H3975" s="6" t="inlineStr">
        <is>
          <t>連続線を結合してオフセット</t>
        </is>
      </c>
      <c r="I3975" s="4" t="n">
        <v>12</v>
      </c>
      <c r="J3975" s="4" t="n">
        <v>6</v>
      </c>
      <c r="K3975" s="4" t="n">
        <v>8</v>
      </c>
      <c r="L3975" s="4" t="n">
        <v>12</v>
      </c>
      <c r="M3975" s="7">
        <f>SUM(I3975:L3975)</f>
        <v/>
      </c>
      <c r="N3975" s="6" t="inlineStr">
        <is>
          <t>結合オフセット</t>
        </is>
      </c>
      <c r="O3975" s="5" t="inlineStr">
        <is>
          <t>인텔리코리아 (CADian)</t>
        </is>
      </c>
      <c r="P3975" s="5" t="inlineStr">
        <is>
          <t>CADian 리습 600</t>
        </is>
      </c>
      <c r="Q3975" s="8" t="inlineStr">
        <is>
          <t>開く</t>
        </is>
      </c>
      <c r="R3975" s="5" t="inlineStr">
        <is>
          <t>フォーラム添付（ログインが必要な場合あり）</t>
        </is>
      </c>
      <c r="S3975" s="5" t="inlineStr">
        <is>
          <t>互換CAD専用（CADian）</t>
        </is>
      </c>
      <c r="T3975" s="5" t="inlineStr"/>
      <c r="U3975" s="5" t="inlineStr">
        <is>
          <t>W3974</t>
        </is>
      </c>
    </row>
    <row r="3976">
      <c r="A3976" s="4">
        <f>RANK(M3976,$M$2:$M$6943)</f>
        <v/>
      </c>
      <c r="B3976" s="5" t="inlineStr">
        <is>
          <t>GitHub</t>
        </is>
      </c>
      <c r="C3976" s="5" t="inlineStr">
        <is>
          <t>ハッチ・面積・長さ集計</t>
        </is>
      </c>
      <c r="D3976" s="5" t="inlineStr">
        <is>
          <t>その他</t>
        </is>
      </c>
      <c r="E3976" s="6" t="inlineStr">
        <is>
          <t>その他</t>
        </is>
      </c>
      <c r="F3976" s="5" t="inlineStr">
        <is>
          <t>RHB</t>
        </is>
      </c>
      <c r="G3976" s="6" t="inlineStr">
        <is>
          <t>RecreateHatchBoundary</t>
        </is>
      </c>
      <c r="H3976" s="6" t="inlineStr">
        <is>
          <t>ハッチ境界を再作成</t>
        </is>
      </c>
      <c r="I3976" s="4" t="n">
        <v>10</v>
      </c>
      <c r="J3976" s="4" t="n">
        <v>6</v>
      </c>
      <c r="K3976" s="4" t="n">
        <v>9</v>
      </c>
      <c r="L3976" s="4" t="n">
        <v>13</v>
      </c>
      <c r="M3976" s="7">
        <f>SUM(I3976:L3976)</f>
        <v/>
      </c>
      <c r="N3976" s="6" t="inlineStr">
        <is>
          <t>HATCHGENERATEBOUNDARYで代替</t>
        </is>
      </c>
      <c r="O3976" s="5" t="inlineStr">
        <is>
          <t>elisenovakilo</t>
        </is>
      </c>
      <c r="P3976" s="5" t="inlineStr">
        <is>
          <t>GitHub: elisenovakilo/AutoCAD-LISP</t>
        </is>
      </c>
      <c r="Q3976" s="8" t="inlineStr">
        <is>
          <t>開く</t>
        </is>
      </c>
      <c r="R3976" s="5" t="inlineStr">
        <is>
          <t>GitHub（一括取得可）</t>
        </is>
      </c>
      <c r="S3976" s="5" t="inlineStr">
        <is>
          <t>ソース</t>
        </is>
      </c>
      <c r="T3976" s="5" t="inlineStr"/>
      <c r="U3976" s="5" t="inlineStr">
        <is>
          <t>W3975</t>
        </is>
      </c>
    </row>
    <row r="3977">
      <c r="A3977" s="4">
        <f>RANK(M3977,$M$2:$M$6943)</f>
        <v/>
      </c>
      <c r="B3977" s="5" t="inlineStr">
        <is>
          <t>英語圏</t>
        </is>
      </c>
      <c r="C3977" s="5" t="inlineStr">
        <is>
          <t>画層</t>
        </is>
      </c>
      <c r="D3977" s="5" t="inlineStr">
        <is>
          <t>T18</t>
        </is>
      </c>
      <c r="E3977" s="6" t="inlineStr">
        <is>
          <t>画層の自動振り分け・標準化</t>
        </is>
      </c>
      <c r="F3977" s="5" t="inlineStr">
        <is>
          <t>RenL</t>
        </is>
      </c>
      <c r="G3977" s="6" t="inlineStr">
        <is>
          <t>RenL</t>
        </is>
      </c>
      <c r="H3977" s="6" t="inlineStr">
        <is>
          <t>選択図形の画層名を変更</t>
        </is>
      </c>
      <c r="I3977" s="4" t="n">
        <v>8</v>
      </c>
      <c r="J3977" s="4" t="n">
        <v>6</v>
      </c>
      <c r="K3977" s="4" t="n">
        <v>8</v>
      </c>
      <c r="L3977" s="4" t="n">
        <v>16</v>
      </c>
      <c r="M3977" s="7">
        <f>SUM(I3977:L3977)</f>
        <v/>
      </c>
      <c r="N3977" s="6" t="inlineStr">
        <is>
          <t>RENAMEで可</t>
        </is>
      </c>
      <c r="O3977" s="5" t="inlineStr">
        <is>
          <t>Alan J. Thompson (alanjt)</t>
        </is>
      </c>
      <c r="P3977" s="5" t="inlineStr">
        <is>
          <t>CADTutor</t>
        </is>
      </c>
      <c r="Q3977" s="8" t="inlineStr">
        <is>
          <t>開く</t>
        </is>
      </c>
      <c r="R3977" s="5" t="inlineStr">
        <is>
          <t>ページ内にコード掲載</t>
        </is>
      </c>
      <c r="S3977" s="5" t="inlineStr">
        <is>
          <t>ソース</t>
        </is>
      </c>
      <c r="T3977" s="5" t="inlineStr"/>
      <c r="U3977" s="5" t="inlineStr">
        <is>
          <t>W3976</t>
        </is>
      </c>
    </row>
    <row r="3978">
      <c r="A3978" s="4">
        <f>RANK(M3978,$M$2:$M$6943)</f>
        <v/>
      </c>
      <c r="B3978" s="5" t="inlineStr">
        <is>
          <t>その他の地域</t>
        </is>
      </c>
      <c r="C3978" s="5" t="inlineStr">
        <is>
          <t>作図</t>
        </is>
      </c>
      <c r="D3978" s="5" t="inlineStr">
        <is>
          <t>その他</t>
        </is>
      </c>
      <c r="E3978" s="6" t="inlineStr">
        <is>
          <t>その他</t>
        </is>
      </c>
      <c r="F3978" s="5" t="inlineStr">
        <is>
          <t>RL</t>
        </is>
      </c>
      <c r="G3978" s="6" t="inlineStr">
        <is>
          <t>RL.elf</t>
        </is>
      </c>
      <c r="H3978" s="6" t="inlineStr">
        <is>
          <t>線を描きながらフィレット</t>
        </is>
      </c>
      <c r="I3978" s="4" t="n">
        <v>12</v>
      </c>
      <c r="J3978" s="4" t="n">
        <v>10</v>
      </c>
      <c r="K3978" s="4" t="n">
        <v>6</v>
      </c>
      <c r="L3978" s="4" t="n">
        <v>10</v>
      </c>
      <c r="M3978" s="7">
        <f>SUM(I3978:L3978)</f>
        <v/>
      </c>
      <c r="N3978" s="6" t="inlineStr">
        <is>
          <t>線とフィレット同時</t>
        </is>
      </c>
      <c r="O3978" s="5" t="inlineStr">
        <is>
          <t>인텔리코리아 (CADian)</t>
        </is>
      </c>
      <c r="P3978" s="5" t="inlineStr">
        <is>
          <t>CADian 리습 600</t>
        </is>
      </c>
      <c r="Q3978" s="8" t="inlineStr">
        <is>
          <t>開く</t>
        </is>
      </c>
      <c r="R3978" s="5" t="inlineStr">
        <is>
          <t>フォーラム添付（ログインが必要な場合あり）</t>
        </is>
      </c>
      <c r="S3978" s="5" t="inlineStr">
        <is>
          <t>互換CAD専用（CADian）</t>
        </is>
      </c>
      <c r="T3978" s="5" t="inlineStr"/>
      <c r="U3978" s="5" t="inlineStr">
        <is>
          <t>W3977</t>
        </is>
      </c>
    </row>
    <row r="3979">
      <c r="A3979" s="4">
        <f>RANK(M3979,$M$2:$M$6943)</f>
        <v/>
      </c>
      <c r="B3979" s="5" t="inlineStr">
        <is>
          <t>英語圏</t>
        </is>
      </c>
      <c r="C3979" s="5" t="inlineStr">
        <is>
          <t>画層</t>
        </is>
      </c>
      <c r="D3979" s="5" t="inlineStr">
        <is>
          <t>T18</t>
        </is>
      </c>
      <c r="E3979" s="6" t="inlineStr">
        <is>
          <t>画層の自動振り分け・標準化</t>
        </is>
      </c>
      <c r="F3979" s="5" t="inlineStr">
        <is>
          <t>RLAYC</t>
        </is>
      </c>
      <c r="G3979" s="6" t="inlineStr">
        <is>
          <t>rlayc.lsp</t>
        </is>
      </c>
      <c r="H3979" s="6" t="inlineStr">
        <is>
          <t>画層色を規定色に戻す</t>
        </is>
      </c>
      <c r="I3979" s="4" t="n">
        <v>10</v>
      </c>
      <c r="J3979" s="4" t="n">
        <v>7</v>
      </c>
      <c r="K3979" s="4" t="n">
        <v>8</v>
      </c>
      <c r="L3979" s="4" t="n">
        <v>13</v>
      </c>
      <c r="M3979" s="7">
        <f>SUM(I3979:L3979)</f>
        <v/>
      </c>
      <c r="N3979" s="6" t="inlineStr">
        <is>
          <t>画層色の一括リセット</t>
        </is>
      </c>
      <c r="O3979" s="5" t="inlineStr">
        <is>
          <t>Henry C. Francis (ParaCADD)</t>
        </is>
      </c>
      <c r="P3979" s="5" t="inlineStr">
        <is>
          <t>ParaCADD</t>
        </is>
      </c>
      <c r="Q3979" s="8" t="inlineStr">
        <is>
          <t>開く</t>
        </is>
      </c>
      <c r="R3979" s="5" t="inlineStr">
        <is>
          <t>配布ページからダウンロード</t>
        </is>
      </c>
      <c r="S3979" s="5" t="inlineStr">
        <is>
          <t>ソース</t>
        </is>
      </c>
      <c r="T3979" s="5" t="inlineStr"/>
      <c r="U3979" s="5" t="inlineStr">
        <is>
          <t>W3978</t>
        </is>
      </c>
    </row>
    <row r="3980">
      <c r="A3980" s="4">
        <f>RANK(M3980,$M$2:$M$6943)</f>
        <v/>
      </c>
      <c r="B3980" s="5" t="inlineStr">
        <is>
          <t>ベトナム・東南アジア</t>
        </is>
      </c>
      <c r="C3980" s="5" t="inlineStr">
        <is>
          <t>建築</t>
        </is>
      </c>
      <c r="D3980" s="5" t="inlineStr">
        <is>
          <t>T24</t>
        </is>
      </c>
      <c r="E3980" s="6" t="inlineStr">
        <is>
          <t>建築：壁・建具・天井割付の作図</t>
        </is>
      </c>
      <c r="F3980" s="5" t="inlineStr">
        <is>
          <t>RLM,PLM,VLM,RTT,PTT,VTT</t>
        </is>
      </c>
      <c r="G3980" s="6" t="inlineStr">
        <is>
          <t>rlm_plm_vlm (ve lo mo), rtt_ptt_vtt  (ve thong tang)</t>
        </is>
      </c>
      <c r="H3980" s="6" t="inlineStr">
        <is>
          <t>吹抜・開口記号を描く</t>
        </is>
      </c>
      <c r="I3980" s="4" t="n">
        <v>12</v>
      </c>
      <c r="J3980" s="4" t="n">
        <v>7</v>
      </c>
      <c r="K3980" s="4" t="n">
        <v>10</v>
      </c>
      <c r="L3980" s="4" t="n">
        <v>9</v>
      </c>
      <c r="M3980" s="7">
        <f>SUM(I3980:L3980)</f>
        <v/>
      </c>
      <c r="N3980" s="6" t="inlineStr">
        <is>
          <t>吹抜開口記号の作図</t>
        </is>
      </c>
      <c r="O3980" s="5" t="inlineStr"/>
      <c r="P3980" s="5" t="inlineStr">
        <is>
          <t>Kho Lisp CAD (kho-lisp-cad.pages.dev)</t>
        </is>
      </c>
      <c r="Q3980" s="8" t="inlineStr">
        <is>
          <t>開く</t>
        </is>
      </c>
      <c r="R3980" s="5" t="inlineStr">
        <is>
          <t>ファイルを直接ダウンロード</t>
        </is>
      </c>
      <c r="S3980" s="5" t="inlineStr">
        <is>
          <t>ソース</t>
        </is>
      </c>
      <c r="T3980" s="5" t="inlineStr"/>
      <c r="U3980" s="5" t="inlineStr">
        <is>
          <t>W3979</t>
        </is>
      </c>
    </row>
    <row r="3981">
      <c r="A3981" s="4">
        <f>RANK(M3981,$M$2:$M$6943)</f>
        <v/>
      </c>
      <c r="B3981" s="5" t="inlineStr">
        <is>
          <t>その他の地域</t>
        </is>
      </c>
      <c r="C3981" s="5" t="inlineStr">
        <is>
          <t>文字・テキスト</t>
        </is>
      </c>
      <c r="D3981" s="5" t="inlineStr">
        <is>
          <t>その他</t>
        </is>
      </c>
      <c r="E3981" s="6" t="inlineStr">
        <is>
          <t>その他</t>
        </is>
      </c>
      <c r="F3981" s="5" t="inlineStr">
        <is>
          <t>ROOT</t>
        </is>
      </c>
      <c r="G3981" s="6" t="inlineStr">
        <is>
          <t>ROOT.elf</t>
        </is>
      </c>
      <c r="H3981" s="6" t="inlineStr">
        <is>
          <t>分数・ルート付き数式を作成</t>
        </is>
      </c>
      <c r="I3981" s="4" t="n">
        <v>16</v>
      </c>
      <c r="J3981" s="4" t="n">
        <v>10</v>
      </c>
      <c r="K3981" s="4" t="n">
        <v>4</v>
      </c>
      <c r="L3981" s="4" t="n">
        <v>8</v>
      </c>
      <c r="M3981" s="7">
        <f>SUM(I3981:L3981)</f>
        <v/>
      </c>
      <c r="N3981" s="6" t="inlineStr">
        <is>
          <t>数式作成</t>
        </is>
      </c>
      <c r="O3981" s="5" t="inlineStr">
        <is>
          <t>인텔리코리아 (CADian)</t>
        </is>
      </c>
      <c r="P3981" s="5" t="inlineStr">
        <is>
          <t>CADian 리습 600</t>
        </is>
      </c>
      <c r="Q3981" s="8" t="inlineStr">
        <is>
          <t>開く</t>
        </is>
      </c>
      <c r="R3981" s="5" t="inlineStr">
        <is>
          <t>フォーラム添付（ログインが必要な場合あり）</t>
        </is>
      </c>
      <c r="S3981" s="5" t="inlineStr">
        <is>
          <t>互換CAD専用（CADian）</t>
        </is>
      </c>
      <c r="T3981" s="5" t="inlineStr"/>
      <c r="U3981" s="5" t="inlineStr">
        <is>
          <t>W3980</t>
        </is>
      </c>
    </row>
    <row r="3982">
      <c r="A3982" s="4">
        <f>RANK(M3982,$M$2:$M$6943)</f>
        <v/>
      </c>
      <c r="B3982" s="5" t="inlineStr">
        <is>
          <t>その他の地域</t>
        </is>
      </c>
      <c r="C3982" s="5" t="inlineStr">
        <is>
          <t>文字・テキスト</t>
        </is>
      </c>
      <c r="D3982" s="5" t="inlineStr">
        <is>
          <t>T11</t>
        </is>
      </c>
      <c r="E3982" s="6" t="inlineStr">
        <is>
          <t>文字の重なりを自動で避ける・整列</t>
        </is>
      </c>
      <c r="F3982" s="5" t="inlineStr">
        <is>
          <t>RT</t>
        </is>
      </c>
      <c r="G3982" s="6" t="inlineStr">
        <is>
          <t>Rotar Texto por Referencia</t>
        </is>
      </c>
      <c r="H3982" s="6" t="inlineStr">
        <is>
          <t>参照線に合わせ文字を回転</t>
        </is>
      </c>
      <c r="I3982" s="4" t="n">
        <v>10</v>
      </c>
      <c r="J3982" s="4" t="n">
        <v>6</v>
      </c>
      <c r="K3982" s="4" t="n">
        <v>8</v>
      </c>
      <c r="L3982" s="4" t="n">
        <v>14</v>
      </c>
      <c r="M3982" s="7">
        <f>SUM(I3982:L3982)</f>
        <v/>
      </c>
      <c r="N3982" s="6" t="inlineStr">
        <is>
          <t>参照線に文字回転</t>
        </is>
      </c>
      <c r="O3982" s="5" t="inlineStr">
        <is>
          <t>Ingeniería Fácil</t>
        </is>
      </c>
      <c r="P3982" s="5" t="inlineStr">
        <is>
          <t>Ingeniería Fácil</t>
        </is>
      </c>
      <c r="Q3982" s="8" t="inlineStr">
        <is>
          <t>開く</t>
        </is>
      </c>
      <c r="R3982" s="5" t="inlineStr">
        <is>
          <t>配布ページからダウンロード</t>
        </is>
      </c>
      <c r="S3982" s="5" t="inlineStr">
        <is>
          <t>不明</t>
        </is>
      </c>
      <c r="T3982" s="5" t="inlineStr"/>
      <c r="U3982" s="5" t="inlineStr">
        <is>
          <t>W3981</t>
        </is>
      </c>
    </row>
    <row r="3983">
      <c r="A3983" s="4">
        <f>RANK(M3983,$M$2:$M$6943)</f>
        <v/>
      </c>
      <c r="B3983" s="5" t="inlineStr">
        <is>
          <t>英語圏</t>
        </is>
      </c>
      <c r="C3983" s="5" t="inlineStr">
        <is>
          <t>文字・テキスト</t>
        </is>
      </c>
      <c r="D3983" s="5" t="inlineStr">
        <is>
          <t>T11</t>
        </is>
      </c>
      <c r="E3983" s="6" t="inlineStr">
        <is>
          <t>文字の重なりを自動で避ける・整列</t>
        </is>
      </c>
      <c r="F3983" s="5" t="inlineStr">
        <is>
          <t>R0,R45,R90,R180</t>
        </is>
      </c>
      <c r="G3983" s="6" t="inlineStr">
        <is>
          <t>Rotate Text</t>
        </is>
      </c>
      <c r="H3983" s="6" t="inlineStr">
        <is>
          <t>文字を指定角度に回転</t>
        </is>
      </c>
      <c r="I3983" s="4" t="n">
        <v>8</v>
      </c>
      <c r="J3983" s="4" t="n">
        <v>5</v>
      </c>
      <c r="K3983" s="4" t="n">
        <v>9</v>
      </c>
      <c r="L3983" s="4" t="n">
        <v>16</v>
      </c>
      <c r="M3983" s="7">
        <f>SUM(I3983:L3983)</f>
        <v/>
      </c>
      <c r="N3983" s="6" t="inlineStr">
        <is>
          <t>ROTATE/プロパティで可</t>
        </is>
      </c>
      <c r="O3983" s="5" t="inlineStr"/>
      <c r="P3983" s="5" t="inlineStr">
        <is>
          <t>Cadalyst CAD Tips</t>
        </is>
      </c>
      <c r="Q3983" s="8" t="inlineStr">
        <is>
          <t>開く</t>
        </is>
      </c>
      <c r="R3983" s="5" t="inlineStr">
        <is>
          <t>サイト閉鎖・リンク切れ</t>
        </is>
      </c>
      <c r="S3983" s="5" t="inlineStr">
        <is>
          <t>不明</t>
        </is>
      </c>
      <c r="T3983" s="5" t="inlineStr"/>
      <c r="U3983" s="5" t="inlineStr">
        <is>
          <t>W3982</t>
        </is>
      </c>
    </row>
    <row r="3984">
      <c r="A3984" s="4">
        <f>RANK(M3984,$M$2:$M$6943)</f>
        <v/>
      </c>
      <c r="B3984" s="5" t="inlineStr">
        <is>
          <t>英語圏</t>
        </is>
      </c>
      <c r="C3984" s="5" t="inlineStr">
        <is>
          <t>表示・UCS・ビュー</t>
        </is>
      </c>
      <c r="D3984" s="5" t="inlineStr">
        <is>
          <t>T05</t>
        </is>
      </c>
      <c r="E3984" s="6" t="inlineStr">
        <is>
          <t>図枠からレイアウト・ビューポートを自動作成</t>
        </is>
      </c>
      <c r="F3984" s="5" t="inlineStr">
        <is>
          <t>ROTATE_VIEW</t>
        </is>
      </c>
      <c r="G3984" s="6" t="inlineStr">
        <is>
          <t>Rotate View in Paper Space</t>
        </is>
      </c>
      <c r="H3984" s="6" t="inlineStr">
        <is>
          <t>UCSを変えずビューを回転</t>
        </is>
      </c>
      <c r="I3984" s="4" t="n">
        <v>10</v>
      </c>
      <c r="J3984" s="4" t="n">
        <v>8</v>
      </c>
      <c r="K3984" s="4" t="n">
        <v>8</v>
      </c>
      <c r="L3984" s="4" t="n">
        <v>12</v>
      </c>
      <c r="M3984" s="7">
        <f>SUM(I3984:L3984)</f>
        <v/>
      </c>
      <c r="N3984" s="6" t="inlineStr">
        <is>
          <t>VP内ビュー回転</t>
        </is>
      </c>
      <c r="O3984" s="5" t="inlineStr"/>
      <c r="P3984" s="5" t="inlineStr">
        <is>
          <t>Cadalyst CAD Tips</t>
        </is>
      </c>
      <c r="Q3984" s="8" t="inlineStr">
        <is>
          <t>開く</t>
        </is>
      </c>
      <c r="R3984" s="5" t="inlineStr">
        <is>
          <t>サイト閉鎖・リンク切れ</t>
        </is>
      </c>
      <c r="S3984" s="5" t="inlineStr">
        <is>
          <t>不明</t>
        </is>
      </c>
      <c r="T3984" s="5" t="inlineStr"/>
      <c r="U3984" s="5" t="inlineStr">
        <is>
          <t>W3983</t>
        </is>
      </c>
    </row>
    <row r="3985">
      <c r="A3985" s="4">
        <f>RANK(M3985,$M$2:$M$6943)</f>
        <v/>
      </c>
      <c r="B3985" s="5" t="inlineStr">
        <is>
          <t>ロシア語圏</t>
        </is>
      </c>
      <c r="C3985" s="5" t="inlineStr">
        <is>
          <t>06</t>
        </is>
      </c>
      <c r="D3985" s="5" t="inlineStr">
        <is>
          <t>その他</t>
        </is>
      </c>
      <c r="E3985" s="6" t="inlineStr">
        <is>
          <t>その他</t>
        </is>
      </c>
      <c r="F3985" s="5" t="inlineStr">
        <is>
          <t>RSPOLY</t>
        </is>
      </c>
      <c r="G3985" s="6" t="inlineStr">
        <is>
          <t>RSPOLY v0.1</t>
        </is>
      </c>
      <c r="H3985" s="6" t="inlineStr">
        <is>
          <t>ポリラインをランダム長に分割</t>
        </is>
      </c>
      <c r="I3985" s="4" t="n">
        <v>16</v>
      </c>
      <c r="J3985" s="4" t="n">
        <v>13</v>
      </c>
      <c r="K3985" s="4" t="n">
        <v>5</v>
      </c>
      <c r="L3985" s="4" t="n">
        <v>4</v>
      </c>
      <c r="M3985" s="7">
        <f>SUM(I3985:L3985)</f>
        <v/>
      </c>
      <c r="N3985" s="6" t="inlineStr">
        <is>
          <t>ランダム長分割</t>
        </is>
      </c>
      <c r="O3985" s="5" t="inlineStr">
        <is>
          <t>Misha_E</t>
        </is>
      </c>
      <c r="P3985" s="5" t="inlineStr">
        <is>
          <t>dwg.ru</t>
        </is>
      </c>
      <c r="Q3985" s="8" t="inlineStr">
        <is>
          <t>開く</t>
        </is>
      </c>
      <c r="R3985" s="5" t="inlineStr">
        <is>
          <t>ログイン・会員登録が必要</t>
        </is>
      </c>
      <c r="S3985" s="5" t="inlineStr">
        <is>
          <t>不明</t>
        </is>
      </c>
      <c r="T3985" s="5" t="inlineStr"/>
      <c r="U3985" s="5" t="inlineStr">
        <is>
          <t>W3984</t>
        </is>
      </c>
    </row>
    <row r="3986">
      <c r="A3986" s="4">
        <f>RANK(M3986,$M$2:$M$6943)</f>
        <v/>
      </c>
      <c r="B3986" s="5" t="inlineStr">
        <is>
          <t>その他の地域</t>
        </is>
      </c>
      <c r="C3986" s="5" t="inlineStr">
        <is>
          <t>ブロック・属性</t>
        </is>
      </c>
      <c r="D3986" s="5" t="inlineStr">
        <is>
          <t>T14</t>
        </is>
      </c>
      <c r="E3986" s="6" t="inlineStr">
        <is>
          <t>属性の抽出・一括編集・Excelとの往復</t>
        </is>
      </c>
      <c r="F3986" s="5" t="inlineStr">
        <is>
          <t>-</t>
        </is>
      </c>
      <c r="G3986" s="6" t="inlineStr">
        <is>
          <t>Rutina autolisp para seleccionar un texto y establecer el valor obtenido en el atributo de un bloque</t>
        </is>
      </c>
      <c r="H3986" s="6" t="inlineStr">
        <is>
          <t>文字値をブロック属性に設定（有料）</t>
        </is>
      </c>
      <c r="I3986" s="4" t="n">
        <v>12</v>
      </c>
      <c r="J3986" s="4" t="n">
        <v>6</v>
      </c>
      <c r="K3986" s="4" t="n">
        <v>8</v>
      </c>
      <c r="L3986" s="4" t="n">
        <v>12</v>
      </c>
      <c r="M3986" s="7">
        <f>SUM(I3986:L3986)</f>
        <v/>
      </c>
      <c r="N3986" s="6" t="inlineStr">
        <is>
          <t>文字→属性</t>
        </is>
      </c>
      <c r="O3986" s="5" t="inlineStr">
        <is>
          <t>DevCADLisp</t>
        </is>
      </c>
      <c r="P3986" s="5" t="inlineStr">
        <is>
          <t>DevCADLisp</t>
        </is>
      </c>
      <c r="Q3986" s="8" t="inlineStr">
        <is>
          <t>開く</t>
        </is>
      </c>
      <c r="R3986" s="5" t="inlineStr">
        <is>
          <t>有料</t>
        </is>
      </c>
      <c r="S3986" s="5" t="inlineStr">
        <is>
          <t>暗号化（.vlx）</t>
        </is>
      </c>
      <c r="T3986" s="5" t="inlineStr"/>
      <c r="U3986" s="5" t="inlineStr">
        <is>
          <t>W3985</t>
        </is>
      </c>
    </row>
    <row r="3987">
      <c r="A3987" s="4">
        <f>RANK(M3987,$M$2:$M$6943)</f>
        <v/>
      </c>
      <c r="B3987" s="5" t="inlineStr">
        <is>
          <t>その他の地域</t>
        </is>
      </c>
      <c r="C3987" s="5" t="inlineStr">
        <is>
          <t>文字・テキスト</t>
        </is>
      </c>
      <c r="D3987" s="5" t="inlineStr">
        <is>
          <t>T12</t>
        </is>
      </c>
      <c r="E3987" s="6" t="inlineStr">
        <is>
          <t>文字の一括検索・置換</t>
        </is>
      </c>
      <c r="F3987" s="5" t="inlineStr">
        <is>
          <t>-</t>
        </is>
      </c>
      <c r="G3987" s="6" t="inlineStr">
        <is>
          <t>Rutina en AutoLisp que aumenta o reduce progresivamente la altura de los textos</t>
        </is>
      </c>
      <c r="H3987" s="6" t="inlineStr">
        <is>
          <t>文字高さを段階的に増減（有料）</t>
        </is>
      </c>
      <c r="I3987" s="4" t="n">
        <v>14</v>
      </c>
      <c r="J3987" s="4" t="n">
        <v>10</v>
      </c>
      <c r="K3987" s="4" t="n">
        <v>4</v>
      </c>
      <c r="L3987" s="4" t="n">
        <v>10</v>
      </c>
      <c r="M3987" s="7">
        <f>SUM(I3987:L3987)</f>
        <v/>
      </c>
      <c r="N3987" s="6" t="inlineStr">
        <is>
          <t>段階的文字高</t>
        </is>
      </c>
      <c r="O3987" s="5" t="inlineStr">
        <is>
          <t>DevCADLisp</t>
        </is>
      </c>
      <c r="P3987" s="5" t="inlineStr">
        <is>
          <t>DevCADLisp</t>
        </is>
      </c>
      <c r="Q3987" s="8" t="inlineStr">
        <is>
          <t>開く</t>
        </is>
      </c>
      <c r="R3987" s="5" t="inlineStr">
        <is>
          <t>有料</t>
        </is>
      </c>
      <c r="S3987" s="5" t="inlineStr">
        <is>
          <t>暗号化（.vlx）</t>
        </is>
      </c>
      <c r="T3987" s="5" t="inlineStr"/>
      <c r="U3987" s="5" t="inlineStr">
        <is>
          <t>W3986</t>
        </is>
      </c>
    </row>
    <row r="3988">
      <c r="A3988" s="4">
        <f>RANK(M3988,$M$2:$M$6943)</f>
        <v/>
      </c>
      <c r="B3988" s="5" t="inlineStr">
        <is>
          <t>その他の地域</t>
        </is>
      </c>
      <c r="C3988" s="5" t="inlineStr">
        <is>
          <t>印刷・レイアウト・図枠</t>
        </is>
      </c>
      <c r="D3988" s="5" t="inlineStr">
        <is>
          <t>T05</t>
        </is>
      </c>
      <c r="E3988" s="6" t="inlineStr">
        <is>
          <t>図枠からレイアウト・ビューポートを自動作成</t>
        </is>
      </c>
      <c r="F3988" s="5" t="inlineStr">
        <is>
          <t>-</t>
        </is>
      </c>
      <c r="G3988" s="6" t="inlineStr">
        <is>
          <t>Rutina Lisp que crea una Escala Gráfica en el espacio papel</t>
        </is>
      </c>
      <c r="H3988" s="6" t="inlineStr">
        <is>
          <t>ペーパー空間にバースケール作成（有料）</t>
        </is>
      </c>
      <c r="I3988" s="4" t="n">
        <v>12</v>
      </c>
      <c r="J3988" s="4" t="n">
        <v>6</v>
      </c>
      <c r="K3988" s="4" t="n">
        <v>8</v>
      </c>
      <c r="L3988" s="4" t="n">
        <v>12</v>
      </c>
      <c r="M3988" s="7">
        <f>SUM(I3988:L3988)</f>
        <v/>
      </c>
      <c r="N3988" s="6" t="inlineStr">
        <is>
          <t>バースケール</t>
        </is>
      </c>
      <c r="O3988" s="5" t="inlineStr">
        <is>
          <t>DevCADLisp</t>
        </is>
      </c>
      <c r="P3988" s="5" t="inlineStr">
        <is>
          <t>DevCADLisp</t>
        </is>
      </c>
      <c r="Q3988" s="8" t="inlineStr">
        <is>
          <t>開く</t>
        </is>
      </c>
      <c r="R3988" s="5" t="inlineStr">
        <is>
          <t>有料</t>
        </is>
      </c>
      <c r="S3988" s="5" t="inlineStr">
        <is>
          <t>暗号化（.vlx）</t>
        </is>
      </c>
      <c r="T3988" s="5" t="inlineStr"/>
      <c r="U3988" s="5" t="inlineStr">
        <is>
          <t>W3987</t>
        </is>
      </c>
    </row>
    <row r="3989">
      <c r="A3989" s="4">
        <f>RANK(M3989,$M$2:$M$6943)</f>
        <v/>
      </c>
      <c r="B3989" s="5" t="inlineStr">
        <is>
          <t>その他の地域</t>
        </is>
      </c>
      <c r="C3989" s="5" t="inlineStr">
        <is>
          <t>文字・テキスト</t>
        </is>
      </c>
      <c r="D3989" s="5" t="inlineStr">
        <is>
          <t>T12</t>
        </is>
      </c>
      <c r="E3989" s="6" t="inlineStr">
        <is>
          <t>文字の一括検索・置換</t>
        </is>
      </c>
      <c r="F3989" s="5" t="inlineStr">
        <is>
          <t>-</t>
        </is>
      </c>
      <c r="G3989" s="6" t="inlineStr">
        <is>
          <t>Rutina Lisp que invierte o transpone los textos seleccionados</t>
        </is>
      </c>
      <c r="H3989" s="6" t="inlineStr">
        <is>
          <t>2つの文字の内容を入替（有料）</t>
        </is>
      </c>
      <c r="I3989" s="4" t="n">
        <v>12</v>
      </c>
      <c r="J3989" s="4" t="n">
        <v>6</v>
      </c>
      <c r="K3989" s="4" t="n">
        <v>6</v>
      </c>
      <c r="L3989" s="4" t="n">
        <v>14</v>
      </c>
      <c r="M3989" s="7">
        <f>SUM(I3989:L3989)</f>
        <v/>
      </c>
      <c r="N3989" s="6" t="inlineStr">
        <is>
          <t>文字内容入替</t>
        </is>
      </c>
      <c r="O3989" s="5" t="inlineStr">
        <is>
          <t>DevCADLisp</t>
        </is>
      </c>
      <c r="P3989" s="5" t="inlineStr">
        <is>
          <t>DevCADLisp</t>
        </is>
      </c>
      <c r="Q3989" s="8" t="inlineStr">
        <is>
          <t>開く</t>
        </is>
      </c>
      <c r="R3989" s="5" t="inlineStr">
        <is>
          <t>有料</t>
        </is>
      </c>
      <c r="S3989" s="5" t="inlineStr">
        <is>
          <t>暗号化（.vlx）</t>
        </is>
      </c>
      <c r="T3989" s="5" t="inlineStr"/>
      <c r="U3989" s="5" t="inlineStr">
        <is>
          <t>W3988</t>
        </is>
      </c>
    </row>
    <row r="3990">
      <c r="A3990" s="4">
        <f>RANK(M3990,$M$2:$M$6943)</f>
        <v/>
      </c>
      <c r="B3990" s="5" t="inlineStr">
        <is>
          <t>その他の地域</t>
        </is>
      </c>
      <c r="C3990" s="5" t="inlineStr">
        <is>
          <t>座標・測量・土木</t>
        </is>
      </c>
      <c r="D3990" s="5" t="inlineStr">
        <is>
          <t>T27</t>
        </is>
      </c>
      <c r="E3990" s="6" t="inlineStr">
        <is>
          <t>測量・土木：座標・レベル・縦断</t>
        </is>
      </c>
      <c r="F3990" s="5" t="inlineStr">
        <is>
          <t>-</t>
        </is>
      </c>
      <c r="G3990" s="6" t="inlineStr">
        <is>
          <t>Rutina Lisp que permite obtener la progresiva o longitud en un punto indicado de una polilinea</t>
        </is>
      </c>
      <c r="H3990" s="6" t="inlineStr">
        <is>
          <t>ポリライン上の指定点の測点距離を取得（有料）</t>
        </is>
      </c>
      <c r="I3990" s="4" t="n">
        <v>12</v>
      </c>
      <c r="J3990" s="4" t="n">
        <v>8</v>
      </c>
      <c r="K3990" s="4" t="n">
        <v>10</v>
      </c>
      <c r="L3990" s="4" t="n">
        <v>8</v>
      </c>
      <c r="M3990" s="7">
        <f>SUM(I3990:L3990)</f>
        <v/>
      </c>
      <c r="N3990" s="6" t="inlineStr">
        <is>
          <t>測点距離取得</t>
        </is>
      </c>
      <c r="O3990" s="5" t="inlineStr">
        <is>
          <t>DevCADLisp</t>
        </is>
      </c>
      <c r="P3990" s="5" t="inlineStr">
        <is>
          <t>DevCADLisp</t>
        </is>
      </c>
      <c r="Q3990" s="8" t="inlineStr">
        <is>
          <t>開く</t>
        </is>
      </c>
      <c r="R3990" s="5" t="inlineStr">
        <is>
          <t>有料</t>
        </is>
      </c>
      <c r="S3990" s="5" t="inlineStr">
        <is>
          <t>暗号化（.vlx）</t>
        </is>
      </c>
      <c r="T3990" s="5" t="inlineStr"/>
      <c r="U3990" s="5" t="inlineStr">
        <is>
          <t>W3989</t>
        </is>
      </c>
    </row>
    <row r="3991">
      <c r="A3991" s="4">
        <f>RANK(M3991,$M$2:$M$6943)</f>
        <v/>
      </c>
      <c r="B3991" s="5" t="inlineStr">
        <is>
          <t>英語圏</t>
        </is>
      </c>
      <c r="C3991" s="5" t="inlineStr">
        <is>
          <t>ブロック・属性</t>
        </is>
      </c>
      <c r="D3991" s="5" t="inlineStr">
        <is>
          <t>T19,T14</t>
        </is>
      </c>
      <c r="E3991" s="6" t="inlineStr">
        <is>
          <t>ブロックの置換・再定義・自動ブロック化、属性の抽出・一括編集・Excelとの往復</t>
        </is>
      </c>
      <c r="F3991" s="5" t="inlineStr">
        <is>
          <t>SafeX</t>
        </is>
      </c>
      <c r="G3991" s="6" t="inlineStr">
        <is>
          <t>SafeX</t>
        </is>
      </c>
      <c r="H3991" s="6" t="inlineStr">
        <is>
          <t>属性を文字に残してブロック分解</t>
        </is>
      </c>
      <c r="I3991" s="4" t="n">
        <v>5</v>
      </c>
      <c r="J3991" s="4" t="n">
        <v>7</v>
      </c>
      <c r="K3991" s="4" t="n">
        <v>11</v>
      </c>
      <c r="L3991" s="4" t="n">
        <v>15</v>
      </c>
      <c r="M3991" s="7">
        <f>SUM(I3991:L3991)</f>
        <v/>
      </c>
      <c r="N3991" s="6" t="inlineStr">
        <is>
          <t>標準BURSTで代替可</t>
        </is>
      </c>
      <c r="O3991" s="5" t="inlineStr">
        <is>
          <t>Jeffery P. Sanders</t>
        </is>
      </c>
      <c r="P3991" s="5" t="inlineStr">
        <is>
          <t>JefferyPSanders.com</t>
        </is>
      </c>
      <c r="Q3991" s="8" t="inlineStr">
        <is>
          <t>開く</t>
        </is>
      </c>
      <c r="R3991" s="5" t="inlineStr">
        <is>
          <t>ファイルを直接ダウンロード</t>
        </is>
      </c>
      <c r="S3991" s="5" t="inlineStr">
        <is>
          <t>ソース</t>
        </is>
      </c>
      <c r="T3991" s="5" t="inlineStr"/>
      <c r="U3991" s="5" t="inlineStr">
        <is>
          <t>W3990</t>
        </is>
      </c>
    </row>
    <row r="3992">
      <c r="A3992" s="4">
        <f>RANK(M3992,$M$2:$M$6943)</f>
        <v/>
      </c>
      <c r="B3992" s="5" t="inlineStr">
        <is>
          <t>英語圏</t>
        </is>
      </c>
      <c r="C3992" s="5" t="inlineStr">
        <is>
          <t>LISP開発用の部品</t>
        </is>
      </c>
      <c r="D3992" s="5" t="inlineStr">
        <is>
          <t>T12</t>
        </is>
      </c>
      <c r="E3992" s="6" t="inlineStr">
        <is>
          <t>文字の一括検索・置換</t>
        </is>
      </c>
      <c r="F3992" s="5" t="inlineStr">
        <is>
          <t>Search / Sea</t>
        </is>
      </c>
      <c r="G3992" s="6" t="inlineStr">
        <is>
          <t>Search</t>
        </is>
      </c>
      <c r="H3992" s="6" t="inlineStr">
        <is>
          <t>フォルダ内ファイルを文字検索</t>
        </is>
      </c>
      <c r="I3992" s="4" t="n">
        <v>13</v>
      </c>
      <c r="J3992" s="4" t="n">
        <v>9</v>
      </c>
      <c r="K3992" s="4" t="n">
        <v>7</v>
      </c>
      <c r="L3992" s="4" t="n">
        <v>9</v>
      </c>
      <c r="M3992" s="7">
        <f>SUM(I3992:L3992)</f>
        <v/>
      </c>
      <c r="N3992" s="6" t="inlineStr">
        <is>
          <t>ファイル内文字検索</t>
        </is>
      </c>
      <c r="O3992" s="5" t="inlineStr">
        <is>
          <t>Terry Miller</t>
        </is>
      </c>
      <c r="P3992" s="5" t="inlineStr">
        <is>
          <t>AutoLISP Exchange</t>
        </is>
      </c>
      <c r="Q3992" s="8" t="inlineStr">
        <is>
          <t>開く</t>
        </is>
      </c>
      <c r="R3992" s="5" t="inlineStr">
        <is>
          <t>ファイルを直接ダウンロード</t>
        </is>
      </c>
      <c r="S3992" s="5" t="inlineStr">
        <is>
          <t>ソース</t>
        </is>
      </c>
      <c r="T3992" s="5" t="inlineStr"/>
      <c r="U3992" s="5" t="inlineStr">
        <is>
          <t>W3991</t>
        </is>
      </c>
    </row>
    <row r="3993">
      <c r="A3993" s="4">
        <f>RANK(M3993,$M$2:$M$6943)</f>
        <v/>
      </c>
      <c r="B3993" s="5" t="inlineStr">
        <is>
          <t>英語圏</t>
        </is>
      </c>
      <c r="C3993" s="5" t="inlineStr">
        <is>
          <t>座標・測量・土木</t>
        </is>
      </c>
      <c r="D3993" s="5" t="inlineStr">
        <is>
          <t>T27</t>
        </is>
      </c>
      <c r="E3993" s="6" t="inlineStr">
        <is>
          <t>測量・土木：座標・レベル・縦断</t>
        </is>
      </c>
      <c r="F3993" s="5" t="inlineStr">
        <is>
          <t>DAT/UW</t>
        </is>
      </c>
      <c r="G3993" s="6" t="inlineStr">
        <is>
          <t>Set Datum</t>
        </is>
      </c>
      <c r="H3993" s="6" t="inlineStr">
        <is>
          <t>座標基準点を設定</t>
        </is>
      </c>
      <c r="I3993" s="4" t="n">
        <v>12</v>
      </c>
      <c r="J3993" s="4" t="n">
        <v>9</v>
      </c>
      <c r="K3993" s="4" t="n">
        <v>8</v>
      </c>
      <c r="L3993" s="4" t="n">
        <v>9</v>
      </c>
      <c r="M3993" s="7">
        <f>SUM(I3993:L3993)</f>
        <v/>
      </c>
      <c r="N3993" s="6" t="inlineStr">
        <is>
          <t>基準点設定のみ</t>
        </is>
      </c>
      <c r="O3993" s="5" t="inlineStr">
        <is>
          <t>Cad Lisp and Tips</t>
        </is>
      </c>
      <c r="P3993" s="5" t="inlineStr">
        <is>
          <t>Cad Lisp and Tips</t>
        </is>
      </c>
      <c r="Q3993" s="8" t="inlineStr">
        <is>
          <t>開く</t>
        </is>
      </c>
      <c r="R3993" s="5" t="inlineStr">
        <is>
          <t>配布ページからダウンロード</t>
        </is>
      </c>
      <c r="S3993" s="5" t="inlineStr">
        <is>
          <t>不明</t>
        </is>
      </c>
      <c r="T3993" s="5" t="inlineStr"/>
      <c r="U3993" s="5" t="inlineStr">
        <is>
          <t>W3992</t>
        </is>
      </c>
    </row>
    <row r="3994">
      <c r="A3994" s="4">
        <f>RANK(M3994,$M$2:$M$6943)</f>
        <v/>
      </c>
      <c r="B3994" s="5" t="inlineStr">
        <is>
          <t>英語圏</t>
        </is>
      </c>
      <c r="C3994" s="5" t="inlineStr">
        <is>
          <t>設定・環境</t>
        </is>
      </c>
      <c r="D3994" s="5" t="inlineStr">
        <is>
          <t>T28</t>
        </is>
      </c>
      <c r="E3994" s="6" t="inlineStr">
        <is>
          <t>作業環境の保存・復元</t>
        </is>
      </c>
      <c r="F3994" s="5" t="inlineStr">
        <is>
          <t>SIZER</t>
        </is>
      </c>
      <c r="G3994" s="6" t="inlineStr">
        <is>
          <t>Sizer</t>
        </is>
      </c>
      <c r="H3994" s="6" t="inlineStr">
        <is>
          <t>図面ウィンドウサイズを設定</t>
        </is>
      </c>
      <c r="I3994" s="4" t="n">
        <v>14</v>
      </c>
      <c r="J3994" s="4" t="n">
        <v>9</v>
      </c>
      <c r="K3994" s="4" t="n">
        <v>5</v>
      </c>
      <c r="L3994" s="4" t="n">
        <v>10</v>
      </c>
      <c r="M3994" s="7">
        <f>SUM(I3994:L3994)</f>
        <v/>
      </c>
      <c r="N3994" s="6" t="inlineStr">
        <is>
          <t>ウィンドウサイズ固定</t>
        </is>
      </c>
      <c r="O3994" s="5" t="inlineStr">
        <is>
          <t>CAD Studio</t>
        </is>
      </c>
      <c r="P3994" s="5" t="inlineStr">
        <is>
          <t>CAD Forum</t>
        </is>
      </c>
      <c r="Q3994" s="8" t="inlineStr">
        <is>
          <t>開く</t>
        </is>
      </c>
      <c r="R3994" s="5" t="inlineStr">
        <is>
          <t>配布ページからダウンロード</t>
        </is>
      </c>
      <c r="S3994" s="5" t="inlineStr">
        <is>
          <t>ソース/暗号化（.vlx）混在</t>
        </is>
      </c>
      <c r="T3994" s="5" t="inlineStr"/>
      <c r="U3994" s="5" t="inlineStr">
        <is>
          <t>W3993</t>
        </is>
      </c>
    </row>
    <row r="3995">
      <c r="A3995" s="4">
        <f>RANK(M3995,$M$2:$M$6943)</f>
        <v/>
      </c>
      <c r="B3995" s="5" t="inlineStr">
        <is>
          <t>英語圏</t>
        </is>
      </c>
      <c r="C3995" s="5" t="inlineStr">
        <is>
          <t>座標・測量・土木</t>
        </is>
      </c>
      <c r="D3995" s="5" t="inlineStr">
        <is>
          <t>T27</t>
        </is>
      </c>
      <c r="E3995" s="6" t="inlineStr">
        <is>
          <t>測量・土木：座標・レベル・縦断</t>
        </is>
      </c>
      <c r="F3995" s="5" t="inlineStr">
        <is>
          <t>SLOPEV</t>
        </is>
      </c>
      <c r="G3995" s="6" t="inlineStr">
        <is>
          <t>SlopeV</t>
        </is>
      </c>
      <c r="H3995" s="6" t="inlineStr">
        <is>
          <t>水平距離と勾配で折線を作図</t>
        </is>
      </c>
      <c r="I3995" s="4" t="n">
        <v>12</v>
      </c>
      <c r="J3995" s="4" t="n">
        <v>9</v>
      </c>
      <c r="K3995" s="4" t="n">
        <v>9</v>
      </c>
      <c r="L3995" s="4" t="n">
        <v>8</v>
      </c>
      <c r="M3995" s="7">
        <f>SUM(I3995:L3995)</f>
        <v/>
      </c>
      <c r="N3995" s="6" t="inlineStr">
        <is>
          <t>勾配指定の折線作図</t>
        </is>
      </c>
      <c r="O3995" s="5" t="inlineStr">
        <is>
          <t>CAD Studio</t>
        </is>
      </c>
      <c r="P3995" s="5" t="inlineStr">
        <is>
          <t>CAD Forum</t>
        </is>
      </c>
      <c r="Q3995" s="8" t="inlineStr">
        <is>
          <t>開く</t>
        </is>
      </c>
      <c r="R3995" s="5" t="inlineStr">
        <is>
          <t>配布ページからダウンロード</t>
        </is>
      </c>
      <c r="S3995" s="5" t="inlineStr">
        <is>
          <t>ソース/暗号化（.vlx）混在</t>
        </is>
      </c>
      <c r="T3995" s="5" t="inlineStr"/>
      <c r="U3995" s="5" t="inlineStr">
        <is>
          <t>W3994</t>
        </is>
      </c>
    </row>
    <row r="3996">
      <c r="A3996" s="4">
        <f>RANK(M3996,$M$2:$M$6943)</f>
        <v/>
      </c>
      <c r="B3996" s="5" t="inlineStr">
        <is>
          <t>英語圏</t>
        </is>
      </c>
      <c r="C3996" s="5" t="inlineStr">
        <is>
          <t>作図</t>
        </is>
      </c>
      <c r="D3996" s="5" t="inlineStr">
        <is>
          <t>その他</t>
        </is>
      </c>
      <c r="E3996" s="6" t="inlineStr">
        <is>
          <t>その他</t>
        </is>
      </c>
      <c r="F3996" s="5" t="inlineStr">
        <is>
          <t>-</t>
        </is>
      </c>
      <c r="G3996" s="6" t="inlineStr">
        <is>
          <t>Slot with Rounded Ends (slot1.zip)</t>
        </is>
      </c>
      <c r="H3996" s="6" t="inlineStr">
        <is>
          <t>両端丸の長穴を作図</t>
        </is>
      </c>
      <c r="I3996" s="4" t="n">
        <v>13</v>
      </c>
      <c r="J3996" s="4" t="n">
        <v>6</v>
      </c>
      <c r="K3996" s="4" t="n">
        <v>10</v>
      </c>
      <c r="L3996" s="4" t="n">
        <v>9</v>
      </c>
      <c r="M3996" s="7">
        <f>SUM(I3996:L3996)</f>
        <v/>
      </c>
      <c r="N3996" s="6" t="inlineStr">
        <is>
          <t>長穴作図の定型化</t>
        </is>
      </c>
      <c r="O3996" s="5" t="inlineStr"/>
      <c r="P3996" s="5" t="inlineStr">
        <is>
          <t>draftsperson.net</t>
        </is>
      </c>
      <c r="Q3996" s="8" t="inlineStr">
        <is>
          <t>開く</t>
        </is>
      </c>
      <c r="R3996" s="5" t="inlineStr">
        <is>
          <t>ファイルを直接ダウンロード</t>
        </is>
      </c>
      <c r="S3996" s="5" t="inlineStr">
        <is>
          <t>書庫（中身は要確認）</t>
        </is>
      </c>
      <c r="T3996" s="5" t="inlineStr"/>
      <c r="U3996" s="5" t="inlineStr">
        <is>
          <t>W3995</t>
        </is>
      </c>
    </row>
    <row r="3997">
      <c r="A3997" s="4">
        <f>RANK(M3997,$M$2:$M$6943)</f>
        <v/>
      </c>
      <c r="B3997" s="5" t="inlineStr">
        <is>
          <t>ロシア語圏</t>
        </is>
      </c>
      <c r="C3997" s="5" t="inlineStr">
        <is>
          <t>13</t>
        </is>
      </c>
      <c r="D3997" s="5" t="inlineStr">
        <is>
          <t>T27</t>
        </is>
      </c>
      <c r="E3997" s="6" t="inlineStr">
        <is>
          <t>測量・土木：座標・レベル・縦断</t>
        </is>
      </c>
      <c r="F3997" s="5" t="inlineStr">
        <is>
          <t>-</t>
        </is>
      </c>
      <c r="G3997" s="6" t="inlineStr">
        <is>
          <t>SomeSmallTools</t>
        </is>
      </c>
      <c r="H3997" s="6" t="inlineStr">
        <is>
          <t>Civil 3D竣工図用プラグイン集</t>
        </is>
      </c>
      <c r="I3997" s="4" t="n">
        <v>12</v>
      </c>
      <c r="J3997" s="4" t="n">
        <v>9</v>
      </c>
      <c r="K3997" s="4" t="n">
        <v>13</v>
      </c>
      <c r="L3997" s="4" t="n">
        <v>4</v>
      </c>
      <c r="M3997" s="7">
        <f>SUM(I3997:L3997)</f>
        <v/>
      </c>
      <c r="N3997" s="6" t="inlineStr">
        <is>
          <t>Civil3D竣工図集</t>
        </is>
      </c>
      <c r="O3997" s="5" t="inlineStr">
        <is>
          <t>Steinar</t>
        </is>
      </c>
      <c r="P3997" s="5" t="inlineStr">
        <is>
          <t>geodesist.ru</t>
        </is>
      </c>
      <c r="Q3997" s="8" t="inlineStr">
        <is>
          <t>開く</t>
        </is>
      </c>
      <c r="R3997" s="5" t="inlineStr">
        <is>
          <t>ログイン・会員登録が必要</t>
        </is>
      </c>
      <c r="S3997" s="5" t="inlineStr">
        <is>
          <t>不明</t>
        </is>
      </c>
      <c r="T3997" s="5" t="inlineStr"/>
      <c r="U3997" s="5" t="inlineStr">
        <is>
          <t>W3996</t>
        </is>
      </c>
    </row>
    <row r="3998">
      <c r="A3998" s="4">
        <f>RANK(M3998,$M$2:$M$6943)</f>
        <v/>
      </c>
      <c r="B3998" s="5" t="inlineStr">
        <is>
          <t>ヨーロッパ</t>
        </is>
      </c>
      <c r="C3998" s="5" t="inlineStr">
        <is>
          <t>選択・絞り込み</t>
        </is>
      </c>
      <c r="D3998" s="5" t="inlineStr">
        <is>
          <t>その他</t>
        </is>
      </c>
      <c r="E3998" s="6" t="inlineStr">
        <is>
          <t>その他</t>
        </is>
      </c>
      <c r="F3998" s="5" t="inlineStr">
        <is>
          <t>ssf</t>
        </is>
      </c>
      <c r="G3998" s="6" t="inlineStr">
        <is>
          <t>Ssfilter</t>
        </is>
      </c>
      <c r="H3998" s="6" t="inlineStr">
        <is>
          <t>ダイアログで選んだ同一プロパティの図形を選択</t>
        </is>
      </c>
      <c r="I3998" s="4" t="n">
        <v>7</v>
      </c>
      <c r="J3998" s="4" t="n">
        <v>7</v>
      </c>
      <c r="K3998" s="4" t="n">
        <v>9</v>
      </c>
      <c r="L3998" s="4" t="n">
        <v>15</v>
      </c>
      <c r="M3998" s="7">
        <f>SUM(I3998:L3998)</f>
        <v/>
      </c>
      <c r="N3998" s="6" t="inlineStr">
        <is>
          <t>SELECTSIMILARで代替</t>
        </is>
      </c>
      <c r="O3998" s="5" t="inlineStr">
        <is>
          <t>(gile)</t>
        </is>
      </c>
      <c r="P3998" s="5" t="inlineStr">
        <is>
          <t>gileCAD</t>
        </is>
      </c>
      <c r="Q3998" s="8" t="inlineStr">
        <is>
          <t>開く</t>
        </is>
      </c>
      <c r="R3998" s="5" t="inlineStr">
        <is>
          <t>配布ページからダウンロード</t>
        </is>
      </c>
      <c r="S3998" s="5" t="inlineStr">
        <is>
          <t>ソース</t>
        </is>
      </c>
      <c r="T3998" s="5" t="inlineStr"/>
      <c r="U3998" s="5" t="inlineStr">
        <is>
          <t>W3997</t>
        </is>
      </c>
    </row>
    <row r="3999">
      <c r="A3999" s="4">
        <f>RANK(M3999,$M$2:$M$6943)</f>
        <v/>
      </c>
      <c r="B3999" s="5" t="inlineStr">
        <is>
          <t>GitHub</t>
        </is>
      </c>
      <c r="C3999" s="5" t="inlineStr">
        <is>
          <t>座標・測量・土木</t>
        </is>
      </c>
      <c r="D3999" s="5" t="inlineStr">
        <is>
          <t>T27</t>
        </is>
      </c>
      <c r="E3999" s="6" t="inlineStr">
        <is>
          <t>測量・土木：座標・レベル・縦断</t>
        </is>
      </c>
      <c r="F3999" s="5" t="inlineStr">
        <is>
          <t>STALBL</t>
        </is>
      </c>
      <c r="G3999" s="6" t="inlineStr">
        <is>
          <t>stalbl</t>
        </is>
      </c>
      <c r="H3999" s="6" t="inlineStr">
        <is>
          <t>測点・オフセットラベル</t>
        </is>
      </c>
      <c r="I3999" s="4" t="n">
        <v>12</v>
      </c>
      <c r="J3999" s="4" t="n">
        <v>7</v>
      </c>
      <c r="K3999" s="4" t="n">
        <v>12</v>
      </c>
      <c r="L3999" s="4" t="n">
        <v>7</v>
      </c>
      <c r="M3999" s="7">
        <f>SUM(I3999:L3999)</f>
        <v/>
      </c>
      <c r="N3999" s="6" t="inlineStr">
        <is>
          <t>測点ラベル</t>
        </is>
      </c>
      <c r="O3999" s="5" t="inlineStr">
        <is>
          <t>mf4633</t>
        </is>
      </c>
      <c r="P3999" s="5" t="inlineStr">
        <is>
          <t>GitHub: mf4633/Carlson-CAD</t>
        </is>
      </c>
      <c r="Q3999" s="8" t="inlineStr">
        <is>
          <t>開く</t>
        </is>
      </c>
      <c r="R3999" s="5" t="inlineStr">
        <is>
          <t>GitHub（一括取得可）</t>
        </is>
      </c>
      <c r="S3999" s="5" t="inlineStr">
        <is>
          <t>ソース</t>
        </is>
      </c>
      <c r="T3999" s="5" t="inlineStr"/>
      <c r="U3999" s="5" t="inlineStr">
        <is>
          <t>W3998</t>
        </is>
      </c>
    </row>
    <row r="4000">
      <c r="A4000" s="4">
        <f>RANK(M4000,$M$2:$M$6943)</f>
        <v/>
      </c>
      <c r="B4000" s="5" t="inlineStr">
        <is>
          <t>ロシア語圏</t>
        </is>
      </c>
      <c r="C4000" s="5" t="inlineStr">
        <is>
          <t>16</t>
        </is>
      </c>
      <c r="D4000" s="5" t="inlineStr">
        <is>
          <t>その他</t>
        </is>
      </c>
      <c r="E4000" s="6" t="inlineStr">
        <is>
          <t>その他</t>
        </is>
      </c>
      <c r="F4000" s="5" t="inlineStr">
        <is>
          <t>-</t>
        </is>
      </c>
      <c r="G4000" s="6" t="inlineStr">
        <is>
          <t>Steel Plus</t>
        </is>
      </c>
      <c r="H4000" s="6" t="inlineStr">
        <is>
          <t>鉄骨KM/KMD図作図支援</t>
        </is>
      </c>
      <c r="I4000" s="4" t="n">
        <v>12</v>
      </c>
      <c r="J4000" s="4" t="n">
        <v>8</v>
      </c>
      <c r="K4000" s="4" t="n">
        <v>12</v>
      </c>
      <c r="L4000" s="4" t="n">
        <v>6</v>
      </c>
      <c r="M4000" s="7">
        <f>SUM(I4000:L4000)</f>
        <v/>
      </c>
      <c r="N4000" s="6" t="inlineStr">
        <is>
          <t>鉄骨図支援</t>
        </is>
      </c>
      <c r="O4000" s="5" t="inlineStr">
        <is>
          <t>ystr</t>
        </is>
      </c>
      <c r="P4000" s="5" t="inlineStr">
        <is>
          <t>dwg.ru</t>
        </is>
      </c>
      <c r="Q4000" s="8" t="inlineStr">
        <is>
          <t>開く</t>
        </is>
      </c>
      <c r="R4000" s="5" t="inlineStr">
        <is>
          <t>ログイン・会員登録が必要</t>
        </is>
      </c>
      <c r="S4000" s="5" t="inlineStr">
        <is>
          <t>不明</t>
        </is>
      </c>
      <c r="T4000" s="5" t="inlineStr"/>
      <c r="U4000" s="5" t="inlineStr">
        <is>
          <t>W3999</t>
        </is>
      </c>
    </row>
    <row r="4001">
      <c r="A4001" s="4">
        <f>RANK(M4001,$M$2:$M$6943)</f>
        <v/>
      </c>
      <c r="B4001" s="5" t="inlineStr">
        <is>
          <t>英語圏</t>
        </is>
      </c>
      <c r="C4001" s="5" t="inlineStr">
        <is>
          <t>構造・鉄骨・機械</t>
        </is>
      </c>
      <c r="D4001" s="5" t="inlineStr">
        <is>
          <t>その他</t>
        </is>
      </c>
      <c r="E4001" s="6" t="inlineStr">
        <is>
          <t>その他</t>
        </is>
      </c>
      <c r="F4001" s="5" t="inlineStr">
        <is>
          <t>SS</t>
        </is>
      </c>
      <c r="G4001" s="6" t="inlineStr">
        <is>
          <t>Steel Shapes (SS) (Steel.rar)</t>
        </is>
      </c>
      <c r="H4001" s="6" t="inlineStr">
        <is>
          <t>鋼材形状をダイアログで作図</t>
        </is>
      </c>
      <c r="I4001" s="4" t="n">
        <v>13</v>
      </c>
      <c r="J4001" s="4" t="n">
        <v>7</v>
      </c>
      <c r="K4001" s="4" t="n">
        <v>11</v>
      </c>
      <c r="L4001" s="4" t="n">
        <v>7</v>
      </c>
      <c r="M4001" s="7">
        <f>SUM(I4001:L4001)</f>
        <v/>
      </c>
      <c r="N4001" s="6" t="inlineStr">
        <is>
          <t>ダイアログで鋼材選択</t>
        </is>
      </c>
      <c r="O4001" s="5" t="inlineStr"/>
      <c r="P4001" s="5" t="inlineStr">
        <is>
          <t>draftsperson.net</t>
        </is>
      </c>
      <c r="Q4001" s="8" t="inlineStr">
        <is>
          <t>開く</t>
        </is>
      </c>
      <c r="R4001" s="5" t="inlineStr">
        <is>
          <t>ファイルを直接ダウンロード</t>
        </is>
      </c>
      <c r="S4001" s="5" t="inlineStr">
        <is>
          <t>書庫（中身は要確認）</t>
        </is>
      </c>
      <c r="T4001" s="5" t="inlineStr"/>
      <c r="U4001" s="5" t="inlineStr">
        <is>
          <t>W4000</t>
        </is>
      </c>
    </row>
    <row r="4002">
      <c r="A4002" s="4">
        <f>RANK(M4002,$M$2:$M$6943)</f>
        <v/>
      </c>
      <c r="B4002" s="5" t="inlineStr">
        <is>
          <t>英語圏</t>
        </is>
      </c>
      <c r="C4002" s="5" t="inlineStr">
        <is>
          <t>文字・テキスト</t>
        </is>
      </c>
      <c r="D4002" s="5" t="inlineStr">
        <is>
          <t>T12</t>
        </is>
      </c>
      <c r="E4002" s="6" t="inlineStr">
        <is>
          <t>文字の一括検索・置換</t>
        </is>
      </c>
      <c r="F4002" s="5" t="inlineStr">
        <is>
          <t>strike / strike2 / strike3</t>
        </is>
      </c>
      <c r="G4002" s="6" t="inlineStr">
        <is>
          <t>Strikethrough Text</t>
        </is>
      </c>
      <c r="H4002" s="6" t="inlineStr">
        <is>
          <t>文字に取消線・下線を追加</t>
        </is>
      </c>
      <c r="I4002" s="4" t="n">
        <v>11</v>
      </c>
      <c r="J4002" s="4" t="n">
        <v>9</v>
      </c>
      <c r="K4002" s="4" t="n">
        <v>6</v>
      </c>
      <c r="L4002" s="4" t="n">
        <v>12</v>
      </c>
      <c r="M4002" s="7">
        <f>SUM(I4002:L4002)</f>
        <v/>
      </c>
      <c r="N4002" s="6" t="inlineStr">
        <is>
          <t>MTEXT書式で代替可</t>
        </is>
      </c>
      <c r="O4002" s="5" t="inlineStr">
        <is>
          <t>Lee Mac</t>
        </is>
      </c>
      <c r="P4002" s="5" t="inlineStr">
        <is>
          <t>Lee Mac Programming</t>
        </is>
      </c>
      <c r="Q4002" s="8" t="inlineStr">
        <is>
          <t>開く</t>
        </is>
      </c>
      <c r="R4002" s="5" t="inlineStr">
        <is>
          <t>配布ページからダウンロード</t>
        </is>
      </c>
      <c r="S4002" s="5" t="inlineStr">
        <is>
          <t>ソース</t>
        </is>
      </c>
      <c r="T4002" s="5" t="inlineStr"/>
      <c r="U4002" s="5" t="inlineStr">
        <is>
          <t>W4001</t>
        </is>
      </c>
    </row>
    <row r="4003">
      <c r="A4003" s="4">
        <f>RANK(M4003,$M$2:$M$6943)</f>
        <v/>
      </c>
      <c r="B4003" s="5" t="inlineStr">
        <is>
          <t>その他の地域</t>
        </is>
      </c>
      <c r="C4003" s="5" t="inlineStr">
        <is>
          <t>ハッチ・面積・長さ集計</t>
        </is>
      </c>
      <c r="D4003" s="5" t="inlineStr">
        <is>
          <t>T16,T13</t>
        </is>
      </c>
      <c r="E4003" s="6" t="inlineStr">
        <is>
          <t>数量拾い・集計表、図形と数値の連動（フィールド・面積表）</t>
        </is>
      </c>
      <c r="F4003" s="5" t="inlineStr">
        <is>
          <t>SUMALL</t>
        </is>
      </c>
      <c r="G4003" s="6" t="inlineStr">
        <is>
          <t>SUMALL.ELF</t>
        </is>
      </c>
      <c r="H4003" s="6" t="inlineStr">
        <is>
          <t>線・ポリ・円弧・円・スプライン長合計を記入</t>
        </is>
      </c>
      <c r="I4003" s="4" t="n">
        <v>10</v>
      </c>
      <c r="J4003" s="4" t="n">
        <v>4</v>
      </c>
      <c r="K4003" s="4" t="n">
        <v>10</v>
      </c>
      <c r="L4003" s="4" t="n">
        <v>14</v>
      </c>
      <c r="M4003" s="7">
        <f>SUM(I4003:L4003)</f>
        <v/>
      </c>
      <c r="N4003" s="6" t="inlineStr">
        <is>
          <t>全種長さ合計</t>
        </is>
      </c>
      <c r="O4003" s="5" t="inlineStr">
        <is>
          <t>인텔리코리아 (CADian)</t>
        </is>
      </c>
      <c r="P4003" s="5" t="inlineStr">
        <is>
          <t>CADian 리습 600</t>
        </is>
      </c>
      <c r="Q4003" s="8" t="inlineStr">
        <is>
          <t>開く</t>
        </is>
      </c>
      <c r="R4003" s="5" t="inlineStr">
        <is>
          <t>フォーラム添付（ログインが必要な場合あり）</t>
        </is>
      </c>
      <c r="S4003" s="5" t="inlineStr">
        <is>
          <t>互換CAD専用（CADian）</t>
        </is>
      </c>
      <c r="T4003" s="5" t="inlineStr"/>
      <c r="U4003" s="5" t="inlineStr">
        <is>
          <t>W4002</t>
        </is>
      </c>
    </row>
    <row r="4004">
      <c r="A4004" s="4">
        <f>RANK(M4004,$M$2:$M$6943)</f>
        <v/>
      </c>
      <c r="B4004" s="5" t="inlineStr">
        <is>
          <t>中国語圏</t>
        </is>
      </c>
      <c r="C4004" s="5" t="inlineStr">
        <is>
          <t>LISP開発用の部品</t>
        </is>
      </c>
      <c r="D4004" s="5" t="inlineStr">
        <is>
          <t>T30</t>
        </is>
      </c>
      <c r="E4004" s="6" t="inlineStr">
        <is>
          <t>AI・OCR・翻訳など新技術との連携</t>
        </is>
      </c>
      <c r="F4004" s="5" t="inlineStr">
        <is>
          <t>-</t>
        </is>
      </c>
      <c r="G4004" s="6" t="inlineStr">
        <is>
          <t>svg/base64/crypto</t>
        </is>
      </c>
      <c r="H4004" s="6" t="inlineStr">
        <is>
          <t>図元→SVG出力・Base64・MD5</t>
        </is>
      </c>
      <c r="I4004" s="4" t="n">
        <v>14</v>
      </c>
      <c r="J4004" s="4" t="n">
        <v>12</v>
      </c>
      <c r="K4004" s="4" t="n">
        <v>3</v>
      </c>
      <c r="L4004" s="4" t="n">
        <v>9</v>
      </c>
      <c r="M4004" s="7">
        <f>SUM(I4004:L4004)</f>
        <v/>
      </c>
      <c r="N4004" s="6" t="inlineStr">
        <is>
          <t>SVG書出しが独自</t>
        </is>
      </c>
      <c r="O4004" s="5" t="inlineStr">
        <is>
          <t>VitalGG</t>
        </is>
      </c>
      <c r="P4004" s="5" t="inlineStr">
        <is>
          <t>GitHub: atlisp-org/atlisp-lib</t>
        </is>
      </c>
      <c r="Q4004" s="8" t="inlineStr">
        <is>
          <t>開く</t>
        </is>
      </c>
      <c r="R4004" s="5" t="inlineStr">
        <is>
          <t>GitHub（一括取得可）</t>
        </is>
      </c>
      <c r="S4004" s="5" t="inlineStr">
        <is>
          <t>ソース</t>
        </is>
      </c>
      <c r="T4004" s="5" t="inlineStr"/>
      <c r="U4004" s="5" t="inlineStr">
        <is>
          <t>W4003</t>
        </is>
      </c>
    </row>
    <row r="4005">
      <c r="A4005" s="4">
        <f>RANK(M4005,$M$2:$M$6943)</f>
        <v/>
      </c>
      <c r="B4005" s="5" t="inlineStr">
        <is>
          <t>その他の地域</t>
        </is>
      </c>
      <c r="C4005" s="5" t="inlineStr">
        <is>
          <t>文字・テキスト</t>
        </is>
      </c>
      <c r="D4005" s="5" t="inlineStr">
        <is>
          <t>T12,T14</t>
        </is>
      </c>
      <c r="E4005" s="6" t="inlineStr">
        <is>
          <t>文字の一括検索・置換、属性の抽出・一括編集・Excelとの往復</t>
        </is>
      </c>
      <c r="F4005" s="5" t="inlineStr">
        <is>
          <t>CTXY</t>
        </is>
      </c>
      <c r="G4005" s="6" t="inlineStr">
        <is>
          <t>Swap text, mtext, attribute with another</t>
        </is>
      </c>
      <c r="H4005" s="6" t="inlineStr">
        <is>
          <t>文字・属性の内容を入替</t>
        </is>
      </c>
      <c r="I4005" s="4" t="n">
        <v>12</v>
      </c>
      <c r="J4005" s="4" t="n">
        <v>6</v>
      </c>
      <c r="K4005" s="4" t="n">
        <v>6</v>
      </c>
      <c r="L4005" s="4" t="n">
        <v>14</v>
      </c>
      <c r="M4005" s="7">
        <f>SUM(I4005:L4005)</f>
        <v/>
      </c>
      <c r="N4005" s="6" t="inlineStr">
        <is>
          <t>内容入替</t>
        </is>
      </c>
      <c r="O4005" s="5" t="inlineStr">
        <is>
          <t>المهندس محمد يزيد (Mohamed Yazid)</t>
        </is>
      </c>
      <c r="P4005" s="5" t="inlineStr">
        <is>
          <t>Hesham Tarek</t>
        </is>
      </c>
      <c r="Q4005" s="8" t="inlineStr">
        <is>
          <t>開く</t>
        </is>
      </c>
      <c r="R4005" s="5" t="inlineStr">
        <is>
          <t>配布ページからダウンロード</t>
        </is>
      </c>
      <c r="S4005" s="5" t="inlineStr">
        <is>
          <t>不明</t>
        </is>
      </c>
      <c r="T4005" s="5" t="inlineStr"/>
      <c r="U4005" s="5" t="inlineStr">
        <is>
          <t>W4004</t>
        </is>
      </c>
    </row>
    <row r="4006">
      <c r="A4006" s="4">
        <f>RANK(M4006,$M$2:$M$6943)</f>
        <v/>
      </c>
      <c r="B4006" s="5" t="inlineStr">
        <is>
          <t>その他の地域</t>
        </is>
      </c>
      <c r="C4006" s="5" t="inlineStr">
        <is>
          <t>文字・テキスト</t>
        </is>
      </c>
      <c r="D4006" s="5" t="inlineStr">
        <is>
          <t>T12</t>
        </is>
      </c>
      <c r="E4006" s="6" t="inlineStr">
        <is>
          <t>文字の一括検索・置換</t>
        </is>
      </c>
      <c r="F4006" s="5" t="inlineStr">
        <is>
          <t>SWAP</t>
        </is>
      </c>
      <c r="G4006" s="6" t="inlineStr">
        <is>
          <t>SWAP.elf</t>
        </is>
      </c>
      <c r="H4006" s="6" t="inlineStr">
        <is>
          <t>2つの文字を入替</t>
        </is>
      </c>
      <c r="I4006" s="4" t="n">
        <v>12</v>
      </c>
      <c r="J4006" s="4" t="n">
        <v>6</v>
      </c>
      <c r="K4006" s="4" t="n">
        <v>6</v>
      </c>
      <c r="L4006" s="4" t="n">
        <v>14</v>
      </c>
      <c r="M4006" s="7">
        <f>SUM(I4006:L4006)</f>
        <v/>
      </c>
      <c r="N4006" s="6" t="inlineStr">
        <is>
          <t>文字入替</t>
        </is>
      </c>
      <c r="O4006" s="5" t="inlineStr">
        <is>
          <t>인텔리코리아 (CADian)</t>
        </is>
      </c>
      <c r="P4006" s="5" t="inlineStr">
        <is>
          <t>CADian 리습 600</t>
        </is>
      </c>
      <c r="Q4006" s="8" t="inlineStr">
        <is>
          <t>開く</t>
        </is>
      </c>
      <c r="R4006" s="5" t="inlineStr">
        <is>
          <t>フォーラム添付（ログインが必要な場合あり）</t>
        </is>
      </c>
      <c r="S4006" s="5" t="inlineStr">
        <is>
          <t>互換CAD専用（CADian）</t>
        </is>
      </c>
      <c r="T4006" s="5" t="inlineStr"/>
      <c r="U4006" s="5" t="inlineStr">
        <is>
          <t>W4005</t>
        </is>
      </c>
    </row>
    <row r="4007">
      <c r="A4007" s="4">
        <f>RANK(M4007,$M$2:$M$6943)</f>
        <v/>
      </c>
      <c r="B4007" s="5" t="inlineStr">
        <is>
          <t>中国語圏</t>
        </is>
      </c>
      <c r="C4007" s="5" t="inlineStr">
        <is>
          <t>作図</t>
        </is>
      </c>
      <c r="D4007" s="5" t="inlineStr">
        <is>
          <t>その他</t>
        </is>
      </c>
      <c r="E4007" s="6" t="inlineStr">
        <is>
          <t>その他</t>
        </is>
      </c>
      <c r="F4007" s="5" t="inlineStr">
        <is>
          <t>szdx</t>
        </is>
      </c>
      <c r="G4007" s="6" t="inlineStr">
        <is>
          <t>szdx 双折断线</t>
        </is>
      </c>
      <c r="H4007" s="6" t="inlineStr">
        <is>
          <t>二重破断線を作図</t>
        </is>
      </c>
      <c r="I4007" s="4" t="n">
        <v>10</v>
      </c>
      <c r="J4007" s="4" t="n">
        <v>4</v>
      </c>
      <c r="K4007" s="4" t="n">
        <v>10</v>
      </c>
      <c r="L4007" s="4" t="n">
        <v>14</v>
      </c>
      <c r="M4007" s="7">
        <f>SUM(I4007:L4007)</f>
        <v/>
      </c>
      <c r="N4007" s="6" t="inlineStr">
        <is>
          <t>破断線</t>
        </is>
      </c>
      <c r="O4007" s="5" t="inlineStr">
        <is>
          <t>shuixzy</t>
        </is>
      </c>
      <c r="P4007" s="5" t="inlineStr">
        <is>
          <t>GitHub: shuixzy/DB_CAD_Tools</t>
        </is>
      </c>
      <c r="Q4007" s="8" t="inlineStr">
        <is>
          <t>開く</t>
        </is>
      </c>
      <c r="R4007" s="5" t="inlineStr">
        <is>
          <t>GitHub（一括取得可）</t>
        </is>
      </c>
      <c r="S4007" s="5" t="inlineStr">
        <is>
          <t>ソース</t>
        </is>
      </c>
      <c r="T4007" s="5" t="inlineStr"/>
      <c r="U4007" s="5" t="inlineStr">
        <is>
          <t>W4006</t>
        </is>
      </c>
    </row>
    <row r="4008">
      <c r="A4008" s="4">
        <f>RANK(M4008,$M$2:$M$6943)</f>
        <v/>
      </c>
      <c r="B4008" s="5" t="inlineStr">
        <is>
          <t>ロシア語圏</t>
        </is>
      </c>
      <c r="C4008" s="5" t="inlineStr">
        <is>
          <t>13</t>
        </is>
      </c>
      <c r="D4008" s="5" t="inlineStr">
        <is>
          <t>T27</t>
        </is>
      </c>
      <c r="E4008" s="6" t="inlineStr">
        <is>
          <t>測量・土木：座標・レベル・縦断</t>
        </is>
      </c>
      <c r="F4008" s="5" t="inlineStr">
        <is>
          <t>-</t>
        </is>
      </c>
      <c r="G4008" s="6" t="inlineStr">
        <is>
          <t>T_VR_Conventional_signs</t>
        </is>
      </c>
      <c r="H4008" s="6" t="inlineStr">
        <is>
          <t>クリックで地形図記号を配置</t>
        </is>
      </c>
      <c r="I4008" s="4" t="n">
        <v>12</v>
      </c>
      <c r="J4008" s="4" t="n">
        <v>9</v>
      </c>
      <c r="K4008" s="4" t="n">
        <v>12</v>
      </c>
      <c r="L4008" s="4" t="n">
        <v>5</v>
      </c>
      <c r="M4008" s="7">
        <f>SUM(I4008:L4008)</f>
        <v/>
      </c>
      <c r="N4008" s="6" t="inlineStr">
        <is>
          <t>記号配置</t>
        </is>
      </c>
      <c r="O4008" s="5" t="inlineStr">
        <is>
          <t>Mr. Freeman</t>
        </is>
      </c>
      <c r="P4008" s="5" t="inlineStr">
        <is>
          <t>geodesist.ru</t>
        </is>
      </c>
      <c r="Q4008" s="8" t="inlineStr">
        <is>
          <t>開く</t>
        </is>
      </c>
      <c r="R4008" s="5" t="inlineStr">
        <is>
          <t>ログイン・会員登録が必要</t>
        </is>
      </c>
      <c r="S4008" s="5" t="inlineStr">
        <is>
          <t>不明</t>
        </is>
      </c>
      <c r="T4008" s="5" t="inlineStr"/>
      <c r="U4008" s="5" t="inlineStr">
        <is>
          <t>W4007</t>
        </is>
      </c>
    </row>
    <row r="4009">
      <c r="A4009" s="4">
        <f>RANK(M4009,$M$2:$M$6943)</f>
        <v/>
      </c>
      <c r="B4009" s="5" t="inlineStr">
        <is>
          <t>その他の地域</t>
        </is>
      </c>
      <c r="C4009" s="5" t="inlineStr">
        <is>
          <t>文字・テキスト</t>
        </is>
      </c>
      <c r="D4009" s="5" t="inlineStr">
        <is>
          <t>T11</t>
        </is>
      </c>
      <c r="E4009" s="6" t="inlineStr">
        <is>
          <t>文字の重なりを自動で避ける・整列</t>
        </is>
      </c>
      <c r="F4009" s="5" t="inlineStr">
        <is>
          <t>ta</t>
        </is>
      </c>
      <c r="G4009" s="6" t="inlineStr">
        <is>
          <t>ta.lsp</t>
        </is>
      </c>
      <c r="H4009" s="6" t="inlineStr">
        <is>
          <t>文字を縦横に一定間隔で整列</t>
        </is>
      </c>
      <c r="I4009" s="4" t="n">
        <v>10</v>
      </c>
      <c r="J4009" s="4" t="n">
        <v>6</v>
      </c>
      <c r="K4009" s="4" t="n">
        <v>8</v>
      </c>
      <c r="L4009" s="4" t="n">
        <v>14</v>
      </c>
      <c r="M4009" s="7">
        <f>SUM(I4009:L4009)</f>
        <v/>
      </c>
      <c r="N4009" s="6" t="inlineStr">
        <is>
          <t>文字整列</t>
        </is>
      </c>
      <c r="O4009" s="5" t="inlineStr"/>
      <c r="P4009" s="5" t="inlineStr">
        <is>
          <t>ART-PIA (Daum cafe)</t>
        </is>
      </c>
      <c r="Q4009" s="8" t="inlineStr">
        <is>
          <t>開く</t>
        </is>
      </c>
      <c r="R4009" s="5" t="inlineStr">
        <is>
          <t>フォーラム添付（ログインが必要な場合あり）</t>
        </is>
      </c>
      <c r="S4009" s="5" t="inlineStr">
        <is>
          <t>不明</t>
        </is>
      </c>
      <c r="T4009" s="5" t="inlineStr"/>
      <c r="U4009" s="5" t="inlineStr">
        <is>
          <t>W4008</t>
        </is>
      </c>
    </row>
    <row r="4010">
      <c r="A4010" s="4">
        <f>RANK(M4010,$M$2:$M$6943)</f>
        <v/>
      </c>
      <c r="B4010" s="5" t="inlineStr">
        <is>
          <t>ロシア語圏</t>
        </is>
      </c>
      <c r="C4010" s="5" t="inlineStr">
        <is>
          <t>10</t>
        </is>
      </c>
      <c r="D4010" s="5" t="inlineStr">
        <is>
          <t>T23</t>
        </is>
      </c>
      <c r="E4010" s="6" t="inlineStr">
        <is>
          <t>分解された表の復元・Excel表の取り込み</t>
        </is>
      </c>
      <c r="F4010" s="5" t="inlineStr">
        <is>
          <t>-</t>
        </is>
      </c>
      <c r="G4010" s="6" t="inlineStr">
        <is>
          <t>TabCreate</t>
        </is>
      </c>
      <c r="H4010" s="6" t="inlineStr">
        <is>
          <t>データから表を作成</t>
        </is>
      </c>
      <c r="I4010" s="4" t="n">
        <v>10</v>
      </c>
      <c r="J4010" s="4" t="n">
        <v>8</v>
      </c>
      <c r="K4010" s="4" t="n">
        <v>10</v>
      </c>
      <c r="L4010" s="4" t="n">
        <v>10</v>
      </c>
      <c r="M4010" s="7">
        <f>SUM(I4010:L4010)</f>
        <v/>
      </c>
      <c r="N4010" s="6" t="inlineStr">
        <is>
          <t>表作成</t>
        </is>
      </c>
      <c r="O4010" s="5" t="inlineStr">
        <is>
          <t>alz</t>
        </is>
      </c>
      <c r="P4010" s="5" t="inlineStr">
        <is>
          <t>geodesist.ru</t>
        </is>
      </c>
      <c r="Q4010" s="8" t="inlineStr">
        <is>
          <t>開く</t>
        </is>
      </c>
      <c r="R4010" s="5" t="inlineStr">
        <is>
          <t>ログイン・会員登録が必要</t>
        </is>
      </c>
      <c r="S4010" s="5" t="inlineStr">
        <is>
          <t>不明</t>
        </is>
      </c>
      <c r="T4010" s="5" t="inlineStr"/>
      <c r="U4010" s="5" t="inlineStr">
        <is>
          <t>W4009</t>
        </is>
      </c>
    </row>
    <row r="4011">
      <c r="A4011" s="4">
        <f>RANK(M4011,$M$2:$M$6943)</f>
        <v/>
      </c>
      <c r="B4011" s="5" t="inlineStr">
        <is>
          <t>ヨーロッパ</t>
        </is>
      </c>
      <c r="C4011" s="5" t="inlineStr">
        <is>
          <t>座標・測量・土木</t>
        </is>
      </c>
      <c r="D4011" s="5" t="inlineStr">
        <is>
          <t>T27,T23</t>
        </is>
      </c>
      <c r="E4011" s="6" t="inlineStr">
        <is>
          <t>測量・土木：座標・レベル・縦断、分解された表の復元・Excel表の取り込み</t>
        </is>
      </c>
      <c r="F4011" s="5" t="inlineStr">
        <is>
          <t>-</t>
        </is>
      </c>
      <c r="G4011" s="6" t="inlineStr">
        <is>
          <t>Tabla de puntos para expropiaciones</t>
        </is>
      </c>
      <c r="H4011" s="6" t="inlineStr">
        <is>
          <t>収用用地の点座標表を作成（有料）</t>
        </is>
      </c>
      <c r="I4011" s="4" t="n">
        <v>14</v>
      </c>
      <c r="J4011" s="4" t="n">
        <v>9</v>
      </c>
      <c r="K4011" s="4" t="n">
        <v>11</v>
      </c>
      <c r="L4011" s="4" t="n">
        <v>4</v>
      </c>
      <c r="M4011" s="7">
        <f>SUM(I4011:L4011)</f>
        <v/>
      </c>
      <c r="N4011" s="6" t="inlineStr">
        <is>
          <t>収用座標表（有料）</t>
        </is>
      </c>
      <c r="O4011" s="5" t="inlineStr">
        <is>
          <t>Andrés S. del Toro</t>
        </is>
      </c>
      <c r="P4011" s="5" t="inlineStr">
        <is>
          <t>andresdeltoro.es</t>
        </is>
      </c>
      <c r="Q4011" s="8" t="inlineStr">
        <is>
          <t>開く</t>
        </is>
      </c>
      <c r="R4011" s="5" t="inlineStr">
        <is>
          <t>有料</t>
        </is>
      </c>
      <c r="S4011" s="5" t="inlineStr">
        <is>
          <t>不明</t>
        </is>
      </c>
      <c r="T4011" s="5" t="inlineStr"/>
      <c r="U4011" s="5" t="inlineStr">
        <is>
          <t>W4010</t>
        </is>
      </c>
    </row>
    <row r="4012">
      <c r="A4012" s="4">
        <f>RANK(M4012,$M$2:$M$6943)</f>
        <v/>
      </c>
      <c r="B4012" s="5" t="inlineStr">
        <is>
          <t>その他の地域</t>
        </is>
      </c>
      <c r="C4012" s="5" t="inlineStr">
        <is>
          <t>表・Excel連携</t>
        </is>
      </c>
      <c r="D4012" s="5" t="inlineStr">
        <is>
          <t>T23</t>
        </is>
      </c>
      <c r="E4012" s="6" t="inlineStr">
        <is>
          <t>分解された表の復元・Excel表の取り込み</t>
        </is>
      </c>
      <c r="F4012" s="5" t="inlineStr">
        <is>
          <t>CET</t>
        </is>
      </c>
      <c r="G4012" s="6" t="inlineStr">
        <is>
          <t>Tablas de Especificaciones</t>
        </is>
      </c>
      <c r="H4012" s="6" t="inlineStr">
        <is>
          <t>仕様表を作成管理</t>
        </is>
      </c>
      <c r="I4012" s="4" t="n">
        <v>12</v>
      </c>
      <c r="J4012" s="4" t="n">
        <v>8</v>
      </c>
      <c r="K4012" s="4" t="n">
        <v>8</v>
      </c>
      <c r="L4012" s="4" t="n">
        <v>10</v>
      </c>
      <c r="M4012" s="7">
        <f>SUM(I4012:L4012)</f>
        <v/>
      </c>
      <c r="N4012" s="6" t="inlineStr">
        <is>
          <t>仕様表</t>
        </is>
      </c>
      <c r="O4012" s="5" t="inlineStr">
        <is>
          <t>Ingeniería Fácil</t>
        </is>
      </c>
      <c r="P4012" s="5" t="inlineStr">
        <is>
          <t>Ingeniería Fácil</t>
        </is>
      </c>
      <c r="Q4012" s="8" t="inlineStr">
        <is>
          <t>開く</t>
        </is>
      </c>
      <c r="R4012" s="5" t="inlineStr">
        <is>
          <t>配布ページからダウンロード</t>
        </is>
      </c>
      <c r="S4012" s="5" t="inlineStr">
        <is>
          <t>不明</t>
        </is>
      </c>
      <c r="T4012" s="5" t="inlineStr"/>
      <c r="U4012" s="5" t="inlineStr">
        <is>
          <t>W4011</t>
        </is>
      </c>
    </row>
    <row r="4013">
      <c r="A4013" s="4">
        <f>RANK(M4013,$M$2:$M$6943)</f>
        <v/>
      </c>
      <c r="B4013" s="5" t="inlineStr">
        <is>
          <t>その他の地域</t>
        </is>
      </c>
      <c r="C4013" s="5" t="inlineStr">
        <is>
          <t>文字・テキスト</t>
        </is>
      </c>
      <c r="D4013" s="5" t="inlineStr">
        <is>
          <t>T11,T23</t>
        </is>
      </c>
      <c r="E4013" s="6" t="inlineStr">
        <is>
          <t>文字の重なりを自動で避ける・整列、分解された表の復元・Excel表の取り込み</t>
        </is>
      </c>
      <c r="F4013" s="5" t="inlineStr">
        <is>
          <t>TAL</t>
        </is>
      </c>
      <c r="G4013" s="6" t="inlineStr">
        <is>
          <t>tal.elf</t>
        </is>
      </c>
      <c r="H4013" s="6" t="inlineStr">
        <is>
          <t>文字を表セル中央へ移動</t>
        </is>
      </c>
      <c r="I4013" s="4" t="n">
        <v>12</v>
      </c>
      <c r="J4013" s="4" t="n">
        <v>6</v>
      </c>
      <c r="K4013" s="4" t="n">
        <v>8</v>
      </c>
      <c r="L4013" s="4" t="n">
        <v>12</v>
      </c>
      <c r="M4013" s="7">
        <f>SUM(I4013:L4013)</f>
        <v/>
      </c>
      <c r="N4013" s="6" t="inlineStr">
        <is>
          <t>セル中央移動</t>
        </is>
      </c>
      <c r="O4013" s="5" t="inlineStr">
        <is>
          <t>인텔리코리아 (CADian)</t>
        </is>
      </c>
      <c r="P4013" s="5" t="inlineStr">
        <is>
          <t>CADian 리습 600</t>
        </is>
      </c>
      <c r="Q4013" s="8" t="inlineStr">
        <is>
          <t>開く</t>
        </is>
      </c>
      <c r="R4013" s="5" t="inlineStr">
        <is>
          <t>フォーラム添付（ログインが必要な場合あり）</t>
        </is>
      </c>
      <c r="S4013" s="5" t="inlineStr">
        <is>
          <t>互換CAD専用（CADian）</t>
        </is>
      </c>
      <c r="T4013" s="5" t="inlineStr"/>
      <c r="U4013" s="5" t="inlineStr">
        <is>
          <t>W4012</t>
        </is>
      </c>
    </row>
    <row r="4014">
      <c r="A4014" s="4">
        <f>RANK(M4014,$M$2:$M$6943)</f>
        <v/>
      </c>
      <c r="B4014" s="5" t="inlineStr">
        <is>
          <t>その他の地域</t>
        </is>
      </c>
      <c r="C4014" s="5" t="inlineStr">
        <is>
          <t>寸法</t>
        </is>
      </c>
      <c r="D4014" s="5" t="inlineStr">
        <is>
          <t>その他</t>
        </is>
      </c>
      <c r="E4014" s="6" t="inlineStr">
        <is>
          <t>その他</t>
        </is>
      </c>
      <c r="F4014" s="5" t="inlineStr">
        <is>
          <t>TAPLEA</t>
        </is>
      </c>
      <c r="G4014" s="6" t="inlineStr">
        <is>
          <t>TAPLEA.elf</t>
        </is>
      </c>
      <c r="H4014" s="6" t="inlineStr">
        <is>
          <t>タップ寸法を簡単記入</t>
        </is>
      </c>
      <c r="I4014" s="4" t="n">
        <v>14</v>
      </c>
      <c r="J4014" s="4" t="n">
        <v>8</v>
      </c>
      <c r="K4014" s="4" t="n">
        <v>10</v>
      </c>
      <c r="L4014" s="4" t="n">
        <v>6</v>
      </c>
      <c r="M4014" s="7">
        <f>SUM(I4014:L4014)</f>
        <v/>
      </c>
      <c r="N4014" s="6" t="inlineStr">
        <is>
          <t>タップ寸法</t>
        </is>
      </c>
      <c r="O4014" s="5" t="inlineStr">
        <is>
          <t>인텔리코리아 (CADian)</t>
        </is>
      </c>
      <c r="P4014" s="5" t="inlineStr">
        <is>
          <t>CADian 리습 600</t>
        </is>
      </c>
      <c r="Q4014" s="8" t="inlineStr">
        <is>
          <t>開く</t>
        </is>
      </c>
      <c r="R4014" s="5" t="inlineStr">
        <is>
          <t>フォーラム添付（ログインが必要な場合あり）</t>
        </is>
      </c>
      <c r="S4014" s="5" t="inlineStr">
        <is>
          <t>互換CAD専用（CADian）</t>
        </is>
      </c>
      <c r="T4014" s="5" t="inlineStr"/>
      <c r="U4014" s="5" t="inlineStr">
        <is>
          <t>W4013</t>
        </is>
      </c>
    </row>
    <row r="4015">
      <c r="A4015" s="4">
        <f>RANK(M4015,$M$2:$M$6943)</f>
        <v/>
      </c>
      <c r="B4015" s="5" t="inlineStr">
        <is>
          <t>GitHub</t>
        </is>
      </c>
      <c r="C4015" s="5" t="inlineStr">
        <is>
          <t>文字・テキスト</t>
        </is>
      </c>
      <c r="D4015" s="5" t="inlineStr">
        <is>
          <t>T12</t>
        </is>
      </c>
      <c r="E4015" s="6" t="inlineStr">
        <is>
          <t>文字の一括検索・置換</t>
        </is>
      </c>
      <c r="F4015" s="5" t="inlineStr">
        <is>
          <t>tbt / tbt1</t>
        </is>
      </c>
      <c r="G4015" s="6" t="inlineStr">
        <is>
          <t>tbt</t>
        </is>
      </c>
      <c r="H4015" s="6" t="inlineStr">
        <is>
          <t>文字内容を選択文字にコピー</t>
        </is>
      </c>
      <c r="I4015" s="4" t="n">
        <v>8</v>
      </c>
      <c r="J4015" s="4" t="n">
        <v>5</v>
      </c>
      <c r="K4015" s="4" t="n">
        <v>10</v>
      </c>
      <c r="L4015" s="4" t="n">
        <v>15</v>
      </c>
      <c r="M4015" s="7">
        <f>SUM(I4015:L4015)</f>
        <v/>
      </c>
      <c r="N4015" s="6" t="inlineStr">
        <is>
          <t>文字内容コピー</t>
        </is>
      </c>
      <c r="O4015" s="5" t="inlineStr">
        <is>
          <t>basu / Murali 他</t>
        </is>
      </c>
      <c r="P4015" s="5" t="inlineStr">
        <is>
          <t>GitHub: adalkondan/AutoCAD-LISP-files</t>
        </is>
      </c>
      <c r="Q4015" s="8" t="inlineStr">
        <is>
          <t>開く</t>
        </is>
      </c>
      <c r="R4015" s="5" t="inlineStr">
        <is>
          <t>GitHub（一括取得可）</t>
        </is>
      </c>
      <c r="S4015" s="5" t="inlineStr">
        <is>
          <t>ソース</t>
        </is>
      </c>
      <c r="T4015" s="5" t="inlineStr"/>
      <c r="U4015" s="5" t="inlineStr">
        <is>
          <t>W4014</t>
        </is>
      </c>
    </row>
    <row r="4016">
      <c r="A4016" s="4">
        <f>RANK(M4016,$M$2:$M$6943)</f>
        <v/>
      </c>
      <c r="B4016" s="5" t="inlineStr">
        <is>
          <t>その他の地域</t>
        </is>
      </c>
      <c r="C4016" s="5" t="inlineStr">
        <is>
          <t>文字・テキスト</t>
        </is>
      </c>
      <c r="D4016" s="5" t="inlineStr">
        <is>
          <t>T12</t>
        </is>
      </c>
      <c r="E4016" s="6" t="inlineStr">
        <is>
          <t>文字の一括検索・置換</t>
        </is>
      </c>
      <c r="F4016" s="5" t="inlineStr">
        <is>
          <t>TDN, TUP</t>
        </is>
      </c>
      <c r="G4016" s="6" t="inlineStr">
        <is>
          <t>TDN.elf</t>
        </is>
      </c>
      <c r="H4016" s="6" t="inlineStr">
        <is>
          <t>文字を下/上へ行送り複写</t>
        </is>
      </c>
      <c r="I4016" s="4" t="n">
        <v>10</v>
      </c>
      <c r="J4016" s="4" t="n">
        <v>6</v>
      </c>
      <c r="K4016" s="4" t="n">
        <v>8</v>
      </c>
      <c r="L4016" s="4" t="n">
        <v>14</v>
      </c>
      <c r="M4016" s="7">
        <f>SUM(I4016:L4016)</f>
        <v/>
      </c>
      <c r="N4016" s="6" t="inlineStr">
        <is>
          <t>文字行送り複写</t>
        </is>
      </c>
      <c r="O4016" s="5" t="inlineStr">
        <is>
          <t>인텔리코리아 (CADian)</t>
        </is>
      </c>
      <c r="P4016" s="5" t="inlineStr">
        <is>
          <t>CADian 리습 600</t>
        </is>
      </c>
      <c r="Q4016" s="8" t="inlineStr">
        <is>
          <t>開く</t>
        </is>
      </c>
      <c r="R4016" s="5" t="inlineStr">
        <is>
          <t>フォーラム添付（ログインが必要な場合あり）</t>
        </is>
      </c>
      <c r="S4016" s="5" t="inlineStr">
        <is>
          <t>互換CAD専用（CADian）</t>
        </is>
      </c>
      <c r="T4016" s="5" t="inlineStr"/>
      <c r="U4016" s="5" t="inlineStr">
        <is>
          <t>W4015</t>
        </is>
      </c>
    </row>
    <row r="4017">
      <c r="A4017" s="4">
        <f>RANK(M4017,$M$2:$M$6943)</f>
        <v/>
      </c>
      <c r="B4017" s="5" t="inlineStr">
        <is>
          <t>英語圏</t>
        </is>
      </c>
      <c r="C4017" s="5" t="inlineStr">
        <is>
          <t>文字・テキスト</t>
        </is>
      </c>
      <c r="D4017" s="5" t="inlineStr">
        <is>
          <t>T15</t>
        </is>
      </c>
      <c r="E4017" s="6" t="inlineStr">
        <is>
          <t>連番の自動記入</t>
        </is>
      </c>
      <c r="F4017" s="5" t="inlineStr">
        <is>
          <t>TCount</t>
        </is>
      </c>
      <c r="G4017" s="6" t="inlineStr">
        <is>
          <t>Text Counter</t>
        </is>
      </c>
      <c r="H4017" s="6" t="inlineStr">
        <is>
          <t>文字に連番を付加</t>
        </is>
      </c>
      <c r="I4017" s="4" t="n">
        <v>6</v>
      </c>
      <c r="J4017" s="4" t="n">
        <v>6</v>
      </c>
      <c r="K4017" s="4" t="n">
        <v>10</v>
      </c>
      <c r="L4017" s="4" t="n">
        <v>16</v>
      </c>
      <c r="M4017" s="7">
        <f>SUM(I4017:L4017)</f>
        <v/>
      </c>
      <c r="N4017" s="6" t="inlineStr">
        <is>
          <t>Express TCOUNTで代替可</t>
        </is>
      </c>
      <c r="O4017" s="5" t="inlineStr">
        <is>
          <t>Lee Mac</t>
        </is>
      </c>
      <c r="P4017" s="5" t="inlineStr">
        <is>
          <t>Lee Mac Programming</t>
        </is>
      </c>
      <c r="Q4017" s="8" t="inlineStr">
        <is>
          <t>開く</t>
        </is>
      </c>
      <c r="R4017" s="5" t="inlineStr">
        <is>
          <t>配布ページからダウンロード</t>
        </is>
      </c>
      <c r="S4017" s="5" t="inlineStr">
        <is>
          <t>ソース</t>
        </is>
      </c>
      <c r="T4017" s="5" t="inlineStr"/>
      <c r="U4017" s="5" t="inlineStr">
        <is>
          <t>W4016</t>
        </is>
      </c>
    </row>
    <row r="4018">
      <c r="A4018" s="4">
        <f>RANK(M4018,$M$2:$M$6943)</f>
        <v/>
      </c>
      <c r="B4018" s="5" t="inlineStr">
        <is>
          <t>英語圏</t>
        </is>
      </c>
      <c r="C4018" s="5" t="inlineStr">
        <is>
          <t>文字・テキスト</t>
        </is>
      </c>
      <c r="D4018" s="5" t="inlineStr">
        <is>
          <t>T12</t>
        </is>
      </c>
      <c r="E4018" s="6" t="inlineStr">
        <is>
          <t>文字の一括検索・置換</t>
        </is>
      </c>
      <c r="F4018" s="5" t="inlineStr">
        <is>
          <t>-</t>
        </is>
      </c>
      <c r="G4018" s="6" t="inlineStr">
        <is>
          <t>Text Shadow Box</t>
        </is>
      </c>
      <c r="H4018" s="6" t="inlineStr">
        <is>
          <t>文字に影付き枠を作成</t>
        </is>
      </c>
      <c r="I4018" s="4" t="n">
        <v>15</v>
      </c>
      <c r="J4018" s="4" t="n">
        <v>10</v>
      </c>
      <c r="K4018" s="4" t="n">
        <v>5</v>
      </c>
      <c r="L4018" s="4" t="n">
        <v>8</v>
      </c>
      <c r="M4018" s="7">
        <f>SUM(I4018:L4018)</f>
        <v/>
      </c>
      <c r="N4018" s="6" t="inlineStr">
        <is>
          <t>影付き枠は装飾的</t>
        </is>
      </c>
      <c r="O4018" s="5" t="inlineStr"/>
      <c r="P4018" s="5" t="inlineStr">
        <is>
          <t>Cadalyst CAD Tips</t>
        </is>
      </c>
      <c r="Q4018" s="8" t="inlineStr">
        <is>
          <t>開く</t>
        </is>
      </c>
      <c r="R4018" s="5" t="inlineStr">
        <is>
          <t>サイト閉鎖・リンク切れ</t>
        </is>
      </c>
      <c r="S4018" s="5" t="inlineStr">
        <is>
          <t>不明</t>
        </is>
      </c>
      <c r="T4018" s="5" t="inlineStr"/>
      <c r="U4018" s="5" t="inlineStr">
        <is>
          <t>W4017</t>
        </is>
      </c>
    </row>
    <row r="4019">
      <c r="A4019" s="4">
        <f>RANK(M4019,$M$2:$M$6943)</f>
        <v/>
      </c>
      <c r="B4019" s="5" t="inlineStr">
        <is>
          <t>英語圏</t>
        </is>
      </c>
      <c r="C4019" s="5" t="inlineStr">
        <is>
          <t>文字・テキスト</t>
        </is>
      </c>
      <c r="D4019" s="5" t="inlineStr">
        <is>
          <t>T12</t>
        </is>
      </c>
      <c r="E4019" s="6" t="inlineStr">
        <is>
          <t>文字の一括検索・置換</t>
        </is>
      </c>
      <c r="F4019" s="5" t="inlineStr">
        <is>
          <t>TEXTIN</t>
        </is>
      </c>
      <c r="G4019" s="6" t="inlineStr">
        <is>
          <t>TextIn</t>
        </is>
      </c>
      <c r="H4019" s="6" t="inlineStr">
        <is>
          <t>テキストファイルを図面に記入</t>
        </is>
      </c>
      <c r="I4019" s="4" t="n">
        <v>8</v>
      </c>
      <c r="J4019" s="4" t="n">
        <v>6</v>
      </c>
      <c r="K4019" s="4" t="n">
        <v>10</v>
      </c>
      <c r="L4019" s="4" t="n">
        <v>14</v>
      </c>
      <c r="M4019" s="7">
        <f>SUM(I4019:L4019)</f>
        <v/>
      </c>
      <c r="N4019" s="6" t="inlineStr">
        <is>
          <t>MTEXT取込で概ね代替</t>
        </is>
      </c>
      <c r="O4019" s="5" t="inlineStr">
        <is>
          <t>Jeffery P. Sanders</t>
        </is>
      </c>
      <c r="P4019" s="5" t="inlineStr">
        <is>
          <t>JefferyPSanders.com</t>
        </is>
      </c>
      <c r="Q4019" s="8" t="inlineStr">
        <is>
          <t>開く</t>
        </is>
      </c>
      <c r="R4019" s="5" t="inlineStr">
        <is>
          <t>ファイルを直接ダウンロード</t>
        </is>
      </c>
      <c r="S4019" s="5" t="inlineStr">
        <is>
          <t>ソース</t>
        </is>
      </c>
      <c r="T4019" s="5" t="inlineStr"/>
      <c r="U4019" s="5" t="inlineStr">
        <is>
          <t>W4018</t>
        </is>
      </c>
    </row>
    <row r="4020">
      <c r="A4020" s="4">
        <f>RANK(M4020,$M$2:$M$6943)</f>
        <v/>
      </c>
      <c r="B4020" s="5" t="inlineStr">
        <is>
          <t>ヨーロッパ</t>
        </is>
      </c>
      <c r="C4020" s="5" t="inlineStr">
        <is>
          <t>文字・テキスト</t>
        </is>
      </c>
      <c r="D4020" s="5" t="inlineStr">
        <is>
          <t>T22</t>
        </is>
      </c>
      <c r="E4020" s="6" t="inlineStr">
        <is>
          <t>曲線に沿った文字・図形の配置</t>
        </is>
      </c>
      <c r="F4020" s="5" t="inlineStr">
        <is>
          <t>texcir</t>
        </is>
      </c>
      <c r="G4020" s="6" t="inlineStr">
        <is>
          <t>Texto circular</t>
        </is>
      </c>
      <c r="H4020" s="6" t="inlineStr">
        <is>
          <t>文字を円弧状に配置</t>
        </is>
      </c>
      <c r="I4020" s="4" t="n">
        <v>12</v>
      </c>
      <c r="J4020" s="4" t="n">
        <v>9</v>
      </c>
      <c r="K4020" s="4" t="n">
        <v>6</v>
      </c>
      <c r="L4020" s="4" t="n">
        <v>11</v>
      </c>
      <c r="M4020" s="7">
        <f>SUM(I4020:L4020)</f>
        <v/>
      </c>
      <c r="N4020" s="6" t="inlineStr">
        <is>
          <t>円弧状文字</t>
        </is>
      </c>
      <c r="O4020" s="5" t="inlineStr">
        <is>
          <t>J.A.M.G.P.A.</t>
        </is>
      </c>
      <c r="P4020" s="5" t="inlineStr">
        <is>
          <t>jamgpa.com</t>
        </is>
      </c>
      <c r="Q4020" s="8" t="inlineStr">
        <is>
          <t>開く</t>
        </is>
      </c>
      <c r="R4020" s="5" t="inlineStr">
        <is>
          <t>配布ページからダウンロード</t>
        </is>
      </c>
      <c r="S4020" s="5" t="inlineStr">
        <is>
          <t>暗号化が多い</t>
        </is>
      </c>
      <c r="T4020" s="5" t="inlineStr"/>
      <c r="U4020" s="5" t="inlineStr">
        <is>
          <t>W4019</t>
        </is>
      </c>
    </row>
    <row r="4021">
      <c r="A4021" s="4">
        <f>RANK(M4021,$M$2:$M$6943)</f>
        <v/>
      </c>
      <c r="B4021" s="5" t="inlineStr">
        <is>
          <t>英語圏</t>
        </is>
      </c>
      <c r="C4021" s="5" t="inlineStr">
        <is>
          <t>線・ポリライン編集</t>
        </is>
      </c>
      <c r="D4021" s="5" t="inlineStr">
        <is>
          <t>その他</t>
        </is>
      </c>
      <c r="E4021" s="6" t="inlineStr">
        <is>
          <t>その他</t>
        </is>
      </c>
      <c r="F4021" s="5" t="inlineStr">
        <is>
          <t>-</t>
        </is>
      </c>
      <c r="G4021" s="6" t="inlineStr">
        <is>
          <t>Tip 2226: Complex Linetype Flip</t>
        </is>
      </c>
      <c r="H4021" s="6" t="inlineStr">
        <is>
          <t>複合線種の向きを反転</t>
        </is>
      </c>
      <c r="I4021" s="4" t="n">
        <v>13</v>
      </c>
      <c r="J4021" s="4" t="n">
        <v>9</v>
      </c>
      <c r="K4021" s="4" t="n">
        <v>7</v>
      </c>
      <c r="L4021" s="4" t="n">
        <v>9</v>
      </c>
      <c r="M4021" s="7">
        <f>SUM(I4021:L4021)</f>
        <v/>
      </c>
      <c r="N4021" s="6" t="inlineStr">
        <is>
          <t>複合線種の反転</t>
        </is>
      </c>
      <c r="O4021" s="5" t="inlineStr"/>
      <c r="P4021" s="5" t="inlineStr">
        <is>
          <t>Cadalyst CAD Tips</t>
        </is>
      </c>
      <c r="Q4021" s="8" t="inlineStr">
        <is>
          <t>開く</t>
        </is>
      </c>
      <c r="R4021" s="5" t="inlineStr">
        <is>
          <t>サイト閉鎖・リンク切れ</t>
        </is>
      </c>
      <c r="S4021" s="5" t="inlineStr">
        <is>
          <t>不明</t>
        </is>
      </c>
      <c r="T4021" s="5" t="inlineStr"/>
      <c r="U4021" s="5" t="inlineStr">
        <is>
          <t>W4020</t>
        </is>
      </c>
    </row>
    <row r="4022">
      <c r="A4022" s="4">
        <f>RANK(M4022,$M$2:$M$6943)</f>
        <v/>
      </c>
      <c r="B4022" s="5" t="inlineStr">
        <is>
          <t>英語圏</t>
        </is>
      </c>
      <c r="C4022" s="5" t="inlineStr">
        <is>
          <t>建築</t>
        </is>
      </c>
      <c r="D4022" s="5" t="inlineStr">
        <is>
          <t>T24</t>
        </is>
      </c>
      <c r="E4022" s="6" t="inlineStr">
        <is>
          <t>建築：壁・建具・天井割付の作図</t>
        </is>
      </c>
      <c r="F4022" s="5" t="inlineStr">
        <is>
          <t>-</t>
        </is>
      </c>
      <c r="G4022" s="6" t="inlineStr">
        <is>
          <t>Tip 2295: Draw Closet Detail</t>
        </is>
      </c>
      <c r="H4022" s="6" t="inlineStr">
        <is>
          <t>クローゼットの棚・パイプを作図</t>
        </is>
      </c>
      <c r="I4022" s="4" t="n">
        <v>16</v>
      </c>
      <c r="J4022" s="4" t="n">
        <v>9</v>
      </c>
      <c r="K4022" s="4" t="n">
        <v>8</v>
      </c>
      <c r="L4022" s="4" t="n">
        <v>5</v>
      </c>
      <c r="M4022" s="7">
        <f>SUM(I4022:L4022)</f>
        <v/>
      </c>
      <c r="N4022" s="6" t="inlineStr">
        <is>
          <t>クローゼット詳細</t>
        </is>
      </c>
      <c r="O4022" s="5" t="inlineStr"/>
      <c r="P4022" s="5" t="inlineStr">
        <is>
          <t>Cadalyst CAD Tips</t>
        </is>
      </c>
      <c r="Q4022" s="8" t="inlineStr">
        <is>
          <t>開く</t>
        </is>
      </c>
      <c r="R4022" s="5" t="inlineStr">
        <is>
          <t>サイト閉鎖・リンク切れ</t>
        </is>
      </c>
      <c r="S4022" s="5" t="inlineStr">
        <is>
          <t>不明</t>
        </is>
      </c>
      <c r="T4022" s="5" t="inlineStr"/>
      <c r="U4022" s="5" t="inlineStr">
        <is>
          <t>W4021</t>
        </is>
      </c>
    </row>
    <row r="4023">
      <c r="A4023" s="4">
        <f>RANK(M4023,$M$2:$M$6943)</f>
        <v/>
      </c>
      <c r="B4023" s="5" t="inlineStr">
        <is>
          <t>その他の地域</t>
        </is>
      </c>
      <c r="C4023" s="5" t="inlineStr">
        <is>
          <t>表・Excel連携</t>
        </is>
      </c>
      <c r="D4023" s="5" t="inlineStr">
        <is>
          <t>T23,T11</t>
        </is>
      </c>
      <c r="E4023" s="6" t="inlineStr">
        <is>
          <t>分解された表の復元・Excel表の取り込み、文字の重なりを自動で避ける・整列</t>
        </is>
      </c>
      <c r="F4023" s="5" t="inlineStr">
        <is>
          <t>TMC</t>
        </is>
      </c>
      <c r="G4023" s="6" t="inlineStr">
        <is>
          <t>TMC.ELF</t>
        </is>
      </c>
      <c r="H4023" s="6" t="inlineStr">
        <is>
          <t>表内文字を各セル中央へ整列</t>
        </is>
      </c>
      <c r="I4023" s="4" t="n">
        <v>12</v>
      </c>
      <c r="J4023" s="4" t="n">
        <v>6</v>
      </c>
      <c r="K4023" s="4" t="n">
        <v>8</v>
      </c>
      <c r="L4023" s="4" t="n">
        <v>12</v>
      </c>
      <c r="M4023" s="7">
        <f>SUM(I4023:L4023)</f>
        <v/>
      </c>
      <c r="N4023" s="6" t="inlineStr">
        <is>
          <t>セル中央整列</t>
        </is>
      </c>
      <c r="O4023" s="5" t="inlineStr">
        <is>
          <t>인텔리코리아 (CADian)</t>
        </is>
      </c>
      <c r="P4023" s="5" t="inlineStr">
        <is>
          <t>CADian 리습 600</t>
        </is>
      </c>
      <c r="Q4023" s="8" t="inlineStr">
        <is>
          <t>開く</t>
        </is>
      </c>
      <c r="R4023" s="5" t="inlineStr">
        <is>
          <t>フォーラム添付（ログインが必要な場合あり）</t>
        </is>
      </c>
      <c r="S4023" s="5" t="inlineStr">
        <is>
          <t>互換CAD専用（CADian）</t>
        </is>
      </c>
      <c r="T4023" s="5" t="inlineStr"/>
      <c r="U4023" s="5" t="inlineStr">
        <is>
          <t>W4022</t>
        </is>
      </c>
    </row>
    <row r="4024">
      <c r="A4024" s="4">
        <f>RANK(M4024,$M$2:$M$6943)</f>
        <v/>
      </c>
      <c r="B4024" s="5" t="inlineStr">
        <is>
          <t>その他の地域</t>
        </is>
      </c>
      <c r="C4024" s="5" t="inlineStr">
        <is>
          <t>文字・テキスト</t>
        </is>
      </c>
      <c r="D4024" s="5" t="inlineStr">
        <is>
          <t>T11</t>
        </is>
      </c>
      <c r="E4024" s="6" t="inlineStr">
        <is>
          <t>文字の重なりを自動で避ける・整列</t>
        </is>
      </c>
      <c r="F4024" s="5" t="inlineStr">
        <is>
          <t>tmm</t>
        </is>
      </c>
      <c r="G4024" s="6" t="inlineStr">
        <is>
          <t>tmm.lsp</t>
        </is>
      </c>
      <c r="H4024" s="6" t="inlineStr">
        <is>
          <t>複数文字を指定行間で縦一列に整列</t>
        </is>
      </c>
      <c r="I4024" s="4" t="n">
        <v>10</v>
      </c>
      <c r="J4024" s="4" t="n">
        <v>6</v>
      </c>
      <c r="K4024" s="4" t="n">
        <v>8</v>
      </c>
      <c r="L4024" s="4" t="n">
        <v>14</v>
      </c>
      <c r="M4024" s="7">
        <f>SUM(I4024:L4024)</f>
        <v/>
      </c>
      <c r="N4024" s="6" t="inlineStr">
        <is>
          <t>文字縦整列</t>
        </is>
      </c>
      <c r="O4024" s="5" t="inlineStr">
        <is>
          <t>Paulo Gil Soto</t>
        </is>
      </c>
      <c r="P4024" s="5" t="inlineStr">
        <is>
          <t>Paulo Gil Soto blog</t>
        </is>
      </c>
      <c r="Q4024" s="8" t="inlineStr">
        <is>
          <t>開く</t>
        </is>
      </c>
      <c r="R4024" s="5" t="inlineStr">
        <is>
          <t>配布ページからダウンロード</t>
        </is>
      </c>
      <c r="S4024" s="5" t="inlineStr">
        <is>
          <t>不明</t>
        </is>
      </c>
      <c r="T4024" s="5" t="inlineStr"/>
      <c r="U4024" s="5" t="inlineStr">
        <is>
          <t>W4023</t>
        </is>
      </c>
    </row>
    <row r="4025">
      <c r="A4025" s="4">
        <f>RANK(M4025,$M$2:$M$6943)</f>
        <v/>
      </c>
      <c r="B4025" s="5" t="inlineStr">
        <is>
          <t>その他の地域</t>
        </is>
      </c>
      <c r="C4025" s="5" t="inlineStr">
        <is>
          <t>画層</t>
        </is>
      </c>
      <c r="D4025" s="5" t="inlineStr">
        <is>
          <t>T18</t>
        </is>
      </c>
      <c r="E4025" s="6" t="inlineStr">
        <is>
          <t>画層の自動振り分け・標準化</t>
        </is>
      </c>
      <c r="F4025" s="5" t="inlineStr">
        <is>
          <t>LIF</t>
        </is>
      </c>
      <c r="G4025" s="6" t="inlineStr">
        <is>
          <t>Toggle freezed layers</t>
        </is>
      </c>
      <c r="H4025" s="6" t="inlineStr">
        <is>
          <t>フリーズ/ロック/OFF画層を反転トグル</t>
        </is>
      </c>
      <c r="I4025" s="4" t="n">
        <v>12</v>
      </c>
      <c r="J4025" s="4" t="n">
        <v>8</v>
      </c>
      <c r="K4025" s="4" t="n">
        <v>6</v>
      </c>
      <c r="L4025" s="4" t="n">
        <v>12</v>
      </c>
      <c r="M4025" s="7">
        <f>SUM(I4025:L4025)</f>
        <v/>
      </c>
      <c r="N4025" s="6" t="inlineStr">
        <is>
          <t>画層状態反転</t>
        </is>
      </c>
      <c r="O4025" s="5" t="inlineStr">
        <is>
          <t>المهندس محمد يزيد (Mohamed Yazid)</t>
        </is>
      </c>
      <c r="P4025" s="5" t="inlineStr">
        <is>
          <t>Hesham Tarek</t>
        </is>
      </c>
      <c r="Q4025" s="8" t="inlineStr">
        <is>
          <t>開く</t>
        </is>
      </c>
      <c r="R4025" s="5" t="inlineStr">
        <is>
          <t>配布ページからダウンロード</t>
        </is>
      </c>
      <c r="S4025" s="5" t="inlineStr">
        <is>
          <t>不明</t>
        </is>
      </c>
      <c r="T4025" s="5" t="inlineStr"/>
      <c r="U4025" s="5" t="inlineStr">
        <is>
          <t>W4024</t>
        </is>
      </c>
    </row>
    <row r="4026">
      <c r="A4026" s="4">
        <f>RANK(M4026,$M$2:$M$6943)</f>
        <v/>
      </c>
      <c r="B4026" s="5" t="inlineStr">
        <is>
          <t>英語圏</t>
        </is>
      </c>
      <c r="C4026" s="5" t="inlineStr">
        <is>
          <t>線・ポリライン編集</t>
        </is>
      </c>
      <c r="D4026" s="5" t="inlineStr">
        <is>
          <t>その他</t>
        </is>
      </c>
      <c r="E4026" s="6" t="inlineStr">
        <is>
          <t>その他</t>
        </is>
      </c>
      <c r="F4026" s="5" t="inlineStr">
        <is>
          <t>TOMULTI</t>
        </is>
      </c>
      <c r="G4026" s="6" t="inlineStr">
        <is>
          <t>ToMulti</t>
        </is>
      </c>
      <c r="H4026" s="6" t="inlineStr">
        <is>
          <t>ポリラインをマルチラインに変換</t>
        </is>
      </c>
      <c r="I4026" s="4" t="n">
        <v>13</v>
      </c>
      <c r="J4026" s="4" t="n">
        <v>8</v>
      </c>
      <c r="K4026" s="4" t="n">
        <v>8</v>
      </c>
      <c r="L4026" s="4" t="n">
        <v>9</v>
      </c>
      <c r="M4026" s="7">
        <f>SUM(I4026:L4026)</f>
        <v/>
      </c>
      <c r="N4026" s="6" t="inlineStr">
        <is>
          <t>PL→ML変換</t>
        </is>
      </c>
      <c r="O4026" s="5" t="inlineStr">
        <is>
          <t>CAD Studio</t>
        </is>
      </c>
      <c r="P4026" s="5" t="inlineStr">
        <is>
          <t>CAD Forum</t>
        </is>
      </c>
      <c r="Q4026" s="8" t="inlineStr">
        <is>
          <t>開く</t>
        </is>
      </c>
      <c r="R4026" s="5" t="inlineStr">
        <is>
          <t>配布ページからダウンロード</t>
        </is>
      </c>
      <c r="S4026" s="5" t="inlineStr">
        <is>
          <t>ソース/暗号化（.vlx）混在</t>
        </is>
      </c>
      <c r="T4026" s="5" t="inlineStr"/>
      <c r="U4026" s="5" t="inlineStr">
        <is>
          <t>W4025</t>
        </is>
      </c>
    </row>
    <row r="4027">
      <c r="A4027" s="4">
        <f>RANK(M4027,$M$2:$M$6943)</f>
        <v/>
      </c>
      <c r="B4027" s="5" t="inlineStr">
        <is>
          <t>英語圏</t>
        </is>
      </c>
      <c r="C4027" s="5" t="inlineStr">
        <is>
          <t>その他</t>
        </is>
      </c>
      <c r="D4027" s="5" t="inlineStr">
        <is>
          <t>その他</t>
        </is>
      </c>
      <c r="E4027" s="6" t="inlineStr">
        <is>
          <t>その他</t>
        </is>
      </c>
      <c r="F4027" s="5" t="inlineStr">
        <is>
          <t>TROY</t>
        </is>
      </c>
      <c r="G4027" s="6" t="inlineStr">
        <is>
          <t>TROY</t>
        </is>
      </c>
      <c r="H4027" s="6" t="inlineStr">
        <is>
          <t>アステロイド風シューティングゲーム</t>
        </is>
      </c>
      <c r="I4027" s="4" t="n">
        <v>21</v>
      </c>
      <c r="J4027" s="4" t="n">
        <v>16</v>
      </c>
      <c r="K4027" s="4" t="n">
        <v>0</v>
      </c>
      <c r="L4027" s="4" t="n">
        <v>1</v>
      </c>
      <c r="M4027" s="7">
        <f>SUM(I4027:L4027)</f>
        <v/>
      </c>
      <c r="N4027" s="6" t="inlineStr">
        <is>
          <t>ゲーム</t>
        </is>
      </c>
      <c r="O4027" s="5" t="inlineStr">
        <is>
          <t>Terry Miller</t>
        </is>
      </c>
      <c r="P4027" s="5" t="inlineStr">
        <is>
          <t>CAD Forum</t>
        </is>
      </c>
      <c r="Q4027" s="8" t="inlineStr">
        <is>
          <t>開く</t>
        </is>
      </c>
      <c r="R4027" s="5" t="inlineStr">
        <is>
          <t>配布ページからダウンロード</t>
        </is>
      </c>
      <c r="S4027" s="5" t="inlineStr">
        <is>
          <t>ソース/暗号化（.vlx）混在</t>
        </is>
      </c>
      <c r="T4027" s="5" t="inlineStr">
        <is>
          <t>AutoLISP Exchange</t>
        </is>
      </c>
      <c r="U4027" s="5" t="inlineStr">
        <is>
          <t>W4026</t>
        </is>
      </c>
    </row>
    <row r="4028">
      <c r="A4028" s="4">
        <f>RANK(M4028,$M$2:$M$6943)</f>
        <v/>
      </c>
      <c r="B4028" s="5" t="inlineStr">
        <is>
          <t>ベトナム・東南アジア</t>
        </is>
      </c>
      <c r="C4028" s="5" t="inlineStr">
        <is>
          <t>作図</t>
        </is>
      </c>
      <c r="D4028" s="5" t="inlineStr">
        <is>
          <t>T24</t>
        </is>
      </c>
      <c r="E4028" s="6" t="inlineStr">
        <is>
          <t>建築：壁・建具・天井割付の作図</t>
        </is>
      </c>
      <c r="F4028" s="5" t="inlineStr">
        <is>
          <t>TC</t>
        </is>
      </c>
      <c r="G4028" s="6" t="inlineStr">
        <is>
          <t>Truc</t>
        </is>
      </c>
      <c r="H4028" s="6" t="inlineStr">
        <is>
          <t>通り芯記号を描く</t>
        </is>
      </c>
      <c r="I4028" s="4" t="n">
        <v>9</v>
      </c>
      <c r="J4028" s="4" t="n">
        <v>5</v>
      </c>
      <c r="K4028" s="4" t="n">
        <v>10</v>
      </c>
      <c r="L4028" s="4" t="n">
        <v>14</v>
      </c>
      <c r="M4028" s="7">
        <f>SUM(I4028:L4028)</f>
        <v/>
      </c>
      <c r="N4028" s="6" t="inlineStr">
        <is>
          <t>通り芯記号の定型化</t>
        </is>
      </c>
      <c r="O4028" s="5" t="inlineStr"/>
      <c r="P4028" s="5" t="inlineStr">
        <is>
          <t>Kho Lisp CAD (kho-lisp-cad.pages.dev)</t>
        </is>
      </c>
      <c r="Q4028" s="8" t="inlineStr">
        <is>
          <t>開く</t>
        </is>
      </c>
      <c r="R4028" s="5" t="inlineStr">
        <is>
          <t>ファイルを直接ダウンロード</t>
        </is>
      </c>
      <c r="S4028" s="5" t="inlineStr">
        <is>
          <t>ソース</t>
        </is>
      </c>
      <c r="T4028" s="5" t="inlineStr"/>
      <c r="U4028" s="5" t="inlineStr">
        <is>
          <t>W4027</t>
        </is>
      </c>
    </row>
    <row r="4029">
      <c r="A4029" s="4">
        <f>RANK(M4029,$M$2:$M$6943)</f>
        <v/>
      </c>
      <c r="B4029" s="5" t="inlineStr">
        <is>
          <t>英語圏</t>
        </is>
      </c>
      <c r="C4029" s="5" t="inlineStr">
        <is>
          <t>構造・鉄骨・機械</t>
        </is>
      </c>
      <c r="D4029" s="5" t="inlineStr">
        <is>
          <t>その他</t>
        </is>
      </c>
      <c r="E4029" s="6" t="inlineStr">
        <is>
          <t>その他</t>
        </is>
      </c>
      <c r="F4029" s="5" t="inlineStr">
        <is>
          <t>-</t>
        </is>
      </c>
      <c r="G4029" s="6" t="inlineStr">
        <is>
          <t>Truss Types (truss2.zip)</t>
        </is>
      </c>
      <c r="H4029" s="6" t="inlineStr">
        <is>
          <t>各種形式のトラスを作図</t>
        </is>
      </c>
      <c r="I4029" s="4" t="n">
        <v>13</v>
      </c>
      <c r="J4029" s="4" t="n">
        <v>7</v>
      </c>
      <c r="K4029" s="4" t="n">
        <v>10</v>
      </c>
      <c r="L4029" s="4" t="n">
        <v>8</v>
      </c>
      <c r="M4029" s="7">
        <f>SUM(I4029:L4029)</f>
        <v/>
      </c>
      <c r="N4029" s="6" t="inlineStr">
        <is>
          <t>各形式トラスを生成</t>
        </is>
      </c>
      <c r="O4029" s="5" t="inlineStr"/>
      <c r="P4029" s="5" t="inlineStr">
        <is>
          <t>draftsperson.net</t>
        </is>
      </c>
      <c r="Q4029" s="8" t="inlineStr">
        <is>
          <t>開く</t>
        </is>
      </c>
      <c r="R4029" s="5" t="inlineStr">
        <is>
          <t>ファイルを直接ダウンロード</t>
        </is>
      </c>
      <c r="S4029" s="5" t="inlineStr">
        <is>
          <t>書庫（中身は要確認）</t>
        </is>
      </c>
      <c r="T4029" s="5" t="inlineStr"/>
      <c r="U4029" s="5" t="inlineStr">
        <is>
          <t>W4028</t>
        </is>
      </c>
    </row>
    <row r="4030">
      <c r="A4030" s="4">
        <f>RANK(M4030,$M$2:$M$6943)</f>
        <v/>
      </c>
      <c r="B4030" s="5" t="inlineStr">
        <is>
          <t>その他の地域</t>
        </is>
      </c>
      <c r="C4030" s="5" t="inlineStr">
        <is>
          <t>文字・テキスト</t>
        </is>
      </c>
      <c r="D4030" s="5" t="inlineStr">
        <is>
          <t>T11,T23</t>
        </is>
      </c>
      <c r="E4030" s="6" t="inlineStr">
        <is>
          <t>文字の重なりを自動で避ける・整列、分解された表の復元・Excel表の取り込み</t>
        </is>
      </c>
      <c r="F4030" s="5" t="inlineStr">
        <is>
          <t>TTA</t>
        </is>
      </c>
      <c r="G4030" s="6" t="inlineStr">
        <is>
          <t>TTA.elf</t>
        </is>
      </c>
      <c r="H4030" s="6" t="inlineStr">
        <is>
          <t>表内文字の左右位置整列</t>
        </is>
      </c>
      <c r="I4030" s="4" t="n">
        <v>12</v>
      </c>
      <c r="J4030" s="4" t="n">
        <v>6</v>
      </c>
      <c r="K4030" s="4" t="n">
        <v>8</v>
      </c>
      <c r="L4030" s="4" t="n">
        <v>12</v>
      </c>
      <c r="M4030" s="7">
        <f>SUM(I4030:L4030)</f>
        <v/>
      </c>
      <c r="N4030" s="6" t="inlineStr">
        <is>
          <t>表内整列</t>
        </is>
      </c>
      <c r="O4030" s="5" t="inlineStr">
        <is>
          <t>인텔리코리아 (CADian)</t>
        </is>
      </c>
      <c r="P4030" s="5" t="inlineStr">
        <is>
          <t>CADian 리습 600</t>
        </is>
      </c>
      <c r="Q4030" s="8" t="inlineStr">
        <is>
          <t>開く</t>
        </is>
      </c>
      <c r="R4030" s="5" t="inlineStr">
        <is>
          <t>フォーラム添付（ログインが必要な場合あり）</t>
        </is>
      </c>
      <c r="S4030" s="5" t="inlineStr">
        <is>
          <t>互換CAD専用（CADian）</t>
        </is>
      </c>
      <c r="T4030" s="5" t="inlineStr"/>
      <c r="U4030" s="5" t="inlineStr">
        <is>
          <t>W4029</t>
        </is>
      </c>
    </row>
    <row r="4031">
      <c r="A4031" s="4">
        <f>RANK(M4031,$M$2:$M$6943)</f>
        <v/>
      </c>
      <c r="B4031" s="5" t="inlineStr">
        <is>
          <t>英語圏</t>
        </is>
      </c>
      <c r="C4031" s="5" t="inlineStr">
        <is>
          <t>文字・テキスト</t>
        </is>
      </c>
      <c r="D4031" s="5" t="inlineStr">
        <is>
          <t>T12</t>
        </is>
      </c>
      <c r="E4031" s="6" t="inlineStr">
        <is>
          <t>文字の一括検索・置換</t>
        </is>
      </c>
      <c r="F4031" s="5" t="inlineStr">
        <is>
          <t>TXTLIN</t>
        </is>
      </c>
      <c r="G4031" s="6" t="inlineStr">
        <is>
          <t>txtlin.lsp</t>
        </is>
      </c>
      <c r="H4031" s="6" t="inlineStr">
        <is>
          <t>文字の下に線を引く</t>
        </is>
      </c>
      <c r="I4031" s="4" t="n">
        <v>12</v>
      </c>
      <c r="J4031" s="4" t="n">
        <v>6</v>
      </c>
      <c r="K4031" s="4" t="n">
        <v>8</v>
      </c>
      <c r="L4031" s="4" t="n">
        <v>12</v>
      </c>
      <c r="M4031" s="7">
        <f>SUM(I4031:L4031)</f>
        <v/>
      </c>
      <c r="N4031" s="6" t="inlineStr">
        <is>
          <t>文字下線引き</t>
        </is>
      </c>
      <c r="O4031" s="5" t="inlineStr">
        <is>
          <t>Henry C. Francis (ParaCADD)</t>
        </is>
      </c>
      <c r="P4031" s="5" t="inlineStr">
        <is>
          <t>ParaCADD</t>
        </is>
      </c>
      <c r="Q4031" s="8" t="inlineStr">
        <is>
          <t>開く</t>
        </is>
      </c>
      <c r="R4031" s="5" t="inlineStr">
        <is>
          <t>配布ページからダウンロード</t>
        </is>
      </c>
      <c r="S4031" s="5" t="inlineStr">
        <is>
          <t>ソース</t>
        </is>
      </c>
      <c r="T4031" s="5" t="inlineStr"/>
      <c r="U4031" s="5" t="inlineStr">
        <is>
          <t>W4030</t>
        </is>
      </c>
    </row>
    <row r="4032">
      <c r="A4032" s="4">
        <f>RANK(M4032,$M$2:$M$6943)</f>
        <v/>
      </c>
      <c r="B4032" s="5" t="inlineStr">
        <is>
          <t>中国語圏</t>
        </is>
      </c>
      <c r="C4032" s="5" t="inlineStr">
        <is>
          <t>座標・測量・土木</t>
        </is>
      </c>
      <c r="D4032" s="5" t="inlineStr">
        <is>
          <t>T27</t>
        </is>
      </c>
      <c r="E4032" s="6" t="inlineStr">
        <is>
          <t>測量・土木：座標・レベル・縦断</t>
        </is>
      </c>
      <c r="F4032" s="5" t="inlineStr">
        <is>
          <t>Mel1/Mel2</t>
        </is>
      </c>
      <c r="G4032" s="6" t="inlineStr">
        <is>
          <t>UCAD 高程传递</t>
        </is>
      </c>
      <c r="H4032" s="6" t="inlineStr">
        <is>
          <t>線間で標高(Elevation)を受け渡し</t>
        </is>
      </c>
      <c r="I4032" s="4" t="n">
        <v>14</v>
      </c>
      <c r="J4032" s="4" t="n">
        <v>8</v>
      </c>
      <c r="K4032" s="4" t="n">
        <v>10</v>
      </c>
      <c r="L4032" s="4" t="n">
        <v>6</v>
      </c>
      <c r="M4032" s="7">
        <f>SUM(I4032:L4032)</f>
        <v/>
      </c>
      <c r="N4032" s="6" t="inlineStr">
        <is>
          <t>等高線標高付与</t>
        </is>
      </c>
      <c r="O4032" s="5" t="inlineStr"/>
      <c r="P4032" s="5" t="inlineStr">
        <is>
          <t>GitHub: zhugecaomao/AutoLISP</t>
        </is>
      </c>
      <c r="Q4032" s="8" t="inlineStr">
        <is>
          <t>開く</t>
        </is>
      </c>
      <c r="R4032" s="5" t="inlineStr">
        <is>
          <t>GitHub（一括取得可）</t>
        </is>
      </c>
      <c r="S4032" s="5" t="inlineStr">
        <is>
          <t>ソース</t>
        </is>
      </c>
      <c r="T4032" s="5" t="inlineStr"/>
      <c r="U4032" s="5" t="inlineStr">
        <is>
          <t>W4031</t>
        </is>
      </c>
    </row>
    <row r="4033">
      <c r="A4033" s="4">
        <f>RANK(M4033,$M$2:$M$6943)</f>
        <v/>
      </c>
      <c r="B4033" s="5" t="inlineStr">
        <is>
          <t>その他の地域</t>
        </is>
      </c>
      <c r="C4033" s="5" t="inlineStr">
        <is>
          <t>ブロック・属性</t>
        </is>
      </c>
      <c r="D4033" s="5" t="inlineStr">
        <is>
          <t>T19</t>
        </is>
      </c>
      <c r="E4033" s="6" t="inlineStr">
        <is>
          <t>ブロックの置換・再定義・自動ブロック化</t>
        </is>
      </c>
      <c r="F4033" s="5" t="inlineStr">
        <is>
          <t>updblock</t>
        </is>
      </c>
      <c r="G4033" s="6" t="inlineStr">
        <is>
          <t>updblock.lsp</t>
        </is>
      </c>
      <c r="H4033" s="6" t="inlineStr">
        <is>
          <t>分解せずブロック内の色を統一</t>
        </is>
      </c>
      <c r="I4033" s="4" t="n">
        <v>10</v>
      </c>
      <c r="J4033" s="4" t="n">
        <v>6</v>
      </c>
      <c r="K4033" s="4" t="n">
        <v>8</v>
      </c>
      <c r="L4033" s="4" t="n">
        <v>14</v>
      </c>
      <c r="M4033" s="7">
        <f>SUM(I4033:L4033)</f>
        <v/>
      </c>
      <c r="N4033" s="6" t="inlineStr">
        <is>
          <t>ブロック色統一</t>
        </is>
      </c>
      <c r="O4033" s="5" t="inlineStr"/>
      <c r="P4033" s="5" t="inlineStr">
        <is>
          <t>CADblocos / Aprender CAD</t>
        </is>
      </c>
      <c r="Q4033" s="8" t="inlineStr">
        <is>
          <t>開く</t>
        </is>
      </c>
      <c r="R4033" s="5" t="inlineStr">
        <is>
          <t>配布ページからダウンロード</t>
        </is>
      </c>
      <c r="S4033" s="5" t="inlineStr">
        <is>
          <t>書庫（中身は要確認）</t>
        </is>
      </c>
      <c r="T4033" s="5" t="inlineStr"/>
      <c r="U4033" s="5" t="inlineStr">
        <is>
          <t>W4032</t>
        </is>
      </c>
    </row>
    <row r="4034">
      <c r="A4034" s="4">
        <f>RANK(M4034,$M$2:$M$6943)</f>
        <v/>
      </c>
      <c r="B4034" s="5" t="inlineStr">
        <is>
          <t>GitHub</t>
        </is>
      </c>
      <c r="C4034" s="5" t="inlineStr">
        <is>
          <t>LISP開発用の部品</t>
        </is>
      </c>
      <c r="D4034" s="5" t="inlineStr">
        <is>
          <t>T02,T30</t>
        </is>
      </c>
      <c r="E4034" s="6" t="inlineStr">
        <is>
          <t>図面を開かずに一括処理、AI・OCR・翻訳など新技術との連携</t>
        </is>
      </c>
      <c r="F4034" s="5" t="inlineStr">
        <is>
          <t>-</t>
        </is>
      </c>
      <c r="G4034" s="6" t="inlineStr">
        <is>
          <t>utils-dbx / sql</t>
        </is>
      </c>
      <c r="H4034" s="6" t="inlineStr">
        <is>
          <t>ObjectDBX・SQL Server接続関数</t>
        </is>
      </c>
      <c r="I4034" s="4" t="n">
        <v>16</v>
      </c>
      <c r="J4034" s="4" t="n">
        <v>12</v>
      </c>
      <c r="K4034" s="4" t="n">
        <v>5</v>
      </c>
      <c r="L4034" s="4" t="n">
        <v>5</v>
      </c>
      <c r="M4034" s="7">
        <f>SUM(I4034:L4034)</f>
        <v/>
      </c>
      <c r="N4034" s="6" t="inlineStr">
        <is>
          <t>DBX・SQL接続関数</t>
        </is>
      </c>
      <c r="O4034" s="5" t="inlineStr">
        <is>
          <t>Alexei Spirit</t>
        </is>
      </c>
      <c r="P4034" s="5" t="inlineStr">
        <is>
          <t>GitHub: alexeispirit/AutoCAD-Utils</t>
        </is>
      </c>
      <c r="Q4034" s="8" t="inlineStr">
        <is>
          <t>開く</t>
        </is>
      </c>
      <c r="R4034" s="5" t="inlineStr">
        <is>
          <t>GitHub（一括取得可）</t>
        </is>
      </c>
      <c r="S4034" s="5" t="inlineStr">
        <is>
          <t>ソース</t>
        </is>
      </c>
      <c r="T4034" s="5" t="inlineStr"/>
      <c r="U4034" s="5" t="inlineStr">
        <is>
          <t>W4033</t>
        </is>
      </c>
    </row>
    <row r="4035">
      <c r="A4035" s="4">
        <f>RANK(M4035,$M$2:$M$6943)</f>
        <v/>
      </c>
      <c r="B4035" s="5" t="inlineStr">
        <is>
          <t>ベトナム・東南アジア</t>
        </is>
      </c>
      <c r="C4035" s="5" t="inlineStr">
        <is>
          <t>建築</t>
        </is>
      </c>
      <c r="D4035" s="5" t="inlineStr">
        <is>
          <t>T24</t>
        </is>
      </c>
      <c r="E4035" s="6" t="inlineStr">
        <is>
          <t>建築：壁・建具・天井割付の作図</t>
        </is>
      </c>
      <c r="F4035" s="5" t="inlineStr">
        <is>
          <t>NC,NNC</t>
        </is>
      </c>
      <c r="G4035" s="6" t="inlineStr">
        <is>
          <t>Ve net cat (NC - NNC)</t>
        </is>
      </c>
      <c r="H4035" s="6" t="inlineStr">
        <is>
          <t>壁の断面線を描く</t>
        </is>
      </c>
      <c r="I4035" s="4" t="n">
        <v>11</v>
      </c>
      <c r="J4035" s="4" t="n">
        <v>6</v>
      </c>
      <c r="K4035" s="4" t="n">
        <v>11</v>
      </c>
      <c r="L4035" s="4" t="n">
        <v>10</v>
      </c>
      <c r="M4035" s="7">
        <f>SUM(I4035:L4035)</f>
        <v/>
      </c>
      <c r="N4035" s="6" t="inlineStr">
        <is>
          <t>壁断面線の作図</t>
        </is>
      </c>
      <c r="O4035" s="5" t="inlineStr"/>
      <c r="P4035" s="5" t="inlineStr">
        <is>
          <t>Kho Lisp CAD (kho-lisp-cad.pages.dev)</t>
        </is>
      </c>
      <c r="Q4035" s="8" t="inlineStr">
        <is>
          <t>開く</t>
        </is>
      </c>
      <c r="R4035" s="5" t="inlineStr">
        <is>
          <t>ファイルを直接ダウンロード</t>
        </is>
      </c>
      <c r="S4035" s="5" t="inlineStr">
        <is>
          <t>ソース</t>
        </is>
      </c>
      <c r="T4035" s="5" t="inlineStr"/>
      <c r="U4035" s="5" t="inlineStr">
        <is>
          <t>W4034</t>
        </is>
      </c>
    </row>
    <row r="4036">
      <c r="A4036" s="4">
        <f>RANK(M4036,$M$2:$M$6943)</f>
        <v/>
      </c>
      <c r="B4036" s="5" t="inlineStr">
        <is>
          <t>その他の地域</t>
        </is>
      </c>
      <c r="C4036" s="5" t="inlineStr">
        <is>
          <t>表示・UCS・ビュー</t>
        </is>
      </c>
      <c r="D4036" s="5" t="inlineStr">
        <is>
          <t>T28</t>
        </is>
      </c>
      <c r="E4036" s="6" t="inlineStr">
        <is>
          <t>作業環境の保存・復元</t>
        </is>
      </c>
      <c r="F4036" s="5" t="inlineStr">
        <is>
          <t>viewsIO</t>
        </is>
      </c>
      <c r="G4036" s="6" t="inlineStr">
        <is>
          <t>viewsIO.lsp</t>
        </is>
      </c>
      <c r="H4036" s="6" t="inlineStr">
        <is>
          <t>ビューのインポート・エクスポート</t>
        </is>
      </c>
      <c r="I4036" s="4" t="n">
        <v>14</v>
      </c>
      <c r="J4036" s="4" t="n">
        <v>8</v>
      </c>
      <c r="K4036" s="4" t="n">
        <v>6</v>
      </c>
      <c r="L4036" s="4" t="n">
        <v>10</v>
      </c>
      <c r="M4036" s="7">
        <f>SUM(I4036:L4036)</f>
        <v/>
      </c>
      <c r="N4036" s="6" t="inlineStr">
        <is>
          <t>ビュー入出力</t>
        </is>
      </c>
      <c r="O4036" s="5" t="inlineStr"/>
      <c r="P4036" s="5" t="inlineStr">
        <is>
          <t>CADblocos / Aprender CAD</t>
        </is>
      </c>
      <c r="Q4036" s="8" t="inlineStr">
        <is>
          <t>開く</t>
        </is>
      </c>
      <c r="R4036" s="5" t="inlineStr">
        <is>
          <t>配布ページからダウンロード</t>
        </is>
      </c>
      <c r="S4036" s="5" t="inlineStr">
        <is>
          <t>書庫（中身は要確認）</t>
        </is>
      </c>
      <c r="T4036" s="5" t="inlineStr"/>
      <c r="U4036" s="5" t="inlineStr">
        <is>
          <t>W4035</t>
        </is>
      </c>
    </row>
    <row r="4037">
      <c r="A4037" s="4">
        <f>RANK(M4037,$M$2:$M$6943)</f>
        <v/>
      </c>
      <c r="B4037" s="5" t="inlineStr">
        <is>
          <t>その他の地域</t>
        </is>
      </c>
      <c r="C4037" s="5" t="inlineStr">
        <is>
          <t>文字・テキスト</t>
        </is>
      </c>
      <c r="D4037" s="5" t="inlineStr">
        <is>
          <t>T12</t>
        </is>
      </c>
      <c r="E4037" s="6" t="inlineStr">
        <is>
          <t>文字の一括検索・置換</t>
        </is>
      </c>
      <c r="F4037" s="5" t="inlineStr">
        <is>
          <t>Vltxt</t>
        </is>
      </c>
      <c r="G4037" s="6" t="inlineStr">
        <is>
          <t>Vltxt</t>
        </is>
      </c>
      <c r="H4037" s="6" t="inlineStr">
        <is>
          <t>選択文字の内容を指定文字に一括置換</t>
        </is>
      </c>
      <c r="I4037" s="4" t="n">
        <v>8</v>
      </c>
      <c r="J4037" s="4" t="n">
        <v>4</v>
      </c>
      <c r="K4037" s="4" t="n">
        <v>10</v>
      </c>
      <c r="L4037" s="4" t="n">
        <v>16</v>
      </c>
      <c r="M4037" s="7">
        <f>SUM(I4037:L4037)</f>
        <v/>
      </c>
      <c r="N4037" s="6" t="inlineStr">
        <is>
          <t>文字一括置換</t>
        </is>
      </c>
      <c r="O4037" s="5" t="inlineStr"/>
      <c r="P4037" s="5" t="inlineStr">
        <is>
          <t>AditivoCAD</t>
        </is>
      </c>
      <c r="Q4037" s="8" t="inlineStr">
        <is>
          <t>開く</t>
        </is>
      </c>
      <c r="R4037" s="5" t="inlineStr">
        <is>
          <t>配布ページからダウンロード</t>
        </is>
      </c>
      <c r="S4037" s="5" t="inlineStr">
        <is>
          <t>不明</t>
        </is>
      </c>
      <c r="T4037" s="5" t="inlineStr"/>
      <c r="U4037" s="5" t="inlineStr">
        <is>
          <t>W4036</t>
        </is>
      </c>
    </row>
    <row r="4038">
      <c r="A4038" s="4">
        <f>RANK(M4038,$M$2:$M$6943)</f>
        <v/>
      </c>
      <c r="B4038" s="5" t="inlineStr">
        <is>
          <t>その他の地域</t>
        </is>
      </c>
      <c r="C4038" s="5" t="inlineStr">
        <is>
          <t>構造・鉄骨・機械</t>
        </is>
      </c>
      <c r="D4038" s="5" t="inlineStr">
        <is>
          <t>T16</t>
        </is>
      </c>
      <c r="E4038" s="6" t="inlineStr">
        <is>
          <t>数量拾い・集計表</t>
        </is>
      </c>
      <c r="F4038" s="5" t="inlineStr">
        <is>
          <t>-</t>
        </is>
      </c>
      <c r="G4038" s="6" t="inlineStr">
        <is>
          <t>weight 구하는 리습</t>
        </is>
      </c>
      <c r="H4038" s="6" t="inlineStr">
        <is>
          <t>重量を算出</t>
        </is>
      </c>
      <c r="I4038" s="4" t="n">
        <v>14</v>
      </c>
      <c r="J4038" s="4" t="n">
        <v>8</v>
      </c>
      <c r="K4038" s="4" t="n">
        <v>8</v>
      </c>
      <c r="L4038" s="4" t="n">
        <v>8</v>
      </c>
      <c r="M4038" s="7">
        <f>SUM(I4038:L4038)</f>
        <v/>
      </c>
      <c r="N4038" s="6" t="inlineStr">
        <is>
          <t>重量算出</t>
        </is>
      </c>
      <c r="O4038" s="5" t="inlineStr"/>
      <c r="P4038" s="5" t="inlineStr">
        <is>
          <t>VBCAD lisp_pds</t>
        </is>
      </c>
      <c r="Q4038" s="8" t="inlineStr">
        <is>
          <t>開く</t>
        </is>
      </c>
      <c r="R4038" s="5" t="inlineStr">
        <is>
          <t>フォーラム添付（ログインが必要な場合あり）</t>
        </is>
      </c>
      <c r="S4038" s="5" t="inlineStr">
        <is>
          <t>不明</t>
        </is>
      </c>
      <c r="T4038" s="5" t="inlineStr"/>
      <c r="U4038" s="5" t="inlineStr">
        <is>
          <t>W4037</t>
        </is>
      </c>
    </row>
    <row r="4039">
      <c r="A4039" s="4">
        <f>RANK(M4039,$M$2:$M$6943)</f>
        <v/>
      </c>
      <c r="B4039" s="5" t="inlineStr">
        <is>
          <t>英語圏</t>
        </is>
      </c>
      <c r="C4039" s="5" t="inlineStr">
        <is>
          <t>選択・絞り込み</t>
        </is>
      </c>
      <c r="D4039" s="5" t="inlineStr">
        <is>
          <t>T12</t>
        </is>
      </c>
      <c r="E4039" s="6" t="inlineStr">
        <is>
          <t>文字の一括検索・置換</t>
        </is>
      </c>
      <c r="F4039" s="5" t="inlineStr">
        <is>
          <t>WS</t>
        </is>
      </c>
      <c r="G4039" s="6" t="inlineStr">
        <is>
          <t>Wildcard Search</t>
        </is>
      </c>
      <c r="H4039" s="6" t="inlineStr">
        <is>
          <t>ワイルドカードで文字検索</t>
        </is>
      </c>
      <c r="I4039" s="4" t="n">
        <v>8</v>
      </c>
      <c r="J4039" s="4" t="n">
        <v>6</v>
      </c>
      <c r="K4039" s="4" t="n">
        <v>10</v>
      </c>
      <c r="L4039" s="4" t="n">
        <v>14</v>
      </c>
      <c r="M4039" s="7">
        <f>SUM(I4039:L4039)</f>
        <v/>
      </c>
      <c r="N4039" s="6" t="inlineStr">
        <is>
          <t>FINDで代替可</t>
        </is>
      </c>
      <c r="O4039" s="5" t="inlineStr">
        <is>
          <t>Cad Lisp and Tips</t>
        </is>
      </c>
      <c r="P4039" s="5" t="inlineStr">
        <is>
          <t>Cad Lisp and Tips</t>
        </is>
      </c>
      <c r="Q4039" s="8" t="inlineStr">
        <is>
          <t>開く</t>
        </is>
      </c>
      <c r="R4039" s="5" t="inlineStr">
        <is>
          <t>配布ページからダウンロード</t>
        </is>
      </c>
      <c r="S4039" s="5" t="inlineStr">
        <is>
          <t>不明</t>
        </is>
      </c>
      <c r="T4039" s="5" t="inlineStr"/>
      <c r="U4039" s="5" t="inlineStr">
        <is>
          <t>W4038</t>
        </is>
      </c>
    </row>
    <row r="4040">
      <c r="A4040" s="4">
        <f>RANK(M4040,$M$2:$M$6943)</f>
        <v/>
      </c>
      <c r="B4040" s="5" t="inlineStr">
        <is>
          <t>ヨーロッパ</t>
        </is>
      </c>
      <c r="C4040" s="5" t="inlineStr">
        <is>
          <t>寸法</t>
        </is>
      </c>
      <c r="D4040" s="5" t="inlineStr">
        <is>
          <t>T07</t>
        </is>
      </c>
      <c r="E4040" s="6" t="inlineStr">
        <is>
          <t>検図：寸法値の手入力上書きを検出</t>
        </is>
      </c>
      <c r="F4040" s="5" t="inlineStr">
        <is>
          <t>-</t>
        </is>
      </c>
      <c r="G4040" s="6" t="inlineStr">
        <is>
          <t>Wymiary zablokowane</t>
        </is>
      </c>
      <c r="H4040" s="6" t="inlineStr">
        <is>
          <t>寸法の見た目の上書きを固定/解除</t>
        </is>
      </c>
      <c r="I4040" s="4" t="n">
        <v>13</v>
      </c>
      <c r="J4040" s="4" t="n">
        <v>10</v>
      </c>
      <c r="K4040" s="4" t="n">
        <v>6</v>
      </c>
      <c r="L4040" s="4" t="n">
        <v>9</v>
      </c>
      <c r="M4040" s="7">
        <f>SUM(I4040:L4040)</f>
        <v/>
      </c>
      <c r="N4040" s="6" t="inlineStr">
        <is>
          <t>寸法上書き固定</t>
        </is>
      </c>
      <c r="O4040" s="5" t="inlineStr">
        <is>
          <t>kojacek</t>
        </is>
      </c>
      <c r="P4040" s="5" t="inlineStr">
        <is>
          <t>kojacek.wordpress.com</t>
        </is>
      </c>
      <c r="Q4040" s="8" t="inlineStr">
        <is>
          <t>開く</t>
        </is>
      </c>
      <c r="R4040" s="5" t="inlineStr">
        <is>
          <t>ページ内にコード掲載</t>
        </is>
      </c>
      <c r="S4040" s="5" t="inlineStr">
        <is>
          <t>ソース</t>
        </is>
      </c>
      <c r="T4040" s="5" t="inlineStr"/>
      <c r="U4040" s="5" t="inlineStr">
        <is>
          <t>W4039</t>
        </is>
      </c>
    </row>
    <row r="4041">
      <c r="A4041" s="4">
        <f>RANK(M4041,$M$2:$M$6943)</f>
        <v/>
      </c>
      <c r="B4041" s="5" t="inlineStr">
        <is>
          <t>ベトナム・東南アジア</t>
        </is>
      </c>
      <c r="C4041" s="5" t="inlineStr">
        <is>
          <t>文字・テキスト</t>
        </is>
      </c>
      <c r="D4041" s="5" t="inlineStr">
        <is>
          <t>T11</t>
        </is>
      </c>
      <c r="E4041" s="6" t="inlineStr">
        <is>
          <t>文字の重なりを自動で避ける・整列</t>
        </is>
      </c>
      <c r="F4041" s="5" t="inlineStr">
        <is>
          <t>ROT</t>
        </is>
      </c>
      <c r="G4041" s="6" t="inlineStr">
        <is>
          <t>Xoay doi tuong van giu tam(rot)</t>
        </is>
      </c>
      <c r="H4041" s="6" t="inlineStr">
        <is>
          <t>中心を保ったまま文字を回転</t>
        </is>
      </c>
      <c r="I4041" s="4" t="n">
        <v>10</v>
      </c>
      <c r="J4041" s="4" t="n">
        <v>6</v>
      </c>
      <c r="K4041" s="4" t="n">
        <v>8</v>
      </c>
      <c r="L4041" s="4" t="n">
        <v>14</v>
      </c>
      <c r="M4041" s="7">
        <f>SUM(I4041:L4041)</f>
        <v/>
      </c>
      <c r="N4041" s="6" t="inlineStr">
        <is>
          <t>文字回転の簡便化</t>
        </is>
      </c>
      <c r="O4041" s="5" t="inlineStr"/>
      <c r="P4041" s="5" t="inlineStr">
        <is>
          <t>Kho Lisp CAD (kho-lisp-cad.pages.dev)</t>
        </is>
      </c>
      <c r="Q4041" s="8" t="inlineStr">
        <is>
          <t>開く</t>
        </is>
      </c>
      <c r="R4041" s="5" t="inlineStr">
        <is>
          <t>ファイルを直接ダウンロード</t>
        </is>
      </c>
      <c r="S4041" s="5" t="inlineStr">
        <is>
          <t>ソース</t>
        </is>
      </c>
      <c r="T4041" s="5" t="inlineStr"/>
      <c r="U4041" s="5" t="inlineStr">
        <is>
          <t>W4040</t>
        </is>
      </c>
    </row>
    <row r="4042">
      <c r="A4042" s="4">
        <f>RANK(M4042,$M$2:$M$6943)</f>
        <v/>
      </c>
      <c r="B4042" s="5" t="inlineStr">
        <is>
          <t>中国語圏</t>
        </is>
      </c>
      <c r="C4042" s="5" t="inlineStr">
        <is>
          <t>建築</t>
        </is>
      </c>
      <c r="D4042" s="5" t="inlineStr">
        <is>
          <t>T24</t>
        </is>
      </c>
      <c r="E4042" s="6" t="inlineStr">
        <is>
          <t>建築：壁・建具・天井割付の作図</t>
        </is>
      </c>
      <c r="F4042" s="5" t="inlineStr">
        <is>
          <t>xqj/xqx</t>
        </is>
      </c>
      <c r="G4042" s="6" t="inlineStr">
        <is>
          <t>xqj 修墙线</t>
        </is>
      </c>
      <c r="H4042" s="6" t="inlineStr">
        <is>
          <t>壁線の交差部を修正</t>
        </is>
      </c>
      <c r="I4042" s="4" t="n">
        <v>12</v>
      </c>
      <c r="J4042" s="4" t="n">
        <v>6</v>
      </c>
      <c r="K4042" s="4" t="n">
        <v>12</v>
      </c>
      <c r="L4042" s="4" t="n">
        <v>8</v>
      </c>
      <c r="M4042" s="7">
        <f>SUM(I4042:L4042)</f>
        <v/>
      </c>
      <c r="N4042" s="6" t="inlineStr">
        <is>
          <t>壁線整理</t>
        </is>
      </c>
      <c r="O4042" s="5" t="inlineStr">
        <is>
          <t>shuixzy</t>
        </is>
      </c>
      <c r="P4042" s="5" t="inlineStr">
        <is>
          <t>GitHub: shuixzy/DB_CAD_Tools</t>
        </is>
      </c>
      <c r="Q4042" s="8" t="inlineStr">
        <is>
          <t>開く</t>
        </is>
      </c>
      <c r="R4042" s="5" t="inlineStr">
        <is>
          <t>GitHub（一括取得可）</t>
        </is>
      </c>
      <c r="S4042" s="5" t="inlineStr">
        <is>
          <t>ソース</t>
        </is>
      </c>
      <c r="T4042" s="5" t="inlineStr"/>
      <c r="U4042" s="5" t="inlineStr">
        <is>
          <t>W4041</t>
        </is>
      </c>
    </row>
    <row r="4043">
      <c r="A4043" s="4">
        <f>RANK(M4043,$M$2:$M$6943)</f>
        <v/>
      </c>
      <c r="B4043" s="5" t="inlineStr">
        <is>
          <t>英語圏</t>
        </is>
      </c>
      <c r="C4043" s="5" t="inlineStr">
        <is>
          <t>外部参照・図面管理・一括処理</t>
        </is>
      </c>
      <c r="D4043" s="5" t="inlineStr">
        <is>
          <t>T29</t>
        </is>
      </c>
      <c r="E4043" s="6" t="inlineStr">
        <is>
          <t>外部参照の管理</t>
        </is>
      </c>
      <c r="F4043" s="5" t="inlineStr">
        <is>
          <t>-</t>
        </is>
      </c>
      <c r="G4043" s="6" t="inlineStr">
        <is>
          <t>XrefRename.lsp</t>
        </is>
      </c>
      <c r="H4043" s="6" t="inlineStr">
        <is>
          <t>外部参照名とパスを変更</t>
        </is>
      </c>
      <c r="I4043" s="4" t="n">
        <v>10</v>
      </c>
      <c r="J4043" s="4" t="n">
        <v>7</v>
      </c>
      <c r="K4043" s="4" t="n">
        <v>8</v>
      </c>
      <c r="L4043" s="4" t="n">
        <v>13</v>
      </c>
      <c r="M4043" s="7">
        <f>SUM(I4043:L4043)</f>
        <v/>
      </c>
      <c r="N4043" s="6" t="inlineStr">
        <is>
          <t>外部参照名・パス変更</t>
        </is>
      </c>
      <c r="O4043" s="5" t="inlineStr">
        <is>
          <t>JTB World (Jimmy Bergmark)</t>
        </is>
      </c>
      <c r="P4043" s="5" t="inlineStr">
        <is>
          <t>JTB World</t>
        </is>
      </c>
      <c r="Q4043" s="8" t="inlineStr">
        <is>
          <t>開く</t>
        </is>
      </c>
      <c r="R4043" s="5" t="inlineStr">
        <is>
          <t>配布ページからダウンロード</t>
        </is>
      </c>
      <c r="S4043" s="5" t="inlineStr">
        <is>
          <t>ソース</t>
        </is>
      </c>
      <c r="T4043" s="5" t="inlineStr"/>
      <c r="U4043" s="5" t="inlineStr">
        <is>
          <t>W4042</t>
        </is>
      </c>
    </row>
    <row r="4044">
      <c r="A4044" s="4">
        <f>RANK(M4044,$M$2:$M$6943)</f>
        <v/>
      </c>
      <c r="B4044" s="5" t="inlineStr">
        <is>
          <t>その他の地域</t>
        </is>
      </c>
      <c r="C4044" s="5" t="inlineStr">
        <is>
          <t>引出線・注記</t>
        </is>
      </c>
      <c r="D4044" s="5" t="inlineStr">
        <is>
          <t>T27</t>
        </is>
      </c>
      <c r="E4044" s="6" t="inlineStr">
        <is>
          <t>測量・土木：座標・レベル・縦断</t>
        </is>
      </c>
      <c r="F4044" s="5" t="inlineStr">
        <is>
          <t>XY</t>
        </is>
      </c>
      <c r="G4044" s="6" t="inlineStr">
        <is>
          <t>XY.ELF</t>
        </is>
      </c>
      <c r="H4044" s="6" t="inlineStr">
        <is>
          <t>引出線上下にXY座標記入</t>
        </is>
      </c>
      <c r="I4044" s="4" t="n">
        <v>12</v>
      </c>
      <c r="J4044" s="4" t="n">
        <v>6</v>
      </c>
      <c r="K4044" s="4" t="n">
        <v>10</v>
      </c>
      <c r="L4044" s="4" t="n">
        <v>10</v>
      </c>
      <c r="M4044" s="7">
        <f>SUM(I4044:L4044)</f>
        <v/>
      </c>
      <c r="N4044" s="6" t="inlineStr">
        <is>
          <t>座標引出線</t>
        </is>
      </c>
      <c r="O4044" s="5" t="inlineStr">
        <is>
          <t>인텔리코리아 (CADian)</t>
        </is>
      </c>
      <c r="P4044" s="5" t="inlineStr">
        <is>
          <t>CADian 리습 600</t>
        </is>
      </c>
      <c r="Q4044" s="8" t="inlineStr">
        <is>
          <t>開く</t>
        </is>
      </c>
      <c r="R4044" s="5" t="inlineStr">
        <is>
          <t>フォーラム添付（ログインが必要な場合あり）</t>
        </is>
      </c>
      <c r="S4044" s="5" t="inlineStr">
        <is>
          <t>互換CAD専用（CADian）</t>
        </is>
      </c>
      <c r="T4044" s="5" t="inlineStr"/>
      <c r="U4044" s="5" t="inlineStr">
        <is>
          <t>W4043</t>
        </is>
      </c>
    </row>
    <row r="4045">
      <c r="A4045" s="4">
        <f>RANK(M4045,$M$2:$M$6943)</f>
        <v/>
      </c>
      <c r="B4045" s="5" t="inlineStr">
        <is>
          <t>中国語圏</t>
        </is>
      </c>
      <c r="C4045" s="5" t="inlineStr">
        <is>
          <t>座標・測量・土木</t>
        </is>
      </c>
      <c r="D4045" s="5" t="inlineStr">
        <is>
          <t>T27</t>
        </is>
      </c>
      <c r="E4045" s="6" t="inlineStr">
        <is>
          <t>測量・土木：座標・レベル・縦断</t>
        </is>
      </c>
      <c r="F4045" s="5" t="inlineStr">
        <is>
          <t>zz</t>
        </is>
      </c>
      <c r="G4045" s="6" t="inlineStr">
        <is>
          <t>Z 修改地形线高程值</t>
        </is>
      </c>
      <c r="H4045" s="6" t="inlineStr">
        <is>
          <t>地形線の標高値を修正</t>
        </is>
      </c>
      <c r="I4045" s="4" t="n">
        <v>14</v>
      </c>
      <c r="J4045" s="4" t="n">
        <v>6</v>
      </c>
      <c r="K4045" s="4" t="n">
        <v>12</v>
      </c>
      <c r="L4045" s="4" t="n">
        <v>6</v>
      </c>
      <c r="M4045" s="7">
        <f>SUM(I4045:L4045)</f>
        <v/>
      </c>
      <c r="N4045" s="6" t="inlineStr">
        <is>
          <t>等高線標高</t>
        </is>
      </c>
      <c r="O4045" s="5" t="inlineStr"/>
      <c r="P4045" s="5" t="inlineStr">
        <is>
          <t>GitHub: zhugecaomao/AutoLISP</t>
        </is>
      </c>
      <c r="Q4045" s="8" t="inlineStr">
        <is>
          <t>開く</t>
        </is>
      </c>
      <c r="R4045" s="5" t="inlineStr">
        <is>
          <t>GitHub（一括取得可）</t>
        </is>
      </c>
      <c r="S4045" s="5" t="inlineStr">
        <is>
          <t>ソース</t>
        </is>
      </c>
      <c r="T4045" s="5" t="inlineStr"/>
      <c r="U4045" s="5" t="inlineStr">
        <is>
          <t>W4044</t>
        </is>
      </c>
    </row>
    <row r="4046">
      <c r="A4046" s="4">
        <f>RANK(M4046,$M$2:$M$6943)</f>
        <v/>
      </c>
      <c r="B4046" s="5" t="inlineStr">
        <is>
          <t>ヨーロッパ</t>
        </is>
      </c>
      <c r="C4046" s="5" t="inlineStr">
        <is>
          <t>座標・測量・土木</t>
        </is>
      </c>
      <c r="D4046" s="5" t="inlineStr">
        <is>
          <t>T27</t>
        </is>
      </c>
      <c r="E4046" s="6" t="inlineStr">
        <is>
          <t>測量・土木：座標・レベル・縦断</t>
        </is>
      </c>
      <c r="F4046" s="5" t="inlineStr">
        <is>
          <t>-</t>
        </is>
      </c>
      <c r="G4046" s="6" t="inlineStr">
        <is>
          <t>Z-Höhe beschriften</t>
        </is>
      </c>
      <c r="H4046" s="6" t="inlineStr">
        <is>
          <t>図形のZ高さを文字で記入</t>
        </is>
      </c>
      <c r="I4046" s="4" t="n">
        <v>11</v>
      </c>
      <c r="J4046" s="4" t="n">
        <v>8</v>
      </c>
      <c r="K4046" s="4" t="n">
        <v>10</v>
      </c>
      <c r="L4046" s="4" t="n">
        <v>9</v>
      </c>
      <c r="M4046" s="7">
        <f>SUM(I4046:L4046)</f>
        <v/>
      </c>
      <c r="N4046" s="6" t="inlineStr">
        <is>
          <t>Z高さ記入</t>
        </is>
      </c>
      <c r="O4046" s="5" t="inlineStr">
        <is>
          <t>Uwe Hübner</t>
        </is>
      </c>
      <c r="P4046" s="5" t="inlineStr">
        <is>
          <t>CAD-Huebner</t>
        </is>
      </c>
      <c r="Q4046" s="8" t="inlineStr">
        <is>
          <t>開く</t>
        </is>
      </c>
      <c r="R4046" s="5" t="inlineStr">
        <is>
          <t>配布ページからダウンロード</t>
        </is>
      </c>
      <c r="S4046" s="5" t="inlineStr">
        <is>
          <t>不明</t>
        </is>
      </c>
      <c r="T4046" s="5" t="inlineStr"/>
      <c r="U4046" s="5" t="inlineStr">
        <is>
          <t>W4045</t>
        </is>
      </c>
    </row>
    <row r="4047">
      <c r="A4047" s="4">
        <f>RANK(M4047,$M$2:$M$6943)</f>
        <v/>
      </c>
      <c r="B4047" s="5" t="inlineStr">
        <is>
          <t>GitHub</t>
        </is>
      </c>
      <c r="C4047" s="5" t="inlineStr">
        <is>
          <t>建築</t>
        </is>
      </c>
      <c r="D4047" s="5" t="inlineStr">
        <is>
          <t>T24</t>
        </is>
      </c>
      <c r="E4047" s="6" t="inlineStr">
        <is>
          <t>建築：壁・建具・天井割付の作図</t>
        </is>
      </c>
      <c r="F4047" s="5" t="inlineStr">
        <is>
          <t>q / qq / s</t>
        </is>
      </c>
      <c r="G4047" s="6" t="inlineStr">
        <is>
          <t>zgrade</t>
        </is>
      </c>
      <c r="H4047" s="6" t="inlineStr">
        <is>
          <t>3点から建物外形を作図</t>
        </is>
      </c>
      <c r="I4047" s="4" t="n">
        <v>12</v>
      </c>
      <c r="J4047" s="4" t="n">
        <v>9</v>
      </c>
      <c r="K4047" s="4" t="n">
        <v>9</v>
      </c>
      <c r="L4047" s="4" t="n">
        <v>8</v>
      </c>
      <c r="M4047" s="7">
        <f>SUM(I4047:L4047)</f>
        <v/>
      </c>
      <c r="N4047" s="6" t="inlineStr">
        <is>
          <t>3点建物外形作図</t>
        </is>
      </c>
      <c r="O4047" s="5" t="inlineStr">
        <is>
          <t>Goran Cvrlje 他</t>
        </is>
      </c>
      <c r="P4047" s="5" t="inlineStr">
        <is>
          <t>GitHub: preksi/surveyors-lisp</t>
        </is>
      </c>
      <c r="Q4047" s="8" t="inlineStr">
        <is>
          <t>開く</t>
        </is>
      </c>
      <c r="R4047" s="5" t="inlineStr">
        <is>
          <t>GitHub（一括取得可）</t>
        </is>
      </c>
      <c r="S4047" s="5" t="inlineStr">
        <is>
          <t>ソース</t>
        </is>
      </c>
      <c r="T4047" s="5" t="inlineStr"/>
      <c r="U4047" s="5" t="inlineStr">
        <is>
          <t>W4046</t>
        </is>
      </c>
    </row>
    <row r="4048">
      <c r="A4048" s="4">
        <f>RANK(M4048,$M$2:$M$6943)</f>
        <v/>
      </c>
      <c r="B4048" s="5" t="inlineStr">
        <is>
          <t>中国語圏</t>
        </is>
      </c>
      <c r="C4048" s="5" t="inlineStr">
        <is>
          <t>座標・測量・土木</t>
        </is>
      </c>
      <c r="D4048" s="5" t="inlineStr">
        <is>
          <t>T27</t>
        </is>
      </c>
      <c r="E4048" s="6" t="inlineStr">
        <is>
          <t>測量・土木：座標・レベル・縦断</t>
        </is>
      </c>
      <c r="F4048" s="5" t="inlineStr">
        <is>
          <t>zzElevCorrecting</t>
        </is>
      </c>
      <c r="G4048" s="6" t="inlineStr">
        <is>
          <t>zzElevCorrecting 高程修正</t>
        </is>
      </c>
      <c r="H4048" s="6" t="inlineStr">
        <is>
          <t>標高点の値を一括補正</t>
        </is>
      </c>
      <c r="I4048" s="4" t="n">
        <v>14</v>
      </c>
      <c r="J4048" s="4" t="n">
        <v>6</v>
      </c>
      <c r="K4048" s="4" t="n">
        <v>12</v>
      </c>
      <c r="L4048" s="4" t="n">
        <v>6</v>
      </c>
      <c r="M4048" s="7">
        <f>SUM(I4048:L4048)</f>
        <v/>
      </c>
      <c r="N4048" s="6" t="inlineStr">
        <is>
          <t>標高補正</t>
        </is>
      </c>
      <c r="O4048" s="5" t="inlineStr">
        <is>
          <t>Qin-Dong</t>
        </is>
      </c>
      <c r="P4048" s="5" t="inlineStr">
        <is>
          <t>GitHub: Qin-Dong/Construction-Surveying-Toolkit-For-AutoCAD</t>
        </is>
      </c>
      <c r="Q4048" s="8" t="inlineStr">
        <is>
          <t>開く</t>
        </is>
      </c>
      <c r="R4048" s="5" t="inlineStr">
        <is>
          <t>GitHub（一括取得可）</t>
        </is>
      </c>
      <c r="S4048" s="5" t="inlineStr">
        <is>
          <t>ソース</t>
        </is>
      </c>
      <c r="T4048" s="5" t="inlineStr"/>
      <c r="U4048" s="5" t="inlineStr">
        <is>
          <t>W4047</t>
        </is>
      </c>
    </row>
    <row r="4049">
      <c r="A4049" s="4">
        <f>RANK(M4049,$M$2:$M$6943)</f>
        <v/>
      </c>
      <c r="B4049" s="5" t="inlineStr">
        <is>
          <t>ロシア語圏</t>
        </is>
      </c>
      <c r="C4049" s="5" t="inlineStr">
        <is>
          <t>13</t>
        </is>
      </c>
      <c r="D4049" s="5" t="inlineStr">
        <is>
          <t>T27</t>
        </is>
      </c>
      <c r="E4049" s="6" t="inlineStr">
        <is>
          <t>測量・土木：座標・レベル・縦断</t>
        </is>
      </c>
      <c r="F4049" s="5" t="inlineStr">
        <is>
          <t>-</t>
        </is>
      </c>
      <c r="G4049" s="6" t="inlineStr">
        <is>
          <t>Быстрые поперечные сечения</t>
        </is>
      </c>
      <c r="H4049" s="6" t="inlineStr">
        <is>
          <t>路線沿いに横断図を作成(Civil3D)</t>
        </is>
      </c>
      <c r="I4049" s="4" t="n">
        <v>12</v>
      </c>
      <c r="J4049" s="4" t="n">
        <v>9</v>
      </c>
      <c r="K4049" s="4" t="n">
        <v>13</v>
      </c>
      <c r="L4049" s="4" t="n">
        <v>4</v>
      </c>
      <c r="M4049" s="7">
        <f>SUM(I4049:L4049)</f>
        <v/>
      </c>
      <c r="N4049" s="6" t="inlineStr">
        <is>
          <t>横断図作成</t>
        </is>
      </c>
      <c r="O4049" s="5" t="inlineStr">
        <is>
          <t>dimkont</t>
        </is>
      </c>
      <c r="P4049" s="5" t="inlineStr">
        <is>
          <t>geodesist.ru</t>
        </is>
      </c>
      <c r="Q4049" s="8" t="inlineStr">
        <is>
          <t>開く</t>
        </is>
      </c>
      <c r="R4049" s="5" t="inlineStr">
        <is>
          <t>ログイン・会員登録が必要</t>
        </is>
      </c>
      <c r="S4049" s="5" t="inlineStr">
        <is>
          <t>不明</t>
        </is>
      </c>
      <c r="T4049" s="5" t="inlineStr"/>
      <c r="U4049" s="5" t="inlineStr">
        <is>
          <t>W4048</t>
        </is>
      </c>
    </row>
    <row r="4050">
      <c r="A4050" s="4">
        <f>RANK(M4050,$M$2:$M$6943)</f>
        <v/>
      </c>
      <c r="B4050" s="5" t="inlineStr">
        <is>
          <t>ロシア語圏</t>
        </is>
      </c>
      <c r="C4050" s="5" t="inlineStr">
        <is>
          <t>09</t>
        </is>
      </c>
      <c r="D4050" s="5" t="inlineStr">
        <is>
          <t>その他</t>
        </is>
      </c>
      <c r="E4050" s="6" t="inlineStr">
        <is>
          <t>その他</t>
        </is>
      </c>
      <c r="F4050" s="5" t="inlineStr">
        <is>
          <t>-</t>
        </is>
      </c>
      <c r="G4050" s="6" t="inlineStr">
        <is>
          <t>Быстрый выбор (ДЛЯ AUTOCAD / CIVIL 3D   2015 - 2018)</t>
        </is>
      </c>
      <c r="H4050" s="6" t="inlineStr">
        <is>
          <t>プロパティ一致で高速選択</t>
        </is>
      </c>
      <c r="I4050" s="4" t="n">
        <v>7</v>
      </c>
      <c r="J4050" s="4" t="n">
        <v>8</v>
      </c>
      <c r="K4050" s="4" t="n">
        <v>10</v>
      </c>
      <c r="L4050" s="4" t="n">
        <v>13</v>
      </c>
      <c r="M4050" s="7">
        <f>SUM(I4050:L4050)</f>
        <v/>
      </c>
      <c r="N4050" s="6" t="inlineStr">
        <is>
          <t>SELECTSIMILARで概ね可</t>
        </is>
      </c>
      <c r="O4050" s="5" t="inlineStr">
        <is>
          <t>TararykovDG</t>
        </is>
      </c>
      <c r="P4050" s="5" t="inlineStr">
        <is>
          <t>dwg.ru</t>
        </is>
      </c>
      <c r="Q4050" s="8" t="inlineStr">
        <is>
          <t>開く</t>
        </is>
      </c>
      <c r="R4050" s="5" t="inlineStr">
        <is>
          <t>ログイン・会員登録が必要</t>
        </is>
      </c>
      <c r="S4050" s="5" t="inlineStr">
        <is>
          <t>不明</t>
        </is>
      </c>
      <c r="T4050" s="5" t="inlineStr"/>
      <c r="U4050" s="5" t="inlineStr">
        <is>
          <t>W4049</t>
        </is>
      </c>
    </row>
    <row r="4051">
      <c r="A4051" s="4">
        <f>RANK(M4051,$M$2:$M$6943)</f>
        <v/>
      </c>
      <c r="B4051" s="5" t="inlineStr">
        <is>
          <t>ロシア語圏</t>
        </is>
      </c>
      <c r="C4051" s="5" t="inlineStr">
        <is>
          <t>13</t>
        </is>
      </c>
      <c r="D4051" s="5" t="inlineStr">
        <is>
          <t>T27</t>
        </is>
      </c>
      <c r="E4051" s="6" t="inlineStr">
        <is>
          <t>測量・土木：座標・レベル・縦断</t>
        </is>
      </c>
      <c r="F4051" s="5" t="inlineStr">
        <is>
          <t>-</t>
        </is>
      </c>
      <c r="G4051" s="6" t="inlineStr">
        <is>
          <t>Высотные отклонения от наклонной плоскости</t>
        </is>
      </c>
      <c r="H4051" s="6" t="inlineStr">
        <is>
          <t>傾斜面からの高さ偏差を作図</t>
        </is>
      </c>
      <c r="I4051" s="4" t="n">
        <v>16</v>
      </c>
      <c r="J4051" s="4" t="n">
        <v>9</v>
      </c>
      <c r="K4051" s="4" t="n">
        <v>10</v>
      </c>
      <c r="L4051" s="4" t="n">
        <v>3</v>
      </c>
      <c r="M4051" s="7">
        <f>SUM(I4051:L4051)</f>
        <v/>
      </c>
      <c r="N4051" s="6" t="inlineStr">
        <is>
          <t>傾斜面偏差</t>
        </is>
      </c>
      <c r="O4051" s="5" t="inlineStr">
        <is>
          <t>Philin</t>
        </is>
      </c>
      <c r="P4051" s="5" t="inlineStr">
        <is>
          <t>geodesist.ru</t>
        </is>
      </c>
      <c r="Q4051" s="8" t="inlineStr">
        <is>
          <t>開く</t>
        </is>
      </c>
      <c r="R4051" s="5" t="inlineStr">
        <is>
          <t>ログイン・会員登録が必要</t>
        </is>
      </c>
      <c r="S4051" s="5" t="inlineStr">
        <is>
          <t>不明</t>
        </is>
      </c>
      <c r="T4051" s="5" t="inlineStr"/>
      <c r="U4051" s="5" t="inlineStr">
        <is>
          <t>W4050</t>
        </is>
      </c>
    </row>
    <row r="4052">
      <c r="A4052" s="4">
        <f>RANK(M4052,$M$2:$M$6943)</f>
        <v/>
      </c>
      <c r="B4052" s="5" t="inlineStr">
        <is>
          <t>ロシア語圏</t>
        </is>
      </c>
      <c r="C4052" s="5" t="inlineStr">
        <is>
          <t>13</t>
        </is>
      </c>
      <c r="D4052" s="5" t="inlineStr">
        <is>
          <t>T27</t>
        </is>
      </c>
      <c r="E4052" s="6" t="inlineStr">
        <is>
          <t>測量・土木：座標・レベル・縦断</t>
        </is>
      </c>
      <c r="F4052" s="5" t="inlineStr">
        <is>
          <t>-</t>
        </is>
      </c>
      <c r="G4052" s="6" t="inlineStr">
        <is>
          <t>Вычертить схему теодолитного хода</t>
        </is>
      </c>
      <c r="H4052" s="6" t="inlineStr">
        <is>
          <t>トラバース略図を自動作図</t>
        </is>
      </c>
      <c r="I4052" s="4" t="n">
        <v>15</v>
      </c>
      <c r="J4052" s="4" t="n">
        <v>10</v>
      </c>
      <c r="K4052" s="4" t="n">
        <v>10</v>
      </c>
      <c r="L4052" s="4" t="n">
        <v>3</v>
      </c>
      <c r="M4052" s="7">
        <f>SUM(I4052:L4052)</f>
        <v/>
      </c>
      <c r="N4052" s="6" t="inlineStr">
        <is>
          <t>トラバース略図</t>
        </is>
      </c>
      <c r="O4052" s="5" t="inlineStr"/>
      <c r="P4052" s="5" t="inlineStr">
        <is>
          <t>geodesist.ru</t>
        </is>
      </c>
      <c r="Q4052" s="8" t="inlineStr">
        <is>
          <t>開く</t>
        </is>
      </c>
      <c r="R4052" s="5" t="inlineStr">
        <is>
          <t>ログイン・会員登録が必要</t>
        </is>
      </c>
      <c r="S4052" s="5" t="inlineStr">
        <is>
          <t>不明</t>
        </is>
      </c>
      <c r="T4052" s="5" t="inlineStr"/>
      <c r="U4052" s="5" t="inlineStr">
        <is>
          <t>W4051</t>
        </is>
      </c>
    </row>
    <row r="4053">
      <c r="A4053" s="4">
        <f>RANK(M4053,$M$2:$M$6943)</f>
        <v/>
      </c>
      <c r="B4053" s="5" t="inlineStr">
        <is>
          <t>ロシア語圏</t>
        </is>
      </c>
      <c r="C4053" s="5" t="inlineStr">
        <is>
          <t>15</t>
        </is>
      </c>
      <c r="D4053" s="5" t="inlineStr">
        <is>
          <t>T25</t>
        </is>
      </c>
      <c r="E4053" s="6" t="inlineStr">
        <is>
          <t>設備：単線→複線化、ダクト・配管の継手</t>
        </is>
      </c>
      <c r="F4053" s="5" t="inlineStr">
        <is>
          <t>-</t>
        </is>
      </c>
      <c r="G4053" s="6" t="inlineStr">
        <is>
          <t>Гофрированная труба(металлорукав) с плавными изгибами</t>
        </is>
      </c>
      <c r="H4053" s="6" t="inlineStr">
        <is>
          <t>滑らかな曲がりの金属フレキ管作図</t>
        </is>
      </c>
      <c r="I4053" s="4" t="n">
        <v>16</v>
      </c>
      <c r="J4053" s="4" t="n">
        <v>12</v>
      </c>
      <c r="K4053" s="4" t="n">
        <v>6</v>
      </c>
      <c r="L4053" s="4" t="n">
        <v>4</v>
      </c>
      <c r="M4053" s="7">
        <f>SUM(I4053:L4053)</f>
        <v/>
      </c>
      <c r="N4053" s="6" t="inlineStr">
        <is>
          <t>フレキ管作図</t>
        </is>
      </c>
      <c r="O4053" s="5" t="inlineStr">
        <is>
          <t>dr_t_j</t>
        </is>
      </c>
      <c r="P4053" s="5" t="inlineStr">
        <is>
          <t>dwg.ru</t>
        </is>
      </c>
      <c r="Q4053" s="8" t="inlineStr">
        <is>
          <t>開く</t>
        </is>
      </c>
      <c r="R4053" s="5" t="inlineStr">
        <is>
          <t>ログイン・会員登録が必要</t>
        </is>
      </c>
      <c r="S4053" s="5" t="inlineStr">
        <is>
          <t>不明</t>
        </is>
      </c>
      <c r="T4053" s="5" t="inlineStr"/>
      <c r="U4053" s="5" t="inlineStr">
        <is>
          <t>W4052</t>
        </is>
      </c>
    </row>
    <row r="4054">
      <c r="A4054" s="4">
        <f>RANK(M4054,$M$2:$M$6943)</f>
        <v/>
      </c>
      <c r="B4054" s="5" t="inlineStr">
        <is>
          <t>ロシア語圏</t>
        </is>
      </c>
      <c r="C4054" s="5" t="inlineStr">
        <is>
          <t>13</t>
        </is>
      </c>
      <c r="D4054" s="5" t="inlineStr">
        <is>
          <t>T27</t>
        </is>
      </c>
      <c r="E4054" s="6" t="inlineStr">
        <is>
          <t>測量・土木：座標・レベル・縦断</t>
        </is>
      </c>
      <c r="F4054" s="5" t="inlineStr">
        <is>
          <t>-</t>
        </is>
      </c>
      <c r="G4054" s="6" t="inlineStr">
        <is>
          <t>Запись в текстовый файл координат вершин полилинии.</t>
        </is>
      </c>
      <c r="H4054" s="6" t="inlineStr">
        <is>
          <t>ポリライン頂点座標をテキスト出力</t>
        </is>
      </c>
      <c r="I4054" s="4" t="n">
        <v>10</v>
      </c>
      <c r="J4054" s="4" t="n">
        <v>7</v>
      </c>
      <c r="K4054" s="4" t="n">
        <v>12</v>
      </c>
      <c r="L4054" s="4" t="n">
        <v>9</v>
      </c>
      <c r="M4054" s="7">
        <f>SUM(I4054:L4054)</f>
        <v/>
      </c>
      <c r="N4054" s="6" t="inlineStr">
        <is>
          <t>頂点座標出力</t>
        </is>
      </c>
      <c r="O4054" s="5" t="inlineStr">
        <is>
          <t>SIB</t>
        </is>
      </c>
      <c r="P4054" s="5" t="inlineStr">
        <is>
          <t>dwg.ru</t>
        </is>
      </c>
      <c r="Q4054" s="8" t="inlineStr">
        <is>
          <t>開く</t>
        </is>
      </c>
      <c r="R4054" s="5" t="inlineStr">
        <is>
          <t>ログイン・会員登録が必要</t>
        </is>
      </c>
      <c r="S4054" s="5" t="inlineStr">
        <is>
          <t>不明</t>
        </is>
      </c>
      <c r="T4054" s="5" t="inlineStr"/>
      <c r="U4054" s="5" t="inlineStr">
        <is>
          <t>W4053</t>
        </is>
      </c>
    </row>
    <row r="4055">
      <c r="A4055" s="4">
        <f>RANK(M4055,$M$2:$M$6943)</f>
        <v/>
      </c>
      <c r="B4055" s="5" t="inlineStr">
        <is>
          <t>ロシア語圏</t>
        </is>
      </c>
      <c r="C4055" s="5" t="inlineStr">
        <is>
          <t>13</t>
        </is>
      </c>
      <c r="D4055" s="5" t="inlineStr">
        <is>
          <t>T27</t>
        </is>
      </c>
      <c r="E4055" s="6" t="inlineStr">
        <is>
          <t>測量・土木：座標・レベル・縦断</t>
        </is>
      </c>
      <c r="F4055" s="5" t="inlineStr">
        <is>
          <t>-</t>
        </is>
      </c>
      <c r="G4055" s="6" t="inlineStr">
        <is>
          <t>Запись координат указываемых точек в текстовый файл</t>
        </is>
      </c>
      <c r="H4055" s="6" t="inlineStr">
        <is>
          <t>指示点座標をテキスト出力</t>
        </is>
      </c>
      <c r="I4055" s="4" t="n">
        <v>12</v>
      </c>
      <c r="J4055" s="4" t="n">
        <v>7</v>
      </c>
      <c r="K4055" s="4" t="n">
        <v>11</v>
      </c>
      <c r="L4055" s="4" t="n">
        <v>8</v>
      </c>
      <c r="M4055" s="7">
        <f>SUM(I4055:L4055)</f>
        <v/>
      </c>
      <c r="N4055" s="6" t="inlineStr">
        <is>
          <t>座標テキスト出力</t>
        </is>
      </c>
      <c r="O4055" s="5" t="inlineStr">
        <is>
          <t>SIB</t>
        </is>
      </c>
      <c r="P4055" s="5" t="inlineStr">
        <is>
          <t>dwg.ru</t>
        </is>
      </c>
      <c r="Q4055" s="8" t="inlineStr">
        <is>
          <t>開く</t>
        </is>
      </c>
      <c r="R4055" s="5" t="inlineStr">
        <is>
          <t>ログイン・会員登録が必要</t>
        </is>
      </c>
      <c r="S4055" s="5" t="inlineStr">
        <is>
          <t>不明</t>
        </is>
      </c>
      <c r="T4055" s="5" t="inlineStr"/>
      <c r="U4055" s="5" t="inlineStr">
        <is>
          <t>W4054</t>
        </is>
      </c>
    </row>
    <row r="4056">
      <c r="A4056" s="4">
        <f>RANK(M4056,$M$2:$M$6943)</f>
        <v/>
      </c>
      <c r="B4056" s="5" t="inlineStr">
        <is>
          <t>ロシア語圏</t>
        </is>
      </c>
      <c r="C4056" s="5" t="inlineStr">
        <is>
          <t>02</t>
        </is>
      </c>
      <c r="D4056" s="5" t="inlineStr">
        <is>
          <t>T07</t>
        </is>
      </c>
      <c r="E4056" s="6" t="inlineStr">
        <is>
          <t>検図：寸法値の手入力上書きを検出</t>
        </is>
      </c>
      <c r="F4056" s="5" t="inlineStr">
        <is>
          <t>DIMR</t>
        </is>
      </c>
      <c r="G4056" s="6" t="inlineStr">
        <is>
          <t>Лисп DIMR</t>
        </is>
      </c>
      <c r="H4056" s="6" t="inlineStr">
        <is>
          <t>寸法の分母に実測値を記入</t>
        </is>
      </c>
      <c r="I4056" s="4" t="n">
        <v>14</v>
      </c>
      <c r="J4056" s="4" t="n">
        <v>10</v>
      </c>
      <c r="K4056" s="4" t="n">
        <v>10</v>
      </c>
      <c r="L4056" s="4" t="n">
        <v>4</v>
      </c>
      <c r="M4056" s="7">
        <f>SUM(I4056:L4056)</f>
        <v/>
      </c>
      <c r="N4056" s="6" t="inlineStr">
        <is>
          <t>実測値併記寸法</t>
        </is>
      </c>
      <c r="O4056" s="5" t="inlineStr">
        <is>
          <t>barabashkasathalex</t>
        </is>
      </c>
      <c r="P4056" s="5" t="inlineStr">
        <is>
          <t>geodesist.ru</t>
        </is>
      </c>
      <c r="Q4056" s="8" t="inlineStr">
        <is>
          <t>開く</t>
        </is>
      </c>
      <c r="R4056" s="5" t="inlineStr">
        <is>
          <t>ログイン・会員登録が必要</t>
        </is>
      </c>
      <c r="S4056" s="5" t="inlineStr">
        <is>
          <t>不明</t>
        </is>
      </c>
      <c r="T4056" s="5" t="inlineStr"/>
      <c r="U4056" s="5" t="inlineStr">
        <is>
          <t>W4055</t>
        </is>
      </c>
    </row>
    <row r="4057">
      <c r="A4057" s="4">
        <f>RANK(M4057,$M$2:$M$6943)</f>
        <v/>
      </c>
      <c r="B4057" s="5" t="inlineStr">
        <is>
          <t>ロシア語圏</t>
        </is>
      </c>
      <c r="C4057" s="5" t="inlineStr">
        <is>
          <t>10</t>
        </is>
      </c>
      <c r="D4057" s="5" t="inlineStr">
        <is>
          <t>T23,T30</t>
        </is>
      </c>
      <c r="E4057" s="6" t="inlineStr">
        <is>
          <t>分解された表の復元・Excel表の取り込み、AI・OCR・翻訳など新技術との連携</t>
        </is>
      </c>
      <c r="F4057" s="5" t="inlineStr">
        <is>
          <t>-</t>
        </is>
      </c>
      <c r="G4057" s="6" t="inlineStr">
        <is>
          <t>Модуль для обмена данными ACAD &lt;-&gt; OpenOffice Calc</t>
        </is>
      </c>
      <c r="H4057" s="6" t="inlineStr">
        <is>
          <t>OpenOffice Calcとデータ交換</t>
        </is>
      </c>
      <c r="I4057" s="4" t="n">
        <v>16</v>
      </c>
      <c r="J4057" s="4" t="n">
        <v>9</v>
      </c>
      <c r="K4057" s="4" t="n">
        <v>8</v>
      </c>
      <c r="L4057" s="4" t="n">
        <v>5</v>
      </c>
      <c r="M4057" s="7">
        <f>SUM(I4057:L4057)</f>
        <v/>
      </c>
      <c r="N4057" s="6" t="inlineStr">
        <is>
          <t>OpenOffice連携</t>
        </is>
      </c>
      <c r="O4057" s="5" t="inlineStr">
        <is>
          <t>Сергей</t>
        </is>
      </c>
      <c r="P4057" s="5" t="inlineStr">
        <is>
          <t>dwg.ru</t>
        </is>
      </c>
      <c r="Q4057" s="8" t="inlineStr">
        <is>
          <t>開く</t>
        </is>
      </c>
      <c r="R4057" s="5" t="inlineStr">
        <is>
          <t>ログイン・会員登録が必要</t>
        </is>
      </c>
      <c r="S4057" s="5" t="inlineStr">
        <is>
          <t>不明</t>
        </is>
      </c>
      <c r="T4057" s="5" t="inlineStr"/>
      <c r="U4057" s="5" t="inlineStr">
        <is>
          <t>W4056</t>
        </is>
      </c>
    </row>
    <row r="4058">
      <c r="A4058" s="4">
        <f>RANK(M4058,$M$2:$M$6943)</f>
        <v/>
      </c>
      <c r="B4058" s="5" t="inlineStr">
        <is>
          <t>ロシア語圏</t>
        </is>
      </c>
      <c r="C4058" s="5" t="inlineStr">
        <is>
          <t>02</t>
        </is>
      </c>
      <c r="D4058" s="5" t="inlineStr">
        <is>
          <t>その他</t>
        </is>
      </c>
      <c r="E4058" s="6" t="inlineStr">
        <is>
          <t>その他</t>
        </is>
      </c>
      <c r="F4058" s="5" t="inlineStr">
        <is>
          <t>-</t>
        </is>
      </c>
      <c r="G4058" s="6" t="inlineStr">
        <is>
          <t>Нанесение линейных размеров  дуг, кругов, и т.д.</t>
        </is>
      </c>
      <c r="H4058" s="6" t="inlineStr">
        <is>
          <t>円弧・円に直線/角度寸法を記入</t>
        </is>
      </c>
      <c r="I4058" s="4" t="n">
        <v>12</v>
      </c>
      <c r="J4058" s="4" t="n">
        <v>9</v>
      </c>
      <c r="K4058" s="4" t="n">
        <v>9</v>
      </c>
      <c r="L4058" s="4" t="n">
        <v>8</v>
      </c>
      <c r="M4058" s="7">
        <f>SUM(I4058:L4058)</f>
        <v/>
      </c>
      <c r="N4058" s="6" t="inlineStr">
        <is>
          <t>円弧に直線寸法</t>
        </is>
      </c>
      <c r="O4058" s="5" t="inlineStr">
        <is>
          <t>kserg</t>
        </is>
      </c>
      <c r="P4058" s="5" t="inlineStr">
        <is>
          <t>dwg.ru</t>
        </is>
      </c>
      <c r="Q4058" s="8" t="inlineStr">
        <is>
          <t>開く</t>
        </is>
      </c>
      <c r="R4058" s="5" t="inlineStr">
        <is>
          <t>ログイン・会員登録が必要</t>
        </is>
      </c>
      <c r="S4058" s="5" t="inlineStr">
        <is>
          <t>不明</t>
        </is>
      </c>
      <c r="T4058" s="5" t="inlineStr"/>
      <c r="U4058" s="5" t="inlineStr">
        <is>
          <t>W4057</t>
        </is>
      </c>
    </row>
    <row r="4059">
      <c r="A4059" s="4">
        <f>RANK(M4059,$M$2:$M$6943)</f>
        <v/>
      </c>
      <c r="B4059" s="5" t="inlineStr">
        <is>
          <t>ロシア語圏</t>
        </is>
      </c>
      <c r="C4059" s="5" t="inlineStr">
        <is>
          <t>06</t>
        </is>
      </c>
      <c r="D4059" s="5" t="inlineStr">
        <is>
          <t>その他</t>
        </is>
      </c>
      <c r="E4059" s="6" t="inlineStr">
        <is>
          <t>その他</t>
        </is>
      </c>
      <c r="F4059" s="5" t="inlineStr">
        <is>
          <t>-</t>
        </is>
      </c>
      <c r="G4059" s="6" t="inlineStr">
        <is>
          <t>Новые команды для работы с полилинией</t>
        </is>
      </c>
      <c r="H4059" s="6" t="inlineStr">
        <is>
          <t>ポリライン編集コマンド集</t>
        </is>
      </c>
      <c r="I4059" s="4" t="n">
        <v>8</v>
      </c>
      <c r="J4059" s="4" t="n">
        <v>8</v>
      </c>
      <c r="K4059" s="4" t="n">
        <v>10</v>
      </c>
      <c r="L4059" s="4" t="n">
        <v>12</v>
      </c>
      <c r="M4059" s="7">
        <f>SUM(I4059:L4059)</f>
        <v/>
      </c>
      <c r="N4059" s="6" t="inlineStr">
        <is>
          <t>PL編集集(標準と重複)</t>
        </is>
      </c>
      <c r="O4059" s="5" t="inlineStr">
        <is>
          <t>VVA</t>
        </is>
      </c>
      <c r="P4059" s="5" t="inlineStr">
        <is>
          <t>dwg.ru</t>
        </is>
      </c>
      <c r="Q4059" s="8" t="inlineStr">
        <is>
          <t>開く</t>
        </is>
      </c>
      <c r="R4059" s="5" t="inlineStr">
        <is>
          <t>ログイン・会員登録が必要</t>
        </is>
      </c>
      <c r="S4059" s="5" t="inlineStr">
        <is>
          <t>不明</t>
        </is>
      </c>
      <c r="T4059" s="5" t="inlineStr"/>
      <c r="U4059" s="5" t="inlineStr">
        <is>
          <t>W4058</t>
        </is>
      </c>
    </row>
    <row r="4060">
      <c r="A4060" s="4">
        <f>RANK(M4060,$M$2:$M$6943)</f>
        <v/>
      </c>
      <c r="B4060" s="5" t="inlineStr">
        <is>
          <t>ロシア語圏</t>
        </is>
      </c>
      <c r="C4060" s="5" t="inlineStr">
        <is>
          <t>13</t>
        </is>
      </c>
      <c r="D4060" s="5" t="inlineStr">
        <is>
          <t>T27</t>
        </is>
      </c>
      <c r="E4060" s="6" t="inlineStr">
        <is>
          <t>測量・土木：座標・レベル・縦断</t>
        </is>
      </c>
      <c r="F4060" s="5" t="inlineStr">
        <is>
          <t>-</t>
        </is>
      </c>
      <c r="G4060" s="6" t="inlineStr">
        <is>
          <t>Определение пикета точки</t>
        </is>
      </c>
      <c r="H4060" s="6" t="inlineStr">
        <is>
          <t>点の測点と離れを求める</t>
        </is>
      </c>
      <c r="I4060" s="4" t="n">
        <v>13</v>
      </c>
      <c r="J4060" s="4" t="n">
        <v>8</v>
      </c>
      <c r="K4060" s="4" t="n">
        <v>11</v>
      </c>
      <c r="L4060" s="4" t="n">
        <v>6</v>
      </c>
      <c r="M4060" s="7">
        <f>SUM(I4060:L4060)</f>
        <v/>
      </c>
      <c r="N4060" s="6" t="inlineStr">
        <is>
          <t>測点・離れ算出</t>
        </is>
      </c>
      <c r="O4060" s="5" t="inlineStr">
        <is>
          <t>AlexKniga</t>
        </is>
      </c>
      <c r="P4060" s="5" t="inlineStr">
        <is>
          <t>dwg.ru</t>
        </is>
      </c>
      <c r="Q4060" s="8" t="inlineStr">
        <is>
          <t>開く</t>
        </is>
      </c>
      <c r="R4060" s="5" t="inlineStr">
        <is>
          <t>ログイン・会員登録が必要</t>
        </is>
      </c>
      <c r="S4060" s="5" t="inlineStr">
        <is>
          <t>不明</t>
        </is>
      </c>
      <c r="T4060" s="5" t="inlineStr"/>
      <c r="U4060" s="5" t="inlineStr">
        <is>
          <t>W4059</t>
        </is>
      </c>
    </row>
    <row r="4061">
      <c r="A4061" s="4">
        <f>RANK(M4061,$M$2:$M$6943)</f>
        <v/>
      </c>
      <c r="B4061" s="5" t="inlineStr">
        <is>
          <t>ロシア語圏</t>
        </is>
      </c>
      <c r="C4061" s="5" t="inlineStr">
        <is>
          <t>16</t>
        </is>
      </c>
      <c r="D4061" s="5" t="inlineStr">
        <is>
          <t>その他</t>
        </is>
      </c>
      <c r="E4061" s="6" t="inlineStr">
        <is>
          <t>その他</t>
        </is>
      </c>
      <c r="F4061" s="5" t="inlineStr">
        <is>
          <t>-</t>
        </is>
      </c>
      <c r="G4061" s="6" t="inlineStr">
        <is>
          <t>Отрисовка стандартного стального профиля</t>
        </is>
      </c>
      <c r="H4061" s="6" t="inlineStr">
        <is>
          <t>GOST標準鋼材断面を作図</t>
        </is>
      </c>
      <c r="I4061" s="4" t="n">
        <v>10</v>
      </c>
      <c r="J4061" s="4" t="n">
        <v>8</v>
      </c>
      <c r="K4061" s="4" t="n">
        <v>12</v>
      </c>
      <c r="L4061" s="4" t="n">
        <v>8</v>
      </c>
      <c r="M4061" s="7">
        <f>SUM(I4061:L4061)</f>
        <v/>
      </c>
      <c r="N4061" s="6" t="inlineStr">
        <is>
          <t>GOST鋼材断面</t>
        </is>
      </c>
      <c r="O4061" s="5" t="inlineStr">
        <is>
          <t>Бабийчук Алексей Викторович. Инженер-конструктор.</t>
        </is>
      </c>
      <c r="P4061" s="5" t="inlineStr">
        <is>
          <t>dwg.ru</t>
        </is>
      </c>
      <c r="Q4061" s="8" t="inlineStr">
        <is>
          <t>開く</t>
        </is>
      </c>
      <c r="R4061" s="5" t="inlineStr">
        <is>
          <t>ログイン・会員登録が必要</t>
        </is>
      </c>
      <c r="S4061" s="5" t="inlineStr">
        <is>
          <t>不明</t>
        </is>
      </c>
      <c r="T4061" s="5" t="inlineStr"/>
      <c r="U4061" s="5" t="inlineStr">
        <is>
          <t>W4060</t>
        </is>
      </c>
    </row>
    <row r="4062">
      <c r="A4062" s="4">
        <f>RANK(M4062,$M$2:$M$6943)</f>
        <v/>
      </c>
      <c r="B4062" s="5" t="inlineStr">
        <is>
          <t>ロシア語圏</t>
        </is>
      </c>
      <c r="C4062" s="5" t="inlineStr">
        <is>
          <t>09</t>
        </is>
      </c>
      <c r="D4062" s="5" t="inlineStr">
        <is>
          <t>その他</t>
        </is>
      </c>
      <c r="E4062" s="6" t="inlineStr">
        <is>
          <t>その他</t>
        </is>
      </c>
      <c r="F4062" s="5" t="inlineStr">
        <is>
          <t>-</t>
        </is>
      </c>
      <c r="G4062" s="6" t="inlineStr">
        <is>
          <t>Палитра с фильтрами для  выбора объектов (AutoCAD 2007)</t>
        </is>
      </c>
      <c r="H4062" s="6" t="inlineStr">
        <is>
          <t>選択フィルタ付きパレット</t>
        </is>
      </c>
      <c r="I4062" s="4" t="n">
        <v>8</v>
      </c>
      <c r="J4062" s="4" t="n">
        <v>9</v>
      </c>
      <c r="K4062" s="4" t="n">
        <v>9</v>
      </c>
      <c r="L4062" s="4" t="n">
        <v>12</v>
      </c>
      <c r="M4062" s="7">
        <f>SUM(I4062:L4062)</f>
        <v/>
      </c>
      <c r="N4062" s="6" t="inlineStr">
        <is>
          <t>QSELECTで一部代替</t>
        </is>
      </c>
      <c r="O4062" s="5" t="inlineStr">
        <is>
          <t>serzh</t>
        </is>
      </c>
      <c r="P4062" s="5" t="inlineStr">
        <is>
          <t>dwg.ru</t>
        </is>
      </c>
      <c r="Q4062" s="8" t="inlineStr">
        <is>
          <t>開く</t>
        </is>
      </c>
      <c r="R4062" s="5" t="inlineStr">
        <is>
          <t>ログイン・会員登録が必要</t>
        </is>
      </c>
      <c r="S4062" s="5" t="inlineStr">
        <is>
          <t>不明</t>
        </is>
      </c>
      <c r="T4062" s="5" t="inlineStr"/>
      <c r="U4062" s="5" t="inlineStr">
        <is>
          <t>W4061</t>
        </is>
      </c>
    </row>
    <row r="4063">
      <c r="A4063" s="4">
        <f>RANK(M4063,$M$2:$M$6943)</f>
        <v/>
      </c>
      <c r="B4063" s="5" t="inlineStr">
        <is>
          <t>ロシア語圏</t>
        </is>
      </c>
      <c r="C4063" s="5" t="inlineStr">
        <is>
          <t>16</t>
        </is>
      </c>
      <c r="D4063" s="5" t="inlineStr">
        <is>
          <t>その他</t>
        </is>
      </c>
      <c r="E4063" s="6" t="inlineStr">
        <is>
          <t>その他</t>
        </is>
      </c>
      <c r="F4063" s="5" t="inlineStr">
        <is>
          <t>-</t>
        </is>
      </c>
      <c r="G4063" s="6" t="inlineStr">
        <is>
          <t>Программа определеня длинны анкеровки арматуры в бетоне для AutoCAD</t>
        </is>
      </c>
      <c r="H4063" s="6" t="inlineStr">
        <is>
          <t>鉄筋定着長を算出</t>
        </is>
      </c>
      <c r="I4063" s="4" t="n">
        <v>16</v>
      </c>
      <c r="J4063" s="4" t="n">
        <v>8</v>
      </c>
      <c r="K4063" s="4" t="n">
        <v>9</v>
      </c>
      <c r="L4063" s="4" t="n">
        <v>5</v>
      </c>
      <c r="M4063" s="7">
        <f>SUM(I4063:L4063)</f>
        <v/>
      </c>
      <c r="N4063" s="6" t="inlineStr">
        <is>
          <t>定着長算出</t>
        </is>
      </c>
      <c r="O4063" s="5" t="inlineStr">
        <is>
          <t>Стас</t>
        </is>
      </c>
      <c r="P4063" s="5" t="inlineStr">
        <is>
          <t>dwg.ru</t>
        </is>
      </c>
      <c r="Q4063" s="8" t="inlineStr">
        <is>
          <t>開く</t>
        </is>
      </c>
      <c r="R4063" s="5" t="inlineStr">
        <is>
          <t>ログイン・会員登録が必要</t>
        </is>
      </c>
      <c r="S4063" s="5" t="inlineStr">
        <is>
          <t>不明</t>
        </is>
      </c>
      <c r="T4063" s="5" t="inlineStr"/>
      <c r="U4063" s="5" t="inlineStr">
        <is>
          <t>W4062</t>
        </is>
      </c>
    </row>
    <row r="4064">
      <c r="A4064" s="4">
        <f>RANK(M4064,$M$2:$M$6943)</f>
        <v/>
      </c>
      <c r="B4064" s="5" t="inlineStr">
        <is>
          <t>ロシア語圏</t>
        </is>
      </c>
      <c r="C4064" s="5" t="inlineStr">
        <is>
          <t>16</t>
        </is>
      </c>
      <c r="D4064" s="5" t="inlineStr">
        <is>
          <t>その他</t>
        </is>
      </c>
      <c r="E4064" s="6" t="inlineStr">
        <is>
          <t>その他</t>
        </is>
      </c>
      <c r="F4064" s="5" t="inlineStr">
        <is>
          <t>-</t>
        </is>
      </c>
      <c r="G4064" s="6" t="inlineStr">
        <is>
          <t>Программа расчета ферм в Автокаде.</t>
        </is>
      </c>
      <c r="H4064" s="6" t="inlineStr">
        <is>
          <t>静定トラスを計算</t>
        </is>
      </c>
      <c r="I4064" s="4" t="n">
        <v>17</v>
      </c>
      <c r="J4064" s="4" t="n">
        <v>9</v>
      </c>
      <c r="K4064" s="4" t="n">
        <v>8</v>
      </c>
      <c r="L4064" s="4" t="n">
        <v>4</v>
      </c>
      <c r="M4064" s="7">
        <f>SUM(I4064:L4064)</f>
        <v/>
      </c>
      <c r="N4064" s="6" t="inlineStr">
        <is>
          <t>トラス計算</t>
        </is>
      </c>
      <c r="O4064" s="5" t="inlineStr">
        <is>
          <t>roru</t>
        </is>
      </c>
      <c r="P4064" s="5" t="inlineStr">
        <is>
          <t>dwg.ru</t>
        </is>
      </c>
      <c r="Q4064" s="8" t="inlineStr">
        <is>
          <t>開く</t>
        </is>
      </c>
      <c r="R4064" s="5" t="inlineStr">
        <is>
          <t>ログイン・会員登録が必要</t>
        </is>
      </c>
      <c r="S4064" s="5" t="inlineStr">
        <is>
          <t>不明</t>
        </is>
      </c>
      <c r="T4064" s="5" t="inlineStr"/>
      <c r="U4064" s="5" t="inlineStr">
        <is>
          <t>W4063</t>
        </is>
      </c>
    </row>
    <row r="4065">
      <c r="A4065" s="4">
        <f>RANK(M4065,$M$2:$M$6943)</f>
        <v/>
      </c>
      <c r="B4065" s="5" t="inlineStr">
        <is>
          <t>ロシア語圏</t>
        </is>
      </c>
      <c r="C4065" s="5" t="inlineStr">
        <is>
          <t>13</t>
        </is>
      </c>
      <c r="D4065" s="5" t="inlineStr">
        <is>
          <t>T27</t>
        </is>
      </c>
      <c r="E4065" s="6" t="inlineStr">
        <is>
          <t>測量・土木：座標・レベル・縦断</t>
        </is>
      </c>
      <c r="F4065" s="5" t="inlineStr">
        <is>
          <t>-</t>
        </is>
      </c>
      <c r="G4065" s="6" t="inlineStr">
        <is>
          <t>Программы для построения переходных кривых в AutoCAD: G-Trail v1.0</t>
        </is>
      </c>
      <c r="H4065" s="6" t="inlineStr">
        <is>
          <t>緩和曲線を作図</t>
        </is>
      </c>
      <c r="I4065" s="4" t="n">
        <v>15</v>
      </c>
      <c r="J4065" s="4" t="n">
        <v>9</v>
      </c>
      <c r="K4065" s="4" t="n">
        <v>9</v>
      </c>
      <c r="L4065" s="4" t="n">
        <v>5</v>
      </c>
      <c r="M4065" s="7">
        <f>SUM(I4065:L4065)</f>
        <v/>
      </c>
      <c r="N4065" s="6" t="inlineStr">
        <is>
          <t>緩和曲線作図</t>
        </is>
      </c>
      <c r="O4065" s="5" t="inlineStr">
        <is>
          <t>Георгий Протасов</t>
        </is>
      </c>
      <c r="P4065" s="5" t="inlineStr">
        <is>
          <t>dwg.ru</t>
        </is>
      </c>
      <c r="Q4065" s="8" t="inlineStr">
        <is>
          <t>開く</t>
        </is>
      </c>
      <c r="R4065" s="5" t="inlineStr">
        <is>
          <t>ログイン・会員登録が必要</t>
        </is>
      </c>
      <c r="S4065" s="5" t="inlineStr">
        <is>
          <t>不明</t>
        </is>
      </c>
      <c r="T4065" s="5" t="inlineStr"/>
      <c r="U4065" s="5" t="inlineStr">
        <is>
          <t>W4064</t>
        </is>
      </c>
    </row>
    <row r="4066">
      <c r="A4066" s="4">
        <f>RANK(M4066,$M$2:$M$6943)</f>
        <v/>
      </c>
      <c r="B4066" s="5" t="inlineStr">
        <is>
          <t>ロシア語圏</t>
        </is>
      </c>
      <c r="C4066" s="5" t="inlineStr">
        <is>
          <t>15</t>
        </is>
      </c>
      <c r="D4066" s="5" t="inlineStr">
        <is>
          <t>T25</t>
        </is>
      </c>
      <c r="E4066" s="6" t="inlineStr">
        <is>
          <t>設備：単線→複線化、ダクト・配管の継手</t>
        </is>
      </c>
      <c r="F4066" s="5" t="inlineStr">
        <is>
          <t>-</t>
        </is>
      </c>
      <c r="G4066" s="6" t="inlineStr">
        <is>
          <t>Расчет компенсаторов Г, П, Z по Николаеву</t>
        </is>
      </c>
      <c r="H4066" s="6" t="inlineStr">
        <is>
          <t>L/U/Z形伸縮継手を計算</t>
        </is>
      </c>
      <c r="I4066" s="4" t="n">
        <v>16</v>
      </c>
      <c r="J4066" s="4" t="n">
        <v>9</v>
      </c>
      <c r="K4066" s="4" t="n">
        <v>9</v>
      </c>
      <c r="L4066" s="4" t="n">
        <v>4</v>
      </c>
      <c r="M4066" s="7">
        <f>SUM(I4066:L4066)</f>
        <v/>
      </c>
      <c r="N4066" s="6" t="inlineStr">
        <is>
          <t>伸縮継手計算</t>
        </is>
      </c>
      <c r="O4066" s="5" t="inlineStr">
        <is>
          <t>Воrm.</t>
        </is>
      </c>
      <c r="P4066" s="5" t="inlineStr">
        <is>
          <t>dwg.ru</t>
        </is>
      </c>
      <c r="Q4066" s="8" t="inlineStr">
        <is>
          <t>開く</t>
        </is>
      </c>
      <c r="R4066" s="5" t="inlineStr">
        <is>
          <t>ログイン・会員登録が必要</t>
        </is>
      </c>
      <c r="S4066" s="5" t="inlineStr">
        <is>
          <t>不明</t>
        </is>
      </c>
      <c r="T4066" s="5" t="inlineStr"/>
      <c r="U4066" s="5" t="inlineStr">
        <is>
          <t>W4065</t>
        </is>
      </c>
    </row>
    <row r="4067">
      <c r="A4067" s="4">
        <f>RANK(M4067,$M$2:$M$6943)</f>
        <v/>
      </c>
      <c r="B4067" s="5" t="inlineStr">
        <is>
          <t>その他の地域</t>
        </is>
      </c>
      <c r="C4067" s="5" t="inlineStr">
        <is>
          <t>表・Excel連携</t>
        </is>
      </c>
      <c r="D4067" s="5" t="inlineStr">
        <is>
          <t>T27,T23</t>
        </is>
      </c>
      <c r="E4067" s="6" t="inlineStr">
        <is>
          <t>測量・土木：座標・レベル・縦断、分解された表の復元・Excel表の取り込み</t>
        </is>
      </c>
      <c r="F4067" s="5" t="inlineStr">
        <is>
          <t>-</t>
        </is>
      </c>
      <c r="G4067" s="6" t="inlineStr">
        <is>
          <t>انتقال نقشه از اتوکد به اکسل</t>
        </is>
      </c>
      <c r="H4067" s="6" t="inlineStr">
        <is>
          <t>図面の点・座標をExcelへ転送</t>
        </is>
      </c>
      <c r="I4067" s="4" t="n">
        <v>12</v>
      </c>
      <c r="J4067" s="4" t="n">
        <v>6</v>
      </c>
      <c r="K4067" s="4" t="n">
        <v>10</v>
      </c>
      <c r="L4067" s="4" t="n">
        <v>10</v>
      </c>
      <c r="M4067" s="7">
        <f>SUM(I4067:L4067)</f>
        <v/>
      </c>
      <c r="N4067" s="6" t="inlineStr">
        <is>
          <t>座標Excel転送</t>
        </is>
      </c>
      <c r="O4067" s="5" t="inlineStr"/>
      <c r="P4067" s="5" t="inlineStr">
        <is>
          <t>ferdowsi.cloud</t>
        </is>
      </c>
      <c r="Q4067" s="8" t="inlineStr">
        <is>
          <t>開く</t>
        </is>
      </c>
      <c r="R4067" s="5" t="inlineStr">
        <is>
          <t>配布ページからダウンロード</t>
        </is>
      </c>
      <c r="S4067" s="5" t="inlineStr">
        <is>
          <t>不明</t>
        </is>
      </c>
      <c r="T4067" s="5" t="inlineStr"/>
      <c r="U4067" s="5" t="inlineStr">
        <is>
          <t>W4066</t>
        </is>
      </c>
    </row>
    <row r="4068">
      <c r="A4068" s="4">
        <f>RANK(M4068,$M$2:$M$6943)</f>
        <v/>
      </c>
      <c r="B4068" s="5" t="inlineStr">
        <is>
          <t>日本</t>
        </is>
      </c>
      <c r="C4068" s="5" t="inlineStr">
        <is>
          <t>線・ポリライン編集</t>
        </is>
      </c>
      <c r="D4068" s="5" t="inlineStr">
        <is>
          <t>その他</t>
        </is>
      </c>
      <c r="E4068" s="6" t="inlineStr">
        <is>
          <t>その他</t>
        </is>
      </c>
      <c r="F4068" s="5" t="inlineStr">
        <is>
          <t>-</t>
        </is>
      </c>
      <c r="G4068" s="6" t="inlineStr">
        <is>
          <t>クモの糸</t>
        </is>
      </c>
      <c r="H4068" s="6" t="inlineStr">
        <is>
          <t>一筆書きでポリライン作図</t>
        </is>
      </c>
      <c r="I4068" s="4" t="n">
        <v>10</v>
      </c>
      <c r="J4068" s="4" t="n">
        <v>11</v>
      </c>
      <c r="K4068" s="4" t="n">
        <v>7</v>
      </c>
      <c r="L4068" s="4" t="n">
        <v>10</v>
      </c>
      <c r="M4068" s="7">
        <f>SUM(I4068:L4068)</f>
        <v/>
      </c>
      <c r="N4068" s="6" t="inlineStr">
        <is>
          <t>一筆書きPL作図</t>
        </is>
      </c>
      <c r="O4068" s="5" t="inlineStr">
        <is>
          <t>えっちゃん</t>
        </is>
      </c>
      <c r="P4068" s="5" t="inlineStr">
        <is>
          <t>Vector</t>
        </is>
      </c>
      <c r="Q4068" s="8" t="inlineStr">
        <is>
          <t>開く</t>
        </is>
      </c>
      <c r="R4068" s="5" t="inlineStr">
        <is>
          <t>配布ページからダウンロード</t>
        </is>
      </c>
      <c r="S4068" s="5" t="inlineStr">
        <is>
          <t>書庫（中身は要確認）</t>
        </is>
      </c>
      <c r="T4068" s="5" t="inlineStr"/>
      <c r="U4068" s="5" t="inlineStr">
        <is>
          <t>W4067</t>
        </is>
      </c>
    </row>
    <row r="4069">
      <c r="A4069" s="4">
        <f>RANK(M4069,$M$2:$M$6943)</f>
        <v/>
      </c>
      <c r="B4069" s="5" t="inlineStr">
        <is>
          <t>日本</t>
        </is>
      </c>
      <c r="C4069" s="5" t="inlineStr">
        <is>
          <t>寸法</t>
        </is>
      </c>
      <c r="D4069" s="5" t="inlineStr">
        <is>
          <t>T07</t>
        </is>
      </c>
      <c r="E4069" s="6" t="inlineStr">
        <is>
          <t>検図：寸法値の手入力上書きを検出</t>
        </is>
      </c>
      <c r="F4069" s="5" t="inlineStr">
        <is>
          <t>-</t>
        </is>
      </c>
      <c r="G4069" s="6" t="inlineStr">
        <is>
          <t>コマンドで上書き寸法</t>
        </is>
      </c>
      <c r="H4069" s="6" t="inlineStr">
        <is>
          <t>寸法値をコマンドで上書き</t>
        </is>
      </c>
      <c r="I4069" s="4" t="n">
        <v>9</v>
      </c>
      <c r="J4069" s="4" t="n">
        <v>8</v>
      </c>
      <c r="K4069" s="4" t="n">
        <v>8</v>
      </c>
      <c r="L4069" s="4" t="n">
        <v>13</v>
      </c>
      <c r="M4069" s="7">
        <f>SUM(I4069:L4069)</f>
        <v/>
      </c>
      <c r="N4069" s="6" t="inlineStr">
        <is>
          <t>寸法値上書きは標準で可</t>
        </is>
      </c>
      <c r="O4069" s="5" t="inlineStr">
        <is>
          <t>ekakio</t>
        </is>
      </c>
      <c r="P4069" s="5" t="inlineStr">
        <is>
          <t>ekakio.hatenablog.jp</t>
        </is>
      </c>
      <c r="Q4069" s="8" t="inlineStr">
        <is>
          <t>開く</t>
        </is>
      </c>
      <c r="R4069" s="5" t="inlineStr">
        <is>
          <t>ページ内にコード掲載</t>
        </is>
      </c>
      <c r="S4069" s="5" t="inlineStr">
        <is>
          <t>ソース</t>
        </is>
      </c>
      <c r="T4069" s="5" t="inlineStr"/>
      <c r="U4069" s="5" t="inlineStr">
        <is>
          <t>W4068</t>
        </is>
      </c>
    </row>
    <row r="4070">
      <c r="A4070" s="4">
        <f>RANK(M4070,$M$2:$M$6943)</f>
        <v/>
      </c>
      <c r="B4070" s="5" t="inlineStr">
        <is>
          <t>ロシア語圏</t>
        </is>
      </c>
      <c r="C4070" s="5" t="inlineStr">
        <is>
          <t>15</t>
        </is>
      </c>
      <c r="D4070" s="5" t="inlineStr">
        <is>
          <t>T25</t>
        </is>
      </c>
      <c r="E4070" s="6" t="inlineStr">
        <is>
          <t>設備：単線→複線化、ダクト・配管の継手</t>
        </is>
      </c>
      <c r="F4070" s="5" t="inlineStr">
        <is>
          <t>-</t>
        </is>
      </c>
      <c r="G4070" s="6" t="inlineStr">
        <is>
          <t>ダクト作図ダイアログ</t>
        </is>
      </c>
      <c r="H4070" s="6" t="inlineStr">
        <is>
          <t>ダクト寸法・風速を計算し作図</t>
        </is>
      </c>
      <c r="I4070" s="4" t="n">
        <v>14</v>
      </c>
      <c r="J4070" s="4" t="n">
        <v>10</v>
      </c>
      <c r="K4070" s="4" t="n">
        <v>10</v>
      </c>
      <c r="L4070" s="4" t="n">
        <v>4</v>
      </c>
      <c r="M4070" s="7">
        <f>SUM(I4070:L4070)</f>
        <v/>
      </c>
      <c r="N4070" s="6" t="inlineStr">
        <is>
          <t>ダクト計算付作図</t>
        </is>
      </c>
      <c r="O4070" s="5" t="inlineStr">
        <is>
          <t>Михаил Орлов</t>
        </is>
      </c>
      <c r="P4070" s="5" t="inlineStr">
        <is>
          <t>acad-prog.ru</t>
        </is>
      </c>
      <c r="Q4070" s="8" t="inlineStr">
        <is>
          <t>開く</t>
        </is>
      </c>
      <c r="R4070" s="5" t="inlineStr">
        <is>
          <t>配布ページからダウンロード</t>
        </is>
      </c>
      <c r="S4070" s="5" t="inlineStr">
        <is>
          <t>不明</t>
        </is>
      </c>
      <c r="T4070" s="5" t="inlineStr"/>
      <c r="U4070" s="5" t="inlineStr">
        <is>
          <t>W4069</t>
        </is>
      </c>
    </row>
    <row r="4071">
      <c r="A4071" s="4">
        <f>RANK(M4071,$M$2:$M$6943)</f>
        <v/>
      </c>
      <c r="B4071" s="5" t="inlineStr">
        <is>
          <t>日本</t>
        </is>
      </c>
      <c r="C4071" s="5" t="inlineStr">
        <is>
          <t>ブロック・属性</t>
        </is>
      </c>
      <c r="D4071" s="5" t="inlineStr">
        <is>
          <t>T19</t>
        </is>
      </c>
      <c r="E4071" s="6" t="inlineStr">
        <is>
          <t>ブロックの置換・再定義・自動ブロック化</t>
        </is>
      </c>
      <c r="F4071" s="5" t="inlineStr">
        <is>
          <t>-</t>
        </is>
      </c>
      <c r="G4071" s="6" t="inlineStr">
        <is>
          <t>ブロックコピペ＆命名</t>
        </is>
      </c>
      <c r="H4071" s="6" t="inlineStr">
        <is>
          <t>コピー＆名前を付けてブロック化</t>
        </is>
      </c>
      <c r="I4071" s="4" t="n">
        <v>9</v>
      </c>
      <c r="J4071" s="4" t="n">
        <v>8</v>
      </c>
      <c r="K4071" s="4" t="n">
        <v>9</v>
      </c>
      <c r="L4071" s="4" t="n">
        <v>12</v>
      </c>
      <c r="M4071" s="7">
        <f>SUM(I4071:L4071)</f>
        <v/>
      </c>
      <c r="N4071" s="6" t="inlineStr">
        <is>
          <t>名前付きブロック化の短縮</t>
        </is>
      </c>
      <c r="O4071" s="5" t="inlineStr">
        <is>
          <t>ekakio</t>
        </is>
      </c>
      <c r="P4071" s="5" t="inlineStr">
        <is>
          <t>ekakio.hatenablog.jp</t>
        </is>
      </c>
      <c r="Q4071" s="8" t="inlineStr">
        <is>
          <t>開く</t>
        </is>
      </c>
      <c r="R4071" s="5" t="inlineStr">
        <is>
          <t>ページ内にコード掲載</t>
        </is>
      </c>
      <c r="S4071" s="5" t="inlineStr">
        <is>
          <t>ソース</t>
        </is>
      </c>
      <c r="T4071" s="5" t="inlineStr"/>
      <c r="U4071" s="5" t="inlineStr">
        <is>
          <t>W4070</t>
        </is>
      </c>
    </row>
    <row r="4072">
      <c r="A4072" s="4">
        <f>RANK(M4072,$M$2:$M$6943)</f>
        <v/>
      </c>
      <c r="B4072" s="5" t="inlineStr">
        <is>
          <t>日本</t>
        </is>
      </c>
      <c r="C4072" s="5" t="inlineStr">
        <is>
          <t>構造・鉄骨・機械</t>
        </is>
      </c>
      <c r="D4072" s="5" t="inlineStr">
        <is>
          <t>その他</t>
        </is>
      </c>
      <c r="E4072" s="6" t="inlineStr">
        <is>
          <t>その他</t>
        </is>
      </c>
      <c r="F4072" s="5" t="inlineStr">
        <is>
          <t>-</t>
        </is>
      </c>
      <c r="G4072" s="6" t="inlineStr">
        <is>
          <t>ボルト&amp;ねじ穴Lt</t>
        </is>
      </c>
      <c r="H4072" s="6" t="inlineStr">
        <is>
          <t>LT上でボルト・ねじ穴を作図（有料）</t>
        </is>
      </c>
      <c r="I4072" s="4" t="n">
        <v>14</v>
      </c>
      <c r="J4072" s="4" t="n">
        <v>7</v>
      </c>
      <c r="K4072" s="4" t="n">
        <v>10</v>
      </c>
      <c r="L4072" s="4" t="n">
        <v>7</v>
      </c>
      <c r="M4072" s="7">
        <f>SUM(I4072:L4072)</f>
        <v/>
      </c>
      <c r="N4072" s="6" t="inlineStr">
        <is>
          <t>ボルト・ねじ穴作図、機械限定</t>
        </is>
      </c>
      <c r="O4072" s="5" t="inlineStr">
        <is>
          <t>mats</t>
        </is>
      </c>
      <c r="P4072" s="5" t="inlineStr">
        <is>
          <t>Vector</t>
        </is>
      </c>
      <c r="Q4072" s="8" t="inlineStr">
        <is>
          <t>開く</t>
        </is>
      </c>
      <c r="R4072" s="5" t="inlineStr">
        <is>
          <t>有料</t>
        </is>
      </c>
      <c r="S4072" s="5" t="inlineStr">
        <is>
          <t>書庫（中身は要確認）</t>
        </is>
      </c>
      <c r="T4072" s="5" t="inlineStr"/>
      <c r="U4072" s="5" t="inlineStr">
        <is>
          <t>W4071</t>
        </is>
      </c>
    </row>
    <row r="4073">
      <c r="A4073" s="4">
        <f>RANK(M4073,$M$2:$M$6943)</f>
        <v/>
      </c>
      <c r="B4073" s="5" t="inlineStr">
        <is>
          <t>中国語圏</t>
        </is>
      </c>
      <c r="C4073" s="5" t="inlineStr">
        <is>
          <t>構造・鉄骨・機械</t>
        </is>
      </c>
      <c r="D4073" s="5" t="inlineStr">
        <is>
          <t>その他</t>
        </is>
      </c>
      <c r="E4073" s="6" t="inlineStr">
        <is>
          <t>その他</t>
        </is>
      </c>
      <c r="F4073" s="5" t="inlineStr">
        <is>
          <t>-</t>
        </is>
      </c>
      <c r="G4073" s="6" t="inlineStr">
        <is>
          <t>五金模具LISP</t>
        </is>
      </c>
      <c r="H4073" s="6" t="inlineStr">
        <is>
          <t>金型設計用のLISPツール群</t>
        </is>
      </c>
      <c r="I4073" s="4" t="n">
        <v>14</v>
      </c>
      <c r="J4073" s="4" t="n">
        <v>8</v>
      </c>
      <c r="K4073" s="4" t="n">
        <v>12</v>
      </c>
      <c r="L4073" s="4" t="n">
        <v>4</v>
      </c>
      <c r="M4073" s="7">
        <f>SUM(I4073:L4073)</f>
        <v/>
      </c>
      <c r="N4073" s="6" t="inlineStr">
        <is>
          <t>金型専用</t>
        </is>
      </c>
      <c r="O4073" s="5" t="inlineStr">
        <is>
          <t>新新小兵</t>
        </is>
      </c>
      <c r="P4073" s="5" t="inlineStr">
        <is>
          <t>明经CAD社区</t>
        </is>
      </c>
      <c r="Q4073" s="8" t="inlineStr">
        <is>
          <t>開く</t>
        </is>
      </c>
      <c r="R4073" s="5" t="inlineStr">
        <is>
          <t>フォーラム添付（ログインが必要な場合あり）</t>
        </is>
      </c>
      <c r="S4073" s="5" t="inlineStr">
        <is>
          <t>不明</t>
        </is>
      </c>
      <c r="T4073" s="5" t="inlineStr"/>
      <c r="U4073" s="5" t="inlineStr">
        <is>
          <t>W4072</t>
        </is>
      </c>
    </row>
    <row r="4074">
      <c r="A4074" s="4">
        <f>RANK(M4074,$M$2:$M$6943)</f>
        <v/>
      </c>
      <c r="B4074" s="5" t="inlineStr">
        <is>
          <t>中国語圏</t>
        </is>
      </c>
      <c r="C4074" s="5" t="inlineStr">
        <is>
          <t>構造・鉄骨・機械</t>
        </is>
      </c>
      <c r="D4074" s="5" t="inlineStr">
        <is>
          <t>その他</t>
        </is>
      </c>
      <c r="E4074" s="6" t="inlineStr">
        <is>
          <t>その他</t>
        </is>
      </c>
      <c r="F4074" s="5" t="inlineStr">
        <is>
          <t>删除牙孔</t>
        </is>
      </c>
      <c r="G4074" s="6" t="inlineStr">
        <is>
          <t>删除牙孔</t>
        </is>
      </c>
      <c r="H4074" s="6" t="inlineStr">
        <is>
          <t>ねじ穴と中心線を一括削除</t>
        </is>
      </c>
      <c r="I4074" s="4" t="n">
        <v>15</v>
      </c>
      <c r="J4074" s="4" t="n">
        <v>8</v>
      </c>
      <c r="K4074" s="4" t="n">
        <v>10</v>
      </c>
      <c r="L4074" s="4" t="n">
        <v>5</v>
      </c>
      <c r="M4074" s="7">
        <f>SUM(I4074:L4074)</f>
        <v/>
      </c>
      <c r="N4074" s="6" t="inlineStr">
        <is>
          <t>加工図の簡略化</t>
        </is>
      </c>
      <c r="O4074" s="5" t="inlineStr">
        <is>
          <t>VitalGG</t>
        </is>
      </c>
      <c r="P4074" s="5" t="inlineStr">
        <is>
          <t>@lisp 应用云</t>
        </is>
      </c>
      <c r="Q4074" s="8" t="inlineStr">
        <is>
          <t>開く</t>
        </is>
      </c>
      <c r="R4074" s="5" t="inlineStr">
        <is>
          <t>配布ページからダウンロード</t>
        </is>
      </c>
      <c r="S4074" s="5" t="inlineStr">
        <is>
          <t>ソース（GitHubにも公開）</t>
        </is>
      </c>
      <c r="T4074" s="5" t="inlineStr"/>
      <c r="U4074" s="5" t="inlineStr">
        <is>
          <t>W4073</t>
        </is>
      </c>
    </row>
    <row r="4075">
      <c r="A4075" s="4">
        <f>RANK(M4075,$M$2:$M$6943)</f>
        <v/>
      </c>
      <c r="B4075" s="5" t="inlineStr">
        <is>
          <t>中国語圏</t>
        </is>
      </c>
      <c r="C4075" s="5" t="inlineStr">
        <is>
          <t>ハッチ・面積・長さ集計</t>
        </is>
      </c>
      <c r="D4075" s="5" t="inlineStr">
        <is>
          <t>その他</t>
        </is>
      </c>
      <c r="E4075" s="6" t="inlineStr">
        <is>
          <t>その他</t>
        </is>
      </c>
      <c r="F4075" s="5" t="inlineStr">
        <is>
          <t>-</t>
        </is>
      </c>
      <c r="G4075" s="6" t="inlineStr">
        <is>
          <t>单一求面域形心并做标志</t>
        </is>
      </c>
      <c r="H4075" s="6" t="inlineStr">
        <is>
          <t>リージョンの図心を求め印を付ける</t>
        </is>
      </c>
      <c r="I4075" s="4" t="n">
        <v>12</v>
      </c>
      <c r="J4075" s="4" t="n">
        <v>6</v>
      </c>
      <c r="K4075" s="4" t="n">
        <v>8</v>
      </c>
      <c r="L4075" s="4" t="n">
        <v>12</v>
      </c>
      <c r="M4075" s="7">
        <f>SUM(I4075:L4075)</f>
        <v/>
      </c>
      <c r="N4075" s="6" t="inlineStr">
        <is>
          <t>図心表示</t>
        </is>
      </c>
      <c r="O4075" s="5" t="inlineStr">
        <is>
          <t>fuweihua</t>
        </is>
      </c>
      <c r="P4075" s="5" t="inlineStr">
        <is>
          <t>明经CAD社区</t>
        </is>
      </c>
      <c r="Q4075" s="8" t="inlineStr">
        <is>
          <t>開く</t>
        </is>
      </c>
      <c r="R4075" s="5" t="inlineStr">
        <is>
          <t>フォーラム添付（ログインが必要な場合あり）</t>
        </is>
      </c>
      <c r="S4075" s="5" t="inlineStr">
        <is>
          <t>不明</t>
        </is>
      </c>
      <c r="T4075" s="5" t="inlineStr"/>
      <c r="U4075" s="5" t="inlineStr">
        <is>
          <t>W4074</t>
        </is>
      </c>
    </row>
    <row r="4076">
      <c r="A4076" s="4">
        <f>RANK(M4076,$M$2:$M$6943)</f>
        <v/>
      </c>
      <c r="B4076" s="5" t="inlineStr">
        <is>
          <t>中国語圏</t>
        </is>
      </c>
      <c r="C4076" s="5" t="inlineStr">
        <is>
          <t>構造・鉄骨・機械</t>
        </is>
      </c>
      <c r="D4076" s="5" t="inlineStr">
        <is>
          <t>その他</t>
        </is>
      </c>
      <c r="E4076" s="6" t="inlineStr">
        <is>
          <t>その他</t>
        </is>
      </c>
      <c r="F4076" s="5" t="inlineStr">
        <is>
          <t>XCK</t>
        </is>
      </c>
      <c r="G4076" s="6" t="inlineStr">
        <is>
          <t>型材截面快速绘制</t>
        </is>
      </c>
      <c r="H4076" s="6" t="inlineStr">
        <is>
          <t>形材断面を素早く作図</t>
        </is>
      </c>
      <c r="I4076" s="4" t="n">
        <v>14</v>
      </c>
      <c r="J4076" s="4" t="n">
        <v>6</v>
      </c>
      <c r="K4076" s="4" t="n">
        <v>12</v>
      </c>
      <c r="L4076" s="4" t="n">
        <v>6</v>
      </c>
      <c r="M4076" s="7">
        <f>SUM(I4076:L4076)</f>
        <v/>
      </c>
      <c r="N4076" s="6" t="inlineStr">
        <is>
          <t>形材作図</t>
        </is>
      </c>
      <c r="O4076" s="5" t="inlineStr">
        <is>
          <t>Klein</t>
        </is>
      </c>
      <c r="P4076" s="5" t="inlineStr">
        <is>
          <t>明经CAD社区</t>
        </is>
      </c>
      <c r="Q4076" s="8" t="inlineStr">
        <is>
          <t>開く</t>
        </is>
      </c>
      <c r="R4076" s="5" t="inlineStr">
        <is>
          <t>フォーラム添付（ログインが必要な場合あり）</t>
        </is>
      </c>
      <c r="S4076" s="5" t="inlineStr">
        <is>
          <t>不明</t>
        </is>
      </c>
      <c r="T4076" s="5" t="inlineStr"/>
      <c r="U4076" s="5" t="inlineStr">
        <is>
          <t>W4075</t>
        </is>
      </c>
    </row>
    <row r="4077">
      <c r="A4077" s="4">
        <f>RANK(M4077,$M$2:$M$6943)</f>
        <v/>
      </c>
      <c r="B4077" s="5" t="inlineStr">
        <is>
          <t>中国語圏</t>
        </is>
      </c>
      <c r="C4077" s="5" t="inlineStr">
        <is>
          <t>その他</t>
        </is>
      </c>
      <c r="D4077" s="5" t="inlineStr">
        <is>
          <t>その他</t>
        </is>
      </c>
      <c r="E4077" s="6" t="inlineStr">
        <is>
          <t>その他</t>
        </is>
      </c>
      <c r="F4077" s="5" t="inlineStr">
        <is>
          <t>-</t>
        </is>
      </c>
      <c r="G4077" s="6" t="inlineStr">
        <is>
          <t>墨鱼工具箱</t>
        </is>
      </c>
      <c r="H4077" s="6" t="inlineStr">
        <is>
          <t>作図・修正・寸法・ブロック・文字の工具箱</t>
        </is>
      </c>
      <c r="I4077" s="4" t="n">
        <v>8</v>
      </c>
      <c r="J4077" s="4" t="n">
        <v>6</v>
      </c>
      <c r="K4077" s="4" t="n">
        <v>10</v>
      </c>
      <c r="L4077" s="4" t="n">
        <v>14</v>
      </c>
      <c r="M4077" s="7">
        <f>SUM(I4077:L4077)</f>
        <v/>
      </c>
      <c r="N4077" s="6" t="inlineStr">
        <is>
          <t>ツール集</t>
        </is>
      </c>
      <c r="O4077" s="5" t="inlineStr">
        <is>
          <t>wjnnan</t>
        </is>
      </c>
      <c r="P4077" s="5" t="inlineStr">
        <is>
          <t>GitHub: wjnnan/03-AutoCAD-lis</t>
        </is>
      </c>
      <c r="Q4077" s="8" t="inlineStr">
        <is>
          <t>開く</t>
        </is>
      </c>
      <c r="R4077" s="5" t="inlineStr">
        <is>
          <t>GitHub（一括取得可）</t>
        </is>
      </c>
      <c r="S4077" s="5" t="inlineStr">
        <is>
          <t>ソース</t>
        </is>
      </c>
      <c r="T4077" s="5" t="inlineStr"/>
      <c r="U4077" s="5" t="inlineStr">
        <is>
          <t>W4076</t>
        </is>
      </c>
    </row>
    <row r="4078">
      <c r="A4078" s="4">
        <f>RANK(M4078,$M$2:$M$6943)</f>
        <v/>
      </c>
      <c r="B4078" s="5" t="inlineStr">
        <is>
          <t>中国語圏</t>
        </is>
      </c>
      <c r="C4078" s="5" t="inlineStr">
        <is>
          <t>引出線・注記</t>
        </is>
      </c>
      <c r="D4078" s="5" t="inlineStr">
        <is>
          <t>T11</t>
        </is>
      </c>
      <c r="E4078" s="6" t="inlineStr">
        <is>
          <t>文字の重なりを自動で避ける・整列</t>
        </is>
      </c>
      <c r="F4078" s="5" t="inlineStr">
        <is>
          <t>-</t>
        </is>
      </c>
      <c r="G4078" s="6" t="inlineStr">
        <is>
          <t>多重引线合集（源码）</t>
        </is>
      </c>
      <c r="H4078" s="6" t="inlineStr">
        <is>
          <t>マルチ引出線関連ルーチン集</t>
        </is>
      </c>
      <c r="I4078" s="4" t="n">
        <v>8</v>
      </c>
      <c r="J4078" s="4" t="n">
        <v>6</v>
      </c>
      <c r="K4078" s="4" t="n">
        <v>10</v>
      </c>
      <c r="L4078" s="4" t="n">
        <v>14</v>
      </c>
      <c r="M4078" s="7">
        <f>SUM(I4078:L4078)</f>
        <v/>
      </c>
      <c r="N4078" s="6" t="inlineStr">
        <is>
          <t>MLEADER補助</t>
        </is>
      </c>
      <c r="O4078" s="5" t="inlineStr">
        <is>
          <t>天天问</t>
        </is>
      </c>
      <c r="P4078" s="5" t="inlineStr">
        <is>
          <t>明经CAD社区</t>
        </is>
      </c>
      <c r="Q4078" s="8" t="inlineStr">
        <is>
          <t>開く</t>
        </is>
      </c>
      <c r="R4078" s="5" t="inlineStr">
        <is>
          <t>フォーラム添付（ログインが必要な場合あり）</t>
        </is>
      </c>
      <c r="S4078" s="5" t="inlineStr">
        <is>
          <t>不明</t>
        </is>
      </c>
      <c r="T4078" s="5" t="inlineStr"/>
      <c r="U4078" s="5" t="inlineStr">
        <is>
          <t>W4077</t>
        </is>
      </c>
    </row>
    <row r="4079">
      <c r="A4079" s="4">
        <f>RANK(M4079,$M$2:$M$6943)</f>
        <v/>
      </c>
      <c r="B4079" s="5" t="inlineStr">
        <is>
          <t>中国語圏</t>
        </is>
      </c>
      <c r="C4079" s="5" t="inlineStr">
        <is>
          <t>その他</t>
        </is>
      </c>
      <c r="D4079" s="5" t="inlineStr">
        <is>
          <t>その他</t>
        </is>
      </c>
      <c r="E4079" s="6" t="inlineStr">
        <is>
          <t>その他</t>
        </is>
      </c>
      <c r="F4079" s="5" t="inlineStr">
        <is>
          <t>-</t>
        </is>
      </c>
      <c r="G4079" s="6" t="inlineStr">
        <is>
          <t>小小工具集(含源码)</t>
        </is>
      </c>
      <c r="H4079" s="6" t="inlineStr">
        <is>
          <t>汎用小ツール集（ソース付）</t>
        </is>
      </c>
      <c r="I4079" s="4" t="n">
        <v>8</v>
      </c>
      <c r="J4079" s="4" t="n">
        <v>6</v>
      </c>
      <c r="K4079" s="4" t="n">
        <v>10</v>
      </c>
      <c r="L4079" s="4" t="n">
        <v>14</v>
      </c>
      <c r="M4079" s="7">
        <f>SUM(I4079:L4079)</f>
        <v/>
      </c>
      <c r="N4079" s="6" t="inlineStr">
        <is>
          <t>小ツール集</t>
        </is>
      </c>
      <c r="O4079" s="5" t="inlineStr">
        <is>
          <t>guangdonglbq</t>
        </is>
      </c>
      <c r="P4079" s="5" t="inlineStr">
        <is>
          <t>明经CAD社区</t>
        </is>
      </c>
      <c r="Q4079" s="8" t="inlineStr">
        <is>
          <t>開く</t>
        </is>
      </c>
      <c r="R4079" s="5" t="inlineStr">
        <is>
          <t>フォーラム添付（ログインが必要な場合あり）</t>
        </is>
      </c>
      <c r="S4079" s="5" t="inlineStr">
        <is>
          <t>不明</t>
        </is>
      </c>
      <c r="T4079" s="5" t="inlineStr"/>
      <c r="U4079" s="5" t="inlineStr">
        <is>
          <t>W4078</t>
        </is>
      </c>
    </row>
    <row r="4080">
      <c r="A4080" s="4">
        <f>RANK(M4080,$M$2:$M$6943)</f>
        <v/>
      </c>
      <c r="B4080" s="5" t="inlineStr">
        <is>
          <t>中国語圏</t>
        </is>
      </c>
      <c r="C4080" s="5" t="inlineStr">
        <is>
          <t>その他</t>
        </is>
      </c>
      <c r="D4080" s="5" t="inlineStr">
        <is>
          <t>その他</t>
        </is>
      </c>
      <c r="E4080" s="6" t="inlineStr">
        <is>
          <t>その他</t>
        </is>
      </c>
      <c r="F4080" s="5" t="inlineStr">
        <is>
          <t>-</t>
        </is>
      </c>
      <c r="G4080" s="6" t="inlineStr">
        <is>
          <t>工具箱源码</t>
        </is>
      </c>
      <c r="H4080" s="6" t="inlineStr">
        <is>
          <t>汎用ツール箱のソース公開</t>
        </is>
      </c>
      <c r="I4080" s="4" t="n">
        <v>8</v>
      </c>
      <c r="J4080" s="4" t="n">
        <v>6</v>
      </c>
      <c r="K4080" s="4" t="n">
        <v>10</v>
      </c>
      <c r="L4080" s="4" t="n">
        <v>14</v>
      </c>
      <c r="M4080" s="7">
        <f>SUM(I4080:L4080)</f>
        <v/>
      </c>
      <c r="N4080" s="6" t="inlineStr">
        <is>
          <t>ソース学習用</t>
        </is>
      </c>
      <c r="O4080" s="5" t="inlineStr">
        <is>
          <t>LUX1125</t>
        </is>
      </c>
      <c r="P4080" s="5" t="inlineStr">
        <is>
          <t>明经CAD社区</t>
        </is>
      </c>
      <c r="Q4080" s="8" t="inlineStr">
        <is>
          <t>開く</t>
        </is>
      </c>
      <c r="R4080" s="5" t="inlineStr">
        <is>
          <t>フォーラム添付（ログインが必要な場合あり）</t>
        </is>
      </c>
      <c r="S4080" s="5" t="inlineStr">
        <is>
          <t>不明</t>
        </is>
      </c>
      <c r="T4080" s="5" t="inlineStr"/>
      <c r="U4080" s="5" t="inlineStr">
        <is>
          <t>W4079</t>
        </is>
      </c>
    </row>
    <row r="4081">
      <c r="A4081" s="4">
        <f>RANK(M4081,$M$2:$M$6943)</f>
        <v/>
      </c>
      <c r="B4081" s="5" t="inlineStr">
        <is>
          <t>中国語圏</t>
        </is>
      </c>
      <c r="C4081" s="5" t="inlineStr">
        <is>
          <t>構造・鉄骨・機械</t>
        </is>
      </c>
      <c r="D4081" s="5" t="inlineStr">
        <is>
          <t>その他</t>
        </is>
      </c>
      <c r="E4081" s="6" t="inlineStr">
        <is>
          <t>その他</t>
        </is>
      </c>
      <c r="F4081" s="5" t="inlineStr">
        <is>
          <t>JZM/XBA</t>
        </is>
      </c>
      <c r="G4081" s="6" t="inlineStr">
        <is>
          <t>工装绘图（基准模/凹凸模）</t>
        </is>
      </c>
      <c r="H4081" s="6" t="inlineStr">
        <is>
          <t>治具の基準型・凹凸型を寸法入力で作図</t>
        </is>
      </c>
      <c r="I4081" s="4" t="n">
        <v>16</v>
      </c>
      <c r="J4081" s="4" t="n">
        <v>8</v>
      </c>
      <c r="K4081" s="4" t="n">
        <v>12</v>
      </c>
      <c r="L4081" s="4" t="n">
        <v>2</v>
      </c>
      <c r="M4081" s="7">
        <f>SUM(I4081:L4081)</f>
        <v/>
      </c>
      <c r="N4081" s="6" t="inlineStr">
        <is>
          <t>特定治具</t>
        </is>
      </c>
      <c r="O4081" s="5" t="inlineStr">
        <is>
          <t>dailei-code</t>
        </is>
      </c>
      <c r="P4081" s="5" t="inlineStr">
        <is>
          <t>GitHub: dailei-code/autocad-autolisp-tooling</t>
        </is>
      </c>
      <c r="Q4081" s="8" t="inlineStr">
        <is>
          <t>開く</t>
        </is>
      </c>
      <c r="R4081" s="5" t="inlineStr">
        <is>
          <t>GitHub（一括取得可）</t>
        </is>
      </c>
      <c r="S4081" s="5" t="inlineStr">
        <is>
          <t>ソース</t>
        </is>
      </c>
      <c r="T4081" s="5" t="inlineStr"/>
      <c r="U4081" s="5" t="inlineStr">
        <is>
          <t>W4080</t>
        </is>
      </c>
    </row>
    <row r="4082">
      <c r="A4082" s="4">
        <f>RANK(M4082,$M$2:$M$6943)</f>
        <v/>
      </c>
      <c r="B4082" s="5" t="inlineStr">
        <is>
          <t>中国語圏</t>
        </is>
      </c>
      <c r="C4082" s="5" t="inlineStr">
        <is>
          <t>寸法</t>
        </is>
      </c>
      <c r="D4082" s="5" t="inlineStr">
        <is>
          <t>その他</t>
        </is>
      </c>
      <c r="E4082" s="6" t="inlineStr">
        <is>
          <t>その他</t>
        </is>
      </c>
      <c r="F4082" s="5" t="inlineStr">
        <is>
          <t>-</t>
        </is>
      </c>
      <c r="G4082" s="6" t="inlineStr">
        <is>
          <t>弧长连续标注</t>
        </is>
      </c>
      <c r="H4082" s="6" t="inlineStr">
        <is>
          <t>円弧の弧長を連続記入</t>
        </is>
      </c>
      <c r="I4082" s="4" t="n">
        <v>14</v>
      </c>
      <c r="J4082" s="4" t="n">
        <v>6</v>
      </c>
      <c r="K4082" s="4" t="n">
        <v>8</v>
      </c>
      <c r="L4082" s="4" t="n">
        <v>10</v>
      </c>
      <c r="M4082" s="7">
        <f>SUM(I4082:L4082)</f>
        <v/>
      </c>
      <c r="N4082" s="6" t="inlineStr">
        <is>
          <t>弧長連続</t>
        </is>
      </c>
      <c r="O4082" s="5" t="inlineStr">
        <is>
          <t>duanshui83</t>
        </is>
      </c>
      <c r="P4082" s="5" t="inlineStr">
        <is>
          <t>明经CAD社区</t>
        </is>
      </c>
      <c r="Q4082" s="8" t="inlineStr">
        <is>
          <t>開く</t>
        </is>
      </c>
      <c r="R4082" s="5" t="inlineStr">
        <is>
          <t>フォーラム添付（ログインが必要な場合あり）</t>
        </is>
      </c>
      <c r="S4082" s="5" t="inlineStr">
        <is>
          <t>不明</t>
        </is>
      </c>
      <c r="T4082" s="5" t="inlineStr"/>
      <c r="U4082" s="5" t="inlineStr">
        <is>
          <t>W4081</t>
        </is>
      </c>
    </row>
    <row r="4083">
      <c r="A4083" s="4">
        <f>RANK(M4083,$M$2:$M$6943)</f>
        <v/>
      </c>
      <c r="B4083" s="5" t="inlineStr">
        <is>
          <t>日本</t>
        </is>
      </c>
      <c r="C4083" s="5" t="inlineStr">
        <is>
          <t>画層</t>
        </is>
      </c>
      <c r="D4083" s="5" t="inlineStr">
        <is>
          <t>T18</t>
        </is>
      </c>
      <c r="E4083" s="6" t="inlineStr">
        <is>
          <t>画層の自動振り分け・標準化</t>
        </is>
      </c>
      <c r="F4083" s="5" t="inlineStr">
        <is>
          <t>nc00</t>
        </is>
      </c>
      <c r="G4083" s="6" t="inlineStr">
        <is>
          <t>抽出して特定画層へ</t>
        </is>
      </c>
      <c r="H4083" s="6" t="inlineStr">
        <is>
          <t>図形を抽出して特定画層に移す</t>
        </is>
      </c>
      <c r="I4083" s="4" t="n">
        <v>9</v>
      </c>
      <c r="J4083" s="4" t="n">
        <v>8</v>
      </c>
      <c r="K4083" s="4" t="n">
        <v>9</v>
      </c>
      <c r="L4083" s="4" t="n">
        <v>12</v>
      </c>
      <c r="M4083" s="7">
        <f>SUM(I4083:L4083)</f>
        <v/>
      </c>
      <c r="N4083" s="6" t="inlineStr">
        <is>
          <t>抽出して特定画層へ</t>
        </is>
      </c>
      <c r="O4083" s="5" t="inlineStr"/>
      <c r="P4083" s="5" t="inlineStr">
        <is>
          <t>Jagaimo LISP</t>
        </is>
      </c>
      <c r="Q4083" s="8" t="inlineStr">
        <is>
          <t>開く</t>
        </is>
      </c>
      <c r="R4083" s="5" t="inlineStr">
        <is>
          <t>ページ内にコード掲載</t>
        </is>
      </c>
      <c r="S4083" s="5" t="inlineStr">
        <is>
          <t>ソース</t>
        </is>
      </c>
      <c r="T4083" s="5" t="inlineStr"/>
      <c r="U4083" s="5" t="inlineStr">
        <is>
          <t>W4082</t>
        </is>
      </c>
    </row>
    <row r="4084">
      <c r="A4084" s="4">
        <f>RANK(M4084,$M$2:$M$6943)</f>
        <v/>
      </c>
      <c r="B4084" s="5" t="inlineStr">
        <is>
          <t>中国語圏</t>
        </is>
      </c>
      <c r="C4084" s="5" t="inlineStr">
        <is>
          <t>座標・測量・土木</t>
        </is>
      </c>
      <c r="D4084" s="5" t="inlineStr">
        <is>
          <t>T27</t>
        </is>
      </c>
      <c r="E4084" s="6" t="inlineStr">
        <is>
          <t>測量・土木：座標・レベル・縦断</t>
        </is>
      </c>
      <c r="F4084" s="5" t="inlineStr">
        <is>
          <t>-</t>
        </is>
      </c>
      <c r="G4084" s="6" t="inlineStr">
        <is>
          <t>根据坡比划线并标注</t>
        </is>
      </c>
      <c r="H4084" s="6" t="inlineStr">
        <is>
          <t>勾配比で線を描き注記</t>
        </is>
      </c>
      <c r="I4084" s="4" t="n">
        <v>14</v>
      </c>
      <c r="J4084" s="4" t="n">
        <v>6</v>
      </c>
      <c r="K4084" s="4" t="n">
        <v>10</v>
      </c>
      <c r="L4084" s="4" t="n">
        <v>8</v>
      </c>
      <c r="M4084" s="7">
        <f>SUM(I4084:L4084)</f>
        <v/>
      </c>
      <c r="N4084" s="6" t="inlineStr">
        <is>
          <t>勾配線</t>
        </is>
      </c>
      <c r="O4084" s="5" t="inlineStr">
        <is>
          <t>sandyvs</t>
        </is>
      </c>
      <c r="P4084" s="5" t="inlineStr">
        <is>
          <t>明经CAD社区</t>
        </is>
      </c>
      <c r="Q4084" s="8" t="inlineStr">
        <is>
          <t>開く</t>
        </is>
      </c>
      <c r="R4084" s="5" t="inlineStr">
        <is>
          <t>フォーラム添付（ログインが必要な場合あり）</t>
        </is>
      </c>
      <c r="S4084" s="5" t="inlineStr">
        <is>
          <t>不明</t>
        </is>
      </c>
      <c r="T4084" s="5" t="inlineStr"/>
      <c r="U4084" s="5" t="inlineStr">
        <is>
          <t>W4083</t>
        </is>
      </c>
    </row>
    <row r="4085">
      <c r="A4085" s="4">
        <f>RANK(M4085,$M$2:$M$6943)</f>
        <v/>
      </c>
      <c r="B4085" s="5" t="inlineStr">
        <is>
          <t>中国語圏</t>
        </is>
      </c>
      <c r="C4085" s="5" t="inlineStr">
        <is>
          <t>その他</t>
        </is>
      </c>
      <c r="D4085" s="5" t="inlineStr">
        <is>
          <t>その他</t>
        </is>
      </c>
      <c r="E4085" s="6" t="inlineStr">
        <is>
          <t>その他</t>
        </is>
      </c>
      <c r="F4085" s="5" t="inlineStr">
        <is>
          <t>-</t>
        </is>
      </c>
      <c r="G4085" s="6" t="inlineStr">
        <is>
          <t>游茗杰CAD工具箱</t>
        </is>
      </c>
      <c r="H4085" s="6" t="inlineStr">
        <is>
          <t>汎用ツール箱</t>
        </is>
      </c>
      <c r="I4085" s="4" t="n">
        <v>8</v>
      </c>
      <c r="J4085" s="4" t="n">
        <v>6</v>
      </c>
      <c r="K4085" s="4" t="n">
        <v>10</v>
      </c>
      <c r="L4085" s="4" t="n">
        <v>14</v>
      </c>
      <c r="M4085" s="7">
        <f>SUM(I4085:L4085)</f>
        <v/>
      </c>
      <c r="N4085" s="6" t="inlineStr">
        <is>
          <t>汎用ツール箱</t>
        </is>
      </c>
      <c r="O4085" s="5" t="inlineStr">
        <is>
          <t>KO你</t>
        </is>
      </c>
      <c r="P4085" s="5" t="inlineStr">
        <is>
          <t>明经CAD社区</t>
        </is>
      </c>
      <c r="Q4085" s="8" t="inlineStr">
        <is>
          <t>開く</t>
        </is>
      </c>
      <c r="R4085" s="5" t="inlineStr">
        <is>
          <t>フォーラム添付（ログインが必要な場合あり）</t>
        </is>
      </c>
      <c r="S4085" s="5" t="inlineStr">
        <is>
          <t>不明</t>
        </is>
      </c>
      <c r="T4085" s="5" t="inlineStr"/>
      <c r="U4085" s="5" t="inlineStr">
        <is>
          <t>W4084</t>
        </is>
      </c>
    </row>
    <row r="4086">
      <c r="A4086" s="4">
        <f>RANK(M4086,$M$2:$M$6943)</f>
        <v/>
      </c>
      <c r="B4086" s="5" t="inlineStr">
        <is>
          <t>中国語圏</t>
        </is>
      </c>
      <c r="C4086" s="5" t="inlineStr">
        <is>
          <t>その他</t>
        </is>
      </c>
      <c r="D4086" s="5" t="inlineStr">
        <is>
          <t>その他</t>
        </is>
      </c>
      <c r="E4086" s="6" t="inlineStr">
        <is>
          <t>その他</t>
        </is>
      </c>
      <c r="F4086" s="5" t="inlineStr">
        <is>
          <t>-</t>
        </is>
      </c>
      <c r="G4086" s="6" t="inlineStr">
        <is>
          <t>狗蛋工具箱</t>
        </is>
      </c>
      <c r="H4086" s="6" t="inlineStr">
        <is>
          <t>汎用ツール箱</t>
        </is>
      </c>
      <c r="I4086" s="4" t="n">
        <v>8</v>
      </c>
      <c r="J4086" s="4" t="n">
        <v>6</v>
      </c>
      <c r="K4086" s="4" t="n">
        <v>10</v>
      </c>
      <c r="L4086" s="4" t="n">
        <v>14</v>
      </c>
      <c r="M4086" s="7">
        <f>SUM(I4086:L4086)</f>
        <v/>
      </c>
      <c r="N4086" s="6" t="inlineStr">
        <is>
          <t>ツール集</t>
        </is>
      </c>
      <c r="O4086" s="5" t="inlineStr">
        <is>
          <t>ljfdjjj</t>
        </is>
      </c>
      <c r="P4086" s="5" t="inlineStr">
        <is>
          <t>明经CAD社区</t>
        </is>
      </c>
      <c r="Q4086" s="8" t="inlineStr">
        <is>
          <t>開く</t>
        </is>
      </c>
      <c r="R4086" s="5" t="inlineStr">
        <is>
          <t>フォーラム添付（ログインが必要な場合あり）</t>
        </is>
      </c>
      <c r="S4086" s="5" t="inlineStr">
        <is>
          <t>不明</t>
        </is>
      </c>
      <c r="T4086" s="5" t="inlineStr"/>
      <c r="U4086" s="5" t="inlineStr">
        <is>
          <t>W4085</t>
        </is>
      </c>
    </row>
    <row r="4087">
      <c r="A4087" s="4">
        <f>RANK(M4087,$M$2:$M$6943)</f>
        <v/>
      </c>
      <c r="B4087" s="5" t="inlineStr">
        <is>
          <t>中国語圏</t>
        </is>
      </c>
      <c r="C4087" s="5" t="inlineStr">
        <is>
          <t>線・ポリライン編集</t>
        </is>
      </c>
      <c r="D4087" s="5" t="inlineStr">
        <is>
          <t>T22</t>
        </is>
      </c>
      <c r="E4087" s="6" t="inlineStr">
        <is>
          <t>曲線に沿った文字・図形の配置</t>
        </is>
      </c>
      <c r="F4087" s="5" t="inlineStr">
        <is>
          <t>-</t>
        </is>
      </c>
      <c r="G4087" s="6" t="inlineStr">
        <is>
          <t>等分辅助线/构造线</t>
        </is>
      </c>
      <c r="H4087" s="6" t="inlineStr">
        <is>
          <t>等分位置に補助線を作図</t>
        </is>
      </c>
      <c r="I4087" s="4" t="n">
        <v>8</v>
      </c>
      <c r="J4087" s="4" t="n">
        <v>6</v>
      </c>
      <c r="K4087" s="4" t="n">
        <v>10</v>
      </c>
      <c r="L4087" s="4" t="n">
        <v>14</v>
      </c>
      <c r="M4087" s="7">
        <f>SUM(I4087:L4087)</f>
        <v/>
      </c>
      <c r="N4087" s="6" t="inlineStr">
        <is>
          <t>DIVIDEで近い</t>
        </is>
      </c>
      <c r="O4087" s="5" t="inlineStr">
        <is>
          <t>纵横八方</t>
        </is>
      </c>
      <c r="P4087" s="5" t="inlineStr">
        <is>
          <t>明经CAD社区</t>
        </is>
      </c>
      <c r="Q4087" s="8" t="inlineStr">
        <is>
          <t>開く</t>
        </is>
      </c>
      <c r="R4087" s="5" t="inlineStr">
        <is>
          <t>フォーラム添付（ログインが必要な場合あり）</t>
        </is>
      </c>
      <c r="S4087" s="5" t="inlineStr">
        <is>
          <t>不明</t>
        </is>
      </c>
      <c r="T4087" s="5" t="inlineStr"/>
      <c r="U4087" s="5" t="inlineStr">
        <is>
          <t>W4086</t>
        </is>
      </c>
    </row>
    <row r="4088">
      <c r="A4088" s="4">
        <f>RANK(M4088,$M$2:$M$6943)</f>
        <v/>
      </c>
      <c r="B4088" s="5" t="inlineStr">
        <is>
          <t>中国語圏</t>
        </is>
      </c>
      <c r="C4088" s="5" t="inlineStr">
        <is>
          <t>外部参照・図面管理・一括処理</t>
        </is>
      </c>
      <c r="D4088" s="5" t="inlineStr">
        <is>
          <t>T04</t>
        </is>
      </c>
      <c r="E4088" s="6" t="inlineStr">
        <is>
          <t>図枠の自動認識→一括印刷</t>
        </is>
      </c>
      <c r="F4088" s="5" t="inlineStr">
        <is>
          <t>-</t>
        </is>
      </c>
      <c r="G4088" s="6" t="inlineStr">
        <is>
          <t>简易导出PDF</t>
        </is>
      </c>
      <c r="H4088" s="6" t="inlineStr">
        <is>
          <t>PDFを簡易出力</t>
        </is>
      </c>
      <c r="I4088" s="4" t="n">
        <v>6</v>
      </c>
      <c r="J4088" s="4" t="n">
        <v>4</v>
      </c>
      <c r="K4088" s="4" t="n">
        <v>12</v>
      </c>
      <c r="L4088" s="4" t="n">
        <v>16</v>
      </c>
      <c r="M4088" s="7">
        <f>SUM(I4088:L4088)</f>
        <v/>
      </c>
      <c r="N4088" s="6" t="inlineStr">
        <is>
          <t>EXPORTPDFで可</t>
        </is>
      </c>
      <c r="O4088" s="5" t="inlineStr">
        <is>
          <t>统一网名</t>
        </is>
      </c>
      <c r="P4088" s="5" t="inlineStr">
        <is>
          <t>明经CAD社区</t>
        </is>
      </c>
      <c r="Q4088" s="8" t="inlineStr">
        <is>
          <t>開く</t>
        </is>
      </c>
      <c r="R4088" s="5" t="inlineStr">
        <is>
          <t>フォーラム添付（ログインが必要な場合あり）</t>
        </is>
      </c>
      <c r="S4088" s="5" t="inlineStr">
        <is>
          <t>不明</t>
        </is>
      </c>
      <c r="T4088" s="5" t="inlineStr"/>
      <c r="U4088" s="5" t="inlineStr">
        <is>
          <t>W4087</t>
        </is>
      </c>
    </row>
    <row r="4089">
      <c r="A4089" s="4">
        <f>RANK(M4089,$M$2:$M$6943)</f>
        <v/>
      </c>
      <c r="B4089" s="5" t="inlineStr">
        <is>
          <t>中国語圏</t>
        </is>
      </c>
      <c r="C4089" s="5" t="inlineStr">
        <is>
          <t>設定・環境</t>
        </is>
      </c>
      <c r="D4089" s="5" t="inlineStr">
        <is>
          <t>T28</t>
        </is>
      </c>
      <c r="E4089" s="6" t="inlineStr">
        <is>
          <t>作業環境の保存・復元</t>
        </is>
      </c>
      <c r="F4089" s="5" t="inlineStr">
        <is>
          <t>加载@lisp线型/编译形文件</t>
        </is>
      </c>
      <c r="G4089" s="6" t="inlineStr">
        <is>
          <t>线型工具 (@lisp linetype)</t>
        </is>
      </c>
      <c r="H4089" s="6" t="inlineStr">
        <is>
          <t>独自線種・SHX形状の編集コンパイル読込</t>
        </is>
      </c>
      <c r="I4089" s="4" t="n">
        <v>13</v>
      </c>
      <c r="J4089" s="4" t="n">
        <v>8</v>
      </c>
      <c r="K4089" s="4" t="n">
        <v>6</v>
      </c>
      <c r="L4089" s="4" t="n">
        <v>11</v>
      </c>
      <c r="M4089" s="7">
        <f>SUM(I4089:L4089)</f>
        <v/>
      </c>
      <c r="N4089" s="6" t="inlineStr">
        <is>
          <t>SHPコンパイル補助</t>
        </is>
      </c>
      <c r="O4089" s="5" t="inlineStr">
        <is>
          <t>VitalGG</t>
        </is>
      </c>
      <c r="P4089" s="5" t="inlineStr">
        <is>
          <t>@lisp 应用云</t>
        </is>
      </c>
      <c r="Q4089" s="8" t="inlineStr">
        <is>
          <t>開く</t>
        </is>
      </c>
      <c r="R4089" s="5" t="inlineStr">
        <is>
          <t>配布ページからダウンロード</t>
        </is>
      </c>
      <c r="S4089" s="5" t="inlineStr">
        <is>
          <t>ソース（GitHubにも公開）</t>
        </is>
      </c>
      <c r="T4089" s="5" t="inlineStr"/>
      <c r="U4089" s="5" t="inlineStr">
        <is>
          <t>W4088</t>
        </is>
      </c>
    </row>
    <row r="4090">
      <c r="A4090" s="4">
        <f>RANK(M4090,$M$2:$M$6943)</f>
        <v/>
      </c>
      <c r="B4090" s="5" t="inlineStr">
        <is>
          <t>中国語圏</t>
        </is>
      </c>
      <c r="C4090" s="5" t="inlineStr">
        <is>
          <t>引出線・注記</t>
        </is>
      </c>
      <c r="D4090" s="5" t="inlineStr">
        <is>
          <t>T09</t>
        </is>
      </c>
      <c r="E4090" s="6" t="inlineStr">
        <is>
          <t>新旧図面の差分比較・雲マーク</t>
        </is>
      </c>
      <c r="F4090" s="5" t="inlineStr">
        <is>
          <t>RR</t>
        </is>
      </c>
      <c r="G4090" s="6" t="inlineStr">
        <is>
          <t>绘制云线_v4.0.9</t>
        </is>
      </c>
      <c r="H4090" s="6" t="inlineStr">
        <is>
          <t>矩形・任意形状の雲マークを作図</t>
        </is>
      </c>
      <c r="I4090" s="4" t="n">
        <v>4</v>
      </c>
      <c r="J4090" s="4" t="n">
        <v>6</v>
      </c>
      <c r="K4090" s="4" t="n">
        <v>10</v>
      </c>
      <c r="L4090" s="4" t="n">
        <v>18</v>
      </c>
      <c r="M4090" s="7">
        <f>SUM(I4090:L4090)</f>
        <v/>
      </c>
      <c r="N4090" s="6" t="inlineStr">
        <is>
          <t>REVCLOUDで代替</t>
        </is>
      </c>
      <c r="O4090" s="5" t="inlineStr">
        <is>
          <t>kucha007</t>
        </is>
      </c>
      <c r="P4090" s="5" t="inlineStr">
        <is>
          <t>明经CAD社区</t>
        </is>
      </c>
      <c r="Q4090" s="8" t="inlineStr">
        <is>
          <t>開く</t>
        </is>
      </c>
      <c r="R4090" s="5" t="inlineStr">
        <is>
          <t>フォーラム添付（ログインが必要な場合あり）</t>
        </is>
      </c>
      <c r="S4090" s="5" t="inlineStr">
        <is>
          <t>不明</t>
        </is>
      </c>
      <c r="T4090" s="5" t="inlineStr"/>
      <c r="U4090" s="5" t="inlineStr">
        <is>
          <t>W4089</t>
        </is>
      </c>
    </row>
    <row r="4091">
      <c r="A4091" s="4">
        <f>RANK(M4091,$M$2:$M$6943)</f>
        <v/>
      </c>
      <c r="B4091" s="5" t="inlineStr">
        <is>
          <t>中国語圏</t>
        </is>
      </c>
      <c r="C4091" s="5" t="inlineStr">
        <is>
          <t>その他</t>
        </is>
      </c>
      <c r="D4091" s="5" t="inlineStr">
        <is>
          <t>その他</t>
        </is>
      </c>
      <c r="E4091" s="6" t="inlineStr">
        <is>
          <t>その他</t>
        </is>
      </c>
      <c r="F4091" s="5" t="inlineStr">
        <is>
          <t>-</t>
        </is>
      </c>
      <c r="G4091" s="6" t="inlineStr">
        <is>
          <t>自编常用程序源码集</t>
        </is>
      </c>
      <c r="H4091" s="6" t="inlineStr">
        <is>
          <t>自作の常用ルーチン集</t>
        </is>
      </c>
      <c r="I4091" s="4" t="n">
        <v>8</v>
      </c>
      <c r="J4091" s="4" t="n">
        <v>6</v>
      </c>
      <c r="K4091" s="4" t="n">
        <v>10</v>
      </c>
      <c r="L4091" s="4" t="n">
        <v>14</v>
      </c>
      <c r="M4091" s="7">
        <f>SUM(I4091:L4091)</f>
        <v/>
      </c>
      <c r="N4091" s="6" t="inlineStr">
        <is>
          <t>ソース集</t>
        </is>
      </c>
      <c r="O4091" s="5" t="inlineStr">
        <is>
          <t>ucuc2003</t>
        </is>
      </c>
      <c r="P4091" s="5" t="inlineStr">
        <is>
          <t>明经CAD社区</t>
        </is>
      </c>
      <c r="Q4091" s="8" t="inlineStr">
        <is>
          <t>開く</t>
        </is>
      </c>
      <c r="R4091" s="5" t="inlineStr">
        <is>
          <t>フォーラム添付（ログインが必要な場合あり）</t>
        </is>
      </c>
      <c r="S4091" s="5" t="inlineStr">
        <is>
          <t>不明</t>
        </is>
      </c>
      <c r="T4091" s="5" t="inlineStr"/>
      <c r="U4091" s="5" t="inlineStr">
        <is>
          <t>W4090</t>
        </is>
      </c>
    </row>
    <row r="4092">
      <c r="A4092" s="4">
        <f>RANK(M4092,$M$2:$M$6943)</f>
        <v/>
      </c>
      <c r="B4092" s="5" t="inlineStr">
        <is>
          <t>中国語圏</t>
        </is>
      </c>
      <c r="C4092" s="5" t="inlineStr">
        <is>
          <t>その他</t>
        </is>
      </c>
      <c r="D4092" s="5" t="inlineStr">
        <is>
          <t>その他</t>
        </is>
      </c>
      <c r="E4092" s="6" t="inlineStr">
        <is>
          <t>その他</t>
        </is>
      </c>
      <c r="F4092" s="5" t="inlineStr">
        <is>
          <t>-</t>
        </is>
      </c>
      <c r="G4092" s="6" t="inlineStr">
        <is>
          <t>速腾菜单工具箱</t>
        </is>
      </c>
      <c r="H4092" s="6" t="inlineStr">
        <is>
          <t>メニュー型ツール箱</t>
        </is>
      </c>
      <c r="I4092" s="4" t="n">
        <v>8</v>
      </c>
      <c r="J4092" s="4" t="n">
        <v>6</v>
      </c>
      <c r="K4092" s="4" t="n">
        <v>10</v>
      </c>
      <c r="L4092" s="4" t="n">
        <v>14</v>
      </c>
      <c r="M4092" s="7">
        <f>SUM(I4092:L4092)</f>
        <v/>
      </c>
      <c r="N4092" s="6" t="inlineStr">
        <is>
          <t>ツール集</t>
        </is>
      </c>
      <c r="O4092" s="5" t="inlineStr">
        <is>
          <t>mochaolong</t>
        </is>
      </c>
      <c r="P4092" s="5" t="inlineStr">
        <is>
          <t>明经CAD社区</t>
        </is>
      </c>
      <c r="Q4092" s="8" t="inlineStr">
        <is>
          <t>開く</t>
        </is>
      </c>
      <c r="R4092" s="5" t="inlineStr">
        <is>
          <t>フォーラム添付（ログインが必要な場合あり）</t>
        </is>
      </c>
      <c r="S4092" s="5" t="inlineStr">
        <is>
          <t>不明</t>
        </is>
      </c>
      <c r="T4092" s="5" t="inlineStr"/>
      <c r="U4092" s="5" t="inlineStr">
        <is>
          <t>W4091</t>
        </is>
      </c>
    </row>
    <row r="4093">
      <c r="A4093" s="4">
        <f>RANK(M4093,$M$2:$M$6943)</f>
        <v/>
      </c>
      <c r="B4093" s="5" t="inlineStr">
        <is>
          <t>その他の地域</t>
        </is>
      </c>
      <c r="C4093" s="5" t="inlineStr">
        <is>
          <t>線・ポリライン編集</t>
        </is>
      </c>
      <c r="D4093" s="5" t="inlineStr">
        <is>
          <t>T22</t>
        </is>
      </c>
      <c r="E4093" s="6" t="inlineStr">
        <is>
          <t>曲線に沿った文字・図形の配置</t>
        </is>
      </c>
      <c r="F4093" s="5" t="inlineStr">
        <is>
          <t>-</t>
        </is>
      </c>
      <c r="G4093" s="6" t="inlineStr">
        <is>
          <t>선과 선사이 등간격 분할</t>
        </is>
      </c>
      <c r="H4093" s="6" t="inlineStr">
        <is>
          <t>2線間を等間隔分割</t>
        </is>
      </c>
      <c r="I4093" s="4" t="n">
        <v>12</v>
      </c>
      <c r="J4093" s="4" t="n">
        <v>6</v>
      </c>
      <c r="K4093" s="4" t="n">
        <v>8</v>
      </c>
      <c r="L4093" s="4" t="n">
        <v>12</v>
      </c>
      <c r="M4093" s="7">
        <f>SUM(I4093:L4093)</f>
        <v/>
      </c>
      <c r="N4093" s="6" t="inlineStr">
        <is>
          <t>2線間等分</t>
        </is>
      </c>
      <c r="O4093" s="5" t="inlineStr"/>
      <c r="P4093" s="5" t="inlineStr">
        <is>
          <t>VBCAD lisp_pds</t>
        </is>
      </c>
      <c r="Q4093" s="8" t="inlineStr">
        <is>
          <t>開く</t>
        </is>
      </c>
      <c r="R4093" s="5" t="inlineStr">
        <is>
          <t>フォーラム添付（ログインが必要な場合あり）</t>
        </is>
      </c>
      <c r="S4093" s="5" t="inlineStr">
        <is>
          <t>不明</t>
        </is>
      </c>
      <c r="T4093" s="5" t="inlineStr"/>
      <c r="U4093" s="5" t="inlineStr">
        <is>
          <t>W4092</t>
        </is>
      </c>
    </row>
    <row r="4094">
      <c r="A4094" s="4">
        <f>RANK(M4094,$M$2:$M$6943)</f>
        <v/>
      </c>
      <c r="B4094" s="5" t="inlineStr">
        <is>
          <t>その他の地域</t>
        </is>
      </c>
      <c r="C4094" s="5" t="inlineStr">
        <is>
          <t>印刷・レイアウト・図枠</t>
        </is>
      </c>
      <c r="D4094" s="5" t="inlineStr">
        <is>
          <t>T06</t>
        </is>
      </c>
      <c r="E4094" s="6" t="inlineStr">
        <is>
          <t>図枠の属性を自動更新</t>
        </is>
      </c>
      <c r="F4094" s="5" t="inlineStr">
        <is>
          <t>-</t>
        </is>
      </c>
      <c r="G4094" s="6" t="inlineStr">
        <is>
          <t>선택문자를 도명, 날짜, 스케일변경하기</t>
        </is>
      </c>
      <c r="H4094" s="6" t="inlineStr">
        <is>
          <t>図名・日付・縮尺文字を変更</t>
        </is>
      </c>
      <c r="I4094" s="4" t="n">
        <v>10</v>
      </c>
      <c r="J4094" s="4" t="n">
        <v>6</v>
      </c>
      <c r="K4094" s="4" t="n">
        <v>10</v>
      </c>
      <c r="L4094" s="4" t="n">
        <v>12</v>
      </c>
      <c r="M4094" s="7">
        <f>SUM(I4094:L4094)</f>
        <v/>
      </c>
      <c r="N4094" s="6" t="inlineStr">
        <is>
          <t>図名日付変更</t>
        </is>
      </c>
      <c r="O4094" s="5" t="inlineStr"/>
      <c r="P4094" s="5" t="inlineStr">
        <is>
          <t>VBCAD lisp_pds</t>
        </is>
      </c>
      <c r="Q4094" s="8" t="inlineStr">
        <is>
          <t>開く</t>
        </is>
      </c>
      <c r="R4094" s="5" t="inlineStr">
        <is>
          <t>フォーラム添付（ログインが必要な場合あり）</t>
        </is>
      </c>
      <c r="S4094" s="5" t="inlineStr">
        <is>
          <t>不明</t>
        </is>
      </c>
      <c r="T4094" s="5" t="inlineStr"/>
      <c r="U4094" s="5" t="inlineStr">
        <is>
          <t>W4093</t>
        </is>
      </c>
    </row>
    <row r="4095">
      <c r="A4095" s="4">
        <f>RANK(M4095,$M$2:$M$6943)</f>
        <v/>
      </c>
      <c r="B4095" s="5" t="inlineStr">
        <is>
          <t>その他の地域</t>
        </is>
      </c>
      <c r="C4095" s="5" t="inlineStr">
        <is>
          <t>印刷・レイアウト・図枠</t>
        </is>
      </c>
      <c r="D4095" s="5" t="inlineStr">
        <is>
          <t>T05</t>
        </is>
      </c>
      <c r="E4095" s="6" t="inlineStr">
        <is>
          <t>図枠からレイアウト・ビューポートを自動作成</t>
        </is>
      </c>
      <c r="F4095" s="5" t="inlineStr">
        <is>
          <t>-</t>
        </is>
      </c>
      <c r="G4095" s="6" t="inlineStr">
        <is>
          <t>스케일바 그리는 리습입니다.</t>
        </is>
      </c>
      <c r="H4095" s="6" t="inlineStr">
        <is>
          <t>スケールバーを作図</t>
        </is>
      </c>
      <c r="I4095" s="4" t="n">
        <v>12</v>
      </c>
      <c r="J4095" s="4" t="n">
        <v>6</v>
      </c>
      <c r="K4095" s="4" t="n">
        <v>8</v>
      </c>
      <c r="L4095" s="4" t="n">
        <v>12</v>
      </c>
      <c r="M4095" s="7">
        <f>SUM(I4095:L4095)</f>
        <v/>
      </c>
      <c r="N4095" s="6" t="inlineStr">
        <is>
          <t>バースケール</t>
        </is>
      </c>
      <c r="O4095" s="5" t="inlineStr"/>
      <c r="P4095" s="5" t="inlineStr">
        <is>
          <t>VBCAD lisp_pds</t>
        </is>
      </c>
      <c r="Q4095" s="8" t="inlineStr">
        <is>
          <t>開く</t>
        </is>
      </c>
      <c r="R4095" s="5" t="inlineStr">
        <is>
          <t>フォーラム添付（ログインが必要な場合あり）</t>
        </is>
      </c>
      <c r="S4095" s="5" t="inlineStr">
        <is>
          <t>不明</t>
        </is>
      </c>
      <c r="T4095" s="5" t="inlineStr"/>
      <c r="U4095" s="5" t="inlineStr">
        <is>
          <t>W4094</t>
        </is>
      </c>
    </row>
    <row r="4096">
      <c r="A4096" s="4">
        <f>RANK(M4096,$M$2:$M$6943)</f>
        <v/>
      </c>
      <c r="B4096" s="5" t="inlineStr">
        <is>
          <t>その他の地域</t>
        </is>
      </c>
      <c r="C4096" s="5" t="inlineStr">
        <is>
          <t>印刷・レイアウト・図枠</t>
        </is>
      </c>
      <c r="D4096" s="5" t="inlineStr">
        <is>
          <t>T04,T03</t>
        </is>
      </c>
      <c r="E4096" s="6" t="inlineStr">
        <is>
          <t>図枠の自動認識→一括印刷、複数図面へのスクリプト一括実行</t>
        </is>
      </c>
      <c r="F4096" s="5" t="inlineStr">
        <is>
          <t>-</t>
        </is>
      </c>
      <c r="G4096" s="6" t="inlineStr">
        <is>
          <t>여러화일의 도면을 한번에 출력</t>
        </is>
      </c>
      <c r="H4096" s="6" t="inlineStr">
        <is>
          <t>複数ファイルを一括印刷</t>
        </is>
      </c>
      <c r="I4096" s="4" t="n">
        <v>8</v>
      </c>
      <c r="J4096" s="4" t="n">
        <v>4</v>
      </c>
      <c r="K4096" s="4" t="n">
        <v>12</v>
      </c>
      <c r="L4096" s="4" t="n">
        <v>14</v>
      </c>
      <c r="M4096" s="7">
        <f>SUM(I4096:L4096)</f>
        <v/>
      </c>
      <c r="N4096" s="6" t="inlineStr">
        <is>
          <t>PUBLISHで可</t>
        </is>
      </c>
      <c r="O4096" s="5" t="inlineStr"/>
      <c r="P4096" s="5" t="inlineStr">
        <is>
          <t>VBCAD lisp_pds</t>
        </is>
      </c>
      <c r="Q4096" s="8" t="inlineStr">
        <is>
          <t>開く</t>
        </is>
      </c>
      <c r="R4096" s="5" t="inlineStr">
        <is>
          <t>フォーラム添付（ログインが必要な場合あり）</t>
        </is>
      </c>
      <c r="S4096" s="5" t="inlineStr">
        <is>
          <t>不明</t>
        </is>
      </c>
      <c r="T4096" s="5" t="inlineStr"/>
      <c r="U4096" s="5" t="inlineStr">
        <is>
          <t>W4095</t>
        </is>
      </c>
    </row>
    <row r="4097">
      <c r="A4097" s="4">
        <f>RANK(M4097,$M$2:$M$6943)</f>
        <v/>
      </c>
      <c r="B4097" s="5" t="inlineStr">
        <is>
          <t>その他の地域</t>
        </is>
      </c>
      <c r="C4097" s="5" t="inlineStr">
        <is>
          <t>選択・絞り込み</t>
        </is>
      </c>
      <c r="D4097" s="5" t="inlineStr">
        <is>
          <t>その他</t>
        </is>
      </c>
      <c r="E4097" s="6" t="inlineStr">
        <is>
          <t>その他</t>
        </is>
      </c>
      <c r="F4097" s="5" t="inlineStr">
        <is>
          <t>-</t>
        </is>
      </c>
      <c r="G4097" s="6" t="inlineStr">
        <is>
          <t>이름없는 그룹작성 편하게 (그룹기능 토글도 편하게)</t>
        </is>
      </c>
      <c r="H4097" s="6" t="inlineStr">
        <is>
          <t>無名グループ作成とグループ切替</t>
        </is>
      </c>
      <c r="I4097" s="4" t="n">
        <v>12</v>
      </c>
      <c r="J4097" s="4" t="n">
        <v>8</v>
      </c>
      <c r="K4097" s="4" t="n">
        <v>6</v>
      </c>
      <c r="L4097" s="4" t="n">
        <v>12</v>
      </c>
      <c r="M4097" s="7">
        <f>SUM(I4097:L4097)</f>
        <v/>
      </c>
      <c r="N4097" s="6" t="inlineStr">
        <is>
          <t>無名グループ</t>
        </is>
      </c>
      <c r="O4097" s="5" t="inlineStr"/>
      <c r="P4097" s="5" t="inlineStr">
        <is>
          <t>VBCAD lisp_pds</t>
        </is>
      </c>
      <c r="Q4097" s="8" t="inlineStr">
        <is>
          <t>開く</t>
        </is>
      </c>
      <c r="R4097" s="5" t="inlineStr">
        <is>
          <t>フォーラム添付（ログインが必要な場合あり）</t>
        </is>
      </c>
      <c r="S4097" s="5" t="inlineStr">
        <is>
          <t>不明</t>
        </is>
      </c>
      <c r="T4097" s="5" t="inlineStr"/>
      <c r="U4097" s="5" t="inlineStr">
        <is>
          <t>W4096</t>
        </is>
      </c>
    </row>
    <row r="4098">
      <c r="A4098" s="4">
        <f>RANK(M4098,$M$2:$M$6943)</f>
        <v/>
      </c>
      <c r="B4098" s="5" t="inlineStr">
        <is>
          <t>英語圏</t>
        </is>
      </c>
      <c r="C4098" s="5" t="inlineStr">
        <is>
          <t>3D</t>
        </is>
      </c>
      <c r="D4098" s="5" t="inlineStr">
        <is>
          <t>その他</t>
        </is>
      </c>
      <c r="E4098" s="6" t="inlineStr">
        <is>
          <t>その他</t>
        </is>
      </c>
      <c r="F4098" s="5" t="inlineStr">
        <is>
          <t>FACE2LIN</t>
        </is>
      </c>
      <c r="G4098" s="6" t="inlineStr">
        <is>
          <t>3D faces to lines</t>
        </is>
      </c>
      <c r="H4098" s="6" t="inlineStr">
        <is>
          <t>3D面を線・3Dポリラインに変換</t>
        </is>
      </c>
      <c r="I4098" s="4" t="n">
        <v>14</v>
      </c>
      <c r="J4098" s="4" t="n">
        <v>8</v>
      </c>
      <c r="K4098" s="4" t="n">
        <v>8</v>
      </c>
      <c r="L4098" s="4" t="n">
        <v>7</v>
      </c>
      <c r="M4098" s="7">
        <f>SUM(I4098:L4098)</f>
        <v/>
      </c>
      <c r="N4098" s="6" t="inlineStr">
        <is>
          <t>3D面を線に変換</t>
        </is>
      </c>
      <c r="O4098" s="5" t="inlineStr"/>
      <c r="P4098" s="5" t="inlineStr">
        <is>
          <t>Cadalyst CAD Tips</t>
        </is>
      </c>
      <c r="Q4098" s="8" t="inlineStr">
        <is>
          <t>開く</t>
        </is>
      </c>
      <c r="R4098" s="5" t="inlineStr">
        <is>
          <t>サイト閉鎖・リンク切れ</t>
        </is>
      </c>
      <c r="S4098" s="5" t="inlineStr">
        <is>
          <t>不明</t>
        </is>
      </c>
      <c r="T4098" s="5" t="inlineStr"/>
      <c r="U4098" s="5" t="inlineStr">
        <is>
          <t>W4097</t>
        </is>
      </c>
    </row>
    <row r="4099">
      <c r="A4099" s="4">
        <f>RANK(M4099,$M$2:$M$6943)</f>
        <v/>
      </c>
      <c r="B4099" s="5" t="inlineStr">
        <is>
          <t>英語圏</t>
        </is>
      </c>
      <c r="C4099" s="5" t="inlineStr">
        <is>
          <t>線・ポリライン編集</t>
        </is>
      </c>
      <c r="D4099" s="5" t="inlineStr">
        <is>
          <t>その他</t>
        </is>
      </c>
      <c r="E4099" s="6" t="inlineStr">
        <is>
          <t>その他</t>
        </is>
      </c>
      <c r="F4099" s="5" t="inlineStr">
        <is>
          <t>FILLET (再定義)</t>
        </is>
      </c>
      <c r="G4099" s="6" t="inlineStr">
        <is>
          <t>3DFILLET.LSP</t>
        </is>
      </c>
      <c r="H4099" s="6" t="inlineStr">
        <is>
          <t>非UCS平面の線もフィレット</t>
        </is>
      </c>
      <c r="I4099" s="4" t="n">
        <v>13</v>
      </c>
      <c r="J4099" s="4" t="n">
        <v>10</v>
      </c>
      <c r="K4099" s="4" t="n">
        <v>6</v>
      </c>
      <c r="L4099" s="4" t="n">
        <v>8</v>
      </c>
      <c r="M4099" s="7">
        <f>SUM(I4099:L4099)</f>
        <v/>
      </c>
      <c r="N4099" s="6" t="inlineStr">
        <is>
          <t>3D用途限定</t>
        </is>
      </c>
      <c r="O4099" s="5" t="inlineStr">
        <is>
          <t>Owen Wengerd (ManuSoft)</t>
        </is>
      </c>
      <c r="P4099" s="5" t="inlineStr">
        <is>
          <t>ManuSoft</t>
        </is>
      </c>
      <c r="Q4099" s="8" t="inlineStr">
        <is>
          <t>開く</t>
        </is>
      </c>
      <c r="R4099" s="5" t="inlineStr">
        <is>
          <t>配布ページからダウンロード</t>
        </is>
      </c>
      <c r="S4099" s="5" t="inlineStr">
        <is>
          <t>不明</t>
        </is>
      </c>
      <c r="T4099" s="5" t="inlineStr"/>
      <c r="U4099" s="5" t="inlineStr">
        <is>
          <t>W4098</t>
        </is>
      </c>
    </row>
    <row r="4100">
      <c r="A4100" s="4">
        <f>RANK(M4100,$M$2:$M$6943)</f>
        <v/>
      </c>
      <c r="B4100" s="5" t="inlineStr">
        <is>
          <t>日本</t>
        </is>
      </c>
      <c r="C4100" s="5" t="inlineStr">
        <is>
          <t>設定・環境</t>
        </is>
      </c>
      <c r="D4100" s="5" t="inlineStr">
        <is>
          <t>T28</t>
        </is>
      </c>
      <c r="E4100" s="6" t="inlineStr">
        <is>
          <t>作業環境の保存・復元</t>
        </is>
      </c>
      <c r="F4100" s="5" t="inlineStr">
        <is>
          <t>-</t>
        </is>
      </c>
      <c r="G4100" s="6" t="inlineStr">
        <is>
          <t>A-CONT</t>
        </is>
      </c>
      <c r="H4100" s="6" t="inlineStr">
        <is>
          <t>マウス動作でキー送信</t>
        </is>
      </c>
      <c r="I4100" s="4" t="n">
        <v>9</v>
      </c>
      <c r="J4100" s="4" t="n">
        <v>11</v>
      </c>
      <c r="K4100" s="4" t="n">
        <v>7</v>
      </c>
      <c r="L4100" s="4" t="n">
        <v>10</v>
      </c>
      <c r="M4100" s="7">
        <f>SUM(I4100:L4100)</f>
        <v/>
      </c>
      <c r="N4100" s="6" t="inlineStr">
        <is>
          <t>マウスジェスチャでキー送信</t>
        </is>
      </c>
      <c r="O4100" s="5" t="inlineStr">
        <is>
          <t>yu-soft</t>
        </is>
      </c>
      <c r="P4100" s="5" t="inlineStr">
        <is>
          <t>Vector</t>
        </is>
      </c>
      <c r="Q4100" s="8" t="inlineStr">
        <is>
          <t>開く</t>
        </is>
      </c>
      <c r="R4100" s="5" t="inlineStr">
        <is>
          <t>配布ページからダウンロード</t>
        </is>
      </c>
      <c r="S4100" s="5" t="inlineStr">
        <is>
          <t>書庫（中身は要確認）</t>
        </is>
      </c>
      <c r="T4100" s="5" t="inlineStr"/>
      <c r="U4100" s="5" t="inlineStr">
        <is>
          <t>W4099</t>
        </is>
      </c>
    </row>
    <row r="4101">
      <c r="A4101" s="4">
        <f>RANK(M4101,$M$2:$M$6943)</f>
        <v/>
      </c>
      <c r="B4101" s="5" t="inlineStr">
        <is>
          <t>日本</t>
        </is>
      </c>
      <c r="C4101" s="5" t="inlineStr">
        <is>
          <t>構造・鉄骨・機械</t>
        </is>
      </c>
      <c r="D4101" s="5" t="inlineStr">
        <is>
          <t>その他</t>
        </is>
      </c>
      <c r="E4101" s="6" t="inlineStr">
        <is>
          <t>その他</t>
        </is>
      </c>
      <c r="F4101" s="5" t="inlineStr">
        <is>
          <t>-</t>
        </is>
      </c>
      <c r="G4101" s="6" t="inlineStr">
        <is>
          <t>A-STEEL AutoCAD用型鋼挿入マクロ</t>
        </is>
      </c>
      <c r="H4101" s="6" t="inlineStr">
        <is>
          <t>型鋼を簡単に挿入</t>
        </is>
      </c>
      <c r="I4101" s="4" t="n">
        <v>13</v>
      </c>
      <c r="J4101" s="4" t="n">
        <v>6</v>
      </c>
      <c r="K4101" s="4" t="n">
        <v>11</v>
      </c>
      <c r="L4101" s="4" t="n">
        <v>7</v>
      </c>
      <c r="M4101" s="7">
        <f>SUM(I4101:L4101)</f>
        <v/>
      </c>
      <c r="N4101" s="6" t="inlineStr">
        <is>
          <t>型鋼挿入、ブロックで代替可</t>
        </is>
      </c>
      <c r="O4101" s="5" t="inlineStr">
        <is>
          <t>yu-soft</t>
        </is>
      </c>
      <c r="P4101" s="5" t="inlineStr">
        <is>
          <t>Vector</t>
        </is>
      </c>
      <c r="Q4101" s="8" t="inlineStr">
        <is>
          <t>開く</t>
        </is>
      </c>
      <c r="R4101" s="5" t="inlineStr">
        <is>
          <t>配布ページからダウンロード</t>
        </is>
      </c>
      <c r="S4101" s="5" t="inlineStr">
        <is>
          <t>書庫（中身は要確認）</t>
        </is>
      </c>
      <c r="T4101" s="5" t="inlineStr"/>
      <c r="U4101" s="5" t="inlineStr">
        <is>
          <t>W4100</t>
        </is>
      </c>
    </row>
    <row r="4102">
      <c r="A4102" s="4">
        <f>RANK(M4102,$M$2:$M$6943)</f>
        <v/>
      </c>
      <c r="B4102" s="5" t="inlineStr">
        <is>
          <t>中国語圏</t>
        </is>
      </c>
      <c r="C4102" s="5" t="inlineStr">
        <is>
          <t>線・ポリライン編集</t>
        </is>
      </c>
      <c r="D4102" s="5" t="inlineStr">
        <is>
          <t>T20</t>
        </is>
      </c>
      <c r="E4102" s="6" t="inlineStr">
        <is>
          <t>記号を挿入すると下の線を自動でトリム</t>
        </is>
      </c>
      <c r="F4102" s="5" t="inlineStr">
        <is>
          <t>tc</t>
        </is>
      </c>
      <c r="G4102" s="6" t="inlineStr">
        <is>
          <t>AAA-汇总 tc 圆内剪线</t>
        </is>
      </c>
      <c r="H4102" s="6" t="inlineStr">
        <is>
          <t>選択円内を通る線を一括トリム</t>
        </is>
      </c>
      <c r="I4102" s="4" t="n">
        <v>8</v>
      </c>
      <c r="J4102" s="4" t="n">
        <v>6</v>
      </c>
      <c r="K4102" s="4" t="n">
        <v>10</v>
      </c>
      <c r="L4102" s="4" t="n">
        <v>13</v>
      </c>
      <c r="M4102" s="7">
        <f>SUM(I4102:L4102)</f>
        <v/>
      </c>
      <c r="N4102" s="6" t="inlineStr">
        <is>
          <t>EXTRIMで代替</t>
        </is>
      </c>
      <c r="O4102" s="5" t="inlineStr">
        <is>
          <t>朴英俊</t>
        </is>
      </c>
      <c r="P4102" s="5" t="inlineStr">
        <is>
          <t>GitHub: zhugecaomao/AutoLISP</t>
        </is>
      </c>
      <c r="Q4102" s="8" t="inlineStr">
        <is>
          <t>開く</t>
        </is>
      </c>
      <c r="R4102" s="5" t="inlineStr">
        <is>
          <t>GitHub（一括取得可）</t>
        </is>
      </c>
      <c r="S4102" s="5" t="inlineStr">
        <is>
          <t>ソース</t>
        </is>
      </c>
      <c r="T4102" s="5" t="inlineStr"/>
      <c r="U4102" s="5" t="inlineStr">
        <is>
          <t>W4101</t>
        </is>
      </c>
    </row>
    <row r="4103">
      <c r="A4103" s="4">
        <f>RANK(M4103,$M$2:$M$6943)</f>
        <v/>
      </c>
      <c r="B4103" s="5" t="inlineStr">
        <is>
          <t>日本</t>
        </is>
      </c>
      <c r="C4103" s="5" t="inlineStr">
        <is>
          <t>構造・鉄骨・機械</t>
        </is>
      </c>
      <c r="D4103" s="5" t="inlineStr">
        <is>
          <t>その他</t>
        </is>
      </c>
      <c r="E4103" s="6" t="inlineStr">
        <is>
          <t>その他</t>
        </is>
      </c>
      <c r="F4103" s="5" t="inlineStr">
        <is>
          <t>-</t>
        </is>
      </c>
      <c r="G4103" s="6" t="inlineStr">
        <is>
          <t>Ac_Bolt</t>
        </is>
      </c>
      <c r="H4103" s="6" t="inlineStr">
        <is>
          <t>六角ボルトを自動作図</t>
        </is>
      </c>
      <c r="I4103" s="4" t="n">
        <v>14</v>
      </c>
      <c r="J4103" s="4" t="n">
        <v>6</v>
      </c>
      <c r="K4103" s="4" t="n">
        <v>10</v>
      </c>
      <c r="L4103" s="4" t="n">
        <v>7</v>
      </c>
      <c r="M4103" s="7">
        <f>SUM(I4103:L4103)</f>
        <v/>
      </c>
      <c r="N4103" s="6" t="inlineStr">
        <is>
          <t>ボルト作図、機械限定</t>
        </is>
      </c>
      <c r="O4103" s="5" t="inlineStr">
        <is>
          <t>kazz</t>
        </is>
      </c>
      <c r="P4103" s="5" t="inlineStr">
        <is>
          <t>Vector</t>
        </is>
      </c>
      <c r="Q4103" s="8" t="inlineStr">
        <is>
          <t>開く</t>
        </is>
      </c>
      <c r="R4103" s="5" t="inlineStr">
        <is>
          <t>配布ページからダウンロード</t>
        </is>
      </c>
      <c r="S4103" s="5" t="inlineStr">
        <is>
          <t>書庫（中身は要確認）</t>
        </is>
      </c>
      <c r="T4103" s="5" t="inlineStr"/>
      <c r="U4103" s="5" t="inlineStr">
        <is>
          <t>W4102</t>
        </is>
      </c>
    </row>
    <row r="4104">
      <c r="A4104" s="4">
        <f>RANK(M4104,$M$2:$M$6943)</f>
        <v/>
      </c>
      <c r="B4104" s="5" t="inlineStr">
        <is>
          <t>ロシア語圏</t>
        </is>
      </c>
      <c r="C4104" s="5" t="inlineStr">
        <is>
          <t>13</t>
        </is>
      </c>
      <c r="D4104" s="5" t="inlineStr">
        <is>
          <t>T27</t>
        </is>
      </c>
      <c r="E4104" s="6" t="inlineStr">
        <is>
          <t>測量・土木：座標・レベル・縦断</t>
        </is>
      </c>
      <c r="F4104" s="5" t="inlineStr">
        <is>
          <t>-</t>
        </is>
      </c>
      <c r="G4104" s="6" t="inlineStr">
        <is>
          <t>AcadTopoPlan</t>
        </is>
      </c>
      <c r="H4104" s="6" t="inlineStr">
        <is>
          <t>地形図記号と作図ツール</t>
        </is>
      </c>
      <c r="I4104" s="4" t="n">
        <v>12</v>
      </c>
      <c r="J4104" s="4" t="n">
        <v>8</v>
      </c>
      <c r="K4104" s="4" t="n">
        <v>12</v>
      </c>
      <c r="L4104" s="4" t="n">
        <v>5</v>
      </c>
      <c r="M4104" s="7">
        <f>SUM(I4104:L4104)</f>
        <v/>
      </c>
      <c r="N4104" s="6" t="inlineStr">
        <is>
          <t>地形図記号集</t>
        </is>
      </c>
      <c r="O4104" s="5" t="inlineStr">
        <is>
          <t>ATP</t>
        </is>
      </c>
      <c r="P4104" s="5" t="inlineStr">
        <is>
          <t>geodesist.ru</t>
        </is>
      </c>
      <c r="Q4104" s="8" t="inlineStr">
        <is>
          <t>開く</t>
        </is>
      </c>
      <c r="R4104" s="5" t="inlineStr">
        <is>
          <t>ログイン・会員登録が必要</t>
        </is>
      </c>
      <c r="S4104" s="5" t="inlineStr">
        <is>
          <t>不明</t>
        </is>
      </c>
      <c r="T4104" s="5" t="inlineStr"/>
      <c r="U4104" s="5" t="inlineStr">
        <is>
          <t>W4103</t>
        </is>
      </c>
    </row>
    <row r="4105">
      <c r="A4105" s="4">
        <f>RANK(M4105,$M$2:$M$6943)</f>
        <v/>
      </c>
      <c r="B4105" s="5" t="inlineStr">
        <is>
          <t>英語圏</t>
        </is>
      </c>
      <c r="C4105" s="5" t="inlineStr">
        <is>
          <t>引出線・注記</t>
        </is>
      </c>
      <c r="D4105" s="5" t="inlineStr">
        <is>
          <t>T11</t>
        </is>
      </c>
      <c r="E4105" s="6" t="inlineStr">
        <is>
          <t>文字の重なりを自動で避ける・整列</t>
        </is>
      </c>
      <c r="F4105" s="5" t="inlineStr">
        <is>
          <t>-</t>
        </is>
      </c>
      <c r="G4105" s="6" t="inlineStr">
        <is>
          <t>Adjust Leader Dimensions Landing Positions</t>
        </is>
      </c>
      <c r="H4105" s="6" t="inlineStr">
        <is>
          <t>引出線のランディング位置調整</t>
        </is>
      </c>
      <c r="I4105" s="4" t="n">
        <v>9</v>
      </c>
      <c r="J4105" s="4" t="n">
        <v>8</v>
      </c>
      <c r="K4105" s="4" t="n">
        <v>8</v>
      </c>
      <c r="L4105" s="4" t="n">
        <v>12</v>
      </c>
      <c r="M4105" s="7">
        <f>SUM(I4105:L4105)</f>
        <v/>
      </c>
      <c r="N4105" s="6" t="inlineStr">
        <is>
          <t>ランディング調整</t>
        </is>
      </c>
      <c r="O4105" s="5" t="inlineStr"/>
      <c r="P4105" s="5" t="inlineStr">
        <is>
          <t>Cadalyst CAD Tips</t>
        </is>
      </c>
      <c r="Q4105" s="8" t="inlineStr">
        <is>
          <t>開く</t>
        </is>
      </c>
      <c r="R4105" s="5" t="inlineStr">
        <is>
          <t>サイト閉鎖・リンク切れ</t>
        </is>
      </c>
      <c r="S4105" s="5" t="inlineStr">
        <is>
          <t>不明</t>
        </is>
      </c>
      <c r="T4105" s="5" t="inlineStr"/>
      <c r="U4105" s="5" t="inlineStr">
        <is>
          <t>W4104</t>
        </is>
      </c>
    </row>
    <row r="4106">
      <c r="A4106" s="4">
        <f>RANK(M4106,$M$2:$M$6943)</f>
        <v/>
      </c>
      <c r="B4106" s="5" t="inlineStr">
        <is>
          <t>日本</t>
        </is>
      </c>
      <c r="C4106" s="5" t="inlineStr">
        <is>
          <t>LISP開発用の部品</t>
        </is>
      </c>
      <c r="D4106" s="5" t="inlineStr">
        <is>
          <t>その他</t>
        </is>
      </c>
      <c r="E4106" s="6" t="inlineStr">
        <is>
          <t>その他</t>
        </is>
      </c>
      <c r="F4106" s="5" t="inlineStr">
        <is>
          <t>-</t>
        </is>
      </c>
      <c r="G4106" s="6" t="inlineStr">
        <is>
          <t>ADSupport</t>
        </is>
      </c>
      <c r="H4106" s="6" t="inlineStr">
        <is>
          <t>自動作図ソフト開発ツール（有料）</t>
        </is>
      </c>
      <c r="I4106" s="4" t="n">
        <v>12</v>
      </c>
      <c r="J4106" s="4" t="n">
        <v>9</v>
      </c>
      <c r="K4106" s="4" t="n">
        <v>8</v>
      </c>
      <c r="L4106" s="4" t="n">
        <v>8</v>
      </c>
      <c r="M4106" s="7">
        <f>SUM(I4106:L4106)</f>
        <v/>
      </c>
      <c r="N4106" s="6" t="inlineStr">
        <is>
          <t>自動作図開発ツール</t>
        </is>
      </c>
      <c r="O4106" s="5" t="inlineStr">
        <is>
          <t>オートデザイン</t>
        </is>
      </c>
      <c r="P4106" s="5" t="inlineStr">
        <is>
          <t>Vector</t>
        </is>
      </c>
      <c r="Q4106" s="8" t="inlineStr">
        <is>
          <t>開く</t>
        </is>
      </c>
      <c r="R4106" s="5" t="inlineStr">
        <is>
          <t>有料</t>
        </is>
      </c>
      <c r="S4106" s="5" t="inlineStr">
        <is>
          <t>書庫（中身は要確認）</t>
        </is>
      </c>
      <c r="T4106" s="5" t="inlineStr"/>
      <c r="U4106" s="5" t="inlineStr">
        <is>
          <t>W4105</t>
        </is>
      </c>
    </row>
    <row r="4107">
      <c r="A4107" s="4">
        <f>RANK(M4107,$M$2:$M$6943)</f>
        <v/>
      </c>
      <c r="B4107" s="5" t="inlineStr">
        <is>
          <t>英語圏</t>
        </is>
      </c>
      <c r="C4107" s="5" t="inlineStr">
        <is>
          <t>構造・鉄骨・機械</t>
        </is>
      </c>
      <c r="D4107" s="5" t="inlineStr">
        <is>
          <t>その他</t>
        </is>
      </c>
      <c r="E4107" s="6" t="inlineStr">
        <is>
          <t>その他</t>
        </is>
      </c>
      <c r="F4107" s="5" t="inlineStr">
        <is>
          <t>-</t>
        </is>
      </c>
      <c r="G4107" s="6" t="inlineStr">
        <is>
          <t>AISC Steel Shapes (steel2.zip)</t>
        </is>
      </c>
      <c r="H4107" s="6" t="inlineStr">
        <is>
          <t>AISC鋼材断面を作図</t>
        </is>
      </c>
      <c r="I4107" s="4" t="n">
        <v>14</v>
      </c>
      <c r="J4107" s="4" t="n">
        <v>6</v>
      </c>
      <c r="K4107" s="4" t="n">
        <v>12</v>
      </c>
      <c r="L4107" s="4" t="n">
        <v>5</v>
      </c>
      <c r="M4107" s="7">
        <f>SUM(I4107:L4107)</f>
        <v/>
      </c>
      <c r="N4107" s="6" t="inlineStr">
        <is>
          <t>米国規格限定の鋼材</t>
        </is>
      </c>
      <c r="O4107" s="5" t="inlineStr"/>
      <c r="P4107" s="5" t="inlineStr">
        <is>
          <t>draftsperson.net</t>
        </is>
      </c>
      <c r="Q4107" s="8" t="inlineStr">
        <is>
          <t>開く</t>
        </is>
      </c>
      <c r="R4107" s="5" t="inlineStr">
        <is>
          <t>ファイルを直接ダウンロード</t>
        </is>
      </c>
      <c r="S4107" s="5" t="inlineStr">
        <is>
          <t>書庫（中身は要確認）</t>
        </is>
      </c>
      <c r="T4107" s="5" t="inlineStr"/>
      <c r="U4107" s="5" t="inlineStr">
        <is>
          <t>W4106</t>
        </is>
      </c>
    </row>
    <row r="4108">
      <c r="A4108" s="4">
        <f>RANK(M4108,$M$2:$M$6943)</f>
        <v/>
      </c>
      <c r="B4108" s="5" t="inlineStr">
        <is>
          <t>GitHub</t>
        </is>
      </c>
      <c r="C4108" s="5" t="inlineStr">
        <is>
          <t>設定・環境</t>
        </is>
      </c>
      <c r="D4108" s="5" t="inlineStr">
        <is>
          <t>T10</t>
        </is>
      </c>
      <c r="E4108" s="6" t="inlineStr">
        <is>
          <t>図面の健全性チェック・お掃除</t>
        </is>
      </c>
      <c r="F4108" s="5" t="inlineStr">
        <is>
          <t>stt</t>
        </is>
      </c>
      <c r="G4108" s="6" t="inlineStr">
        <is>
          <t>alati</t>
        </is>
      </c>
      <c r="H4108" s="6" t="inlineStr">
        <is>
          <t>図面統計（図形数等）表示</t>
        </is>
      </c>
      <c r="I4108" s="4" t="n">
        <v>12</v>
      </c>
      <c r="J4108" s="4" t="n">
        <v>7</v>
      </c>
      <c r="K4108" s="4" t="n">
        <v>6</v>
      </c>
      <c r="L4108" s="4" t="n">
        <v>12</v>
      </c>
      <c r="M4108" s="7">
        <f>SUM(I4108:L4108)</f>
        <v/>
      </c>
      <c r="N4108" s="6" t="inlineStr">
        <is>
          <t>図面統計表示</t>
        </is>
      </c>
      <c r="O4108" s="5" t="inlineStr">
        <is>
          <t>Goran Cvrlje 他</t>
        </is>
      </c>
      <c r="P4108" s="5" t="inlineStr">
        <is>
          <t>GitHub: preksi/surveyors-lisp</t>
        </is>
      </c>
      <c r="Q4108" s="8" t="inlineStr">
        <is>
          <t>開く</t>
        </is>
      </c>
      <c r="R4108" s="5" t="inlineStr">
        <is>
          <t>GitHub（一括取得可）</t>
        </is>
      </c>
      <c r="S4108" s="5" t="inlineStr">
        <is>
          <t>ソース</t>
        </is>
      </c>
      <c r="T4108" s="5" t="inlineStr"/>
      <c r="U4108" s="5" t="inlineStr">
        <is>
          <t>W4107</t>
        </is>
      </c>
    </row>
    <row r="4109">
      <c r="A4109" s="4">
        <f>RANK(M4109,$M$2:$M$6943)</f>
        <v/>
      </c>
      <c r="B4109" s="5" t="inlineStr">
        <is>
          <t>英語圏</t>
        </is>
      </c>
      <c r="C4109" s="5" t="inlineStr">
        <is>
          <t>設備</t>
        </is>
      </c>
      <c r="D4109" s="5" t="inlineStr">
        <is>
          <t>T25,T16</t>
        </is>
      </c>
      <c r="E4109" s="6" t="inlineStr">
        <is>
          <t>設備：単線→複線化、ダクト・配管の継手、数量拾い・集計表</t>
        </is>
      </c>
      <c r="F4109" s="5" t="inlineStr">
        <is>
          <t>ALNDATA</t>
        </is>
      </c>
      <c r="G4109" s="6" t="inlineStr">
        <is>
          <t>alndata.lsp</t>
        </is>
      </c>
      <c r="H4109" s="6" t="inlineStr">
        <is>
          <t>管路線形から数量データ出力</t>
        </is>
      </c>
      <c r="I4109" s="4" t="n">
        <v>13</v>
      </c>
      <c r="J4109" s="4" t="n">
        <v>9</v>
      </c>
      <c r="K4109" s="4" t="n">
        <v>10</v>
      </c>
      <c r="L4109" s="4" t="n">
        <v>5</v>
      </c>
      <c r="M4109" s="7">
        <f>SUM(I4109:L4109)</f>
        <v/>
      </c>
      <c r="N4109" s="6" t="inlineStr">
        <is>
          <t>管路数量出力</t>
        </is>
      </c>
      <c r="O4109" s="5" t="inlineStr">
        <is>
          <t>Henry C. Francis (ParaCADD)</t>
        </is>
      </c>
      <c r="P4109" s="5" t="inlineStr">
        <is>
          <t>ParaCADD</t>
        </is>
      </c>
      <c r="Q4109" s="8" t="inlineStr">
        <is>
          <t>開く</t>
        </is>
      </c>
      <c r="R4109" s="5" t="inlineStr">
        <is>
          <t>配布ページからダウンロード</t>
        </is>
      </c>
      <c r="S4109" s="5" t="inlineStr">
        <is>
          <t>ソース</t>
        </is>
      </c>
      <c r="T4109" s="5" t="inlineStr"/>
      <c r="U4109" s="5" t="inlineStr">
        <is>
          <t>W4108</t>
        </is>
      </c>
    </row>
    <row r="4110">
      <c r="A4110" s="4">
        <f>RANK(M4110,$M$2:$M$6943)</f>
        <v/>
      </c>
      <c r="B4110" s="5" t="inlineStr">
        <is>
          <t>英語圏</t>
        </is>
      </c>
      <c r="C4110" s="5" t="inlineStr">
        <is>
          <t>引出線・注記</t>
        </is>
      </c>
      <c r="D4110" s="5" t="inlineStr">
        <is>
          <t>その他</t>
        </is>
      </c>
      <c r="E4110" s="6" t="inlineStr">
        <is>
          <t>その他</t>
        </is>
      </c>
      <c r="F4110" s="5" t="inlineStr">
        <is>
          <t>-</t>
        </is>
      </c>
      <c r="G4110" s="6" t="inlineStr">
        <is>
          <t>Arc Leader (arcl.lsp)</t>
        </is>
      </c>
      <c r="H4110" s="6" t="inlineStr">
        <is>
          <t>円弧状の引出線を作図</t>
        </is>
      </c>
      <c r="I4110" s="4" t="n">
        <v>12</v>
      </c>
      <c r="J4110" s="4" t="n">
        <v>10</v>
      </c>
      <c r="K4110" s="4" t="n">
        <v>5</v>
      </c>
      <c r="L4110" s="4" t="n">
        <v>10</v>
      </c>
      <c r="M4110" s="7">
        <f>SUM(I4110:L4110)</f>
        <v/>
      </c>
      <c r="N4110" s="6" t="inlineStr">
        <is>
          <t>円弧引出線は用途限定</t>
        </is>
      </c>
      <c r="O4110" s="5" t="inlineStr"/>
      <c r="P4110" s="5" t="inlineStr">
        <is>
          <t>draftsperson.net</t>
        </is>
      </c>
      <c r="Q4110" s="8" t="inlineStr">
        <is>
          <t>開く</t>
        </is>
      </c>
      <c r="R4110" s="5" t="inlineStr">
        <is>
          <t>ファイルを直接ダウンロード</t>
        </is>
      </c>
      <c r="S4110" s="5" t="inlineStr">
        <is>
          <t>ソース</t>
        </is>
      </c>
      <c r="T4110" s="5" t="inlineStr"/>
      <c r="U4110" s="5" t="inlineStr">
        <is>
          <t>W4109</t>
        </is>
      </c>
    </row>
    <row r="4111">
      <c r="A4111" s="4">
        <f>RANK(M4111,$M$2:$M$6943)</f>
        <v/>
      </c>
      <c r="B4111" s="5" t="inlineStr">
        <is>
          <t>ロシア語圏</t>
        </is>
      </c>
      <c r="C4111" s="5" t="inlineStr">
        <is>
          <t>16</t>
        </is>
      </c>
      <c r="D4111" s="5" t="inlineStr">
        <is>
          <t>その他</t>
        </is>
      </c>
      <c r="E4111" s="6" t="inlineStr">
        <is>
          <t>その他</t>
        </is>
      </c>
      <c r="F4111" s="5" t="inlineStr">
        <is>
          <t>Armmath</t>
        </is>
      </c>
      <c r="G4111" s="6" t="inlineStr">
        <is>
          <t>Armmath 0.1 (Арммат) примочка к Автокаду содержит математические операции, функции по работе с Мн-блоками и рисованию гнутой арматуры (радиус загиба о</t>
        </is>
      </c>
      <c r="H4111" s="6" t="inlineStr">
        <is>
          <t>鉄筋計算用追加ツール</t>
        </is>
      </c>
      <c r="I4111" s="4" t="n">
        <v>14</v>
      </c>
      <c r="J4111" s="4" t="n">
        <v>8</v>
      </c>
      <c r="K4111" s="4" t="n">
        <v>10</v>
      </c>
      <c r="L4111" s="4" t="n">
        <v>5</v>
      </c>
      <c r="M4111" s="7">
        <f>SUM(I4111:L4111)</f>
        <v/>
      </c>
      <c r="N4111" s="6" t="inlineStr">
        <is>
          <t>鉄筋計算ツール</t>
        </is>
      </c>
      <c r="O4111" s="5" t="inlineStr">
        <is>
          <t>off1024</t>
        </is>
      </c>
      <c r="P4111" s="5" t="inlineStr">
        <is>
          <t>dwg.ru</t>
        </is>
      </c>
      <c r="Q4111" s="8" t="inlineStr">
        <is>
          <t>開く</t>
        </is>
      </c>
      <c r="R4111" s="5" t="inlineStr">
        <is>
          <t>ログイン・会員登録が必要</t>
        </is>
      </c>
      <c r="S4111" s="5" t="inlineStr">
        <is>
          <t>不明</t>
        </is>
      </c>
      <c r="T4111" s="5" t="inlineStr"/>
      <c r="U4111" s="5" t="inlineStr">
        <is>
          <t>W4110</t>
        </is>
      </c>
    </row>
    <row r="4112">
      <c r="A4112" s="4">
        <f>RANK(M4112,$M$2:$M$6943)</f>
        <v/>
      </c>
      <c r="B4112" s="5" t="inlineStr">
        <is>
          <t>ロシア語圏</t>
        </is>
      </c>
      <c r="C4112" s="5" t="inlineStr">
        <is>
          <t>08</t>
        </is>
      </c>
      <c r="D4112" s="5" t="inlineStr">
        <is>
          <t>T16</t>
        </is>
      </c>
      <c r="E4112" s="6" t="inlineStr">
        <is>
          <t>数量拾い・集計表</t>
        </is>
      </c>
      <c r="F4112" s="5" t="inlineStr">
        <is>
          <t>ELEN</t>
        </is>
      </c>
      <c r="G4112" s="6" t="inlineStr">
        <is>
          <t>AsmiTools: ELEN.LSP</t>
        </is>
      </c>
      <c r="H4112" s="6" t="inlineStr">
        <is>
          <t>線・曲線の総延長を算出</t>
        </is>
      </c>
      <c r="I4112" s="4" t="n">
        <v>6</v>
      </c>
      <c r="J4112" s="4" t="n">
        <v>6</v>
      </c>
      <c r="K4112" s="4" t="n">
        <v>12</v>
      </c>
      <c r="L4112" s="4" t="n">
        <v>13</v>
      </c>
      <c r="M4112" s="7">
        <f>SUM(I4112:L4112)</f>
        <v/>
      </c>
      <c r="N4112" s="6" t="inlineStr">
        <is>
          <t>長さ集計の定番</t>
        </is>
      </c>
      <c r="O4112" s="5" t="inlineStr">
        <is>
          <t>Александр Смирнов</t>
        </is>
      </c>
      <c r="P4112" s="5" t="inlineStr">
        <is>
          <t>dwg.ru</t>
        </is>
      </c>
      <c r="Q4112" s="8" t="inlineStr">
        <is>
          <t>開く</t>
        </is>
      </c>
      <c r="R4112" s="5" t="inlineStr">
        <is>
          <t>ログイン・会員登録が必要</t>
        </is>
      </c>
      <c r="S4112" s="5" t="inlineStr">
        <is>
          <t>不明</t>
        </is>
      </c>
      <c r="T4112" s="5" t="inlineStr"/>
      <c r="U4112" s="5" t="inlineStr">
        <is>
          <t>W4111</t>
        </is>
      </c>
    </row>
    <row r="4113">
      <c r="A4113" s="4">
        <f>RANK(M4113,$M$2:$M$6943)</f>
        <v/>
      </c>
      <c r="B4113" s="5" t="inlineStr">
        <is>
          <t>ロシア語圏</t>
        </is>
      </c>
      <c r="C4113" s="5" t="inlineStr">
        <is>
          <t>04</t>
        </is>
      </c>
      <c r="D4113" s="5" t="inlineStr">
        <is>
          <t>T14</t>
        </is>
      </c>
      <c r="E4113" s="6" t="inlineStr">
        <is>
          <t>属性の抽出・一括編集・Excelとの往復</t>
        </is>
      </c>
      <c r="F4113" s="5" t="inlineStr">
        <is>
          <t>att-export / att-import</t>
        </is>
      </c>
      <c r="G4113" s="6" t="inlineStr">
        <is>
          <t>att-export-import</t>
        </is>
      </c>
      <c r="H4113" s="6" t="inlineStr">
        <is>
          <t>属性をCSVに書出し・読込</t>
        </is>
      </c>
      <c r="I4113" s="4" t="n">
        <v>6</v>
      </c>
      <c r="J4113" s="4" t="n">
        <v>7</v>
      </c>
      <c r="K4113" s="4" t="n">
        <v>12</v>
      </c>
      <c r="L4113" s="4" t="n">
        <v>12</v>
      </c>
      <c r="M4113" s="7">
        <f>SUM(I4113:L4113)</f>
        <v/>
      </c>
      <c r="N4113" s="6" t="inlineStr">
        <is>
          <t>ATTOUT/ATTINで代替</t>
        </is>
      </c>
      <c r="O4113" s="5" t="inlineStr">
        <is>
          <t>kpblc</t>
        </is>
      </c>
      <c r="P4113" s="5" t="inlineStr">
        <is>
          <t>autolisp.ru</t>
        </is>
      </c>
      <c r="Q4113" s="8" t="inlineStr">
        <is>
          <t>開く</t>
        </is>
      </c>
      <c r="R4113" s="5" t="inlineStr">
        <is>
          <t>ファイルを直接ダウンロード</t>
        </is>
      </c>
      <c r="S4113" s="5" t="inlineStr">
        <is>
          <t>ソース</t>
        </is>
      </c>
      <c r="T4113" s="5" t="inlineStr"/>
      <c r="U4113" s="5" t="inlineStr">
        <is>
          <t>W4112</t>
        </is>
      </c>
    </row>
    <row r="4114">
      <c r="A4114" s="4">
        <f>RANK(M4114,$M$2:$M$6943)</f>
        <v/>
      </c>
      <c r="B4114" s="5" t="inlineStr">
        <is>
          <t>ヨーロッパ</t>
        </is>
      </c>
      <c r="C4114" s="5" t="inlineStr">
        <is>
          <t>ブロック・属性</t>
        </is>
      </c>
      <c r="D4114" s="5" t="inlineStr">
        <is>
          <t>T14</t>
        </is>
      </c>
      <c r="E4114" s="6" t="inlineStr">
        <is>
          <t>属性の抽出・一括編集・Excelとの往復</t>
        </is>
      </c>
      <c r="F4114" s="5" t="inlineStr">
        <is>
          <t>-</t>
        </is>
      </c>
      <c r="G4114" s="6" t="inlineStr">
        <is>
          <t>Attleer</t>
        </is>
      </c>
      <c r="H4114" s="6" t="inlineStr">
        <is>
          <t>図面内全ブロックの属性値を空にする</t>
        </is>
      </c>
      <c r="I4114" s="4" t="n">
        <v>12</v>
      </c>
      <c r="J4114" s="4" t="n">
        <v>6</v>
      </c>
      <c r="K4114" s="4" t="n">
        <v>8</v>
      </c>
      <c r="L4114" s="4" t="n">
        <v>11</v>
      </c>
      <c r="M4114" s="7">
        <f>SUM(I4114:L4114)</f>
        <v/>
      </c>
      <c r="N4114" s="6" t="inlineStr">
        <is>
          <t>属性一括クリア</t>
        </is>
      </c>
      <c r="O4114" s="5" t="inlineStr">
        <is>
          <t>CADwiesel</t>
        </is>
      </c>
      <c r="P4114" s="5" t="inlineStr">
        <is>
          <t>CADwiesel</t>
        </is>
      </c>
      <c r="Q4114" s="8" t="inlineStr">
        <is>
          <t>開く</t>
        </is>
      </c>
      <c r="R4114" s="5" t="inlineStr">
        <is>
          <t>配布ページからダウンロード</t>
        </is>
      </c>
      <c r="S4114" s="5" t="inlineStr">
        <is>
          <t>不明</t>
        </is>
      </c>
      <c r="T4114" s="5" t="inlineStr"/>
      <c r="U4114" s="5" t="inlineStr">
        <is>
          <t>W4113</t>
        </is>
      </c>
    </row>
    <row r="4115">
      <c r="A4115" s="4">
        <f>RANK(M4115,$M$2:$M$6943)</f>
        <v/>
      </c>
      <c r="B4115" s="5" t="inlineStr">
        <is>
          <t>GitHub</t>
        </is>
      </c>
      <c r="C4115" s="5" t="inlineStr">
        <is>
          <t>表・Excel連携</t>
        </is>
      </c>
      <c r="D4115" s="5" t="inlineStr">
        <is>
          <t>T14</t>
        </is>
      </c>
      <c r="E4115" s="6" t="inlineStr">
        <is>
          <t>属性の抽出・一括編集・Excelとの往復</t>
        </is>
      </c>
      <c r="F4115" s="5" t="inlineStr">
        <is>
          <t>ATOUT / ATIN</t>
        </is>
      </c>
      <c r="G4115" s="6" t="inlineStr">
        <is>
          <t>Attribute Export-Import</t>
        </is>
      </c>
      <c r="H4115" s="6" t="inlineStr">
        <is>
          <t>ブロック属性をCSV/TXTと相互転送</t>
        </is>
      </c>
      <c r="I4115" s="4" t="n">
        <v>6</v>
      </c>
      <c r="J4115" s="4" t="n">
        <v>5</v>
      </c>
      <c r="K4115" s="4" t="n">
        <v>12</v>
      </c>
      <c r="L4115" s="4" t="n">
        <v>14</v>
      </c>
      <c r="M4115" s="7">
        <f>SUM(I4115:L4115)</f>
        <v/>
      </c>
      <c r="N4115" s="6" t="inlineStr">
        <is>
          <t>ATTOUT/ATTINで代替</t>
        </is>
      </c>
      <c r="O4115" s="5" t="inlineStr">
        <is>
          <t>Garrett Beck</t>
        </is>
      </c>
      <c r="P4115" s="5" t="inlineStr">
        <is>
          <t>GitHub: GitHubUser5376/AttributeImportExport</t>
        </is>
      </c>
      <c r="Q4115" s="8" t="inlineStr">
        <is>
          <t>開く</t>
        </is>
      </c>
      <c r="R4115" s="5" t="inlineStr">
        <is>
          <t>GitHub（一括取得可）</t>
        </is>
      </c>
      <c r="S4115" s="5" t="inlineStr">
        <is>
          <t>ソース</t>
        </is>
      </c>
      <c r="T4115" s="5" t="inlineStr"/>
      <c r="U4115" s="5" t="inlineStr">
        <is>
          <t>W4114</t>
        </is>
      </c>
    </row>
    <row r="4116">
      <c r="A4116" s="4">
        <f>RANK(M4116,$M$2:$M$6943)</f>
        <v/>
      </c>
      <c r="B4116" s="5" t="inlineStr">
        <is>
          <t>日本</t>
        </is>
      </c>
      <c r="C4116" s="5" t="inlineStr">
        <is>
          <t>表・Excel連携</t>
        </is>
      </c>
      <c r="D4116" s="5" t="inlineStr">
        <is>
          <t>T27,T23</t>
        </is>
      </c>
      <c r="E4116" s="6" t="inlineStr">
        <is>
          <t>測量・土木：座標・レベル・縦断、分解された表の復元・Excel表の取り込み</t>
        </is>
      </c>
      <c r="F4116" s="5" t="inlineStr">
        <is>
          <t>-</t>
        </is>
      </c>
      <c r="G4116" s="6" t="inlineStr">
        <is>
          <t>AutoCADに座標を送る.xls</t>
        </is>
      </c>
      <c r="H4116" s="6" t="inlineStr">
        <is>
          <t>Excelの座標をAutoCADへ送る</t>
        </is>
      </c>
      <c r="I4116" s="4" t="n">
        <v>8</v>
      </c>
      <c r="J4116" s="4" t="n">
        <v>8</v>
      </c>
      <c r="K4116" s="4" t="n">
        <v>11</v>
      </c>
      <c r="L4116" s="4" t="n">
        <v>10</v>
      </c>
      <c r="M4116" s="7">
        <f>SUM(I4116:L4116)</f>
        <v/>
      </c>
      <c r="N4116" s="6" t="inlineStr">
        <is>
          <t>Excelから座標送信</t>
        </is>
      </c>
      <c r="O4116" s="5" t="inlineStr"/>
      <c r="P4116" s="5" t="inlineStr">
        <is>
          <t>asahi-net ~ea5h-ab</t>
        </is>
      </c>
      <c r="Q4116" s="8" t="inlineStr">
        <is>
          <t>開く</t>
        </is>
      </c>
      <c r="R4116" s="5" t="inlineStr">
        <is>
          <t>配布ページからダウンロード</t>
        </is>
      </c>
      <c r="S4116" s="5" t="inlineStr">
        <is>
          <t>ソース</t>
        </is>
      </c>
      <c r="T4116" s="5" t="inlineStr"/>
      <c r="U4116" s="5" t="inlineStr">
        <is>
          <t>W4115</t>
        </is>
      </c>
    </row>
    <row r="4117">
      <c r="A4117" s="4">
        <f>RANK(M4117,$M$2:$M$6943)</f>
        <v/>
      </c>
      <c r="B4117" s="5" t="inlineStr">
        <is>
          <t>ロシア語圏</t>
        </is>
      </c>
      <c r="C4117" s="5" t="inlineStr">
        <is>
          <t>15</t>
        </is>
      </c>
      <c r="D4117" s="5" t="inlineStr">
        <is>
          <t>T26</t>
        </is>
      </c>
      <c r="E4117" s="6" t="inlineStr">
        <is>
          <t>設備：器具の自動割付、配線の最短経路</t>
        </is>
      </c>
      <c r="F4117" s="5" t="inlineStr">
        <is>
          <t>BAKSCAD</t>
        </is>
      </c>
      <c r="G4117" s="6" t="inlineStr">
        <is>
          <t>BAKSCAD - проектирование кабеленесущих систем BAKS (Польша)</t>
        </is>
      </c>
      <c r="H4117" s="6" t="inlineStr">
        <is>
          <t>ケーブルラック設計(BAKS社)</t>
        </is>
      </c>
      <c r="I4117" s="4" t="n">
        <v>14</v>
      </c>
      <c r="J4117" s="4" t="n">
        <v>8</v>
      </c>
      <c r="K4117" s="4" t="n">
        <v>12</v>
      </c>
      <c r="L4117" s="4" t="n">
        <v>3</v>
      </c>
      <c r="M4117" s="7">
        <f>SUM(I4117:L4117)</f>
        <v/>
      </c>
      <c r="N4117" s="6" t="inlineStr">
        <is>
          <t>特定メーカー専用</t>
        </is>
      </c>
      <c r="O4117" s="5" t="inlineStr">
        <is>
          <t>Nike</t>
        </is>
      </c>
      <c r="P4117" s="5" t="inlineStr">
        <is>
          <t>dwg.ru</t>
        </is>
      </c>
      <c r="Q4117" s="8" t="inlineStr">
        <is>
          <t>開く</t>
        </is>
      </c>
      <c r="R4117" s="5" t="inlineStr">
        <is>
          <t>ログイン・会員登録が必要</t>
        </is>
      </c>
      <c r="S4117" s="5" t="inlineStr">
        <is>
          <t>不明</t>
        </is>
      </c>
      <c r="T4117" s="5" t="inlineStr"/>
      <c r="U4117" s="5" t="inlineStr">
        <is>
          <t>W4116</t>
        </is>
      </c>
    </row>
    <row r="4118">
      <c r="A4118" s="4">
        <f>RANK(M4118,$M$2:$M$6943)</f>
        <v/>
      </c>
      <c r="B4118" s="5" t="inlineStr">
        <is>
          <t>英語圏</t>
        </is>
      </c>
      <c r="C4118" s="5" t="inlineStr">
        <is>
          <t>線・ポリライン編集</t>
        </is>
      </c>
      <c r="D4118" s="5" t="inlineStr">
        <is>
          <t>その他</t>
        </is>
      </c>
      <c r="E4118" s="6" t="inlineStr">
        <is>
          <t>その他</t>
        </is>
      </c>
      <c r="F4118" s="5" t="inlineStr">
        <is>
          <t>MLC,MLO</t>
        </is>
      </c>
      <c r="G4118" s="6" t="inlineStr">
        <is>
          <t>Batch Open or Close MLine Objects</t>
        </is>
      </c>
      <c r="H4118" s="6" t="inlineStr">
        <is>
          <t>マルチラインの端部を一括開閉</t>
        </is>
      </c>
      <c r="I4118" s="4" t="n">
        <v>12</v>
      </c>
      <c r="J4118" s="4" t="n">
        <v>8</v>
      </c>
      <c r="K4118" s="4" t="n">
        <v>8</v>
      </c>
      <c r="L4118" s="4" t="n">
        <v>9</v>
      </c>
      <c r="M4118" s="7">
        <f>SUM(I4118:L4118)</f>
        <v/>
      </c>
      <c r="N4118" s="6" t="inlineStr">
        <is>
          <t>マルチライン端部一括</t>
        </is>
      </c>
      <c r="O4118" s="5" t="inlineStr"/>
      <c r="P4118" s="5" t="inlineStr">
        <is>
          <t>Cadalyst CAD Tips</t>
        </is>
      </c>
      <c r="Q4118" s="8" t="inlineStr">
        <is>
          <t>開く</t>
        </is>
      </c>
      <c r="R4118" s="5" t="inlineStr">
        <is>
          <t>サイト閉鎖・リンク切れ</t>
        </is>
      </c>
      <c r="S4118" s="5" t="inlineStr">
        <is>
          <t>不明</t>
        </is>
      </c>
      <c r="T4118" s="5" t="inlineStr"/>
      <c r="U4118" s="5" t="inlineStr">
        <is>
          <t>W4117</t>
        </is>
      </c>
    </row>
    <row r="4119">
      <c r="A4119" s="4">
        <f>RANK(M4119,$M$2:$M$6943)</f>
        <v/>
      </c>
      <c r="B4119" s="5" t="inlineStr">
        <is>
          <t>ロシア語圏</t>
        </is>
      </c>
      <c r="C4119" s="5" t="inlineStr">
        <is>
          <t>16</t>
        </is>
      </c>
      <c r="D4119" s="5" t="inlineStr">
        <is>
          <t>その他</t>
        </is>
      </c>
      <c r="E4119" s="6" t="inlineStr">
        <is>
          <t>その他</t>
        </is>
      </c>
      <c r="F4119" s="5" t="inlineStr">
        <is>
          <t>-</t>
        </is>
      </c>
      <c r="G4119" s="6" t="inlineStr">
        <is>
          <t>beams</t>
        </is>
      </c>
      <c r="H4119" s="6" t="inlineStr">
        <is>
          <t>梁の応力・たわみ計算</t>
        </is>
      </c>
      <c r="I4119" s="4" t="n">
        <v>16</v>
      </c>
      <c r="J4119" s="4" t="n">
        <v>8</v>
      </c>
      <c r="K4119" s="4" t="n">
        <v>8</v>
      </c>
      <c r="L4119" s="4" t="n">
        <v>5</v>
      </c>
      <c r="M4119" s="7">
        <f>SUM(I4119:L4119)</f>
        <v/>
      </c>
      <c r="N4119" s="6" t="inlineStr">
        <is>
          <t>梁計算</t>
        </is>
      </c>
      <c r="O4119" s="5" t="inlineStr">
        <is>
          <t>J. M. Lavric</t>
        </is>
      </c>
      <c r="P4119" s="5" t="inlineStr">
        <is>
          <t>cad.dp.ua</t>
        </is>
      </c>
      <c r="Q4119" s="8" t="inlineStr">
        <is>
          <t>開く</t>
        </is>
      </c>
      <c r="R4119" s="5" t="inlineStr">
        <is>
          <t>配布ページからダウンロード</t>
        </is>
      </c>
      <c r="S4119" s="5" t="inlineStr">
        <is>
          <t>不明</t>
        </is>
      </c>
      <c r="T4119" s="5" t="inlineStr"/>
      <c r="U4119" s="5" t="inlineStr">
        <is>
          <t>W4118</t>
        </is>
      </c>
    </row>
    <row r="4120">
      <c r="A4120" s="4">
        <f>RANK(M4120,$M$2:$M$6943)</f>
        <v/>
      </c>
      <c r="B4120" s="5" t="inlineStr">
        <is>
          <t>英語圏</t>
        </is>
      </c>
      <c r="C4120" s="5" t="inlineStr">
        <is>
          <t>ブロック・属性</t>
        </is>
      </c>
      <c r="D4120" s="5" t="inlineStr">
        <is>
          <t>T19,T18</t>
        </is>
      </c>
      <c r="E4120" s="6" t="inlineStr">
        <is>
          <t>ブロックの置換・再定義・自動ブロック化、画層の自動振り分け・標準化</t>
        </is>
      </c>
      <c r="F4120" s="5" t="inlineStr">
        <is>
          <t>-</t>
        </is>
      </c>
      <c r="G4120" s="6" t="inlineStr">
        <is>
          <t>Blocks to ByLayer (bylaybk.zip)</t>
        </is>
      </c>
      <c r="H4120" s="6" t="inlineStr">
        <is>
          <t>ブロック定義をBYLAYER化</t>
        </is>
      </c>
      <c r="I4120" s="4" t="n">
        <v>5</v>
      </c>
      <c r="J4120" s="4" t="n">
        <v>6</v>
      </c>
      <c r="K4120" s="4" t="n">
        <v>11</v>
      </c>
      <c r="L4120" s="4" t="n">
        <v>15</v>
      </c>
      <c r="M4120" s="7">
        <f>SUM(I4120:L4120)</f>
        <v/>
      </c>
      <c r="N4120" s="6" t="inlineStr">
        <is>
          <t>標準SETBYLAYERで代替</t>
        </is>
      </c>
      <c r="O4120" s="5" t="inlineStr"/>
      <c r="P4120" s="5" t="inlineStr">
        <is>
          <t>draftsperson.net</t>
        </is>
      </c>
      <c r="Q4120" s="8" t="inlineStr">
        <is>
          <t>開く</t>
        </is>
      </c>
      <c r="R4120" s="5" t="inlineStr">
        <is>
          <t>ファイルを直接ダウンロード</t>
        </is>
      </c>
      <c r="S4120" s="5" t="inlineStr">
        <is>
          <t>書庫（中身は要確認）</t>
        </is>
      </c>
      <c r="T4120" s="5" t="inlineStr"/>
      <c r="U4120" s="5" t="inlineStr">
        <is>
          <t>W4119</t>
        </is>
      </c>
    </row>
    <row r="4121">
      <c r="A4121" s="4">
        <f>RANK(M4121,$M$2:$M$6943)</f>
        <v/>
      </c>
      <c r="B4121" s="5" t="inlineStr">
        <is>
          <t>ロシア語圏</t>
        </is>
      </c>
      <c r="C4121" s="5" t="inlineStr">
        <is>
          <t>16</t>
        </is>
      </c>
      <c r="D4121" s="5" t="inlineStr">
        <is>
          <t>その他</t>
        </is>
      </c>
      <c r="E4121" s="6" t="inlineStr">
        <is>
          <t>その他</t>
        </is>
      </c>
      <c r="F4121" s="5" t="inlineStr">
        <is>
          <t>-</t>
        </is>
      </c>
      <c r="G4121" s="6" t="inlineStr">
        <is>
          <t>blts</t>
        </is>
      </c>
      <c r="H4121" s="6" t="inlineStr">
        <is>
          <t>締結部品を作図</t>
        </is>
      </c>
      <c r="I4121" s="4" t="n">
        <v>12</v>
      </c>
      <c r="J4121" s="4" t="n">
        <v>8</v>
      </c>
      <c r="K4121" s="4" t="n">
        <v>10</v>
      </c>
      <c r="L4121" s="4" t="n">
        <v>7</v>
      </c>
      <c r="M4121" s="7">
        <f>SUM(I4121:L4121)</f>
        <v/>
      </c>
      <c r="N4121" s="6" t="inlineStr">
        <is>
          <t>締結部品作図</t>
        </is>
      </c>
      <c r="O4121" s="5" t="inlineStr">
        <is>
          <t>Кондрат Василий</t>
        </is>
      </c>
      <c r="P4121" s="5" t="inlineStr">
        <is>
          <t>cad.dp.ua</t>
        </is>
      </c>
      <c r="Q4121" s="8" t="inlineStr">
        <is>
          <t>開く</t>
        </is>
      </c>
      <c r="R4121" s="5" t="inlineStr">
        <is>
          <t>配布ページからダウンロード</t>
        </is>
      </c>
      <c r="S4121" s="5" t="inlineStr">
        <is>
          <t>不明</t>
        </is>
      </c>
      <c r="T4121" s="5" t="inlineStr"/>
      <c r="U4121" s="5" t="inlineStr">
        <is>
          <t>W4120</t>
        </is>
      </c>
    </row>
    <row r="4122">
      <c r="A4122" s="4">
        <f>RANK(M4122,$M$2:$M$6943)</f>
        <v/>
      </c>
      <c r="B4122" s="5" t="inlineStr">
        <is>
          <t>GitHub</t>
        </is>
      </c>
      <c r="C4122" s="5" t="inlineStr">
        <is>
          <t>構造・鉄骨・機械</t>
        </is>
      </c>
      <c r="D4122" s="5" t="inlineStr">
        <is>
          <t>その他</t>
        </is>
      </c>
      <c r="E4122" s="6" t="inlineStr">
        <is>
          <t>その他</t>
        </is>
      </c>
      <c r="F4122" s="5" t="inlineStr">
        <is>
          <t>BPL</t>
        </is>
      </c>
      <c r="G4122" s="6" t="inlineStr">
        <is>
          <t>BPL</t>
        </is>
      </c>
      <c r="H4122" s="6" t="inlineStr">
        <is>
          <t>ベースプレート孔を間隔指定で作図</t>
        </is>
      </c>
      <c r="I4122" s="4" t="n">
        <v>12</v>
      </c>
      <c r="J4122" s="4" t="n">
        <v>7</v>
      </c>
      <c r="K4122" s="4" t="n">
        <v>10</v>
      </c>
      <c r="L4122" s="4" t="n">
        <v>8</v>
      </c>
      <c r="M4122" s="7">
        <f>SUM(I4122:L4122)</f>
        <v/>
      </c>
      <c r="N4122" s="6" t="inlineStr">
        <is>
          <t>孔配置作図</t>
        </is>
      </c>
      <c r="O4122" s="5" t="inlineStr">
        <is>
          <t>basu / Murali 他</t>
        </is>
      </c>
      <c r="P4122" s="5" t="inlineStr">
        <is>
          <t>GitHub: adalkondan/AutoCAD-LISP-files</t>
        </is>
      </c>
      <c r="Q4122" s="8" t="inlineStr">
        <is>
          <t>開く</t>
        </is>
      </c>
      <c r="R4122" s="5" t="inlineStr">
        <is>
          <t>GitHub（一括取得可）</t>
        </is>
      </c>
      <c r="S4122" s="5" t="inlineStr">
        <is>
          <t>ソース</t>
        </is>
      </c>
      <c r="T4122" s="5" t="inlineStr"/>
      <c r="U4122" s="5" t="inlineStr">
        <is>
          <t>W4121</t>
        </is>
      </c>
    </row>
    <row r="4123">
      <c r="A4123" s="4">
        <f>RANK(M4123,$M$2:$M$6943)</f>
        <v/>
      </c>
      <c r="B4123" s="5" t="inlineStr">
        <is>
          <t>英語圏</t>
        </is>
      </c>
      <c r="C4123" s="5" t="inlineStr">
        <is>
          <t>印刷・レイアウト・図枠</t>
        </is>
      </c>
      <c r="D4123" s="5" t="inlineStr">
        <is>
          <t>T04</t>
        </is>
      </c>
      <c r="E4123" s="6" t="inlineStr">
        <is>
          <t>図枠の自動認識→一括印刷</t>
        </is>
      </c>
      <c r="F4123" s="5" t="inlineStr">
        <is>
          <t>BPROJ</t>
        </is>
      </c>
      <c r="G4123" s="6" t="inlineStr">
        <is>
          <t>bproj.lsp</t>
        </is>
      </c>
      <c r="H4123" s="6" t="inlineStr">
        <is>
          <t>プロジェクトの印刷ファイル一覧設定</t>
        </is>
      </c>
      <c r="I4123" s="4" t="n">
        <v>7</v>
      </c>
      <c r="J4123" s="4" t="n">
        <v>8</v>
      </c>
      <c r="K4123" s="4" t="n">
        <v>10</v>
      </c>
      <c r="L4123" s="4" t="n">
        <v>12</v>
      </c>
      <c r="M4123" s="7">
        <f>SUM(I4123:L4123)</f>
        <v/>
      </c>
      <c r="N4123" s="6" t="inlineStr">
        <is>
          <t>SSM/PUBLISHで代替可</t>
        </is>
      </c>
      <c r="O4123" s="5" t="inlineStr">
        <is>
          <t>Henry C. Francis (ParaCADD)</t>
        </is>
      </c>
      <c r="P4123" s="5" t="inlineStr">
        <is>
          <t>ParaCADD</t>
        </is>
      </c>
      <c r="Q4123" s="8" t="inlineStr">
        <is>
          <t>開く</t>
        </is>
      </c>
      <c r="R4123" s="5" t="inlineStr">
        <is>
          <t>配布ページからダウンロード</t>
        </is>
      </c>
      <c r="S4123" s="5" t="inlineStr">
        <is>
          <t>ソース</t>
        </is>
      </c>
      <c r="T4123" s="5" t="inlineStr"/>
      <c r="U4123" s="5" t="inlineStr">
        <is>
          <t>W4122</t>
        </is>
      </c>
    </row>
    <row r="4124">
      <c r="A4124" s="4">
        <f>RANK(M4124,$M$2:$M$6943)</f>
        <v/>
      </c>
      <c r="B4124" s="5" t="inlineStr">
        <is>
          <t>英語圏</t>
        </is>
      </c>
      <c r="C4124" s="5" t="inlineStr">
        <is>
          <t>線・ポリライン編集</t>
        </is>
      </c>
      <c r="D4124" s="5" t="inlineStr">
        <is>
          <t>T20</t>
        </is>
      </c>
      <c r="E4124" s="6" t="inlineStr">
        <is>
          <t>記号を挿入すると下の線を自動でトリム</t>
        </is>
      </c>
      <c r="F4124" s="5" t="inlineStr">
        <is>
          <t>-</t>
        </is>
      </c>
      <c r="G4124" s="6" t="inlineStr">
        <is>
          <t>Break at Intersection (BK.LSP)</t>
        </is>
      </c>
      <c r="H4124" s="6" t="inlineStr">
        <is>
          <t>交点で線を切断</t>
        </is>
      </c>
      <c r="I4124" s="4" t="n">
        <v>7</v>
      </c>
      <c r="J4124" s="4" t="n">
        <v>6</v>
      </c>
      <c r="K4124" s="4" t="n">
        <v>10</v>
      </c>
      <c r="L4124" s="4" t="n">
        <v>14</v>
      </c>
      <c r="M4124" s="7">
        <f>SUM(I4124:L4124)</f>
        <v/>
      </c>
      <c r="N4124" s="6" t="inlineStr">
        <is>
          <t>BREAKATPOINTで代替可</t>
        </is>
      </c>
      <c r="O4124" s="5" t="inlineStr"/>
      <c r="P4124" s="5" t="inlineStr">
        <is>
          <t>draftsperson.net</t>
        </is>
      </c>
      <c r="Q4124" s="8" t="inlineStr">
        <is>
          <t>開く</t>
        </is>
      </c>
      <c r="R4124" s="5" t="inlineStr">
        <is>
          <t>ファイルを直接ダウンロード</t>
        </is>
      </c>
      <c r="S4124" s="5" t="inlineStr">
        <is>
          <t>ソース</t>
        </is>
      </c>
      <c r="T4124" s="5" t="inlineStr"/>
      <c r="U4124" s="5" t="inlineStr">
        <is>
          <t>W4123</t>
        </is>
      </c>
    </row>
    <row r="4125">
      <c r="A4125" s="4">
        <f>RANK(M4125,$M$2:$M$6943)</f>
        <v/>
      </c>
      <c r="B4125" s="5" t="inlineStr">
        <is>
          <t>GitHub</t>
        </is>
      </c>
      <c r="C4125" s="5" t="inlineStr">
        <is>
          <t>線・ポリライン編集</t>
        </is>
      </c>
      <c r="D4125" s="5" t="inlineStr">
        <is>
          <t>T20</t>
        </is>
      </c>
      <c r="E4125" s="6" t="inlineStr">
        <is>
          <t>記号を挿入すると下の線を自動でトリム</t>
        </is>
      </c>
      <c r="F4125" s="5" t="inlineStr">
        <is>
          <t>haws-brk / haws-bm</t>
        </is>
      </c>
      <c r="G4125" s="6" t="inlineStr">
        <is>
          <t>brk / brkmat</t>
        </is>
      </c>
      <c r="H4125" s="6" t="inlineStr">
        <is>
          <t>交点で切断・マッチ切断</t>
        </is>
      </c>
      <c r="I4125" s="4" t="n">
        <v>8</v>
      </c>
      <c r="J4125" s="4" t="n">
        <v>6</v>
      </c>
      <c r="K4125" s="4" t="n">
        <v>9</v>
      </c>
      <c r="L4125" s="4" t="n">
        <v>14</v>
      </c>
      <c r="M4125" s="7">
        <f>SUM(I4125:L4125)</f>
        <v/>
      </c>
      <c r="N4125" s="6" t="inlineStr">
        <is>
          <t>交点切断</t>
        </is>
      </c>
      <c r="O4125" s="5" t="inlineStr">
        <is>
          <t>Thomas Gail Haws</t>
        </is>
      </c>
      <c r="P4125" s="5" t="inlineStr">
        <is>
          <t>GitHub: hawstom/cnm</t>
        </is>
      </c>
      <c r="Q4125" s="8" t="inlineStr">
        <is>
          <t>開く</t>
        </is>
      </c>
      <c r="R4125" s="5" t="inlineStr">
        <is>
          <t>GitHub（一括取得可）</t>
        </is>
      </c>
      <c r="S4125" s="5" t="inlineStr">
        <is>
          <t>ソース</t>
        </is>
      </c>
      <c r="T4125" s="5" t="inlineStr"/>
      <c r="U4125" s="5" t="inlineStr">
        <is>
          <t>W4124</t>
        </is>
      </c>
    </row>
    <row r="4126">
      <c r="A4126" s="4">
        <f>RANK(M4126,$M$2:$M$6943)</f>
        <v/>
      </c>
      <c r="B4126" s="5" t="inlineStr">
        <is>
          <t>英語圏</t>
        </is>
      </c>
      <c r="C4126" s="5" t="inlineStr">
        <is>
          <t>作図</t>
        </is>
      </c>
      <c r="D4126" s="5" t="inlineStr">
        <is>
          <t>T05</t>
        </is>
      </c>
      <c r="E4126" s="6" t="inlineStr">
        <is>
          <t>図枠からレイアウト・ビューポートを自動作成</t>
        </is>
      </c>
      <c r="F4126" s="5" t="inlineStr">
        <is>
          <t>BSCL</t>
        </is>
      </c>
      <c r="G4126" s="6" t="inlineStr">
        <is>
          <t>bscl.lsp</t>
        </is>
      </c>
      <c r="H4126" s="6" t="inlineStr">
        <is>
          <t>バースケールを作図</t>
        </is>
      </c>
      <c r="I4126" s="4" t="n">
        <v>14</v>
      </c>
      <c r="J4126" s="4" t="n">
        <v>6</v>
      </c>
      <c r="K4126" s="4" t="n">
        <v>7</v>
      </c>
      <c r="L4126" s="4" t="n">
        <v>10</v>
      </c>
      <c r="M4126" s="7">
        <f>SUM(I4126:L4126)</f>
        <v/>
      </c>
      <c r="N4126" s="6" t="inlineStr">
        <is>
          <t>バースケール作図</t>
        </is>
      </c>
      <c r="O4126" s="5" t="inlineStr">
        <is>
          <t>Henry C. Francis (ParaCADD)</t>
        </is>
      </c>
      <c r="P4126" s="5" t="inlineStr">
        <is>
          <t>ParaCADD</t>
        </is>
      </c>
      <c r="Q4126" s="8" t="inlineStr">
        <is>
          <t>開く</t>
        </is>
      </c>
      <c r="R4126" s="5" t="inlineStr">
        <is>
          <t>配布ページからダウンロード</t>
        </is>
      </c>
      <c r="S4126" s="5" t="inlineStr">
        <is>
          <t>ソース</t>
        </is>
      </c>
      <c r="T4126" s="5" t="inlineStr"/>
      <c r="U4126" s="5" t="inlineStr">
        <is>
          <t>W4125</t>
        </is>
      </c>
    </row>
    <row r="4127">
      <c r="A4127" s="4">
        <f>RANK(M4127,$M$2:$M$6943)</f>
        <v/>
      </c>
      <c r="B4127" s="5" t="inlineStr">
        <is>
          <t>中国語圏</t>
        </is>
      </c>
      <c r="C4127" s="5" t="inlineStr">
        <is>
          <t>座標・測量・土木</t>
        </is>
      </c>
      <c r="D4127" s="5" t="inlineStr">
        <is>
          <t>T27</t>
        </is>
      </c>
      <c r="E4127" s="6" t="inlineStr">
        <is>
          <t>測量・土木：座標・レベル・縦断</t>
        </is>
      </c>
      <c r="F4127" s="5" t="inlineStr">
        <is>
          <t>-</t>
        </is>
      </c>
      <c r="G4127" s="6" t="inlineStr">
        <is>
          <t>CASS高程点统计</t>
        </is>
      </c>
      <c r="H4127" s="6" t="inlineStr">
        <is>
          <t>CASS標高点の平均・最大・最小を算出</t>
        </is>
      </c>
      <c r="I4127" s="4" t="n">
        <v>16</v>
      </c>
      <c r="J4127" s="4" t="n">
        <v>6</v>
      </c>
      <c r="K4127" s="4" t="n">
        <v>10</v>
      </c>
      <c r="L4127" s="4" t="n">
        <v>5</v>
      </c>
      <c r="M4127" s="7">
        <f>SUM(I4127:L4127)</f>
        <v/>
      </c>
      <c r="N4127" s="6" t="inlineStr">
        <is>
          <t>CASS専用</t>
        </is>
      </c>
      <c r="O4127" s="5" t="inlineStr">
        <is>
          <t>16699988885</t>
        </is>
      </c>
      <c r="P4127" s="5" t="inlineStr">
        <is>
          <t>明经CAD社区</t>
        </is>
      </c>
      <c r="Q4127" s="8" t="inlineStr">
        <is>
          <t>開く</t>
        </is>
      </c>
      <c r="R4127" s="5" t="inlineStr">
        <is>
          <t>フォーラム添付（ログインが必要な場合あり）</t>
        </is>
      </c>
      <c r="S4127" s="5" t="inlineStr">
        <is>
          <t>不明</t>
        </is>
      </c>
      <c r="T4127" s="5" t="inlineStr"/>
      <c r="U4127" s="5" t="inlineStr">
        <is>
          <t>W4126</t>
        </is>
      </c>
    </row>
    <row r="4128">
      <c r="A4128" s="4">
        <f>RANK(M4128,$M$2:$M$6943)</f>
        <v/>
      </c>
      <c r="B4128" s="5" t="inlineStr">
        <is>
          <t>英語圏</t>
        </is>
      </c>
      <c r="C4128" s="5" t="inlineStr">
        <is>
          <t>座標・測量・土木</t>
        </is>
      </c>
      <c r="D4128" s="5" t="inlineStr">
        <is>
          <t>T27</t>
        </is>
      </c>
      <c r="E4128" s="6" t="inlineStr">
        <is>
          <t>測量・土木：座標・レベル・縦断</t>
        </is>
      </c>
      <c r="F4128" s="5" t="inlineStr">
        <is>
          <t>CHEGMENT</t>
        </is>
      </c>
      <c r="G4128" s="6" t="inlineStr">
        <is>
          <t>CHAINAGE.LSP</t>
        </is>
      </c>
      <c r="H4128" s="6" t="inlineStr">
        <is>
          <t>直線長・半径を注記</t>
        </is>
      </c>
      <c r="I4128" s="4" t="n">
        <v>13</v>
      </c>
      <c r="J4128" s="4" t="n">
        <v>8</v>
      </c>
      <c r="K4128" s="4" t="n">
        <v>9</v>
      </c>
      <c r="L4128" s="4" t="n">
        <v>7</v>
      </c>
      <c r="M4128" s="7">
        <f>SUM(I4128:L4128)</f>
        <v/>
      </c>
      <c r="N4128" s="6" t="inlineStr">
        <is>
          <t>直線長・半径注記</t>
        </is>
      </c>
      <c r="O4128" s="5" t="inlineStr">
        <is>
          <t>Giles Darling</t>
        </is>
      </c>
      <c r="P4128" s="5" t="inlineStr">
        <is>
          <t>gilesdarling.me.uk</t>
        </is>
      </c>
      <c r="Q4128" s="8" t="inlineStr">
        <is>
          <t>開く</t>
        </is>
      </c>
      <c r="R4128" s="5" t="inlineStr">
        <is>
          <t>配布ページからダウンロード</t>
        </is>
      </c>
      <c r="S4128" s="5" t="inlineStr">
        <is>
          <t>ソース</t>
        </is>
      </c>
      <c r="T4128" s="5" t="inlineStr"/>
      <c r="U4128" s="5" t="inlineStr">
        <is>
          <t>W4127</t>
        </is>
      </c>
    </row>
    <row r="4129">
      <c r="A4129" s="4">
        <f>RANK(M4129,$M$2:$M$6943)</f>
        <v/>
      </c>
      <c r="B4129" s="5" t="inlineStr">
        <is>
          <t>英語圏</t>
        </is>
      </c>
      <c r="C4129" s="5" t="inlineStr">
        <is>
          <t>画層</t>
        </is>
      </c>
      <c r="D4129" s="5" t="inlineStr">
        <is>
          <t>T18</t>
        </is>
      </c>
      <c r="E4129" s="6" t="inlineStr">
        <is>
          <t>画層の自動振り分け・標準化</t>
        </is>
      </c>
      <c r="F4129" s="5" t="inlineStr">
        <is>
          <t>-</t>
        </is>
      </c>
      <c r="G4129" s="6" t="inlineStr">
        <is>
          <t>Change Layer Colors</t>
        </is>
      </c>
      <c r="H4129" s="6" t="inlineStr">
        <is>
          <t>図形の画層色を変更</t>
        </is>
      </c>
      <c r="I4129" s="4" t="n">
        <v>8</v>
      </c>
      <c r="J4129" s="4" t="n">
        <v>5</v>
      </c>
      <c r="K4129" s="4" t="n">
        <v>8</v>
      </c>
      <c r="L4129" s="4" t="n">
        <v>16</v>
      </c>
      <c r="M4129" s="7">
        <f>SUM(I4129:L4129)</f>
        <v/>
      </c>
      <c r="N4129" s="6" t="inlineStr">
        <is>
          <t>画層プロパティで可</t>
        </is>
      </c>
      <c r="O4129" s="5" t="inlineStr"/>
      <c r="P4129" s="5" t="inlineStr">
        <is>
          <t>Cadalyst CAD Tips</t>
        </is>
      </c>
      <c r="Q4129" s="8" t="inlineStr">
        <is>
          <t>開く</t>
        </is>
      </c>
      <c r="R4129" s="5" t="inlineStr">
        <is>
          <t>サイト閉鎖・リンク切れ</t>
        </is>
      </c>
      <c r="S4129" s="5" t="inlineStr">
        <is>
          <t>不明</t>
        </is>
      </c>
      <c r="T4129" s="5" t="inlineStr"/>
      <c r="U4129" s="5" t="inlineStr">
        <is>
          <t>W4128</t>
        </is>
      </c>
    </row>
    <row r="4130">
      <c r="A4130" s="4">
        <f>RANK(M4130,$M$2:$M$6943)</f>
        <v/>
      </c>
      <c r="B4130" s="5" t="inlineStr">
        <is>
          <t>GitHub</t>
        </is>
      </c>
      <c r="C4130" s="5" t="inlineStr">
        <is>
          <t>構造・鉄骨・機械</t>
        </is>
      </c>
      <c r="D4130" s="5" t="inlineStr">
        <is>
          <t>その他</t>
        </is>
      </c>
      <c r="E4130" s="6" t="inlineStr">
        <is>
          <t>その他</t>
        </is>
      </c>
      <c r="F4130" s="5" t="inlineStr">
        <is>
          <t>CHNL / ch</t>
        </is>
      </c>
      <c r="G4130" s="6" t="inlineStr">
        <is>
          <t>CHNL</t>
        </is>
      </c>
      <c r="H4130" s="6" t="inlineStr">
        <is>
          <t>溝形鋼を任意角度で作図</t>
        </is>
      </c>
      <c r="I4130" s="4" t="n">
        <v>12</v>
      </c>
      <c r="J4130" s="4" t="n">
        <v>6</v>
      </c>
      <c r="K4130" s="4" t="n">
        <v>11</v>
      </c>
      <c r="L4130" s="4" t="n">
        <v>8</v>
      </c>
      <c r="M4130" s="7">
        <f>SUM(I4130:L4130)</f>
        <v/>
      </c>
      <c r="N4130" s="6" t="inlineStr">
        <is>
          <t>溝形鋼作図</t>
        </is>
      </c>
      <c r="O4130" s="5" t="inlineStr">
        <is>
          <t>basu / Murali 他</t>
        </is>
      </c>
      <c r="P4130" s="5" t="inlineStr">
        <is>
          <t>GitHub: adalkondan/AutoCAD-LISP-files</t>
        </is>
      </c>
      <c r="Q4130" s="8" t="inlineStr">
        <is>
          <t>開く</t>
        </is>
      </c>
      <c r="R4130" s="5" t="inlineStr">
        <is>
          <t>GitHub（一括取得可）</t>
        </is>
      </c>
      <c r="S4130" s="5" t="inlineStr">
        <is>
          <t>ソース</t>
        </is>
      </c>
      <c r="T4130" s="5" t="inlineStr"/>
      <c r="U4130" s="5" t="inlineStr">
        <is>
          <t>W4129</t>
        </is>
      </c>
    </row>
    <row r="4131">
      <c r="A4131" s="4">
        <f>RANK(M4131,$M$2:$M$6943)</f>
        <v/>
      </c>
      <c r="B4131" s="5" t="inlineStr">
        <is>
          <t>英語圏</t>
        </is>
      </c>
      <c r="C4131" s="5" t="inlineStr">
        <is>
          <t>画層</t>
        </is>
      </c>
      <c r="D4131" s="5" t="inlineStr">
        <is>
          <t>T18</t>
        </is>
      </c>
      <c r="E4131" s="6" t="inlineStr">
        <is>
          <t>画層の自動振り分け・標準化</t>
        </is>
      </c>
      <c r="F4131" s="5" t="inlineStr">
        <is>
          <t>CLC</t>
        </is>
      </c>
      <c r="G4131" s="6" t="inlineStr">
        <is>
          <t>CLC</t>
        </is>
      </c>
      <c r="H4131" s="6" t="inlineStr">
        <is>
          <t>選択図形の画層色を変更</t>
        </is>
      </c>
      <c r="I4131" s="4" t="n">
        <v>8</v>
      </c>
      <c r="J4131" s="4" t="n">
        <v>5</v>
      </c>
      <c r="K4131" s="4" t="n">
        <v>8</v>
      </c>
      <c r="L4131" s="4" t="n">
        <v>16</v>
      </c>
      <c r="M4131" s="7">
        <f>SUM(I4131:L4131)</f>
        <v/>
      </c>
      <c r="N4131" s="6" t="inlineStr">
        <is>
          <t>画層プロパティで可</t>
        </is>
      </c>
      <c r="O4131" s="5" t="inlineStr">
        <is>
          <t>Alan J. Thompson (alanjt)</t>
        </is>
      </c>
      <c r="P4131" s="5" t="inlineStr">
        <is>
          <t>CADTutor</t>
        </is>
      </c>
      <c r="Q4131" s="8" t="inlineStr">
        <is>
          <t>開く</t>
        </is>
      </c>
      <c r="R4131" s="5" t="inlineStr">
        <is>
          <t>ページ内にコード掲載</t>
        </is>
      </c>
      <c r="S4131" s="5" t="inlineStr">
        <is>
          <t>ソース</t>
        </is>
      </c>
      <c r="T4131" s="5" t="inlineStr"/>
      <c r="U4131" s="5" t="inlineStr">
        <is>
          <t>W4130</t>
        </is>
      </c>
    </row>
    <row r="4132">
      <c r="A4132" s="4">
        <f>RANK(M4132,$M$2:$M$6943)</f>
        <v/>
      </c>
      <c r="B4132" s="5" t="inlineStr">
        <is>
          <t>ヨーロッパ</t>
        </is>
      </c>
      <c r="C4132" s="5" t="inlineStr">
        <is>
          <t>外部参照・図面管理・一括処理</t>
        </is>
      </c>
      <c r="D4132" s="5" t="inlineStr">
        <is>
          <t>T03</t>
        </is>
      </c>
      <c r="E4132" s="6" t="inlineStr">
        <is>
          <t>複数図面へのスクリプト一括実行</t>
        </is>
      </c>
      <c r="F4132" s="5" t="inlineStr">
        <is>
          <t>-</t>
        </is>
      </c>
      <c r="G4132" s="6" t="inlineStr">
        <is>
          <t>CloseAll</t>
        </is>
      </c>
      <c r="H4132" s="6" t="inlineStr">
        <is>
          <t>開いている図面を一括で閉じる（保存選択）</t>
        </is>
      </c>
      <c r="I4132" s="4" t="n">
        <v>10</v>
      </c>
      <c r="J4132" s="4" t="n">
        <v>6</v>
      </c>
      <c r="K4132" s="4" t="n">
        <v>8</v>
      </c>
      <c r="L4132" s="4" t="n">
        <v>13</v>
      </c>
      <c r="M4132" s="7">
        <f>SUM(I4132:L4132)</f>
        <v/>
      </c>
      <c r="N4132" s="6" t="inlineStr">
        <is>
          <t>CLOSEALLで代替</t>
        </is>
      </c>
      <c r="O4132" s="5" t="inlineStr">
        <is>
          <t>kojacek</t>
        </is>
      </c>
      <c r="P4132" s="5" t="inlineStr">
        <is>
          <t>kojacek.wordpress.com</t>
        </is>
      </c>
      <c r="Q4132" s="8" t="inlineStr">
        <is>
          <t>開く</t>
        </is>
      </c>
      <c r="R4132" s="5" t="inlineStr">
        <is>
          <t>ページ内にコード掲載</t>
        </is>
      </c>
      <c r="S4132" s="5" t="inlineStr">
        <is>
          <t>ソース</t>
        </is>
      </c>
      <c r="T4132" s="5" t="inlineStr"/>
      <c r="U4132" s="5" t="inlineStr">
        <is>
          <t>W4131</t>
        </is>
      </c>
    </row>
    <row r="4133">
      <c r="A4133" s="4">
        <f>RANK(M4133,$M$2:$M$6943)</f>
        <v/>
      </c>
      <c r="B4133" s="5" t="inlineStr">
        <is>
          <t>英語圏</t>
        </is>
      </c>
      <c r="C4133" s="5" t="inlineStr">
        <is>
          <t>3D</t>
        </is>
      </c>
      <c r="D4133" s="5" t="inlineStr">
        <is>
          <t>その他</t>
        </is>
      </c>
      <c r="E4133" s="6" t="inlineStr">
        <is>
          <t>その他</t>
        </is>
      </c>
      <c r="F4133" s="5" t="inlineStr">
        <is>
          <t>COG3D</t>
        </is>
      </c>
      <c r="G4133" s="6" t="inlineStr">
        <is>
          <t>COG3D</t>
        </is>
      </c>
      <c r="H4133" s="6" t="inlineStr">
        <is>
          <t>3Dソリッドの重心を表示</t>
        </is>
      </c>
      <c r="I4133" s="4" t="n">
        <v>12</v>
      </c>
      <c r="J4133" s="4" t="n">
        <v>8</v>
      </c>
      <c r="K4133" s="4" t="n">
        <v>8</v>
      </c>
      <c r="L4133" s="4" t="n">
        <v>9</v>
      </c>
      <c r="M4133" s="7">
        <f>SUM(I4133:L4133)</f>
        <v/>
      </c>
      <c r="N4133" s="6" t="inlineStr">
        <is>
          <t>MASSPROPで取得可</t>
        </is>
      </c>
      <c r="O4133" s="5" t="inlineStr">
        <is>
          <t>CAD Studio</t>
        </is>
      </c>
      <c r="P4133" s="5" t="inlineStr">
        <is>
          <t>CAD Studio</t>
        </is>
      </c>
      <c r="Q4133" s="8" t="inlineStr">
        <is>
          <t>開く</t>
        </is>
      </c>
      <c r="R4133" s="5" t="inlineStr">
        <is>
          <t>配布ページからダウンロード</t>
        </is>
      </c>
      <c r="S4133" s="5" t="inlineStr">
        <is>
          <t>ソース/暗号化（.vlx）混在</t>
        </is>
      </c>
      <c r="T4133" s="5" t="inlineStr"/>
      <c r="U4133" s="5" t="inlineStr">
        <is>
          <t>W4132</t>
        </is>
      </c>
    </row>
    <row r="4134">
      <c r="A4134" s="4">
        <f>RANK(M4134,$M$2:$M$6943)</f>
        <v/>
      </c>
      <c r="B4134" s="5" t="inlineStr">
        <is>
          <t>GitHub</t>
        </is>
      </c>
      <c r="C4134" s="5" t="inlineStr">
        <is>
          <t>設定・環境</t>
        </is>
      </c>
      <c r="D4134" s="5" t="inlineStr">
        <is>
          <t>T01,T28</t>
        </is>
      </c>
      <c r="E4134" s="6" t="inlineStr">
        <is>
          <t>操作に反応して自動処理（リアクター）、作業環境の保存・復元</t>
        </is>
      </c>
      <c r="F4134" s="5" t="inlineStr">
        <is>
          <t>cmdsaveon / cmdsaveoff</t>
        </is>
      </c>
      <c r="G4134" s="6" t="inlineStr">
        <is>
          <t>CommandSave</t>
        </is>
      </c>
      <c r="H4134" s="6" t="inlineStr">
        <is>
          <t>コマンド実行毎に自動保存</t>
        </is>
      </c>
      <c r="I4134" s="4" t="n">
        <v>10</v>
      </c>
      <c r="J4134" s="4" t="n">
        <v>9</v>
      </c>
      <c r="K4134" s="4" t="n">
        <v>6</v>
      </c>
      <c r="L4134" s="4" t="n">
        <v>12</v>
      </c>
      <c r="M4134" s="7">
        <f>SUM(I4134:L4134)</f>
        <v/>
      </c>
      <c r="N4134" s="6" t="inlineStr">
        <is>
          <t>コマンド毎自動保存</t>
        </is>
      </c>
      <c r="O4134" s="5" t="inlineStr">
        <is>
          <t>Jonathan Handojo</t>
        </is>
      </c>
      <c r="P4134" s="5" t="inlineStr">
        <is>
          <t>GitHub: JonathanHandojo/Sample-LISP-Routines-for-AutoCAD</t>
        </is>
      </c>
      <c r="Q4134" s="8" t="inlineStr">
        <is>
          <t>開く</t>
        </is>
      </c>
      <c r="R4134" s="5" t="inlineStr">
        <is>
          <t>GitHub（一括取得可）</t>
        </is>
      </c>
      <c r="S4134" s="5" t="inlineStr">
        <is>
          <t>ソース</t>
        </is>
      </c>
      <c r="T4134" s="5" t="inlineStr"/>
      <c r="U4134" s="5" t="inlineStr">
        <is>
          <t>W4133</t>
        </is>
      </c>
    </row>
    <row r="4135">
      <c r="A4135" s="4">
        <f>RANK(M4135,$M$2:$M$6943)</f>
        <v/>
      </c>
      <c r="B4135" s="5" t="inlineStr">
        <is>
          <t>日本</t>
        </is>
      </c>
      <c r="C4135" s="5" t="inlineStr">
        <is>
          <t>LISP開発用の部品</t>
        </is>
      </c>
      <c r="D4135" s="5" t="inlineStr">
        <is>
          <t>その他</t>
        </is>
      </c>
      <c r="E4135" s="6" t="inlineStr">
        <is>
          <t>その他</t>
        </is>
      </c>
      <c r="F4135" s="5" t="inlineStr">
        <is>
          <t>-</t>
        </is>
      </c>
      <c r="G4135" s="6" t="inlineStr">
        <is>
          <t>commonlib: evaluation/flow</t>
        </is>
      </c>
      <c r="H4135" s="6" t="inlineStr">
        <is>
          <t>compose・when/unless等の制御関数</t>
        </is>
      </c>
      <c r="I4135" s="4" t="n">
        <v>12</v>
      </c>
      <c r="J4135" s="4" t="n">
        <v>12</v>
      </c>
      <c r="K4135" s="4" t="n">
        <v>3</v>
      </c>
      <c r="L4135" s="4" t="n">
        <v>10</v>
      </c>
      <c r="M4135" s="7">
        <f>SUM(I4135:L4135)</f>
        <v/>
      </c>
      <c r="N4135" s="6" t="inlineStr">
        <is>
          <t>関数合成・制御構文</t>
        </is>
      </c>
      <c r="O4135" s="5" t="inlineStr">
        <is>
          <t>manual chair japan</t>
        </is>
      </c>
      <c r="P4135" s="5" t="inlineStr">
        <is>
          <t>GitHub: manualChair/commonlib</t>
        </is>
      </c>
      <c r="Q4135" s="8" t="inlineStr">
        <is>
          <t>開く</t>
        </is>
      </c>
      <c r="R4135" s="5" t="inlineStr">
        <is>
          <t>GitHub（一括取得可）</t>
        </is>
      </c>
      <c r="S4135" s="5" t="inlineStr">
        <is>
          <t>ソース</t>
        </is>
      </c>
      <c r="T4135" s="5" t="inlineStr"/>
      <c r="U4135" s="5" t="inlineStr">
        <is>
          <t>W4134</t>
        </is>
      </c>
    </row>
    <row r="4136">
      <c r="A4136" s="4">
        <f>RANK(M4136,$M$2:$M$6943)</f>
        <v/>
      </c>
      <c r="B4136" s="5" t="inlineStr">
        <is>
          <t>ヨーロッパ</t>
        </is>
      </c>
      <c r="C4136" s="5" t="inlineStr">
        <is>
          <t>ハッチ・面積・長さ集計</t>
        </is>
      </c>
      <c r="D4136" s="5" t="inlineStr">
        <is>
          <t>T16</t>
        </is>
      </c>
      <c r="E4136" s="6" t="inlineStr">
        <is>
          <t>数量拾い・集計表</t>
        </is>
      </c>
      <c r="F4136" s="5" t="inlineStr">
        <is>
          <t>conta</t>
        </is>
      </c>
      <c r="G4136" s="6" t="inlineStr">
        <is>
          <t>CONTA</t>
        </is>
      </c>
      <c r="H4136" s="6" t="inlineStr">
        <is>
          <t>線・ポリ・円弧の合計長さ</t>
        </is>
      </c>
      <c r="I4136" s="4" t="n">
        <v>7</v>
      </c>
      <c r="J4136" s="4" t="n">
        <v>4</v>
      </c>
      <c r="K4136" s="4" t="n">
        <v>11</v>
      </c>
      <c r="L4136" s="4" t="n">
        <v>15</v>
      </c>
      <c r="M4136" s="7">
        <f>SUM(I4136:L4136)</f>
        <v/>
      </c>
      <c r="N4136" s="6" t="inlineStr">
        <is>
          <t>合計長さの基本</t>
        </is>
      </c>
      <c r="O4136" s="5" t="inlineStr">
        <is>
          <t>EmiCAD</t>
        </is>
      </c>
      <c r="P4136" s="5" t="inlineStr">
        <is>
          <t>EmiLISP Free (emicad.it)</t>
        </is>
      </c>
      <c r="Q4136" s="8" t="inlineStr">
        <is>
          <t>開く</t>
        </is>
      </c>
      <c r="R4136" s="5" t="inlineStr">
        <is>
          <t>配布ページからダウンロード</t>
        </is>
      </c>
      <c r="S4136" s="5" t="inlineStr">
        <is>
          <t>一式パッケージ（中身は要確認）</t>
        </is>
      </c>
      <c r="T4136" s="5" t="inlineStr"/>
      <c r="U4136" s="5" t="inlineStr">
        <is>
          <t>W4135</t>
        </is>
      </c>
    </row>
    <row r="4137">
      <c r="A4137" s="4">
        <f>RANK(M4137,$M$2:$M$6943)</f>
        <v/>
      </c>
      <c r="B4137" s="5" t="inlineStr">
        <is>
          <t>英語圏</t>
        </is>
      </c>
      <c r="C4137" s="5" t="inlineStr">
        <is>
          <t>3D</t>
        </is>
      </c>
      <c r="D4137" s="5" t="inlineStr">
        <is>
          <t>その他</t>
        </is>
      </c>
      <c r="E4137" s="6" t="inlineStr">
        <is>
          <t>その他</t>
        </is>
      </c>
      <c r="F4137" s="5" t="inlineStr">
        <is>
          <t>-</t>
        </is>
      </c>
      <c r="G4137" s="6" t="inlineStr">
        <is>
          <t>Convert 3D Faces To Polylines</t>
        </is>
      </c>
      <c r="H4137" s="6" t="inlineStr">
        <is>
          <t>3D面をポリラインに変換</t>
        </is>
      </c>
      <c r="I4137" s="4" t="n">
        <v>14</v>
      </c>
      <c r="J4137" s="4" t="n">
        <v>8</v>
      </c>
      <c r="K4137" s="4" t="n">
        <v>8</v>
      </c>
      <c r="L4137" s="4" t="n">
        <v>7</v>
      </c>
      <c r="M4137" s="7">
        <f>SUM(I4137:L4137)</f>
        <v/>
      </c>
      <c r="N4137" s="6" t="inlineStr">
        <is>
          <t>3D面をポリライン化</t>
        </is>
      </c>
      <c r="O4137" s="5" t="inlineStr"/>
      <c r="P4137" s="5" t="inlineStr">
        <is>
          <t>Cadalyst CAD Tips</t>
        </is>
      </c>
      <c r="Q4137" s="8" t="inlineStr">
        <is>
          <t>開く</t>
        </is>
      </c>
      <c r="R4137" s="5" t="inlineStr">
        <is>
          <t>サイト閉鎖・リンク切れ</t>
        </is>
      </c>
      <c r="S4137" s="5" t="inlineStr">
        <is>
          <t>不明</t>
        </is>
      </c>
      <c r="T4137" s="5" t="inlineStr"/>
      <c r="U4137" s="5" t="inlineStr">
        <is>
          <t>W4136</t>
        </is>
      </c>
    </row>
    <row r="4138">
      <c r="A4138" s="4">
        <f>RANK(M4138,$M$2:$M$6943)</f>
        <v/>
      </c>
      <c r="B4138" s="5" t="inlineStr">
        <is>
          <t>ヨーロッパ</t>
        </is>
      </c>
      <c r="C4138" s="5" t="inlineStr">
        <is>
          <t>線・ポリライン編集</t>
        </is>
      </c>
      <c r="D4138" s="5" t="inlineStr">
        <is>
          <t>その他</t>
        </is>
      </c>
      <c r="E4138" s="6" t="inlineStr">
        <is>
          <t>その他</t>
        </is>
      </c>
      <c r="F4138" s="5" t="inlineStr">
        <is>
          <t>convregpoli</t>
        </is>
      </c>
      <c r="G4138" s="6" t="inlineStr">
        <is>
          <t>Converti regione in polilinee</t>
        </is>
      </c>
      <c r="H4138" s="6" t="inlineStr">
        <is>
          <t>リージョンをポリラインに変換</t>
        </is>
      </c>
      <c r="I4138" s="4" t="n">
        <v>12</v>
      </c>
      <c r="J4138" s="4" t="n">
        <v>8</v>
      </c>
      <c r="K4138" s="4" t="n">
        <v>7</v>
      </c>
      <c r="L4138" s="4" t="n">
        <v>10</v>
      </c>
      <c r="M4138" s="7">
        <f>SUM(I4138:L4138)</f>
        <v/>
      </c>
      <c r="N4138" s="6" t="inlineStr">
        <is>
          <t>リージョンのポリ化</t>
        </is>
      </c>
      <c r="O4138" s="5" t="inlineStr">
        <is>
          <t>EmiCAD</t>
        </is>
      </c>
      <c r="P4138" s="5" t="inlineStr">
        <is>
          <t>EmiLISP Free (emicad.it)</t>
        </is>
      </c>
      <c r="Q4138" s="8" t="inlineStr">
        <is>
          <t>開く</t>
        </is>
      </c>
      <c r="R4138" s="5" t="inlineStr">
        <is>
          <t>配布ページからダウンロード</t>
        </is>
      </c>
      <c r="S4138" s="5" t="inlineStr">
        <is>
          <t>一式パッケージ（中身は要確認）</t>
        </is>
      </c>
      <c r="T4138" s="5" t="inlineStr"/>
      <c r="U4138" s="5" t="inlineStr">
        <is>
          <t>W4137</t>
        </is>
      </c>
    </row>
    <row r="4139">
      <c r="A4139" s="4">
        <f>RANK(M4139,$M$2:$M$6943)</f>
        <v/>
      </c>
      <c r="B4139" s="5" t="inlineStr">
        <is>
          <t>GitHub</t>
        </is>
      </c>
      <c r="C4139" s="5" t="inlineStr">
        <is>
          <t>線・ポリライン編集</t>
        </is>
      </c>
      <c r="D4139" s="5" t="inlineStr">
        <is>
          <t>T21</t>
        </is>
      </c>
      <c r="E4139" s="6" t="inlineStr">
        <is>
          <t>動かしながら確認できる編集（動的プレビュー）</t>
        </is>
      </c>
      <c r="F4139" s="5" t="inlineStr">
        <is>
          <t>haws-copyrot / haws-na</t>
        </is>
      </c>
      <c r="G4139" s="6" t="inlineStr">
        <is>
          <t>copyrot / newang</t>
        </is>
      </c>
      <c r="H4139" s="6" t="inlineStr">
        <is>
          <t>複写回転・向きを選択図形に合わせる</t>
        </is>
      </c>
      <c r="I4139" s="4" t="n">
        <v>10</v>
      </c>
      <c r="J4139" s="4" t="n">
        <v>7</v>
      </c>
      <c r="K4139" s="4" t="n">
        <v>8</v>
      </c>
      <c r="L4139" s="4" t="n">
        <v>12</v>
      </c>
      <c r="M4139" s="7">
        <f>SUM(I4139:L4139)</f>
        <v/>
      </c>
      <c r="N4139" s="6" t="inlineStr">
        <is>
          <t>向き合わせ複写</t>
        </is>
      </c>
      <c r="O4139" s="5" t="inlineStr">
        <is>
          <t>Thomas Gail Haws</t>
        </is>
      </c>
      <c r="P4139" s="5" t="inlineStr">
        <is>
          <t>GitHub: hawstom/cnm</t>
        </is>
      </c>
      <c r="Q4139" s="8" t="inlineStr">
        <is>
          <t>開く</t>
        </is>
      </c>
      <c r="R4139" s="5" t="inlineStr">
        <is>
          <t>GitHub（一括取得可）</t>
        </is>
      </c>
      <c r="S4139" s="5" t="inlineStr">
        <is>
          <t>ソース</t>
        </is>
      </c>
      <c r="T4139" s="5" t="inlineStr"/>
      <c r="U4139" s="5" t="inlineStr">
        <is>
          <t>W4138</t>
        </is>
      </c>
    </row>
    <row r="4140">
      <c r="A4140" s="4">
        <f>RANK(M4140,$M$2:$M$6943)</f>
        <v/>
      </c>
      <c r="B4140" s="5" t="inlineStr">
        <is>
          <t>英語圏</t>
        </is>
      </c>
      <c r="C4140" s="5" t="inlineStr">
        <is>
          <t>ブロック・属性</t>
        </is>
      </c>
      <c r="D4140" s="5" t="inlineStr">
        <is>
          <t>T19</t>
        </is>
      </c>
      <c r="E4140" s="6" t="inlineStr">
        <is>
          <t>ブロックの置換・再定義・自動ブロック化</t>
        </is>
      </c>
      <c r="F4140" s="5" t="inlineStr">
        <is>
          <t>CPL</t>
        </is>
      </c>
      <c r="G4140" s="6" t="inlineStr">
        <is>
          <t>cpl.lsp</t>
        </is>
      </c>
      <c r="H4140" s="6" t="inlineStr">
        <is>
          <t>ブロック・外部参照内図形をコピー</t>
        </is>
      </c>
      <c r="I4140" s="4" t="n">
        <v>6</v>
      </c>
      <c r="J4140" s="4" t="n">
        <v>6</v>
      </c>
      <c r="K4140" s="4" t="n">
        <v>10</v>
      </c>
      <c r="L4140" s="4" t="n">
        <v>15</v>
      </c>
      <c r="M4140" s="7">
        <f>SUM(I4140:L4140)</f>
        <v/>
      </c>
      <c r="N4140" s="6" t="inlineStr">
        <is>
          <t>NCOPYで代替可</t>
        </is>
      </c>
      <c r="O4140" s="5" t="inlineStr">
        <is>
          <t>Henry C. Francis (ParaCADD)</t>
        </is>
      </c>
      <c r="P4140" s="5" t="inlineStr">
        <is>
          <t>ParaCADD</t>
        </is>
      </c>
      <c r="Q4140" s="8" t="inlineStr">
        <is>
          <t>開く</t>
        </is>
      </c>
      <c r="R4140" s="5" t="inlineStr">
        <is>
          <t>配布ページからダウンロード</t>
        </is>
      </c>
      <c r="S4140" s="5" t="inlineStr">
        <is>
          <t>ソース</t>
        </is>
      </c>
      <c r="T4140" s="5" t="inlineStr"/>
      <c r="U4140" s="5" t="inlineStr">
        <is>
          <t>W4139</t>
        </is>
      </c>
    </row>
    <row r="4141">
      <c r="A4141" s="4">
        <f>RANK(M4141,$M$2:$M$6943)</f>
        <v/>
      </c>
      <c r="B4141" s="5" t="inlineStr">
        <is>
          <t>英語圏</t>
        </is>
      </c>
      <c r="C4141" s="5" t="inlineStr">
        <is>
          <t>線・ポリライン編集</t>
        </is>
      </c>
      <c r="D4141" s="5" t="inlineStr">
        <is>
          <t>その他</t>
        </is>
      </c>
      <c r="E4141" s="6" t="inlineStr">
        <is>
          <t>その他</t>
        </is>
      </c>
      <c r="F4141" s="5" t="inlineStr">
        <is>
          <t>-</t>
        </is>
      </c>
      <c r="G4141" s="6" t="inlineStr">
        <is>
          <t>Create Polyline from Multiple Components</t>
        </is>
      </c>
      <c r="H4141" s="6" t="inlineStr">
        <is>
          <t>同画層の線分群を1本のポリラインに結合</t>
        </is>
      </c>
      <c r="I4141" s="4" t="n">
        <v>6</v>
      </c>
      <c r="J4141" s="4" t="n">
        <v>6</v>
      </c>
      <c r="K4141" s="4" t="n">
        <v>9</v>
      </c>
      <c r="L4141" s="4" t="n">
        <v>16</v>
      </c>
      <c r="M4141" s="7">
        <f>SUM(I4141:L4141)</f>
        <v/>
      </c>
      <c r="N4141" s="6" t="inlineStr">
        <is>
          <t>JOIN/PEDITで可</t>
        </is>
      </c>
      <c r="O4141" s="5" t="inlineStr"/>
      <c r="P4141" s="5" t="inlineStr">
        <is>
          <t>Cadalyst CAD Tips</t>
        </is>
      </c>
      <c r="Q4141" s="8" t="inlineStr">
        <is>
          <t>開く</t>
        </is>
      </c>
      <c r="R4141" s="5" t="inlineStr">
        <is>
          <t>サイト閉鎖・リンク切れ</t>
        </is>
      </c>
      <c r="S4141" s="5" t="inlineStr">
        <is>
          <t>不明</t>
        </is>
      </c>
      <c r="T4141" s="5" t="inlineStr"/>
      <c r="U4141" s="5" t="inlineStr">
        <is>
          <t>W4140</t>
        </is>
      </c>
    </row>
    <row r="4142">
      <c r="A4142" s="4">
        <f>RANK(M4142,$M$2:$M$6943)</f>
        <v/>
      </c>
      <c r="B4142" s="5" t="inlineStr">
        <is>
          <t>中国語圏</t>
        </is>
      </c>
      <c r="C4142" s="5" t="inlineStr">
        <is>
          <t>構造・鉄骨・機械</t>
        </is>
      </c>
      <c r="D4142" s="5" t="inlineStr">
        <is>
          <t>その他</t>
        </is>
      </c>
      <c r="E4142" s="6" t="inlineStr">
        <is>
          <t>その他</t>
        </is>
      </c>
      <c r="F4142" s="5" t="inlineStr">
        <is>
          <t>bj</t>
        </is>
      </c>
      <c r="G4142" s="6" t="inlineStr">
        <is>
          <t>CSBJ 画板钢筋</t>
        </is>
      </c>
      <c r="H4142" s="6" t="inlineStr">
        <is>
          <t>スラブ配筋を作図</t>
        </is>
      </c>
      <c r="I4142" s="4" t="n">
        <v>14</v>
      </c>
      <c r="J4142" s="4" t="n">
        <v>6</v>
      </c>
      <c r="K4142" s="4" t="n">
        <v>12</v>
      </c>
      <c r="L4142" s="4" t="n">
        <v>5</v>
      </c>
      <c r="M4142" s="7">
        <f>SUM(I4142:L4142)</f>
        <v/>
      </c>
      <c r="N4142" s="6" t="inlineStr">
        <is>
          <t>スラブ配筋</t>
        </is>
      </c>
      <c r="O4142" s="5" t="inlineStr"/>
      <c r="P4142" s="5" t="inlineStr">
        <is>
          <t>GitHub: zhugecaomao/AutoLISP</t>
        </is>
      </c>
      <c r="Q4142" s="8" t="inlineStr">
        <is>
          <t>開く</t>
        </is>
      </c>
      <c r="R4142" s="5" t="inlineStr">
        <is>
          <t>GitHub（一括取得可）</t>
        </is>
      </c>
      <c r="S4142" s="5" t="inlineStr">
        <is>
          <t>ソース</t>
        </is>
      </c>
      <c r="T4142" s="5" t="inlineStr"/>
      <c r="U4142" s="5" t="inlineStr">
        <is>
          <t>W4141</t>
        </is>
      </c>
    </row>
    <row r="4143">
      <c r="A4143" s="4">
        <f>RANK(M4143,$M$2:$M$6943)</f>
        <v/>
      </c>
      <c r="B4143" s="5" t="inlineStr">
        <is>
          <t>ロシア語圏</t>
        </is>
      </c>
      <c r="C4143" s="5" t="inlineStr">
        <is>
          <t>07</t>
        </is>
      </c>
      <c r="D4143" s="5" t="inlineStr">
        <is>
          <t>T22</t>
        </is>
      </c>
      <c r="E4143" s="6" t="inlineStr">
        <is>
          <t>曲線に沿った文字・図形の配置</t>
        </is>
      </c>
      <c r="F4143" s="5" t="inlineStr">
        <is>
          <t>-</t>
        </is>
      </c>
      <c r="G4143" s="6" t="inlineStr">
        <is>
          <t>Curve_Tools</t>
        </is>
      </c>
      <c r="H4143" s="6" t="inlineStr">
        <is>
          <t>曲線の接線・沿線距離・距離点</t>
        </is>
      </c>
      <c r="I4143" s="4" t="n">
        <v>12</v>
      </c>
      <c r="J4143" s="4" t="n">
        <v>9</v>
      </c>
      <c r="K4143" s="4" t="n">
        <v>8</v>
      </c>
      <c r="L4143" s="4" t="n">
        <v>8</v>
      </c>
      <c r="M4143" s="7">
        <f>SUM(I4143:L4143)</f>
        <v/>
      </c>
      <c r="N4143" s="6" t="inlineStr">
        <is>
          <t>曲線補助作図</t>
        </is>
      </c>
      <c r="O4143" s="5" t="inlineStr">
        <is>
          <t>Александр Шевченко</t>
        </is>
      </c>
      <c r="P4143" s="5" t="inlineStr">
        <is>
          <t>cad.dp.ua</t>
        </is>
      </c>
      <c r="Q4143" s="8" t="inlineStr">
        <is>
          <t>開く</t>
        </is>
      </c>
      <c r="R4143" s="5" t="inlineStr">
        <is>
          <t>配布ページからダウンロード</t>
        </is>
      </c>
      <c r="S4143" s="5" t="inlineStr">
        <is>
          <t>不明</t>
        </is>
      </c>
      <c r="T4143" s="5" t="inlineStr"/>
      <c r="U4143" s="5" t="inlineStr">
        <is>
          <t>W4142</t>
        </is>
      </c>
    </row>
    <row r="4144">
      <c r="A4144" s="4">
        <f>RANK(M4144,$M$2:$M$6943)</f>
        <v/>
      </c>
      <c r="B4144" s="5" t="inlineStr">
        <is>
          <t>中国語圏</t>
        </is>
      </c>
      <c r="C4144" s="5" t="inlineStr">
        <is>
          <t>LISP開発用の部品</t>
        </is>
      </c>
      <c r="D4144" s="5" t="inlineStr">
        <is>
          <t>その他</t>
        </is>
      </c>
      <c r="E4144" s="6" t="inlineStr">
        <is>
          <t>その他</t>
        </is>
      </c>
      <c r="F4144" s="5" t="inlineStr">
        <is>
          <t>dcl2lsp</t>
        </is>
      </c>
      <c r="G4144" s="6" t="inlineStr">
        <is>
          <t>dcl2lsp DCL转LSP</t>
        </is>
      </c>
      <c r="H4144" s="6" t="inlineStr">
        <is>
          <t>DCLファイルをLISP埋込コードに変換</t>
        </is>
      </c>
      <c r="I4144" s="4" t="n">
        <v>14</v>
      </c>
      <c r="J4144" s="4" t="n">
        <v>10</v>
      </c>
      <c r="K4144" s="4" t="n">
        <v>5</v>
      </c>
      <c r="L4144" s="4" t="n">
        <v>8</v>
      </c>
      <c r="M4144" s="7">
        <f>SUM(I4144:L4144)</f>
        <v/>
      </c>
      <c r="N4144" s="6" t="inlineStr">
        <is>
          <t>DCL埋込</t>
        </is>
      </c>
      <c r="O4144" s="5" t="inlineStr">
        <is>
          <t>Qin-Dong</t>
        </is>
      </c>
      <c r="P4144" s="5" t="inlineStr">
        <is>
          <t>GitHub: Qin-Dong/Construction-Surveying-Toolkit-For-AutoCAD</t>
        </is>
      </c>
      <c r="Q4144" s="8" t="inlineStr">
        <is>
          <t>開く</t>
        </is>
      </c>
      <c r="R4144" s="5" t="inlineStr">
        <is>
          <t>GitHub（一括取得可）</t>
        </is>
      </c>
      <c r="S4144" s="5" t="inlineStr">
        <is>
          <t>ソース</t>
        </is>
      </c>
      <c r="T4144" s="5" t="inlineStr"/>
      <c r="U4144" s="5" t="inlineStr">
        <is>
          <t>W4143</t>
        </is>
      </c>
    </row>
    <row r="4145">
      <c r="A4145" s="4">
        <f>RANK(M4145,$M$2:$M$6943)</f>
        <v/>
      </c>
      <c r="B4145" s="5" t="inlineStr">
        <is>
          <t>英語圏</t>
        </is>
      </c>
      <c r="C4145" s="5" t="inlineStr">
        <is>
          <t>LISP開発用の部品</t>
        </is>
      </c>
      <c r="D4145" s="5" t="inlineStr">
        <is>
          <t>その他</t>
        </is>
      </c>
      <c r="E4145" s="6" t="inlineStr">
        <is>
          <t>その他</t>
        </is>
      </c>
      <c r="F4145" s="5" t="inlineStr">
        <is>
          <t>Dcl_Tiles / DclT</t>
        </is>
      </c>
      <c r="G4145" s="6" t="inlineStr">
        <is>
          <t>Dcl_Tiles</t>
        </is>
      </c>
      <c r="H4145" s="6" t="inlineStr">
        <is>
          <t>DCLダイアログ制御関数集</t>
        </is>
      </c>
      <c r="I4145" s="4" t="n">
        <v>14</v>
      </c>
      <c r="J4145" s="4" t="n">
        <v>10</v>
      </c>
      <c r="K4145" s="4" t="n">
        <v>6</v>
      </c>
      <c r="L4145" s="4" t="n">
        <v>7</v>
      </c>
      <c r="M4145" s="7">
        <f>SUM(I4145:L4145)</f>
        <v/>
      </c>
      <c r="N4145" s="6" t="inlineStr">
        <is>
          <t>DCL制御の汎用関数</t>
        </is>
      </c>
      <c r="O4145" s="5" t="inlineStr">
        <is>
          <t>Terry Miller</t>
        </is>
      </c>
      <c r="P4145" s="5" t="inlineStr">
        <is>
          <t>AutoLISP Exchange</t>
        </is>
      </c>
      <c r="Q4145" s="8" t="inlineStr">
        <is>
          <t>開く</t>
        </is>
      </c>
      <c r="R4145" s="5" t="inlineStr">
        <is>
          <t>ファイルを直接ダウンロード</t>
        </is>
      </c>
      <c r="S4145" s="5" t="inlineStr">
        <is>
          <t>ソース</t>
        </is>
      </c>
      <c r="T4145" s="5" t="inlineStr"/>
      <c r="U4145" s="5" t="inlineStr">
        <is>
          <t>W4144</t>
        </is>
      </c>
    </row>
    <row r="4146">
      <c r="A4146" s="4">
        <f>RANK(M4146,$M$2:$M$6943)</f>
        <v/>
      </c>
      <c r="B4146" s="5" t="inlineStr">
        <is>
          <t>英語圏</t>
        </is>
      </c>
      <c r="C4146" s="5" t="inlineStr">
        <is>
          <t>構造・鉄骨・機械</t>
        </is>
      </c>
      <c r="D4146" s="5" t="inlineStr">
        <is>
          <t>その他</t>
        </is>
      </c>
      <c r="E4146" s="6" t="inlineStr">
        <is>
          <t>その他</t>
        </is>
      </c>
      <c r="F4146" s="5" t="inlineStr">
        <is>
          <t>DDSTEEL</t>
        </is>
      </c>
      <c r="G4146" s="6" t="inlineStr">
        <is>
          <t>DDSTEEL</t>
        </is>
      </c>
      <c r="H4146" s="6" t="inlineStr">
        <is>
          <t>メートル系鋼材断面を2D作図</t>
        </is>
      </c>
      <c r="I4146" s="4" t="n">
        <v>15</v>
      </c>
      <c r="J4146" s="4" t="n">
        <v>6</v>
      </c>
      <c r="K4146" s="4" t="n">
        <v>10</v>
      </c>
      <c r="L4146" s="4" t="n">
        <v>6</v>
      </c>
      <c r="M4146" s="7">
        <f>SUM(I4146:L4146)</f>
        <v/>
      </c>
      <c r="N4146" s="6" t="inlineStr">
        <is>
          <t>鋼材断面(規格表依存)</t>
        </is>
      </c>
      <c r="O4146" s="5" t="inlineStr">
        <is>
          <t>AfraLISP (Kenny Ramage ほか)</t>
        </is>
      </c>
      <c r="P4146" s="5" t="inlineStr">
        <is>
          <t>AfraLISP</t>
        </is>
      </c>
      <c r="Q4146" s="8" t="inlineStr">
        <is>
          <t>開く</t>
        </is>
      </c>
      <c r="R4146" s="5" t="inlineStr">
        <is>
          <t>配布ページからダウンロード</t>
        </is>
      </c>
      <c r="S4146" s="5" t="inlineStr">
        <is>
          <t>不明</t>
        </is>
      </c>
      <c r="T4146" s="5" t="inlineStr"/>
      <c r="U4146" s="5" t="inlineStr">
        <is>
          <t>W4145</t>
        </is>
      </c>
    </row>
    <row r="4147">
      <c r="A4147" s="4">
        <f>RANK(M4147,$M$2:$M$6943)</f>
        <v/>
      </c>
      <c r="B4147" s="5" t="inlineStr">
        <is>
          <t>ベトナム・東南アジア</t>
        </is>
      </c>
      <c r="C4147" s="5" t="inlineStr">
        <is>
          <t>ハッチ・面積・長さ集計</t>
        </is>
      </c>
      <c r="D4147" s="5" t="inlineStr">
        <is>
          <t>T16</t>
        </is>
      </c>
      <c r="E4147" s="6" t="inlineStr">
        <is>
          <t>数量拾い・集計表</t>
        </is>
      </c>
      <c r="F4147" s="5" t="inlineStr">
        <is>
          <t>BC</t>
        </is>
      </c>
      <c r="G4147" s="6" t="inlineStr">
        <is>
          <t>Dem block (lenh BC)</t>
        </is>
      </c>
      <c r="H4147" s="6" t="inlineStr">
        <is>
          <t>ブロック数をカウント</t>
        </is>
      </c>
      <c r="I4147" s="4" t="n">
        <v>6</v>
      </c>
      <c r="J4147" s="4" t="n">
        <v>5</v>
      </c>
      <c r="K4147" s="4" t="n">
        <v>11</v>
      </c>
      <c r="L4147" s="4" t="n">
        <v>15</v>
      </c>
      <c r="M4147" s="7">
        <f>SUM(I4147:L4147)</f>
        <v/>
      </c>
      <c r="N4147" s="6" t="inlineStr">
        <is>
          <t>COUNTで代替可</t>
        </is>
      </c>
      <c r="O4147" s="5" t="inlineStr"/>
      <c r="P4147" s="5" t="inlineStr">
        <is>
          <t>Kho Lisp CAD (kho-lisp-cad.pages.dev)</t>
        </is>
      </c>
      <c r="Q4147" s="8" t="inlineStr">
        <is>
          <t>開く</t>
        </is>
      </c>
      <c r="R4147" s="5" t="inlineStr">
        <is>
          <t>ファイルを直接ダウンロード</t>
        </is>
      </c>
      <c r="S4147" s="5" t="inlineStr">
        <is>
          <t>ソース</t>
        </is>
      </c>
      <c r="T4147" s="5" t="inlineStr"/>
      <c r="U4147" s="5" t="inlineStr">
        <is>
          <t>W4146</t>
        </is>
      </c>
    </row>
    <row r="4148">
      <c r="A4148" s="4">
        <f>RANK(M4148,$M$2:$M$6943)</f>
        <v/>
      </c>
      <c r="B4148" s="5" t="inlineStr">
        <is>
          <t>GitHub</t>
        </is>
      </c>
      <c r="C4148" s="5" t="inlineStr">
        <is>
          <t>寸法</t>
        </is>
      </c>
      <c r="D4148" s="5" t="inlineStr">
        <is>
          <t>T24</t>
        </is>
      </c>
      <c r="E4148" s="6" t="inlineStr">
        <is>
          <t>建築：壁・建具・天井割付の作図</t>
        </is>
      </c>
      <c r="F4148" s="5" t="inlineStr">
        <is>
          <t>DimensionAboveFinishedFloor 他</t>
        </is>
      </c>
      <c r="G4148" s="6" t="inlineStr">
        <is>
          <t>Dimension</t>
        </is>
      </c>
      <c r="H4148" s="6" t="inlineStr">
        <is>
          <t>床仕上げ上寸法など定型寸法</t>
        </is>
      </c>
      <c r="I4148" s="4" t="n">
        <v>12</v>
      </c>
      <c r="J4148" s="4" t="n">
        <v>8</v>
      </c>
      <c r="K4148" s="4" t="n">
        <v>10</v>
      </c>
      <c r="L4148" s="4" t="n">
        <v>7</v>
      </c>
      <c r="M4148" s="7">
        <f>SUM(I4148:L4148)</f>
        <v/>
      </c>
      <c r="N4148" s="6" t="inlineStr">
        <is>
          <t>床基準寸法</t>
        </is>
      </c>
      <c r="O4148" s="5" t="inlineStr">
        <is>
          <t>Matthew Damron</t>
        </is>
      </c>
      <c r="P4148" s="5" t="inlineStr">
        <is>
          <t>GitHub: matthewdamron/AutoCAD-VisualLisp</t>
        </is>
      </c>
      <c r="Q4148" s="8" t="inlineStr">
        <is>
          <t>開く</t>
        </is>
      </c>
      <c r="R4148" s="5" t="inlineStr">
        <is>
          <t>GitHub（一括取得可）</t>
        </is>
      </c>
      <c r="S4148" s="5" t="inlineStr">
        <is>
          <t>ソース</t>
        </is>
      </c>
      <c r="T4148" s="5" t="inlineStr"/>
      <c r="U4148" s="5" t="inlineStr">
        <is>
          <t>W4147</t>
        </is>
      </c>
    </row>
    <row r="4149">
      <c r="A4149" s="4">
        <f>RANK(M4149,$M$2:$M$6943)</f>
        <v/>
      </c>
      <c r="B4149" s="5" t="inlineStr">
        <is>
          <t>ベトナム・東南アジア</t>
        </is>
      </c>
      <c r="C4149" s="5" t="inlineStr">
        <is>
          <t>外部参照・図面管理・一括処理</t>
        </is>
      </c>
      <c r="D4149" s="5" t="inlineStr">
        <is>
          <t>T03</t>
        </is>
      </c>
      <c r="E4149" s="6" t="inlineStr">
        <is>
          <t>複数図面へのスクリプト一括実行</t>
        </is>
      </c>
      <c r="F4149" s="5" t="inlineStr">
        <is>
          <t>DBVN,DBVY</t>
        </is>
      </c>
      <c r="G4149" s="6" t="inlineStr">
        <is>
          <t>Dong nhanh tat ca BV dang mo (DBVN -ÐBVY)</t>
        </is>
      </c>
      <c r="H4149" s="6" t="inlineStr">
        <is>
          <t>開いている全図面を一括で閉じる</t>
        </is>
      </c>
      <c r="I4149" s="4" t="n">
        <v>8</v>
      </c>
      <c r="J4149" s="4" t="n">
        <v>7</v>
      </c>
      <c r="K4149" s="4" t="n">
        <v>8</v>
      </c>
      <c r="L4149" s="4" t="n">
        <v>14</v>
      </c>
      <c r="M4149" s="7">
        <f>SUM(I4149:L4149)</f>
        <v/>
      </c>
      <c r="N4149" s="6" t="inlineStr">
        <is>
          <t>CLOSEALLで代替可</t>
        </is>
      </c>
      <c r="O4149" s="5" t="inlineStr"/>
      <c r="P4149" s="5" t="inlineStr">
        <is>
          <t>Kho Lisp CAD (kho-lisp-cad.pages.dev)</t>
        </is>
      </c>
      <c r="Q4149" s="8" t="inlineStr">
        <is>
          <t>開く</t>
        </is>
      </c>
      <c r="R4149" s="5" t="inlineStr">
        <is>
          <t>ファイルを直接ダウンロード</t>
        </is>
      </c>
      <c r="S4149" s="5" t="inlineStr">
        <is>
          <t>ソース</t>
        </is>
      </c>
      <c r="T4149" s="5" t="inlineStr"/>
      <c r="U4149" s="5" t="inlineStr">
        <is>
          <t>W4148</t>
        </is>
      </c>
    </row>
    <row r="4150">
      <c r="A4150" s="4">
        <f>RANK(M4150,$M$2:$M$6943)</f>
        <v/>
      </c>
      <c r="B4150" s="5" t="inlineStr">
        <is>
          <t>ロシア語圏</t>
        </is>
      </c>
      <c r="C4150" s="5" t="inlineStr">
        <is>
          <t>04</t>
        </is>
      </c>
      <c r="D4150" s="5" t="inlineStr">
        <is>
          <t>T14</t>
        </is>
      </c>
      <c r="E4150" s="6" t="inlineStr">
        <is>
          <t>属性の抽出・一括編集・Excelとの往復</t>
        </is>
      </c>
      <c r="F4150" s="5" t="inlineStr">
        <is>
          <t>-</t>
        </is>
      </c>
      <c r="G4150" s="6" t="inlineStr">
        <is>
          <t>dp-att-export-import</t>
        </is>
      </c>
      <c r="H4150" s="6" t="inlineStr">
        <is>
          <t>属性の書出し・読込(改良版)</t>
        </is>
      </c>
      <c r="I4150" s="4" t="n">
        <v>6</v>
      </c>
      <c r="J4150" s="4" t="n">
        <v>7</v>
      </c>
      <c r="K4150" s="4" t="n">
        <v>12</v>
      </c>
      <c r="L4150" s="4" t="n">
        <v>12</v>
      </c>
      <c r="M4150" s="7">
        <f>SUM(I4150:L4150)</f>
        <v/>
      </c>
      <c r="N4150" s="6" t="inlineStr">
        <is>
          <t>ATTOUT/ATTINで代替</t>
        </is>
      </c>
      <c r="O4150" s="5" t="inlineStr">
        <is>
          <t>kpblc</t>
        </is>
      </c>
      <c r="P4150" s="5" t="inlineStr">
        <is>
          <t>autolisp.ru</t>
        </is>
      </c>
      <c r="Q4150" s="8" t="inlineStr">
        <is>
          <t>開く</t>
        </is>
      </c>
      <c r="R4150" s="5" t="inlineStr">
        <is>
          <t>ファイルを直接ダウンロード</t>
        </is>
      </c>
      <c r="S4150" s="5" t="inlineStr">
        <is>
          <t>ソース</t>
        </is>
      </c>
      <c r="T4150" s="5" t="inlineStr"/>
      <c r="U4150" s="5" t="inlineStr">
        <is>
          <t>W4149</t>
        </is>
      </c>
    </row>
    <row r="4151">
      <c r="A4151" s="4">
        <f>RANK(M4151,$M$2:$M$6943)</f>
        <v/>
      </c>
      <c r="B4151" s="5" t="inlineStr">
        <is>
          <t>英語圏</t>
        </is>
      </c>
      <c r="C4151" s="5" t="inlineStr">
        <is>
          <t>作図</t>
        </is>
      </c>
      <c r="D4151" s="5" t="inlineStr">
        <is>
          <t>その他</t>
        </is>
      </c>
      <c r="E4151" s="6" t="inlineStr">
        <is>
          <t>その他</t>
        </is>
      </c>
      <c r="F4151" s="5" t="inlineStr">
        <is>
          <t>-</t>
        </is>
      </c>
      <c r="G4151" s="6" t="inlineStr">
        <is>
          <t>Draw a Bracket Character Using a Polyline</t>
        </is>
      </c>
      <c r="H4151" s="6" t="inlineStr">
        <is>
          <t>ポリラインで括弧記号作図</t>
        </is>
      </c>
      <c r="I4151" s="4" t="n">
        <v>13</v>
      </c>
      <c r="J4151" s="4" t="n">
        <v>9</v>
      </c>
      <c r="K4151" s="4" t="n">
        <v>6</v>
      </c>
      <c r="L4151" s="4" t="n">
        <v>9</v>
      </c>
      <c r="M4151" s="7">
        <f>SUM(I4151:L4151)</f>
        <v/>
      </c>
      <c r="N4151" s="6" t="inlineStr">
        <is>
          <t>括弧記号作図</t>
        </is>
      </c>
      <c r="O4151" s="5" t="inlineStr"/>
      <c r="P4151" s="5" t="inlineStr">
        <is>
          <t>Cadalyst CAD Tips</t>
        </is>
      </c>
      <c r="Q4151" s="8" t="inlineStr">
        <is>
          <t>開く</t>
        </is>
      </c>
      <c r="R4151" s="5" t="inlineStr">
        <is>
          <t>サイト閉鎖・リンク切れ</t>
        </is>
      </c>
      <c r="S4151" s="5" t="inlineStr">
        <is>
          <t>不明</t>
        </is>
      </c>
      <c r="T4151" s="5" t="inlineStr"/>
      <c r="U4151" s="5" t="inlineStr">
        <is>
          <t>W4150</t>
        </is>
      </c>
    </row>
    <row r="4152">
      <c r="A4152" s="4">
        <f>RANK(M4152,$M$2:$M$6943)</f>
        <v/>
      </c>
      <c r="B4152" s="5" t="inlineStr">
        <is>
          <t>英語圏</t>
        </is>
      </c>
      <c r="C4152" s="5" t="inlineStr">
        <is>
          <t>その他</t>
        </is>
      </c>
      <c r="D4152" s="5" t="inlineStr">
        <is>
          <t>その他</t>
        </is>
      </c>
      <c r="E4152" s="6" t="inlineStr">
        <is>
          <t>その他</t>
        </is>
      </c>
      <c r="F4152" s="5" t="inlineStr">
        <is>
          <t>DRAWANIM</t>
        </is>
      </c>
      <c r="G4152" s="6" t="inlineStr">
        <is>
          <t>DrawAnim</t>
        </is>
      </c>
      <c r="H4152" s="6" t="inlineStr">
        <is>
          <t>線の作図アニメーション</t>
        </is>
      </c>
      <c r="I4152" s="4" t="n">
        <v>18</v>
      </c>
      <c r="J4152" s="4" t="n">
        <v>13</v>
      </c>
      <c r="K4152" s="4" t="n">
        <v>2</v>
      </c>
      <c r="L4152" s="4" t="n">
        <v>4</v>
      </c>
      <c r="M4152" s="7">
        <f>SUM(I4152:L4152)</f>
        <v/>
      </c>
      <c r="N4152" s="6" t="inlineStr">
        <is>
          <t>作図アニメは演出用</t>
        </is>
      </c>
      <c r="O4152" s="5" t="inlineStr">
        <is>
          <t>CAD Studio</t>
        </is>
      </c>
      <c r="P4152" s="5" t="inlineStr">
        <is>
          <t>CAD Studio</t>
        </is>
      </c>
      <c r="Q4152" s="8" t="inlineStr">
        <is>
          <t>開く</t>
        </is>
      </c>
      <c r="R4152" s="5" t="inlineStr">
        <is>
          <t>配布ページからダウンロード</t>
        </is>
      </c>
      <c r="S4152" s="5" t="inlineStr">
        <is>
          <t>ソース/暗号化（.vlx）混在</t>
        </is>
      </c>
      <c r="T4152" s="5" t="inlineStr"/>
      <c r="U4152" s="5" t="inlineStr">
        <is>
          <t>W4151</t>
        </is>
      </c>
    </row>
    <row r="4153">
      <c r="A4153" s="4">
        <f>RANK(M4153,$M$2:$M$6943)</f>
        <v/>
      </c>
      <c r="B4153" s="5" t="inlineStr">
        <is>
          <t>英語圏</t>
        </is>
      </c>
      <c r="C4153" s="5" t="inlineStr">
        <is>
          <t>外部参照・図面管理・一括処理</t>
        </is>
      </c>
      <c r="D4153" s="5" t="inlineStr">
        <is>
          <t>T06</t>
        </is>
      </c>
      <c r="E4153" s="6" t="inlineStr">
        <is>
          <t>図枠の属性を自動更新</t>
        </is>
      </c>
      <c r="F4153" s="5" t="inlineStr">
        <is>
          <t>DWGVER</t>
        </is>
      </c>
      <c r="G4153" s="6" t="inlineStr">
        <is>
          <t>DrawingVersion.lsp</t>
        </is>
      </c>
      <c r="H4153" s="6" t="inlineStr">
        <is>
          <t>日付・パスのスタンプ記入</t>
        </is>
      </c>
      <c r="I4153" s="4" t="n">
        <v>8</v>
      </c>
      <c r="J4153" s="4" t="n">
        <v>7</v>
      </c>
      <c r="K4153" s="4" t="n">
        <v>8</v>
      </c>
      <c r="L4153" s="4" t="n">
        <v>14</v>
      </c>
      <c r="M4153" s="7">
        <f>SUM(I4153:L4153)</f>
        <v/>
      </c>
      <c r="N4153" s="6" t="inlineStr">
        <is>
          <t>フィールドで日付・パス可</t>
        </is>
      </c>
      <c r="O4153" s="5" t="inlineStr">
        <is>
          <t>CADAuthority</t>
        </is>
      </c>
      <c r="P4153" s="5" t="inlineStr">
        <is>
          <t>CAD Authority</t>
        </is>
      </c>
      <c r="Q4153" s="8" t="inlineStr">
        <is>
          <t>開く</t>
        </is>
      </c>
      <c r="R4153" s="5" t="inlineStr">
        <is>
          <t>配布ページからダウンロード</t>
        </is>
      </c>
      <c r="S4153" s="5" t="inlineStr">
        <is>
          <t>不明</t>
        </is>
      </c>
      <c r="T4153" s="5" t="inlineStr"/>
      <c r="U4153" s="5" t="inlineStr">
        <is>
          <t>W4152</t>
        </is>
      </c>
    </row>
    <row r="4154">
      <c r="A4154" s="4">
        <f>RANK(M4154,$M$2:$M$6943)</f>
        <v/>
      </c>
      <c r="B4154" s="5" t="inlineStr">
        <is>
          <t>英語圏</t>
        </is>
      </c>
      <c r="C4154" s="5" t="inlineStr">
        <is>
          <t>設備</t>
        </is>
      </c>
      <c r="D4154" s="5" t="inlineStr">
        <is>
          <t>T25</t>
        </is>
      </c>
      <c r="E4154" s="6" t="inlineStr">
        <is>
          <t>設備：単線→複線化、ダクト・配管の継手</t>
        </is>
      </c>
      <c r="F4154" s="5" t="inlineStr">
        <is>
          <t>DUCT/PIPE</t>
        </is>
      </c>
      <c r="G4154" s="6" t="inlineStr">
        <is>
          <t>Duct and Pipe</t>
        </is>
      </c>
      <c r="H4154" s="6" t="inlineStr">
        <is>
          <t>多重線でダクト・配管を作図</t>
        </is>
      </c>
      <c r="I4154" s="4" t="n">
        <v>11</v>
      </c>
      <c r="J4154" s="4" t="n">
        <v>6</v>
      </c>
      <c r="K4154" s="4" t="n">
        <v>12</v>
      </c>
      <c r="L4154" s="4" t="n">
        <v>8</v>
      </c>
      <c r="M4154" s="7">
        <f>SUM(I4154:L4154)</f>
        <v/>
      </c>
      <c r="N4154" s="6" t="inlineStr">
        <is>
          <t>MLINEで一部代替</t>
        </is>
      </c>
      <c r="O4154" s="5" t="inlineStr">
        <is>
          <t>HVAC WORKS</t>
        </is>
      </c>
      <c r="P4154" s="5" t="inlineStr">
        <is>
          <t>HVAC WORKS</t>
        </is>
      </c>
      <c r="Q4154" s="8" t="inlineStr">
        <is>
          <t>開く</t>
        </is>
      </c>
      <c r="R4154" s="5" t="inlineStr">
        <is>
          <t>配布ページからダウンロード</t>
        </is>
      </c>
      <c r="S4154" s="5" t="inlineStr">
        <is>
          <t>不明</t>
        </is>
      </c>
      <c r="T4154" s="5" t="inlineStr"/>
      <c r="U4154" s="5" t="inlineStr">
        <is>
          <t>W4153</t>
        </is>
      </c>
    </row>
    <row r="4155">
      <c r="A4155" s="4">
        <f>RANK(M4155,$M$2:$M$6943)</f>
        <v/>
      </c>
      <c r="B4155" s="5" t="inlineStr">
        <is>
          <t>英語圏</t>
        </is>
      </c>
      <c r="C4155" s="5" t="inlineStr">
        <is>
          <t>外部参照・図面管理・一括処理</t>
        </is>
      </c>
      <c r="D4155" s="5" t="inlineStr">
        <is>
          <t>T10</t>
        </is>
      </c>
      <c r="E4155" s="6" t="inlineStr">
        <is>
          <t>図面の健全性チェック・お掃除</t>
        </is>
      </c>
      <c r="F4155" s="5" t="inlineStr">
        <is>
          <t>-</t>
        </is>
      </c>
      <c r="G4155" s="6" t="inlineStr">
        <is>
          <t>DWGguard TNT (DWGguardTNT.zip)</t>
        </is>
      </c>
      <c r="H4155" s="6" t="inlineStr">
        <is>
          <t>図面の変更を防止</t>
        </is>
      </c>
      <c r="I4155" s="4" t="n">
        <v>12</v>
      </c>
      <c r="J4155" s="4" t="n">
        <v>12</v>
      </c>
      <c r="K4155" s="4" t="n">
        <v>5</v>
      </c>
      <c r="L4155" s="4" t="n">
        <v>8</v>
      </c>
      <c r="M4155" s="7">
        <f>SUM(I4155:L4155)</f>
        <v/>
      </c>
      <c r="N4155" s="6" t="inlineStr">
        <is>
          <t>変更防止、実効性は限定</t>
        </is>
      </c>
      <c r="O4155" s="5" t="inlineStr"/>
      <c r="P4155" s="5" t="inlineStr">
        <is>
          <t>draftsperson.net</t>
        </is>
      </c>
      <c r="Q4155" s="8" t="inlineStr">
        <is>
          <t>開く</t>
        </is>
      </c>
      <c r="R4155" s="5" t="inlineStr">
        <is>
          <t>ファイルを直接ダウンロード</t>
        </is>
      </c>
      <c r="S4155" s="5" t="inlineStr">
        <is>
          <t>書庫（中身は要確認）</t>
        </is>
      </c>
      <c r="T4155" s="5" t="inlineStr"/>
      <c r="U4155" s="5" t="inlineStr">
        <is>
          <t>W4154</t>
        </is>
      </c>
    </row>
    <row r="4156">
      <c r="A4156" s="4">
        <f>RANK(M4156,$M$2:$M$6943)</f>
        <v/>
      </c>
      <c r="B4156" s="5" t="inlineStr">
        <is>
          <t>英語圏</t>
        </is>
      </c>
      <c r="C4156" s="5" t="inlineStr">
        <is>
          <t>線・ポリライン編集</t>
        </is>
      </c>
      <c r="D4156" s="5" t="inlineStr">
        <is>
          <t>T21</t>
        </is>
      </c>
      <c r="E4156" s="6" t="inlineStr">
        <is>
          <t>動かしながら確認できる編集（動的プレビュー）</t>
        </is>
      </c>
      <c r="F4156" s="5" t="inlineStr">
        <is>
          <t>DynOff</t>
        </is>
      </c>
      <c r="G4156" s="6" t="inlineStr">
        <is>
          <t>Dynamic Offset</t>
        </is>
      </c>
      <c r="H4156" s="6" t="inlineStr">
        <is>
          <t>動的プレビュー付きオフセット</t>
        </is>
      </c>
      <c r="I4156" s="4" t="n">
        <v>5</v>
      </c>
      <c r="J4156" s="4" t="n">
        <v>11</v>
      </c>
      <c r="K4156" s="4" t="n">
        <v>6</v>
      </c>
      <c r="L4156" s="4" t="n">
        <v>15</v>
      </c>
      <c r="M4156" s="7">
        <f>SUM(I4156:L4156)</f>
        <v/>
      </c>
      <c r="N4156" s="6" t="inlineStr">
        <is>
          <t>標準OFFSETにプレビュー有</t>
        </is>
      </c>
      <c r="O4156" s="5" t="inlineStr">
        <is>
          <t>Lee Mac</t>
        </is>
      </c>
      <c r="P4156" s="5" t="inlineStr">
        <is>
          <t>Lee Mac Programming</t>
        </is>
      </c>
      <c r="Q4156" s="8" t="inlineStr">
        <is>
          <t>開く</t>
        </is>
      </c>
      <c r="R4156" s="5" t="inlineStr">
        <is>
          <t>配布ページからダウンロード</t>
        </is>
      </c>
      <c r="S4156" s="5" t="inlineStr">
        <is>
          <t>ソース</t>
        </is>
      </c>
      <c r="T4156" s="5" t="inlineStr"/>
      <c r="U4156" s="5" t="inlineStr">
        <is>
          <t>W4155</t>
        </is>
      </c>
    </row>
    <row r="4157">
      <c r="A4157" s="4">
        <f>RANK(M4157,$M$2:$M$6943)</f>
        <v/>
      </c>
      <c r="B4157" s="5" t="inlineStr">
        <is>
          <t>ロシア語圏</t>
        </is>
      </c>
      <c r="C4157" s="5" t="inlineStr">
        <is>
          <t>13</t>
        </is>
      </c>
      <c r="D4157" s="5" t="inlineStr">
        <is>
          <t>T27</t>
        </is>
      </c>
      <c r="E4157" s="6" t="inlineStr">
        <is>
          <t>測量・土木：座標・レベル・縦断</t>
        </is>
      </c>
      <c r="F4157" s="5" t="inlineStr">
        <is>
          <t>DZ_Create3DPfromPoint</t>
        </is>
      </c>
      <c r="G4157" s="6" t="inlineStr">
        <is>
          <t>DZ_Create3DPfromPoint - Программа для автоматической отрисовки 3Д полилинии по набору точек</t>
        </is>
      </c>
      <c r="H4157" s="6" t="inlineStr">
        <is>
          <t>点群から3Dポリラインを作図</t>
        </is>
      </c>
      <c r="I4157" s="4" t="n">
        <v>12</v>
      </c>
      <c r="J4157" s="4" t="n">
        <v>8</v>
      </c>
      <c r="K4157" s="4" t="n">
        <v>12</v>
      </c>
      <c r="L4157" s="4" t="n">
        <v>5</v>
      </c>
      <c r="M4157" s="7">
        <f>SUM(I4157:L4157)</f>
        <v/>
      </c>
      <c r="N4157" s="6" t="inlineStr">
        <is>
          <t>点から3DPL</t>
        </is>
      </c>
      <c r="O4157" s="5" t="inlineStr">
        <is>
          <t>sathalex</t>
        </is>
      </c>
      <c r="P4157" s="5" t="inlineStr">
        <is>
          <t>dwg.ru</t>
        </is>
      </c>
      <c r="Q4157" s="8" t="inlineStr">
        <is>
          <t>開く</t>
        </is>
      </c>
      <c r="R4157" s="5" t="inlineStr">
        <is>
          <t>ログイン・会員登録が必要</t>
        </is>
      </c>
      <c r="S4157" s="5" t="inlineStr">
        <is>
          <t>不明</t>
        </is>
      </c>
      <c r="T4157" s="5" t="inlineStr"/>
      <c r="U4157" s="5" t="inlineStr">
        <is>
          <t>W4156</t>
        </is>
      </c>
    </row>
    <row r="4158">
      <c r="A4158" s="4">
        <f>RANK(M4158,$M$2:$M$6943)</f>
        <v/>
      </c>
      <c r="B4158" s="5" t="inlineStr">
        <is>
          <t>ロシア語圏</t>
        </is>
      </c>
      <c r="C4158" s="5" t="inlineStr">
        <is>
          <t>13</t>
        </is>
      </c>
      <c r="D4158" s="5" t="inlineStr">
        <is>
          <t>T27,T16</t>
        </is>
      </c>
      <c r="E4158" s="6" t="inlineStr">
        <is>
          <t>測量・土木：座標・レベル・縦断、数量拾い・集計表</t>
        </is>
      </c>
      <c r="F4158" s="5" t="inlineStr">
        <is>
          <t>DZ_ThicknessOfLayers</t>
        </is>
      </c>
      <c r="G4158" s="6" t="inlineStr">
        <is>
          <t>DZ_ThicknessOfLayers - Программа для автоматического анализа и построения значений мощности слоев</t>
        </is>
      </c>
      <c r="H4158" s="6" t="inlineStr">
        <is>
          <t>地層厚さデータを集計</t>
        </is>
      </c>
      <c r="I4158" s="4" t="n">
        <v>15</v>
      </c>
      <c r="J4158" s="4" t="n">
        <v>9</v>
      </c>
      <c r="K4158" s="4" t="n">
        <v>10</v>
      </c>
      <c r="L4158" s="4" t="n">
        <v>3</v>
      </c>
      <c r="M4158" s="7">
        <f>SUM(I4158:L4158)</f>
        <v/>
      </c>
      <c r="N4158" s="6" t="inlineStr">
        <is>
          <t>地層厚集計</t>
        </is>
      </c>
      <c r="O4158" s="5" t="inlineStr">
        <is>
          <t>sathalex</t>
        </is>
      </c>
      <c r="P4158" s="5" t="inlineStr">
        <is>
          <t>dwg.ru</t>
        </is>
      </c>
      <c r="Q4158" s="8" t="inlineStr">
        <is>
          <t>開く</t>
        </is>
      </c>
      <c r="R4158" s="5" t="inlineStr">
        <is>
          <t>ログイン・会員登録が必要</t>
        </is>
      </c>
      <c r="S4158" s="5" t="inlineStr">
        <is>
          <t>不明</t>
        </is>
      </c>
      <c r="T4158" s="5" t="inlineStr"/>
      <c r="U4158" s="5" t="inlineStr">
        <is>
          <t>W4157</t>
        </is>
      </c>
    </row>
    <row r="4159">
      <c r="A4159" s="4">
        <f>RANK(M4159,$M$2:$M$6943)</f>
        <v/>
      </c>
      <c r="B4159" s="5" t="inlineStr">
        <is>
          <t>英語圏</t>
        </is>
      </c>
      <c r="C4159" s="5" t="inlineStr">
        <is>
          <t>ブロック・属性</t>
        </is>
      </c>
      <c r="D4159" s="5" t="inlineStr">
        <is>
          <t>T19</t>
        </is>
      </c>
      <c r="E4159" s="6" t="inlineStr">
        <is>
          <t>ブロックの置換・再定義・自動ブロック化</t>
        </is>
      </c>
      <c r="F4159" s="5" t="inlineStr">
        <is>
          <t>RB</t>
        </is>
      </c>
      <c r="G4159" s="6" t="inlineStr">
        <is>
          <t>Easily Rename Blocks</t>
        </is>
      </c>
      <c r="H4159" s="6" t="inlineStr">
        <is>
          <t>選択ブロックの名前変更</t>
        </is>
      </c>
      <c r="I4159" s="4" t="n">
        <v>8</v>
      </c>
      <c r="J4159" s="4" t="n">
        <v>6</v>
      </c>
      <c r="K4159" s="4" t="n">
        <v>8</v>
      </c>
      <c r="L4159" s="4" t="n">
        <v>15</v>
      </c>
      <c r="M4159" s="7">
        <f>SUM(I4159:L4159)</f>
        <v/>
      </c>
      <c r="N4159" s="6" t="inlineStr">
        <is>
          <t>RENAMEで可</t>
        </is>
      </c>
      <c r="O4159" s="5" t="inlineStr"/>
      <c r="P4159" s="5" t="inlineStr">
        <is>
          <t>Cadalyst CAD Tips</t>
        </is>
      </c>
      <c r="Q4159" s="8" t="inlineStr">
        <is>
          <t>開く</t>
        </is>
      </c>
      <c r="R4159" s="5" t="inlineStr">
        <is>
          <t>サイト閉鎖・リンク切れ</t>
        </is>
      </c>
      <c r="S4159" s="5" t="inlineStr">
        <is>
          <t>不明</t>
        </is>
      </c>
      <c r="T4159" s="5" t="inlineStr"/>
      <c r="U4159" s="5" t="inlineStr">
        <is>
          <t>W4158</t>
        </is>
      </c>
    </row>
    <row r="4160">
      <c r="A4160" s="4">
        <f>RANK(M4160,$M$2:$M$6943)</f>
        <v/>
      </c>
      <c r="B4160" s="5" t="inlineStr">
        <is>
          <t>GitHub</t>
        </is>
      </c>
      <c r="C4160" s="5" t="inlineStr">
        <is>
          <t>建築</t>
        </is>
      </c>
      <c r="D4160" s="5" t="inlineStr">
        <is>
          <t>T24</t>
        </is>
      </c>
      <c r="E4160" s="6" t="inlineStr">
        <is>
          <t>建築：壁・建具・天井割付の作図</t>
        </is>
      </c>
      <c r="F4160" s="5" t="inlineStr">
        <is>
          <t>ExternalBrickwork</t>
        </is>
      </c>
      <c r="G4160" s="6" t="inlineStr">
        <is>
          <t>ExternalBrickwork</t>
        </is>
      </c>
      <c r="H4160" s="6" t="inlineStr">
        <is>
          <t>外壁レンガ寸法をラベル</t>
        </is>
      </c>
      <c r="I4160" s="4" t="n">
        <v>13</v>
      </c>
      <c r="J4160" s="4" t="n">
        <v>10</v>
      </c>
      <c r="K4160" s="4" t="n">
        <v>9</v>
      </c>
      <c r="L4160" s="4" t="n">
        <v>5</v>
      </c>
      <c r="M4160" s="7">
        <f>SUM(I4160:L4160)</f>
        <v/>
      </c>
      <c r="N4160" s="6" t="inlineStr">
        <is>
          <t>英国レンガ寸法、極めて限定</t>
        </is>
      </c>
      <c r="O4160" s="5" t="inlineStr">
        <is>
          <t>David Torralba Goitia</t>
        </is>
      </c>
      <c r="P4160" s="5" t="inlineStr">
        <is>
          <t>GitHub: dtgoitia/civil-autolisp</t>
        </is>
      </c>
      <c r="Q4160" s="8" t="inlineStr">
        <is>
          <t>開く</t>
        </is>
      </c>
      <c r="R4160" s="5" t="inlineStr">
        <is>
          <t>GitHub（一括取得可）</t>
        </is>
      </c>
      <c r="S4160" s="5" t="inlineStr">
        <is>
          <t>ソース</t>
        </is>
      </c>
      <c r="T4160" s="5" t="inlineStr"/>
      <c r="U4160" s="5" t="inlineStr">
        <is>
          <t>W4159</t>
        </is>
      </c>
    </row>
    <row r="4161">
      <c r="A4161" s="4">
        <f>RANK(M4161,$M$2:$M$6943)</f>
        <v/>
      </c>
      <c r="B4161" s="5" t="inlineStr">
        <is>
          <t>英語圏</t>
        </is>
      </c>
      <c r="C4161" s="5" t="inlineStr">
        <is>
          <t>線・ポリライン編集</t>
        </is>
      </c>
      <c r="D4161" s="5" t="inlineStr">
        <is>
          <t>その他</t>
        </is>
      </c>
      <c r="E4161" s="6" t="inlineStr">
        <is>
          <t>その他</t>
        </is>
      </c>
      <c r="F4161" s="5" t="inlineStr">
        <is>
          <t>EXX</t>
        </is>
      </c>
      <c r="G4161" s="6" t="inlineStr">
        <is>
          <t>EXX</t>
        </is>
      </c>
      <c r="H4161" s="6" t="inlineStr">
        <is>
          <t>仮想線まで延長</t>
        </is>
      </c>
      <c r="I4161" s="4" t="n">
        <v>8</v>
      </c>
      <c r="J4161" s="4" t="n">
        <v>7</v>
      </c>
      <c r="K4161" s="4" t="n">
        <v>8</v>
      </c>
      <c r="L4161" s="4" t="n">
        <v>14</v>
      </c>
      <c r="M4161" s="7">
        <f>SUM(I4161:L4161)</f>
        <v/>
      </c>
      <c r="N4161" s="6" t="inlineStr">
        <is>
          <t>EXTEND仮想エッジで可</t>
        </is>
      </c>
      <c r="O4161" s="5" t="inlineStr">
        <is>
          <t>Alan J. Thompson (alanjt)</t>
        </is>
      </c>
      <c r="P4161" s="5" t="inlineStr">
        <is>
          <t>CADTutor</t>
        </is>
      </c>
      <c r="Q4161" s="8" t="inlineStr">
        <is>
          <t>開く</t>
        </is>
      </c>
      <c r="R4161" s="5" t="inlineStr">
        <is>
          <t>ページ内にコード掲載</t>
        </is>
      </c>
      <c r="S4161" s="5" t="inlineStr">
        <is>
          <t>ソース</t>
        </is>
      </c>
      <c r="T4161" s="5" t="inlineStr"/>
      <c r="U4161" s="5" t="inlineStr">
        <is>
          <t>W4160</t>
        </is>
      </c>
    </row>
    <row r="4162">
      <c r="A4162" s="4">
        <f>RANK(M4162,$M$2:$M$6943)</f>
        <v/>
      </c>
      <c r="B4162" s="5" t="inlineStr">
        <is>
          <t>英語圏</t>
        </is>
      </c>
      <c r="C4162" s="5" t="inlineStr">
        <is>
          <t>選択・絞り込み</t>
        </is>
      </c>
      <c r="D4162" s="5" t="inlineStr">
        <is>
          <t>その他</t>
        </is>
      </c>
      <c r="E4162" s="6" t="inlineStr">
        <is>
          <t>その他</t>
        </is>
      </c>
      <c r="F4162" s="5" t="inlineStr">
        <is>
          <t>FILTERLL</t>
        </is>
      </c>
      <c r="G4162" s="6" t="inlineStr">
        <is>
          <t>FilterLL</t>
        </is>
      </c>
      <c r="H4162" s="6" t="inlineStr">
        <is>
          <t>長さで線をフィルタ選択</t>
        </is>
      </c>
      <c r="I4162" s="4" t="n">
        <v>10</v>
      </c>
      <c r="J4162" s="4" t="n">
        <v>7</v>
      </c>
      <c r="K4162" s="4" t="n">
        <v>8</v>
      </c>
      <c r="L4162" s="4" t="n">
        <v>12</v>
      </c>
      <c r="M4162" s="7">
        <f>SUM(I4162:L4162)</f>
        <v/>
      </c>
      <c r="N4162" s="6" t="inlineStr">
        <is>
          <t>QSELECTで一部代替</t>
        </is>
      </c>
      <c r="O4162" s="5" t="inlineStr">
        <is>
          <t>CAD Studio</t>
        </is>
      </c>
      <c r="P4162" s="5" t="inlineStr">
        <is>
          <t>CAD Studio</t>
        </is>
      </c>
      <c r="Q4162" s="8" t="inlineStr">
        <is>
          <t>開く</t>
        </is>
      </c>
      <c r="R4162" s="5" t="inlineStr">
        <is>
          <t>配布ページからダウンロード</t>
        </is>
      </c>
      <c r="S4162" s="5" t="inlineStr">
        <is>
          <t>ソース/暗号化（.vlx）混在</t>
        </is>
      </c>
      <c r="T4162" s="5" t="inlineStr"/>
      <c r="U4162" s="5" t="inlineStr">
        <is>
          <t>W4161</t>
        </is>
      </c>
    </row>
    <row r="4163">
      <c r="A4163" s="4">
        <f>RANK(M4163,$M$2:$M$6943)</f>
        <v/>
      </c>
      <c r="B4163" s="5" t="inlineStr">
        <is>
          <t>英語圏</t>
        </is>
      </c>
      <c r="C4163" s="5" t="inlineStr">
        <is>
          <t>引出線・注記</t>
        </is>
      </c>
      <c r="D4163" s="5" t="inlineStr">
        <is>
          <t>T11</t>
        </is>
      </c>
      <c r="E4163" s="6" t="inlineStr">
        <is>
          <t>文字の重なりを自動で避ける・整列</t>
        </is>
      </c>
      <c r="F4163" s="5" t="inlineStr">
        <is>
          <t>FL,EL</t>
        </is>
      </c>
      <c r="G4163" s="6" t="inlineStr">
        <is>
          <t>Fix Pointing Leaders</t>
        </is>
      </c>
      <c r="H4163" s="6" t="inlineStr">
        <is>
          <t>引出線先端の修正・頂点追加</t>
        </is>
      </c>
      <c r="I4163" s="4" t="n">
        <v>9</v>
      </c>
      <c r="J4163" s="4" t="n">
        <v>8</v>
      </c>
      <c r="K4163" s="4" t="n">
        <v>8</v>
      </c>
      <c r="L4163" s="4" t="n">
        <v>12</v>
      </c>
      <c r="M4163" s="7">
        <f>SUM(I4163:L4163)</f>
        <v/>
      </c>
      <c r="N4163" s="6" t="inlineStr">
        <is>
          <t>引出線編集は標準で可</t>
        </is>
      </c>
      <c r="O4163" s="5" t="inlineStr"/>
      <c r="P4163" s="5" t="inlineStr">
        <is>
          <t>Cadalyst CAD Tips</t>
        </is>
      </c>
      <c r="Q4163" s="8" t="inlineStr">
        <is>
          <t>開く</t>
        </is>
      </c>
      <c r="R4163" s="5" t="inlineStr">
        <is>
          <t>サイト閉鎖・リンク切れ</t>
        </is>
      </c>
      <c r="S4163" s="5" t="inlineStr">
        <is>
          <t>不明</t>
        </is>
      </c>
      <c r="T4163" s="5" t="inlineStr"/>
      <c r="U4163" s="5" t="inlineStr">
        <is>
          <t>W4162</t>
        </is>
      </c>
    </row>
    <row r="4164">
      <c r="A4164" s="4">
        <f>RANK(M4164,$M$2:$M$6943)</f>
        <v/>
      </c>
      <c r="B4164" s="5" t="inlineStr">
        <is>
          <t>英語圏</t>
        </is>
      </c>
      <c r="C4164" s="5" t="inlineStr">
        <is>
          <t>寸法</t>
        </is>
      </c>
      <c r="D4164" s="5" t="inlineStr">
        <is>
          <t>T11</t>
        </is>
      </c>
      <c r="E4164" s="6" t="inlineStr">
        <is>
          <t>文字の重なりを自動で避ける・整列</t>
        </is>
      </c>
      <c r="F4164" s="5" t="inlineStr">
        <is>
          <t>DIMFLOAT, FLOATDIM</t>
        </is>
      </c>
      <c r="G4164" s="6" t="inlineStr">
        <is>
          <t>floatdim.lsp</t>
        </is>
      </c>
      <c r="H4164" s="6" t="inlineStr">
        <is>
          <t>寸法文字を移動し引出線付加</t>
        </is>
      </c>
      <c r="I4164" s="4" t="n">
        <v>8</v>
      </c>
      <c r="J4164" s="4" t="n">
        <v>8</v>
      </c>
      <c r="K4164" s="4" t="n">
        <v>8</v>
      </c>
      <c r="L4164" s="4" t="n">
        <v>13</v>
      </c>
      <c r="M4164" s="7">
        <f>SUM(I4164:L4164)</f>
        <v/>
      </c>
      <c r="N4164" s="6" t="inlineStr">
        <is>
          <t>標準グリップで概ね可</t>
        </is>
      </c>
      <c r="O4164" s="5" t="inlineStr">
        <is>
          <t>Henry C. Francis (ParaCADD)</t>
        </is>
      </c>
      <c r="P4164" s="5" t="inlineStr">
        <is>
          <t>ParaCADD</t>
        </is>
      </c>
      <c r="Q4164" s="8" t="inlineStr">
        <is>
          <t>開く</t>
        </is>
      </c>
      <c r="R4164" s="5" t="inlineStr">
        <is>
          <t>配布ページからダウンロード</t>
        </is>
      </c>
      <c r="S4164" s="5" t="inlineStr">
        <is>
          <t>ソース</t>
        </is>
      </c>
      <c r="T4164" s="5" t="inlineStr"/>
      <c r="U4164" s="5" t="inlineStr">
        <is>
          <t>W4163</t>
        </is>
      </c>
    </row>
    <row r="4165">
      <c r="A4165" s="4">
        <f>RANK(M4165,$M$2:$M$6943)</f>
        <v/>
      </c>
      <c r="B4165" s="5" t="inlineStr">
        <is>
          <t>中国語圏</t>
        </is>
      </c>
      <c r="C4165" s="5" t="inlineStr">
        <is>
          <t>LISP開発用の部品</t>
        </is>
      </c>
      <c r="D4165" s="5" t="inlineStr">
        <is>
          <t>その他</t>
        </is>
      </c>
      <c r="E4165" s="6" t="inlineStr">
        <is>
          <t>その他</t>
        </is>
      </c>
      <c r="F4165" s="5" t="inlineStr">
        <is>
          <t>-</t>
        </is>
      </c>
      <c r="G4165" s="6" t="inlineStr">
        <is>
          <t>geometry: 几何算法</t>
        </is>
      </c>
      <c r="H4165" s="6" t="inlineStr">
        <is>
          <t>凸包(Graham/Jarvis)・点と線分距離・BOX交差</t>
        </is>
      </c>
      <c r="I4165" s="4" t="n">
        <v>12</v>
      </c>
      <c r="J4165" s="4" t="n">
        <v>10</v>
      </c>
      <c r="K4165" s="4" t="n">
        <v>4</v>
      </c>
      <c r="L4165" s="4" t="n">
        <v>11</v>
      </c>
      <c r="M4165" s="7">
        <f>SUM(I4165:L4165)</f>
        <v/>
      </c>
      <c r="N4165" s="6" t="inlineStr">
        <is>
          <t>凸包アルゴリズム実装</t>
        </is>
      </c>
      <c r="O4165" s="5" t="inlineStr">
        <is>
          <t>VitalGG</t>
        </is>
      </c>
      <c r="P4165" s="5" t="inlineStr">
        <is>
          <t>GitHub: atlisp-org/atlisp-lib</t>
        </is>
      </c>
      <c r="Q4165" s="8" t="inlineStr">
        <is>
          <t>開く</t>
        </is>
      </c>
      <c r="R4165" s="5" t="inlineStr">
        <is>
          <t>GitHub（一括取得可）</t>
        </is>
      </c>
      <c r="S4165" s="5" t="inlineStr">
        <is>
          <t>ソース</t>
        </is>
      </c>
      <c r="T4165" s="5" t="inlineStr"/>
      <c r="U4165" s="5" t="inlineStr">
        <is>
          <t>W4164</t>
        </is>
      </c>
    </row>
    <row r="4166">
      <c r="A4166" s="4">
        <f>RANK(M4166,$M$2:$M$6943)</f>
        <v/>
      </c>
      <c r="B4166" s="5" t="inlineStr">
        <is>
          <t>英語圏</t>
        </is>
      </c>
      <c r="C4166" s="5" t="inlineStr">
        <is>
          <t>印刷・レイアウト・図枠</t>
        </is>
      </c>
      <c r="D4166" s="5" t="inlineStr">
        <is>
          <t>T05</t>
        </is>
      </c>
      <c r="E4166" s="6" t="inlineStr">
        <is>
          <t>図枠からレイアウト・ビューポートを自動作成</t>
        </is>
      </c>
      <c r="F4166" s="5" t="inlineStr">
        <is>
          <t>getvpscale</t>
        </is>
      </c>
      <c r="G4166" s="6" t="inlineStr">
        <is>
          <t>getvpscale.lsp</t>
        </is>
      </c>
      <c r="H4166" s="6" t="inlineStr">
        <is>
          <t>ビューポート尺度を取得</t>
        </is>
      </c>
      <c r="I4166" s="4" t="n">
        <v>9</v>
      </c>
      <c r="J4166" s="4" t="n">
        <v>6</v>
      </c>
      <c r="K4166" s="4" t="n">
        <v>7</v>
      </c>
      <c r="L4166" s="4" t="n">
        <v>15</v>
      </c>
      <c r="M4166" s="7">
        <f>SUM(I4166:L4166)</f>
        <v/>
      </c>
      <c r="N4166" s="6" t="inlineStr">
        <is>
          <t>VP尺度取得の関数</t>
        </is>
      </c>
      <c r="O4166" s="5" t="inlineStr">
        <is>
          <t>JTB World (Jimmy Bergmark)</t>
        </is>
      </c>
      <c r="P4166" s="5" t="inlineStr">
        <is>
          <t>JTB World</t>
        </is>
      </c>
      <c r="Q4166" s="8" t="inlineStr">
        <is>
          <t>開く</t>
        </is>
      </c>
      <c r="R4166" s="5" t="inlineStr">
        <is>
          <t>配布ページからダウンロード</t>
        </is>
      </c>
      <c r="S4166" s="5" t="inlineStr">
        <is>
          <t>ソース</t>
        </is>
      </c>
      <c r="T4166" s="5" t="inlineStr"/>
      <c r="U4166" s="5" t="inlineStr">
        <is>
          <t>W4165</t>
        </is>
      </c>
    </row>
    <row r="4167">
      <c r="A4167" s="4">
        <f>RANK(M4167,$M$2:$M$6943)</f>
        <v/>
      </c>
      <c r="B4167" s="5" t="inlineStr">
        <is>
          <t>英語圏</t>
        </is>
      </c>
      <c r="C4167" s="5" t="inlineStr">
        <is>
          <t>文字・テキスト</t>
        </is>
      </c>
      <c r="D4167" s="5" t="inlineStr">
        <is>
          <t>T12</t>
        </is>
      </c>
      <c r="E4167" s="6" t="inlineStr">
        <is>
          <t>文字の一括検索・置換</t>
        </is>
      </c>
      <c r="F4167" s="5" t="inlineStr">
        <is>
          <t>-</t>
        </is>
      </c>
      <c r="G4167" s="6" t="inlineStr">
        <is>
          <t>Go Text Program</t>
        </is>
      </c>
      <c r="H4167" s="6" t="inlineStr">
        <is>
          <t>文字を検索して移動</t>
        </is>
      </c>
      <c r="I4167" s="4" t="n">
        <v>6</v>
      </c>
      <c r="J4167" s="4" t="n">
        <v>8</v>
      </c>
      <c r="K4167" s="4" t="n">
        <v>7</v>
      </c>
      <c r="L4167" s="4" t="n">
        <v>16</v>
      </c>
      <c r="M4167" s="7">
        <f>SUM(I4167:L4167)</f>
        <v/>
      </c>
      <c r="N4167" s="6" t="inlineStr">
        <is>
          <t>FIND・ズームで概ね代替</t>
        </is>
      </c>
      <c r="O4167" s="5" t="inlineStr">
        <is>
          <t>Tharwat Al Shoufi</t>
        </is>
      </c>
      <c r="P4167" s="5" t="inlineStr">
        <is>
          <t>AutoLISP Programs (Tharwat)</t>
        </is>
      </c>
      <c r="Q4167" s="8" t="inlineStr">
        <is>
          <t>開く</t>
        </is>
      </c>
      <c r="R4167" s="5" t="inlineStr">
        <is>
          <t>配布ページからダウンロード</t>
        </is>
      </c>
      <c r="S4167" s="5" t="inlineStr">
        <is>
          <t>不明</t>
        </is>
      </c>
      <c r="T4167" s="5" t="inlineStr"/>
      <c r="U4167" s="5" t="inlineStr">
        <is>
          <t>W4166</t>
        </is>
      </c>
    </row>
    <row r="4168">
      <c r="A4168" s="4">
        <f>RANK(M4168,$M$2:$M$6943)</f>
        <v/>
      </c>
      <c r="B4168" s="5" t="inlineStr">
        <is>
          <t>英語圏</t>
        </is>
      </c>
      <c r="C4168" s="5" t="inlineStr">
        <is>
          <t>その他</t>
        </is>
      </c>
      <c r="D4168" s="5" t="inlineStr">
        <is>
          <t>その他</t>
        </is>
      </c>
      <c r="E4168" s="6" t="inlineStr">
        <is>
          <t>その他</t>
        </is>
      </c>
      <c r="F4168" s="5" t="inlineStr">
        <is>
          <t>GREY</t>
        </is>
      </c>
      <c r="G4168" s="6" t="inlineStr">
        <is>
          <t>GreyScaleDraw.lsp</t>
        </is>
      </c>
      <c r="H4168" s="6" t="inlineStr">
        <is>
          <t>図形をグレースケール化</t>
        </is>
      </c>
      <c r="I4168" s="4" t="n">
        <v>11</v>
      </c>
      <c r="J4168" s="4" t="n">
        <v>10</v>
      </c>
      <c r="K4168" s="4" t="n">
        <v>7</v>
      </c>
      <c r="L4168" s="4" t="n">
        <v>9</v>
      </c>
      <c r="M4168" s="7">
        <f>SUM(I4168:L4168)</f>
        <v/>
      </c>
      <c r="N4168" s="6" t="inlineStr">
        <is>
          <t>印刷スタイルで一部可</t>
        </is>
      </c>
      <c r="O4168" s="5" t="inlineStr">
        <is>
          <t>CADAuthority</t>
        </is>
      </c>
      <c r="P4168" s="5" t="inlineStr">
        <is>
          <t>CAD Authority</t>
        </is>
      </c>
      <c r="Q4168" s="8" t="inlineStr">
        <is>
          <t>開く</t>
        </is>
      </c>
      <c r="R4168" s="5" t="inlineStr">
        <is>
          <t>配布ページからダウンロード</t>
        </is>
      </c>
      <c r="S4168" s="5" t="inlineStr">
        <is>
          <t>不明</t>
        </is>
      </c>
      <c r="T4168" s="5" t="inlineStr"/>
      <c r="U4168" s="5" t="inlineStr">
        <is>
          <t>W4167</t>
        </is>
      </c>
    </row>
    <row r="4169">
      <c r="A4169" s="4">
        <f>RANK(M4169,$M$2:$M$6943)</f>
        <v/>
      </c>
      <c r="B4169" s="5" t="inlineStr">
        <is>
          <t>英語圏</t>
        </is>
      </c>
      <c r="C4169" s="5" t="inlineStr">
        <is>
          <t>ブロック・属性</t>
        </is>
      </c>
      <c r="D4169" s="5" t="inlineStr">
        <is>
          <t>その他</t>
        </is>
      </c>
      <c r="E4169" s="6" t="inlineStr">
        <is>
          <t>その他</t>
        </is>
      </c>
      <c r="F4169" s="5" t="inlineStr">
        <is>
          <t>GGR</t>
        </is>
      </c>
      <c r="G4169" s="6" t="inlineStr">
        <is>
          <t>Group Objects</t>
        </is>
      </c>
      <c r="H4169" s="6" t="inlineStr">
        <is>
          <t>選択図形を自動でグループ化</t>
        </is>
      </c>
      <c r="I4169" s="4" t="n">
        <v>8</v>
      </c>
      <c r="J4169" s="4" t="n">
        <v>7</v>
      </c>
      <c r="K4169" s="4" t="n">
        <v>8</v>
      </c>
      <c r="L4169" s="4" t="n">
        <v>14</v>
      </c>
      <c r="M4169" s="7">
        <f>SUM(I4169:L4169)</f>
        <v/>
      </c>
      <c r="N4169" s="6" t="inlineStr">
        <is>
          <t>GROUPで可</t>
        </is>
      </c>
      <c r="O4169" s="5" t="inlineStr"/>
      <c r="P4169" s="5" t="inlineStr">
        <is>
          <t>Cadalyst CAD Tips</t>
        </is>
      </c>
      <c r="Q4169" s="8" t="inlineStr">
        <is>
          <t>開く</t>
        </is>
      </c>
      <c r="R4169" s="5" t="inlineStr">
        <is>
          <t>サイト閉鎖・リンク切れ</t>
        </is>
      </c>
      <c r="S4169" s="5" t="inlineStr">
        <is>
          <t>不明</t>
        </is>
      </c>
      <c r="T4169" s="5" t="inlineStr"/>
      <c r="U4169" s="5" t="inlineStr">
        <is>
          <t>W4168</t>
        </is>
      </c>
    </row>
    <row r="4170">
      <c r="A4170" s="4">
        <f>RANK(M4170,$M$2:$M$6943)</f>
        <v/>
      </c>
      <c r="B4170" s="5" t="inlineStr">
        <is>
          <t>英語圏</t>
        </is>
      </c>
      <c r="C4170" s="5" t="inlineStr">
        <is>
          <t>設備</t>
        </is>
      </c>
      <c r="D4170" s="5" t="inlineStr">
        <is>
          <t>T26</t>
        </is>
      </c>
      <c r="E4170" s="6" t="inlineStr">
        <is>
          <t>設備：器具の自動割付、配線の最短経路</t>
        </is>
      </c>
      <c r="F4170" s="5" t="inlineStr">
        <is>
          <t>-</t>
        </is>
      </c>
      <c r="G4170" s="6" t="inlineStr">
        <is>
          <t>HVAC Diffusers</t>
        </is>
      </c>
      <c r="H4170" s="6" t="inlineStr">
        <is>
          <t>吹出口を作成・配置（有料）</t>
        </is>
      </c>
      <c r="I4170" s="4" t="n">
        <v>11</v>
      </c>
      <c r="J4170" s="4" t="n">
        <v>7</v>
      </c>
      <c r="K4170" s="4" t="n">
        <v>12</v>
      </c>
      <c r="L4170" s="4" t="n">
        <v>7</v>
      </c>
      <c r="M4170" s="7">
        <f>SUM(I4170:L4170)</f>
        <v/>
      </c>
      <c r="N4170" s="6" t="inlineStr">
        <is>
          <t>吹出口配置</t>
        </is>
      </c>
      <c r="O4170" s="5" t="inlineStr">
        <is>
          <t>Tharwat Al Choufi</t>
        </is>
      </c>
      <c r="P4170" s="5" t="inlineStr">
        <is>
          <t>Tharwat</t>
        </is>
      </c>
      <c r="Q4170" s="8" t="inlineStr">
        <is>
          <t>開く</t>
        </is>
      </c>
      <c r="R4170" s="5" t="inlineStr">
        <is>
          <t>有料</t>
        </is>
      </c>
      <c r="S4170" s="5" t="inlineStr">
        <is>
          <t>不明</t>
        </is>
      </c>
      <c r="T4170" s="5" t="inlineStr"/>
      <c r="U4170" s="5" t="inlineStr">
        <is>
          <t>W4169</t>
        </is>
      </c>
    </row>
    <row r="4171">
      <c r="A4171" s="4">
        <f>RANK(M4171,$M$2:$M$6943)</f>
        <v/>
      </c>
      <c r="B4171" s="5" t="inlineStr">
        <is>
          <t>その他の地域</t>
        </is>
      </c>
      <c r="C4171" s="5" t="inlineStr">
        <is>
          <t>構造・鉄骨・機械</t>
        </is>
      </c>
      <c r="D4171" s="5" t="inlineStr">
        <is>
          <t>その他</t>
        </is>
      </c>
      <c r="E4171" s="6" t="inlineStr">
        <is>
          <t>その他</t>
        </is>
      </c>
      <c r="F4171" s="5" t="inlineStr">
        <is>
          <t>imca</t>
        </is>
      </c>
      <c r="G4171" s="6" t="inlineStr">
        <is>
          <t>imca.lsp</t>
        </is>
      </c>
      <c r="H4171" s="6" t="inlineStr">
        <is>
          <t>メキシコIMCA鋼材断面を挿入</t>
        </is>
      </c>
      <c r="I4171" s="4" t="n">
        <v>16</v>
      </c>
      <c r="J4171" s="4" t="n">
        <v>8</v>
      </c>
      <c r="K4171" s="4" t="n">
        <v>10</v>
      </c>
      <c r="L4171" s="4" t="n">
        <v>3</v>
      </c>
      <c r="M4171" s="7">
        <f>SUM(I4171:L4171)</f>
        <v/>
      </c>
      <c r="N4171" s="6" t="inlineStr">
        <is>
          <t>メキシコ鋼材規格</t>
        </is>
      </c>
      <c r="O4171" s="5" t="inlineStr">
        <is>
          <t>Paulo Gil Soto</t>
        </is>
      </c>
      <c r="P4171" s="5" t="inlineStr">
        <is>
          <t>Paulo Gil Soto blog</t>
        </is>
      </c>
      <c r="Q4171" s="8" t="inlineStr">
        <is>
          <t>開く</t>
        </is>
      </c>
      <c r="R4171" s="5" t="inlineStr">
        <is>
          <t>配布ページからダウンロード</t>
        </is>
      </c>
      <c r="S4171" s="5" t="inlineStr">
        <is>
          <t>不明</t>
        </is>
      </c>
      <c r="T4171" s="5" t="inlineStr"/>
      <c r="U4171" s="5" t="inlineStr">
        <is>
          <t>W4170</t>
        </is>
      </c>
    </row>
    <row r="4172">
      <c r="A4172" s="4">
        <f>RANK(M4172,$M$2:$M$6943)</f>
        <v/>
      </c>
      <c r="B4172" s="5" t="inlineStr">
        <is>
          <t>英語圏</t>
        </is>
      </c>
      <c r="C4172" s="5" t="inlineStr">
        <is>
          <t>外部参照・図面管理・一括処理</t>
        </is>
      </c>
      <c r="D4172" s="5" t="inlineStr">
        <is>
          <t>T29</t>
        </is>
      </c>
      <c r="E4172" s="6" t="inlineStr">
        <is>
          <t>外部参照の管理</t>
        </is>
      </c>
      <c r="F4172" s="5" t="inlineStr">
        <is>
          <t>IMGADJ</t>
        </is>
      </c>
      <c r="G4172" s="6" t="inlineStr">
        <is>
          <t>ImgAdj</t>
        </is>
      </c>
      <c r="H4172" s="6" t="inlineStr">
        <is>
          <t>画像の縦横サイズを個別設定</t>
        </is>
      </c>
      <c r="I4172" s="4" t="n">
        <v>13</v>
      </c>
      <c r="J4172" s="4" t="n">
        <v>8</v>
      </c>
      <c r="K4172" s="4" t="n">
        <v>7</v>
      </c>
      <c r="L4172" s="4" t="n">
        <v>9</v>
      </c>
      <c r="M4172" s="7">
        <f>SUM(I4172:L4172)</f>
        <v/>
      </c>
      <c r="N4172" s="6" t="inlineStr">
        <is>
          <t>画像サイズ個別指定</t>
        </is>
      </c>
      <c r="O4172" s="5" t="inlineStr">
        <is>
          <t>CAD Studio</t>
        </is>
      </c>
      <c r="P4172" s="5" t="inlineStr">
        <is>
          <t>CAD Forum</t>
        </is>
      </c>
      <c r="Q4172" s="8" t="inlineStr">
        <is>
          <t>開く</t>
        </is>
      </c>
      <c r="R4172" s="5" t="inlineStr">
        <is>
          <t>配布ページからダウンロード</t>
        </is>
      </c>
      <c r="S4172" s="5" t="inlineStr">
        <is>
          <t>ソース/暗号化（.vlx）混在</t>
        </is>
      </c>
      <c r="T4172" s="5" t="inlineStr"/>
      <c r="U4172" s="5" t="inlineStr">
        <is>
          <t>W4171</t>
        </is>
      </c>
    </row>
    <row r="4173">
      <c r="A4173" s="4">
        <f>RANK(M4173,$M$2:$M$6943)</f>
        <v/>
      </c>
      <c r="B4173" s="5" t="inlineStr">
        <is>
          <t>英語圏</t>
        </is>
      </c>
      <c r="C4173" s="5" t="inlineStr">
        <is>
          <t>表示・UCS・ビュー</t>
        </is>
      </c>
      <c r="D4173" s="5" t="inlineStr">
        <is>
          <t>T28</t>
        </is>
      </c>
      <c r="E4173" s="6" t="inlineStr">
        <is>
          <t>作業環境の保存・復元</t>
        </is>
      </c>
      <c r="F4173" s="5" t="inlineStr">
        <is>
          <t>IMPORTUCS</t>
        </is>
      </c>
      <c r="G4173" s="6" t="inlineStr">
        <is>
          <t>ImportUCS</t>
        </is>
      </c>
      <c r="H4173" s="6" t="inlineStr">
        <is>
          <t>他図面から名前付きUCS取込</t>
        </is>
      </c>
      <c r="I4173" s="4" t="n">
        <v>13</v>
      </c>
      <c r="J4173" s="4" t="n">
        <v>8</v>
      </c>
      <c r="K4173" s="4" t="n">
        <v>8</v>
      </c>
      <c r="L4173" s="4" t="n">
        <v>8</v>
      </c>
      <c r="M4173" s="7">
        <f>SUM(I4173:L4173)</f>
        <v/>
      </c>
      <c r="N4173" s="6" t="inlineStr">
        <is>
          <t>UCS取込は用途限定</t>
        </is>
      </c>
      <c r="O4173" s="5" t="inlineStr">
        <is>
          <t>CAD Studio</t>
        </is>
      </c>
      <c r="P4173" s="5" t="inlineStr">
        <is>
          <t>CAD Forum</t>
        </is>
      </c>
      <c r="Q4173" s="8" t="inlineStr">
        <is>
          <t>開く</t>
        </is>
      </c>
      <c r="R4173" s="5" t="inlineStr">
        <is>
          <t>配布ページからダウンロード</t>
        </is>
      </c>
      <c r="S4173" s="5" t="inlineStr">
        <is>
          <t>ソース/暗号化（.vlx）混在</t>
        </is>
      </c>
      <c r="T4173" s="5" t="inlineStr"/>
      <c r="U4173" s="5" t="inlineStr">
        <is>
          <t>W4172</t>
        </is>
      </c>
    </row>
    <row r="4174">
      <c r="A4174" s="4">
        <f>RANK(M4174,$M$2:$M$6943)</f>
        <v/>
      </c>
      <c r="B4174" s="5" t="inlineStr">
        <is>
          <t>ヨーロッパ</t>
        </is>
      </c>
      <c r="C4174" s="5" t="inlineStr">
        <is>
          <t>ブロック・属性</t>
        </is>
      </c>
      <c r="D4174" s="5" t="inlineStr">
        <is>
          <t>T14</t>
        </is>
      </c>
      <c r="E4174" s="6" t="inlineStr">
        <is>
          <t>属性の抽出・一括編集・Excelとの往復</t>
        </is>
      </c>
      <c r="F4174" s="5" t="inlineStr">
        <is>
          <t>-</t>
        </is>
      </c>
      <c r="G4174" s="6" t="inlineStr">
        <is>
          <t>Ins</t>
        </is>
      </c>
      <c r="H4174" s="6" t="inlineStr">
        <is>
          <t>全ブロックの挿入点を一覧ファイルに出力</t>
        </is>
      </c>
      <c r="I4174" s="4" t="n">
        <v>10</v>
      </c>
      <c r="J4174" s="4" t="n">
        <v>6</v>
      </c>
      <c r="K4174" s="4" t="n">
        <v>9</v>
      </c>
      <c r="L4174" s="4" t="n">
        <v>12</v>
      </c>
      <c r="M4174" s="7">
        <f>SUM(I4174:L4174)</f>
        <v/>
      </c>
      <c r="N4174" s="6" t="inlineStr">
        <is>
          <t>挿入点一覧出力</t>
        </is>
      </c>
      <c r="O4174" s="5" t="inlineStr">
        <is>
          <t>CADwiesel</t>
        </is>
      </c>
      <c r="P4174" s="5" t="inlineStr">
        <is>
          <t>CADwiesel</t>
        </is>
      </c>
      <c r="Q4174" s="8" t="inlineStr">
        <is>
          <t>開く</t>
        </is>
      </c>
      <c r="R4174" s="5" t="inlineStr">
        <is>
          <t>配布ページからダウンロード</t>
        </is>
      </c>
      <c r="S4174" s="5" t="inlineStr">
        <is>
          <t>不明</t>
        </is>
      </c>
      <c r="T4174" s="5" t="inlineStr"/>
      <c r="U4174" s="5" t="inlineStr">
        <is>
          <t>W4173</t>
        </is>
      </c>
    </row>
    <row r="4175">
      <c r="A4175" s="4">
        <f>RANK(M4175,$M$2:$M$6943)</f>
        <v/>
      </c>
      <c r="B4175" s="5" t="inlineStr">
        <is>
          <t>英語圏</t>
        </is>
      </c>
      <c r="C4175" s="5" t="inlineStr">
        <is>
          <t>ブロック・属性</t>
        </is>
      </c>
      <c r="D4175" s="5" t="inlineStr">
        <is>
          <t>T19</t>
        </is>
      </c>
      <c r="E4175" s="6" t="inlineStr">
        <is>
          <t>ブロックの置換・再定義・自動ブロック化</t>
        </is>
      </c>
      <c r="F4175" s="5" t="inlineStr">
        <is>
          <t>-</t>
        </is>
      </c>
      <c r="G4175" s="6" t="inlineStr">
        <is>
          <t>Insert or Wblock Blocks</t>
        </is>
      </c>
      <c r="H4175" s="6" t="inlineStr">
        <is>
          <t>ブロック一覧から挿入・書出し</t>
        </is>
      </c>
      <c r="I4175" s="4" t="n">
        <v>7</v>
      </c>
      <c r="J4175" s="4" t="n">
        <v>6</v>
      </c>
      <c r="K4175" s="4" t="n">
        <v>9</v>
      </c>
      <c r="L4175" s="4" t="n">
        <v>15</v>
      </c>
      <c r="M4175" s="7">
        <f>SUM(I4175:L4175)</f>
        <v/>
      </c>
      <c r="N4175" s="6" t="inlineStr">
        <is>
          <t>ブロックパレットで代替</t>
        </is>
      </c>
      <c r="O4175" s="5" t="inlineStr"/>
      <c r="P4175" s="5" t="inlineStr">
        <is>
          <t>Cadalyst CAD Tips</t>
        </is>
      </c>
      <c r="Q4175" s="8" t="inlineStr">
        <is>
          <t>開く</t>
        </is>
      </c>
      <c r="R4175" s="5" t="inlineStr">
        <is>
          <t>サイト閉鎖・リンク切れ</t>
        </is>
      </c>
      <c r="S4175" s="5" t="inlineStr">
        <is>
          <t>不明</t>
        </is>
      </c>
      <c r="T4175" s="5" t="inlineStr"/>
      <c r="U4175" s="5" t="inlineStr">
        <is>
          <t>W4174</t>
        </is>
      </c>
    </row>
    <row r="4176">
      <c r="A4176" s="4">
        <f>RANK(M4176,$M$2:$M$6943)</f>
        <v/>
      </c>
      <c r="B4176" s="5" t="inlineStr">
        <is>
          <t>ベトナム・東南アジア</t>
        </is>
      </c>
      <c r="C4176" s="5" t="inlineStr">
        <is>
          <t>線・ポリライン編集</t>
        </is>
      </c>
      <c r="D4176" s="5" t="inlineStr">
        <is>
          <t>その他</t>
        </is>
      </c>
      <c r="E4176" s="6" t="inlineStr">
        <is>
          <t>その他</t>
        </is>
      </c>
      <c r="F4176" s="5" t="inlineStr">
        <is>
          <t>JP</t>
        </is>
      </c>
      <c r="G4176" s="6" t="inlineStr">
        <is>
          <t>JP - Joint tat ca ca duong</t>
        </is>
      </c>
      <c r="H4176" s="6" t="inlineStr">
        <is>
          <t>全ての線を結合</t>
        </is>
      </c>
      <c r="I4176" s="4" t="n">
        <v>7</v>
      </c>
      <c r="J4176" s="4" t="n">
        <v>5</v>
      </c>
      <c r="K4176" s="4" t="n">
        <v>10</v>
      </c>
      <c r="L4176" s="4" t="n">
        <v>15</v>
      </c>
      <c r="M4176" s="7">
        <f>SUM(I4176:L4176)</f>
        <v/>
      </c>
      <c r="N4176" s="6" t="inlineStr">
        <is>
          <t>JOINで大半可</t>
        </is>
      </c>
      <c r="O4176" s="5" t="inlineStr"/>
      <c r="P4176" s="5" t="inlineStr">
        <is>
          <t>Kho Lisp CAD (kho-lisp-cad.pages.dev)</t>
        </is>
      </c>
      <c r="Q4176" s="8" t="inlineStr">
        <is>
          <t>開く</t>
        </is>
      </c>
      <c r="R4176" s="5" t="inlineStr">
        <is>
          <t>ファイルを直接ダウンロード</t>
        </is>
      </c>
      <c r="S4176" s="5" t="inlineStr">
        <is>
          <t>ソース</t>
        </is>
      </c>
      <c r="T4176" s="5" t="inlineStr"/>
      <c r="U4176" s="5" t="inlineStr">
        <is>
          <t>W4175</t>
        </is>
      </c>
    </row>
    <row r="4177">
      <c r="A4177" s="4">
        <f>RANK(M4177,$M$2:$M$6943)</f>
        <v/>
      </c>
      <c r="B4177" s="5" t="inlineStr">
        <is>
          <t>日本</t>
        </is>
      </c>
      <c r="C4177" s="5" t="inlineStr">
        <is>
          <t>選択・絞り込み</t>
        </is>
      </c>
      <c r="D4177" s="5" t="inlineStr">
        <is>
          <t>その他</t>
        </is>
      </c>
      <c r="E4177" s="6" t="inlineStr">
        <is>
          <t>その他</t>
        </is>
      </c>
      <c r="F4177" s="5" t="inlineStr">
        <is>
          <t>kc</t>
        </is>
      </c>
      <c r="G4177" s="6" t="inlineStr">
        <is>
          <t>kc.lsp</t>
        </is>
      </c>
      <c r="H4177" s="6" t="inlineStr">
        <is>
          <t>矩形範囲で削除・コピー</t>
        </is>
      </c>
      <c r="I4177" s="4" t="n">
        <v>8</v>
      </c>
      <c r="J4177" s="4" t="n">
        <v>8</v>
      </c>
      <c r="K4177" s="4" t="n">
        <v>8</v>
      </c>
      <c r="L4177" s="4" t="n">
        <v>13</v>
      </c>
      <c r="M4177" s="7">
        <f>SUM(I4177:L4177)</f>
        <v/>
      </c>
      <c r="N4177" s="6" t="inlineStr">
        <is>
          <t>矩形範囲削除・コピー</t>
        </is>
      </c>
      <c r="O4177" s="5" t="inlineStr"/>
      <c r="P4177" s="5" t="inlineStr">
        <is>
          <t>asahi-net ~ea5h-ab</t>
        </is>
      </c>
      <c r="Q4177" s="8" t="inlineStr">
        <is>
          <t>開く</t>
        </is>
      </c>
      <c r="R4177" s="5" t="inlineStr">
        <is>
          <t>配布ページからダウンロード</t>
        </is>
      </c>
      <c r="S4177" s="5" t="inlineStr">
        <is>
          <t>ソース</t>
        </is>
      </c>
      <c r="T4177" s="5" t="inlineStr"/>
      <c r="U4177" s="5" t="inlineStr">
        <is>
          <t>W4176</t>
        </is>
      </c>
    </row>
    <row r="4178">
      <c r="A4178" s="4">
        <f>RANK(M4178,$M$2:$M$6943)</f>
        <v/>
      </c>
      <c r="B4178" s="5" t="inlineStr">
        <is>
          <t>GitHub</t>
        </is>
      </c>
      <c r="C4178" s="5" t="inlineStr">
        <is>
          <t>座標・測量・土木</t>
        </is>
      </c>
      <c r="D4178" s="5" t="inlineStr">
        <is>
          <t>T27,T14</t>
        </is>
      </c>
      <c r="E4178" s="6" t="inlineStr">
        <is>
          <t>測量・土木：座標・レベル・縦断、属性の抽出・一括編集・Excelとの往復</t>
        </is>
      </c>
      <c r="F4178" s="5" t="inlineStr">
        <is>
          <t>UpdateKtfZToAtt</t>
        </is>
      </c>
      <c r="G4178" s="6" t="inlineStr">
        <is>
          <t>KtfLevelBlocks</t>
        </is>
      </c>
      <c r="H4178" s="6" t="inlineStr">
        <is>
          <t>ブロックのZ値を属性に反映</t>
        </is>
      </c>
      <c r="I4178" s="4" t="n">
        <v>12</v>
      </c>
      <c r="J4178" s="4" t="n">
        <v>8</v>
      </c>
      <c r="K4178" s="4" t="n">
        <v>10</v>
      </c>
      <c r="L4178" s="4" t="n">
        <v>7</v>
      </c>
      <c r="M4178" s="7">
        <f>SUM(I4178:L4178)</f>
        <v/>
      </c>
      <c r="N4178" s="6" t="inlineStr">
        <is>
          <t>Z値を属性へ</t>
        </is>
      </c>
      <c r="O4178" s="5" t="inlineStr">
        <is>
          <t>David Torralba Goitia</t>
        </is>
      </c>
      <c r="P4178" s="5" t="inlineStr">
        <is>
          <t>GitHub: dtgoitia/civil-autolisp</t>
        </is>
      </c>
      <c r="Q4178" s="8" t="inlineStr">
        <is>
          <t>開く</t>
        </is>
      </c>
      <c r="R4178" s="5" t="inlineStr">
        <is>
          <t>GitHub（一括取得可）</t>
        </is>
      </c>
      <c r="S4178" s="5" t="inlineStr">
        <is>
          <t>ソース</t>
        </is>
      </c>
      <c r="T4178" s="5" t="inlineStr"/>
      <c r="U4178" s="5" t="inlineStr">
        <is>
          <t>W4177</t>
        </is>
      </c>
    </row>
    <row r="4179">
      <c r="A4179" s="4">
        <f>RANK(M4179,$M$2:$M$6943)</f>
        <v/>
      </c>
      <c r="B4179" s="5" t="inlineStr">
        <is>
          <t>ヨーロッパ</t>
        </is>
      </c>
      <c r="C4179" s="5" t="inlineStr">
        <is>
          <t>ハッチ・面積・長さ集計</t>
        </is>
      </c>
      <c r="D4179" s="5" t="inlineStr">
        <is>
          <t>T16</t>
        </is>
      </c>
      <c r="E4179" s="6" t="inlineStr">
        <is>
          <t>数量拾い・集計表</t>
        </is>
      </c>
      <c r="F4179" s="5" t="inlineStr">
        <is>
          <t>-</t>
        </is>
      </c>
      <c r="G4179" s="6" t="inlineStr">
        <is>
          <t>Laenge</t>
        </is>
      </c>
      <c r="H4179" s="6" t="inlineStr">
        <is>
          <t>選択図形の合計長さを算出</t>
        </is>
      </c>
      <c r="I4179" s="4" t="n">
        <v>7</v>
      </c>
      <c r="J4179" s="4" t="n">
        <v>4</v>
      </c>
      <c r="K4179" s="4" t="n">
        <v>11</v>
      </c>
      <c r="L4179" s="4" t="n">
        <v>15</v>
      </c>
      <c r="M4179" s="7">
        <f>SUM(I4179:L4179)</f>
        <v/>
      </c>
      <c r="N4179" s="6" t="inlineStr">
        <is>
          <t>合計長さの基本</t>
        </is>
      </c>
      <c r="O4179" s="5" t="inlineStr">
        <is>
          <t>CADwiesel</t>
        </is>
      </c>
      <c r="P4179" s="5" t="inlineStr">
        <is>
          <t>CADwiesel</t>
        </is>
      </c>
      <c r="Q4179" s="8" t="inlineStr">
        <is>
          <t>開く</t>
        </is>
      </c>
      <c r="R4179" s="5" t="inlineStr">
        <is>
          <t>配布ページからダウンロード</t>
        </is>
      </c>
      <c r="S4179" s="5" t="inlineStr">
        <is>
          <t>不明</t>
        </is>
      </c>
      <c r="T4179" s="5" t="inlineStr"/>
      <c r="U4179" s="5" t="inlineStr">
        <is>
          <t>W4178</t>
        </is>
      </c>
    </row>
    <row r="4180">
      <c r="A4180" s="4">
        <f>RANK(M4180,$M$2:$M$6943)</f>
        <v/>
      </c>
      <c r="B4180" s="5" t="inlineStr">
        <is>
          <t>GitHub</t>
        </is>
      </c>
      <c r="C4180" s="5" t="inlineStr">
        <is>
          <t>画層</t>
        </is>
      </c>
      <c r="D4180" s="5" t="inlineStr">
        <is>
          <t>T18</t>
        </is>
      </c>
      <c r="E4180" s="6" t="inlineStr">
        <is>
          <t>画層の自動振り分け・標準化</t>
        </is>
      </c>
      <c r="F4180" s="5" t="inlineStr">
        <is>
          <t>LAYERCONTROL</t>
        </is>
      </c>
      <c r="G4180" s="6" t="inlineStr">
        <is>
          <t>LayerControl</t>
        </is>
      </c>
      <c r="H4180" s="6" t="inlineStr">
        <is>
          <t>配管図の画層表示を一括パネル制御</t>
        </is>
      </c>
      <c r="I4180" s="4" t="n">
        <v>13</v>
      </c>
      <c r="J4180" s="4" t="n">
        <v>9</v>
      </c>
      <c r="K4180" s="4" t="n">
        <v>9</v>
      </c>
      <c r="L4180" s="4" t="n">
        <v>6</v>
      </c>
      <c r="M4180" s="7">
        <f>SUM(I4180:L4180)</f>
        <v/>
      </c>
      <c r="N4180" s="6" t="inlineStr">
        <is>
          <t>配管画層パネル制御</t>
        </is>
      </c>
      <c r="O4180" s="5" t="inlineStr">
        <is>
          <t>JanRDLP</t>
        </is>
      </c>
      <c r="P4180" s="5" t="inlineStr">
        <is>
          <t>GitHub: JanRDLP/autolisp-routines</t>
        </is>
      </c>
      <c r="Q4180" s="8" t="inlineStr">
        <is>
          <t>開く</t>
        </is>
      </c>
      <c r="R4180" s="5" t="inlineStr">
        <is>
          <t>GitHub（一括取得可）</t>
        </is>
      </c>
      <c r="S4180" s="5" t="inlineStr">
        <is>
          <t>ソース</t>
        </is>
      </c>
      <c r="T4180" s="5" t="inlineStr"/>
      <c r="U4180" s="5" t="inlineStr">
        <is>
          <t>W4179</t>
        </is>
      </c>
    </row>
    <row r="4181">
      <c r="A4181" s="4">
        <f>RANK(M4181,$M$2:$M$6943)</f>
        <v/>
      </c>
      <c r="B4181" s="5" t="inlineStr">
        <is>
          <t>英語圏</t>
        </is>
      </c>
      <c r="C4181" s="5" t="inlineStr">
        <is>
          <t>画層</t>
        </is>
      </c>
      <c r="D4181" s="5" t="inlineStr">
        <is>
          <t>T18</t>
        </is>
      </c>
      <c r="E4181" s="6" t="inlineStr">
        <is>
          <t>画層の自動振り分け・標準化</t>
        </is>
      </c>
      <c r="F4181" s="5" t="inlineStr">
        <is>
          <t>LISO</t>
        </is>
      </c>
      <c r="G4181" s="6" t="inlineStr">
        <is>
          <t>LayerIsoPro.lsp</t>
        </is>
      </c>
      <c r="H4181" s="6" t="inlineStr">
        <is>
          <t>他画層をフェードして画層分離</t>
        </is>
      </c>
      <c r="I4181" s="4" t="n">
        <v>6</v>
      </c>
      <c r="J4181" s="4" t="n">
        <v>7</v>
      </c>
      <c r="K4181" s="4" t="n">
        <v>6</v>
      </c>
      <c r="L4181" s="4" t="n">
        <v>18</v>
      </c>
      <c r="M4181" s="7">
        <f>SUM(I4181:L4181)</f>
        <v/>
      </c>
      <c r="N4181" s="6" t="inlineStr">
        <is>
          <t>LAYISO(フェード)で代替可</t>
        </is>
      </c>
      <c r="O4181" s="5" t="inlineStr">
        <is>
          <t>CADAuthority</t>
        </is>
      </c>
      <c r="P4181" s="5" t="inlineStr">
        <is>
          <t>CAD Authority</t>
        </is>
      </c>
      <c r="Q4181" s="8" t="inlineStr">
        <is>
          <t>開く</t>
        </is>
      </c>
      <c r="R4181" s="5" t="inlineStr">
        <is>
          <t>配布ページからダウンロード</t>
        </is>
      </c>
      <c r="S4181" s="5" t="inlineStr">
        <is>
          <t>不明</t>
        </is>
      </c>
      <c r="T4181" s="5" t="inlineStr">
        <is>
          <t>CADthèque</t>
        </is>
      </c>
      <c r="U4181" s="5" t="inlineStr">
        <is>
          <t>W4180</t>
        </is>
      </c>
    </row>
    <row r="4182">
      <c r="A4182" s="4">
        <f>RANK(M4182,$M$2:$M$6943)</f>
        <v/>
      </c>
      <c r="B4182" s="5" t="inlineStr">
        <is>
          <t>GitHub</t>
        </is>
      </c>
      <c r="C4182" s="5" t="inlineStr">
        <is>
          <t>画層</t>
        </is>
      </c>
      <c r="D4182" s="5" t="inlineStr">
        <is>
          <t>T18</t>
        </is>
      </c>
      <c r="E4182" s="6" t="inlineStr">
        <is>
          <t>画層の自動振り分け・標準化</t>
        </is>
      </c>
      <c r="F4182" s="5" t="inlineStr">
        <is>
          <t>AddMyLayerFilters</t>
        </is>
      </c>
      <c r="G4182" s="6" t="inlineStr">
        <is>
          <t>LayerManager</t>
        </is>
      </c>
      <c r="H4182" s="6" t="inlineStr">
        <is>
          <t>定型の画層フィルタを一括追加</t>
        </is>
      </c>
      <c r="I4182" s="4" t="n">
        <v>10</v>
      </c>
      <c r="J4182" s="4" t="n">
        <v>7</v>
      </c>
      <c r="K4182" s="4" t="n">
        <v>8</v>
      </c>
      <c r="L4182" s="4" t="n">
        <v>12</v>
      </c>
      <c r="M4182" s="7">
        <f>SUM(I4182:L4182)</f>
        <v/>
      </c>
      <c r="N4182" s="6" t="inlineStr">
        <is>
          <t>定型画層フィルタ作成</t>
        </is>
      </c>
      <c r="O4182" s="5" t="inlineStr">
        <is>
          <t>David Torralba Goitia</t>
        </is>
      </c>
      <c r="P4182" s="5" t="inlineStr">
        <is>
          <t>GitHub: dtgoitia/civil-autolisp</t>
        </is>
      </c>
      <c r="Q4182" s="8" t="inlineStr">
        <is>
          <t>開く</t>
        </is>
      </c>
      <c r="R4182" s="5" t="inlineStr">
        <is>
          <t>GitHub（一括取得可）</t>
        </is>
      </c>
      <c r="S4182" s="5" t="inlineStr">
        <is>
          <t>ソース</t>
        </is>
      </c>
      <c r="T4182" s="5" t="inlineStr"/>
      <c r="U4182" s="5" t="inlineStr">
        <is>
          <t>W4181</t>
        </is>
      </c>
    </row>
    <row r="4183">
      <c r="A4183" s="4">
        <f>RANK(M4183,$M$2:$M$6943)</f>
        <v/>
      </c>
      <c r="B4183" s="5" t="inlineStr">
        <is>
          <t>GitHub</t>
        </is>
      </c>
      <c r="C4183" s="5" t="inlineStr">
        <is>
          <t>画層</t>
        </is>
      </c>
      <c r="D4183" s="5" t="inlineStr">
        <is>
          <t>T18</t>
        </is>
      </c>
      <c r="E4183" s="6" t="inlineStr">
        <is>
          <t>画層の自動振り分け・標準化</t>
        </is>
      </c>
      <c r="F4183" s="5" t="inlineStr">
        <is>
          <t>LAYERS / strLAY / SETUPWV</t>
        </is>
      </c>
      <c r="G4183" s="6" t="inlineStr">
        <is>
          <t>Layers</t>
        </is>
      </c>
      <c r="H4183" s="6" t="inlineStr">
        <is>
          <t>社内標準画層を一括作成</t>
        </is>
      </c>
      <c r="I4183" s="4" t="n">
        <v>9</v>
      </c>
      <c r="J4183" s="4" t="n">
        <v>5</v>
      </c>
      <c r="K4183" s="4" t="n">
        <v>11</v>
      </c>
      <c r="L4183" s="4" t="n">
        <v>12</v>
      </c>
      <c r="M4183" s="7">
        <f>SUM(I4183:L4183)</f>
        <v/>
      </c>
      <c r="N4183" s="6" t="inlineStr">
        <is>
          <t>社内標準画層作成</t>
        </is>
      </c>
      <c r="O4183" s="5" t="inlineStr">
        <is>
          <t>basu / Murali 他</t>
        </is>
      </c>
      <c r="P4183" s="5" t="inlineStr">
        <is>
          <t>GitHub: adalkondan/AutoCAD-LISP-files</t>
        </is>
      </c>
      <c r="Q4183" s="8" t="inlineStr">
        <is>
          <t>開く</t>
        </is>
      </c>
      <c r="R4183" s="5" t="inlineStr">
        <is>
          <t>GitHub（一括取得可）</t>
        </is>
      </c>
      <c r="S4183" s="5" t="inlineStr">
        <is>
          <t>ソース</t>
        </is>
      </c>
      <c r="T4183" s="5" t="inlineStr"/>
      <c r="U4183" s="5" t="inlineStr">
        <is>
          <t>W4182</t>
        </is>
      </c>
    </row>
    <row r="4184">
      <c r="A4184" s="4">
        <f>RANK(M4184,$M$2:$M$6943)</f>
        <v/>
      </c>
      <c r="B4184" s="5" t="inlineStr">
        <is>
          <t>GitHub</t>
        </is>
      </c>
      <c r="C4184" s="5" t="inlineStr">
        <is>
          <t>画層</t>
        </is>
      </c>
      <c r="D4184" s="5" t="inlineStr">
        <is>
          <t>T18</t>
        </is>
      </c>
      <c r="E4184" s="6" t="inlineStr">
        <is>
          <t>画層の自動振り分け・標準化</t>
        </is>
      </c>
      <c r="F4184" s="5" t="inlineStr">
        <is>
          <t>ALLLS / FlipLay</t>
        </is>
      </c>
      <c r="G4184" s="6" t="inlineStr">
        <is>
          <t>layerstates</t>
        </is>
      </c>
      <c r="H4184" s="6" t="inlineStr">
        <is>
          <t>画層状態の一括作成・削除</t>
        </is>
      </c>
      <c r="I4184" s="4" t="n">
        <v>10</v>
      </c>
      <c r="J4184" s="4" t="n">
        <v>7</v>
      </c>
      <c r="K4184" s="4" t="n">
        <v>8</v>
      </c>
      <c r="L4184" s="4" t="n">
        <v>12</v>
      </c>
      <c r="M4184" s="7">
        <f>SUM(I4184:L4184)</f>
        <v/>
      </c>
      <c r="N4184" s="6" t="inlineStr">
        <is>
          <t>画層状態一括管理</t>
        </is>
      </c>
      <c r="O4184" s="5" t="inlineStr">
        <is>
          <t>elisenovakilo</t>
        </is>
      </c>
      <c r="P4184" s="5" t="inlineStr">
        <is>
          <t>GitHub: elisenovakilo/AutoCAD-LISP</t>
        </is>
      </c>
      <c r="Q4184" s="8" t="inlineStr">
        <is>
          <t>開く</t>
        </is>
      </c>
      <c r="R4184" s="5" t="inlineStr">
        <is>
          <t>GitHub（一括取得可）</t>
        </is>
      </c>
      <c r="S4184" s="5" t="inlineStr">
        <is>
          <t>ソース</t>
        </is>
      </c>
      <c r="T4184" s="5" t="inlineStr"/>
      <c r="U4184" s="5" t="inlineStr">
        <is>
          <t>W4183</t>
        </is>
      </c>
    </row>
    <row r="4185">
      <c r="A4185" s="4">
        <f>RANK(M4185,$M$2:$M$6943)</f>
        <v/>
      </c>
      <c r="B4185" s="5" t="inlineStr">
        <is>
          <t>英語圏</t>
        </is>
      </c>
      <c r="C4185" s="5" t="inlineStr">
        <is>
          <t>作図</t>
        </is>
      </c>
      <c r="D4185" s="5" t="inlineStr">
        <is>
          <t>T22</t>
        </is>
      </c>
      <c r="E4185" s="6" t="inlineStr">
        <is>
          <t>曲線に沿った文字・図形の配置</t>
        </is>
      </c>
      <c r="F4185" s="5" t="inlineStr">
        <is>
          <t>LTIC</t>
        </is>
      </c>
      <c r="G4185" s="6" t="inlineStr">
        <is>
          <t>lbnd.lsp</t>
        </is>
      </c>
      <c r="H4185" s="6" t="inlineStr">
        <is>
          <t>線端にブロックを配置</t>
        </is>
      </c>
      <c r="I4185" s="4" t="n">
        <v>12</v>
      </c>
      <c r="J4185" s="4" t="n">
        <v>8</v>
      </c>
      <c r="K4185" s="4" t="n">
        <v>7</v>
      </c>
      <c r="L4185" s="4" t="n">
        <v>10</v>
      </c>
      <c r="M4185" s="7">
        <f>SUM(I4185:L4185)</f>
        <v/>
      </c>
      <c r="N4185" s="6" t="inlineStr">
        <is>
          <t>線端にブロック配置</t>
        </is>
      </c>
      <c r="O4185" s="5" t="inlineStr">
        <is>
          <t>Henry C. Francis (ParaCADD)</t>
        </is>
      </c>
      <c r="P4185" s="5" t="inlineStr">
        <is>
          <t>ParaCADD</t>
        </is>
      </c>
      <c r="Q4185" s="8" t="inlineStr">
        <is>
          <t>開く</t>
        </is>
      </c>
      <c r="R4185" s="5" t="inlineStr">
        <is>
          <t>配布ページからダウンロード</t>
        </is>
      </c>
      <c r="S4185" s="5" t="inlineStr">
        <is>
          <t>ソース</t>
        </is>
      </c>
      <c r="T4185" s="5" t="inlineStr"/>
      <c r="U4185" s="5" t="inlineStr">
        <is>
          <t>W4184</t>
        </is>
      </c>
    </row>
    <row r="4186">
      <c r="A4186" s="4">
        <f>RANK(M4186,$M$2:$M$6943)</f>
        <v/>
      </c>
      <c r="B4186" s="5" t="inlineStr">
        <is>
          <t>英語圏</t>
        </is>
      </c>
      <c r="C4186" s="5" t="inlineStr">
        <is>
          <t>画層</t>
        </is>
      </c>
      <c r="D4186" s="5" t="inlineStr">
        <is>
          <t>T18</t>
        </is>
      </c>
      <c r="E4186" s="6" t="inlineStr">
        <is>
          <t>画層の自動振り分け・標準化</t>
        </is>
      </c>
      <c r="F4186" s="5" t="inlineStr">
        <is>
          <t>LCC</t>
        </is>
      </c>
      <c r="G4186" s="6" t="inlineStr">
        <is>
          <t>LCC</t>
        </is>
      </c>
      <c r="H4186" s="6" t="inlineStr">
        <is>
          <t>選択図形の画層色を変更</t>
        </is>
      </c>
      <c r="I4186" s="4" t="n">
        <v>8</v>
      </c>
      <c r="J4186" s="4" t="n">
        <v>5</v>
      </c>
      <c r="K4186" s="4" t="n">
        <v>8</v>
      </c>
      <c r="L4186" s="4" t="n">
        <v>16</v>
      </c>
      <c r="M4186" s="7">
        <f>SUM(I4186:L4186)</f>
        <v/>
      </c>
      <c r="N4186" s="6" t="inlineStr">
        <is>
          <t>画層プロパティで可</t>
        </is>
      </c>
      <c r="O4186" s="5" t="inlineStr">
        <is>
          <t>vaughan.giles7AGEV</t>
        </is>
      </c>
      <c r="P4186" s="5" t="inlineStr">
        <is>
          <t>Autodesk Community</t>
        </is>
      </c>
      <c r="Q4186" s="8" t="inlineStr">
        <is>
          <t>開く</t>
        </is>
      </c>
      <c r="R4186" s="5" t="inlineStr">
        <is>
          <t>ページ内にコード掲載</t>
        </is>
      </c>
      <c r="S4186" s="5" t="inlineStr">
        <is>
          <t>ソース</t>
        </is>
      </c>
      <c r="T4186" s="5" t="inlineStr"/>
      <c r="U4186" s="5" t="inlineStr">
        <is>
          <t>W4185</t>
        </is>
      </c>
    </row>
    <row r="4187">
      <c r="A4187" s="4">
        <f>RANK(M4187,$M$2:$M$6943)</f>
        <v/>
      </c>
      <c r="B4187" s="5" t="inlineStr">
        <is>
          <t>ヨーロッパ</t>
        </is>
      </c>
      <c r="C4187" s="5" t="inlineStr">
        <is>
          <t>作図</t>
        </is>
      </c>
      <c r="D4187" s="5" t="inlineStr">
        <is>
          <t>T22</t>
        </is>
      </c>
      <c r="E4187" s="6" t="inlineStr">
        <is>
          <t>曲線に沿った文字・図形の配置</t>
        </is>
      </c>
      <c r="F4187" s="5" t="inlineStr">
        <is>
          <t>-</t>
        </is>
      </c>
      <c r="G4187" s="6" t="inlineStr">
        <is>
          <t>Lijnen verdelen met block</t>
        </is>
      </c>
      <c r="H4187" s="6" t="inlineStr">
        <is>
          <t>複数の線を指定長さでブロック配置分割</t>
        </is>
      </c>
      <c r="I4187" s="4" t="n">
        <v>11</v>
      </c>
      <c r="J4187" s="4" t="n">
        <v>8</v>
      </c>
      <c r="K4187" s="4" t="n">
        <v>8</v>
      </c>
      <c r="L4187" s="4" t="n">
        <v>10</v>
      </c>
      <c r="M4187" s="7">
        <f>SUM(I4187:L4187)</f>
        <v/>
      </c>
      <c r="N4187" s="6" t="inlineStr">
        <is>
          <t>線上にブロック配置分割</t>
        </is>
      </c>
      <c r="O4187" s="5" t="inlineStr">
        <is>
          <t>cadsite.be (Julien e.a.)</t>
        </is>
      </c>
      <c r="P4187" s="5" t="inlineStr">
        <is>
          <t>juliens cadsite (BE)</t>
        </is>
      </c>
      <c r="Q4187" s="8" t="inlineStr">
        <is>
          <t>開く</t>
        </is>
      </c>
      <c r="R4187" s="5" t="inlineStr">
        <is>
          <t>配布ページからダウンロード</t>
        </is>
      </c>
      <c r="S4187" s="5" t="inlineStr">
        <is>
          <t>不明</t>
        </is>
      </c>
      <c r="T4187" s="5" t="inlineStr"/>
      <c r="U4187" s="5" t="inlineStr">
        <is>
          <t>W4186</t>
        </is>
      </c>
    </row>
    <row r="4188">
      <c r="A4188" s="4">
        <f>RANK(M4188,$M$2:$M$6943)</f>
        <v/>
      </c>
      <c r="B4188" s="5" t="inlineStr">
        <is>
          <t>ベトナム・東南アジア</t>
        </is>
      </c>
      <c r="C4188" s="5" t="inlineStr">
        <is>
          <t>作図</t>
        </is>
      </c>
      <c r="D4188" s="5" t="inlineStr">
        <is>
          <t>その他</t>
        </is>
      </c>
      <c r="E4188" s="6" t="inlineStr">
        <is>
          <t>その他</t>
        </is>
      </c>
      <c r="F4188" s="5" t="inlineStr">
        <is>
          <t>G1,DX</t>
        </is>
      </c>
      <c r="G4188" s="6" t="inlineStr">
        <is>
          <t>lisp cad 6</t>
        </is>
      </c>
      <c r="H4188" s="6" t="inlineStr">
        <is>
          <t>斜めハッチ状の断面切断線を描く</t>
        </is>
      </c>
      <c r="I4188" s="4" t="n">
        <v>12</v>
      </c>
      <c r="J4188" s="4" t="n">
        <v>8</v>
      </c>
      <c r="K4188" s="4" t="n">
        <v>7</v>
      </c>
      <c r="L4188" s="4" t="n">
        <v>10</v>
      </c>
      <c r="M4188" s="7">
        <f>SUM(I4188:L4188)</f>
        <v/>
      </c>
      <c r="N4188" s="6" t="inlineStr">
        <is>
          <t>断面切断線の定型化</t>
        </is>
      </c>
      <c r="O4188" s="5" t="inlineStr"/>
      <c r="P4188" s="5" t="inlineStr">
        <is>
          <t>Kho Lisp CAD (kho-lisp-cad.pages.dev)</t>
        </is>
      </c>
      <c r="Q4188" s="8" t="inlineStr">
        <is>
          <t>開く</t>
        </is>
      </c>
      <c r="R4188" s="5" t="inlineStr">
        <is>
          <t>ファイルを直接ダウンロード</t>
        </is>
      </c>
      <c r="S4188" s="5" t="inlineStr">
        <is>
          <t>ソース</t>
        </is>
      </c>
      <c r="T4188" s="5" t="inlineStr"/>
      <c r="U4188" s="5" t="inlineStr">
        <is>
          <t>W4187</t>
        </is>
      </c>
    </row>
    <row r="4189">
      <c r="A4189" s="4">
        <f>RANK(M4189,$M$2:$M$6943)</f>
        <v/>
      </c>
      <c r="B4189" s="5" t="inlineStr">
        <is>
          <t>ベトナム・東南アジア</t>
        </is>
      </c>
      <c r="C4189" s="5" t="inlineStr">
        <is>
          <t>画層</t>
        </is>
      </c>
      <c r="D4189" s="5" t="inlineStr">
        <is>
          <t>T18</t>
        </is>
      </c>
      <c r="E4189" s="6" t="inlineStr">
        <is>
          <t>画層の自動振り分け・標準化</t>
        </is>
      </c>
      <c r="F4189" s="5" t="inlineStr">
        <is>
          <t>LAYSET,LAYLCK,LAYULK,LK,LO,LAYFRZ,LAYTHW,LAYCUR</t>
        </is>
      </c>
      <c r="G4189" s="6" t="inlineStr">
        <is>
          <t>LISP TAT LOP</t>
        </is>
      </c>
      <c r="H4189" s="6" t="inlineStr">
        <is>
          <t>画層ON/OFF/凍結/ロック一括</t>
        </is>
      </c>
      <c r="I4189" s="4" t="n">
        <v>4</v>
      </c>
      <c r="J4189" s="4" t="n">
        <v>4</v>
      </c>
      <c r="K4189" s="4" t="n">
        <v>12</v>
      </c>
      <c r="L4189" s="4" t="n">
        <v>17</v>
      </c>
      <c r="M4189" s="7">
        <f>SUM(I4189:L4189)</f>
        <v/>
      </c>
      <c r="N4189" s="6" t="inlineStr">
        <is>
          <t>標準LAYFRZ等で代替</t>
        </is>
      </c>
      <c r="O4189" s="5" t="inlineStr"/>
      <c r="P4189" s="5" t="inlineStr">
        <is>
          <t>Kho Lisp CAD (kho-lisp-cad.pages.dev)</t>
        </is>
      </c>
      <c r="Q4189" s="8" t="inlineStr">
        <is>
          <t>開く</t>
        </is>
      </c>
      <c r="R4189" s="5" t="inlineStr">
        <is>
          <t>ファイルを直接ダウンロード</t>
        </is>
      </c>
      <c r="S4189" s="5" t="inlineStr">
        <is>
          <t>ソース</t>
        </is>
      </c>
      <c r="T4189" s="5" t="inlineStr"/>
      <c r="U4189" s="5" t="inlineStr">
        <is>
          <t>W4188</t>
        </is>
      </c>
    </row>
    <row r="4190">
      <c r="A4190" s="4">
        <f>RANK(M4190,$M$2:$M$6943)</f>
        <v/>
      </c>
      <c r="B4190" s="5" t="inlineStr">
        <is>
          <t>ロシア語圏</t>
        </is>
      </c>
      <c r="C4190" s="5" t="inlineStr">
        <is>
          <t>17</t>
        </is>
      </c>
      <c r="D4190" s="5" t="inlineStr">
        <is>
          <t>その他</t>
        </is>
      </c>
      <c r="E4190" s="6" t="inlineStr">
        <is>
          <t>その他</t>
        </is>
      </c>
      <c r="F4190" s="5" t="inlineStr">
        <is>
          <t>-</t>
        </is>
      </c>
      <c r="G4190" s="6" t="inlineStr">
        <is>
          <t>Lisp для проецирования полилиний на плоскость</t>
        </is>
      </c>
      <c r="H4190" s="6" t="inlineStr">
        <is>
          <t>ポリラインを3点指定平面へ投影</t>
        </is>
      </c>
      <c r="I4190" s="4" t="n">
        <v>15</v>
      </c>
      <c r="J4190" s="4" t="n">
        <v>10</v>
      </c>
      <c r="K4190" s="4" t="n">
        <v>6</v>
      </c>
      <c r="L4190" s="4" t="n">
        <v>6</v>
      </c>
      <c r="M4190" s="7">
        <f>SUM(I4190:L4190)</f>
        <v/>
      </c>
      <c r="N4190" s="6" t="inlineStr">
        <is>
          <t>平面への投影</t>
        </is>
      </c>
      <c r="O4190" s="5" t="inlineStr">
        <is>
          <t>Kaplia-Oplia</t>
        </is>
      </c>
      <c r="P4190" s="5" t="inlineStr">
        <is>
          <t>dwg.ru</t>
        </is>
      </c>
      <c r="Q4190" s="8" t="inlineStr">
        <is>
          <t>開く</t>
        </is>
      </c>
      <c r="R4190" s="5" t="inlineStr">
        <is>
          <t>ログイン・会員登録が必要</t>
        </is>
      </c>
      <c r="S4190" s="5" t="inlineStr">
        <is>
          <t>不明</t>
        </is>
      </c>
      <c r="T4190" s="5" t="inlineStr"/>
      <c r="U4190" s="5" t="inlineStr">
        <is>
          <t>W4189</t>
        </is>
      </c>
    </row>
    <row r="4191">
      <c r="A4191" s="4">
        <f>RANK(M4191,$M$2:$M$6943)</f>
        <v/>
      </c>
      <c r="B4191" s="5" t="inlineStr">
        <is>
          <t>ロシア語圏</t>
        </is>
      </c>
      <c r="C4191" s="5" t="inlineStr">
        <is>
          <t>20</t>
        </is>
      </c>
      <c r="D4191" s="5" t="inlineStr">
        <is>
          <t>その他</t>
        </is>
      </c>
      <c r="E4191" s="6" t="inlineStr">
        <is>
          <t>その他</t>
        </is>
      </c>
      <c r="F4191" s="5" t="inlineStr">
        <is>
          <t>-</t>
        </is>
      </c>
      <c r="G4191" s="6" t="inlineStr">
        <is>
          <t>LISP-Браузер</t>
        </is>
      </c>
      <c r="H4191" s="6" t="inlineStr">
        <is>
          <t>LISPファイルの検索・管理ブラウザ</t>
        </is>
      </c>
      <c r="I4191" s="4" t="n">
        <v>14</v>
      </c>
      <c r="J4191" s="4" t="n">
        <v>11</v>
      </c>
      <c r="K4191" s="4" t="n">
        <v>6</v>
      </c>
      <c r="L4191" s="4" t="n">
        <v>6</v>
      </c>
      <c r="M4191" s="7">
        <f>SUM(I4191:L4191)</f>
        <v/>
      </c>
      <c r="N4191" s="6" t="inlineStr">
        <is>
          <t>LISPブラウザ</t>
        </is>
      </c>
      <c r="O4191" s="5" t="inlineStr">
        <is>
          <t>looc_sil</t>
        </is>
      </c>
      <c r="P4191" s="5" t="inlineStr">
        <is>
          <t>geodesist.ru</t>
        </is>
      </c>
      <c r="Q4191" s="8" t="inlineStr">
        <is>
          <t>開く</t>
        </is>
      </c>
      <c r="R4191" s="5" t="inlineStr">
        <is>
          <t>ログイン・会員登録が必要</t>
        </is>
      </c>
      <c r="S4191" s="5" t="inlineStr">
        <is>
          <t>不明</t>
        </is>
      </c>
      <c r="T4191" s="5" t="inlineStr"/>
      <c r="U4191" s="5" t="inlineStr">
        <is>
          <t>W4190</t>
        </is>
      </c>
    </row>
    <row r="4192">
      <c r="A4192" s="4">
        <f>RANK(M4192,$M$2:$M$6943)</f>
        <v/>
      </c>
      <c r="B4192" s="5" t="inlineStr">
        <is>
          <t>ロシア語圏</t>
        </is>
      </c>
      <c r="C4192" s="5" t="inlineStr">
        <is>
          <t>20</t>
        </is>
      </c>
      <c r="D4192" s="5" t="inlineStr">
        <is>
          <t>T02</t>
        </is>
      </c>
      <c r="E4192" s="6" t="inlineStr">
        <is>
          <t>図面を開かずに一括処理</t>
        </is>
      </c>
      <c r="F4192" s="5" t="inlineStr">
        <is>
          <t>-</t>
        </is>
      </c>
      <c r="G4192" s="6" t="inlineStr">
        <is>
          <t>lispru-odbx</t>
        </is>
      </c>
      <c r="H4192" s="6" t="inlineStr">
        <is>
          <t>ObjectDBXで未開図面にアクセス</t>
        </is>
      </c>
      <c r="I4192" s="4" t="n">
        <v>14</v>
      </c>
      <c r="J4192" s="4" t="n">
        <v>10</v>
      </c>
      <c r="K4192" s="4" t="n">
        <v>6</v>
      </c>
      <c r="L4192" s="4" t="n">
        <v>7</v>
      </c>
      <c r="M4192" s="7">
        <f>SUM(I4192:L4192)</f>
        <v/>
      </c>
      <c r="N4192" s="6" t="inlineStr">
        <is>
          <t>ODBXアクセス関数</t>
        </is>
      </c>
      <c r="O4192" s="5" t="inlineStr">
        <is>
          <t>kpblc</t>
        </is>
      </c>
      <c r="P4192" s="5" t="inlineStr">
        <is>
          <t>autolisp.ru</t>
        </is>
      </c>
      <c r="Q4192" s="8" t="inlineStr">
        <is>
          <t>開く</t>
        </is>
      </c>
      <c r="R4192" s="5" t="inlineStr">
        <is>
          <t>ファイルを直接ダウンロード</t>
        </is>
      </c>
      <c r="S4192" s="5" t="inlineStr">
        <is>
          <t>ソース</t>
        </is>
      </c>
      <c r="T4192" s="5" t="inlineStr"/>
      <c r="U4192" s="5" t="inlineStr">
        <is>
          <t>W4191</t>
        </is>
      </c>
    </row>
    <row r="4193">
      <c r="A4193" s="4">
        <f>RANK(M4193,$M$2:$M$6943)</f>
        <v/>
      </c>
      <c r="B4193" s="5" t="inlineStr">
        <is>
          <t>英語圏</t>
        </is>
      </c>
      <c r="C4193" s="5" t="inlineStr">
        <is>
          <t>その他</t>
        </is>
      </c>
      <c r="D4193" s="5" t="inlineStr">
        <is>
          <t>その他</t>
        </is>
      </c>
      <c r="E4193" s="6" t="inlineStr">
        <is>
          <t>その他</t>
        </is>
      </c>
      <c r="F4193" s="5" t="inlineStr">
        <is>
          <t>-</t>
        </is>
      </c>
      <c r="G4193" s="6" t="inlineStr">
        <is>
          <t>Lisput Utilities (lisput.zip)</t>
        </is>
      </c>
      <c r="H4193" s="6" t="inlineStr">
        <is>
          <t>切断・画層・集計等ツール集</t>
        </is>
      </c>
      <c r="I4193" s="4" t="n">
        <v>8</v>
      </c>
      <c r="J4193" s="4" t="n">
        <v>7</v>
      </c>
      <c r="K4193" s="4" t="n">
        <v>10</v>
      </c>
      <c r="L4193" s="4" t="n">
        <v>12</v>
      </c>
      <c r="M4193" s="7">
        <f>SUM(I4193:L4193)</f>
        <v/>
      </c>
      <c r="N4193" s="6" t="inlineStr">
        <is>
          <t>旧式ツール集</t>
        </is>
      </c>
      <c r="O4193" s="5" t="inlineStr"/>
      <c r="P4193" s="5" t="inlineStr">
        <is>
          <t>draftsperson.net</t>
        </is>
      </c>
      <c r="Q4193" s="8" t="inlineStr">
        <is>
          <t>開く</t>
        </is>
      </c>
      <c r="R4193" s="5" t="inlineStr">
        <is>
          <t>ファイルを直接ダウンロード</t>
        </is>
      </c>
      <c r="S4193" s="5" t="inlineStr">
        <is>
          <t>書庫（中身は要確認）</t>
        </is>
      </c>
      <c r="T4193" s="5" t="inlineStr"/>
      <c r="U4193" s="5" t="inlineStr">
        <is>
          <t>W4192</t>
        </is>
      </c>
    </row>
    <row r="4194">
      <c r="A4194" s="4">
        <f>RANK(M4194,$M$2:$M$6943)</f>
        <v/>
      </c>
      <c r="B4194" s="5" t="inlineStr">
        <is>
          <t>英語圏</t>
        </is>
      </c>
      <c r="C4194" s="5" t="inlineStr">
        <is>
          <t>印刷・レイアウト・図枠</t>
        </is>
      </c>
      <c r="D4194" s="5" t="inlineStr">
        <is>
          <t>T04</t>
        </is>
      </c>
      <c r="E4194" s="6" t="inlineStr">
        <is>
          <t>図枠の自動認識→一括印刷</t>
        </is>
      </c>
      <c r="F4194" s="5" t="inlineStr">
        <is>
          <t>PGSET</t>
        </is>
      </c>
      <c r="G4194" s="6" t="inlineStr">
        <is>
          <t>loadpagesetups.lsp</t>
        </is>
      </c>
      <c r="H4194" s="6" t="inlineStr">
        <is>
          <t>標準ページ設定を読込</t>
        </is>
      </c>
      <c r="I4194" s="4" t="n">
        <v>6</v>
      </c>
      <c r="J4194" s="4" t="n">
        <v>5</v>
      </c>
      <c r="K4194" s="4" t="n">
        <v>9</v>
      </c>
      <c r="L4194" s="4" t="n">
        <v>17</v>
      </c>
      <c r="M4194" s="7">
        <f>SUM(I4194:L4194)</f>
        <v/>
      </c>
      <c r="N4194" s="6" t="inlineStr">
        <is>
          <t>ページ設定読込は標準可</t>
        </is>
      </c>
      <c r="O4194" s="5" t="inlineStr">
        <is>
          <t>Henry C. Francis (ParaCADD)</t>
        </is>
      </c>
      <c r="P4194" s="5" t="inlineStr">
        <is>
          <t>ParaCADD</t>
        </is>
      </c>
      <c r="Q4194" s="8" t="inlineStr">
        <is>
          <t>開く</t>
        </is>
      </c>
      <c r="R4194" s="5" t="inlineStr">
        <is>
          <t>配布ページからダウンロード</t>
        </is>
      </c>
      <c r="S4194" s="5" t="inlineStr">
        <is>
          <t>ソース</t>
        </is>
      </c>
      <c r="T4194" s="5" t="inlineStr"/>
      <c r="U4194" s="5" t="inlineStr">
        <is>
          <t>W4193</t>
        </is>
      </c>
    </row>
    <row r="4195">
      <c r="A4195" s="4">
        <f>RANK(M4195,$M$2:$M$6943)</f>
        <v/>
      </c>
      <c r="B4195" s="5" t="inlineStr">
        <is>
          <t>ベトナム・東南アジア</t>
        </is>
      </c>
      <c r="C4195" s="5" t="inlineStr">
        <is>
          <t>画層</t>
        </is>
      </c>
      <c r="D4195" s="5" t="inlineStr">
        <is>
          <t>T18</t>
        </is>
      </c>
      <c r="E4195" s="6" t="inlineStr">
        <is>
          <t>画層の自動振り分け・標準化</t>
        </is>
      </c>
      <c r="F4195" s="5" t="inlineStr">
        <is>
          <t>LPT</t>
        </is>
      </c>
      <c r="G4195" s="6" t="inlineStr">
        <is>
          <t>LPT_Chontext lam layer hien hanh</t>
        </is>
      </c>
      <c r="H4195" s="6" t="inlineStr">
        <is>
          <t>文字選択で現在画層を設定</t>
        </is>
      </c>
      <c r="I4195" s="4" t="n">
        <v>8</v>
      </c>
      <c r="J4195" s="4" t="n">
        <v>5</v>
      </c>
      <c r="K4195" s="4" t="n">
        <v>9</v>
      </c>
      <c r="L4195" s="4" t="n">
        <v>15</v>
      </c>
      <c r="M4195" s="7">
        <f>SUM(I4195:L4195)</f>
        <v/>
      </c>
      <c r="N4195" s="6" t="inlineStr">
        <is>
          <t>標準LAYMCURで代替</t>
        </is>
      </c>
      <c r="O4195" s="5" t="inlineStr"/>
      <c r="P4195" s="5" t="inlineStr">
        <is>
          <t>Kho Lisp CAD (kho-lisp-cad.pages.dev)</t>
        </is>
      </c>
      <c r="Q4195" s="8" t="inlineStr">
        <is>
          <t>開く</t>
        </is>
      </c>
      <c r="R4195" s="5" t="inlineStr">
        <is>
          <t>ファイルを直接ダウンロード</t>
        </is>
      </c>
      <c r="S4195" s="5" t="inlineStr">
        <is>
          <t>ソース</t>
        </is>
      </c>
      <c r="T4195" s="5" t="inlineStr"/>
      <c r="U4195" s="5" t="inlineStr">
        <is>
          <t>W4194</t>
        </is>
      </c>
    </row>
    <row r="4196">
      <c r="A4196" s="4">
        <f>RANK(M4196,$M$2:$M$6943)</f>
        <v/>
      </c>
      <c r="B4196" s="5" t="inlineStr">
        <is>
          <t>英語圏</t>
        </is>
      </c>
      <c r="C4196" s="5" t="inlineStr">
        <is>
          <t>作図</t>
        </is>
      </c>
      <c r="D4196" s="5" t="inlineStr">
        <is>
          <t>T05</t>
        </is>
      </c>
      <c r="E4196" s="6" t="inlineStr">
        <is>
          <t>図枠からレイアウト・ビューポートを自動作成</t>
        </is>
      </c>
      <c r="F4196" s="5" t="inlineStr">
        <is>
          <t>MATCH</t>
        </is>
      </c>
      <c r="G4196" s="6" t="inlineStr">
        <is>
          <t>Match</t>
        </is>
      </c>
      <c r="H4196" s="6" t="inlineStr">
        <is>
          <t>マッチラインを作図</t>
        </is>
      </c>
      <c r="I4196" s="4" t="n">
        <v>12</v>
      </c>
      <c r="J4196" s="4" t="n">
        <v>8</v>
      </c>
      <c r="K4196" s="4" t="n">
        <v>8</v>
      </c>
      <c r="L4196" s="4" t="n">
        <v>9</v>
      </c>
      <c r="M4196" s="7">
        <f>SUM(I4196:L4196)</f>
        <v/>
      </c>
      <c r="N4196" s="6" t="inlineStr">
        <is>
          <t>マッチライン作図</t>
        </is>
      </c>
      <c r="O4196" s="5" t="inlineStr">
        <is>
          <t>Jeffery P. Sanders</t>
        </is>
      </c>
      <c r="P4196" s="5" t="inlineStr">
        <is>
          <t>JefferyPSanders.com</t>
        </is>
      </c>
      <c r="Q4196" s="8" t="inlineStr">
        <is>
          <t>開く</t>
        </is>
      </c>
      <c r="R4196" s="5" t="inlineStr">
        <is>
          <t>配布ページからダウンロード</t>
        </is>
      </c>
      <c r="S4196" s="5" t="inlineStr">
        <is>
          <t>不明</t>
        </is>
      </c>
      <c r="T4196" s="5" t="inlineStr"/>
      <c r="U4196" s="5" t="inlineStr">
        <is>
          <t>W4195</t>
        </is>
      </c>
    </row>
    <row r="4197">
      <c r="A4197" s="4">
        <f>RANK(M4197,$M$2:$M$6943)</f>
        <v/>
      </c>
      <c r="B4197" s="5" t="inlineStr">
        <is>
          <t>ロシア語圏</t>
        </is>
      </c>
      <c r="C4197" s="5" t="inlineStr">
        <is>
          <t>11</t>
        </is>
      </c>
      <c r="D4197" s="5" t="inlineStr">
        <is>
          <t>T06</t>
        </is>
      </c>
      <c r="E4197" s="6" t="inlineStr">
        <is>
          <t>図枠の属性を自動更新</t>
        </is>
      </c>
      <c r="F4197" s="5" t="inlineStr">
        <is>
          <t>-</t>
        </is>
      </c>
      <c r="G4197" s="6" t="inlineStr">
        <is>
          <t>matdemo</t>
        </is>
      </c>
      <c r="H4197" s="6" t="inlineStr">
        <is>
          <t>表題欄の材料欄を記入</t>
        </is>
      </c>
      <c r="I4197" s="4" t="n">
        <v>12</v>
      </c>
      <c r="J4197" s="4" t="n">
        <v>8</v>
      </c>
      <c r="K4197" s="4" t="n">
        <v>10</v>
      </c>
      <c r="L4197" s="4" t="n">
        <v>7</v>
      </c>
      <c r="M4197" s="7">
        <f>SUM(I4197:L4197)</f>
        <v/>
      </c>
      <c r="N4197" s="6" t="inlineStr">
        <is>
          <t>材料欄記入</t>
        </is>
      </c>
      <c r="O4197" s="5" t="inlineStr">
        <is>
          <t>Вершинин Д.В.</t>
        </is>
      </c>
      <c r="P4197" s="5" t="inlineStr">
        <is>
          <t>cad.dp.ua</t>
        </is>
      </c>
      <c r="Q4197" s="8" t="inlineStr">
        <is>
          <t>開く</t>
        </is>
      </c>
      <c r="R4197" s="5" t="inlineStr">
        <is>
          <t>配布ページからダウンロード</t>
        </is>
      </c>
      <c r="S4197" s="5" t="inlineStr">
        <is>
          <t>不明</t>
        </is>
      </c>
      <c r="T4197" s="5" t="inlineStr"/>
      <c r="U4197" s="5" t="inlineStr">
        <is>
          <t>W4196</t>
        </is>
      </c>
    </row>
    <row r="4198">
      <c r="A4198" s="4">
        <f>RANK(M4198,$M$2:$M$6943)</f>
        <v/>
      </c>
      <c r="B4198" s="5" t="inlineStr">
        <is>
          <t>英語圏</t>
        </is>
      </c>
      <c r="C4198" s="5" t="inlineStr">
        <is>
          <t>3D</t>
        </is>
      </c>
      <c r="D4198" s="5" t="inlineStr">
        <is>
          <t>その他</t>
        </is>
      </c>
      <c r="E4198" s="6" t="inlineStr">
        <is>
          <t>その他</t>
        </is>
      </c>
      <c r="F4198" s="5" t="inlineStr">
        <is>
          <t>MESHIN</t>
        </is>
      </c>
      <c r="G4198" s="6" t="inlineStr">
        <is>
          <t>MeshIn</t>
        </is>
      </c>
      <c r="H4198" s="6" t="inlineStr">
        <is>
          <t>STL/OBJ/3DSを3D面で取込</t>
        </is>
      </c>
      <c r="I4198" s="4" t="n">
        <v>13</v>
      </c>
      <c r="J4198" s="4" t="n">
        <v>9</v>
      </c>
      <c r="K4198" s="4" t="n">
        <v>8</v>
      </c>
      <c r="L4198" s="4" t="n">
        <v>7</v>
      </c>
      <c r="M4198" s="7">
        <f>SUM(I4198:L4198)</f>
        <v/>
      </c>
      <c r="N4198" s="6" t="inlineStr">
        <is>
          <t>IMPORTでSTL等は一部可</t>
        </is>
      </c>
      <c r="O4198" s="5" t="inlineStr">
        <is>
          <t>CAD Studio</t>
        </is>
      </c>
      <c r="P4198" s="5" t="inlineStr">
        <is>
          <t>CAD Forum</t>
        </is>
      </c>
      <c r="Q4198" s="8" t="inlineStr">
        <is>
          <t>開く</t>
        </is>
      </c>
      <c r="R4198" s="5" t="inlineStr">
        <is>
          <t>配布ページからダウンロード</t>
        </is>
      </c>
      <c r="S4198" s="5" t="inlineStr">
        <is>
          <t>ソース/暗号化（.vlx）混在</t>
        </is>
      </c>
      <c r="T4198" s="5" t="inlineStr"/>
      <c r="U4198" s="5" t="inlineStr">
        <is>
          <t>W4197</t>
        </is>
      </c>
    </row>
    <row r="4199">
      <c r="A4199" s="4">
        <f>RANK(M4199,$M$2:$M$6943)</f>
        <v/>
      </c>
      <c r="B4199" s="5" t="inlineStr">
        <is>
          <t>GitHub</t>
        </is>
      </c>
      <c r="C4199" s="5" t="inlineStr">
        <is>
          <t>設備</t>
        </is>
      </c>
      <c r="D4199" s="5" t="inlineStr">
        <is>
          <t>T25,T27</t>
        </is>
      </c>
      <c r="E4199" s="6" t="inlineStr">
        <is>
          <t>設備：単線→複線化、ダクト・配管の継手、測量・土木：座標・レベル・縦断</t>
        </is>
      </c>
      <c r="F4199" s="5" t="inlineStr">
        <is>
          <t>ManholeCoverLevelToInvertLevel</t>
        </is>
      </c>
      <c r="G4199" s="6" t="inlineStr">
        <is>
          <t>MH Cover→Invert</t>
        </is>
      </c>
      <c r="H4199" s="6" t="inlineStr">
        <is>
          <t>蓋高から管底高を算出</t>
        </is>
      </c>
      <c r="I4199" s="4" t="n">
        <v>13</v>
      </c>
      <c r="J4199" s="4" t="n">
        <v>8</v>
      </c>
      <c r="K4199" s="4" t="n">
        <v>10</v>
      </c>
      <c r="L4199" s="4" t="n">
        <v>6</v>
      </c>
      <c r="M4199" s="7">
        <f>SUM(I4199:L4199)</f>
        <v/>
      </c>
      <c r="N4199" s="6" t="inlineStr">
        <is>
          <t>蓋高→管底高算出</t>
        </is>
      </c>
      <c r="O4199" s="5" t="inlineStr">
        <is>
          <t>David Torralba Goitia</t>
        </is>
      </c>
      <c r="P4199" s="5" t="inlineStr">
        <is>
          <t>GitHub: dtgoitia/civil-autolisp</t>
        </is>
      </c>
      <c r="Q4199" s="8" t="inlineStr">
        <is>
          <t>開く</t>
        </is>
      </c>
      <c r="R4199" s="5" t="inlineStr">
        <is>
          <t>GitHub（一括取得可）</t>
        </is>
      </c>
      <c r="S4199" s="5" t="inlineStr">
        <is>
          <t>ソース</t>
        </is>
      </c>
      <c r="T4199" s="5" t="inlineStr"/>
      <c r="U4199" s="5" t="inlineStr">
        <is>
          <t>W4198</t>
        </is>
      </c>
    </row>
    <row r="4200">
      <c r="A4200" s="4">
        <f>RANK(M4200,$M$2:$M$6943)</f>
        <v/>
      </c>
      <c r="B4200" s="5" t="inlineStr">
        <is>
          <t>ヨーロッパ</t>
        </is>
      </c>
      <c r="C4200" s="5" t="inlineStr">
        <is>
          <t>ブロック・属性</t>
        </is>
      </c>
      <c r="D4200" s="5" t="inlineStr">
        <is>
          <t>T19</t>
        </is>
      </c>
      <c r="E4200" s="6" t="inlineStr">
        <is>
          <t>ブロックの置換・再定義・自動ブロック化</t>
        </is>
      </c>
      <c r="F4200" s="5" t="inlineStr">
        <is>
          <t>-</t>
        </is>
      </c>
      <c r="G4200" s="6" t="inlineStr">
        <is>
          <t>MINSERT → INSERT</t>
        </is>
      </c>
      <c r="H4200" s="6" t="inlineStr">
        <is>
          <t>MINSERTを通常ブロック参照に変換</t>
        </is>
      </c>
      <c r="I4200" s="4" t="n">
        <v>13</v>
      </c>
      <c r="J4200" s="4" t="n">
        <v>8</v>
      </c>
      <c r="K4200" s="4" t="n">
        <v>6</v>
      </c>
      <c r="L4200" s="4" t="n">
        <v>10</v>
      </c>
      <c r="M4200" s="7">
        <f>SUM(I4200:L4200)</f>
        <v/>
      </c>
      <c r="N4200" s="6" t="inlineStr">
        <is>
          <t>MINSERT解除</t>
        </is>
      </c>
      <c r="O4200" s="5" t="inlineStr">
        <is>
          <t>kojacek</t>
        </is>
      </c>
      <c r="P4200" s="5" t="inlineStr">
        <is>
          <t>kojacek.wordpress.com</t>
        </is>
      </c>
      <c r="Q4200" s="8" t="inlineStr">
        <is>
          <t>開く</t>
        </is>
      </c>
      <c r="R4200" s="5" t="inlineStr">
        <is>
          <t>ページ内にコード掲載</t>
        </is>
      </c>
      <c r="S4200" s="5" t="inlineStr">
        <is>
          <t>ソース</t>
        </is>
      </c>
      <c r="T4200" s="5" t="inlineStr"/>
      <c r="U4200" s="5" t="inlineStr">
        <is>
          <t>W4199</t>
        </is>
      </c>
    </row>
    <row r="4201">
      <c r="A4201" s="4">
        <f>RANK(M4201,$M$2:$M$6943)</f>
        <v/>
      </c>
      <c r="B4201" s="5" t="inlineStr">
        <is>
          <t>ロシア語圏</t>
        </is>
      </c>
      <c r="C4201" s="5" t="inlineStr">
        <is>
          <t>16</t>
        </is>
      </c>
      <c r="D4201" s="5" t="inlineStr">
        <is>
          <t>その他</t>
        </is>
      </c>
      <c r="E4201" s="6" t="inlineStr">
        <is>
          <t>その他</t>
        </is>
      </c>
      <c r="F4201" s="5" t="inlineStr">
        <is>
          <t>MNAS</t>
        </is>
      </c>
      <c r="G4201" s="6" t="inlineStr">
        <is>
          <t>MNAS_acad_utils-3.0.0.2 - набор программ (утилит) для машиностроительного черчения (AutoCAD 2013)</t>
        </is>
      </c>
      <c r="H4201" s="6" t="inlineStr">
        <is>
          <t>機械製図用ユーティリティ集</t>
        </is>
      </c>
      <c r="I4201" s="4" t="n">
        <v>12</v>
      </c>
      <c r="J4201" s="4" t="n">
        <v>8</v>
      </c>
      <c r="K4201" s="4" t="n">
        <v>11</v>
      </c>
      <c r="L4201" s="4" t="n">
        <v>6</v>
      </c>
      <c r="M4201" s="7">
        <f>SUM(I4201:L4201)</f>
        <v/>
      </c>
      <c r="N4201" s="6" t="inlineStr">
        <is>
          <t>機械製図ツール集</t>
        </is>
      </c>
      <c r="O4201" s="5" t="inlineStr">
        <is>
          <t>Николай Матвеев, email: mnasoft@gmail.com, site: h</t>
        </is>
      </c>
      <c r="P4201" s="5" t="inlineStr">
        <is>
          <t>dwg.ru</t>
        </is>
      </c>
      <c r="Q4201" s="8" t="inlineStr">
        <is>
          <t>開く</t>
        </is>
      </c>
      <c r="R4201" s="5" t="inlineStr">
        <is>
          <t>ログイン・会員登録が必要</t>
        </is>
      </c>
      <c r="S4201" s="5" t="inlineStr">
        <is>
          <t>不明</t>
        </is>
      </c>
      <c r="T4201" s="5" t="inlineStr"/>
      <c r="U4201" s="5" t="inlineStr">
        <is>
          <t>W4200</t>
        </is>
      </c>
    </row>
    <row r="4202">
      <c r="A4202" s="4">
        <f>RANK(M4202,$M$2:$M$6943)</f>
        <v/>
      </c>
      <c r="B4202" s="5" t="inlineStr">
        <is>
          <t>英語圏</t>
        </is>
      </c>
      <c r="C4202" s="5" t="inlineStr">
        <is>
          <t>ブロック・属性</t>
        </is>
      </c>
      <c r="D4202" s="5" t="inlineStr">
        <is>
          <t>T19</t>
        </is>
      </c>
      <c r="E4202" s="6" t="inlineStr">
        <is>
          <t>ブロックの置換・再定義・自動ブロック化</t>
        </is>
      </c>
      <c r="F4202" s="5" t="inlineStr">
        <is>
          <t>-</t>
        </is>
      </c>
      <c r="G4202" s="6" t="inlineStr">
        <is>
          <t>Multiple Blocks in One</t>
        </is>
      </c>
      <c r="H4202" s="6" t="inlineStr">
        <is>
          <t>複数ブロックを1つの動的ブロックに</t>
        </is>
      </c>
      <c r="I4202" s="4" t="n">
        <v>6</v>
      </c>
      <c r="J4202" s="4" t="n">
        <v>10</v>
      </c>
      <c r="K4202" s="4" t="n">
        <v>8</v>
      </c>
      <c r="L4202" s="4" t="n">
        <v>13</v>
      </c>
      <c r="M4202" s="7">
        <f>SUM(I4202:L4202)</f>
        <v/>
      </c>
      <c r="N4202" s="6" t="inlineStr">
        <is>
          <t>動的ブロックで手作業可</t>
        </is>
      </c>
      <c r="O4202" s="5" t="inlineStr"/>
      <c r="P4202" s="5" t="inlineStr">
        <is>
          <t>Cadalyst CAD Tips</t>
        </is>
      </c>
      <c r="Q4202" s="8" t="inlineStr">
        <is>
          <t>開く</t>
        </is>
      </c>
      <c r="R4202" s="5" t="inlineStr">
        <is>
          <t>サイト閉鎖・リンク切れ</t>
        </is>
      </c>
      <c r="S4202" s="5" t="inlineStr">
        <is>
          <t>不明</t>
        </is>
      </c>
      <c r="T4202" s="5" t="inlineStr"/>
      <c r="U4202" s="5" t="inlineStr">
        <is>
          <t>W4201</t>
        </is>
      </c>
    </row>
    <row r="4203">
      <c r="A4203" s="4">
        <f>RANK(M4203,$M$2:$M$6943)</f>
        <v/>
      </c>
      <c r="B4203" s="5" t="inlineStr">
        <is>
          <t>ベトナム・東南アジア</t>
        </is>
      </c>
      <c r="C4203" s="5" t="inlineStr">
        <is>
          <t>設定・環境</t>
        </is>
      </c>
      <c r="D4203" s="5" t="inlineStr">
        <is>
          <t>その他</t>
        </is>
      </c>
      <c r="E4203" s="6" t="inlineStr">
        <is>
          <t>その他</t>
        </is>
      </c>
      <c r="F4203" s="5" t="inlineStr">
        <is>
          <t>-</t>
        </is>
      </c>
      <c r="G4203" s="6" t="inlineStr">
        <is>
          <t>Mã hóa các text trong bản vẽ</t>
        </is>
      </c>
      <c r="H4203" s="6" t="inlineStr">
        <is>
          <t>図面文字を暗号化</t>
        </is>
      </c>
      <c r="I4203" s="4" t="n">
        <v>17</v>
      </c>
      <c r="J4203" s="4" t="n">
        <v>12</v>
      </c>
      <c r="K4203" s="4" t="n">
        <v>3</v>
      </c>
      <c r="L4203" s="4" t="n">
        <v>5</v>
      </c>
      <c r="M4203" s="7">
        <f>SUM(I4203:L4203)</f>
        <v/>
      </c>
      <c r="N4203" s="6" t="inlineStr">
        <is>
          <t>文字暗号化(用途狭い)</t>
        </is>
      </c>
      <c r="O4203" s="5" t="inlineStr">
        <is>
          <t>CADViet member</t>
        </is>
      </c>
      <c r="P4203" s="5" t="inlineStr">
        <is>
          <t>CADViet</t>
        </is>
      </c>
      <c r="Q4203" s="8" t="inlineStr">
        <is>
          <t>開く</t>
        </is>
      </c>
      <c r="R4203" s="5" t="inlineStr">
        <is>
          <t>フォーラム添付（ログインが必要な場合あり）</t>
        </is>
      </c>
      <c r="S4203" s="5" t="inlineStr">
        <is>
          <t>不明</t>
        </is>
      </c>
      <c r="T4203" s="5" t="inlineStr"/>
      <c r="U4203" s="5" t="inlineStr">
        <is>
          <t>W4202</t>
        </is>
      </c>
    </row>
    <row r="4204">
      <c r="A4204" s="4">
        <f>RANK(M4204,$M$2:$M$6943)</f>
        <v/>
      </c>
      <c r="B4204" s="5" t="inlineStr">
        <is>
          <t>その他の地域</t>
        </is>
      </c>
      <c r="C4204" s="5" t="inlineStr">
        <is>
          <t>文字・テキスト</t>
        </is>
      </c>
      <c r="D4204" s="5" t="inlineStr">
        <is>
          <t>T12</t>
        </is>
      </c>
      <c r="E4204" s="6" t="inlineStr">
        <is>
          <t>文字の一括検索・置換</t>
        </is>
      </c>
      <c r="F4204" s="5" t="inlineStr">
        <is>
          <t>Newtext</t>
        </is>
      </c>
      <c r="G4204" s="6" t="inlineStr">
        <is>
          <t>Newtext</t>
        </is>
      </c>
      <c r="H4204" s="6" t="inlineStr">
        <is>
          <t>選択した文字を順番に連続編集</t>
        </is>
      </c>
      <c r="I4204" s="4" t="n">
        <v>8</v>
      </c>
      <c r="J4204" s="4" t="n">
        <v>5</v>
      </c>
      <c r="K4204" s="4" t="n">
        <v>8</v>
      </c>
      <c r="L4204" s="4" t="n">
        <v>16</v>
      </c>
      <c r="M4204" s="7">
        <f>SUM(I4204:L4204)</f>
        <v/>
      </c>
      <c r="N4204" s="6" t="inlineStr">
        <is>
          <t>連続文字編集</t>
        </is>
      </c>
      <c r="O4204" s="5" t="inlineStr"/>
      <c r="P4204" s="5" t="inlineStr">
        <is>
          <t>AditivoCAD</t>
        </is>
      </c>
      <c r="Q4204" s="8" t="inlineStr">
        <is>
          <t>開く</t>
        </is>
      </c>
      <c r="R4204" s="5" t="inlineStr">
        <is>
          <t>配布ページからダウンロード</t>
        </is>
      </c>
      <c r="S4204" s="5" t="inlineStr">
        <is>
          <t>不明</t>
        </is>
      </c>
      <c r="T4204" s="5" t="inlineStr"/>
      <c r="U4204" s="5" t="inlineStr">
        <is>
          <t>W4203</t>
        </is>
      </c>
    </row>
    <row r="4205">
      <c r="A4205" s="4">
        <f>RANK(M4205,$M$2:$M$6943)</f>
        <v/>
      </c>
      <c r="B4205" s="5" t="inlineStr">
        <is>
          <t>英語圏</t>
        </is>
      </c>
      <c r="C4205" s="5" t="inlineStr">
        <is>
          <t>座標・測量・土木</t>
        </is>
      </c>
      <c r="D4205" s="5" t="inlineStr">
        <is>
          <t>T15</t>
        </is>
      </c>
      <c r="E4205" s="6" t="inlineStr">
        <is>
          <t>連番の自動記入</t>
        </is>
      </c>
      <c r="F4205" s="5" t="inlineStr">
        <is>
          <t>NUMHSES</t>
        </is>
      </c>
      <c r="G4205" s="6" t="inlineStr">
        <is>
          <t>numhses.lsp</t>
        </is>
      </c>
      <c r="H4205" s="6" t="inlineStr">
        <is>
          <t>家屋番号ブロックに連番</t>
        </is>
      </c>
      <c r="I4205" s="4" t="n">
        <v>9</v>
      </c>
      <c r="J4205" s="4" t="n">
        <v>8</v>
      </c>
      <c r="K4205" s="4" t="n">
        <v>12</v>
      </c>
      <c r="L4205" s="4" t="n">
        <v>8</v>
      </c>
      <c r="M4205" s="7">
        <f>SUM(I4205:L4205)</f>
        <v/>
      </c>
      <c r="N4205" s="6" t="inlineStr">
        <is>
          <t>番号ブロック連番</t>
        </is>
      </c>
      <c r="O4205" s="5" t="inlineStr">
        <is>
          <t>Henry C. Francis (ParaCADD)</t>
        </is>
      </c>
      <c r="P4205" s="5" t="inlineStr">
        <is>
          <t>ParaCADD</t>
        </is>
      </c>
      <c r="Q4205" s="8" t="inlineStr">
        <is>
          <t>開く</t>
        </is>
      </c>
      <c r="R4205" s="5" t="inlineStr">
        <is>
          <t>配布ページからダウンロード</t>
        </is>
      </c>
      <c r="S4205" s="5" t="inlineStr">
        <is>
          <t>ソース</t>
        </is>
      </c>
      <c r="T4205" s="5" t="inlineStr"/>
      <c r="U4205" s="5" t="inlineStr">
        <is>
          <t>W4204</t>
        </is>
      </c>
    </row>
    <row r="4206">
      <c r="A4206" s="4">
        <f>RANK(M4206,$M$2:$M$6943)</f>
        <v/>
      </c>
      <c r="B4206" s="5" t="inlineStr">
        <is>
          <t>GitHub</t>
        </is>
      </c>
      <c r="C4206" s="5" t="inlineStr">
        <is>
          <t>線・ポリライン編集</t>
        </is>
      </c>
      <c r="D4206" s="5" t="inlineStr">
        <is>
          <t>その他</t>
        </is>
      </c>
      <c r="E4206" s="6" t="inlineStr">
        <is>
          <t>その他</t>
        </is>
      </c>
      <c r="F4206" s="5" t="inlineStr">
        <is>
          <t>MultipleOffset</t>
        </is>
      </c>
      <c r="G4206" s="6" t="inlineStr">
        <is>
          <t>Offset</t>
        </is>
      </c>
      <c r="H4206" s="6" t="inlineStr">
        <is>
          <t>複数距離を一括オフセット</t>
        </is>
      </c>
      <c r="I4206" s="4" t="n">
        <v>8</v>
      </c>
      <c r="J4206" s="4" t="n">
        <v>6</v>
      </c>
      <c r="K4206" s="4" t="n">
        <v>9</v>
      </c>
      <c r="L4206" s="4" t="n">
        <v>14</v>
      </c>
      <c r="M4206" s="7">
        <f>SUM(I4206:L4206)</f>
        <v/>
      </c>
      <c r="N4206" s="6" t="inlineStr">
        <is>
          <t>多重オフセット</t>
        </is>
      </c>
      <c r="O4206" s="5" t="inlineStr">
        <is>
          <t>David Torralba Goitia</t>
        </is>
      </c>
      <c r="P4206" s="5" t="inlineStr">
        <is>
          <t>GitHub: dtgoitia/civil-autolisp</t>
        </is>
      </c>
      <c r="Q4206" s="8" t="inlineStr">
        <is>
          <t>開く</t>
        </is>
      </c>
      <c r="R4206" s="5" t="inlineStr">
        <is>
          <t>GitHub（一括取得可）</t>
        </is>
      </c>
      <c r="S4206" s="5" t="inlineStr">
        <is>
          <t>ソース</t>
        </is>
      </c>
      <c r="T4206" s="5" t="inlineStr"/>
      <c r="U4206" s="5" t="inlineStr">
        <is>
          <t>W4205</t>
        </is>
      </c>
    </row>
    <row r="4207">
      <c r="A4207" s="4">
        <f>RANK(M4207,$M$2:$M$6943)</f>
        <v/>
      </c>
      <c r="B4207" s="5" t="inlineStr">
        <is>
          <t>英語圏</t>
        </is>
      </c>
      <c r="C4207" s="5" t="inlineStr">
        <is>
          <t>線・ポリライン編集</t>
        </is>
      </c>
      <c r="D4207" s="5" t="inlineStr">
        <is>
          <t>その他</t>
        </is>
      </c>
      <c r="E4207" s="6" t="inlineStr">
        <is>
          <t>その他</t>
        </is>
      </c>
      <c r="F4207" s="5" t="inlineStr">
        <is>
          <t>-</t>
        </is>
      </c>
      <c r="G4207" s="6" t="inlineStr">
        <is>
          <t>Offset Command with Running Options</t>
        </is>
      </c>
      <c r="H4207" s="6" t="inlineStr">
        <is>
          <t>距離変更可能なオフセット</t>
        </is>
      </c>
      <c r="I4207" s="4" t="n">
        <v>7</v>
      </c>
      <c r="J4207" s="4" t="n">
        <v>7</v>
      </c>
      <c r="K4207" s="4" t="n">
        <v>8</v>
      </c>
      <c r="L4207" s="4" t="n">
        <v>15</v>
      </c>
      <c r="M4207" s="7">
        <f>SUM(I4207:L4207)</f>
        <v/>
      </c>
      <c r="N4207" s="6" t="inlineStr">
        <is>
          <t>OFFSET標準でほぼ可</t>
        </is>
      </c>
      <c r="O4207" s="5" t="inlineStr"/>
      <c r="P4207" s="5" t="inlineStr">
        <is>
          <t>Cadalyst CAD Tips</t>
        </is>
      </c>
      <c r="Q4207" s="8" t="inlineStr">
        <is>
          <t>開く</t>
        </is>
      </c>
      <c r="R4207" s="5" t="inlineStr">
        <is>
          <t>サイト閉鎖・リンク切れ</t>
        </is>
      </c>
      <c r="S4207" s="5" t="inlineStr">
        <is>
          <t>不明</t>
        </is>
      </c>
      <c r="T4207" s="5" t="inlineStr"/>
      <c r="U4207" s="5" t="inlineStr">
        <is>
          <t>W4206</t>
        </is>
      </c>
    </row>
    <row r="4208">
      <c r="A4208" s="4">
        <f>RANK(M4208,$M$2:$M$6943)</f>
        <v/>
      </c>
      <c r="B4208" s="5" t="inlineStr">
        <is>
          <t>ロシア語圏</t>
        </is>
      </c>
      <c r="C4208" s="5" t="inlineStr">
        <is>
          <t>03</t>
        </is>
      </c>
      <c r="D4208" s="5" t="inlineStr">
        <is>
          <t>その他</t>
        </is>
      </c>
      <c r="E4208" s="6" t="inlineStr">
        <is>
          <t>その他</t>
        </is>
      </c>
      <c r="F4208" s="5" t="inlineStr">
        <is>
          <t>OL</t>
        </is>
      </c>
      <c r="G4208" s="6" t="inlineStr">
        <is>
          <t>OL. Вставка выноски v.1.0</t>
        </is>
      </c>
      <c r="H4208" s="6" t="inlineStr">
        <is>
          <t>構造部材の引出線を挿入</t>
        </is>
      </c>
      <c r="I4208" s="4" t="n">
        <v>10</v>
      </c>
      <c r="J4208" s="4" t="n">
        <v>8</v>
      </c>
      <c r="K4208" s="4" t="n">
        <v>11</v>
      </c>
      <c r="L4208" s="4" t="n">
        <v>8</v>
      </c>
      <c r="M4208" s="7">
        <f>SUM(I4208:L4208)</f>
        <v/>
      </c>
      <c r="N4208" s="6" t="inlineStr">
        <is>
          <t>部材引出線</t>
        </is>
      </c>
      <c r="O4208" s="5" t="inlineStr">
        <is>
          <t>Oleg_P</t>
        </is>
      </c>
      <c r="P4208" s="5" t="inlineStr">
        <is>
          <t>dwg.ru</t>
        </is>
      </c>
      <c r="Q4208" s="8" t="inlineStr">
        <is>
          <t>開く</t>
        </is>
      </c>
      <c r="R4208" s="5" t="inlineStr">
        <is>
          <t>ログイン・会員登録が必要</t>
        </is>
      </c>
      <c r="S4208" s="5" t="inlineStr">
        <is>
          <t>不明</t>
        </is>
      </c>
      <c r="T4208" s="5" t="inlineStr"/>
      <c r="U4208" s="5" t="inlineStr">
        <is>
          <t>W4207</t>
        </is>
      </c>
    </row>
    <row r="4209">
      <c r="A4209" s="4">
        <f>RANK(M4209,$M$2:$M$6943)</f>
        <v/>
      </c>
      <c r="B4209" s="5" t="inlineStr">
        <is>
          <t>ヨーロッパ</t>
        </is>
      </c>
      <c r="C4209" s="5" t="inlineStr">
        <is>
          <t>印刷・レイアウト・図枠</t>
        </is>
      </c>
      <c r="D4209" s="5" t="inlineStr">
        <is>
          <t>T05</t>
        </is>
      </c>
      <c r="E4209" s="6" t="inlineStr">
        <is>
          <t>図枠からレイアウト・ビューポートを自動作成</t>
        </is>
      </c>
      <c r="F4209" s="5" t="inlineStr">
        <is>
          <t>oog</t>
        </is>
      </c>
      <c r="G4209" s="6" t="inlineStr">
        <is>
          <t>OOG</t>
        </is>
      </c>
      <c r="H4209" s="6" t="inlineStr">
        <is>
          <t>レイアウトタブの並べ替え</t>
        </is>
      </c>
      <c r="I4209" s="4" t="n">
        <v>8</v>
      </c>
      <c r="J4209" s="4" t="n">
        <v>7</v>
      </c>
      <c r="K4209" s="4" t="n">
        <v>8</v>
      </c>
      <c r="L4209" s="4" t="n">
        <v>14</v>
      </c>
      <c r="M4209" s="7">
        <f>SUM(I4209:L4209)</f>
        <v/>
      </c>
      <c r="N4209" s="6" t="inlineStr">
        <is>
          <t>標準でドラッグ並替可</t>
        </is>
      </c>
      <c r="O4209" s="5" t="inlineStr">
        <is>
          <t>Patrick_35</t>
        </is>
      </c>
      <c r="P4209" s="5" t="inlineStr">
        <is>
          <t>CADxp (Patrick_35)</t>
        </is>
      </c>
      <c r="Q4209" s="8" t="inlineStr">
        <is>
          <t>開く</t>
        </is>
      </c>
      <c r="R4209" s="5" t="inlineStr">
        <is>
          <t>サイト閉鎖・リンク切れ</t>
        </is>
      </c>
      <c r="S4209" s="5" t="inlineStr">
        <is>
          <t>ソース</t>
        </is>
      </c>
      <c r="T4209" s="5" t="inlineStr"/>
      <c r="U4209" s="5" t="inlineStr">
        <is>
          <t>W4208</t>
        </is>
      </c>
    </row>
    <row r="4210">
      <c r="A4210" s="4">
        <f>RANK(M4210,$M$2:$M$6943)</f>
        <v/>
      </c>
      <c r="B4210" s="5" t="inlineStr">
        <is>
          <t>英語圏</t>
        </is>
      </c>
      <c r="C4210" s="5" t="inlineStr">
        <is>
          <t>設定・環境</t>
        </is>
      </c>
      <c r="D4210" s="5" t="inlineStr">
        <is>
          <t>T28</t>
        </is>
      </c>
      <c r="E4210" s="6" t="inlineStr">
        <is>
          <t>作業環境の保存・復元</t>
        </is>
      </c>
      <c r="F4210" s="5" t="inlineStr">
        <is>
          <t>OPEN</t>
        </is>
      </c>
      <c r="G4210" s="6" t="inlineStr">
        <is>
          <t>open.lsp</t>
        </is>
      </c>
      <c r="H4210" s="6" t="inlineStr">
        <is>
          <t>OPENコマンドを再定義</t>
        </is>
      </c>
      <c r="I4210" s="4" t="n">
        <v>10</v>
      </c>
      <c r="J4210" s="4" t="n">
        <v>11</v>
      </c>
      <c r="K4210" s="4" t="n">
        <v>6</v>
      </c>
      <c r="L4210" s="4" t="n">
        <v>10</v>
      </c>
      <c r="M4210" s="7">
        <f>SUM(I4210:L4210)</f>
        <v/>
      </c>
      <c r="N4210" s="6" t="inlineStr">
        <is>
          <t>OPEN再定義は環境依存</t>
        </is>
      </c>
      <c r="O4210" s="5" t="inlineStr">
        <is>
          <t>Henry C. Francis (ParaCADD)</t>
        </is>
      </c>
      <c r="P4210" s="5" t="inlineStr">
        <is>
          <t>ParaCADD</t>
        </is>
      </c>
      <c r="Q4210" s="8" t="inlineStr">
        <is>
          <t>開く</t>
        </is>
      </c>
      <c r="R4210" s="5" t="inlineStr">
        <is>
          <t>配布ページからダウンロード</t>
        </is>
      </c>
      <c r="S4210" s="5" t="inlineStr">
        <is>
          <t>ソース</t>
        </is>
      </c>
      <c r="T4210" s="5" t="inlineStr"/>
      <c r="U4210" s="5" t="inlineStr">
        <is>
          <t>W4209</t>
        </is>
      </c>
    </row>
    <row r="4211">
      <c r="A4211" s="4">
        <f>RANK(M4211,$M$2:$M$6943)</f>
        <v/>
      </c>
      <c r="B4211" s="5" t="inlineStr">
        <is>
          <t>英語圏</t>
        </is>
      </c>
      <c r="C4211" s="5" t="inlineStr">
        <is>
          <t>線・ポリライン編集</t>
        </is>
      </c>
      <c r="D4211" s="5" t="inlineStr">
        <is>
          <t>T08,T10</t>
        </is>
      </c>
      <c r="E4211" s="6" t="inlineStr">
        <is>
          <t>検図：わずかなずれ・隙間・重なりを検出、図面の健全性チェック・お掃除</t>
        </is>
      </c>
      <c r="F4211" s="5" t="inlineStr">
        <is>
          <t>OKL</t>
        </is>
      </c>
      <c r="G4211" s="6" t="inlineStr">
        <is>
          <t>OverkillLite.lsp</t>
        </is>
      </c>
      <c r="H4211" s="6" t="inlineStr">
        <is>
          <t>重複図形を高速削除</t>
        </is>
      </c>
      <c r="I4211" s="4" t="n">
        <v>4</v>
      </c>
      <c r="J4211" s="4" t="n">
        <v>5</v>
      </c>
      <c r="K4211" s="4" t="n">
        <v>11</v>
      </c>
      <c r="L4211" s="4" t="n">
        <v>17</v>
      </c>
      <c r="M4211" s="7">
        <f>SUM(I4211:L4211)</f>
        <v/>
      </c>
      <c r="N4211" s="6" t="inlineStr">
        <is>
          <t>標準OVERKILLで代替</t>
        </is>
      </c>
      <c r="O4211" s="5" t="inlineStr">
        <is>
          <t>CADAuthority</t>
        </is>
      </c>
      <c r="P4211" s="5" t="inlineStr">
        <is>
          <t>CAD Authority</t>
        </is>
      </c>
      <c r="Q4211" s="8" t="inlineStr">
        <is>
          <t>開く</t>
        </is>
      </c>
      <c r="R4211" s="5" t="inlineStr">
        <is>
          <t>配布ページからダウンロード</t>
        </is>
      </c>
      <c r="S4211" s="5" t="inlineStr">
        <is>
          <t>不明</t>
        </is>
      </c>
      <c r="T4211" s="5" t="inlineStr"/>
      <c r="U4211" s="5" t="inlineStr">
        <is>
          <t>W4210</t>
        </is>
      </c>
    </row>
    <row r="4212">
      <c r="A4212" s="4">
        <f>RANK(M4212,$M$2:$M$6943)</f>
        <v/>
      </c>
      <c r="B4212" s="5" t="inlineStr">
        <is>
          <t>ベトナム・東南アジア</t>
        </is>
      </c>
      <c r="C4212" s="5" t="inlineStr">
        <is>
          <t>ブロック・属性</t>
        </is>
      </c>
      <c r="D4212" s="5" t="inlineStr">
        <is>
          <t>T08,T10</t>
        </is>
      </c>
      <c r="E4212" s="6" t="inlineStr">
        <is>
          <t>検図：わずかなずれ・隙間・重なりを検出、図面の健全性チェック・お掃除</t>
        </is>
      </c>
      <c r="F4212" s="5" t="inlineStr">
        <is>
          <t>OVKD</t>
        </is>
      </c>
      <c r="G4212" s="6" t="inlineStr">
        <is>
          <t>ovkd_overkill-duplicate-block-xoablocktrungnhau</t>
        </is>
      </c>
      <c r="H4212" s="6" t="inlineStr">
        <is>
          <t>重複ブロックを削除</t>
        </is>
      </c>
      <c r="I4212" s="4" t="n">
        <v>6</v>
      </c>
      <c r="J4212" s="4" t="n">
        <v>5</v>
      </c>
      <c r="K4212" s="4" t="n">
        <v>11</v>
      </c>
      <c r="L4212" s="4" t="n">
        <v>15</v>
      </c>
      <c r="M4212" s="7">
        <f>SUM(I4212:L4212)</f>
        <v/>
      </c>
      <c r="N4212" s="6" t="inlineStr">
        <is>
          <t>OVERKILLで代替可</t>
        </is>
      </c>
      <c r="O4212" s="5" t="inlineStr"/>
      <c r="P4212" s="5" t="inlineStr">
        <is>
          <t>Kho Lisp CAD (kho-lisp-cad.pages.dev)</t>
        </is>
      </c>
      <c r="Q4212" s="8" t="inlineStr">
        <is>
          <t>開く</t>
        </is>
      </c>
      <c r="R4212" s="5" t="inlineStr">
        <is>
          <t>ファイルを直接ダウンロード</t>
        </is>
      </c>
      <c r="S4212" s="5" t="inlineStr">
        <is>
          <t>ソース</t>
        </is>
      </c>
      <c r="T4212" s="5" t="inlineStr"/>
      <c r="U4212" s="5" t="inlineStr">
        <is>
          <t>W4211</t>
        </is>
      </c>
    </row>
    <row r="4213">
      <c r="A4213" s="4">
        <f>RANK(M4213,$M$2:$M$6943)</f>
        <v/>
      </c>
      <c r="B4213" s="5" t="inlineStr">
        <is>
          <t>英語圏</t>
        </is>
      </c>
      <c r="C4213" s="5" t="inlineStr">
        <is>
          <t>印刷・レイアウト・図枠</t>
        </is>
      </c>
      <c r="D4213" s="5" t="inlineStr">
        <is>
          <t>T04</t>
        </is>
      </c>
      <c r="E4213" s="6" t="inlineStr">
        <is>
          <t>図枠の自動認識→一括印刷</t>
        </is>
      </c>
      <c r="F4213" s="5" t="inlineStr">
        <is>
          <t>-</t>
        </is>
      </c>
      <c r="G4213" s="6" t="inlineStr">
        <is>
          <t>pagesetup.lsp</t>
        </is>
      </c>
      <c r="H4213" s="6" t="inlineStr">
        <is>
          <t>ページ設定関連ルーチン</t>
        </is>
      </c>
      <c r="I4213" s="4" t="n">
        <v>8</v>
      </c>
      <c r="J4213" s="4" t="n">
        <v>7</v>
      </c>
      <c r="K4213" s="4" t="n">
        <v>8</v>
      </c>
      <c r="L4213" s="4" t="n">
        <v>14</v>
      </c>
      <c r="M4213" s="7">
        <f>SUM(I4213:L4213)</f>
        <v/>
      </c>
      <c r="N4213" s="6" t="inlineStr">
        <is>
          <t>ページ設定の関数群</t>
        </is>
      </c>
      <c r="O4213" s="5" t="inlineStr">
        <is>
          <t>JTB World (Jimmy Bergmark)</t>
        </is>
      </c>
      <c r="P4213" s="5" t="inlineStr">
        <is>
          <t>JTB World</t>
        </is>
      </c>
      <c r="Q4213" s="8" t="inlineStr">
        <is>
          <t>開く</t>
        </is>
      </c>
      <c r="R4213" s="5" t="inlineStr">
        <is>
          <t>配布ページからダウンロード</t>
        </is>
      </c>
      <c r="S4213" s="5" t="inlineStr">
        <is>
          <t>ソース</t>
        </is>
      </c>
      <c r="T4213" s="5" t="inlineStr"/>
      <c r="U4213" s="5" t="inlineStr">
        <is>
          <t>W4212</t>
        </is>
      </c>
    </row>
    <row r="4214">
      <c r="A4214" s="4">
        <f>RANK(M4214,$M$2:$M$6943)</f>
        <v/>
      </c>
      <c r="B4214" s="5" t="inlineStr">
        <is>
          <t>英語圏</t>
        </is>
      </c>
      <c r="C4214" s="5" t="inlineStr">
        <is>
          <t>作図</t>
        </is>
      </c>
      <c r="D4214" s="5" t="inlineStr">
        <is>
          <t>その他</t>
        </is>
      </c>
      <c r="E4214" s="6" t="inlineStr">
        <is>
          <t>その他</t>
        </is>
      </c>
      <c r="F4214" s="5" t="inlineStr">
        <is>
          <t>PERPFROM</t>
        </is>
      </c>
      <c r="G4214" s="6" t="inlineStr">
        <is>
          <t>PerpFrom</t>
        </is>
      </c>
      <c r="H4214" s="6" t="inlineStr">
        <is>
          <t>曲線への垂線を作図</t>
        </is>
      </c>
      <c r="I4214" s="4" t="n">
        <v>10</v>
      </c>
      <c r="J4214" s="4" t="n">
        <v>8</v>
      </c>
      <c r="K4214" s="4" t="n">
        <v>7</v>
      </c>
      <c r="L4214" s="4" t="n">
        <v>12</v>
      </c>
      <c r="M4214" s="7">
        <f>SUM(I4214:L4214)</f>
        <v/>
      </c>
      <c r="N4214" s="6" t="inlineStr">
        <is>
          <t>垂線スナップで代替</t>
        </is>
      </c>
      <c r="O4214" s="5" t="inlineStr">
        <is>
          <t>CAD Studio</t>
        </is>
      </c>
      <c r="P4214" s="5" t="inlineStr">
        <is>
          <t>CAD Forum</t>
        </is>
      </c>
      <c r="Q4214" s="8" t="inlineStr">
        <is>
          <t>開く</t>
        </is>
      </c>
      <c r="R4214" s="5" t="inlineStr">
        <is>
          <t>配布ページからダウンロード</t>
        </is>
      </c>
      <c r="S4214" s="5" t="inlineStr">
        <is>
          <t>ソース/暗号化（.vlx）混在</t>
        </is>
      </c>
      <c r="T4214" s="5" t="inlineStr"/>
      <c r="U4214" s="5" t="inlineStr">
        <is>
          <t>W4213</t>
        </is>
      </c>
    </row>
    <row r="4215">
      <c r="A4215" s="4">
        <f>RANK(M4215,$M$2:$M$6943)</f>
        <v/>
      </c>
      <c r="B4215" s="5" t="inlineStr">
        <is>
          <t>GitHub</t>
        </is>
      </c>
      <c r="C4215" s="5" t="inlineStr">
        <is>
          <t>設備</t>
        </is>
      </c>
      <c r="D4215" s="5" t="inlineStr">
        <is>
          <t>T25</t>
        </is>
      </c>
      <c r="E4215" s="6" t="inlineStr">
        <is>
          <t>設備：単線→複線化、ダクト・配管の継手</t>
        </is>
      </c>
      <c r="F4215" s="5" t="inlineStr">
        <is>
          <t>haws-pipe / haws-tap</t>
        </is>
      </c>
      <c r="G4215" s="6" t="inlineStr">
        <is>
          <t>pipe / tap</t>
        </is>
      </c>
      <c r="H4215" s="6" t="inlineStr">
        <is>
          <t>下水管・取付管を作図</t>
        </is>
      </c>
      <c r="I4215" s="4" t="n">
        <v>12</v>
      </c>
      <c r="J4215" s="4" t="n">
        <v>8</v>
      </c>
      <c r="K4215" s="4" t="n">
        <v>11</v>
      </c>
      <c r="L4215" s="4" t="n">
        <v>6</v>
      </c>
      <c r="M4215" s="7">
        <f>SUM(I4215:L4215)</f>
        <v/>
      </c>
      <c r="N4215" s="6" t="inlineStr">
        <is>
          <t>下水管作図</t>
        </is>
      </c>
      <c r="O4215" s="5" t="inlineStr">
        <is>
          <t>Thomas Gail Haws</t>
        </is>
      </c>
      <c r="P4215" s="5" t="inlineStr">
        <is>
          <t>GitHub: hawstom/cnm</t>
        </is>
      </c>
      <c r="Q4215" s="8" t="inlineStr">
        <is>
          <t>開く</t>
        </is>
      </c>
      <c r="R4215" s="5" t="inlineStr">
        <is>
          <t>GitHub（一括取得可）</t>
        </is>
      </c>
      <c r="S4215" s="5" t="inlineStr">
        <is>
          <t>ソース</t>
        </is>
      </c>
      <c r="T4215" s="5" t="inlineStr"/>
      <c r="U4215" s="5" t="inlineStr">
        <is>
          <t>W4214</t>
        </is>
      </c>
    </row>
    <row r="4216">
      <c r="A4216" s="4">
        <f>RANK(M4216,$M$2:$M$6943)</f>
        <v/>
      </c>
      <c r="B4216" s="5" t="inlineStr">
        <is>
          <t>英語圏</t>
        </is>
      </c>
      <c r="C4216" s="5" t="inlineStr">
        <is>
          <t>印刷・レイアウト・図枠</t>
        </is>
      </c>
      <c r="D4216" s="5" t="inlineStr">
        <is>
          <t>T06,T04</t>
        </is>
      </c>
      <c r="E4216" s="6" t="inlineStr">
        <is>
          <t>図枠の属性を自動更新、図枠の自動認識→一括印刷</t>
        </is>
      </c>
      <c r="F4216" s="5" t="inlineStr">
        <is>
          <t>PLBL</t>
        </is>
      </c>
      <c r="G4216" s="6" t="inlineStr">
        <is>
          <t>plbl.lsp</t>
        </is>
      </c>
      <c r="H4216" s="6" t="inlineStr">
        <is>
          <t>印刷スタンプ属性を記入</t>
        </is>
      </c>
      <c r="I4216" s="4" t="n">
        <v>6</v>
      </c>
      <c r="J4216" s="4" t="n">
        <v>7</v>
      </c>
      <c r="K4216" s="4" t="n">
        <v>9</v>
      </c>
      <c r="L4216" s="4" t="n">
        <v>15</v>
      </c>
      <c r="M4216" s="7">
        <f>SUM(I4216:L4216)</f>
        <v/>
      </c>
      <c r="N4216" s="6" t="inlineStr">
        <is>
          <t>フィールドで代替可</t>
        </is>
      </c>
      <c r="O4216" s="5" t="inlineStr">
        <is>
          <t>Henry C. Francis (ParaCADD)</t>
        </is>
      </c>
      <c r="P4216" s="5" t="inlineStr">
        <is>
          <t>ParaCADD</t>
        </is>
      </c>
      <c r="Q4216" s="8" t="inlineStr">
        <is>
          <t>開く</t>
        </is>
      </c>
      <c r="R4216" s="5" t="inlineStr">
        <is>
          <t>配布ページからダウンロード</t>
        </is>
      </c>
      <c r="S4216" s="5" t="inlineStr">
        <is>
          <t>ソース</t>
        </is>
      </c>
      <c r="T4216" s="5" t="inlineStr"/>
      <c r="U4216" s="5" t="inlineStr">
        <is>
          <t>W4215</t>
        </is>
      </c>
    </row>
    <row r="4217">
      <c r="A4217" s="4">
        <f>RANK(M4217,$M$2:$M$6943)</f>
        <v/>
      </c>
      <c r="B4217" s="5" t="inlineStr">
        <is>
          <t>ヨーロッパ</t>
        </is>
      </c>
      <c r="C4217" s="5" t="inlineStr">
        <is>
          <t>3D</t>
        </is>
      </c>
      <c r="D4217" s="5" t="inlineStr">
        <is>
          <t>T27</t>
        </is>
      </c>
      <c r="E4217" s="6" t="inlineStr">
        <is>
          <t>測量・土木：座標・レベル・縦断</t>
        </is>
      </c>
      <c r="F4217" s="5" t="inlineStr">
        <is>
          <t>2t3</t>
        </is>
      </c>
      <c r="G4217" s="6" t="inlineStr">
        <is>
          <t>Poly2DTo3D</t>
        </is>
      </c>
      <c r="H4217" s="6" t="inlineStr">
        <is>
          <t>2D/LWポリを高度をZにした3Dポリラインへ変換</t>
        </is>
      </c>
      <c r="I4217" s="4" t="n">
        <v>12</v>
      </c>
      <c r="J4217" s="4" t="n">
        <v>8</v>
      </c>
      <c r="K4217" s="4" t="n">
        <v>8</v>
      </c>
      <c r="L4217" s="4" t="n">
        <v>9</v>
      </c>
      <c r="M4217" s="7">
        <f>SUM(I4217:L4217)</f>
        <v/>
      </c>
      <c r="N4217" s="6" t="inlineStr">
        <is>
          <t>高度をZに変換</t>
        </is>
      </c>
      <c r="O4217" s="5" t="inlineStr">
        <is>
          <t>Jörn Bosse</t>
        </is>
      </c>
      <c r="P4217" s="5" t="inlineStr">
        <is>
          <t>Bosse Engineering</t>
        </is>
      </c>
      <c r="Q4217" s="8" t="inlineStr">
        <is>
          <t>開く</t>
        </is>
      </c>
      <c r="R4217" s="5" t="inlineStr">
        <is>
          <t>配布ページからダウンロード</t>
        </is>
      </c>
      <c r="S4217" s="5" t="inlineStr">
        <is>
          <t>不明</t>
        </is>
      </c>
      <c r="T4217" s="5" t="inlineStr"/>
      <c r="U4217" s="5" t="inlineStr">
        <is>
          <t>W4216</t>
        </is>
      </c>
    </row>
    <row r="4218">
      <c r="A4218" s="4">
        <f>RANK(M4218,$M$2:$M$6943)</f>
        <v/>
      </c>
      <c r="B4218" s="5" t="inlineStr">
        <is>
          <t>英語圏</t>
        </is>
      </c>
      <c r="C4218" s="5" t="inlineStr">
        <is>
          <t>その他</t>
        </is>
      </c>
      <c r="D4218" s="5" t="inlineStr">
        <is>
          <t>その他</t>
        </is>
      </c>
      <c r="E4218" s="6" t="inlineStr">
        <is>
          <t>その他</t>
        </is>
      </c>
      <c r="F4218" s="5" t="inlineStr">
        <is>
          <t>-</t>
        </is>
      </c>
      <c r="G4218" s="6" t="inlineStr">
        <is>
          <t>Power Lisp Collection (Power.rar)</t>
        </is>
      </c>
      <c r="H4218" s="6" t="inlineStr">
        <is>
          <t>LISP統合パッケージ</t>
        </is>
      </c>
      <c r="I4218" s="4" t="n">
        <v>8</v>
      </c>
      <c r="J4218" s="4" t="n">
        <v>7</v>
      </c>
      <c r="K4218" s="4" t="n">
        <v>10</v>
      </c>
      <c r="L4218" s="4" t="n">
        <v>12</v>
      </c>
      <c r="M4218" s="7">
        <f>SUM(I4218:L4218)</f>
        <v/>
      </c>
      <c r="N4218" s="6" t="inlineStr">
        <is>
          <t>旧式LISP統合集</t>
        </is>
      </c>
      <c r="O4218" s="5" t="inlineStr"/>
      <c r="P4218" s="5" t="inlineStr">
        <is>
          <t>draftsperson.net</t>
        </is>
      </c>
      <c r="Q4218" s="8" t="inlineStr">
        <is>
          <t>開く</t>
        </is>
      </c>
      <c r="R4218" s="5" t="inlineStr">
        <is>
          <t>ファイルを直接ダウンロード</t>
        </is>
      </c>
      <c r="S4218" s="5" t="inlineStr">
        <is>
          <t>書庫（中身は要確認）</t>
        </is>
      </c>
      <c r="T4218" s="5" t="inlineStr"/>
      <c r="U4218" s="5" t="inlineStr">
        <is>
          <t>W4217</t>
        </is>
      </c>
    </row>
    <row r="4219">
      <c r="A4219" s="4">
        <f>RANK(M4219,$M$2:$M$6943)</f>
        <v/>
      </c>
      <c r="B4219" s="5" t="inlineStr">
        <is>
          <t>英語圏</t>
        </is>
      </c>
      <c r="C4219" s="5" t="inlineStr">
        <is>
          <t>外部参照・図面管理・一括処理</t>
        </is>
      </c>
      <c r="D4219" s="5" t="inlineStr">
        <is>
          <t>T28</t>
        </is>
      </c>
      <c r="E4219" s="6" t="inlineStr">
        <is>
          <t>作業環境の保存・復元</t>
        </is>
      </c>
      <c r="F4219" s="5" t="inlineStr">
        <is>
          <t>FAST, LAST, PROJ</t>
        </is>
      </c>
      <c r="G4219" s="6" t="inlineStr">
        <is>
          <t>proj.lsp</t>
        </is>
      </c>
      <c r="H4219" s="6" t="inlineStr">
        <is>
          <t>プロジェクト一覧の管理ダイアログ</t>
        </is>
      </c>
      <c r="I4219" s="4" t="n">
        <v>10</v>
      </c>
      <c r="J4219" s="4" t="n">
        <v>8</v>
      </c>
      <c r="K4219" s="4" t="n">
        <v>9</v>
      </c>
      <c r="L4219" s="4" t="n">
        <v>10</v>
      </c>
      <c r="M4219" s="7">
        <f>SUM(I4219:L4219)</f>
        <v/>
      </c>
      <c r="N4219" s="6" t="inlineStr">
        <is>
          <t>社内プロジェクト管理</t>
        </is>
      </c>
      <c r="O4219" s="5" t="inlineStr">
        <is>
          <t>Henry C. Francis (ParaCADD)</t>
        </is>
      </c>
      <c r="P4219" s="5" t="inlineStr">
        <is>
          <t>ParaCADD</t>
        </is>
      </c>
      <c r="Q4219" s="8" t="inlineStr">
        <is>
          <t>開く</t>
        </is>
      </c>
      <c r="R4219" s="5" t="inlineStr">
        <is>
          <t>配布ページからダウンロード</t>
        </is>
      </c>
      <c r="S4219" s="5" t="inlineStr">
        <is>
          <t>ソース</t>
        </is>
      </c>
      <c r="T4219" s="5" t="inlineStr"/>
      <c r="U4219" s="5" t="inlineStr">
        <is>
          <t>W4218</t>
        </is>
      </c>
    </row>
    <row r="4220">
      <c r="A4220" s="4">
        <f>RANK(M4220,$M$2:$M$6943)</f>
        <v/>
      </c>
      <c r="B4220" s="5" t="inlineStr">
        <is>
          <t>英語圏</t>
        </is>
      </c>
      <c r="C4220" s="5" t="inlineStr">
        <is>
          <t>外部参照・図面管理・一括処理</t>
        </is>
      </c>
      <c r="D4220" s="5" t="inlineStr">
        <is>
          <t>T10</t>
        </is>
      </c>
      <c r="E4220" s="6" t="inlineStr">
        <is>
          <t>図面の健全性チェック・お掃除</t>
        </is>
      </c>
      <c r="F4220" s="5" t="inlineStr">
        <is>
          <t>PURGEH</t>
        </is>
      </c>
      <c r="G4220" s="6" t="inlineStr">
        <is>
          <t>PurgeHard.lsp</t>
        </is>
      </c>
      <c r="H4220" s="6" t="inlineStr">
        <is>
          <t>登録アプリ含め徹底パージ</t>
        </is>
      </c>
      <c r="I4220" s="4" t="n">
        <v>6</v>
      </c>
      <c r="J4220" s="4" t="n">
        <v>4</v>
      </c>
      <c r="K4220" s="4" t="n">
        <v>10</v>
      </c>
      <c r="L4220" s="4" t="n">
        <v>17</v>
      </c>
      <c r="M4220" s="7">
        <f>SUM(I4220:L4220)</f>
        <v/>
      </c>
      <c r="N4220" s="6" t="inlineStr">
        <is>
          <t>標準PURGEで登録アプリ可</t>
        </is>
      </c>
      <c r="O4220" s="5" t="inlineStr">
        <is>
          <t>CADAuthority</t>
        </is>
      </c>
      <c r="P4220" s="5" t="inlineStr">
        <is>
          <t>CAD Authority</t>
        </is>
      </c>
      <c r="Q4220" s="8" t="inlineStr">
        <is>
          <t>開く</t>
        </is>
      </c>
      <c r="R4220" s="5" t="inlineStr">
        <is>
          <t>配布ページからダウンロード</t>
        </is>
      </c>
      <c r="S4220" s="5" t="inlineStr">
        <is>
          <t>不明</t>
        </is>
      </c>
      <c r="T4220" s="5" t="inlineStr"/>
      <c r="U4220" s="5" t="inlineStr">
        <is>
          <t>W4219</t>
        </is>
      </c>
    </row>
    <row r="4221">
      <c r="A4221" s="4">
        <f>RANK(M4221,$M$2:$M$6943)</f>
        <v/>
      </c>
      <c r="B4221" s="5" t="inlineStr">
        <is>
          <t>英語圏</t>
        </is>
      </c>
      <c r="C4221" s="5" t="inlineStr">
        <is>
          <t>外部参照・図面管理・一括処理</t>
        </is>
      </c>
      <c r="D4221" s="5" t="inlineStr">
        <is>
          <t>T10</t>
        </is>
      </c>
      <c r="E4221" s="6" t="inlineStr">
        <is>
          <t>図面の健全性チェック・お掃除</t>
        </is>
      </c>
      <c r="F4221" s="5" t="inlineStr">
        <is>
          <t>count-layer-states</t>
        </is>
      </c>
      <c r="G4221" s="6" t="inlineStr">
        <is>
          <t>purger.lsp</t>
        </is>
      </c>
      <c r="H4221" s="6" t="inlineStr">
        <is>
          <t>各種名前削除を静かに実行</t>
        </is>
      </c>
      <c r="I4221" s="4" t="n">
        <v>8</v>
      </c>
      <c r="J4221" s="4" t="n">
        <v>6</v>
      </c>
      <c r="K4221" s="4" t="n">
        <v>9</v>
      </c>
      <c r="L4221" s="4" t="n">
        <v>14</v>
      </c>
      <c r="M4221" s="7">
        <f>SUM(I4221:L4221)</f>
        <v/>
      </c>
      <c r="N4221" s="6" t="inlineStr">
        <is>
          <t>PURGE静音実行</t>
        </is>
      </c>
      <c r="O4221" s="5" t="inlineStr">
        <is>
          <t>JTB World (Jimmy Bergmark)</t>
        </is>
      </c>
      <c r="P4221" s="5" t="inlineStr">
        <is>
          <t>JTB World</t>
        </is>
      </c>
      <c r="Q4221" s="8" t="inlineStr">
        <is>
          <t>開く</t>
        </is>
      </c>
      <c r="R4221" s="5" t="inlineStr">
        <is>
          <t>配布ページからダウンロード</t>
        </is>
      </c>
      <c r="S4221" s="5" t="inlineStr">
        <is>
          <t>ソース</t>
        </is>
      </c>
      <c r="T4221" s="5" t="inlineStr"/>
      <c r="U4221" s="5" t="inlineStr">
        <is>
          <t>W4220</t>
        </is>
      </c>
    </row>
    <row r="4222">
      <c r="A4222" s="4">
        <f>RANK(M4222,$M$2:$M$6943)</f>
        <v/>
      </c>
      <c r="B4222" s="5" t="inlineStr">
        <is>
          <t>英語圏</t>
        </is>
      </c>
      <c r="C4222" s="5" t="inlineStr">
        <is>
          <t>線・ポリライン編集</t>
        </is>
      </c>
      <c r="D4222" s="5" t="inlineStr">
        <is>
          <t>その他</t>
        </is>
      </c>
      <c r="E4222" s="6" t="inlineStr">
        <is>
          <t>その他</t>
        </is>
      </c>
      <c r="F4222" s="5" t="inlineStr">
        <is>
          <t>QM / QMD / QMO / QMOD</t>
        </is>
      </c>
      <c r="G4222" s="6" t="inlineStr">
        <is>
          <t>Quick Mirror</t>
        </is>
      </c>
      <c r="H4222" s="6" t="inlineStr">
        <is>
          <t>線を軸に素早く鏡像</t>
        </is>
      </c>
      <c r="I4222" s="4" t="n">
        <v>6</v>
      </c>
      <c r="J4222" s="4" t="n">
        <v>8</v>
      </c>
      <c r="K4222" s="4" t="n">
        <v>9</v>
      </c>
      <c r="L4222" s="4" t="n">
        <v>14</v>
      </c>
      <c r="M4222" s="7">
        <f>SUM(I4222:L4222)</f>
        <v/>
      </c>
      <c r="N4222" s="6" t="inlineStr">
        <is>
          <t>標準MIRRORで十分</t>
        </is>
      </c>
      <c r="O4222" s="5" t="inlineStr">
        <is>
          <t>Lee Mac</t>
        </is>
      </c>
      <c r="P4222" s="5" t="inlineStr">
        <is>
          <t>Lee Mac Programming</t>
        </is>
      </c>
      <c r="Q4222" s="8" t="inlineStr">
        <is>
          <t>開く</t>
        </is>
      </c>
      <c r="R4222" s="5" t="inlineStr">
        <is>
          <t>配布ページからダウンロード</t>
        </is>
      </c>
      <c r="S4222" s="5" t="inlineStr">
        <is>
          <t>ソース</t>
        </is>
      </c>
      <c r="T4222" s="5" t="inlineStr"/>
      <c r="U4222" s="5" t="inlineStr">
        <is>
          <t>W4221</t>
        </is>
      </c>
    </row>
    <row r="4223">
      <c r="A4223" s="4">
        <f>RANK(M4223,$M$2:$M$6943)</f>
        <v/>
      </c>
      <c r="B4223" s="5" t="inlineStr">
        <is>
          <t>中国語圏</t>
        </is>
      </c>
      <c r="C4223" s="5" t="inlineStr">
        <is>
          <t>LISP開発用の部品</t>
        </is>
      </c>
      <c r="D4223" s="5" t="inlineStr">
        <is>
          <t>T12</t>
        </is>
      </c>
      <c r="E4223" s="6" t="inlineStr">
        <is>
          <t>文字の一括検索・置換</t>
        </is>
      </c>
      <c r="F4223" s="5" t="inlineStr">
        <is>
          <t>-</t>
        </is>
      </c>
      <c r="G4223" s="6" t="inlineStr">
        <is>
          <t>re: 正则表达式</t>
        </is>
      </c>
      <c r="H4223" s="6" t="inlineStr">
        <is>
          <t>VBScript.RegExpで正規表現検索・置換</t>
        </is>
      </c>
      <c r="I4223" s="4" t="n">
        <v>12</v>
      </c>
      <c r="J4223" s="4" t="n">
        <v>8</v>
      </c>
      <c r="K4223" s="4" t="n">
        <v>4</v>
      </c>
      <c r="L4223" s="4" t="n">
        <v>13</v>
      </c>
      <c r="M4223" s="7">
        <f>SUM(I4223:L4223)</f>
        <v/>
      </c>
      <c r="N4223" s="6" t="inlineStr">
        <is>
          <t>正規表現を使える</t>
        </is>
      </c>
      <c r="O4223" s="5" t="inlineStr">
        <is>
          <t>VitalGG</t>
        </is>
      </c>
      <c r="P4223" s="5" t="inlineStr">
        <is>
          <t>GitHub: atlisp-org/atlisp-lib</t>
        </is>
      </c>
      <c r="Q4223" s="8" t="inlineStr">
        <is>
          <t>開く</t>
        </is>
      </c>
      <c r="R4223" s="5" t="inlineStr">
        <is>
          <t>GitHub（一括取得可）</t>
        </is>
      </c>
      <c r="S4223" s="5" t="inlineStr">
        <is>
          <t>ソース</t>
        </is>
      </c>
      <c r="T4223" s="5" t="inlineStr"/>
      <c r="U4223" s="5" t="inlineStr">
        <is>
          <t>W4222</t>
        </is>
      </c>
    </row>
    <row r="4224">
      <c r="A4224" s="4">
        <f>RANK(M4224,$M$2:$M$6943)</f>
        <v/>
      </c>
      <c r="B4224" s="5" t="inlineStr">
        <is>
          <t>英語圏</t>
        </is>
      </c>
      <c r="C4224" s="5" t="inlineStr">
        <is>
          <t>線・ポリライン編集</t>
        </is>
      </c>
      <c r="D4224" s="5" t="inlineStr">
        <is>
          <t>その他</t>
        </is>
      </c>
      <c r="E4224" s="6" t="inlineStr">
        <is>
          <t>その他</t>
        </is>
      </c>
      <c r="F4224" s="5" t="inlineStr">
        <is>
          <t>-</t>
        </is>
      </c>
      <c r="G4224" s="6" t="inlineStr">
        <is>
          <t>Reduce Polyline Vertex</t>
        </is>
      </c>
      <c r="H4224" s="6" t="inlineStr">
        <is>
          <t>ポリラインの頂点数を削減</t>
        </is>
      </c>
      <c r="I4224" s="4" t="n">
        <v>12</v>
      </c>
      <c r="J4224" s="4" t="n">
        <v>8</v>
      </c>
      <c r="K4224" s="4" t="n">
        <v>8</v>
      </c>
      <c r="L4224" s="4" t="n">
        <v>9</v>
      </c>
      <c r="M4224" s="7">
        <f>SUM(I4224:L4224)</f>
        <v/>
      </c>
      <c r="N4224" s="6" t="inlineStr">
        <is>
          <t>頂点削減、DP系</t>
        </is>
      </c>
      <c r="O4224" s="5" t="inlineStr">
        <is>
          <t>ESurveying Softech</t>
        </is>
      </c>
      <c r="P4224" s="5" t="inlineStr">
        <is>
          <t>eSurveying</t>
        </is>
      </c>
      <c r="Q4224" s="8" t="inlineStr">
        <is>
          <t>開く</t>
        </is>
      </c>
      <c r="R4224" s="5" t="inlineStr">
        <is>
          <t>配布ページからダウンロード</t>
        </is>
      </c>
      <c r="S4224" s="5" t="inlineStr">
        <is>
          <t>暗号化（.fas）が中心</t>
        </is>
      </c>
      <c r="T4224" s="5" t="inlineStr"/>
      <c r="U4224" s="5" t="inlineStr">
        <is>
          <t>W4223</t>
        </is>
      </c>
    </row>
    <row r="4225">
      <c r="A4225" s="4">
        <f>RANK(M4225,$M$2:$M$6943)</f>
        <v/>
      </c>
      <c r="B4225" s="5" t="inlineStr">
        <is>
          <t>ロシア語圏</t>
        </is>
      </c>
      <c r="C4225" s="5" t="inlineStr">
        <is>
          <t>05</t>
        </is>
      </c>
      <c r="D4225" s="5" t="inlineStr">
        <is>
          <t>T18</t>
        </is>
      </c>
      <c r="E4225" s="6" t="inlineStr">
        <is>
          <t>画層の自動振り分け・標準化</t>
        </is>
      </c>
      <c r="F4225" s="5" t="inlineStr">
        <is>
          <t>-</t>
        </is>
      </c>
      <c r="G4225" s="6" t="inlineStr">
        <is>
          <t>ReName</t>
        </is>
      </c>
      <c r="H4225" s="6" t="inlineStr">
        <is>
          <t>Digitals⇔AutoCAD画層名を変換</t>
        </is>
      </c>
      <c r="I4225" s="4" t="n">
        <v>15</v>
      </c>
      <c r="J4225" s="4" t="n">
        <v>9</v>
      </c>
      <c r="K4225" s="4" t="n">
        <v>10</v>
      </c>
      <c r="L4225" s="4" t="n">
        <v>3</v>
      </c>
      <c r="M4225" s="7">
        <f>SUM(I4225:L4225)</f>
        <v/>
      </c>
      <c r="N4225" s="6" t="inlineStr">
        <is>
          <t>特定ソフトの画層変換</t>
        </is>
      </c>
      <c r="O4225" s="5" t="inlineStr">
        <is>
          <t>Полищук Юрий</t>
        </is>
      </c>
      <c r="P4225" s="5" t="inlineStr">
        <is>
          <t>cad.dp.ua</t>
        </is>
      </c>
      <c r="Q4225" s="8" t="inlineStr">
        <is>
          <t>開く</t>
        </is>
      </c>
      <c r="R4225" s="5" t="inlineStr">
        <is>
          <t>配布ページからダウンロード</t>
        </is>
      </c>
      <c r="S4225" s="5" t="inlineStr">
        <is>
          <t>不明</t>
        </is>
      </c>
      <c r="T4225" s="5" t="inlineStr"/>
      <c r="U4225" s="5" t="inlineStr">
        <is>
          <t>W4224</t>
        </is>
      </c>
    </row>
    <row r="4226">
      <c r="A4226" s="4">
        <f>RANK(M4226,$M$2:$M$6943)</f>
        <v/>
      </c>
      <c r="B4226" s="5" t="inlineStr">
        <is>
          <t>英語圏</t>
        </is>
      </c>
      <c r="C4226" s="5" t="inlineStr">
        <is>
          <t>ブロック・属性</t>
        </is>
      </c>
      <c r="D4226" s="5" t="inlineStr">
        <is>
          <t>T19,T18</t>
        </is>
      </c>
      <c r="E4226" s="6" t="inlineStr">
        <is>
          <t>ブロックの置換・再定義・自動ブロック化、画層の自動振り分け・標準化</t>
        </is>
      </c>
      <c r="F4226" s="5" t="inlineStr">
        <is>
          <t>-</t>
        </is>
      </c>
      <c r="G4226" s="6" t="inlineStr">
        <is>
          <t>RENAME_BLOCK_LAYER</t>
        </is>
      </c>
      <c r="H4226" s="6" t="inlineStr">
        <is>
          <t>選択ブロック名・画層名を変更</t>
        </is>
      </c>
      <c r="I4226" s="4" t="n">
        <v>8</v>
      </c>
      <c r="J4226" s="4" t="n">
        <v>6</v>
      </c>
      <c r="K4226" s="4" t="n">
        <v>8</v>
      </c>
      <c r="L4226" s="4" t="n">
        <v>15</v>
      </c>
      <c r="M4226" s="7">
        <f>SUM(I4226:L4226)</f>
        <v/>
      </c>
      <c r="N4226" s="6" t="inlineStr">
        <is>
          <t>RENAMEで可</t>
        </is>
      </c>
      <c r="O4226" s="5" t="inlineStr">
        <is>
          <t>Andrzej Kalinowski</t>
        </is>
      </c>
      <c r="P4226" s="5" t="inlineStr">
        <is>
          <t>Autodesk App Store</t>
        </is>
      </c>
      <c r="Q4226" s="8" t="inlineStr">
        <is>
          <t>開く</t>
        </is>
      </c>
      <c r="R4226" s="5" t="inlineStr">
        <is>
          <t>アプリストア経由（Autodeskアカウントが必要）</t>
        </is>
      </c>
      <c r="S4226" s="5" t="inlineStr">
        <is>
          <t>暗号化・インストーラ</t>
        </is>
      </c>
      <c r="T4226" s="5" t="inlineStr"/>
      <c r="U4226" s="5" t="inlineStr">
        <is>
          <t>W4225</t>
        </is>
      </c>
    </row>
    <row r="4227">
      <c r="A4227" s="4">
        <f>RANK(M4227,$M$2:$M$6943)</f>
        <v/>
      </c>
      <c r="B4227" s="5" t="inlineStr">
        <is>
          <t>英語圏</t>
        </is>
      </c>
      <c r="C4227" s="5" t="inlineStr">
        <is>
          <t>ブロック・属性</t>
        </is>
      </c>
      <c r="D4227" s="5" t="inlineStr">
        <is>
          <t>T19,T18</t>
        </is>
      </c>
      <c r="E4227" s="6" t="inlineStr">
        <is>
          <t>ブロックの置換・再定義・自動ブロック化、画層の自動振り分け・標準化</t>
        </is>
      </c>
      <c r="F4227" s="5" t="inlineStr">
        <is>
          <t>-</t>
        </is>
      </c>
      <c r="G4227" s="6" t="inlineStr">
        <is>
          <t>RENAME_BLOCK_OR_LAYER</t>
        </is>
      </c>
      <c r="H4227" s="6" t="inlineStr">
        <is>
          <t>選択図形のブロック名/画層名を変更</t>
        </is>
      </c>
      <c r="I4227" s="4" t="n">
        <v>8</v>
      </c>
      <c r="J4227" s="4" t="n">
        <v>6</v>
      </c>
      <c r="K4227" s="4" t="n">
        <v>8</v>
      </c>
      <c r="L4227" s="4" t="n">
        <v>15</v>
      </c>
      <c r="M4227" s="7">
        <f>SUM(I4227:L4227)</f>
        <v/>
      </c>
      <c r="N4227" s="6" t="inlineStr">
        <is>
          <t>RENAMEで可</t>
        </is>
      </c>
      <c r="O4227" s="5" t="inlineStr">
        <is>
          <t>Andrzej Kalinowski (andkal)</t>
        </is>
      </c>
      <c r="P4227" s="5" t="inlineStr">
        <is>
          <t>Autodesk Community</t>
        </is>
      </c>
      <c r="Q4227" s="8" t="inlineStr">
        <is>
          <t>開く</t>
        </is>
      </c>
      <c r="R4227" s="5" t="inlineStr">
        <is>
          <t>ページ内にコード掲載</t>
        </is>
      </c>
      <c r="S4227" s="5" t="inlineStr">
        <is>
          <t>ソース</t>
        </is>
      </c>
      <c r="T4227" s="5" t="inlineStr"/>
      <c r="U4227" s="5" t="inlineStr">
        <is>
          <t>W4226</t>
        </is>
      </c>
    </row>
    <row r="4228">
      <c r="A4228" s="4">
        <f>RANK(M4228,$M$2:$M$6943)</f>
        <v/>
      </c>
      <c r="B4228" s="5" t="inlineStr">
        <is>
          <t>英語圏</t>
        </is>
      </c>
      <c r="C4228" s="5" t="inlineStr">
        <is>
          <t>ブロック・属性</t>
        </is>
      </c>
      <c r="D4228" s="5" t="inlineStr">
        <is>
          <t>T19</t>
        </is>
      </c>
      <c r="E4228" s="6" t="inlineStr">
        <is>
          <t>ブロックの置換・再定義・自動ブロック化</t>
        </is>
      </c>
      <c r="F4228" s="5" t="inlineStr">
        <is>
          <t>RenB</t>
        </is>
      </c>
      <c r="G4228" s="6" t="inlineStr">
        <is>
          <t>RenB</t>
        </is>
      </c>
      <c r="H4228" s="6" t="inlineStr">
        <is>
          <t>選択ブロック名を変更</t>
        </is>
      </c>
      <c r="I4228" s="4" t="n">
        <v>8</v>
      </c>
      <c r="J4228" s="4" t="n">
        <v>6</v>
      </c>
      <c r="K4228" s="4" t="n">
        <v>8</v>
      </c>
      <c r="L4228" s="4" t="n">
        <v>15</v>
      </c>
      <c r="M4228" s="7">
        <f>SUM(I4228:L4228)</f>
        <v/>
      </c>
      <c r="N4228" s="6" t="inlineStr">
        <is>
          <t>RENAMEで可</t>
        </is>
      </c>
      <c r="O4228" s="5" t="inlineStr">
        <is>
          <t>Alan J. Thompson (alanjt)</t>
        </is>
      </c>
      <c r="P4228" s="5" t="inlineStr">
        <is>
          <t>CADTutor</t>
        </is>
      </c>
      <c r="Q4228" s="8" t="inlineStr">
        <is>
          <t>開く</t>
        </is>
      </c>
      <c r="R4228" s="5" t="inlineStr">
        <is>
          <t>ページ内にコード掲載</t>
        </is>
      </c>
      <c r="S4228" s="5" t="inlineStr">
        <is>
          <t>ソース</t>
        </is>
      </c>
      <c r="T4228" s="5" t="inlineStr"/>
      <c r="U4228" s="5" t="inlineStr">
        <is>
          <t>W4227</t>
        </is>
      </c>
    </row>
    <row r="4229">
      <c r="A4229" s="4">
        <f>RANK(M4229,$M$2:$M$6943)</f>
        <v/>
      </c>
      <c r="B4229" s="5" t="inlineStr">
        <is>
          <t>英語圏</t>
        </is>
      </c>
      <c r="C4229" s="5" t="inlineStr">
        <is>
          <t>作図</t>
        </is>
      </c>
      <c r="D4229" s="5" t="inlineStr">
        <is>
          <t>その他</t>
        </is>
      </c>
      <c r="E4229" s="6" t="inlineStr">
        <is>
          <t>その他</t>
        </is>
      </c>
      <c r="F4229" s="5" t="inlineStr">
        <is>
          <t>RF</t>
        </is>
      </c>
      <c r="G4229" s="6" t="inlineStr">
        <is>
          <t>RF</t>
        </is>
      </c>
      <c r="H4229" s="6" t="inlineStr">
        <is>
          <t>他の線の角度に合わせて回転</t>
        </is>
      </c>
      <c r="I4229" s="4" t="n">
        <v>8</v>
      </c>
      <c r="J4229" s="4" t="n">
        <v>7</v>
      </c>
      <c r="K4229" s="4" t="n">
        <v>8</v>
      </c>
      <c r="L4229" s="4" t="n">
        <v>14</v>
      </c>
      <c r="M4229" s="7">
        <f>SUM(I4229:L4229)</f>
        <v/>
      </c>
      <c r="N4229" s="6" t="inlineStr">
        <is>
          <t>ROTATE参照で可</t>
        </is>
      </c>
      <c r="O4229" s="5" t="inlineStr">
        <is>
          <t>Alan J. Thompson (alanjt)</t>
        </is>
      </c>
      <c r="P4229" s="5" t="inlineStr">
        <is>
          <t>CADTutor</t>
        </is>
      </c>
      <c r="Q4229" s="8" t="inlineStr">
        <is>
          <t>開く</t>
        </is>
      </c>
      <c r="R4229" s="5" t="inlineStr">
        <is>
          <t>ページ内にコード掲載</t>
        </is>
      </c>
      <c r="S4229" s="5" t="inlineStr">
        <is>
          <t>ソース</t>
        </is>
      </c>
      <c r="T4229" s="5" t="inlineStr"/>
      <c r="U4229" s="5" t="inlineStr">
        <is>
          <t>W4228</t>
        </is>
      </c>
    </row>
    <row r="4230">
      <c r="A4230" s="4">
        <f>RANK(M4230,$M$2:$M$6943)</f>
        <v/>
      </c>
      <c r="B4230" s="5" t="inlineStr">
        <is>
          <t>GitHub</t>
        </is>
      </c>
      <c r="C4230" s="5" t="inlineStr">
        <is>
          <t>寸法</t>
        </is>
      </c>
      <c r="D4230" s="5" t="inlineStr">
        <is>
          <t>その他</t>
        </is>
      </c>
      <c r="E4230" s="6" t="inlineStr">
        <is>
          <t>その他</t>
        </is>
      </c>
      <c r="F4230" s="5" t="inlineStr">
        <is>
          <t>roll</t>
        </is>
      </c>
      <c r="G4230" s="6" t="inlineStr">
        <is>
          <t>ROLL</t>
        </is>
      </c>
      <c r="H4230" s="6" t="inlineStr">
        <is>
          <t>複数円を一括寸法記入</t>
        </is>
      </c>
      <c r="I4230" s="4" t="n">
        <v>12</v>
      </c>
      <c r="J4230" s="4" t="n">
        <v>7</v>
      </c>
      <c r="K4230" s="4" t="n">
        <v>10</v>
      </c>
      <c r="L4230" s="4" t="n">
        <v>8</v>
      </c>
      <c r="M4230" s="7">
        <f>SUM(I4230:L4230)</f>
        <v/>
      </c>
      <c r="N4230" s="6" t="inlineStr">
        <is>
          <t>複数円寸法</t>
        </is>
      </c>
      <c r="O4230" s="5" t="inlineStr">
        <is>
          <t>DeNifty1</t>
        </is>
      </c>
      <c r="P4230" s="5" t="inlineStr">
        <is>
          <t>GitHub: DeNifty1/cnc-autoLisp</t>
        </is>
      </c>
      <c r="Q4230" s="8" t="inlineStr">
        <is>
          <t>開く</t>
        </is>
      </c>
      <c r="R4230" s="5" t="inlineStr">
        <is>
          <t>GitHub（一括取得可）</t>
        </is>
      </c>
      <c r="S4230" s="5" t="inlineStr">
        <is>
          <t>ソース</t>
        </is>
      </c>
      <c r="T4230" s="5" t="inlineStr"/>
      <c r="U4230" s="5" t="inlineStr">
        <is>
          <t>W4229</t>
        </is>
      </c>
    </row>
    <row r="4231">
      <c r="A4231" s="4">
        <f>RANK(M4231,$M$2:$M$6943)</f>
        <v/>
      </c>
      <c r="B4231" s="5" t="inlineStr">
        <is>
          <t>英語圏</t>
        </is>
      </c>
      <c r="C4231" s="5" t="inlineStr">
        <is>
          <t>設備</t>
        </is>
      </c>
      <c r="D4231" s="5" t="inlineStr">
        <is>
          <t>T25</t>
        </is>
      </c>
      <c r="E4231" s="6" t="inlineStr">
        <is>
          <t>設備：単線→複線化、ダクト・配管の継手</t>
        </is>
      </c>
      <c r="F4231" s="5" t="inlineStr">
        <is>
          <t>-</t>
        </is>
      </c>
      <c r="G4231" s="6" t="inlineStr">
        <is>
          <t>Round Duct / Pipe Lisp</t>
        </is>
      </c>
      <c r="H4231" s="6" t="inlineStr">
        <is>
          <t>丸ダクト・水配管を作図</t>
        </is>
      </c>
      <c r="I4231" s="4" t="n">
        <v>11</v>
      </c>
      <c r="J4231" s="4" t="n">
        <v>6</v>
      </c>
      <c r="K4231" s="4" t="n">
        <v>12</v>
      </c>
      <c r="L4231" s="4" t="n">
        <v>8</v>
      </c>
      <c r="M4231" s="7">
        <f>SUM(I4231:L4231)</f>
        <v/>
      </c>
      <c r="N4231" s="6" t="inlineStr">
        <is>
          <t>二重線配管作図</t>
        </is>
      </c>
      <c r="O4231" s="5" t="inlineStr">
        <is>
          <t>MEP WORK</t>
        </is>
      </c>
      <c r="P4231" s="5" t="inlineStr">
        <is>
          <t>MEP WORK</t>
        </is>
      </c>
      <c r="Q4231" s="8" t="inlineStr">
        <is>
          <t>開く</t>
        </is>
      </c>
      <c r="R4231" s="5" t="inlineStr">
        <is>
          <t>配布ページからダウンロード</t>
        </is>
      </c>
      <c r="S4231" s="5" t="inlineStr">
        <is>
          <t>不明</t>
        </is>
      </c>
      <c r="T4231" s="5" t="inlineStr"/>
      <c r="U4231" s="5" t="inlineStr">
        <is>
          <t>W4230</t>
        </is>
      </c>
    </row>
    <row r="4232">
      <c r="A4232" s="4">
        <f>RANK(M4232,$M$2:$M$6943)</f>
        <v/>
      </c>
      <c r="B4232" s="5" t="inlineStr">
        <is>
          <t>英語圏</t>
        </is>
      </c>
      <c r="C4232" s="5" t="inlineStr">
        <is>
          <t>その他</t>
        </is>
      </c>
      <c r="D4232" s="5" t="inlineStr">
        <is>
          <t>T30</t>
        </is>
      </c>
      <c r="E4232" s="6" t="inlineStr">
        <is>
          <t>AI・OCR・翻訳など新技術との連携</t>
        </is>
      </c>
      <c r="F4232" s="5" t="inlineStr">
        <is>
          <t>SayIt</t>
        </is>
      </c>
      <c r="G4232" s="6" t="inlineStr">
        <is>
          <t>SayIt</t>
        </is>
      </c>
      <c r="H4232" s="6" t="inlineStr">
        <is>
          <t>AutoCADに音声で話させる</t>
        </is>
      </c>
      <c r="I4232" s="4" t="n">
        <v>16</v>
      </c>
      <c r="J4232" s="4" t="n">
        <v>16</v>
      </c>
      <c r="K4232" s="4" t="n">
        <v>2</v>
      </c>
      <c r="L4232" s="4" t="n">
        <v>3</v>
      </c>
      <c r="M4232" s="7">
        <f>SUM(I4232:L4232)</f>
        <v/>
      </c>
      <c r="N4232" s="6" t="inlineStr">
        <is>
          <t>音声読上げ</t>
        </is>
      </c>
      <c r="O4232" s="5" t="inlineStr">
        <is>
          <t>Terry Miller</t>
        </is>
      </c>
      <c r="P4232" s="5" t="inlineStr">
        <is>
          <t>AutoLISP Exchange</t>
        </is>
      </c>
      <c r="Q4232" s="8" t="inlineStr">
        <is>
          <t>開く</t>
        </is>
      </c>
      <c r="R4232" s="5" t="inlineStr">
        <is>
          <t>ファイルを直接ダウンロード</t>
        </is>
      </c>
      <c r="S4232" s="5" t="inlineStr">
        <is>
          <t>ソース</t>
        </is>
      </c>
      <c r="T4232" s="5" t="inlineStr"/>
      <c r="U4232" s="5" t="inlineStr">
        <is>
          <t>W4231</t>
        </is>
      </c>
    </row>
    <row r="4233">
      <c r="A4233" s="4">
        <f>RANK(M4233,$M$2:$M$6943)</f>
        <v/>
      </c>
      <c r="B4233" s="5" t="inlineStr">
        <is>
          <t>GitHub</t>
        </is>
      </c>
      <c r="C4233" s="5" t="inlineStr">
        <is>
          <t>座標・測量・土木</t>
        </is>
      </c>
      <c r="D4233" s="5" t="inlineStr">
        <is>
          <t>T27</t>
        </is>
      </c>
      <c r="E4233" s="6" t="inlineStr">
        <is>
          <t>測量・土木：座標・レベル・縦断</t>
        </is>
      </c>
      <c r="F4233" s="5" t="inlineStr">
        <is>
          <t>SCHEMAT</t>
        </is>
      </c>
      <c r="G4233" s="6" t="inlineStr">
        <is>
          <t>SCHEMAT</t>
        </is>
      </c>
      <c r="H4233" s="6" t="inlineStr">
        <is>
          <t>線形の模式図を作図</t>
        </is>
      </c>
      <c r="I4233" s="4" t="n">
        <v>15</v>
      </c>
      <c r="J4233" s="4" t="n">
        <v>11</v>
      </c>
      <c r="K4233" s="4" t="n">
        <v>7</v>
      </c>
      <c r="L4233" s="4" t="n">
        <v>4</v>
      </c>
      <c r="M4233" s="7">
        <f>SUM(I4233:L4233)</f>
        <v/>
      </c>
      <c r="N4233" s="6" t="inlineStr">
        <is>
          <t>線形模式図</t>
        </is>
      </c>
      <c r="O4233" s="5" t="inlineStr">
        <is>
          <t>Robert Livingston</t>
        </is>
      </c>
      <c r="P4233" s="5" t="inlineStr">
        <is>
          <t>GitHub: RFLTools/RFLTools</t>
        </is>
      </c>
      <c r="Q4233" s="8" t="inlineStr">
        <is>
          <t>開く</t>
        </is>
      </c>
      <c r="R4233" s="5" t="inlineStr">
        <is>
          <t>GitHub（一括取得可）</t>
        </is>
      </c>
      <c r="S4233" s="5" t="inlineStr">
        <is>
          <t>ソース</t>
        </is>
      </c>
      <c r="T4233" s="5" t="inlineStr"/>
      <c r="U4233" s="5" t="inlineStr">
        <is>
          <t>W4232</t>
        </is>
      </c>
    </row>
    <row r="4234">
      <c r="A4234" s="4">
        <f>RANK(M4234,$M$2:$M$6943)</f>
        <v/>
      </c>
      <c r="B4234" s="5" t="inlineStr">
        <is>
          <t>GitHub</t>
        </is>
      </c>
      <c r="C4234" s="5" t="inlineStr">
        <is>
          <t>選択・絞り込み</t>
        </is>
      </c>
      <c r="D4234" s="5" t="inlineStr">
        <is>
          <t>その他</t>
        </is>
      </c>
      <c r="E4234" s="6" t="inlineStr">
        <is>
          <t>その他</t>
        </is>
      </c>
      <c r="F4234" s="5" t="inlineStr">
        <is>
          <t>selectunion / su</t>
        </is>
      </c>
      <c r="G4234" s="6" t="inlineStr">
        <is>
          <t>SELECTUNION</t>
        </is>
      </c>
      <c r="H4234" s="6" t="inlineStr">
        <is>
          <t>選択セットの和集合</t>
        </is>
      </c>
      <c r="I4234" s="4" t="n">
        <v>12</v>
      </c>
      <c r="J4234" s="4" t="n">
        <v>9</v>
      </c>
      <c r="K4234" s="4" t="n">
        <v>6</v>
      </c>
      <c r="L4234" s="4" t="n">
        <v>10</v>
      </c>
      <c r="M4234" s="7">
        <f>SUM(I4234:L4234)</f>
        <v/>
      </c>
      <c r="N4234" s="6" t="inlineStr">
        <is>
          <t>選択セット和集合</t>
        </is>
      </c>
      <c r="O4234" s="5" t="inlineStr">
        <is>
          <t>elisenovakilo</t>
        </is>
      </c>
      <c r="P4234" s="5" t="inlineStr">
        <is>
          <t>GitHub: elisenovakilo/AutoCAD-LISP</t>
        </is>
      </c>
      <c r="Q4234" s="8" t="inlineStr">
        <is>
          <t>開く</t>
        </is>
      </c>
      <c r="R4234" s="5" t="inlineStr">
        <is>
          <t>GitHub（一括取得可）</t>
        </is>
      </c>
      <c r="S4234" s="5" t="inlineStr">
        <is>
          <t>ソース</t>
        </is>
      </c>
      <c r="T4234" s="5" t="inlineStr"/>
      <c r="U4234" s="5" t="inlineStr">
        <is>
          <t>W4233</t>
        </is>
      </c>
    </row>
    <row r="4235">
      <c r="A4235" s="4">
        <f>RANK(M4235,$M$2:$M$6943)</f>
        <v/>
      </c>
      <c r="B4235" s="5" t="inlineStr">
        <is>
          <t>GitHub</t>
        </is>
      </c>
      <c r="C4235" s="5" t="inlineStr">
        <is>
          <t>印刷・レイアウト・図枠</t>
        </is>
      </c>
      <c r="D4235" s="5" t="inlineStr">
        <is>
          <t>T05</t>
        </is>
      </c>
      <c r="E4235" s="6" t="inlineStr">
        <is>
          <t>図枠からレイアウト・ビューポートを自動作成</t>
        </is>
      </c>
      <c r="F4235" s="5" t="inlineStr">
        <is>
          <t>setMVHorizontalScale</t>
        </is>
      </c>
      <c r="G4235" s="6" t="inlineStr">
        <is>
          <t>setMVHorizontalScale</t>
        </is>
      </c>
      <c r="H4235" s="6" t="inlineStr">
        <is>
          <t>ビューポート倍率を水平縮尺に合わせる</t>
        </is>
      </c>
      <c r="I4235" s="4" t="n">
        <v>12</v>
      </c>
      <c r="J4235" s="4" t="n">
        <v>8</v>
      </c>
      <c r="K4235" s="4" t="n">
        <v>9</v>
      </c>
      <c r="L4235" s="4" t="n">
        <v>8</v>
      </c>
      <c r="M4235" s="7">
        <f>SUM(I4235:L4235)</f>
        <v/>
      </c>
      <c r="N4235" s="6" t="inlineStr">
        <is>
          <t>VP倍率合わせ</t>
        </is>
      </c>
      <c r="O4235" s="5" t="inlineStr">
        <is>
          <t>Gyanendra Gurung</t>
        </is>
      </c>
      <c r="P4235" s="5" t="inlineStr">
        <is>
          <t>GitHub: moostang/autolisp</t>
        </is>
      </c>
      <c r="Q4235" s="8" t="inlineStr">
        <is>
          <t>開く</t>
        </is>
      </c>
      <c r="R4235" s="5" t="inlineStr">
        <is>
          <t>GitHub（一括取得可）</t>
        </is>
      </c>
      <c r="S4235" s="5" t="inlineStr">
        <is>
          <t>ソース</t>
        </is>
      </c>
      <c r="T4235" s="5" t="inlineStr"/>
      <c r="U4235" s="5" t="inlineStr">
        <is>
          <t>W4234</t>
        </is>
      </c>
    </row>
    <row r="4236">
      <c r="A4236" s="4">
        <f>RANK(M4236,$M$2:$M$6943)</f>
        <v/>
      </c>
      <c r="B4236" s="5" t="inlineStr">
        <is>
          <t>ロシア語圏</t>
        </is>
      </c>
      <c r="C4236" s="5" t="inlineStr">
        <is>
          <t>15</t>
        </is>
      </c>
      <c r="D4236" s="5" t="inlineStr">
        <is>
          <t>T25</t>
        </is>
      </c>
      <c r="E4236" s="6" t="inlineStr">
        <is>
          <t>設備：単線→複線化、ダクト・配管の継手</t>
        </is>
      </c>
      <c r="F4236" s="5" t="inlineStr">
        <is>
          <t>Simple Vent</t>
        </is>
      </c>
      <c r="G4236" s="6" t="inlineStr">
        <is>
          <t>Simple Vent - программа аэродинамического расчета систем вентиляции в autocad</t>
        </is>
      </c>
      <c r="H4236" s="6" t="inlineStr">
        <is>
          <t>ダクト圧損計算</t>
        </is>
      </c>
      <c r="I4236" s="4" t="n">
        <v>15</v>
      </c>
      <c r="J4236" s="4" t="n">
        <v>8</v>
      </c>
      <c r="K4236" s="4" t="n">
        <v>10</v>
      </c>
      <c r="L4236" s="4" t="n">
        <v>4</v>
      </c>
      <c r="M4236" s="7">
        <f>SUM(I4236:L4236)</f>
        <v/>
      </c>
      <c r="N4236" s="6" t="inlineStr">
        <is>
          <t>ダクト圧損計算</t>
        </is>
      </c>
      <c r="O4236" s="5" t="inlineStr">
        <is>
          <t>Inferi</t>
        </is>
      </c>
      <c r="P4236" s="5" t="inlineStr">
        <is>
          <t>dwg.ru</t>
        </is>
      </c>
      <c r="Q4236" s="8" t="inlineStr">
        <is>
          <t>開く</t>
        </is>
      </c>
      <c r="R4236" s="5" t="inlineStr">
        <is>
          <t>ログイン・会員登録が必要</t>
        </is>
      </c>
      <c r="S4236" s="5" t="inlineStr">
        <is>
          <t>不明</t>
        </is>
      </c>
      <c r="T4236" s="5" t="inlineStr"/>
      <c r="U4236" s="5" t="inlineStr">
        <is>
          <t>W4235</t>
        </is>
      </c>
    </row>
    <row r="4237">
      <c r="A4237" s="4">
        <f>RANK(M4237,$M$2:$M$6943)</f>
        <v/>
      </c>
      <c r="B4237" s="5" t="inlineStr">
        <is>
          <t>GitHub</t>
        </is>
      </c>
      <c r="C4237" s="5" t="inlineStr">
        <is>
          <t>座標・測量・土木</t>
        </is>
      </c>
      <c r="D4237" s="5" t="inlineStr">
        <is>
          <t>T27</t>
        </is>
      </c>
      <c r="E4237" s="6" t="inlineStr">
        <is>
          <t>測量・土木：座標・レベル・縦断</t>
        </is>
      </c>
      <c r="F4237" s="5" t="inlineStr">
        <is>
          <t>sk</t>
        </is>
      </c>
      <c r="G4237" s="6" t="inlineStr">
        <is>
          <t>SKARPA</t>
        </is>
      </c>
      <c r="H4237" s="6" t="inlineStr">
        <is>
          <t>法面（のり）記号を作図</t>
        </is>
      </c>
      <c r="I4237" s="4" t="n">
        <v>12</v>
      </c>
      <c r="J4237" s="4" t="n">
        <v>8</v>
      </c>
      <c r="K4237" s="4" t="n">
        <v>10</v>
      </c>
      <c r="L4237" s="4" t="n">
        <v>7</v>
      </c>
      <c r="M4237" s="7">
        <f>SUM(I4237:L4237)</f>
        <v/>
      </c>
      <c r="N4237" s="6" t="inlineStr">
        <is>
          <t>法面記号作図</t>
        </is>
      </c>
      <c r="O4237" s="5" t="inlineStr">
        <is>
          <t>infinitEnigma</t>
        </is>
      </c>
      <c r="P4237" s="5" t="inlineStr">
        <is>
          <t>GitHub: infinitEnigma/AutoLisp.io</t>
        </is>
      </c>
      <c r="Q4237" s="8" t="inlineStr">
        <is>
          <t>開く</t>
        </is>
      </c>
      <c r="R4237" s="5" t="inlineStr">
        <is>
          <t>GitHub（一括取得可）</t>
        </is>
      </c>
      <c r="S4237" s="5" t="inlineStr">
        <is>
          <t>ソース</t>
        </is>
      </c>
      <c r="T4237" s="5" t="inlineStr"/>
      <c r="U4237" s="5" t="inlineStr">
        <is>
          <t>W4236</t>
        </is>
      </c>
    </row>
    <row r="4238">
      <c r="A4238" s="4">
        <f>RANK(M4238,$M$2:$M$6943)</f>
        <v/>
      </c>
      <c r="B4238" s="5" t="inlineStr">
        <is>
          <t>その他の地域</t>
        </is>
      </c>
      <c r="C4238" s="5" t="inlineStr">
        <is>
          <t>構造・鉄骨・機械</t>
        </is>
      </c>
      <c r="D4238" s="5" t="inlineStr">
        <is>
          <t>その他</t>
        </is>
      </c>
      <c r="E4238" s="6" t="inlineStr">
        <is>
          <t>その他</t>
        </is>
      </c>
      <c r="F4238" s="5" t="inlineStr">
        <is>
          <t>SLBK</t>
        </is>
      </c>
      <c r="G4238" s="6" t="inlineStr">
        <is>
          <t>SLBK.elf</t>
        </is>
      </c>
      <c r="H4238" s="6" t="inlineStr">
        <is>
          <t>金型スリーブブロックと寸法</t>
        </is>
      </c>
      <c r="I4238" s="4" t="n">
        <v>16</v>
      </c>
      <c r="J4238" s="4" t="n">
        <v>10</v>
      </c>
      <c r="K4238" s="4" t="n">
        <v>8</v>
      </c>
      <c r="L4238" s="4" t="n">
        <v>3</v>
      </c>
      <c r="M4238" s="7">
        <f>SUM(I4238:L4238)</f>
        <v/>
      </c>
      <c r="N4238" s="6" t="inlineStr">
        <is>
          <t>金型スリーブ</t>
        </is>
      </c>
      <c r="O4238" s="5" t="inlineStr">
        <is>
          <t>인텔리코리아 (CADian)</t>
        </is>
      </c>
      <c r="P4238" s="5" t="inlineStr">
        <is>
          <t>CADian 리습 600</t>
        </is>
      </c>
      <c r="Q4238" s="8" t="inlineStr">
        <is>
          <t>開く</t>
        </is>
      </c>
      <c r="R4238" s="5" t="inlineStr">
        <is>
          <t>フォーラム添付（ログインが必要な場合あり）</t>
        </is>
      </c>
      <c r="S4238" s="5" t="inlineStr">
        <is>
          <t>互換CAD専用（CADian）</t>
        </is>
      </c>
      <c r="T4238" s="5" t="inlineStr"/>
      <c r="U4238" s="5" t="inlineStr">
        <is>
          <t>W4237</t>
        </is>
      </c>
    </row>
    <row r="4239">
      <c r="A4239" s="4">
        <f>RANK(M4239,$M$2:$M$6943)</f>
        <v/>
      </c>
      <c r="B4239" s="5" t="inlineStr">
        <is>
          <t>ヨーロッパ</t>
        </is>
      </c>
      <c r="C4239" s="5" t="inlineStr">
        <is>
          <t>LISP開発用の部品</t>
        </is>
      </c>
      <c r="D4239" s="5" t="inlineStr">
        <is>
          <t>その他</t>
        </is>
      </c>
      <c r="E4239" s="6" t="inlineStr">
        <is>
          <t>その他</t>
        </is>
      </c>
      <c r="F4239" s="5" t="inlineStr">
        <is>
          <t>-</t>
        </is>
      </c>
      <c r="G4239" s="6" t="inlineStr">
        <is>
          <t>SSX_*</t>
        </is>
      </c>
      <c r="H4239" s="6" t="inlineStr">
        <is>
          <t>選択セット変換・動的ブロック名で絞込み関数</t>
        </is>
      </c>
      <c r="I4239" s="4" t="n">
        <v>12</v>
      </c>
      <c r="J4239" s="4" t="n">
        <v>9</v>
      </c>
      <c r="K4239" s="4" t="n">
        <v>4</v>
      </c>
      <c r="L4239" s="4" t="n">
        <v>12</v>
      </c>
      <c r="M4239" s="7">
        <f>SUM(I4239:L4239)</f>
        <v/>
      </c>
      <c r="N4239" s="6" t="inlineStr">
        <is>
          <t>動的ブロック選択関数</t>
        </is>
      </c>
      <c r="O4239" s="5" t="inlineStr">
        <is>
          <t>CADPL (kojacek, kruuger et al.)</t>
        </is>
      </c>
      <c r="P4239" s="5" t="inlineStr">
        <is>
          <t>GitHub: kruuger/CADPL-Pack-v1</t>
        </is>
      </c>
      <c r="Q4239" s="8" t="inlineStr">
        <is>
          <t>開く</t>
        </is>
      </c>
      <c r="R4239" s="5" t="inlineStr">
        <is>
          <t>GitHub（一括取得可）</t>
        </is>
      </c>
      <c r="S4239" s="5" t="inlineStr">
        <is>
          <t>ソース</t>
        </is>
      </c>
      <c r="T4239" s="5" t="inlineStr"/>
      <c r="U4239" s="5" t="inlineStr">
        <is>
          <t>W4238</t>
        </is>
      </c>
    </row>
    <row r="4240">
      <c r="A4240" s="4">
        <f>RANK(M4240,$M$2:$M$6943)</f>
        <v/>
      </c>
      <c r="B4240" s="5" t="inlineStr">
        <is>
          <t>ロシア語圏</t>
        </is>
      </c>
      <c r="C4240" s="5" t="inlineStr">
        <is>
          <t>16</t>
        </is>
      </c>
      <c r="D4240" s="5" t="inlineStr">
        <is>
          <t>その他</t>
        </is>
      </c>
      <c r="E4240" s="6" t="inlineStr">
        <is>
          <t>その他</t>
        </is>
      </c>
      <c r="F4240" s="5" t="inlineStr">
        <is>
          <t>-</t>
        </is>
      </c>
      <c r="G4240" s="6" t="inlineStr">
        <is>
          <t>swarka</t>
        </is>
      </c>
      <c r="H4240" s="6" t="inlineStr">
        <is>
          <t>溶接記号を記入</t>
        </is>
      </c>
      <c r="I4240" s="4" t="n">
        <v>12</v>
      </c>
      <c r="J4240" s="4" t="n">
        <v>8</v>
      </c>
      <c r="K4240" s="4" t="n">
        <v>10</v>
      </c>
      <c r="L4240" s="4" t="n">
        <v>7</v>
      </c>
      <c r="M4240" s="7">
        <f>SUM(I4240:L4240)</f>
        <v/>
      </c>
      <c r="N4240" s="6" t="inlineStr">
        <is>
          <t>溶接記号</t>
        </is>
      </c>
      <c r="O4240" s="5" t="inlineStr">
        <is>
          <t>Михаил Карнаухов</t>
        </is>
      </c>
      <c r="P4240" s="5" t="inlineStr">
        <is>
          <t>cad.dp.ua</t>
        </is>
      </c>
      <c r="Q4240" s="8" t="inlineStr">
        <is>
          <t>開く</t>
        </is>
      </c>
      <c r="R4240" s="5" t="inlineStr">
        <is>
          <t>配布ページからダウンロード</t>
        </is>
      </c>
      <c r="S4240" s="5" t="inlineStr">
        <is>
          <t>不明</t>
        </is>
      </c>
      <c r="T4240" s="5" t="inlineStr"/>
      <c r="U4240" s="5" t="inlineStr">
        <is>
          <t>W4239</t>
        </is>
      </c>
    </row>
    <row r="4241">
      <c r="A4241" s="4">
        <f>RANK(M4241,$M$2:$M$6943)</f>
        <v/>
      </c>
      <c r="B4241" s="5" t="inlineStr">
        <is>
          <t>ヨーロッパ</t>
        </is>
      </c>
      <c r="C4241" s="5" t="inlineStr">
        <is>
          <t>文字・テキスト</t>
        </is>
      </c>
      <c r="D4241" s="5" t="inlineStr">
        <is>
          <t>T11</t>
        </is>
      </c>
      <c r="E4241" s="6" t="inlineStr">
        <is>
          <t>文字の重なりを自動で避ける・整列</t>
        </is>
      </c>
      <c r="F4241" s="5" t="inlineStr">
        <is>
          <t>-</t>
        </is>
      </c>
      <c r="G4241" s="6" t="inlineStr">
        <is>
          <t>Tekst izometryczny</t>
        </is>
      </c>
      <c r="H4241" s="6" t="inlineStr">
        <is>
          <t>文字を等角図の面に合わせて傾斜・回転</t>
        </is>
      </c>
      <c r="I4241" s="4" t="n">
        <v>12</v>
      </c>
      <c r="J4241" s="4" t="n">
        <v>9</v>
      </c>
      <c r="K4241" s="4" t="n">
        <v>8</v>
      </c>
      <c r="L4241" s="4" t="n">
        <v>8</v>
      </c>
      <c r="M4241" s="7">
        <f>SUM(I4241:L4241)</f>
        <v/>
      </c>
      <c r="N4241" s="6" t="inlineStr">
        <is>
          <t>等角図の文字傾斜</t>
        </is>
      </c>
      <c r="O4241" s="5" t="inlineStr">
        <is>
          <t>kojacek</t>
        </is>
      </c>
      <c r="P4241" s="5" t="inlineStr">
        <is>
          <t>kojacek.wordpress.com</t>
        </is>
      </c>
      <c r="Q4241" s="8" t="inlineStr">
        <is>
          <t>開く</t>
        </is>
      </c>
      <c r="R4241" s="5" t="inlineStr">
        <is>
          <t>ページ内にコード掲載</t>
        </is>
      </c>
      <c r="S4241" s="5" t="inlineStr">
        <is>
          <t>ソース</t>
        </is>
      </c>
      <c r="T4241" s="5" t="inlineStr"/>
      <c r="U4241" s="5" t="inlineStr">
        <is>
          <t>W4240</t>
        </is>
      </c>
    </row>
    <row r="4242">
      <c r="A4242" s="4">
        <f>RANK(M4242,$M$2:$M$6943)</f>
        <v/>
      </c>
      <c r="B4242" s="5" t="inlineStr">
        <is>
          <t>英語圏</t>
        </is>
      </c>
      <c r="C4242" s="5" t="inlineStr">
        <is>
          <t>ブロック・属性</t>
        </is>
      </c>
      <c r="D4242" s="5" t="inlineStr">
        <is>
          <t>T14</t>
        </is>
      </c>
      <c r="E4242" s="6" t="inlineStr">
        <is>
          <t>属性の抽出・一括編集・Excelとの往復</t>
        </is>
      </c>
      <c r="F4242" s="5" t="inlineStr">
        <is>
          <t>-</t>
        </is>
      </c>
      <c r="G4242" s="6" t="inlineStr">
        <is>
          <t>Text from selected Attribute</t>
        </is>
      </c>
      <c r="H4242" s="6" t="inlineStr">
        <is>
          <t>属性値から文字を作成</t>
        </is>
      </c>
      <c r="I4242" s="4" t="n">
        <v>10</v>
      </c>
      <c r="J4242" s="4" t="n">
        <v>6</v>
      </c>
      <c r="K4242" s="4" t="n">
        <v>8</v>
      </c>
      <c r="L4242" s="4" t="n">
        <v>13</v>
      </c>
      <c r="M4242" s="7">
        <f>SUM(I4242:L4242)</f>
        <v/>
      </c>
      <c r="N4242" s="6" t="inlineStr">
        <is>
          <t>属性→文字、BURSTで近い</t>
        </is>
      </c>
      <c r="O4242" s="5" t="inlineStr">
        <is>
          <t>ESurveying Softech</t>
        </is>
      </c>
      <c r="P4242" s="5" t="inlineStr">
        <is>
          <t>eSurveying</t>
        </is>
      </c>
      <c r="Q4242" s="8" t="inlineStr">
        <is>
          <t>開く</t>
        </is>
      </c>
      <c r="R4242" s="5" t="inlineStr">
        <is>
          <t>配布ページからダウンロード</t>
        </is>
      </c>
      <c r="S4242" s="5" t="inlineStr">
        <is>
          <t>暗号化（.fas）が中心</t>
        </is>
      </c>
      <c r="T4242" s="5" t="inlineStr"/>
      <c r="U4242" s="5" t="inlineStr">
        <is>
          <t>W4241</t>
        </is>
      </c>
    </row>
    <row r="4243">
      <c r="A4243" s="4">
        <f>RANK(M4243,$M$2:$M$6943)</f>
        <v/>
      </c>
      <c r="B4243" s="5" t="inlineStr">
        <is>
          <t>英語圏</t>
        </is>
      </c>
      <c r="C4243" s="5" t="inlineStr">
        <is>
          <t>文字・テキスト</t>
        </is>
      </c>
      <c r="D4243" s="5" t="inlineStr">
        <is>
          <t>T12</t>
        </is>
      </c>
      <c r="E4243" s="6" t="inlineStr">
        <is>
          <t>文字の一括検索・置換</t>
        </is>
      </c>
      <c r="F4243" s="5" t="inlineStr">
        <is>
          <t>-</t>
        </is>
      </c>
      <c r="G4243" s="6" t="inlineStr">
        <is>
          <t>Text Height by Scale (textsize.zip)</t>
        </is>
      </c>
      <c r="H4243" s="6" t="inlineStr">
        <is>
          <t>尺度から文字高さを計算</t>
        </is>
      </c>
      <c r="I4243" s="4" t="n">
        <v>10</v>
      </c>
      <c r="J4243" s="4" t="n">
        <v>6</v>
      </c>
      <c r="K4243" s="4" t="n">
        <v>5</v>
      </c>
      <c r="L4243" s="4" t="n">
        <v>16</v>
      </c>
      <c r="M4243" s="7">
        <f>SUM(I4243:L4243)</f>
        <v/>
      </c>
      <c r="N4243" s="6" t="inlineStr">
        <is>
          <t>注釈尺度で代替可</t>
        </is>
      </c>
      <c r="O4243" s="5" t="inlineStr"/>
      <c r="P4243" s="5" t="inlineStr">
        <is>
          <t>draftsperson.net</t>
        </is>
      </c>
      <c r="Q4243" s="8" t="inlineStr">
        <is>
          <t>開く</t>
        </is>
      </c>
      <c r="R4243" s="5" t="inlineStr">
        <is>
          <t>ファイルを直接ダウンロード</t>
        </is>
      </c>
      <c r="S4243" s="5" t="inlineStr">
        <is>
          <t>書庫（中身は要確認）</t>
        </is>
      </c>
      <c r="T4243" s="5" t="inlineStr"/>
      <c r="U4243" s="5" t="inlineStr">
        <is>
          <t>W4242</t>
        </is>
      </c>
    </row>
    <row r="4244">
      <c r="A4244" s="4">
        <f>RANK(M4244,$M$2:$M$6943)</f>
        <v/>
      </c>
      <c r="B4244" s="5" t="inlineStr">
        <is>
          <t>英語圏</t>
        </is>
      </c>
      <c r="C4244" s="5" t="inlineStr">
        <is>
          <t>文字・テキスト</t>
        </is>
      </c>
      <c r="D4244" s="5" t="inlineStr">
        <is>
          <t>T12</t>
        </is>
      </c>
      <c r="E4244" s="6" t="inlineStr">
        <is>
          <t>文字の一括検索・置換</t>
        </is>
      </c>
      <c r="F4244" s="5" t="inlineStr">
        <is>
          <t>T2M</t>
        </is>
      </c>
      <c r="G4244" s="6" t="inlineStr">
        <is>
          <t>Text2MText Upgraded</t>
        </is>
      </c>
      <c r="H4244" s="6" t="inlineStr">
        <is>
          <t>文字をマルチテキスト化</t>
        </is>
      </c>
      <c r="I4244" s="4" t="n">
        <v>4</v>
      </c>
      <c r="J4244" s="4" t="n">
        <v>5</v>
      </c>
      <c r="K4244" s="4" t="n">
        <v>8</v>
      </c>
      <c r="L4244" s="4" t="n">
        <v>20</v>
      </c>
      <c r="M4244" s="7">
        <f>SUM(I4244:L4244)</f>
        <v/>
      </c>
      <c r="N4244" s="6" t="inlineStr">
        <is>
          <t>TXT2MTXTで代替可</t>
        </is>
      </c>
      <c r="O4244" s="5" t="inlineStr">
        <is>
          <t>Lee Mac</t>
        </is>
      </c>
      <c r="P4244" s="5" t="inlineStr">
        <is>
          <t>Lee Mac Programming</t>
        </is>
      </c>
      <c r="Q4244" s="8" t="inlineStr">
        <is>
          <t>開く</t>
        </is>
      </c>
      <c r="R4244" s="5" t="inlineStr">
        <is>
          <t>配布ページからダウンロード</t>
        </is>
      </c>
      <c r="S4244" s="5" t="inlineStr">
        <is>
          <t>ソース</t>
        </is>
      </c>
      <c r="T4244" s="5" t="inlineStr"/>
      <c r="U4244" s="5" t="inlineStr">
        <is>
          <t>W4243</t>
        </is>
      </c>
    </row>
    <row r="4245">
      <c r="A4245" s="4">
        <f>RANK(M4245,$M$2:$M$6943)</f>
        <v/>
      </c>
      <c r="B4245" s="5" t="inlineStr">
        <is>
          <t>英語圏</t>
        </is>
      </c>
      <c r="C4245" s="5" t="inlineStr">
        <is>
          <t>文字・テキスト</t>
        </is>
      </c>
      <c r="D4245" s="5" t="inlineStr">
        <is>
          <t>T11</t>
        </is>
      </c>
      <c r="E4245" s="6" t="inlineStr">
        <is>
          <t>文字の重なりを自動で避ける・整列</t>
        </is>
      </c>
      <c r="F4245" s="5" t="inlineStr">
        <is>
          <t>TXTALIGN</t>
        </is>
      </c>
      <c r="G4245" s="6" t="inlineStr">
        <is>
          <t>TextAlignment.lsp</t>
        </is>
      </c>
      <c r="H4245" s="6" t="inlineStr">
        <is>
          <t>文字を基準に整列</t>
        </is>
      </c>
      <c r="I4245" s="4" t="n">
        <v>5</v>
      </c>
      <c r="J4245" s="4" t="n">
        <v>6</v>
      </c>
      <c r="K4245" s="4" t="n">
        <v>8</v>
      </c>
      <c r="L4245" s="4" t="n">
        <v>18</v>
      </c>
      <c r="M4245" s="7">
        <f>SUM(I4245:L4245)</f>
        <v/>
      </c>
      <c r="N4245" s="6" t="inlineStr">
        <is>
          <t>TEXTALIGNで代替可</t>
        </is>
      </c>
      <c r="O4245" s="5" t="inlineStr">
        <is>
          <t>CADAuthority</t>
        </is>
      </c>
      <c r="P4245" s="5" t="inlineStr">
        <is>
          <t>CAD Authority</t>
        </is>
      </c>
      <c r="Q4245" s="8" t="inlineStr">
        <is>
          <t>開く</t>
        </is>
      </c>
      <c r="R4245" s="5" t="inlineStr">
        <is>
          <t>配布ページからダウンロード</t>
        </is>
      </c>
      <c r="S4245" s="5" t="inlineStr">
        <is>
          <t>不明</t>
        </is>
      </c>
      <c r="T4245" s="5" t="inlineStr"/>
      <c r="U4245" s="5" t="inlineStr">
        <is>
          <t>W4244</t>
        </is>
      </c>
    </row>
    <row r="4246">
      <c r="A4246" s="4">
        <f>RANK(M4246,$M$2:$M$6943)</f>
        <v/>
      </c>
      <c r="B4246" s="5" t="inlineStr">
        <is>
          <t>日本</t>
        </is>
      </c>
      <c r="C4246" s="5" t="inlineStr">
        <is>
          <t>文字・テキスト</t>
        </is>
      </c>
      <c r="D4246" s="5" t="inlineStr">
        <is>
          <t>T12</t>
        </is>
      </c>
      <c r="E4246" s="6" t="inlineStr">
        <is>
          <t>文字の一括検索・置換</t>
        </is>
      </c>
      <c r="F4246" s="5" t="inlineStr">
        <is>
          <t>textpl</t>
        </is>
      </c>
      <c r="G4246" s="6" t="inlineStr">
        <is>
          <t>textpl.lsp</t>
        </is>
      </c>
      <c r="H4246" s="6" t="inlineStr">
        <is>
          <t>2つの文字を1つに結合</t>
        </is>
      </c>
      <c r="I4246" s="4" t="n">
        <v>9</v>
      </c>
      <c r="J4246" s="4" t="n">
        <v>7</v>
      </c>
      <c r="K4246" s="4" t="n">
        <v>8</v>
      </c>
      <c r="L4246" s="4" t="n">
        <v>13</v>
      </c>
      <c r="M4246" s="7">
        <f>SUM(I4246:L4246)</f>
        <v/>
      </c>
      <c r="N4246" s="6" t="inlineStr">
        <is>
          <t>TXT2MTXTで一部代替</t>
        </is>
      </c>
      <c r="O4246" s="5" t="inlineStr"/>
      <c r="P4246" s="5" t="inlineStr">
        <is>
          <t>asahi-net ~ea5h-ab</t>
        </is>
      </c>
      <c r="Q4246" s="8" t="inlineStr">
        <is>
          <t>開く</t>
        </is>
      </c>
      <c r="R4246" s="5" t="inlineStr">
        <is>
          <t>配布ページからダウンロード</t>
        </is>
      </c>
      <c r="S4246" s="5" t="inlineStr">
        <is>
          <t>ソース</t>
        </is>
      </c>
      <c r="T4246" s="5" t="inlineStr"/>
      <c r="U4246" s="5" t="inlineStr">
        <is>
          <t>W4245</t>
        </is>
      </c>
    </row>
    <row r="4247">
      <c r="A4247" s="4">
        <f>RANK(M4247,$M$2:$M$6943)</f>
        <v/>
      </c>
      <c r="B4247" s="5" t="inlineStr">
        <is>
          <t>ベトナム・東南アジア</t>
        </is>
      </c>
      <c r="C4247" s="5" t="inlineStr">
        <is>
          <t>構造・鉄骨・機械</t>
        </is>
      </c>
      <c r="D4247" s="5" t="inlineStr">
        <is>
          <t>T16</t>
        </is>
      </c>
      <c r="E4247" s="6" t="inlineStr">
        <is>
          <t>数量拾い・集計表</t>
        </is>
      </c>
      <c r="F4247" s="5" t="inlineStr">
        <is>
          <t>THEP,KHTR1</t>
        </is>
      </c>
      <c r="G4247" s="6" t="inlineStr">
        <is>
          <t>THEP</t>
        </is>
      </c>
      <c r="H4247" s="6" t="inlineStr">
        <is>
          <t>丸鋼の重量を計算</t>
        </is>
      </c>
      <c r="I4247" s="4" t="n">
        <v>14</v>
      </c>
      <c r="J4247" s="4" t="n">
        <v>6</v>
      </c>
      <c r="K4247" s="4" t="n">
        <v>10</v>
      </c>
      <c r="L4247" s="4" t="n">
        <v>7</v>
      </c>
      <c r="M4247" s="7">
        <f>SUM(I4247:L4247)</f>
        <v/>
      </c>
      <c r="N4247" s="6" t="inlineStr">
        <is>
          <t>丸鋼重量計算</t>
        </is>
      </c>
      <c r="O4247" s="5" t="inlineStr"/>
      <c r="P4247" s="5" t="inlineStr">
        <is>
          <t>Kho Lisp CAD (kho-lisp-cad.pages.dev)</t>
        </is>
      </c>
      <c r="Q4247" s="8" t="inlineStr">
        <is>
          <t>開く</t>
        </is>
      </c>
      <c r="R4247" s="5" t="inlineStr">
        <is>
          <t>ファイルを直接ダウンロード</t>
        </is>
      </c>
      <c r="S4247" s="5" t="inlineStr">
        <is>
          <t>ソース</t>
        </is>
      </c>
      <c r="T4247" s="5" t="inlineStr"/>
      <c r="U4247" s="5" t="inlineStr">
        <is>
          <t>W4246</t>
        </is>
      </c>
    </row>
    <row r="4248">
      <c r="A4248" s="4">
        <f>RANK(M4248,$M$2:$M$6943)</f>
        <v/>
      </c>
      <c r="B4248" s="5" t="inlineStr">
        <is>
          <t>英語圏</t>
        </is>
      </c>
      <c r="C4248" s="5" t="inlineStr">
        <is>
          <t>ブロック・属性</t>
        </is>
      </c>
      <c r="D4248" s="5" t="inlineStr">
        <is>
          <t>T19</t>
        </is>
      </c>
      <c r="E4248" s="6" t="inlineStr">
        <is>
          <t>ブロックの置換・再定義・自動ブロック化</t>
        </is>
      </c>
      <c r="F4248" s="5" t="inlineStr">
        <is>
          <t>-</t>
        </is>
      </c>
      <c r="G4248" s="6" t="inlineStr">
        <is>
          <t>Tip 2303: Block Flipper</t>
        </is>
      </c>
      <c r="H4248" s="6" t="inlineStr">
        <is>
          <t>ブロックを反転</t>
        </is>
      </c>
      <c r="I4248" s="4" t="n">
        <v>8</v>
      </c>
      <c r="J4248" s="4" t="n">
        <v>7</v>
      </c>
      <c r="K4248" s="4" t="n">
        <v>8</v>
      </c>
      <c r="L4248" s="4" t="n">
        <v>14</v>
      </c>
      <c r="M4248" s="7">
        <f>SUM(I4248:L4248)</f>
        <v/>
      </c>
      <c r="N4248" s="6" t="inlineStr">
        <is>
          <t>MIRRORで可</t>
        </is>
      </c>
      <c r="O4248" s="5" t="inlineStr"/>
      <c r="P4248" s="5" t="inlineStr">
        <is>
          <t>Cadalyst CAD Tips</t>
        </is>
      </c>
      <c r="Q4248" s="8" t="inlineStr">
        <is>
          <t>開く</t>
        </is>
      </c>
      <c r="R4248" s="5" t="inlineStr">
        <is>
          <t>サイト閉鎖・リンク切れ</t>
        </is>
      </c>
      <c r="S4248" s="5" t="inlineStr">
        <is>
          <t>不明</t>
        </is>
      </c>
      <c r="T4248" s="5" t="inlineStr"/>
      <c r="U4248" s="5" t="inlineStr">
        <is>
          <t>W4247</t>
        </is>
      </c>
    </row>
    <row r="4249">
      <c r="A4249" s="4">
        <f>RANK(M4249,$M$2:$M$6943)</f>
        <v/>
      </c>
      <c r="B4249" s="5" t="inlineStr">
        <is>
          <t>英語圏</t>
        </is>
      </c>
      <c r="C4249" s="5" t="inlineStr">
        <is>
          <t>寸法</t>
        </is>
      </c>
      <c r="D4249" s="5" t="inlineStr">
        <is>
          <t>その他</t>
        </is>
      </c>
      <c r="E4249" s="6" t="inlineStr">
        <is>
          <t>その他</t>
        </is>
      </c>
      <c r="F4249" s="5" t="inlineStr">
        <is>
          <t>XLTGL</t>
        </is>
      </c>
      <c r="G4249" s="6" t="inlineStr">
        <is>
          <t>Toggle Extension Lines</t>
        </is>
      </c>
      <c r="H4249" s="6" t="inlineStr">
        <is>
          <t>寸法補助線の表示切替</t>
        </is>
      </c>
      <c r="I4249" s="4" t="n">
        <v>8</v>
      </c>
      <c r="J4249" s="4" t="n">
        <v>7</v>
      </c>
      <c r="K4249" s="4" t="n">
        <v>7</v>
      </c>
      <c r="L4249" s="4" t="n">
        <v>15</v>
      </c>
      <c r="M4249" s="7">
        <f>SUM(I4249:L4249)</f>
        <v/>
      </c>
      <c r="N4249" s="6" t="inlineStr">
        <is>
          <t>プロパティで補助線切替可</t>
        </is>
      </c>
      <c r="O4249" s="5" t="inlineStr"/>
      <c r="P4249" s="5" t="inlineStr">
        <is>
          <t>Cadalyst CAD Tips</t>
        </is>
      </c>
      <c r="Q4249" s="8" t="inlineStr">
        <is>
          <t>開く</t>
        </is>
      </c>
      <c r="R4249" s="5" t="inlineStr">
        <is>
          <t>サイト閉鎖・リンク切れ</t>
        </is>
      </c>
      <c r="S4249" s="5" t="inlineStr">
        <is>
          <t>不明</t>
        </is>
      </c>
      <c r="T4249" s="5" t="inlineStr"/>
      <c r="U4249" s="5" t="inlineStr">
        <is>
          <t>W4248</t>
        </is>
      </c>
    </row>
    <row r="4250">
      <c r="A4250" s="4">
        <f>RANK(M4250,$M$2:$M$6943)</f>
        <v/>
      </c>
      <c r="B4250" s="5" t="inlineStr">
        <is>
          <t>英語圏</t>
        </is>
      </c>
      <c r="C4250" s="5" t="inlineStr">
        <is>
          <t>座標・測量・土木</t>
        </is>
      </c>
      <c r="D4250" s="5" t="inlineStr">
        <is>
          <t>T27</t>
        </is>
      </c>
      <c r="E4250" s="6" t="inlineStr">
        <is>
          <t>測量・土木：座標・レベル・縦断</t>
        </is>
      </c>
      <c r="F4250" s="5" t="inlineStr">
        <is>
          <t>TPOPGETTHIN</t>
        </is>
      </c>
      <c r="G4250" s="6" t="inlineStr">
        <is>
          <t>TOPOPROCESS.LSP</t>
        </is>
      </c>
      <c r="H4250" s="6" t="inlineStr">
        <is>
          <t>三角形の扁平率範囲を取得</t>
        </is>
      </c>
      <c r="I4250" s="4" t="n">
        <v>15</v>
      </c>
      <c r="J4250" s="4" t="n">
        <v>11</v>
      </c>
      <c r="K4250" s="4" t="n">
        <v>6</v>
      </c>
      <c r="L4250" s="4" t="n">
        <v>5</v>
      </c>
      <c r="M4250" s="7">
        <f>SUM(I4250:L4250)</f>
        <v/>
      </c>
      <c r="N4250" s="6" t="inlineStr">
        <is>
          <t>扁平三角形の抽出</t>
        </is>
      </c>
      <c r="O4250" s="5" t="inlineStr">
        <is>
          <t>Giles Darling</t>
        </is>
      </c>
      <c r="P4250" s="5" t="inlineStr">
        <is>
          <t>gilesdarling.me.uk</t>
        </is>
      </c>
      <c r="Q4250" s="8" t="inlineStr">
        <is>
          <t>開く</t>
        </is>
      </c>
      <c r="R4250" s="5" t="inlineStr">
        <is>
          <t>配布ページからダウンロード</t>
        </is>
      </c>
      <c r="S4250" s="5" t="inlineStr">
        <is>
          <t>ソース</t>
        </is>
      </c>
      <c r="T4250" s="5" t="inlineStr"/>
      <c r="U4250" s="5" t="inlineStr">
        <is>
          <t>W4249</t>
        </is>
      </c>
    </row>
    <row r="4251">
      <c r="A4251" s="4">
        <f>RANK(M4251,$M$2:$M$6943)</f>
        <v/>
      </c>
      <c r="B4251" s="5" t="inlineStr">
        <is>
          <t>英語圏</t>
        </is>
      </c>
      <c r="C4251" s="5" t="inlineStr">
        <is>
          <t>座標・測量・土木</t>
        </is>
      </c>
      <c r="D4251" s="5" t="inlineStr">
        <is>
          <t>T27</t>
        </is>
      </c>
      <c r="E4251" s="6" t="inlineStr">
        <is>
          <t>測量・土木：座標・レベル・縦断</t>
        </is>
      </c>
      <c r="F4251" s="5" t="inlineStr">
        <is>
          <t>TPOPMULZ</t>
        </is>
      </c>
      <c r="G4251" s="6" t="inlineStr">
        <is>
          <t>TOPOPROCESS.LSP</t>
        </is>
      </c>
      <c r="H4251" s="6" t="inlineStr">
        <is>
          <t>点のZ値を倍率変換</t>
        </is>
      </c>
      <c r="I4251" s="4" t="n">
        <v>15</v>
      </c>
      <c r="J4251" s="4" t="n">
        <v>8</v>
      </c>
      <c r="K4251" s="4" t="n">
        <v>7</v>
      </c>
      <c r="L4251" s="4" t="n">
        <v>7</v>
      </c>
      <c r="M4251" s="7">
        <f>SUM(I4251:L4251)</f>
        <v/>
      </c>
      <c r="N4251" s="6" t="inlineStr">
        <is>
          <t>Z値の倍率変換</t>
        </is>
      </c>
      <c r="O4251" s="5" t="inlineStr">
        <is>
          <t>Giles Darling</t>
        </is>
      </c>
      <c r="P4251" s="5" t="inlineStr">
        <is>
          <t>gilesdarling.me.uk</t>
        </is>
      </c>
      <c r="Q4251" s="8" t="inlineStr">
        <is>
          <t>開く</t>
        </is>
      </c>
      <c r="R4251" s="5" t="inlineStr">
        <is>
          <t>配布ページからダウンロード</t>
        </is>
      </c>
      <c r="S4251" s="5" t="inlineStr">
        <is>
          <t>ソース</t>
        </is>
      </c>
      <c r="T4251" s="5" t="inlineStr"/>
      <c r="U4251" s="5" t="inlineStr">
        <is>
          <t>W4250</t>
        </is>
      </c>
    </row>
    <row r="4252">
      <c r="A4252" s="4">
        <f>RANK(M4252,$M$2:$M$6943)</f>
        <v/>
      </c>
      <c r="B4252" s="5" t="inlineStr">
        <is>
          <t>ヨーロッパ</t>
        </is>
      </c>
      <c r="C4252" s="5" t="inlineStr">
        <is>
          <t>構造・鉄骨・機械</t>
        </is>
      </c>
      <c r="D4252" s="5" t="inlineStr">
        <is>
          <t>その他</t>
        </is>
      </c>
      <c r="E4252" s="6" t="inlineStr">
        <is>
          <t>その他</t>
        </is>
      </c>
      <c r="F4252" s="5" t="inlineStr">
        <is>
          <t>torec / tec</t>
        </is>
      </c>
      <c r="G4252" s="6" t="inlineStr">
        <is>
          <t>Tornillo / Tuerca</t>
        </is>
      </c>
      <c r="H4252" s="6" t="inlineStr">
        <is>
          <t>六角ボルト・ナットの三面図を寸法入力で作図</t>
        </is>
      </c>
      <c r="I4252" s="4" t="n">
        <v>13</v>
      </c>
      <c r="J4252" s="4" t="n">
        <v>9</v>
      </c>
      <c r="K4252" s="4" t="n">
        <v>8</v>
      </c>
      <c r="L4252" s="4" t="n">
        <v>7</v>
      </c>
      <c r="M4252" s="7">
        <f>SUM(I4252:L4252)</f>
        <v/>
      </c>
      <c r="N4252" s="6" t="inlineStr">
        <is>
          <t>ボルト三面図</t>
        </is>
      </c>
      <c r="O4252" s="5" t="inlineStr">
        <is>
          <t>J.A.M.G.P.A.</t>
        </is>
      </c>
      <c r="P4252" s="5" t="inlineStr">
        <is>
          <t>jamgpa.com</t>
        </is>
      </c>
      <c r="Q4252" s="8" t="inlineStr">
        <is>
          <t>開く</t>
        </is>
      </c>
      <c r="R4252" s="5" t="inlineStr">
        <is>
          <t>配布ページからダウンロード</t>
        </is>
      </c>
      <c r="S4252" s="5" t="inlineStr">
        <is>
          <t>暗号化が多い</t>
        </is>
      </c>
      <c r="T4252" s="5" t="inlineStr"/>
      <c r="U4252" s="5" t="inlineStr">
        <is>
          <t>W4251</t>
        </is>
      </c>
    </row>
    <row r="4253">
      <c r="A4253" s="4">
        <f>RANK(M4253,$M$2:$M$6943)</f>
        <v/>
      </c>
      <c r="B4253" s="5" t="inlineStr">
        <is>
          <t>GitHub</t>
        </is>
      </c>
      <c r="C4253" s="5" t="inlineStr">
        <is>
          <t>ハッチ・面積・長さ集計</t>
        </is>
      </c>
      <c r="D4253" s="5" t="inlineStr">
        <is>
          <t>T16</t>
        </is>
      </c>
      <c r="E4253" s="6" t="inlineStr">
        <is>
          <t>数量拾い・集計表</t>
        </is>
      </c>
      <c r="F4253" s="5" t="inlineStr">
        <is>
          <t>ttl</t>
        </is>
      </c>
      <c r="G4253" s="6" t="inlineStr">
        <is>
          <t>TOTAL</t>
        </is>
      </c>
      <c r="H4253" s="6" t="inlineStr">
        <is>
          <t>選択線分の長さ合計</t>
        </is>
      </c>
      <c r="I4253" s="4" t="n">
        <v>8</v>
      </c>
      <c r="J4253" s="4" t="n">
        <v>5</v>
      </c>
      <c r="K4253" s="4" t="n">
        <v>10</v>
      </c>
      <c r="L4253" s="4" t="n">
        <v>14</v>
      </c>
      <c r="M4253" s="7">
        <f>SUM(I4253:L4253)</f>
        <v/>
      </c>
      <c r="N4253" s="6" t="inlineStr">
        <is>
          <t>線長合計</t>
        </is>
      </c>
      <c r="O4253" s="5" t="inlineStr">
        <is>
          <t>basu / Murali 他</t>
        </is>
      </c>
      <c r="P4253" s="5" t="inlineStr">
        <is>
          <t>GitHub: adalkondan/AutoCAD-LISP-files</t>
        </is>
      </c>
      <c r="Q4253" s="8" t="inlineStr">
        <is>
          <t>開く</t>
        </is>
      </c>
      <c r="R4253" s="5" t="inlineStr">
        <is>
          <t>GitHub（一括取得可）</t>
        </is>
      </c>
      <c r="S4253" s="5" t="inlineStr">
        <is>
          <t>ソース</t>
        </is>
      </c>
      <c r="T4253" s="5" t="inlineStr"/>
      <c r="U4253" s="5" t="inlineStr">
        <is>
          <t>W4252</t>
        </is>
      </c>
    </row>
    <row r="4254">
      <c r="A4254" s="4">
        <f>RANK(M4254,$M$2:$M$6943)</f>
        <v/>
      </c>
      <c r="B4254" s="5" t="inlineStr">
        <is>
          <t>ロシア語圏</t>
        </is>
      </c>
      <c r="C4254" s="5" t="inlineStr">
        <is>
          <t>13</t>
        </is>
      </c>
      <c r="D4254" s="5" t="inlineStr">
        <is>
          <t>T27</t>
        </is>
      </c>
      <c r="E4254" s="6" t="inlineStr">
        <is>
          <t>測量・土木：座標・レベル・縦断</t>
        </is>
      </c>
      <c r="F4254" s="5" t="inlineStr">
        <is>
          <t>-</t>
        </is>
      </c>
      <c r="G4254" s="6" t="inlineStr">
        <is>
          <t>TriPdh</t>
        </is>
      </c>
      <c r="H4254" s="6" t="inlineStr">
        <is>
          <t>勾配付き面の高さ出来形図(VBA)</t>
        </is>
      </c>
      <c r="I4254" s="4" t="n">
        <v>15</v>
      </c>
      <c r="J4254" s="4" t="n">
        <v>9</v>
      </c>
      <c r="K4254" s="4" t="n">
        <v>10</v>
      </c>
      <c r="L4254" s="4" t="n">
        <v>3</v>
      </c>
      <c r="M4254" s="7">
        <f>SUM(I4254:L4254)</f>
        <v/>
      </c>
      <c r="N4254" s="6" t="inlineStr">
        <is>
          <t>出来形図作成</t>
        </is>
      </c>
      <c r="O4254" s="5" t="inlineStr">
        <is>
          <t>Philin</t>
        </is>
      </c>
      <c r="P4254" s="5" t="inlineStr">
        <is>
          <t>geodesist.ru</t>
        </is>
      </c>
      <c r="Q4254" s="8" t="inlineStr">
        <is>
          <t>開く</t>
        </is>
      </c>
      <c r="R4254" s="5" t="inlineStr">
        <is>
          <t>ログイン・会員登録が必要</t>
        </is>
      </c>
      <c r="S4254" s="5" t="inlineStr">
        <is>
          <t>不明</t>
        </is>
      </c>
      <c r="T4254" s="5" t="inlineStr"/>
      <c r="U4254" s="5" t="inlineStr">
        <is>
          <t>W4253</t>
        </is>
      </c>
    </row>
    <row r="4255">
      <c r="A4255" s="4">
        <f>RANK(M4255,$M$2:$M$6943)</f>
        <v/>
      </c>
      <c r="B4255" s="5" t="inlineStr">
        <is>
          <t>英語圏</t>
        </is>
      </c>
      <c r="C4255" s="5" t="inlineStr">
        <is>
          <t>線・ポリライン編集</t>
        </is>
      </c>
      <c r="D4255" s="5" t="inlineStr">
        <is>
          <t>その他</t>
        </is>
      </c>
      <c r="E4255" s="6" t="inlineStr">
        <is>
          <t>その他</t>
        </is>
      </c>
      <c r="F4255" s="5" t="inlineStr">
        <is>
          <t>TRX</t>
        </is>
      </c>
      <c r="G4255" s="6" t="inlineStr">
        <is>
          <t>TRX</t>
        </is>
      </c>
      <c r="H4255" s="6" t="inlineStr">
        <is>
          <t>仮想線でトリム</t>
        </is>
      </c>
      <c r="I4255" s="4" t="n">
        <v>8</v>
      </c>
      <c r="J4255" s="4" t="n">
        <v>7</v>
      </c>
      <c r="K4255" s="4" t="n">
        <v>8</v>
      </c>
      <c r="L4255" s="4" t="n">
        <v>14</v>
      </c>
      <c r="M4255" s="7">
        <f>SUM(I4255:L4255)</f>
        <v/>
      </c>
      <c r="N4255" s="6" t="inlineStr">
        <is>
          <t>TRIMエッジ延長で可</t>
        </is>
      </c>
      <c r="O4255" s="5" t="inlineStr">
        <is>
          <t>Alan J. Thompson (alanjt)</t>
        </is>
      </c>
      <c r="P4255" s="5" t="inlineStr">
        <is>
          <t>CADTutor</t>
        </is>
      </c>
      <c r="Q4255" s="8" t="inlineStr">
        <is>
          <t>開く</t>
        </is>
      </c>
      <c r="R4255" s="5" t="inlineStr">
        <is>
          <t>ページ内にコード掲載</t>
        </is>
      </c>
      <c r="S4255" s="5" t="inlineStr">
        <is>
          <t>ソース</t>
        </is>
      </c>
      <c r="T4255" s="5" t="inlineStr"/>
      <c r="U4255" s="5" t="inlineStr">
        <is>
          <t>W4254</t>
        </is>
      </c>
    </row>
    <row r="4256">
      <c r="A4256" s="4">
        <f>RANK(M4256,$M$2:$M$6943)</f>
        <v/>
      </c>
      <c r="B4256" s="5" t="inlineStr">
        <is>
          <t>ロシア語圏</t>
        </is>
      </c>
      <c r="C4256" s="5" t="inlineStr">
        <is>
          <t>15</t>
        </is>
      </c>
      <c r="D4256" s="5" t="inlineStr">
        <is>
          <t>T25</t>
        </is>
      </c>
      <c r="E4256" s="6" t="inlineStr">
        <is>
          <t>設備：単線→複線化、ダクト・配管の継手</t>
        </is>
      </c>
      <c r="F4256" s="5" t="inlineStr">
        <is>
          <t>-</t>
        </is>
      </c>
      <c r="G4256" s="6" t="inlineStr">
        <is>
          <t>TUBO</t>
        </is>
      </c>
      <c r="H4256" s="6" t="inlineStr">
        <is>
          <t>3D配管を作図</t>
        </is>
      </c>
      <c r="I4256" s="4" t="n">
        <v>12</v>
      </c>
      <c r="J4256" s="4" t="n">
        <v>8</v>
      </c>
      <c r="K4256" s="4" t="n">
        <v>11</v>
      </c>
      <c r="L4256" s="4" t="n">
        <v>6</v>
      </c>
      <c r="M4256" s="7">
        <f>SUM(I4256:L4256)</f>
        <v/>
      </c>
      <c r="N4256" s="6" t="inlineStr">
        <is>
          <t>3D配管作図</t>
        </is>
      </c>
      <c r="O4256" s="5" t="inlineStr">
        <is>
          <t>tarbv@mail.ru</t>
        </is>
      </c>
      <c r="P4256" s="5" t="inlineStr">
        <is>
          <t>dwg.ru</t>
        </is>
      </c>
      <c r="Q4256" s="8" t="inlineStr">
        <is>
          <t>開く</t>
        </is>
      </c>
      <c r="R4256" s="5" t="inlineStr">
        <is>
          <t>ログイン・会員登録が必要</t>
        </is>
      </c>
      <c r="S4256" s="5" t="inlineStr">
        <is>
          <t>不明</t>
        </is>
      </c>
      <c r="T4256" s="5" t="inlineStr"/>
      <c r="U4256" s="5" t="inlineStr">
        <is>
          <t>W4255</t>
        </is>
      </c>
    </row>
    <row r="4257">
      <c r="A4257" s="4">
        <f>RANK(M4257,$M$2:$M$6943)</f>
        <v/>
      </c>
      <c r="B4257" s="5" t="inlineStr">
        <is>
          <t>GitHub</t>
        </is>
      </c>
      <c r="C4257" s="5" t="inlineStr">
        <is>
          <t>建築</t>
        </is>
      </c>
      <c r="D4257" s="5" t="inlineStr">
        <is>
          <t>T24</t>
        </is>
      </c>
      <c r="E4257" s="6" t="inlineStr">
        <is>
          <t>建築：壁・建具・天井割付の作図</t>
        </is>
      </c>
      <c r="F4257" s="5" t="inlineStr">
        <is>
          <t>une</t>
        </is>
      </c>
      <c r="G4257" s="6" t="inlineStr">
        <is>
          <t>une</t>
        </is>
      </c>
      <c r="H4257" s="6" t="inlineStr">
        <is>
          <t>2壁の接合部を処理</t>
        </is>
      </c>
      <c r="I4257" s="4" t="n">
        <v>12</v>
      </c>
      <c r="J4257" s="4" t="n">
        <v>8</v>
      </c>
      <c r="K4257" s="4" t="n">
        <v>9</v>
      </c>
      <c r="L4257" s="4" t="n">
        <v>8</v>
      </c>
      <c r="M4257" s="7">
        <f>SUM(I4257:L4257)</f>
        <v/>
      </c>
      <c r="N4257" s="6" t="inlineStr">
        <is>
          <t>壁接合処理</t>
        </is>
      </c>
      <c r="O4257" s="5" t="inlineStr">
        <is>
          <t>Oneirag</t>
        </is>
      </c>
      <c r="P4257" s="5" t="inlineStr">
        <is>
          <t>GitHub: Oneirag/CADlaberote</t>
        </is>
      </c>
      <c r="Q4257" s="8" t="inlineStr">
        <is>
          <t>開く</t>
        </is>
      </c>
      <c r="R4257" s="5" t="inlineStr">
        <is>
          <t>GitHub（一括取得可）</t>
        </is>
      </c>
      <c r="S4257" s="5" t="inlineStr">
        <is>
          <t>ソース</t>
        </is>
      </c>
      <c r="T4257" s="5" t="inlineStr"/>
      <c r="U4257" s="5" t="inlineStr">
        <is>
          <t>W4256</t>
        </is>
      </c>
    </row>
    <row r="4258">
      <c r="A4258" s="4">
        <f>RANK(M4258,$M$2:$M$6943)</f>
        <v/>
      </c>
      <c r="B4258" s="5" t="inlineStr">
        <is>
          <t>英語圏</t>
        </is>
      </c>
      <c r="C4258" s="5" t="inlineStr">
        <is>
          <t>寸法</t>
        </is>
      </c>
      <c r="D4258" s="5" t="inlineStr">
        <is>
          <t>T07</t>
        </is>
      </c>
      <c r="E4258" s="6" t="inlineStr">
        <is>
          <t>検図：寸法値の手入力上書きを検出</t>
        </is>
      </c>
      <c r="F4258" s="5" t="inlineStr">
        <is>
          <t>-</t>
        </is>
      </c>
      <c r="G4258" s="6" t="inlineStr">
        <is>
          <t>Update Default Value</t>
        </is>
      </c>
      <c r="H4258" s="6" t="inlineStr">
        <is>
          <t>寸法値を実測値に更新</t>
        </is>
      </c>
      <c r="I4258" s="4" t="n">
        <v>10</v>
      </c>
      <c r="J4258" s="4" t="n">
        <v>6</v>
      </c>
      <c r="K4258" s="4" t="n">
        <v>8</v>
      </c>
      <c r="L4258" s="4" t="n">
        <v>13</v>
      </c>
      <c r="M4258" s="7">
        <f>SUM(I4258:L4258)</f>
        <v/>
      </c>
      <c r="N4258" s="6" t="inlineStr">
        <is>
          <t>寸法値の実測値復帰</t>
        </is>
      </c>
      <c r="O4258" s="5" t="inlineStr">
        <is>
          <t>ESurveying Softech</t>
        </is>
      </c>
      <c r="P4258" s="5" t="inlineStr">
        <is>
          <t>eSurveying</t>
        </is>
      </c>
      <c r="Q4258" s="8" t="inlineStr">
        <is>
          <t>開く</t>
        </is>
      </c>
      <c r="R4258" s="5" t="inlineStr">
        <is>
          <t>配布ページからダウンロード</t>
        </is>
      </c>
      <c r="S4258" s="5" t="inlineStr">
        <is>
          <t>暗号化（.fas）が中心</t>
        </is>
      </c>
      <c r="T4258" s="5" t="inlineStr"/>
      <c r="U4258" s="5" t="inlineStr">
        <is>
          <t>W4257</t>
        </is>
      </c>
    </row>
    <row r="4259">
      <c r="A4259" s="4">
        <f>RANK(M4259,$M$2:$M$6943)</f>
        <v/>
      </c>
      <c r="B4259" s="5" t="inlineStr">
        <is>
          <t>GitHub</t>
        </is>
      </c>
      <c r="C4259" s="5" t="inlineStr">
        <is>
          <t>寸法</t>
        </is>
      </c>
      <c r="D4259" s="5" t="inlineStr">
        <is>
          <t>T07</t>
        </is>
      </c>
      <c r="E4259" s="6" t="inlineStr">
        <is>
          <t>検図：寸法値の手入力上書きを検出</t>
        </is>
      </c>
      <c r="F4259" s="5" t="inlineStr">
        <is>
          <t>SetDimensionContent</t>
        </is>
      </c>
      <c r="G4259" s="6" t="inlineStr">
        <is>
          <t>UpdateDimensionContent</t>
        </is>
      </c>
      <c r="H4259" s="6" t="inlineStr">
        <is>
          <t>寸法値文字を一括設定</t>
        </is>
      </c>
      <c r="I4259" s="4" t="n">
        <v>8</v>
      </c>
      <c r="J4259" s="4" t="n">
        <v>6</v>
      </c>
      <c r="K4259" s="4" t="n">
        <v>10</v>
      </c>
      <c r="L4259" s="4" t="n">
        <v>13</v>
      </c>
      <c r="M4259" s="7">
        <f>SUM(I4259:L4259)</f>
        <v/>
      </c>
      <c r="N4259" s="6" t="inlineStr">
        <is>
          <t>寸法値一括設定</t>
        </is>
      </c>
      <c r="O4259" s="5" t="inlineStr">
        <is>
          <t>David Torralba Goitia</t>
        </is>
      </c>
      <c r="P4259" s="5" t="inlineStr">
        <is>
          <t>GitHub: dtgoitia/civil-autolisp</t>
        </is>
      </c>
      <c r="Q4259" s="8" t="inlineStr">
        <is>
          <t>開く</t>
        </is>
      </c>
      <c r="R4259" s="5" t="inlineStr">
        <is>
          <t>GitHub（一括取得可）</t>
        </is>
      </c>
      <c r="S4259" s="5" t="inlineStr">
        <is>
          <t>ソース</t>
        </is>
      </c>
      <c r="T4259" s="5" t="inlineStr"/>
      <c r="U4259" s="5" t="inlineStr">
        <is>
          <t>W4258</t>
        </is>
      </c>
    </row>
    <row r="4260">
      <c r="A4260" s="4">
        <f>RANK(M4260,$M$2:$M$6943)</f>
        <v/>
      </c>
      <c r="B4260" s="5" t="inlineStr">
        <is>
          <t>中国語圏</t>
        </is>
      </c>
      <c r="C4260" s="5" t="inlineStr">
        <is>
          <t>LISP開発用の部品</t>
        </is>
      </c>
      <c r="D4260" s="5" t="inlineStr">
        <is>
          <t>その他</t>
        </is>
      </c>
      <c r="E4260" s="6" t="inlineStr">
        <is>
          <t>その他</t>
        </is>
      </c>
      <c r="F4260" s="5" t="inlineStr">
        <is>
          <t>-</t>
        </is>
      </c>
      <c r="G4260" s="6" t="inlineStr">
        <is>
          <t>vectra 函数群(152)</t>
        </is>
      </c>
      <c r="H4260" s="6" t="inlineStr">
        <is>
          <t>明経vectra氏由来の幾何・配列関数群</t>
        </is>
      </c>
      <c r="I4260" s="4" t="n">
        <v>10</v>
      </c>
      <c r="J4260" s="4" t="n">
        <v>8</v>
      </c>
      <c r="K4260" s="4" t="n">
        <v>5</v>
      </c>
      <c r="L4260" s="4" t="n">
        <v>14</v>
      </c>
      <c r="M4260" s="7">
        <f>SUM(I4260:L4260)</f>
        <v/>
      </c>
      <c r="N4260" s="6" t="inlineStr">
        <is>
          <t>大規模幾何関数集、参考価値</t>
        </is>
      </c>
      <c r="O4260" s="5" t="inlineStr">
        <is>
          <t>vectra/@lisp</t>
        </is>
      </c>
      <c r="P4260" s="5" t="inlineStr">
        <is>
          <t>GitHub: atlisp-org/atlisp-lib</t>
        </is>
      </c>
      <c r="Q4260" s="8" t="inlineStr">
        <is>
          <t>開く</t>
        </is>
      </c>
      <c r="R4260" s="5" t="inlineStr">
        <is>
          <t>GitHub（一括取得可）</t>
        </is>
      </c>
      <c r="S4260" s="5" t="inlineStr">
        <is>
          <t>ソース</t>
        </is>
      </c>
      <c r="T4260" s="5" t="inlineStr"/>
      <c r="U4260" s="5" t="inlineStr">
        <is>
          <t>W4259</t>
        </is>
      </c>
    </row>
    <row r="4261">
      <c r="A4261" s="4">
        <f>RANK(M4261,$M$2:$M$6943)</f>
        <v/>
      </c>
      <c r="B4261" s="5" t="inlineStr">
        <is>
          <t>英語圏</t>
        </is>
      </c>
      <c r="C4261" s="5" t="inlineStr">
        <is>
          <t>LISP開発用の部品</t>
        </is>
      </c>
      <c r="D4261" s="5" t="inlineStr">
        <is>
          <t>その他</t>
        </is>
      </c>
      <c r="E4261" s="6" t="inlineStr">
        <is>
          <t>その他</t>
        </is>
      </c>
      <c r="F4261" s="5" t="inlineStr">
        <is>
          <t>ViewDcl / Dcl</t>
        </is>
      </c>
      <c r="G4261" s="6" t="inlineStr">
        <is>
          <t>ViewDcl</t>
        </is>
      </c>
      <c r="H4261" s="6" t="inlineStr">
        <is>
          <t>DCLダイアログをプレビュー</t>
        </is>
      </c>
      <c r="I4261" s="4" t="n">
        <v>14</v>
      </c>
      <c r="J4261" s="4" t="n">
        <v>11</v>
      </c>
      <c r="K4261" s="4" t="n">
        <v>6</v>
      </c>
      <c r="L4261" s="4" t="n">
        <v>6</v>
      </c>
      <c r="M4261" s="7">
        <f>SUM(I4261:L4261)</f>
        <v/>
      </c>
      <c r="N4261" s="6" t="inlineStr">
        <is>
          <t>DCLを即プレビュー</t>
        </is>
      </c>
      <c r="O4261" s="5" t="inlineStr">
        <is>
          <t>Terry Miller</t>
        </is>
      </c>
      <c r="P4261" s="5" t="inlineStr">
        <is>
          <t>AutoLISP Exchange</t>
        </is>
      </c>
      <c r="Q4261" s="8" t="inlineStr">
        <is>
          <t>開く</t>
        </is>
      </c>
      <c r="R4261" s="5" t="inlineStr">
        <is>
          <t>ファイルを直接ダウンロード</t>
        </is>
      </c>
      <c r="S4261" s="5" t="inlineStr">
        <is>
          <t>ソース</t>
        </is>
      </c>
      <c r="T4261" s="5" t="inlineStr"/>
      <c r="U4261" s="5" t="inlineStr">
        <is>
          <t>W4260</t>
        </is>
      </c>
    </row>
    <row r="4262">
      <c r="A4262" s="4">
        <f>RANK(M4262,$M$2:$M$6943)</f>
        <v/>
      </c>
      <c r="B4262" s="5" t="inlineStr">
        <is>
          <t>ロシア語圏</t>
        </is>
      </c>
      <c r="C4262" s="5" t="inlineStr">
        <is>
          <t>16</t>
        </is>
      </c>
      <c r="D4262" s="5" t="inlineStr">
        <is>
          <t>その他</t>
        </is>
      </c>
      <c r="E4262" s="6" t="inlineStr">
        <is>
          <t>その他</t>
        </is>
      </c>
      <c r="F4262" s="5" t="inlineStr">
        <is>
          <t>-</t>
        </is>
      </c>
      <c r="G4262" s="6" t="inlineStr">
        <is>
          <t>vintdemo</t>
        </is>
      </c>
      <c r="H4262" s="6" t="inlineStr">
        <is>
          <t>ボルト・ねじ・座金を簡略作図</t>
        </is>
      </c>
      <c r="I4262" s="4" t="n">
        <v>12</v>
      </c>
      <c r="J4262" s="4" t="n">
        <v>8</v>
      </c>
      <c r="K4262" s="4" t="n">
        <v>10</v>
      </c>
      <c r="L4262" s="4" t="n">
        <v>7</v>
      </c>
      <c r="M4262" s="7">
        <f>SUM(I4262:L4262)</f>
        <v/>
      </c>
      <c r="N4262" s="6" t="inlineStr">
        <is>
          <t>締結部品簡略図</t>
        </is>
      </c>
      <c r="O4262" s="5" t="inlineStr">
        <is>
          <t>Вершинин Д.В.</t>
        </is>
      </c>
      <c r="P4262" s="5" t="inlineStr">
        <is>
          <t>cad.dp.ua</t>
        </is>
      </c>
      <c r="Q4262" s="8" t="inlineStr">
        <is>
          <t>開く</t>
        </is>
      </c>
      <c r="R4262" s="5" t="inlineStr">
        <is>
          <t>配布ページからダウンロード</t>
        </is>
      </c>
      <c r="S4262" s="5" t="inlineStr">
        <is>
          <t>不明</t>
        </is>
      </c>
      <c r="T4262" s="5" t="inlineStr"/>
      <c r="U4262" s="5" t="inlineStr">
        <is>
          <t>W4261</t>
        </is>
      </c>
    </row>
    <row r="4263">
      <c r="A4263" s="4">
        <f>RANK(M4263,$M$2:$M$6943)</f>
        <v/>
      </c>
      <c r="B4263" s="5" t="inlineStr">
        <is>
          <t>英語圏</t>
        </is>
      </c>
      <c r="C4263" s="5" t="inlineStr">
        <is>
          <t>3D</t>
        </is>
      </c>
      <c r="D4263" s="5" t="inlineStr">
        <is>
          <t>その他</t>
        </is>
      </c>
      <c r="E4263" s="6" t="inlineStr">
        <is>
          <t>その他</t>
        </is>
      </c>
      <c r="F4263" s="5" t="inlineStr">
        <is>
          <t>VOJPER</t>
        </is>
      </c>
      <c r="G4263" s="6" t="inlineStr">
        <is>
          <t>VojPer.LSP</t>
        </is>
      </c>
      <c r="H4263" s="6" t="inlineStr">
        <is>
          <t>軍事投影(カバリエ)3D表示</t>
        </is>
      </c>
      <c r="I4263" s="4" t="n">
        <v>16</v>
      </c>
      <c r="J4263" s="4" t="n">
        <v>11</v>
      </c>
      <c r="K4263" s="4" t="n">
        <v>5</v>
      </c>
      <c r="L4263" s="4" t="n">
        <v>5</v>
      </c>
      <c r="M4263" s="7">
        <f>SUM(I4263:L4263)</f>
        <v/>
      </c>
      <c r="N4263" s="6" t="inlineStr">
        <is>
          <t>投影法の表示は限定的</t>
        </is>
      </c>
      <c r="O4263" s="5" t="inlineStr">
        <is>
          <t>CAD Studio</t>
        </is>
      </c>
      <c r="P4263" s="5" t="inlineStr">
        <is>
          <t>CAD Studio</t>
        </is>
      </c>
      <c r="Q4263" s="8" t="inlineStr">
        <is>
          <t>開く</t>
        </is>
      </c>
      <c r="R4263" s="5" t="inlineStr">
        <is>
          <t>配布ページからダウンロード</t>
        </is>
      </c>
      <c r="S4263" s="5" t="inlineStr">
        <is>
          <t>ソース/暗号化（.vlx）混在</t>
        </is>
      </c>
      <c r="T4263" s="5" t="inlineStr"/>
      <c r="U4263" s="5" t="inlineStr">
        <is>
          <t>W4262</t>
        </is>
      </c>
    </row>
    <row r="4264">
      <c r="A4264" s="4">
        <f>RANK(M4264,$M$2:$M$6943)</f>
        <v/>
      </c>
      <c r="B4264" s="5" t="inlineStr">
        <is>
          <t>ベトナム・東南アジア</t>
        </is>
      </c>
      <c r="C4264" s="5" t="inlineStr">
        <is>
          <t>作図</t>
        </is>
      </c>
      <c r="D4264" s="5" t="inlineStr">
        <is>
          <t>T25</t>
        </is>
      </c>
      <c r="E4264" s="6" t="inlineStr">
        <is>
          <t>設備：単線→複線化、ダクト・配管の継手</t>
        </is>
      </c>
      <c r="F4264" s="5" t="inlineStr">
        <is>
          <t>-</t>
        </is>
      </c>
      <c r="G4264" s="6" t="inlineStr">
        <is>
          <t>Vẽ ống mềm kiểu ruột gà</t>
        </is>
      </c>
      <c r="H4264" s="6" t="inlineStr">
        <is>
          <t>蛇腹フレキ管を描く</t>
        </is>
      </c>
      <c r="I4264" s="4" t="n">
        <v>12</v>
      </c>
      <c r="J4264" s="4" t="n">
        <v>9</v>
      </c>
      <c r="K4264" s="4" t="n">
        <v>8</v>
      </c>
      <c r="L4264" s="4" t="n">
        <v>8</v>
      </c>
      <c r="M4264" s="7">
        <f>SUM(I4264:L4264)</f>
        <v/>
      </c>
      <c r="N4264" s="6" t="inlineStr">
        <is>
          <t>蛇腹フレキ管</t>
        </is>
      </c>
      <c r="O4264" s="5" t="inlineStr">
        <is>
          <t>CADViet member</t>
        </is>
      </c>
      <c r="P4264" s="5" t="inlineStr">
        <is>
          <t>CADViet</t>
        </is>
      </c>
      <c r="Q4264" s="8" t="inlineStr">
        <is>
          <t>開く</t>
        </is>
      </c>
      <c r="R4264" s="5" t="inlineStr">
        <is>
          <t>フォーラム添付（ログインが必要な場合あり）</t>
        </is>
      </c>
      <c r="S4264" s="5" t="inlineStr">
        <is>
          <t>不明</t>
        </is>
      </c>
      <c r="T4264" s="5" t="inlineStr"/>
      <c r="U4264" s="5" t="inlineStr">
        <is>
          <t>W4263</t>
        </is>
      </c>
    </row>
    <row r="4265">
      <c r="A4265" s="4">
        <f>RANK(M4265,$M$2:$M$6943)</f>
        <v/>
      </c>
      <c r="B4265" s="5" t="inlineStr">
        <is>
          <t>GitHub</t>
        </is>
      </c>
      <c r="C4265" s="5" t="inlineStr">
        <is>
          <t>画層</t>
        </is>
      </c>
      <c r="D4265" s="5" t="inlineStr">
        <is>
          <t>T18</t>
        </is>
      </c>
      <c r="E4265" s="6" t="inlineStr">
        <is>
          <t>画層の自動振り分け・標準化</t>
        </is>
      </c>
      <c r="F4265" s="5" t="inlineStr">
        <is>
          <t>w0〜w9</t>
        </is>
      </c>
      <c r="G4265" s="6" t="inlineStr">
        <is>
          <t>warstwy</t>
        </is>
      </c>
      <c r="H4265" s="6" t="inlineStr">
        <is>
          <t>数字キーで画層切替</t>
        </is>
      </c>
      <c r="I4265" s="4" t="n">
        <v>8</v>
      </c>
      <c r="J4265" s="4" t="n">
        <v>7</v>
      </c>
      <c r="K4265" s="4" t="n">
        <v>10</v>
      </c>
      <c r="L4265" s="4" t="n">
        <v>12</v>
      </c>
      <c r="M4265" s="7">
        <f>SUM(I4265:L4265)</f>
        <v/>
      </c>
      <c r="N4265" s="6" t="inlineStr">
        <is>
          <t>数字キー画層切替</t>
        </is>
      </c>
      <c r="O4265" s="5" t="inlineStr">
        <is>
          <t>Kuba Miszcz</t>
        </is>
      </c>
      <c r="P4265" s="5" t="inlineStr">
        <is>
          <t>GitHub: KubaMiszcz/MadziCAD-0.8-Lisp</t>
        </is>
      </c>
      <c r="Q4265" s="8" t="inlineStr">
        <is>
          <t>開く</t>
        </is>
      </c>
      <c r="R4265" s="5" t="inlineStr">
        <is>
          <t>GitHub（一括取得可）</t>
        </is>
      </c>
      <c r="S4265" s="5" t="inlineStr">
        <is>
          <t>ソース</t>
        </is>
      </c>
      <c r="T4265" s="5" t="inlineStr"/>
      <c r="U4265" s="5" t="inlineStr">
        <is>
          <t>W4264</t>
        </is>
      </c>
    </row>
    <row r="4266">
      <c r="A4266" s="4">
        <f>RANK(M4266,$M$2:$M$6943)</f>
        <v/>
      </c>
      <c r="B4266" s="5" t="inlineStr">
        <is>
          <t>ロシア語圏</t>
        </is>
      </c>
      <c r="C4266" s="5" t="inlineStr">
        <is>
          <t>16</t>
        </is>
      </c>
      <c r="D4266" s="5" t="inlineStr">
        <is>
          <t>その他</t>
        </is>
      </c>
      <c r="E4266" s="6" t="inlineStr">
        <is>
          <t>その他</t>
        </is>
      </c>
      <c r="F4266" s="5" t="inlineStr">
        <is>
          <t>-</t>
        </is>
      </c>
      <c r="G4266" s="6" t="inlineStr">
        <is>
          <t>Weld - программа для простановки условных обозначений сварных швов</t>
        </is>
      </c>
      <c r="H4266" s="6" t="inlineStr">
        <is>
          <t>溶接記号を記入</t>
        </is>
      </c>
      <c r="I4266" s="4" t="n">
        <v>12</v>
      </c>
      <c r="J4266" s="4" t="n">
        <v>8</v>
      </c>
      <c r="K4266" s="4" t="n">
        <v>10</v>
      </c>
      <c r="L4266" s="4" t="n">
        <v>7</v>
      </c>
      <c r="M4266" s="7">
        <f>SUM(I4266:L4266)</f>
        <v/>
      </c>
      <c r="N4266" s="6" t="inlineStr">
        <is>
          <t>溶接記号の定型</t>
        </is>
      </c>
      <c r="O4266" s="5" t="inlineStr">
        <is>
          <t>Владимир Колосов</t>
        </is>
      </c>
      <c r="P4266" s="5" t="inlineStr">
        <is>
          <t>dwg.ru</t>
        </is>
      </c>
      <c r="Q4266" s="8" t="inlineStr">
        <is>
          <t>開く</t>
        </is>
      </c>
      <c r="R4266" s="5" t="inlineStr">
        <is>
          <t>ログイン・会員登録が必要</t>
        </is>
      </c>
      <c r="S4266" s="5" t="inlineStr">
        <is>
          <t>不明</t>
        </is>
      </c>
      <c r="T4266" s="5" t="inlineStr"/>
      <c r="U4266" s="5" t="inlineStr">
        <is>
          <t>W4265</t>
        </is>
      </c>
    </row>
    <row r="4267">
      <c r="A4267" s="4">
        <f>RANK(M4267,$M$2:$M$6943)</f>
        <v/>
      </c>
      <c r="B4267" s="5" t="inlineStr">
        <is>
          <t>その他の地域</t>
        </is>
      </c>
      <c r="C4267" s="5" t="inlineStr">
        <is>
          <t>建築</t>
        </is>
      </c>
      <c r="D4267" s="5" t="inlineStr">
        <is>
          <t>T24</t>
        </is>
      </c>
      <c r="E4267" s="6" t="inlineStr">
        <is>
          <t>建築：壁・建具・天井割付の作図</t>
        </is>
      </c>
      <c r="F4267" s="5" t="inlineStr">
        <is>
          <t>WMT</t>
        </is>
      </c>
      <c r="G4267" s="6" t="inlineStr">
        <is>
          <t>WMT.ELF</t>
        </is>
      </c>
      <c r="H4267" s="6" t="inlineStr">
        <is>
          <t>矩形建物の壁を自動作図</t>
        </is>
      </c>
      <c r="I4267" s="4" t="n">
        <v>14</v>
      </c>
      <c r="J4267" s="4" t="n">
        <v>8</v>
      </c>
      <c r="K4267" s="4" t="n">
        <v>8</v>
      </c>
      <c r="L4267" s="4" t="n">
        <v>7</v>
      </c>
      <c r="M4267" s="7">
        <f>SUM(I4267:L4267)</f>
        <v/>
      </c>
      <c r="N4267" s="6" t="inlineStr">
        <is>
          <t>矩形建物壁</t>
        </is>
      </c>
      <c r="O4267" s="5" t="inlineStr">
        <is>
          <t>인텔리코리아 (CADian)</t>
        </is>
      </c>
      <c r="P4267" s="5" t="inlineStr">
        <is>
          <t>CADian 리습 600</t>
        </is>
      </c>
      <c r="Q4267" s="8" t="inlineStr">
        <is>
          <t>開く</t>
        </is>
      </c>
      <c r="R4267" s="5" t="inlineStr">
        <is>
          <t>フォーラム添付（ログインが必要な場合あり）</t>
        </is>
      </c>
      <c r="S4267" s="5" t="inlineStr">
        <is>
          <t>互換CAD専用（CADian）</t>
        </is>
      </c>
      <c r="T4267" s="5" t="inlineStr"/>
      <c r="U4267" s="5" t="inlineStr">
        <is>
          <t>W4266</t>
        </is>
      </c>
    </row>
    <row r="4268">
      <c r="A4268" s="4">
        <f>RANK(M4268,$M$2:$M$6943)</f>
        <v/>
      </c>
      <c r="B4268" s="5" t="inlineStr">
        <is>
          <t>英語圏</t>
        </is>
      </c>
      <c r="C4268" s="5" t="inlineStr">
        <is>
          <t>外部参照・図面管理・一括処理</t>
        </is>
      </c>
      <c r="D4268" s="5" t="inlineStr">
        <is>
          <t>T29</t>
        </is>
      </c>
      <c r="E4268" s="6" t="inlineStr">
        <is>
          <t>外部参照の管理</t>
        </is>
      </c>
      <c r="F4268" s="5" t="inlineStr">
        <is>
          <t>DetXrf</t>
        </is>
      </c>
      <c r="G4268" s="6" t="inlineStr">
        <is>
          <t>Xref Control by Picking</t>
        </is>
      </c>
      <c r="H4268" s="6" t="inlineStr">
        <is>
          <t>選択Xrefを開く・バインド・アンロード</t>
        </is>
      </c>
      <c r="I4268" s="4" t="n">
        <v>8</v>
      </c>
      <c r="J4268" s="4" t="n">
        <v>8</v>
      </c>
      <c r="K4268" s="4" t="n">
        <v>8</v>
      </c>
      <c r="L4268" s="4" t="n">
        <v>13</v>
      </c>
      <c r="M4268" s="7">
        <f>SUM(I4268:L4268)</f>
        <v/>
      </c>
      <c r="N4268" s="6" t="inlineStr">
        <is>
          <t>外部参照パレットで可</t>
        </is>
      </c>
      <c r="O4268" s="5" t="inlineStr"/>
      <c r="P4268" s="5" t="inlineStr">
        <is>
          <t>Cadalyst CAD Tips</t>
        </is>
      </c>
      <c r="Q4268" s="8" t="inlineStr">
        <is>
          <t>開く</t>
        </is>
      </c>
      <c r="R4268" s="5" t="inlineStr">
        <is>
          <t>サイト閉鎖・リンク切れ</t>
        </is>
      </c>
      <c r="S4268" s="5" t="inlineStr">
        <is>
          <t>不明</t>
        </is>
      </c>
      <c r="T4268" s="5" t="inlineStr"/>
      <c r="U4268" s="5" t="inlineStr">
        <is>
          <t>W4267</t>
        </is>
      </c>
    </row>
    <row r="4269">
      <c r="A4269" s="4">
        <f>RANK(M4269,$M$2:$M$6943)</f>
        <v/>
      </c>
      <c r="B4269" s="5" t="inlineStr">
        <is>
          <t>英語圏</t>
        </is>
      </c>
      <c r="C4269" s="5" t="inlineStr">
        <is>
          <t>外部参照・図面管理・一括処理</t>
        </is>
      </c>
      <c r="D4269" s="5" t="inlineStr">
        <is>
          <t>T29</t>
        </is>
      </c>
      <c r="E4269" s="6" t="inlineStr">
        <is>
          <t>外部参照の管理</t>
        </is>
      </c>
      <c r="F4269" s="5" t="inlineStr">
        <is>
          <t>xrp</t>
        </is>
      </c>
      <c r="G4269" s="6" t="inlineStr">
        <is>
          <t>XrefRepath.lsp</t>
        </is>
      </c>
      <c r="H4269" s="6" t="inlineStr">
        <is>
          <t>外部参照を相対パス化</t>
        </is>
      </c>
      <c r="I4269" s="4" t="n">
        <v>8</v>
      </c>
      <c r="J4269" s="4" t="n">
        <v>6</v>
      </c>
      <c r="K4269" s="4" t="n">
        <v>9</v>
      </c>
      <c r="L4269" s="4" t="n">
        <v>14</v>
      </c>
      <c r="M4269" s="7">
        <f>SUM(I4269:L4269)</f>
        <v/>
      </c>
      <c r="N4269" s="6" t="inlineStr">
        <is>
          <t>相対パスは標準既定</t>
        </is>
      </c>
      <c r="O4269" s="5" t="inlineStr">
        <is>
          <t>JTB World (Jimmy Bergmark)</t>
        </is>
      </c>
      <c r="P4269" s="5" t="inlineStr">
        <is>
          <t>JTB World</t>
        </is>
      </c>
      <c r="Q4269" s="8" t="inlineStr">
        <is>
          <t>開く</t>
        </is>
      </c>
      <c r="R4269" s="5" t="inlineStr">
        <is>
          <t>ファイルを直接ダウンロード</t>
        </is>
      </c>
      <c r="S4269" s="5" t="inlineStr">
        <is>
          <t>ソース</t>
        </is>
      </c>
      <c r="T4269" s="5" t="inlineStr"/>
      <c r="U4269" s="5" t="inlineStr">
        <is>
          <t>W4268</t>
        </is>
      </c>
    </row>
    <row r="4270">
      <c r="A4270" s="4">
        <f>RANK(M4270,$M$2:$M$6943)</f>
        <v/>
      </c>
      <c r="B4270" s="5" t="inlineStr">
        <is>
          <t>ヨーロッパ</t>
        </is>
      </c>
      <c r="C4270" s="5" t="inlineStr">
        <is>
          <t>座標・測量・土木</t>
        </is>
      </c>
      <c r="D4270" s="5" t="inlineStr">
        <is>
          <t>T27</t>
        </is>
      </c>
      <c r="E4270" s="6" t="inlineStr">
        <is>
          <t>測量・土木：座標・レベル・縦断</t>
        </is>
      </c>
      <c r="F4270" s="5" t="inlineStr">
        <is>
          <t>-</t>
        </is>
      </c>
      <c r="G4270" s="6" t="inlineStr">
        <is>
          <t>xy-koor</t>
        </is>
      </c>
      <c r="H4270" s="6" t="inlineStr">
        <is>
          <t>点の横にXY(Z)座標を記入</t>
        </is>
      </c>
      <c r="I4270" s="4" t="n">
        <v>10</v>
      </c>
      <c r="J4270" s="4" t="n">
        <v>6</v>
      </c>
      <c r="K4270" s="4" t="n">
        <v>12</v>
      </c>
      <c r="L4270" s="4" t="n">
        <v>9</v>
      </c>
      <c r="M4270" s="7">
        <f>SUM(I4270:L4270)</f>
        <v/>
      </c>
      <c r="N4270" s="6" t="inlineStr">
        <is>
          <t>点に座標記入</t>
        </is>
      </c>
      <c r="O4270" s="5" t="inlineStr">
        <is>
          <t>CADwiesel</t>
        </is>
      </c>
      <c r="P4270" s="5" t="inlineStr">
        <is>
          <t>CADwiesel</t>
        </is>
      </c>
      <c r="Q4270" s="8" t="inlineStr">
        <is>
          <t>開く</t>
        </is>
      </c>
      <c r="R4270" s="5" t="inlineStr">
        <is>
          <t>配布ページからダウンロード</t>
        </is>
      </c>
      <c r="S4270" s="5" t="inlineStr">
        <is>
          <t>不明</t>
        </is>
      </c>
      <c r="T4270" s="5" t="inlineStr"/>
      <c r="U4270" s="5" t="inlineStr">
        <is>
          <t>W4269</t>
        </is>
      </c>
    </row>
    <row r="4271">
      <c r="A4271" s="4">
        <f>RANK(M4271,$M$2:$M$6943)</f>
        <v/>
      </c>
      <c r="B4271" s="5" t="inlineStr">
        <is>
          <t>英語圏</t>
        </is>
      </c>
      <c r="C4271" s="5" t="inlineStr">
        <is>
          <t>座標・測量・土木</t>
        </is>
      </c>
      <c r="D4271" s="5" t="inlineStr">
        <is>
          <t>T27</t>
        </is>
      </c>
      <c r="E4271" s="6" t="inlineStr">
        <is>
          <t>測量・土木：座標・レベル・縦断</t>
        </is>
      </c>
      <c r="F4271" s="5" t="inlineStr">
        <is>
          <t>Zdif</t>
        </is>
      </c>
      <c r="G4271" s="6" t="inlineStr">
        <is>
          <t>Zdif</t>
        </is>
      </c>
      <c r="H4271" s="6" t="inlineStr">
        <is>
          <t>2点間の標高差を計算</t>
        </is>
      </c>
      <c r="I4271" s="4" t="n">
        <v>14</v>
      </c>
      <c r="J4271" s="4" t="n">
        <v>6</v>
      </c>
      <c r="K4271" s="4" t="n">
        <v>8</v>
      </c>
      <c r="L4271" s="4" t="n">
        <v>9</v>
      </c>
      <c r="M4271" s="7">
        <f>SUM(I4271:L4271)</f>
        <v/>
      </c>
      <c r="N4271" s="6" t="inlineStr">
        <is>
          <t>標高差を計算</t>
        </is>
      </c>
      <c r="O4271" s="5" t="inlineStr">
        <is>
          <t>Jonathan3891</t>
        </is>
      </c>
      <c r="P4271" s="5" t="inlineStr">
        <is>
          <t>Autodesk Community</t>
        </is>
      </c>
      <c r="Q4271" s="8" t="inlineStr">
        <is>
          <t>開く</t>
        </is>
      </c>
      <c r="R4271" s="5" t="inlineStr">
        <is>
          <t>ページ内にコード掲載</t>
        </is>
      </c>
      <c r="S4271" s="5" t="inlineStr">
        <is>
          <t>ソース</t>
        </is>
      </c>
      <c r="T4271" s="5" t="inlineStr"/>
      <c r="U4271" s="5" t="inlineStr">
        <is>
          <t>W4270</t>
        </is>
      </c>
    </row>
    <row r="4272">
      <c r="A4272" s="4">
        <f>RANK(M4272,$M$2:$M$6943)</f>
        <v/>
      </c>
      <c r="B4272" s="5" t="inlineStr">
        <is>
          <t>GitHub</t>
        </is>
      </c>
      <c r="C4272" s="5" t="inlineStr">
        <is>
          <t>座標・測量・土木</t>
        </is>
      </c>
      <c r="D4272" s="5" t="inlineStr">
        <is>
          <t>T27</t>
        </is>
      </c>
      <c r="E4272" s="6" t="inlineStr">
        <is>
          <t>測量・土木：座標・レベル・縦断</t>
        </is>
      </c>
      <c r="F4272" s="5" t="inlineStr">
        <is>
          <t>ZL</t>
        </is>
      </c>
      <c r="G4272" s="6" t="inlineStr">
        <is>
          <t>zlabel</t>
        </is>
      </c>
      <c r="H4272" s="6" t="inlineStr">
        <is>
          <t>点に標高ラベル</t>
        </is>
      </c>
      <c r="I4272" s="4" t="n">
        <v>10</v>
      </c>
      <c r="J4272" s="4" t="n">
        <v>6</v>
      </c>
      <c r="K4272" s="4" t="n">
        <v>12</v>
      </c>
      <c r="L4272" s="4" t="n">
        <v>9</v>
      </c>
      <c r="M4272" s="7">
        <f>SUM(I4272:L4272)</f>
        <v/>
      </c>
      <c r="N4272" s="6" t="inlineStr">
        <is>
          <t>標高ラベル</t>
        </is>
      </c>
      <c r="O4272" s="5" t="inlineStr">
        <is>
          <t>mf4633</t>
        </is>
      </c>
      <c r="P4272" s="5" t="inlineStr">
        <is>
          <t>GitHub: mf4633/C3D-AutoCAD</t>
        </is>
      </c>
      <c r="Q4272" s="8" t="inlineStr">
        <is>
          <t>開く</t>
        </is>
      </c>
      <c r="R4272" s="5" t="inlineStr">
        <is>
          <t>GitHub（一括取得可）</t>
        </is>
      </c>
      <c r="S4272" s="5" t="inlineStr">
        <is>
          <t>ソース</t>
        </is>
      </c>
      <c r="T4272" s="5" t="inlineStr"/>
      <c r="U4272" s="5" t="inlineStr">
        <is>
          <t>W4271</t>
        </is>
      </c>
    </row>
    <row r="4273">
      <c r="A4273" s="4">
        <f>RANK(M4273,$M$2:$M$6943)</f>
        <v/>
      </c>
      <c r="B4273" s="5" t="inlineStr">
        <is>
          <t>ロシア語圏</t>
        </is>
      </c>
      <c r="C4273" s="5" t="inlineStr">
        <is>
          <t>17</t>
        </is>
      </c>
      <c r="D4273" s="5" t="inlineStr">
        <is>
          <t>その他</t>
        </is>
      </c>
      <c r="E4273" s="6" t="inlineStr">
        <is>
          <t>その他</t>
        </is>
      </c>
      <c r="F4273" s="5" t="inlineStr">
        <is>
          <t>-</t>
        </is>
      </c>
      <c r="G4273" s="6" t="inlineStr">
        <is>
          <t>Автоматизация построения гиперболического параболоида</t>
        </is>
      </c>
      <c r="H4273" s="6" t="inlineStr">
        <is>
          <t>双曲放物面(鞍形)を作図</t>
        </is>
      </c>
      <c r="I4273" s="4" t="n">
        <v>18</v>
      </c>
      <c r="J4273" s="4" t="n">
        <v>12</v>
      </c>
      <c r="K4273" s="4" t="n">
        <v>4</v>
      </c>
      <c r="L4273" s="4" t="n">
        <v>3</v>
      </c>
      <c r="M4273" s="7">
        <f>SUM(I4273:L4273)</f>
        <v/>
      </c>
      <c r="N4273" s="6" t="inlineStr">
        <is>
          <t>特殊曲面の生成</t>
        </is>
      </c>
      <c r="O4273" s="5" t="inlineStr">
        <is>
          <t>Набиуллин Рифкат Равильевич</t>
        </is>
      </c>
      <c r="P4273" s="5" t="inlineStr">
        <is>
          <t>dwg.ru</t>
        </is>
      </c>
      <c r="Q4273" s="8" t="inlineStr">
        <is>
          <t>開く</t>
        </is>
      </c>
      <c r="R4273" s="5" t="inlineStr">
        <is>
          <t>ログイン・会員登録が必要</t>
        </is>
      </c>
      <c r="S4273" s="5" t="inlineStr">
        <is>
          <t>不明</t>
        </is>
      </c>
      <c r="T4273" s="5" t="inlineStr"/>
      <c r="U4273" s="5" t="inlineStr">
        <is>
          <t>W4272</t>
        </is>
      </c>
    </row>
    <row r="4274">
      <c r="A4274" s="4">
        <f>RANK(M4274,$M$2:$M$6943)</f>
        <v/>
      </c>
      <c r="B4274" s="5" t="inlineStr">
        <is>
          <t>ロシア語圏</t>
        </is>
      </c>
      <c r="C4274" s="5" t="inlineStr">
        <is>
          <t>11</t>
        </is>
      </c>
      <c r="D4274" s="5" t="inlineStr">
        <is>
          <t>T04</t>
        </is>
      </c>
      <c r="E4274" s="6" t="inlineStr">
        <is>
          <t>図枠の自動認識→一括印刷</t>
        </is>
      </c>
      <c r="F4274" s="5" t="inlineStr">
        <is>
          <t>-</t>
        </is>
      </c>
      <c r="G4274" s="6" t="inlineStr">
        <is>
          <t>Вставка форматок (констр., проектных, 2-й лист, без штампа),  обозначения р-зов, таблицы штуцеров.</t>
        </is>
      </c>
      <c r="H4274" s="6" t="inlineStr">
        <is>
          <t>図枠・断面記号・管口表を挿入</t>
        </is>
      </c>
      <c r="I4274" s="4" t="n">
        <v>12</v>
      </c>
      <c r="J4274" s="4" t="n">
        <v>8</v>
      </c>
      <c r="K4274" s="4" t="n">
        <v>11</v>
      </c>
      <c r="L4274" s="4" t="n">
        <v>6</v>
      </c>
      <c r="M4274" s="7">
        <f>SUM(I4274:L4274)</f>
        <v/>
      </c>
      <c r="N4274" s="6" t="inlineStr">
        <is>
          <t>化学設備用図枠類</t>
        </is>
      </c>
      <c r="O4274" s="5" t="inlineStr">
        <is>
          <t>Valera</t>
        </is>
      </c>
      <c r="P4274" s="5" t="inlineStr">
        <is>
          <t>dwg.ru</t>
        </is>
      </c>
      <c r="Q4274" s="8" t="inlineStr">
        <is>
          <t>開く</t>
        </is>
      </c>
      <c r="R4274" s="5" t="inlineStr">
        <is>
          <t>ログイン・会員登録が必要</t>
        </is>
      </c>
      <c r="S4274" s="5" t="inlineStr">
        <is>
          <t>不明</t>
        </is>
      </c>
      <c r="T4274" s="5" t="inlineStr"/>
      <c r="U4274" s="5" t="inlineStr">
        <is>
          <t>W4273</t>
        </is>
      </c>
    </row>
    <row r="4275">
      <c r="A4275" s="4">
        <f>RANK(M4275,$M$2:$M$6943)</f>
        <v/>
      </c>
      <c r="B4275" s="5" t="inlineStr">
        <is>
          <t>ロシア語圏</t>
        </is>
      </c>
      <c r="C4275" s="5" t="inlineStr">
        <is>
          <t>06</t>
        </is>
      </c>
      <c r="D4275" s="5" t="inlineStr">
        <is>
          <t>その他</t>
        </is>
      </c>
      <c r="E4275" s="6" t="inlineStr">
        <is>
          <t>その他</t>
        </is>
      </c>
      <c r="F4275" s="5" t="inlineStr">
        <is>
          <t>-</t>
        </is>
      </c>
      <c r="G4275" s="6" t="inlineStr">
        <is>
          <t>Изменение масштаба объектов в направлениях X и Y.  "Scale_Den" от 13.07.11</t>
        </is>
      </c>
      <c r="H4275" s="6" t="inlineStr">
        <is>
          <t>図形をX/Y別倍率で尺度変更</t>
        </is>
      </c>
      <c r="I4275" s="4" t="n">
        <v>10</v>
      </c>
      <c r="J4275" s="4" t="n">
        <v>8</v>
      </c>
      <c r="K4275" s="4" t="n">
        <v>9</v>
      </c>
      <c r="L4275" s="4" t="n">
        <v>10</v>
      </c>
      <c r="M4275" s="7">
        <f>SUM(I4275:L4275)</f>
        <v/>
      </c>
      <c r="N4275" s="6" t="inlineStr">
        <is>
          <t>XY別尺度変更</t>
        </is>
      </c>
      <c r="O4275" s="5" t="inlineStr">
        <is>
          <t>Денис Флюстиков</t>
        </is>
      </c>
      <c r="P4275" s="5" t="inlineStr">
        <is>
          <t>dwg.ru</t>
        </is>
      </c>
      <c r="Q4275" s="8" t="inlineStr">
        <is>
          <t>開く</t>
        </is>
      </c>
      <c r="R4275" s="5" t="inlineStr">
        <is>
          <t>ログイン・会員登録が必要</t>
        </is>
      </c>
      <c r="S4275" s="5" t="inlineStr">
        <is>
          <t>不明</t>
        </is>
      </c>
      <c r="T4275" s="5" t="inlineStr"/>
      <c r="U4275" s="5" t="inlineStr">
        <is>
          <t>W4274</t>
        </is>
      </c>
    </row>
    <row r="4276">
      <c r="A4276" s="4">
        <f>RANK(M4276,$M$2:$M$6943)</f>
        <v/>
      </c>
      <c r="B4276" s="5" t="inlineStr">
        <is>
          <t>ロシア語圏</t>
        </is>
      </c>
      <c r="C4276" s="5" t="inlineStr">
        <is>
          <t>16</t>
        </is>
      </c>
      <c r="D4276" s="5" t="inlineStr">
        <is>
          <t>その他</t>
        </is>
      </c>
      <c r="E4276" s="6" t="inlineStr">
        <is>
          <t>その他</t>
        </is>
      </c>
      <c r="F4276" s="5" t="inlineStr">
        <is>
          <t>THR</t>
        </is>
      </c>
      <c r="G4276" s="6" t="inlineStr">
        <is>
          <t>Лисп для прорисовки резьбовых отверстий</t>
        </is>
      </c>
      <c r="H4276" s="6" t="inlineStr">
        <is>
          <t>ねじ穴を作図</t>
        </is>
      </c>
      <c r="I4276" s="4" t="n">
        <v>12</v>
      </c>
      <c r="J4276" s="4" t="n">
        <v>8</v>
      </c>
      <c r="K4276" s="4" t="n">
        <v>9</v>
      </c>
      <c r="L4276" s="4" t="n">
        <v>8</v>
      </c>
      <c r="M4276" s="7">
        <f>SUM(I4276:L4276)</f>
        <v/>
      </c>
      <c r="N4276" s="6" t="inlineStr">
        <is>
          <t>ねじ穴記号の定型作図</t>
        </is>
      </c>
      <c r="O4276" s="5" t="inlineStr">
        <is>
          <t>Виктор</t>
        </is>
      </c>
      <c r="P4276" s="5" t="inlineStr">
        <is>
          <t>dwg.ru</t>
        </is>
      </c>
      <c r="Q4276" s="8" t="inlineStr">
        <is>
          <t>開く</t>
        </is>
      </c>
      <c r="R4276" s="5" t="inlineStr">
        <is>
          <t>ログイン・会員登録が必要</t>
        </is>
      </c>
      <c r="S4276" s="5" t="inlineStr">
        <is>
          <t>不明</t>
        </is>
      </c>
      <c r="T4276" s="5" t="inlineStr"/>
      <c r="U4276" s="5" t="inlineStr">
        <is>
          <t>W4275</t>
        </is>
      </c>
    </row>
    <row r="4277">
      <c r="A4277" s="4">
        <f>RANK(M4277,$M$2:$M$6943)</f>
        <v/>
      </c>
      <c r="B4277" s="5" t="inlineStr">
        <is>
          <t>ロシア語圏</t>
        </is>
      </c>
      <c r="C4277" s="5" t="inlineStr">
        <is>
          <t>08</t>
        </is>
      </c>
      <c r="D4277" s="5" t="inlineStr">
        <is>
          <t>T22</t>
        </is>
      </c>
      <c r="E4277" s="6" t="inlineStr">
        <is>
          <t>曲線に沿った文字・図形の配置</t>
        </is>
      </c>
      <c r="F4277" s="5" t="inlineStr">
        <is>
          <t>-</t>
        </is>
      </c>
      <c r="G4277" s="6" t="inlineStr">
        <is>
          <t>Мульти measure</t>
        </is>
      </c>
      <c r="H4277" s="6" t="inlineStr">
        <is>
          <t>複数図形を一括MEASURE</t>
        </is>
      </c>
      <c r="I4277" s="4" t="n">
        <v>12</v>
      </c>
      <c r="J4277" s="4" t="n">
        <v>8</v>
      </c>
      <c r="K4277" s="4" t="n">
        <v>9</v>
      </c>
      <c r="L4277" s="4" t="n">
        <v>8</v>
      </c>
      <c r="M4277" s="7">
        <f>SUM(I4277:L4277)</f>
        <v/>
      </c>
      <c r="N4277" s="6" t="inlineStr">
        <is>
          <t>複数MEASUREの一括</t>
        </is>
      </c>
      <c r="O4277" s="5" t="inlineStr">
        <is>
          <t>Новичихин П.А.</t>
        </is>
      </c>
      <c r="P4277" s="5" t="inlineStr">
        <is>
          <t>dwg.ru</t>
        </is>
      </c>
      <c r="Q4277" s="8" t="inlineStr">
        <is>
          <t>開く</t>
        </is>
      </c>
      <c r="R4277" s="5" t="inlineStr">
        <is>
          <t>ログイン・会員登録が必要</t>
        </is>
      </c>
      <c r="S4277" s="5" t="inlineStr">
        <is>
          <t>不明</t>
        </is>
      </c>
      <c r="T4277" s="5" t="inlineStr"/>
      <c r="U4277" s="5" t="inlineStr">
        <is>
          <t>W4276</t>
        </is>
      </c>
    </row>
    <row r="4278">
      <c r="A4278" s="4">
        <f>RANK(M4278,$M$2:$M$6943)</f>
        <v/>
      </c>
      <c r="B4278" s="5" t="inlineStr">
        <is>
          <t>ロシア語圏</t>
        </is>
      </c>
      <c r="C4278" s="5" t="inlineStr">
        <is>
          <t>10</t>
        </is>
      </c>
      <c r="D4278" s="5" t="inlineStr">
        <is>
          <t>T14</t>
        </is>
      </c>
      <c r="E4278" s="6" t="inlineStr">
        <is>
          <t>属性の抽出・一括編集・Excelとの往復</t>
        </is>
      </c>
      <c r="F4278" s="5" t="inlineStr">
        <is>
          <t>-</t>
        </is>
      </c>
      <c r="G4278" s="6" t="inlineStr">
        <is>
          <t>Надстройка для MS Excel для импорта-экспорта информации из блоков AutoCAD</t>
        </is>
      </c>
      <c r="H4278" s="6" t="inlineStr">
        <is>
          <t>Excelでブロック属性を入出力</t>
        </is>
      </c>
      <c r="I4278" s="4" t="n">
        <v>6</v>
      </c>
      <c r="J4278" s="4" t="n">
        <v>7</v>
      </c>
      <c r="K4278" s="4" t="n">
        <v>12</v>
      </c>
      <c r="L4278" s="4" t="n">
        <v>12</v>
      </c>
      <c r="M4278" s="7">
        <f>SUM(I4278:L4278)</f>
        <v/>
      </c>
      <c r="N4278" s="6" t="inlineStr">
        <is>
          <t>ATTOUT/ATTINで代替</t>
        </is>
      </c>
      <c r="O4278" s="5" t="inlineStr">
        <is>
          <t>name02</t>
        </is>
      </c>
      <c r="P4278" s="5" t="inlineStr">
        <is>
          <t>dwg.ru</t>
        </is>
      </c>
      <c r="Q4278" s="8" t="inlineStr">
        <is>
          <t>開く</t>
        </is>
      </c>
      <c r="R4278" s="5" t="inlineStr">
        <is>
          <t>ログイン・会員登録が必要</t>
        </is>
      </c>
      <c r="S4278" s="5" t="inlineStr">
        <is>
          <t>不明</t>
        </is>
      </c>
      <c r="T4278" s="5" t="inlineStr"/>
      <c r="U4278" s="5" t="inlineStr">
        <is>
          <t>W4277</t>
        </is>
      </c>
    </row>
    <row r="4279">
      <c r="A4279" s="4">
        <f>RANK(M4279,$M$2:$M$6943)</f>
        <v/>
      </c>
      <c r="B4279" s="5" t="inlineStr">
        <is>
          <t>ロシア語圏</t>
        </is>
      </c>
      <c r="C4279" s="5" t="inlineStr">
        <is>
          <t>15</t>
        </is>
      </c>
      <c r="D4279" s="5" t="inlineStr">
        <is>
          <t>T25</t>
        </is>
      </c>
      <c r="E4279" s="6" t="inlineStr">
        <is>
          <t>設備：単線→複線化、ダクト・配管の継手</t>
        </is>
      </c>
      <c r="F4279" s="5" t="inlineStr">
        <is>
          <t>-</t>
        </is>
      </c>
      <c r="G4279" s="6" t="inlineStr">
        <is>
          <t>отрисовка труб, отводов, задвижек в 3Д</t>
        </is>
      </c>
      <c r="H4279" s="6" t="inlineStr">
        <is>
          <t>管・エルボ・弁を3D作図</t>
        </is>
      </c>
      <c r="I4279" s="4" t="n">
        <v>12</v>
      </c>
      <c r="J4279" s="4" t="n">
        <v>8</v>
      </c>
      <c r="K4279" s="4" t="n">
        <v>11</v>
      </c>
      <c r="L4279" s="4" t="n">
        <v>6</v>
      </c>
      <c r="M4279" s="7">
        <f>SUM(I4279:L4279)</f>
        <v/>
      </c>
      <c r="N4279" s="6" t="inlineStr">
        <is>
          <t>管・弁3D</t>
        </is>
      </c>
      <c r="O4279" s="5" t="inlineStr">
        <is>
          <t>Маринёнок Денис Владимирович (DronT)</t>
        </is>
      </c>
      <c r="P4279" s="5" t="inlineStr">
        <is>
          <t>dwg.ru</t>
        </is>
      </c>
      <c r="Q4279" s="8" t="inlineStr">
        <is>
          <t>開く</t>
        </is>
      </c>
      <c r="R4279" s="5" t="inlineStr">
        <is>
          <t>ログイン・会員登録が必要</t>
        </is>
      </c>
      <c r="S4279" s="5" t="inlineStr">
        <is>
          <t>不明</t>
        </is>
      </c>
      <c r="T4279" s="5" t="inlineStr"/>
      <c r="U4279" s="5" t="inlineStr">
        <is>
          <t>W4278</t>
        </is>
      </c>
    </row>
    <row r="4280">
      <c r="A4280" s="4">
        <f>RANK(M4280,$M$2:$M$6943)</f>
        <v/>
      </c>
      <c r="B4280" s="5" t="inlineStr">
        <is>
          <t>ロシア語圏</t>
        </is>
      </c>
      <c r="C4280" s="5" t="inlineStr">
        <is>
          <t>16</t>
        </is>
      </c>
      <c r="D4280" s="5" t="inlineStr">
        <is>
          <t>その他</t>
        </is>
      </c>
      <c r="E4280" s="6" t="inlineStr">
        <is>
          <t>その他</t>
        </is>
      </c>
      <c r="F4280" s="5" t="inlineStr">
        <is>
          <t>-</t>
        </is>
      </c>
      <c r="G4280" s="6" t="inlineStr">
        <is>
          <t>Прога расчета и вычерчивания  зубчатого соединения</t>
        </is>
      </c>
      <c r="H4280" s="6" t="inlineStr">
        <is>
          <t>スプライン結合を計算・作図</t>
        </is>
      </c>
      <c r="I4280" s="4" t="n">
        <v>16</v>
      </c>
      <c r="J4280" s="4" t="n">
        <v>10</v>
      </c>
      <c r="K4280" s="4" t="n">
        <v>8</v>
      </c>
      <c r="L4280" s="4" t="n">
        <v>3</v>
      </c>
      <c r="M4280" s="7">
        <f>SUM(I4280:L4280)</f>
        <v/>
      </c>
      <c r="N4280" s="6" t="inlineStr">
        <is>
          <t>スプライン軸継手</t>
        </is>
      </c>
      <c r="O4280" s="5" t="inlineStr">
        <is>
          <t>приборист</t>
        </is>
      </c>
      <c r="P4280" s="5" t="inlineStr">
        <is>
          <t>dwg.ru</t>
        </is>
      </c>
      <c r="Q4280" s="8" t="inlineStr">
        <is>
          <t>開く</t>
        </is>
      </c>
      <c r="R4280" s="5" t="inlineStr">
        <is>
          <t>ログイン・会員登録が必要</t>
        </is>
      </c>
      <c r="S4280" s="5" t="inlineStr">
        <is>
          <t>不明</t>
        </is>
      </c>
      <c r="T4280" s="5" t="inlineStr"/>
      <c r="U4280" s="5" t="inlineStr">
        <is>
          <t>W4279</t>
        </is>
      </c>
    </row>
    <row r="4281">
      <c r="A4281" s="4">
        <f>RANK(M4281,$M$2:$M$6943)</f>
        <v/>
      </c>
      <c r="B4281" s="5" t="inlineStr">
        <is>
          <t>ロシア語圏</t>
        </is>
      </c>
      <c r="C4281" s="5" t="inlineStr">
        <is>
          <t>07</t>
        </is>
      </c>
      <c r="D4281" s="5" t="inlineStr">
        <is>
          <t>その他</t>
        </is>
      </c>
      <c r="E4281" s="6" t="inlineStr">
        <is>
          <t>その他</t>
        </is>
      </c>
      <c r="F4281" s="5" t="inlineStr">
        <is>
          <t>-</t>
        </is>
      </c>
      <c r="G4281" s="6" t="inlineStr">
        <is>
          <t>Программы отрисовки плоских кривых</t>
        </is>
      </c>
      <c r="H4281" s="6" t="inlineStr">
        <is>
          <t>正弦・放物線等の平面曲線を作図</t>
        </is>
      </c>
      <c r="I4281" s="4" t="n">
        <v>16</v>
      </c>
      <c r="J4281" s="4" t="n">
        <v>10</v>
      </c>
      <c r="K4281" s="4" t="n">
        <v>5</v>
      </c>
      <c r="L4281" s="4" t="n">
        <v>6</v>
      </c>
      <c r="M4281" s="7">
        <f>SUM(I4281:L4281)</f>
        <v/>
      </c>
      <c r="N4281" s="6" t="inlineStr">
        <is>
          <t>関数曲線は標準で描けない</t>
        </is>
      </c>
      <c r="O4281" s="5" t="inlineStr">
        <is>
          <t>Набиуллин Рифкат Равильевич</t>
        </is>
      </c>
      <c r="P4281" s="5" t="inlineStr">
        <is>
          <t>dwg.ru</t>
        </is>
      </c>
      <c r="Q4281" s="8" t="inlineStr">
        <is>
          <t>開く</t>
        </is>
      </c>
      <c r="R4281" s="5" t="inlineStr">
        <is>
          <t>ログイン・会員登録が必要</t>
        </is>
      </c>
      <c r="S4281" s="5" t="inlineStr">
        <is>
          <t>不明</t>
        </is>
      </c>
      <c r="T4281" s="5" t="inlineStr"/>
      <c r="U4281" s="5" t="inlineStr">
        <is>
          <t>W4280</t>
        </is>
      </c>
    </row>
    <row r="4282">
      <c r="A4282" s="4">
        <f>RANK(M4282,$M$2:$M$6943)</f>
        <v/>
      </c>
      <c r="B4282" s="5" t="inlineStr">
        <is>
          <t>ロシア語圏</t>
        </is>
      </c>
      <c r="C4282" s="5" t="inlineStr">
        <is>
          <t>14</t>
        </is>
      </c>
      <c r="D4282" s="5" t="inlineStr">
        <is>
          <t>T24</t>
        </is>
      </c>
      <c r="E4282" s="6" t="inlineStr">
        <is>
          <t>建築：壁・建具・天井割付の作図</t>
        </is>
      </c>
      <c r="F4282" s="5" t="inlineStr">
        <is>
          <t>-</t>
        </is>
      </c>
      <c r="G4282" s="6" t="inlineStr">
        <is>
          <t>Простановка высот на разрезах</t>
        </is>
      </c>
      <c r="H4282" s="6" t="inlineStr">
        <is>
          <t>断面図に高さレベルを記入</t>
        </is>
      </c>
      <c r="I4282" s="4" t="n">
        <v>11</v>
      </c>
      <c r="J4282" s="4" t="n">
        <v>7</v>
      </c>
      <c r="K4282" s="4" t="n">
        <v>10</v>
      </c>
      <c r="L4282" s="4" t="n">
        <v>9</v>
      </c>
      <c r="M4282" s="7">
        <f>SUM(I4282:L4282)</f>
        <v/>
      </c>
      <c r="N4282" s="6" t="inlineStr">
        <is>
          <t>レベル記入の定型</t>
        </is>
      </c>
      <c r="O4282" s="5" t="inlineStr">
        <is>
          <t>Влад Гринзайд</t>
        </is>
      </c>
      <c r="P4282" s="5" t="inlineStr">
        <is>
          <t>dwg.ru</t>
        </is>
      </c>
      <c r="Q4282" s="8" t="inlineStr">
        <is>
          <t>開く</t>
        </is>
      </c>
      <c r="R4282" s="5" t="inlineStr">
        <is>
          <t>ログイン・会員登録が必要</t>
        </is>
      </c>
      <c r="S4282" s="5" t="inlineStr">
        <is>
          <t>不明</t>
        </is>
      </c>
      <c r="T4282" s="5" t="inlineStr"/>
      <c r="U4282" s="5" t="inlineStr">
        <is>
          <t>W4281</t>
        </is>
      </c>
    </row>
    <row r="4283">
      <c r="A4283" s="4">
        <f>RANK(M4283,$M$2:$M$6943)</f>
        <v/>
      </c>
      <c r="B4283" s="5" t="inlineStr">
        <is>
          <t>ロシア語圏</t>
        </is>
      </c>
      <c r="C4283" s="5" t="inlineStr">
        <is>
          <t>08</t>
        </is>
      </c>
      <c r="D4283" s="5" t="inlineStr">
        <is>
          <t>T16</t>
        </is>
      </c>
      <c r="E4283" s="6" t="inlineStr">
        <is>
          <t>数量拾い・集計表</t>
        </is>
      </c>
      <c r="F4283" s="5" t="inlineStr">
        <is>
          <t>-</t>
        </is>
      </c>
      <c r="G4283" s="6" t="inlineStr">
        <is>
          <t>РАСЧЕТ ДЛИН 1.6 - приложение для определения суммарной длины и площади примитивов AutoCAD</t>
        </is>
      </c>
      <c r="H4283" s="6" t="inlineStr">
        <is>
          <t>選択図形の長さを集計</t>
        </is>
      </c>
      <c r="I4283" s="4" t="n">
        <v>6</v>
      </c>
      <c r="J4283" s="4" t="n">
        <v>6</v>
      </c>
      <c r="K4283" s="4" t="n">
        <v>12</v>
      </c>
      <c r="L4283" s="4" t="n">
        <v>13</v>
      </c>
      <c r="M4283" s="7">
        <f>SUM(I4283:L4283)</f>
        <v/>
      </c>
      <c r="N4283" s="6" t="inlineStr">
        <is>
          <t>標準で長さ合計困難だが定番</t>
        </is>
      </c>
      <c r="O4283" s="5" t="inlineStr">
        <is>
          <t>Mikha</t>
        </is>
      </c>
      <c r="P4283" s="5" t="inlineStr">
        <is>
          <t>dwg.ru</t>
        </is>
      </c>
      <c r="Q4283" s="8" t="inlineStr">
        <is>
          <t>開く</t>
        </is>
      </c>
      <c r="R4283" s="5" t="inlineStr">
        <is>
          <t>ログイン・会員登録が必要</t>
        </is>
      </c>
      <c r="S4283" s="5" t="inlineStr">
        <is>
          <t>不明</t>
        </is>
      </c>
      <c r="T4283" s="5" t="inlineStr"/>
      <c r="U4283" s="5" t="inlineStr">
        <is>
          <t>W4282</t>
        </is>
      </c>
    </row>
    <row r="4284">
      <c r="A4284" s="4">
        <f>RANK(M4284,$M$2:$M$6943)</f>
        <v/>
      </c>
      <c r="B4284" s="5" t="inlineStr">
        <is>
          <t>ロシア語圏</t>
        </is>
      </c>
      <c r="C4284" s="5" t="inlineStr">
        <is>
          <t>13</t>
        </is>
      </c>
      <c r="D4284" s="5" t="inlineStr">
        <is>
          <t>T27</t>
        </is>
      </c>
      <c r="E4284" s="6" t="inlineStr">
        <is>
          <t>測量・土木：座標・レベル・縦断</t>
        </is>
      </c>
      <c r="F4284" s="5" t="inlineStr">
        <is>
          <t>-</t>
        </is>
      </c>
      <c r="G4284" s="6" t="inlineStr">
        <is>
          <t>Создать вспомогательный профиль Civil 3D</t>
        </is>
      </c>
      <c r="H4284" s="6" t="inlineStr">
        <is>
          <t>Civil 3D補助縦断を作成</t>
        </is>
      </c>
      <c r="I4284" s="4" t="n">
        <v>15</v>
      </c>
      <c r="J4284" s="4" t="n">
        <v>9</v>
      </c>
      <c r="K4284" s="4" t="n">
        <v>10</v>
      </c>
      <c r="L4284" s="4" t="n">
        <v>3</v>
      </c>
      <c r="M4284" s="7">
        <f>SUM(I4284:L4284)</f>
        <v/>
      </c>
      <c r="N4284" s="6" t="inlineStr">
        <is>
          <t>補助縦断作成</t>
        </is>
      </c>
      <c r="O4284" s="5" t="inlineStr">
        <is>
          <t>sathalex</t>
        </is>
      </c>
      <c r="P4284" s="5" t="inlineStr">
        <is>
          <t>dwg.ru</t>
        </is>
      </c>
      <c r="Q4284" s="8" t="inlineStr">
        <is>
          <t>開く</t>
        </is>
      </c>
      <c r="R4284" s="5" t="inlineStr">
        <is>
          <t>ログイン・会員登録が必要</t>
        </is>
      </c>
      <c r="S4284" s="5" t="inlineStr">
        <is>
          <t>不明</t>
        </is>
      </c>
      <c r="T4284" s="5" t="inlineStr"/>
      <c r="U4284" s="5" t="inlineStr">
        <is>
          <t>W4283</t>
        </is>
      </c>
    </row>
    <row r="4285">
      <c r="A4285" s="4">
        <f>RANK(M4285,$M$2:$M$6943)</f>
        <v/>
      </c>
      <c r="B4285" s="5" t="inlineStr">
        <is>
          <t>ロシア語圏</t>
        </is>
      </c>
      <c r="C4285" s="5" t="inlineStr">
        <is>
          <t>08</t>
        </is>
      </c>
      <c r="D4285" s="5" t="inlineStr">
        <is>
          <t>T16</t>
        </is>
      </c>
      <c r="E4285" s="6" t="inlineStr">
        <is>
          <t>数量拾い・集計表</t>
        </is>
      </c>
      <c r="F4285" s="5" t="inlineStr">
        <is>
          <t>elen</t>
        </is>
      </c>
      <c r="G4285" s="6" t="inlineStr">
        <is>
          <t>Сумма длин elen.lsp</t>
        </is>
      </c>
      <c r="H4285" s="6" t="inlineStr">
        <is>
          <t>線長を自動集計</t>
        </is>
      </c>
      <c r="I4285" s="4" t="n">
        <v>6</v>
      </c>
      <c r="J4285" s="4" t="n">
        <v>6</v>
      </c>
      <c r="K4285" s="4" t="n">
        <v>12</v>
      </c>
      <c r="L4285" s="4" t="n">
        <v>13</v>
      </c>
      <c r="M4285" s="7">
        <f>SUM(I4285:L4285)</f>
        <v/>
      </c>
      <c r="N4285" s="6" t="inlineStr">
        <is>
          <t>長さ集計の定番</t>
        </is>
      </c>
      <c r="O4285" s="5" t="inlineStr">
        <is>
          <t>Alex</t>
        </is>
      </c>
      <c r="P4285" s="5" t="inlineStr">
        <is>
          <t>dwg.ru</t>
        </is>
      </c>
      <c r="Q4285" s="8" t="inlineStr">
        <is>
          <t>開く</t>
        </is>
      </c>
      <c r="R4285" s="5" t="inlineStr">
        <is>
          <t>ログイン・会員登録が必要</t>
        </is>
      </c>
      <c r="S4285" s="5" t="inlineStr">
        <is>
          <t>不明</t>
        </is>
      </c>
      <c r="T4285" s="5" t="inlineStr"/>
      <c r="U4285" s="5" t="inlineStr">
        <is>
          <t>W4284</t>
        </is>
      </c>
    </row>
    <row r="4286">
      <c r="A4286" s="4">
        <f>RANK(M4286,$M$2:$M$6943)</f>
        <v/>
      </c>
      <c r="B4286" s="5" t="inlineStr">
        <is>
          <t>ロシア語圏</t>
        </is>
      </c>
      <c r="C4286" s="5" t="inlineStr">
        <is>
          <t>08</t>
        </is>
      </c>
      <c r="D4286" s="5" t="inlineStr">
        <is>
          <t>T16</t>
        </is>
      </c>
      <c r="E4286" s="6" t="inlineStr">
        <is>
          <t>数量拾い・集計表</t>
        </is>
      </c>
      <c r="F4286" s="5" t="inlineStr">
        <is>
          <t>GetLengh</t>
        </is>
      </c>
      <c r="G4286" s="6" t="inlineStr">
        <is>
          <t>Сумма длин примитивов LSP (GetLengh)</t>
        </is>
      </c>
      <c r="H4286" s="6" t="inlineStr">
        <is>
          <t>選択図形の長さ合計</t>
        </is>
      </c>
      <c r="I4286" s="4" t="n">
        <v>6</v>
      </c>
      <c r="J4286" s="4" t="n">
        <v>6</v>
      </c>
      <c r="K4286" s="4" t="n">
        <v>12</v>
      </c>
      <c r="L4286" s="4" t="n">
        <v>13</v>
      </c>
      <c r="M4286" s="7">
        <f>SUM(I4286:L4286)</f>
        <v/>
      </c>
      <c r="N4286" s="6" t="inlineStr">
        <is>
          <t>長さ合計の定番</t>
        </is>
      </c>
      <c r="O4286" s="5" t="inlineStr"/>
      <c r="P4286" s="5" t="inlineStr">
        <is>
          <t>dwg.ru</t>
        </is>
      </c>
      <c r="Q4286" s="8" t="inlineStr">
        <is>
          <t>開く</t>
        </is>
      </c>
      <c r="R4286" s="5" t="inlineStr">
        <is>
          <t>ログイン・会員登録が必要</t>
        </is>
      </c>
      <c r="S4286" s="5" t="inlineStr">
        <is>
          <t>不明</t>
        </is>
      </c>
      <c r="T4286" s="5" t="inlineStr"/>
      <c r="U4286" s="5" t="inlineStr">
        <is>
          <t>W4285</t>
        </is>
      </c>
    </row>
    <row r="4287">
      <c r="A4287" s="4">
        <f>RANK(M4287,$M$2:$M$6943)</f>
        <v/>
      </c>
      <c r="B4287" s="5" t="inlineStr">
        <is>
          <t>日本</t>
        </is>
      </c>
      <c r="C4287" s="5" t="inlineStr">
        <is>
          <t>線・ポリライン編集</t>
        </is>
      </c>
      <c r="D4287" s="5" t="inlineStr">
        <is>
          <t>その他</t>
        </is>
      </c>
      <c r="E4287" s="6" t="inlineStr">
        <is>
          <t>その他</t>
        </is>
      </c>
      <c r="F4287" s="5" t="inlineStr">
        <is>
          <t>-</t>
        </is>
      </c>
      <c r="G4287" s="6" t="inlineStr">
        <is>
          <t>ポリライン減算</t>
        </is>
      </c>
      <c r="H4287" s="6" t="inlineStr">
        <is>
          <t>ポリライン領域の減算</t>
        </is>
      </c>
      <c r="I4287" s="4" t="n">
        <v>10</v>
      </c>
      <c r="J4287" s="4" t="n">
        <v>9</v>
      </c>
      <c r="K4287" s="4" t="n">
        <v>8</v>
      </c>
      <c r="L4287" s="4" t="n">
        <v>10</v>
      </c>
      <c r="M4287" s="7">
        <f>SUM(I4287:L4287)</f>
        <v/>
      </c>
      <c r="N4287" s="6" t="inlineStr">
        <is>
          <t>リージョン減算で代替可</t>
        </is>
      </c>
      <c r="O4287" s="5" t="inlineStr">
        <is>
          <t>ekakio</t>
        </is>
      </c>
      <c r="P4287" s="5" t="inlineStr">
        <is>
          <t>ekakio.hatenablog.jp</t>
        </is>
      </c>
      <c r="Q4287" s="8" t="inlineStr">
        <is>
          <t>開く</t>
        </is>
      </c>
      <c r="R4287" s="5" t="inlineStr">
        <is>
          <t>ページ内にコード掲載</t>
        </is>
      </c>
      <c r="S4287" s="5" t="inlineStr">
        <is>
          <t>ソース</t>
        </is>
      </c>
      <c r="T4287" s="5" t="inlineStr"/>
      <c r="U4287" s="5" t="inlineStr">
        <is>
          <t>W4286</t>
        </is>
      </c>
    </row>
    <row r="4288">
      <c r="A4288" s="4">
        <f>RANK(M4288,$M$2:$M$6943)</f>
        <v/>
      </c>
      <c r="B4288" s="5" t="inlineStr">
        <is>
          <t>中国語圏</t>
        </is>
      </c>
      <c r="C4288" s="5" t="inlineStr">
        <is>
          <t>ブロック・属性</t>
        </is>
      </c>
      <c r="D4288" s="5" t="inlineStr">
        <is>
          <t>T19</t>
        </is>
      </c>
      <c r="E4288" s="6" t="inlineStr">
        <is>
          <t>ブロックの置換・再定義・自動ブロック化</t>
        </is>
      </c>
      <c r="F4288" s="5" t="inlineStr">
        <is>
          <t>@block:explode-all</t>
        </is>
      </c>
      <c r="G4288" s="6" t="inlineStr">
        <is>
          <t>一炸到底 (@lisp Block)</t>
        </is>
      </c>
      <c r="H4288" s="6" t="inlineStr">
        <is>
          <t>範囲内のブロックを入れ子まで全分解</t>
        </is>
      </c>
      <c r="I4288" s="4" t="n">
        <v>8</v>
      </c>
      <c r="J4288" s="4" t="n">
        <v>5</v>
      </c>
      <c r="K4288" s="4" t="n">
        <v>9</v>
      </c>
      <c r="L4288" s="4" t="n">
        <v>15</v>
      </c>
      <c r="M4288" s="7">
        <f>SUM(I4288:L4288)</f>
        <v/>
      </c>
      <c r="N4288" s="6" t="inlineStr">
        <is>
          <t>繰返しEXPLODEで可</t>
        </is>
      </c>
      <c r="O4288" s="5" t="inlineStr">
        <is>
          <t>VitalGG</t>
        </is>
      </c>
      <c r="P4288" s="5" t="inlineStr">
        <is>
          <t>@lisp 应用云</t>
        </is>
      </c>
      <c r="Q4288" s="8" t="inlineStr">
        <is>
          <t>開く</t>
        </is>
      </c>
      <c r="R4288" s="5" t="inlineStr">
        <is>
          <t>配布ページからダウンロード</t>
        </is>
      </c>
      <c r="S4288" s="5" t="inlineStr">
        <is>
          <t>ソース（GitHubにも公開）</t>
        </is>
      </c>
      <c r="T4288" s="5" t="inlineStr"/>
      <c r="U4288" s="5" t="inlineStr">
        <is>
          <t>W4287</t>
        </is>
      </c>
    </row>
    <row r="4289">
      <c r="A4289" s="4">
        <f>RANK(M4289,$M$2:$M$6943)</f>
        <v/>
      </c>
      <c r="B4289" s="5" t="inlineStr">
        <is>
          <t>中国語圏</t>
        </is>
      </c>
      <c r="C4289" s="5" t="inlineStr">
        <is>
          <t>線・ポリライン編集</t>
        </is>
      </c>
      <c r="D4289" s="5" t="inlineStr">
        <is>
          <t>T20</t>
        </is>
      </c>
      <c r="E4289" s="6" t="inlineStr">
        <is>
          <t>記号を挿入すると下の線を自動でトリム</t>
        </is>
      </c>
      <c r="F4289" s="5" t="inlineStr">
        <is>
          <t>-</t>
        </is>
      </c>
      <c r="G4289" s="6" t="inlineStr">
        <is>
          <t>剪切与圆相交对象的圆内部分</t>
        </is>
      </c>
      <c r="H4289" s="6" t="inlineStr">
        <is>
          <t>円内の交差部分を切取・削除</t>
        </is>
      </c>
      <c r="I4289" s="4" t="n">
        <v>8</v>
      </c>
      <c r="J4289" s="4" t="n">
        <v>6</v>
      </c>
      <c r="K4289" s="4" t="n">
        <v>10</v>
      </c>
      <c r="L4289" s="4" t="n">
        <v>13</v>
      </c>
      <c r="M4289" s="7">
        <f>SUM(I4289:L4289)</f>
        <v/>
      </c>
      <c r="N4289" s="6" t="inlineStr">
        <is>
          <t>EXTRIM相当</t>
        </is>
      </c>
      <c r="O4289" s="5" t="inlineStr"/>
      <c r="P4289" s="5" t="inlineStr">
        <is>
          <t>晓东CAD家园</t>
        </is>
      </c>
      <c r="Q4289" s="8" t="inlineStr">
        <is>
          <t>開く</t>
        </is>
      </c>
      <c r="R4289" s="5" t="inlineStr">
        <is>
          <t>フォーラム添付（ログインが必要な場合あり）</t>
        </is>
      </c>
      <c r="S4289" s="5" t="inlineStr">
        <is>
          <t>不明</t>
        </is>
      </c>
      <c r="T4289" s="5" t="inlineStr"/>
      <c r="U4289" s="5" t="inlineStr">
        <is>
          <t>W4288</t>
        </is>
      </c>
    </row>
    <row r="4290">
      <c r="A4290" s="4">
        <f>RANK(M4290,$M$2:$M$6943)</f>
        <v/>
      </c>
      <c r="B4290" s="5" t="inlineStr">
        <is>
          <t>中国語圏</t>
        </is>
      </c>
      <c r="C4290" s="5" t="inlineStr">
        <is>
          <t>線・ポリライン編集</t>
        </is>
      </c>
      <c r="D4290" s="5" t="inlineStr">
        <is>
          <t>T21</t>
        </is>
      </c>
      <c r="E4290" s="6" t="inlineStr">
        <is>
          <t>動かしながら確認できる編集（動的プレビュー）</t>
        </is>
      </c>
      <c r="F4290" s="5" t="inlineStr">
        <is>
          <t>-</t>
        </is>
      </c>
      <c r="G4290" s="6" t="inlineStr">
        <is>
          <t>动态直线两边延伸</t>
        </is>
      </c>
      <c r="H4290" s="6" t="inlineStr">
        <is>
          <t>直線を両側へ動的に延長</t>
        </is>
      </c>
      <c r="I4290" s="4" t="n">
        <v>8</v>
      </c>
      <c r="J4290" s="4" t="n">
        <v>8</v>
      </c>
      <c r="K4290" s="4" t="n">
        <v>8</v>
      </c>
      <c r="L4290" s="4" t="n">
        <v>13</v>
      </c>
      <c r="M4290" s="7">
        <f>SUM(I4290:L4290)</f>
        <v/>
      </c>
      <c r="N4290" s="6" t="inlineStr">
        <is>
          <t>LENGTHEN強化</t>
        </is>
      </c>
      <c r="O4290" s="5" t="inlineStr">
        <is>
          <t>琴剑江山_10184</t>
        </is>
      </c>
      <c r="P4290" s="5" t="inlineStr">
        <is>
          <t>明经CAD社区</t>
        </is>
      </c>
      <c r="Q4290" s="8" t="inlineStr">
        <is>
          <t>開く</t>
        </is>
      </c>
      <c r="R4290" s="5" t="inlineStr">
        <is>
          <t>フォーラム添付（ログインが必要な場合あり）</t>
        </is>
      </c>
      <c r="S4290" s="5" t="inlineStr">
        <is>
          <t>不明</t>
        </is>
      </c>
      <c r="T4290" s="5" t="inlineStr"/>
      <c r="U4290" s="5" t="inlineStr">
        <is>
          <t>W4289</t>
        </is>
      </c>
    </row>
    <row r="4291">
      <c r="A4291" s="4">
        <f>RANK(M4291,$M$2:$M$6943)</f>
        <v/>
      </c>
      <c r="B4291" s="5" t="inlineStr">
        <is>
          <t>日本</t>
        </is>
      </c>
      <c r="C4291" s="5" t="inlineStr">
        <is>
          <t>設定・環境</t>
        </is>
      </c>
      <c r="D4291" s="5" t="inlineStr">
        <is>
          <t>その他</t>
        </is>
      </c>
      <c r="E4291" s="6" t="inlineStr">
        <is>
          <t>その他</t>
        </is>
      </c>
      <c r="F4291" s="5" t="inlineStr">
        <is>
          <t>-</t>
        </is>
      </c>
      <c r="G4291" s="6" t="inlineStr">
        <is>
          <t>単純作業を簡単に繰り返す</t>
        </is>
      </c>
      <c r="H4291" s="6" t="inlineStr">
        <is>
          <t>単純作業を簡単に繰り返す</t>
        </is>
      </c>
      <c r="I4291" s="4" t="n">
        <v>8</v>
      </c>
      <c r="J4291" s="4" t="n">
        <v>9</v>
      </c>
      <c r="K4291" s="4" t="n">
        <v>8</v>
      </c>
      <c r="L4291" s="4" t="n">
        <v>12</v>
      </c>
      <c r="M4291" s="7">
        <f>SUM(I4291:L4291)</f>
        <v/>
      </c>
      <c r="N4291" s="6" t="inlineStr">
        <is>
          <t>繰り返し実行</t>
        </is>
      </c>
      <c r="O4291" s="5" t="inlineStr">
        <is>
          <t>ekakio</t>
        </is>
      </c>
      <c r="P4291" s="5" t="inlineStr">
        <is>
          <t>ekakio.hatenablog.jp</t>
        </is>
      </c>
      <c r="Q4291" s="8" t="inlineStr">
        <is>
          <t>開く</t>
        </is>
      </c>
      <c r="R4291" s="5" t="inlineStr">
        <is>
          <t>ページ内にコード掲載</t>
        </is>
      </c>
      <c r="S4291" s="5" t="inlineStr">
        <is>
          <t>ソース</t>
        </is>
      </c>
      <c r="T4291" s="5" t="inlineStr"/>
      <c r="U4291" s="5" t="inlineStr">
        <is>
          <t>W4290</t>
        </is>
      </c>
    </row>
    <row r="4292">
      <c r="A4292" s="4">
        <f>RANK(M4292,$M$2:$M$6943)</f>
        <v/>
      </c>
      <c r="B4292" s="5" t="inlineStr">
        <is>
          <t>中国語圏</t>
        </is>
      </c>
      <c r="C4292" s="5" t="inlineStr">
        <is>
          <t>文字・テキスト</t>
        </is>
      </c>
      <c r="D4292" s="5" t="inlineStr">
        <is>
          <t>T12</t>
        </is>
      </c>
      <c r="E4292" s="6" t="inlineStr">
        <is>
          <t>文字の一括検索・置換</t>
        </is>
      </c>
      <c r="F4292" s="5" t="inlineStr">
        <is>
          <t>-</t>
        </is>
      </c>
      <c r="G4292" s="6" t="inlineStr">
        <is>
          <t>合并文字</t>
        </is>
      </c>
      <c r="H4292" s="6" t="inlineStr">
        <is>
          <t>複数文字を結合</t>
        </is>
      </c>
      <c r="I4292" s="4" t="n">
        <v>6</v>
      </c>
      <c r="J4292" s="4" t="n">
        <v>4</v>
      </c>
      <c r="K4292" s="4" t="n">
        <v>10</v>
      </c>
      <c r="L4292" s="4" t="n">
        <v>17</v>
      </c>
      <c r="M4292" s="7">
        <f>SUM(I4292:L4292)</f>
        <v/>
      </c>
      <c r="N4292" s="6" t="inlineStr">
        <is>
          <t>TXT2MTXTで近い</t>
        </is>
      </c>
      <c r="O4292" s="5" t="inlineStr">
        <is>
          <t>hncjddd</t>
        </is>
      </c>
      <c r="P4292" s="5" t="inlineStr">
        <is>
          <t>明经CAD社区</t>
        </is>
      </c>
      <c r="Q4292" s="8" t="inlineStr">
        <is>
          <t>開く</t>
        </is>
      </c>
      <c r="R4292" s="5" t="inlineStr">
        <is>
          <t>フォーラム添付（ログインが必要な場合あり）</t>
        </is>
      </c>
      <c r="S4292" s="5" t="inlineStr">
        <is>
          <t>不明</t>
        </is>
      </c>
      <c r="T4292" s="5" t="inlineStr"/>
      <c r="U4292" s="5" t="inlineStr">
        <is>
          <t>W4291</t>
        </is>
      </c>
    </row>
    <row r="4293">
      <c r="A4293" s="4">
        <f>RANK(M4293,$M$2:$M$6943)</f>
        <v/>
      </c>
      <c r="B4293" s="5" t="inlineStr">
        <is>
          <t>日本</t>
        </is>
      </c>
      <c r="C4293" s="5" t="inlineStr">
        <is>
          <t>外部参照・図面管理・一括処理</t>
        </is>
      </c>
      <c r="D4293" s="5" t="inlineStr">
        <is>
          <t>T29</t>
        </is>
      </c>
      <c r="E4293" s="6" t="inlineStr">
        <is>
          <t>外部参照の管理</t>
        </is>
      </c>
      <c r="F4293" s="5" t="inlineStr">
        <is>
          <t>-</t>
        </is>
      </c>
      <c r="G4293" s="6" t="inlineStr">
        <is>
          <t>外部参照ワイルドカード再ロード</t>
        </is>
      </c>
      <c r="H4293" s="6" t="inlineStr">
        <is>
          <t>名前パターンで外部参照を再ロード</t>
        </is>
      </c>
      <c r="I4293" s="4" t="n">
        <v>9</v>
      </c>
      <c r="J4293" s="4" t="n">
        <v>8</v>
      </c>
      <c r="K4293" s="4" t="n">
        <v>9</v>
      </c>
      <c r="L4293" s="4" t="n">
        <v>11</v>
      </c>
      <c r="M4293" s="7">
        <f>SUM(I4293:L4293)</f>
        <v/>
      </c>
      <c r="N4293" s="6" t="inlineStr">
        <is>
          <t>外部参照パレットで代替可</t>
        </is>
      </c>
      <c r="O4293" s="5" t="inlineStr"/>
      <c r="P4293" s="5" t="inlineStr">
        <is>
          <t>Jagaimo LISP</t>
        </is>
      </c>
      <c r="Q4293" s="8" t="inlineStr">
        <is>
          <t>開く</t>
        </is>
      </c>
      <c r="R4293" s="5" t="inlineStr">
        <is>
          <t>ページ内にコード掲載</t>
        </is>
      </c>
      <c r="S4293" s="5" t="inlineStr">
        <is>
          <t>ソース</t>
        </is>
      </c>
      <c r="T4293" s="5" t="inlineStr"/>
      <c r="U4293" s="5" t="inlineStr">
        <is>
          <t>W4292</t>
        </is>
      </c>
    </row>
    <row r="4294">
      <c r="A4294" s="4">
        <f>RANK(M4294,$M$2:$M$6943)</f>
        <v/>
      </c>
      <c r="B4294" s="5" t="inlineStr">
        <is>
          <t>中国語圏</t>
        </is>
      </c>
      <c r="C4294" s="5" t="inlineStr">
        <is>
          <t>設備</t>
        </is>
      </c>
      <c r="D4294" s="5" t="inlineStr">
        <is>
          <t>T25</t>
        </is>
      </c>
      <c r="E4294" s="6" t="inlineStr">
        <is>
          <t>設備：単線→複線化、ダクト・配管の継手</t>
        </is>
      </c>
      <c r="F4294" s="5" t="inlineStr">
        <is>
          <t>-</t>
        </is>
      </c>
      <c r="G4294" s="6" t="inlineStr">
        <is>
          <t>市政给排水绘图辅助</t>
        </is>
      </c>
      <c r="H4294" s="6" t="inlineStr">
        <is>
          <t>市政給排水の作図補助</t>
        </is>
      </c>
      <c r="I4294" s="4" t="n">
        <v>14</v>
      </c>
      <c r="J4294" s="4" t="n">
        <v>6</v>
      </c>
      <c r="K4294" s="4" t="n">
        <v>12</v>
      </c>
      <c r="L4294" s="4" t="n">
        <v>5</v>
      </c>
      <c r="M4294" s="7">
        <f>SUM(I4294:L4294)</f>
        <v/>
      </c>
      <c r="N4294" s="6" t="inlineStr">
        <is>
          <t>給排水専用</t>
        </is>
      </c>
      <c r="O4294" s="5" t="inlineStr">
        <is>
          <t>guangdonglbq</t>
        </is>
      </c>
      <c r="P4294" s="5" t="inlineStr">
        <is>
          <t>明经CAD社区</t>
        </is>
      </c>
      <c r="Q4294" s="8" t="inlineStr">
        <is>
          <t>開く</t>
        </is>
      </c>
      <c r="R4294" s="5" t="inlineStr">
        <is>
          <t>フォーラム添付（ログインが必要な場合あり）</t>
        </is>
      </c>
      <c r="S4294" s="5" t="inlineStr">
        <is>
          <t>不明</t>
        </is>
      </c>
      <c r="T4294" s="5" t="inlineStr"/>
      <c r="U4294" s="5" t="inlineStr">
        <is>
          <t>W4293</t>
        </is>
      </c>
    </row>
    <row r="4295">
      <c r="A4295" s="4">
        <f>RANK(M4295,$M$2:$M$6943)</f>
        <v/>
      </c>
      <c r="B4295" s="5" t="inlineStr">
        <is>
          <t>中国語圏</t>
        </is>
      </c>
      <c r="C4295" s="5" t="inlineStr">
        <is>
          <t>LISP開発用の部品</t>
        </is>
      </c>
      <c r="D4295" s="5" t="inlineStr">
        <is>
          <t>その他</t>
        </is>
      </c>
      <c r="E4295" s="6" t="inlineStr">
        <is>
          <t>その他</t>
        </is>
      </c>
      <c r="F4295" s="5" t="inlineStr">
        <is>
          <t>-</t>
        </is>
      </c>
      <c r="G4295" s="6" t="inlineStr">
        <is>
          <t>带提示和过滤表的entsel</t>
        </is>
      </c>
      <c r="H4295" s="6" t="inlineStr">
        <is>
          <t>フィルタ付きの図元選択関数</t>
        </is>
      </c>
      <c r="I4295" s="4" t="n">
        <v>14</v>
      </c>
      <c r="J4295" s="4" t="n">
        <v>10</v>
      </c>
      <c r="K4295" s="4" t="n">
        <v>5</v>
      </c>
      <c r="L4295" s="4" t="n">
        <v>8</v>
      </c>
      <c r="M4295" s="7">
        <f>SUM(I4295:L4295)</f>
        <v/>
      </c>
      <c r="N4295" s="6" t="inlineStr">
        <is>
          <t>開発用関数</t>
        </is>
      </c>
      <c r="O4295" s="5" t="inlineStr">
        <is>
          <t>meflying</t>
        </is>
      </c>
      <c r="P4295" s="5" t="inlineStr">
        <is>
          <t>明经CAD社区</t>
        </is>
      </c>
      <c r="Q4295" s="8" t="inlineStr">
        <is>
          <t>開く</t>
        </is>
      </c>
      <c r="R4295" s="5" t="inlineStr">
        <is>
          <t>フォーラム添付（ログインが必要な場合あり）</t>
        </is>
      </c>
      <c r="S4295" s="5" t="inlineStr">
        <is>
          <t>不明</t>
        </is>
      </c>
      <c r="T4295" s="5" t="inlineStr"/>
      <c r="U4295" s="5" t="inlineStr">
        <is>
          <t>W4294</t>
        </is>
      </c>
    </row>
    <row r="4296">
      <c r="A4296" s="4">
        <f>RANK(M4296,$M$2:$M$6943)</f>
        <v/>
      </c>
      <c r="B4296" s="5" t="inlineStr">
        <is>
          <t>中国語圏</t>
        </is>
      </c>
      <c r="C4296" s="5" t="inlineStr">
        <is>
          <t>文字・テキスト</t>
        </is>
      </c>
      <c r="D4296" s="5" t="inlineStr">
        <is>
          <t>T11</t>
        </is>
      </c>
      <c r="E4296" s="6" t="inlineStr">
        <is>
          <t>文字の重なりを自動で避ける・整列</t>
        </is>
      </c>
      <c r="F4296" s="5" t="inlineStr">
        <is>
          <t>左对齐/右对齐/居中对齐</t>
        </is>
      </c>
      <c r="G4296" s="6" t="inlineStr">
        <is>
          <t>文字对齐 (@lisp文本)</t>
        </is>
      </c>
      <c r="H4296" s="6" t="inlineStr">
        <is>
          <t>位置を変えずに文字の揃え基点を変更</t>
        </is>
      </c>
      <c r="I4296" s="4" t="n">
        <v>5</v>
      </c>
      <c r="J4296" s="4" t="n">
        <v>4</v>
      </c>
      <c r="K4296" s="4" t="n">
        <v>8</v>
      </c>
      <c r="L4296" s="4" t="n">
        <v>20</v>
      </c>
      <c r="M4296" s="7">
        <f>SUM(I4296:L4296)</f>
        <v/>
      </c>
      <c r="N4296" s="6" t="inlineStr">
        <is>
          <t>JUSTIFYTEXTで代替可</t>
        </is>
      </c>
      <c r="O4296" s="5" t="inlineStr">
        <is>
          <t>VitalGG</t>
        </is>
      </c>
      <c r="P4296" s="5" t="inlineStr">
        <is>
          <t>@lisp 应用云</t>
        </is>
      </c>
      <c r="Q4296" s="8" t="inlineStr">
        <is>
          <t>開く</t>
        </is>
      </c>
      <c r="R4296" s="5" t="inlineStr">
        <is>
          <t>配布ページからダウンロード</t>
        </is>
      </c>
      <c r="S4296" s="5" t="inlineStr">
        <is>
          <t>ソース（GitHubにも公開）</t>
        </is>
      </c>
      <c r="T4296" s="5" t="inlineStr"/>
      <c r="U4296" s="5" t="inlineStr">
        <is>
          <t>W4295</t>
        </is>
      </c>
    </row>
    <row r="4297">
      <c r="A4297" s="4">
        <f>RANK(M4297,$M$2:$M$6943)</f>
        <v/>
      </c>
      <c r="B4297" s="5" t="inlineStr">
        <is>
          <t>中国語圏</t>
        </is>
      </c>
      <c r="C4297" s="5" t="inlineStr">
        <is>
          <t>線・ポリライン編集</t>
        </is>
      </c>
      <c r="D4297" s="5" t="inlineStr">
        <is>
          <t>T18</t>
        </is>
      </c>
      <c r="E4297" s="6" t="inlineStr">
        <is>
          <t>画層の自動振り分け・標準化</t>
        </is>
      </c>
      <c r="F4297" s="5" t="inlineStr">
        <is>
          <t>-</t>
        </is>
      </c>
      <c r="G4297" s="6" t="inlineStr">
        <is>
          <t>独立偏移</t>
        </is>
      </c>
      <c r="H4297" s="6" t="inlineStr">
        <is>
          <t>元線の属性を保たず別画層へオフセット</t>
        </is>
      </c>
      <c r="I4297" s="4" t="n">
        <v>6</v>
      </c>
      <c r="J4297" s="4" t="n">
        <v>6</v>
      </c>
      <c r="K4297" s="4" t="n">
        <v>10</v>
      </c>
      <c r="L4297" s="4" t="n">
        <v>15</v>
      </c>
      <c r="M4297" s="7">
        <f>SUM(I4297:L4297)</f>
        <v/>
      </c>
      <c r="N4297" s="6" t="inlineStr">
        <is>
          <t>OFFSET層オプションで可</t>
        </is>
      </c>
      <c r="O4297" s="5" t="inlineStr">
        <is>
          <t>biya</t>
        </is>
      </c>
      <c r="P4297" s="5" t="inlineStr">
        <is>
          <t>明经CAD社区</t>
        </is>
      </c>
      <c r="Q4297" s="8" t="inlineStr">
        <is>
          <t>開く</t>
        </is>
      </c>
      <c r="R4297" s="5" t="inlineStr">
        <is>
          <t>フォーラム添付（ログインが必要な場合あり）</t>
        </is>
      </c>
      <c r="S4297" s="5" t="inlineStr">
        <is>
          <t>不明</t>
        </is>
      </c>
      <c r="T4297" s="5" t="inlineStr"/>
      <c r="U4297" s="5" t="inlineStr">
        <is>
          <t>W4296</t>
        </is>
      </c>
    </row>
    <row r="4298">
      <c r="A4298" s="4">
        <f>RANK(M4298,$M$2:$M$6943)</f>
        <v/>
      </c>
      <c r="B4298" s="5" t="inlineStr">
        <is>
          <t>日本</t>
        </is>
      </c>
      <c r="C4298" s="5" t="inlineStr">
        <is>
          <t>ハッチ・面積・長さ集計</t>
        </is>
      </c>
      <c r="D4298" s="5" t="inlineStr">
        <is>
          <t>T16</t>
        </is>
      </c>
      <c r="E4298" s="6" t="inlineStr">
        <is>
          <t>数量拾い・集計表</t>
        </is>
      </c>
      <c r="F4298" s="5" t="inlineStr">
        <is>
          <t>-</t>
        </is>
      </c>
      <c r="G4298" s="6" t="inlineStr">
        <is>
          <t>面積変換</t>
        </is>
      </c>
      <c r="H4298" s="6" t="inlineStr">
        <is>
          <t>面積を㎡↔坪に変換</t>
        </is>
      </c>
      <c r="I4298" s="4" t="n">
        <v>12</v>
      </c>
      <c r="J4298" s="4" t="n">
        <v>7</v>
      </c>
      <c r="K4298" s="4" t="n">
        <v>8</v>
      </c>
      <c r="L4298" s="4" t="n">
        <v>10</v>
      </c>
      <c r="M4298" s="7">
        <f>SUM(I4298:L4298)</f>
        <v/>
      </c>
      <c r="N4298" s="6" t="inlineStr">
        <is>
          <t>㎡↔坪変換、国内向け</t>
        </is>
      </c>
      <c r="O4298" s="5" t="inlineStr">
        <is>
          <t>ekakio</t>
        </is>
      </c>
      <c r="P4298" s="5" t="inlineStr">
        <is>
          <t>ekakio.hatenablog.jp</t>
        </is>
      </c>
      <c r="Q4298" s="8" t="inlineStr">
        <is>
          <t>開く</t>
        </is>
      </c>
      <c r="R4298" s="5" t="inlineStr">
        <is>
          <t>ページ内にコード掲載</t>
        </is>
      </c>
      <c r="S4298" s="5" t="inlineStr">
        <is>
          <t>ソース</t>
        </is>
      </c>
      <c r="T4298" s="5" t="inlineStr"/>
      <c r="U4298" s="5" t="inlineStr">
        <is>
          <t>W4297</t>
        </is>
      </c>
    </row>
    <row r="4299">
      <c r="A4299" s="4">
        <f>RANK(M4299,$M$2:$M$6943)</f>
        <v/>
      </c>
      <c r="B4299" s="5" t="inlineStr">
        <is>
          <t>英語圏</t>
        </is>
      </c>
      <c r="C4299" s="5" t="inlineStr">
        <is>
          <t>建築</t>
        </is>
      </c>
      <c r="D4299" s="5" t="inlineStr">
        <is>
          <t>T24</t>
        </is>
      </c>
      <c r="E4299" s="6" t="inlineStr">
        <is>
          <t>建築：壁・建具・天井割付の作図</t>
        </is>
      </c>
      <c r="F4299" s="5" t="inlineStr">
        <is>
          <t>-</t>
        </is>
      </c>
      <c r="G4299" s="6" t="inlineStr">
        <is>
          <t>2D Door (Door.rar)</t>
        </is>
      </c>
      <c r="H4299" s="6" t="inlineStr">
        <is>
          <t>2Dドアを平面図に作図</t>
        </is>
      </c>
      <c r="I4299" s="4" t="n">
        <v>11</v>
      </c>
      <c r="J4299" s="4" t="n">
        <v>5</v>
      </c>
      <c r="K4299" s="4" t="n">
        <v>10</v>
      </c>
      <c r="L4299" s="4" t="n">
        <v>10</v>
      </c>
      <c r="M4299" s="7">
        <f>SUM(I4299:L4299)</f>
        <v/>
      </c>
      <c r="N4299" s="6" t="inlineStr">
        <is>
          <t>動的ブロックで代替可</t>
        </is>
      </c>
      <c r="O4299" s="5" t="inlineStr"/>
      <c r="P4299" s="5" t="inlineStr">
        <is>
          <t>draftsperson.net</t>
        </is>
      </c>
      <c r="Q4299" s="8" t="inlineStr">
        <is>
          <t>開く</t>
        </is>
      </c>
      <c r="R4299" s="5" t="inlineStr">
        <is>
          <t>ファイルを直接ダウンロード</t>
        </is>
      </c>
      <c r="S4299" s="5" t="inlineStr">
        <is>
          <t>書庫（中身は要確認）</t>
        </is>
      </c>
      <c r="T4299" s="5" t="inlineStr"/>
      <c r="U4299" s="5" t="inlineStr">
        <is>
          <t>W4298</t>
        </is>
      </c>
    </row>
    <row r="4300">
      <c r="A4300" s="4">
        <f>RANK(M4300,$M$2:$M$6943)</f>
        <v/>
      </c>
      <c r="B4300" s="5" t="inlineStr">
        <is>
          <t>その他の地域</t>
        </is>
      </c>
      <c r="C4300" s="5" t="inlineStr">
        <is>
          <t>線・ポリライン編集</t>
        </is>
      </c>
      <c r="D4300" s="5" t="inlineStr">
        <is>
          <t>その他</t>
        </is>
      </c>
      <c r="E4300" s="6" t="inlineStr">
        <is>
          <t>その他</t>
        </is>
      </c>
      <c r="F4300" s="5" t="inlineStr">
        <is>
          <t>2ex</t>
        </is>
      </c>
      <c r="G4300" s="6" t="inlineStr">
        <is>
          <t>2ex.elf</t>
        </is>
      </c>
      <c r="H4300" s="6" t="inlineStr">
        <is>
          <t>選択線を両方向に20%延長</t>
        </is>
      </c>
      <c r="I4300" s="4" t="n">
        <v>12</v>
      </c>
      <c r="J4300" s="4" t="n">
        <v>8</v>
      </c>
      <c r="K4300" s="4" t="n">
        <v>6</v>
      </c>
      <c r="L4300" s="4" t="n">
        <v>10</v>
      </c>
      <c r="M4300" s="7">
        <f>SUM(I4300:L4300)</f>
        <v/>
      </c>
      <c r="N4300" s="6" t="inlineStr">
        <is>
          <t>両方向延長</t>
        </is>
      </c>
      <c r="O4300" s="5" t="inlineStr">
        <is>
          <t>인텔리코리아 (CADian)</t>
        </is>
      </c>
      <c r="P4300" s="5" t="inlineStr">
        <is>
          <t>CADian 리습 600</t>
        </is>
      </c>
      <c r="Q4300" s="8" t="inlineStr">
        <is>
          <t>開く</t>
        </is>
      </c>
      <c r="R4300" s="5" t="inlineStr">
        <is>
          <t>フォーラム添付（ログインが必要な場合あり）</t>
        </is>
      </c>
      <c r="S4300" s="5" t="inlineStr">
        <is>
          <t>互換CAD専用（CADian）</t>
        </is>
      </c>
      <c r="T4300" s="5" t="inlineStr"/>
      <c r="U4300" s="5" t="inlineStr">
        <is>
          <t>W4299</t>
        </is>
      </c>
    </row>
    <row r="4301">
      <c r="A4301" s="4">
        <f>RANK(M4301,$M$2:$M$6943)</f>
        <v/>
      </c>
      <c r="B4301" s="5" t="inlineStr">
        <is>
          <t>その他の地域</t>
        </is>
      </c>
      <c r="C4301" s="5" t="inlineStr">
        <is>
          <t>作図</t>
        </is>
      </c>
      <c r="D4301" s="5" t="inlineStr">
        <is>
          <t>その他</t>
        </is>
      </c>
      <c r="E4301" s="6" t="inlineStr">
        <is>
          <t>その他</t>
        </is>
      </c>
      <c r="F4301" s="5" t="inlineStr">
        <is>
          <t>2L</t>
        </is>
      </c>
      <c r="G4301" s="6" t="inlineStr">
        <is>
          <t>2L.elf</t>
        </is>
      </c>
      <c r="H4301" s="6" t="inlineStr">
        <is>
          <t>直径指定で両側オフセット連続作図</t>
        </is>
      </c>
      <c r="I4301" s="4" t="n">
        <v>12</v>
      </c>
      <c r="J4301" s="4" t="n">
        <v>8</v>
      </c>
      <c r="K4301" s="4" t="n">
        <v>8</v>
      </c>
      <c r="L4301" s="4" t="n">
        <v>8</v>
      </c>
      <c r="M4301" s="7">
        <f>SUM(I4301:L4301)</f>
        <v/>
      </c>
      <c r="N4301" s="6" t="inlineStr">
        <is>
          <t>両側オフセット連続</t>
        </is>
      </c>
      <c r="O4301" s="5" t="inlineStr">
        <is>
          <t>인텔리코리아 (CADian)</t>
        </is>
      </c>
      <c r="P4301" s="5" t="inlineStr">
        <is>
          <t>CADian 리습 600</t>
        </is>
      </c>
      <c r="Q4301" s="8" t="inlineStr">
        <is>
          <t>開く</t>
        </is>
      </c>
      <c r="R4301" s="5" t="inlineStr">
        <is>
          <t>フォーラム添付（ログインが必要な場合あり）</t>
        </is>
      </c>
      <c r="S4301" s="5" t="inlineStr">
        <is>
          <t>互換CAD専用（CADian）</t>
        </is>
      </c>
      <c r="T4301" s="5" t="inlineStr"/>
      <c r="U4301" s="5" t="inlineStr">
        <is>
          <t>W4300</t>
        </is>
      </c>
    </row>
    <row r="4302">
      <c r="A4302" s="4">
        <f>RANK(M4302,$M$2:$M$6943)</f>
        <v/>
      </c>
      <c r="B4302" s="5" t="inlineStr">
        <is>
          <t>その他の地域</t>
        </is>
      </c>
      <c r="C4302" s="5" t="inlineStr">
        <is>
          <t>3D</t>
        </is>
      </c>
      <c r="D4302" s="5" t="inlineStr">
        <is>
          <t>その他</t>
        </is>
      </c>
      <c r="E4302" s="6" t="inlineStr">
        <is>
          <t>その他</t>
        </is>
      </c>
      <c r="F4302" s="5" t="inlineStr">
        <is>
          <t>3d_int</t>
        </is>
      </c>
      <c r="G4302" s="6" t="inlineStr">
        <is>
          <t>3d_int.lsp</t>
        </is>
      </c>
      <c r="H4302" s="6" t="inlineStr">
        <is>
          <t>ねじれ2直線間の最短距離</t>
        </is>
      </c>
      <c r="I4302" s="4" t="n">
        <v>16</v>
      </c>
      <c r="J4302" s="4" t="n">
        <v>8</v>
      </c>
      <c r="K4302" s="4" t="n">
        <v>4</v>
      </c>
      <c r="L4302" s="4" t="n">
        <v>8</v>
      </c>
      <c r="M4302" s="7">
        <f>SUM(I4302:L4302)</f>
        <v/>
      </c>
      <c r="N4302" s="6" t="inlineStr">
        <is>
          <t>ねじれ線最短距離</t>
        </is>
      </c>
      <c r="O4302" s="5" t="inlineStr"/>
      <c r="P4302" s="5" t="inlineStr">
        <is>
          <t>CADblocos / Aprender CAD</t>
        </is>
      </c>
      <c r="Q4302" s="8" t="inlineStr">
        <is>
          <t>開く</t>
        </is>
      </c>
      <c r="R4302" s="5" t="inlineStr">
        <is>
          <t>配布ページからダウンロード</t>
        </is>
      </c>
      <c r="S4302" s="5" t="inlineStr">
        <is>
          <t>書庫（中身は要確認）</t>
        </is>
      </c>
      <c r="T4302" s="5" t="inlineStr"/>
      <c r="U4302" s="5" t="inlineStr">
        <is>
          <t>W4301</t>
        </is>
      </c>
    </row>
    <row r="4303">
      <c r="A4303" s="4">
        <f>RANK(M4303,$M$2:$M$6943)</f>
        <v/>
      </c>
      <c r="B4303" s="5" t="inlineStr">
        <is>
          <t>英語圏</t>
        </is>
      </c>
      <c r="C4303" s="5" t="inlineStr">
        <is>
          <t>その他</t>
        </is>
      </c>
      <c r="D4303" s="5" t="inlineStr">
        <is>
          <t>その他</t>
        </is>
      </c>
      <c r="E4303" s="6" t="inlineStr">
        <is>
          <t>その他</t>
        </is>
      </c>
      <c r="F4303" s="5" t="inlineStr">
        <is>
          <t>-</t>
        </is>
      </c>
      <c r="G4303" s="6" t="inlineStr">
        <is>
          <t>90 LISP Routines (90lsp.zip)</t>
        </is>
      </c>
      <c r="H4303" s="6" t="inlineStr">
        <is>
          <t>LISP90本の詰め合わせ</t>
        </is>
      </c>
      <c r="I4303" s="4" t="n">
        <v>8</v>
      </c>
      <c r="J4303" s="4" t="n">
        <v>6</v>
      </c>
      <c r="K4303" s="4" t="n">
        <v>10</v>
      </c>
      <c r="L4303" s="4" t="n">
        <v>12</v>
      </c>
      <c r="M4303" s="7">
        <f>SUM(I4303:L4303)</f>
        <v/>
      </c>
      <c r="N4303" s="6" t="inlineStr">
        <is>
          <t>旧式ルーチン詰合せ</t>
        </is>
      </c>
      <c r="O4303" s="5" t="inlineStr"/>
      <c r="P4303" s="5" t="inlineStr">
        <is>
          <t>draftsperson.net</t>
        </is>
      </c>
      <c r="Q4303" s="8" t="inlineStr">
        <is>
          <t>開く</t>
        </is>
      </c>
      <c r="R4303" s="5" t="inlineStr">
        <is>
          <t>ファイルを直接ダウンロード</t>
        </is>
      </c>
      <c r="S4303" s="5" t="inlineStr">
        <is>
          <t>書庫（中身は要確認）</t>
        </is>
      </c>
      <c r="T4303" s="5" t="inlineStr"/>
      <c r="U4303" s="5" t="inlineStr">
        <is>
          <t>W4302</t>
        </is>
      </c>
    </row>
    <row r="4304">
      <c r="A4304" s="4">
        <f>RANK(M4304,$M$2:$M$6943)</f>
        <v/>
      </c>
      <c r="B4304" s="5" t="inlineStr">
        <is>
          <t>中国語圏</t>
        </is>
      </c>
      <c r="C4304" s="5" t="inlineStr">
        <is>
          <t>その他</t>
        </is>
      </c>
      <c r="D4304" s="5" t="inlineStr">
        <is>
          <t>その他</t>
        </is>
      </c>
      <c r="E4304" s="6" t="inlineStr">
        <is>
          <t>その他</t>
        </is>
      </c>
      <c r="F4304" s="5" t="inlineStr">
        <is>
          <t>-</t>
        </is>
      </c>
      <c r="G4304" s="6" t="inlineStr">
        <is>
          <t>930个lisp源码合集</t>
        </is>
      </c>
      <c r="H4304" s="6" t="inlineStr">
        <is>
          <t>10年分収集のLISPソース930本</t>
        </is>
      </c>
      <c r="I4304" s="4" t="n">
        <v>8</v>
      </c>
      <c r="J4304" s="4" t="n">
        <v>6</v>
      </c>
      <c r="K4304" s="4" t="n">
        <v>8</v>
      </c>
      <c r="L4304" s="4" t="n">
        <v>14</v>
      </c>
      <c r="M4304" s="7">
        <f>SUM(I4304:L4304)</f>
        <v/>
      </c>
      <c r="N4304" s="6" t="inlineStr">
        <is>
          <t>ソース集</t>
        </is>
      </c>
      <c r="O4304" s="5" t="inlineStr">
        <is>
          <t>652758365</t>
        </is>
      </c>
      <c r="P4304" s="5" t="inlineStr">
        <is>
          <t>明经CAD社区</t>
        </is>
      </c>
      <c r="Q4304" s="8" t="inlineStr">
        <is>
          <t>開く</t>
        </is>
      </c>
      <c r="R4304" s="5" t="inlineStr">
        <is>
          <t>フォーラム添付（ログインが必要な場合あり）</t>
        </is>
      </c>
      <c r="S4304" s="5" t="inlineStr">
        <is>
          <t>不明</t>
        </is>
      </c>
      <c r="T4304" s="5" t="inlineStr"/>
      <c r="U4304" s="5" t="inlineStr">
        <is>
          <t>W4303</t>
        </is>
      </c>
    </row>
    <row r="4305">
      <c r="A4305" s="4">
        <f>RANK(M4305,$M$2:$M$6943)</f>
        <v/>
      </c>
      <c r="B4305" s="5" t="inlineStr">
        <is>
          <t>ベトナム・東南アジア</t>
        </is>
      </c>
      <c r="C4305" s="5" t="inlineStr">
        <is>
          <t>その他</t>
        </is>
      </c>
      <c r="D4305" s="5" t="inlineStr">
        <is>
          <t>その他</t>
        </is>
      </c>
      <c r="E4305" s="6" t="inlineStr">
        <is>
          <t>その他</t>
        </is>
      </c>
      <c r="F4305" s="5" t="inlineStr">
        <is>
          <t>TANK1990</t>
        </is>
      </c>
      <c r="G4305" s="6" t="inlineStr">
        <is>
          <t>[TANK1990] Mini game on AutoCAD by hmc@lisp.vn</t>
        </is>
      </c>
      <c r="H4305" s="6" t="inlineStr">
        <is>
          <t>CAD上で遊ぶミニゲーム</t>
        </is>
      </c>
      <c r="I4305" s="4" t="n">
        <v>22</v>
      </c>
      <c r="J4305" s="4" t="n">
        <v>12</v>
      </c>
      <c r="K4305" s="4" t="n">
        <v>1</v>
      </c>
      <c r="L4305" s="4" t="n">
        <v>1</v>
      </c>
      <c r="M4305" s="7">
        <f>SUM(I4305:L4305)</f>
        <v/>
      </c>
      <c r="N4305" s="6" t="inlineStr">
        <is>
          <t>ゲーム(実務外)</t>
        </is>
      </c>
      <c r="O4305" s="5" t="inlineStr">
        <is>
          <t>AJS / AutoLISP Thật là đơn giản</t>
        </is>
      </c>
      <c r="P4305" s="5" t="inlineStr">
        <is>
          <t>lisp.vn (AutoLISP Reviewer)</t>
        </is>
      </c>
      <c r="Q4305" s="8" t="inlineStr">
        <is>
          <t>開く</t>
        </is>
      </c>
      <c r="R4305" s="5" t="inlineStr">
        <is>
          <t>配布ページからダウンロード</t>
        </is>
      </c>
      <c r="S4305" s="5" t="inlineStr">
        <is>
          <t>不明</t>
        </is>
      </c>
      <c r="T4305" s="5" t="inlineStr"/>
      <c r="U4305" s="5" t="inlineStr">
        <is>
          <t>W4304</t>
        </is>
      </c>
    </row>
    <row r="4306">
      <c r="A4306" s="4">
        <f>RANK(M4306,$M$2:$M$6943)</f>
        <v/>
      </c>
      <c r="B4306" s="5" t="inlineStr">
        <is>
          <t>ロシア語圏</t>
        </is>
      </c>
      <c r="C4306" s="5" t="inlineStr">
        <is>
          <t>20</t>
        </is>
      </c>
      <c r="D4306" s="5" t="inlineStr">
        <is>
          <t>T02</t>
        </is>
      </c>
      <c r="E4306" s="6" t="inlineStr">
        <is>
          <t>図面を開かずに一括処理</t>
        </is>
      </c>
      <c r="F4306" s="5" t="inlineStr">
        <is>
          <t>-</t>
        </is>
      </c>
      <c r="G4306" s="6" t="inlineStr">
        <is>
          <t>_kpblc-odbx-*</t>
        </is>
      </c>
      <c r="H4306" s="6" t="inlineStr">
        <is>
          <t>ObjectDBXで未開図面を操作する関数</t>
        </is>
      </c>
      <c r="I4306" s="4" t="n">
        <v>14</v>
      </c>
      <c r="J4306" s="4" t="n">
        <v>9</v>
      </c>
      <c r="K4306" s="4" t="n">
        <v>6</v>
      </c>
      <c r="L4306" s="4" t="n">
        <v>7</v>
      </c>
      <c r="M4306" s="7">
        <f>SUM(I4306:L4306)</f>
        <v/>
      </c>
      <c r="N4306" s="6" t="inlineStr">
        <is>
          <t>ODBX関数</t>
        </is>
      </c>
      <c r="O4306" s="5" t="inlineStr">
        <is>
          <t>kpblc</t>
        </is>
      </c>
      <c r="P4306" s="5" t="inlineStr">
        <is>
          <t>GitHub: kpblc2000/KpblcLispLib</t>
        </is>
      </c>
      <c r="Q4306" s="8" t="inlineStr">
        <is>
          <t>開く</t>
        </is>
      </c>
      <c r="R4306" s="5" t="inlineStr">
        <is>
          <t>GitHub（一括取得可）</t>
        </is>
      </c>
      <c r="S4306" s="5" t="inlineStr">
        <is>
          <t>ソース</t>
        </is>
      </c>
      <c r="T4306" s="5" t="inlineStr"/>
      <c r="U4306" s="5" t="inlineStr">
        <is>
          <t>W4305</t>
        </is>
      </c>
    </row>
    <row r="4307">
      <c r="A4307" s="4">
        <f>RANK(M4307,$M$2:$M$6943)</f>
        <v/>
      </c>
      <c r="B4307" s="5" t="inlineStr">
        <is>
          <t>英語圏</t>
        </is>
      </c>
      <c r="C4307" s="5" t="inlineStr">
        <is>
          <t>座標・測量・土木</t>
        </is>
      </c>
      <c r="D4307" s="5" t="inlineStr">
        <is>
          <t>T27</t>
        </is>
      </c>
      <c r="E4307" s="6" t="inlineStr">
        <is>
          <t>測量・土木：座標・レベル・縦断</t>
        </is>
      </c>
      <c r="F4307" s="5" t="inlineStr">
        <is>
          <t>ADGRID</t>
        </is>
      </c>
      <c r="G4307" s="6" t="inlineStr">
        <is>
          <t>aadgrid.lsp</t>
        </is>
      </c>
      <c r="H4307" s="6" t="inlineStr">
        <is>
          <t>縦断図グリッドを配置</t>
        </is>
      </c>
      <c r="I4307" s="4" t="n">
        <v>11</v>
      </c>
      <c r="J4307" s="4" t="n">
        <v>8</v>
      </c>
      <c r="K4307" s="4" t="n">
        <v>11</v>
      </c>
      <c r="L4307" s="4" t="n">
        <v>6</v>
      </c>
      <c r="M4307" s="7">
        <f>SUM(I4307:L4307)</f>
        <v/>
      </c>
      <c r="N4307" s="6" t="inlineStr">
        <is>
          <t>縦断グリッド配置</t>
        </is>
      </c>
      <c r="O4307" s="5" t="inlineStr">
        <is>
          <t>Henry C. Francis (ParaCADD)</t>
        </is>
      </c>
      <c r="P4307" s="5" t="inlineStr">
        <is>
          <t>ParaCADD</t>
        </is>
      </c>
      <c r="Q4307" s="8" t="inlineStr">
        <is>
          <t>開く</t>
        </is>
      </c>
      <c r="R4307" s="5" t="inlineStr">
        <is>
          <t>配布ページからダウンロード</t>
        </is>
      </c>
      <c r="S4307" s="5" t="inlineStr">
        <is>
          <t>ソース</t>
        </is>
      </c>
      <c r="T4307" s="5" t="inlineStr"/>
      <c r="U4307" s="5" t="inlineStr">
        <is>
          <t>W4306</t>
        </is>
      </c>
    </row>
    <row r="4308">
      <c r="A4308" s="4">
        <f>RANK(M4308,$M$2:$M$6943)</f>
        <v/>
      </c>
      <c r="B4308" s="5" t="inlineStr">
        <is>
          <t>その他の地域</t>
        </is>
      </c>
      <c r="C4308" s="5" t="inlineStr">
        <is>
          <t>座標・測量・土木</t>
        </is>
      </c>
      <c r="D4308" s="5" t="inlineStr">
        <is>
          <t>T27</t>
        </is>
      </c>
      <c r="E4308" s="6" t="inlineStr">
        <is>
          <t>測量・土木：座標・レベル・縦断</t>
        </is>
      </c>
      <c r="F4308" s="5" t="inlineStr">
        <is>
          <t>CNE</t>
        </is>
      </c>
      <c r="G4308" s="6" t="inlineStr">
        <is>
          <t>Acotar Coordenadas Norte y Este</t>
        </is>
      </c>
      <c r="H4308" s="6" t="inlineStr">
        <is>
          <t>点のN・E座標を記入</t>
        </is>
      </c>
      <c r="I4308" s="4" t="n">
        <v>12</v>
      </c>
      <c r="J4308" s="4" t="n">
        <v>6</v>
      </c>
      <c r="K4308" s="4" t="n">
        <v>10</v>
      </c>
      <c r="L4308" s="4" t="n">
        <v>8</v>
      </c>
      <c r="M4308" s="7">
        <f>SUM(I4308:L4308)</f>
        <v/>
      </c>
      <c r="N4308" s="6" t="inlineStr">
        <is>
          <t>NE座標記入</t>
        </is>
      </c>
      <c r="O4308" s="5" t="inlineStr">
        <is>
          <t>Ingeniería Fácil</t>
        </is>
      </c>
      <c r="P4308" s="5" t="inlineStr">
        <is>
          <t>Ingeniería Fácil</t>
        </is>
      </c>
      <c r="Q4308" s="8" t="inlineStr">
        <is>
          <t>開く</t>
        </is>
      </c>
      <c r="R4308" s="5" t="inlineStr">
        <is>
          <t>配布ページからダウンロード</t>
        </is>
      </c>
      <c r="S4308" s="5" t="inlineStr">
        <is>
          <t>不明</t>
        </is>
      </c>
      <c r="T4308" s="5" t="inlineStr"/>
      <c r="U4308" s="5" t="inlineStr">
        <is>
          <t>W4307</t>
        </is>
      </c>
    </row>
    <row r="4309">
      <c r="A4309" s="4">
        <f>RANK(M4309,$M$2:$M$6943)</f>
        <v/>
      </c>
      <c r="B4309" s="5" t="inlineStr">
        <is>
          <t>ヨーロッパ</t>
        </is>
      </c>
      <c r="C4309" s="5" t="inlineStr">
        <is>
          <t>LISP開発用の部品</t>
        </is>
      </c>
      <c r="D4309" s="5" t="inlineStr">
        <is>
          <t>その他</t>
        </is>
      </c>
      <c r="E4309" s="6" t="inlineStr">
        <is>
          <t>その他</t>
        </is>
      </c>
      <c r="F4309" s="5" t="inlineStr">
        <is>
          <t>-</t>
        </is>
      </c>
      <c r="G4309" s="6" t="inlineStr">
        <is>
          <t>ACX_*</t>
        </is>
      </c>
      <c r="H4309" s="6" t="inlineStr">
        <is>
          <t>ActiveXで図形・画層・レイアウト等を作成/取得する関数群</t>
        </is>
      </c>
      <c r="I4309" s="4" t="n">
        <v>10</v>
      </c>
      <c r="J4309" s="4" t="n">
        <v>8</v>
      </c>
      <c r="K4309" s="4" t="n">
        <v>4</v>
      </c>
      <c r="L4309" s="4" t="n">
        <v>14</v>
      </c>
      <c r="M4309" s="7">
        <f>SUM(I4309:L4309)</f>
        <v/>
      </c>
      <c r="N4309" s="6" t="inlineStr">
        <is>
          <t>ActiveX作成関数群</t>
        </is>
      </c>
      <c r="O4309" s="5" t="inlineStr">
        <is>
          <t>CADPL (kojacek, kruuger et al.)</t>
        </is>
      </c>
      <c r="P4309" s="5" t="inlineStr">
        <is>
          <t>GitHub: kruuger/CADPL-Pack-v1</t>
        </is>
      </c>
      <c r="Q4309" s="8" t="inlineStr">
        <is>
          <t>開く</t>
        </is>
      </c>
      <c r="R4309" s="5" t="inlineStr">
        <is>
          <t>GitHub（一括取得可）</t>
        </is>
      </c>
      <c r="S4309" s="5" t="inlineStr">
        <is>
          <t>ソース</t>
        </is>
      </c>
      <c r="T4309" s="5" t="inlineStr"/>
      <c r="U4309" s="5" t="inlineStr">
        <is>
          <t>W4308</t>
        </is>
      </c>
    </row>
    <row r="4310">
      <c r="A4310" s="4">
        <f>RANK(M4310,$M$2:$M$6943)</f>
        <v/>
      </c>
      <c r="B4310" s="5" t="inlineStr">
        <is>
          <t>英語圏</t>
        </is>
      </c>
      <c r="C4310" s="5" t="inlineStr">
        <is>
          <t>LISP開発用の部品</t>
        </is>
      </c>
      <c r="D4310" s="5" t="inlineStr">
        <is>
          <t>その他</t>
        </is>
      </c>
      <c r="E4310" s="6" t="inlineStr">
        <is>
          <t>その他</t>
        </is>
      </c>
      <c r="F4310" s="5" t="inlineStr">
        <is>
          <t>-</t>
        </is>
      </c>
      <c r="G4310" s="6" t="inlineStr">
        <is>
          <t>AlgaCAD</t>
        </is>
      </c>
      <c r="H4310" s="6" t="inlineStr">
        <is>
          <t>図面変数を埋めるLISPを生成</t>
        </is>
      </c>
      <c r="I4310" s="4" t="n">
        <v>13</v>
      </c>
      <c r="J4310" s="4" t="n">
        <v>12</v>
      </c>
      <c r="K4310" s="4" t="n">
        <v>6</v>
      </c>
      <c r="L4310" s="4" t="n">
        <v>5</v>
      </c>
      <c r="M4310" s="7">
        <f>SUM(I4310:L4310)</f>
        <v/>
      </c>
      <c r="N4310" s="6" t="inlineStr">
        <is>
          <t>LISPを自動生成</t>
        </is>
      </c>
      <c r="O4310" s="5" t="inlineStr">
        <is>
          <t>Jeffery P. Sanders</t>
        </is>
      </c>
      <c r="P4310" s="5" t="inlineStr">
        <is>
          <t>JefferyPSanders.com</t>
        </is>
      </c>
      <c r="Q4310" s="8" t="inlineStr">
        <is>
          <t>開く</t>
        </is>
      </c>
      <c r="R4310" s="5" t="inlineStr">
        <is>
          <t>配布ページからダウンロード</t>
        </is>
      </c>
      <c r="S4310" s="5" t="inlineStr">
        <is>
          <t>不明</t>
        </is>
      </c>
      <c r="T4310" s="5" t="inlineStr"/>
      <c r="U4310" s="5" t="inlineStr">
        <is>
          <t>W4309</t>
        </is>
      </c>
    </row>
    <row r="4311">
      <c r="A4311" s="4">
        <f>RANK(M4311,$M$2:$M$6943)</f>
        <v/>
      </c>
      <c r="B4311" s="5" t="inlineStr">
        <is>
          <t>その他の地域</t>
        </is>
      </c>
      <c r="C4311" s="5" t="inlineStr">
        <is>
          <t>文字・テキスト</t>
        </is>
      </c>
      <c r="D4311" s="5" t="inlineStr">
        <is>
          <t>T11</t>
        </is>
      </c>
      <c r="E4311" s="6" t="inlineStr">
        <is>
          <t>文字の重なりを自動で避ける・整列</t>
        </is>
      </c>
      <c r="F4311" s="5" t="inlineStr">
        <is>
          <t>ALINEARTEXTO</t>
        </is>
      </c>
      <c r="G4311" s="6" t="inlineStr">
        <is>
          <t>Alinear Múltiples Textos</t>
        </is>
      </c>
      <c r="H4311" s="6" t="inlineStr">
        <is>
          <t>参照図形に合わせ複数文字を整列</t>
        </is>
      </c>
      <c r="I4311" s="4" t="n">
        <v>8</v>
      </c>
      <c r="J4311" s="4" t="n">
        <v>6</v>
      </c>
      <c r="K4311" s="4" t="n">
        <v>8</v>
      </c>
      <c r="L4311" s="4" t="n">
        <v>14</v>
      </c>
      <c r="M4311" s="7">
        <f>SUM(I4311:L4311)</f>
        <v/>
      </c>
      <c r="N4311" s="6" t="inlineStr">
        <is>
          <t>TEXTALIGNで可</t>
        </is>
      </c>
      <c r="O4311" s="5" t="inlineStr">
        <is>
          <t>Ingeniería Fácil</t>
        </is>
      </c>
      <c r="P4311" s="5" t="inlineStr">
        <is>
          <t>Ingeniería Fácil</t>
        </is>
      </c>
      <c r="Q4311" s="8" t="inlineStr">
        <is>
          <t>開く</t>
        </is>
      </c>
      <c r="R4311" s="5" t="inlineStr">
        <is>
          <t>配布ページからダウンロード</t>
        </is>
      </c>
      <c r="S4311" s="5" t="inlineStr">
        <is>
          <t>不明</t>
        </is>
      </c>
      <c r="T4311" s="5" t="inlineStr"/>
      <c r="U4311" s="5" t="inlineStr">
        <is>
          <t>W4310</t>
        </is>
      </c>
    </row>
    <row r="4312">
      <c r="A4312" s="4">
        <f>RANK(M4312,$M$2:$M$6943)</f>
        <v/>
      </c>
      <c r="B4312" s="5" t="inlineStr">
        <is>
          <t>その他の地域</t>
        </is>
      </c>
      <c r="C4312" s="5" t="inlineStr">
        <is>
          <t>線・ポリライン編集</t>
        </is>
      </c>
      <c r="D4312" s="5" t="inlineStr">
        <is>
          <t>T20</t>
        </is>
      </c>
      <c r="E4312" s="6" t="inlineStr">
        <is>
          <t>記号を挿入すると下の線を自動でトリム</t>
        </is>
      </c>
      <c r="F4312" s="5" t="inlineStr">
        <is>
          <t>ALLBR</t>
        </is>
      </c>
      <c r="G4312" s="6" t="inlineStr">
        <is>
          <t>ALLBR.ELF</t>
        </is>
      </c>
      <c r="H4312" s="6" t="inlineStr">
        <is>
          <t>交点ですべての図形をブレーク</t>
        </is>
      </c>
      <c r="I4312" s="4" t="n">
        <v>10</v>
      </c>
      <c r="J4312" s="4" t="n">
        <v>6</v>
      </c>
      <c r="K4312" s="4" t="n">
        <v>8</v>
      </c>
      <c r="L4312" s="4" t="n">
        <v>12</v>
      </c>
      <c r="M4312" s="7">
        <f>SUM(I4312:L4312)</f>
        <v/>
      </c>
      <c r="N4312" s="6" t="inlineStr">
        <is>
          <t>交点ブレーク</t>
        </is>
      </c>
      <c r="O4312" s="5" t="inlineStr">
        <is>
          <t>인텔리코리아 (CADian)</t>
        </is>
      </c>
      <c r="P4312" s="5" t="inlineStr">
        <is>
          <t>CADian 리습 600</t>
        </is>
      </c>
      <c r="Q4312" s="8" t="inlineStr">
        <is>
          <t>開く</t>
        </is>
      </c>
      <c r="R4312" s="5" t="inlineStr">
        <is>
          <t>フォーラム添付（ログインが必要な場合あり）</t>
        </is>
      </c>
      <c r="S4312" s="5" t="inlineStr">
        <is>
          <t>互換CAD専用（CADian）</t>
        </is>
      </c>
      <c r="T4312" s="5" t="inlineStr"/>
      <c r="U4312" s="5" t="inlineStr">
        <is>
          <t>W4311</t>
        </is>
      </c>
    </row>
    <row r="4313">
      <c r="A4313" s="4">
        <f>RANK(M4313,$M$2:$M$6943)</f>
        <v/>
      </c>
      <c r="B4313" s="5" t="inlineStr">
        <is>
          <t>英語圏</t>
        </is>
      </c>
      <c r="C4313" s="5" t="inlineStr">
        <is>
          <t>LISP開発用の部品</t>
        </is>
      </c>
      <c r="D4313" s="5" t="inlineStr">
        <is>
          <t>その他</t>
        </is>
      </c>
      <c r="E4313" s="6" t="inlineStr">
        <is>
          <t>その他</t>
        </is>
      </c>
      <c r="F4313" s="5" t="inlineStr">
        <is>
          <t>-</t>
        </is>
      </c>
      <c r="G4313" s="6" t="inlineStr">
        <is>
          <t>Apply to Block Objects</t>
        </is>
      </c>
      <c r="H4313" s="6" t="inlineStr">
        <is>
          <t>ブロック内図形へ関数適用</t>
        </is>
      </c>
      <c r="I4313" s="4" t="n">
        <v>12</v>
      </c>
      <c r="J4313" s="4" t="n">
        <v>11</v>
      </c>
      <c r="K4313" s="4" t="n">
        <v>5</v>
      </c>
      <c r="L4313" s="4" t="n">
        <v>8</v>
      </c>
      <c r="M4313" s="7">
        <f>SUM(I4313:L4313)</f>
        <v/>
      </c>
      <c r="N4313" s="6" t="inlineStr">
        <is>
          <t>ブロック内一括適用</t>
        </is>
      </c>
      <c r="O4313" s="5" t="inlineStr">
        <is>
          <t>Lee Mac</t>
        </is>
      </c>
      <c r="P4313" s="5" t="inlineStr">
        <is>
          <t>Lee Mac Programming</t>
        </is>
      </c>
      <c r="Q4313" s="8" t="inlineStr">
        <is>
          <t>開く</t>
        </is>
      </c>
      <c r="R4313" s="5" t="inlineStr">
        <is>
          <t>配布ページからダウンロード</t>
        </is>
      </c>
      <c r="S4313" s="5" t="inlineStr">
        <is>
          <t>ソース</t>
        </is>
      </c>
      <c r="T4313" s="5" t="inlineStr"/>
      <c r="U4313" s="5" t="inlineStr">
        <is>
          <t>W4312</t>
        </is>
      </c>
    </row>
    <row r="4314">
      <c r="A4314" s="4">
        <f>RANK(M4314,$M$2:$M$6943)</f>
        <v/>
      </c>
      <c r="B4314" s="5" t="inlineStr">
        <is>
          <t>ロシア語圏</t>
        </is>
      </c>
      <c r="C4314" s="5" t="inlineStr">
        <is>
          <t>04</t>
        </is>
      </c>
      <c r="D4314" s="5" t="inlineStr">
        <is>
          <t>T14</t>
        </is>
      </c>
      <c r="E4314" s="6" t="inlineStr">
        <is>
          <t>属性の抽出・一括編集・Excelとの往復</t>
        </is>
      </c>
      <c r="F4314" s="5" t="inlineStr">
        <is>
          <t>CHATT</t>
        </is>
      </c>
      <c r="G4314" s="6" t="inlineStr">
        <is>
          <t>AsmiTools: CHATT.LSP</t>
        </is>
      </c>
      <c r="H4314" s="6" t="inlineStr">
        <is>
          <t>動的/通常ブロック属性値を変更</t>
        </is>
      </c>
      <c r="I4314" s="4" t="n">
        <v>8</v>
      </c>
      <c r="J4314" s="4" t="n">
        <v>7</v>
      </c>
      <c r="K4314" s="4" t="n">
        <v>10</v>
      </c>
      <c r="L4314" s="4" t="n">
        <v>11</v>
      </c>
      <c r="M4314" s="7">
        <f>SUM(I4314:L4314)</f>
        <v/>
      </c>
      <c r="N4314" s="6" t="inlineStr">
        <is>
          <t>属性値変更</t>
        </is>
      </c>
      <c r="O4314" s="5" t="inlineStr">
        <is>
          <t>Александр Смирнов</t>
        </is>
      </c>
      <c r="P4314" s="5" t="inlineStr">
        <is>
          <t>dwg.ru</t>
        </is>
      </c>
      <c r="Q4314" s="8" t="inlineStr">
        <is>
          <t>開く</t>
        </is>
      </c>
      <c r="R4314" s="5" t="inlineStr">
        <is>
          <t>ログイン・会員登録が必要</t>
        </is>
      </c>
      <c r="S4314" s="5" t="inlineStr">
        <is>
          <t>不明</t>
        </is>
      </c>
      <c r="T4314" s="5" t="inlineStr"/>
      <c r="U4314" s="5" t="inlineStr">
        <is>
          <t>W4313</t>
        </is>
      </c>
    </row>
    <row r="4315">
      <c r="A4315" s="4">
        <f>RANK(M4315,$M$2:$M$6943)</f>
        <v/>
      </c>
      <c r="B4315" s="5" t="inlineStr">
        <is>
          <t>英語圏</t>
        </is>
      </c>
      <c r="C4315" s="5" t="inlineStr">
        <is>
          <t>ブロック・属性</t>
        </is>
      </c>
      <c r="D4315" s="5" t="inlineStr">
        <is>
          <t>T14</t>
        </is>
      </c>
      <c r="E4315" s="6" t="inlineStr">
        <is>
          <t>属性の抽出・一括編集・Excelとの往復</t>
        </is>
      </c>
      <c r="F4315" s="5" t="inlineStr">
        <is>
          <t>ATT2TXT</t>
        </is>
      </c>
      <c r="G4315" s="6" t="inlineStr">
        <is>
          <t>Att2Txt</t>
        </is>
      </c>
      <c r="H4315" s="6" t="inlineStr">
        <is>
          <t>属性定義を文字に変換</t>
        </is>
      </c>
      <c r="I4315" s="4" t="n">
        <v>10</v>
      </c>
      <c r="J4315" s="4" t="n">
        <v>6</v>
      </c>
      <c r="K4315" s="4" t="n">
        <v>8</v>
      </c>
      <c r="L4315" s="4" t="n">
        <v>12</v>
      </c>
      <c r="M4315" s="7">
        <f>SUM(I4315:L4315)</f>
        <v/>
      </c>
      <c r="N4315" s="6" t="inlineStr">
        <is>
          <t>標準はBURST等</t>
        </is>
      </c>
      <c r="O4315" s="5" t="inlineStr">
        <is>
          <t>CAD Studio</t>
        </is>
      </c>
      <c r="P4315" s="5" t="inlineStr">
        <is>
          <t>CAD Forum</t>
        </is>
      </c>
      <c r="Q4315" s="8" t="inlineStr">
        <is>
          <t>開く</t>
        </is>
      </c>
      <c r="R4315" s="5" t="inlineStr">
        <is>
          <t>配布ページからダウンロード</t>
        </is>
      </c>
      <c r="S4315" s="5" t="inlineStr">
        <is>
          <t>ソース/暗号化（.vlx）混在</t>
        </is>
      </c>
      <c r="T4315" s="5" t="inlineStr"/>
      <c r="U4315" s="5" t="inlineStr">
        <is>
          <t>W4314</t>
        </is>
      </c>
    </row>
    <row r="4316">
      <c r="A4316" s="4">
        <f>RANK(M4316,$M$2:$M$6943)</f>
        <v/>
      </c>
      <c r="B4316" s="5" t="inlineStr">
        <is>
          <t>英語圏</t>
        </is>
      </c>
      <c r="C4316" s="5" t="inlineStr">
        <is>
          <t>ブロック・属性</t>
        </is>
      </c>
      <c r="D4316" s="5" t="inlineStr">
        <is>
          <t>T14,T12</t>
        </is>
      </c>
      <c r="E4316" s="6" t="inlineStr">
        <is>
          <t>属性の抽出・一括編集・Excelとの往復、文字の一括検索・置換</t>
        </is>
      </c>
      <c r="F4316" s="5" t="inlineStr">
        <is>
          <t>AttDefToMText</t>
        </is>
      </c>
      <c r="G4316" s="6" t="inlineStr">
        <is>
          <t>AttDefToMText.lsp</t>
        </is>
      </c>
      <c r="H4316" s="6" t="inlineStr">
        <is>
          <t>属性定義をマルチテキスト化</t>
        </is>
      </c>
      <c r="I4316" s="4" t="n">
        <v>8</v>
      </c>
      <c r="J4316" s="4" t="n">
        <v>8</v>
      </c>
      <c r="K4316" s="4" t="n">
        <v>8</v>
      </c>
      <c r="L4316" s="4" t="n">
        <v>12</v>
      </c>
      <c r="M4316" s="7">
        <f>SUM(I4316:L4316)</f>
        <v/>
      </c>
      <c r="N4316" s="6" t="inlineStr">
        <is>
          <t>プロパティで複数行化可</t>
        </is>
      </c>
      <c r="O4316" s="5" t="inlineStr">
        <is>
          <t>JTB World (Jimmy Bergmark)</t>
        </is>
      </c>
      <c r="P4316" s="5" t="inlineStr">
        <is>
          <t>JTB World</t>
        </is>
      </c>
      <c r="Q4316" s="8" t="inlineStr">
        <is>
          <t>開く</t>
        </is>
      </c>
      <c r="R4316" s="5" t="inlineStr">
        <is>
          <t>配布ページからダウンロード</t>
        </is>
      </c>
      <c r="S4316" s="5" t="inlineStr">
        <is>
          <t>ソース</t>
        </is>
      </c>
      <c r="T4316" s="5" t="inlineStr"/>
      <c r="U4316" s="5" t="inlineStr">
        <is>
          <t>W4315</t>
        </is>
      </c>
    </row>
    <row r="4317">
      <c r="A4317" s="4">
        <f>RANK(M4317,$M$2:$M$6943)</f>
        <v/>
      </c>
      <c r="B4317" s="5" t="inlineStr">
        <is>
          <t>日本</t>
        </is>
      </c>
      <c r="C4317" s="5" t="inlineStr">
        <is>
          <t>構造・鉄骨・機械</t>
        </is>
      </c>
      <c r="D4317" s="5" t="inlineStr">
        <is>
          <t>その他</t>
        </is>
      </c>
      <c r="E4317" s="6" t="inlineStr">
        <is>
          <t>その他</t>
        </is>
      </c>
      <c r="F4317" s="5" t="inlineStr">
        <is>
          <t>-</t>
        </is>
      </c>
      <c r="G4317" s="6" t="inlineStr">
        <is>
          <t>AutoCAD・機械設計用サンプル一部(VBA)</t>
        </is>
      </c>
      <c r="H4317" s="6" t="inlineStr">
        <is>
          <t>仕上記号・累進寸法・ボルト作図（VBA）（有料）</t>
        </is>
      </c>
      <c r="I4317" s="4" t="n">
        <v>12</v>
      </c>
      <c r="J4317" s="4" t="n">
        <v>8</v>
      </c>
      <c r="K4317" s="4" t="n">
        <v>9</v>
      </c>
      <c r="L4317" s="4" t="n">
        <v>7</v>
      </c>
      <c r="M4317" s="7">
        <f>SUM(I4317:L4317)</f>
        <v/>
      </c>
      <c r="N4317" s="6" t="inlineStr">
        <is>
          <t>機械記号・累進寸法VBA</t>
        </is>
      </c>
      <c r="O4317" s="5" t="inlineStr">
        <is>
          <t>薫CAD開発</t>
        </is>
      </c>
      <c r="P4317" s="5" t="inlineStr">
        <is>
          <t>Vector</t>
        </is>
      </c>
      <c r="Q4317" s="8" t="inlineStr">
        <is>
          <t>開く</t>
        </is>
      </c>
      <c r="R4317" s="5" t="inlineStr">
        <is>
          <t>有料</t>
        </is>
      </c>
      <c r="S4317" s="5" t="inlineStr">
        <is>
          <t>書庫（中身は要確認）</t>
        </is>
      </c>
      <c r="T4317" s="5" t="inlineStr"/>
      <c r="U4317" s="5" t="inlineStr">
        <is>
          <t>W4316</t>
        </is>
      </c>
    </row>
    <row r="4318">
      <c r="A4318" s="4">
        <f>RANK(M4318,$M$2:$M$6943)</f>
        <v/>
      </c>
      <c r="B4318" s="5" t="inlineStr">
        <is>
          <t>ベトナム・東南アジア</t>
        </is>
      </c>
      <c r="C4318" s="5" t="inlineStr">
        <is>
          <t>構造・鉄骨・機械</t>
        </is>
      </c>
      <c r="D4318" s="5" t="inlineStr">
        <is>
          <t>その他</t>
        </is>
      </c>
      <c r="E4318" s="6" t="inlineStr">
        <is>
          <t>その他</t>
        </is>
      </c>
      <c r="F4318" s="5" t="inlineStr">
        <is>
          <t>-</t>
        </is>
      </c>
      <c r="G4318" s="6" t="inlineStr">
        <is>
          <t>autolisp_team3</t>
        </is>
      </c>
      <c r="H4318" s="6" t="inlineStr">
        <is>
          <t>歯車減速機を自動作図(学生課題)</t>
        </is>
      </c>
      <c r="I4318" s="4" t="n">
        <v>16</v>
      </c>
      <c r="J4318" s="4" t="n">
        <v>9</v>
      </c>
      <c r="K4318" s="4" t="n">
        <v>8</v>
      </c>
      <c r="L4318" s="4" t="n">
        <v>3</v>
      </c>
      <c r="M4318" s="7">
        <f>SUM(I4318:L4318)</f>
        <v/>
      </c>
      <c r="N4318" s="6" t="inlineStr">
        <is>
          <t>学生課題の自動作図</t>
        </is>
      </c>
      <c r="O4318" s="5" t="inlineStr">
        <is>
          <t>tungngovn</t>
        </is>
      </c>
      <c r="P4318" s="5" t="inlineStr">
        <is>
          <t>GitHub: tungngovn/autolisp_team3</t>
        </is>
      </c>
      <c r="Q4318" s="8" t="inlineStr">
        <is>
          <t>開く</t>
        </is>
      </c>
      <c r="R4318" s="5" t="inlineStr">
        <is>
          <t>GitHub（一括取得可）</t>
        </is>
      </c>
      <c r="S4318" s="5" t="inlineStr">
        <is>
          <t>ソース</t>
        </is>
      </c>
      <c r="T4318" s="5" t="inlineStr"/>
      <c r="U4318" s="5" t="inlineStr">
        <is>
          <t>W4317</t>
        </is>
      </c>
    </row>
    <row r="4319">
      <c r="A4319" s="4">
        <f>RANK(M4319,$M$2:$M$6943)</f>
        <v/>
      </c>
      <c r="B4319" s="5" t="inlineStr">
        <is>
          <t>その他の地域</t>
        </is>
      </c>
      <c r="C4319" s="5" t="inlineStr">
        <is>
          <t>座標・測量・土木</t>
        </is>
      </c>
      <c r="D4319" s="5" t="inlineStr">
        <is>
          <t>T27</t>
        </is>
      </c>
      <c r="E4319" s="6" t="inlineStr">
        <is>
          <t>測量・土木：座標・レベル・縦断</t>
        </is>
      </c>
      <c r="F4319" s="5" t="inlineStr">
        <is>
          <t>-</t>
        </is>
      </c>
      <c r="G4319" s="6" t="inlineStr">
        <is>
          <t>Azimute e distância</t>
        </is>
      </c>
      <c r="H4319" s="6" t="inlineStr">
        <is>
          <t>線の方位角と距離を記入</t>
        </is>
      </c>
      <c r="I4319" s="4" t="n">
        <v>12</v>
      </c>
      <c r="J4319" s="4" t="n">
        <v>6</v>
      </c>
      <c r="K4319" s="4" t="n">
        <v>10</v>
      </c>
      <c r="L4319" s="4" t="n">
        <v>8</v>
      </c>
      <c r="M4319" s="7">
        <f>SUM(I4319:L4319)</f>
        <v/>
      </c>
      <c r="N4319" s="6" t="inlineStr">
        <is>
          <t>方位角距離記入</t>
        </is>
      </c>
      <c r="O4319" s="5" t="inlineStr">
        <is>
          <t>Silva</t>
        </is>
      </c>
      <c r="P4319" s="5" t="inlineStr">
        <is>
          <t>programasparatopografia</t>
        </is>
      </c>
      <c r="Q4319" s="8" t="inlineStr">
        <is>
          <t>開く</t>
        </is>
      </c>
      <c r="R4319" s="5" t="inlineStr">
        <is>
          <t>配布ページからダウンロード</t>
        </is>
      </c>
      <c r="S4319" s="5" t="inlineStr">
        <is>
          <t>不明</t>
        </is>
      </c>
      <c r="T4319" s="5" t="inlineStr"/>
      <c r="U4319" s="5" t="inlineStr">
        <is>
          <t>W4318</t>
        </is>
      </c>
    </row>
    <row r="4320">
      <c r="A4320" s="4">
        <f>RANK(M4320,$M$2:$M$6943)</f>
        <v/>
      </c>
      <c r="B4320" s="5" t="inlineStr">
        <is>
          <t>英語圏</t>
        </is>
      </c>
      <c r="C4320" s="5" t="inlineStr">
        <is>
          <t>建築</t>
        </is>
      </c>
      <c r="D4320" s="5" t="inlineStr">
        <is>
          <t>T24</t>
        </is>
      </c>
      <c r="E4320" s="6" t="inlineStr">
        <is>
          <t>建築：壁・建具・天井割付の作図</t>
        </is>
      </c>
      <c r="F4320" s="5" t="inlineStr">
        <is>
          <t>-</t>
        </is>
      </c>
      <c r="G4320" s="6" t="inlineStr">
        <is>
          <t>Batt Insulation (Batt.rar)</t>
        </is>
      </c>
      <c r="H4320" s="6" t="inlineStr">
        <is>
          <t>断熱材(バット)記号を作図</t>
        </is>
      </c>
      <c r="I4320" s="4" t="n">
        <v>9</v>
      </c>
      <c r="J4320" s="4" t="n">
        <v>7</v>
      </c>
      <c r="K4320" s="4" t="n">
        <v>10</v>
      </c>
      <c r="L4320" s="4" t="n">
        <v>10</v>
      </c>
      <c r="M4320" s="7">
        <f>SUM(I4320:L4320)</f>
        <v/>
      </c>
      <c r="N4320" s="6" t="inlineStr">
        <is>
          <t>BATTING線種で概ね代替</t>
        </is>
      </c>
      <c r="O4320" s="5" t="inlineStr"/>
      <c r="P4320" s="5" t="inlineStr">
        <is>
          <t>draftsperson.net</t>
        </is>
      </c>
      <c r="Q4320" s="8" t="inlineStr">
        <is>
          <t>開く</t>
        </is>
      </c>
      <c r="R4320" s="5" t="inlineStr">
        <is>
          <t>ファイルを直接ダウンロード</t>
        </is>
      </c>
      <c r="S4320" s="5" t="inlineStr">
        <is>
          <t>書庫（中身は要確認）</t>
        </is>
      </c>
      <c r="T4320" s="5" t="inlineStr"/>
      <c r="U4320" s="5" t="inlineStr">
        <is>
          <t>W4319</t>
        </is>
      </c>
    </row>
    <row r="4321">
      <c r="A4321" s="4">
        <f>RANK(M4321,$M$2:$M$6943)</f>
        <v/>
      </c>
      <c r="B4321" s="5" t="inlineStr">
        <is>
          <t>英語圏</t>
        </is>
      </c>
      <c r="C4321" s="5" t="inlineStr">
        <is>
          <t>建築</t>
        </is>
      </c>
      <c r="D4321" s="5" t="inlineStr">
        <is>
          <t>T24</t>
        </is>
      </c>
      <c r="E4321" s="6" t="inlineStr">
        <is>
          <t>建築：壁・建具・天井割付の作図</t>
        </is>
      </c>
      <c r="F4321" s="5" t="inlineStr">
        <is>
          <t>-</t>
        </is>
      </c>
      <c r="G4321" s="6" t="inlineStr">
        <is>
          <t>Batt Insulation 3 (Batt3.rar)</t>
        </is>
      </c>
      <c r="H4321" s="6" t="inlineStr">
        <is>
          <t>断熱材(バット)記号を作図</t>
        </is>
      </c>
      <c r="I4321" s="4" t="n">
        <v>9</v>
      </c>
      <c r="J4321" s="4" t="n">
        <v>7</v>
      </c>
      <c r="K4321" s="4" t="n">
        <v>10</v>
      </c>
      <c r="L4321" s="4" t="n">
        <v>10</v>
      </c>
      <c r="M4321" s="7">
        <f>SUM(I4321:L4321)</f>
        <v/>
      </c>
      <c r="N4321" s="6" t="inlineStr">
        <is>
          <t>BATTING線種で概ね代替</t>
        </is>
      </c>
      <c r="O4321" s="5" t="inlineStr"/>
      <c r="P4321" s="5" t="inlineStr">
        <is>
          <t>draftsperson.net</t>
        </is>
      </c>
      <c r="Q4321" s="8" t="inlineStr">
        <is>
          <t>開く</t>
        </is>
      </c>
      <c r="R4321" s="5" t="inlineStr">
        <is>
          <t>ファイルを直接ダウンロード</t>
        </is>
      </c>
      <c r="S4321" s="5" t="inlineStr">
        <is>
          <t>書庫（中身は要確認）</t>
        </is>
      </c>
      <c r="T4321" s="5" t="inlineStr"/>
      <c r="U4321" s="5" t="inlineStr">
        <is>
          <t>W4320</t>
        </is>
      </c>
    </row>
    <row r="4322">
      <c r="A4322" s="4">
        <f>RANK(M4322,$M$2:$M$6943)</f>
        <v/>
      </c>
      <c r="B4322" s="5" t="inlineStr">
        <is>
          <t>英語圏</t>
        </is>
      </c>
      <c r="C4322" s="5" t="inlineStr">
        <is>
          <t>ブロック・属性</t>
        </is>
      </c>
      <c r="D4322" s="5" t="inlineStr">
        <is>
          <t>T16</t>
        </is>
      </c>
      <c r="E4322" s="6" t="inlineStr">
        <is>
          <t>数量拾い・集計表</t>
        </is>
      </c>
      <c r="F4322" s="5" t="inlineStr">
        <is>
          <t>BCOUNT</t>
        </is>
      </c>
      <c r="G4322" s="6" t="inlineStr">
        <is>
          <t>BCount</t>
        </is>
      </c>
      <c r="H4322" s="6" t="inlineStr">
        <is>
          <t>ダイナミック対応ブロック集計</t>
        </is>
      </c>
      <c r="I4322" s="4" t="n">
        <v>4</v>
      </c>
      <c r="J4322" s="4" t="n">
        <v>6</v>
      </c>
      <c r="K4322" s="4" t="n">
        <v>10</v>
      </c>
      <c r="L4322" s="4" t="n">
        <v>16</v>
      </c>
      <c r="M4322" s="7">
        <f>SUM(I4322:L4322)</f>
        <v/>
      </c>
      <c r="N4322" s="6" t="inlineStr">
        <is>
          <t>COUNTで代替可</t>
        </is>
      </c>
      <c r="O4322" s="5" t="inlineStr">
        <is>
          <t>CAD Studio</t>
        </is>
      </c>
      <c r="P4322" s="5" t="inlineStr">
        <is>
          <t>CAD Studio</t>
        </is>
      </c>
      <c r="Q4322" s="8" t="inlineStr">
        <is>
          <t>開く</t>
        </is>
      </c>
      <c r="R4322" s="5" t="inlineStr">
        <is>
          <t>配布ページからダウンロード</t>
        </is>
      </c>
      <c r="S4322" s="5" t="inlineStr">
        <is>
          <t>ソース/暗号化（.vlx）混在</t>
        </is>
      </c>
      <c r="T4322" s="5" t="inlineStr"/>
      <c r="U4322" s="5" t="inlineStr">
        <is>
          <t>W4321</t>
        </is>
      </c>
    </row>
    <row r="4323">
      <c r="A4323" s="4">
        <f>RANK(M4323,$M$2:$M$6943)</f>
        <v/>
      </c>
      <c r="B4323" s="5" t="inlineStr">
        <is>
          <t>その他の地域</t>
        </is>
      </c>
      <c r="C4323" s="5" t="inlineStr">
        <is>
          <t>構造・鉄骨・機械</t>
        </is>
      </c>
      <c r="D4323" s="5" t="inlineStr">
        <is>
          <t>その他</t>
        </is>
      </c>
      <c r="E4323" s="6" t="inlineStr">
        <is>
          <t>その他</t>
        </is>
      </c>
      <c r="F4323" s="5" t="inlineStr">
        <is>
          <t>BEAR</t>
        </is>
      </c>
      <c r="G4323" s="6" t="inlineStr">
        <is>
          <t>BEAR.elf</t>
        </is>
      </c>
      <c r="H4323" s="6" t="inlineStr">
        <is>
          <t>玉軸受6011～6040を作図</t>
        </is>
      </c>
      <c r="I4323" s="4" t="n">
        <v>16</v>
      </c>
      <c r="J4323" s="4" t="n">
        <v>8</v>
      </c>
      <c r="K4323" s="4" t="n">
        <v>8</v>
      </c>
      <c r="L4323" s="4" t="n">
        <v>4</v>
      </c>
      <c r="M4323" s="7">
        <f>SUM(I4323:L4323)</f>
        <v/>
      </c>
      <c r="N4323" s="6" t="inlineStr">
        <is>
          <t>軸受作図</t>
        </is>
      </c>
      <c r="O4323" s="5" t="inlineStr">
        <is>
          <t>인텔리코리아 (CADian)</t>
        </is>
      </c>
      <c r="P4323" s="5" t="inlineStr">
        <is>
          <t>CADian 리습 600</t>
        </is>
      </c>
      <c r="Q4323" s="8" t="inlineStr">
        <is>
          <t>開く</t>
        </is>
      </c>
      <c r="R4323" s="5" t="inlineStr">
        <is>
          <t>フォーラム添付（ログインが必要な場合あり）</t>
        </is>
      </c>
      <c r="S4323" s="5" t="inlineStr">
        <is>
          <t>互換CAD専用（CADian）</t>
        </is>
      </c>
      <c r="T4323" s="5" t="inlineStr"/>
      <c r="U4323" s="5" t="inlineStr">
        <is>
          <t>W4322</t>
        </is>
      </c>
    </row>
    <row r="4324">
      <c r="A4324" s="4">
        <f>RANK(M4324,$M$2:$M$6943)</f>
        <v/>
      </c>
      <c r="B4324" s="5" t="inlineStr">
        <is>
          <t>英語圏</t>
        </is>
      </c>
      <c r="C4324" s="5" t="inlineStr">
        <is>
          <t>座標・測量・土木</t>
        </is>
      </c>
      <c r="D4324" s="5" t="inlineStr">
        <is>
          <t>T27</t>
        </is>
      </c>
      <c r="E4324" s="6" t="inlineStr">
        <is>
          <t>測量・土木：座標・レベル・縦断</t>
        </is>
      </c>
      <c r="F4324" s="5" t="inlineStr">
        <is>
          <t>BL</t>
        </is>
      </c>
      <c r="G4324" s="6" t="inlineStr">
        <is>
          <t>BL</t>
        </is>
      </c>
      <c r="H4324" s="6" t="inlineStr">
        <is>
          <t>方位角と距離で線を作図</t>
        </is>
      </c>
      <c r="I4324" s="4" t="n">
        <v>12</v>
      </c>
      <c r="J4324" s="4" t="n">
        <v>6</v>
      </c>
      <c r="K4324" s="4" t="n">
        <v>10</v>
      </c>
      <c r="L4324" s="4" t="n">
        <v>8</v>
      </c>
      <c r="M4324" s="7">
        <f>SUM(I4324:L4324)</f>
        <v/>
      </c>
      <c r="N4324" s="6" t="inlineStr">
        <is>
          <t>方位角入力で作図可</t>
        </is>
      </c>
      <c r="O4324" s="5" t="inlineStr">
        <is>
          <t>Alan J. Thompson (alanjt)</t>
        </is>
      </c>
      <c r="P4324" s="5" t="inlineStr">
        <is>
          <t>CADTutor</t>
        </is>
      </c>
      <c r="Q4324" s="8" t="inlineStr">
        <is>
          <t>開く</t>
        </is>
      </c>
      <c r="R4324" s="5" t="inlineStr">
        <is>
          <t>ページ内にコード掲載</t>
        </is>
      </c>
      <c r="S4324" s="5" t="inlineStr">
        <is>
          <t>ソース</t>
        </is>
      </c>
      <c r="T4324" s="5" t="inlineStr"/>
      <c r="U4324" s="5" t="inlineStr">
        <is>
          <t>W4323</t>
        </is>
      </c>
    </row>
    <row r="4325">
      <c r="A4325" s="4">
        <f>RANK(M4325,$M$2:$M$6943)</f>
        <v/>
      </c>
      <c r="B4325" s="5" t="inlineStr">
        <is>
          <t>英語圏</t>
        </is>
      </c>
      <c r="C4325" s="5" t="inlineStr">
        <is>
          <t>ブロック・属性</t>
        </is>
      </c>
      <c r="D4325" s="5" t="inlineStr">
        <is>
          <t>T19</t>
        </is>
      </c>
      <c r="E4325" s="6" t="inlineStr">
        <is>
          <t>ブロックの置換・再定義・自動ブロック化</t>
        </is>
      </c>
      <c r="F4325" s="5" t="inlineStr">
        <is>
          <t>-</t>
        </is>
      </c>
      <c r="G4325" s="6" t="inlineStr">
        <is>
          <t>Block Extender (BlockExtender.zip)</t>
        </is>
      </c>
      <c r="H4325" s="6" t="inlineStr">
        <is>
          <t>ブロック管理ツール(試用版)</t>
        </is>
      </c>
      <c r="I4325" s="4" t="n">
        <v>8</v>
      </c>
      <c r="J4325" s="4" t="n">
        <v>8</v>
      </c>
      <c r="K4325" s="4" t="n">
        <v>8</v>
      </c>
      <c r="L4325" s="4" t="n">
        <v>12</v>
      </c>
      <c r="M4325" s="7">
        <f>SUM(I4325:L4325)</f>
        <v/>
      </c>
      <c r="N4325" s="6" t="inlineStr">
        <is>
          <t>内容不明の試用版</t>
        </is>
      </c>
      <c r="O4325" s="5" t="inlineStr"/>
      <c r="P4325" s="5" t="inlineStr">
        <is>
          <t>draftsperson.net</t>
        </is>
      </c>
      <c r="Q4325" s="8" t="inlineStr">
        <is>
          <t>開く</t>
        </is>
      </c>
      <c r="R4325" s="5" t="inlineStr">
        <is>
          <t>ファイルを直接ダウンロード</t>
        </is>
      </c>
      <c r="S4325" s="5" t="inlineStr">
        <is>
          <t>書庫（中身は要確認）</t>
        </is>
      </c>
      <c r="T4325" s="5" t="inlineStr"/>
      <c r="U4325" s="5" t="inlineStr">
        <is>
          <t>W4324</t>
        </is>
      </c>
    </row>
    <row r="4326">
      <c r="A4326" s="4">
        <f>RANK(M4326,$M$2:$M$6943)</f>
        <v/>
      </c>
      <c r="B4326" s="5" t="inlineStr">
        <is>
          <t>中国語圏</t>
        </is>
      </c>
      <c r="C4326" s="5" t="inlineStr">
        <is>
          <t>ブロック・属性</t>
        </is>
      </c>
      <c r="D4326" s="5" t="inlineStr">
        <is>
          <t>T19</t>
        </is>
      </c>
      <c r="E4326" s="6" t="inlineStr">
        <is>
          <t>ブロックの置換・再定義・自動ブロック化</t>
        </is>
      </c>
      <c r="F4326" s="5" t="inlineStr">
        <is>
          <t>BlockView</t>
        </is>
      </c>
      <c r="G4326" s="6" t="inlineStr">
        <is>
          <t>BlockView</t>
        </is>
      </c>
      <c r="H4326" s="6" t="inlineStr">
        <is>
          <t>ブロック定義のプレビュー対話框</t>
        </is>
      </c>
      <c r="I4326" s="4" t="n">
        <v>8</v>
      </c>
      <c r="J4326" s="4" t="n">
        <v>6</v>
      </c>
      <c r="K4326" s="4" t="n">
        <v>8</v>
      </c>
      <c r="L4326" s="4" t="n">
        <v>14</v>
      </c>
      <c r="M4326" s="7">
        <f>SUM(I4326:L4326)</f>
        <v/>
      </c>
      <c r="N4326" s="6" t="inlineStr">
        <is>
          <t>ブロックパレットで代替</t>
        </is>
      </c>
      <c r="O4326" s="5" t="inlineStr">
        <is>
          <t>VitalGG</t>
        </is>
      </c>
      <c r="P4326" s="5" t="inlineStr">
        <is>
          <t>@lisp 应用云</t>
        </is>
      </c>
      <c r="Q4326" s="8" t="inlineStr">
        <is>
          <t>開く</t>
        </is>
      </c>
      <c r="R4326" s="5" t="inlineStr">
        <is>
          <t>配布ページからダウンロード</t>
        </is>
      </c>
      <c r="S4326" s="5" t="inlineStr">
        <is>
          <t>ソース（GitHubにも公開）</t>
        </is>
      </c>
      <c r="T4326" s="5" t="inlineStr"/>
      <c r="U4326" s="5" t="inlineStr">
        <is>
          <t>W4325</t>
        </is>
      </c>
    </row>
    <row r="4327">
      <c r="A4327" s="4">
        <f>RANK(M4327,$M$2:$M$6943)</f>
        <v/>
      </c>
      <c r="B4327" s="5" t="inlineStr">
        <is>
          <t>その他の地域</t>
        </is>
      </c>
      <c r="C4327" s="5" t="inlineStr">
        <is>
          <t>構造・鉄骨・機械</t>
        </is>
      </c>
      <c r="D4327" s="5" t="inlineStr">
        <is>
          <t>その他</t>
        </is>
      </c>
      <c r="E4327" s="6" t="inlineStr">
        <is>
          <t>その他</t>
        </is>
      </c>
      <c r="F4327" s="5" t="inlineStr">
        <is>
          <t>BOLT</t>
        </is>
      </c>
      <c r="G4327" s="6" t="inlineStr">
        <is>
          <t>BOLT.elf</t>
        </is>
      </c>
      <c r="H4327" s="6" t="inlineStr">
        <is>
          <t>六角ボルトを作図</t>
        </is>
      </c>
      <c r="I4327" s="4" t="n">
        <v>14</v>
      </c>
      <c r="J4327" s="4" t="n">
        <v>6</v>
      </c>
      <c r="K4327" s="4" t="n">
        <v>10</v>
      </c>
      <c r="L4327" s="4" t="n">
        <v>6</v>
      </c>
      <c r="M4327" s="7">
        <f>SUM(I4327:L4327)</f>
        <v/>
      </c>
      <c r="N4327" s="6" t="inlineStr">
        <is>
          <t>六角ボルト</t>
        </is>
      </c>
      <c r="O4327" s="5" t="inlineStr">
        <is>
          <t>인텔리코리아 (CADian)</t>
        </is>
      </c>
      <c r="P4327" s="5" t="inlineStr">
        <is>
          <t>CADian 리습 600</t>
        </is>
      </c>
      <c r="Q4327" s="8" t="inlineStr">
        <is>
          <t>開く</t>
        </is>
      </c>
      <c r="R4327" s="5" t="inlineStr">
        <is>
          <t>フォーラム添付（ログインが必要な場合あり）</t>
        </is>
      </c>
      <c r="S4327" s="5" t="inlineStr">
        <is>
          <t>互換CAD専用（CADian）</t>
        </is>
      </c>
      <c r="T4327" s="5" t="inlineStr">
        <is>
          <t>GitHub: adalkondan/AutoCAD-LISP-files</t>
        </is>
      </c>
      <c r="U4327" s="5" t="inlineStr">
        <is>
          <t>W4326</t>
        </is>
      </c>
    </row>
    <row r="4328">
      <c r="A4328" s="4">
        <f>RANK(M4328,$M$2:$M$6943)</f>
        <v/>
      </c>
      <c r="B4328" s="5" t="inlineStr">
        <is>
          <t>英語圏</t>
        </is>
      </c>
      <c r="C4328" s="5" t="inlineStr">
        <is>
          <t>文字・テキスト</t>
        </is>
      </c>
      <c r="D4328" s="5" t="inlineStr">
        <is>
          <t>T12</t>
        </is>
      </c>
      <c r="E4328" s="6" t="inlineStr">
        <is>
          <t>文字の一括検索・置換</t>
        </is>
      </c>
      <c r="F4328" s="5" t="inlineStr">
        <is>
          <t>-</t>
        </is>
      </c>
      <c r="G4328" s="6" t="inlineStr">
        <is>
          <t>Box around a Text</t>
        </is>
      </c>
      <c r="H4328" s="6" t="inlineStr">
        <is>
          <t>文字を矩形で囲む</t>
        </is>
      </c>
      <c r="I4328" s="4" t="n">
        <v>8</v>
      </c>
      <c r="J4328" s="4" t="n">
        <v>6</v>
      </c>
      <c r="K4328" s="4" t="n">
        <v>8</v>
      </c>
      <c r="L4328" s="4" t="n">
        <v>14</v>
      </c>
      <c r="M4328" s="7">
        <f>SUM(I4328:L4328)</f>
        <v/>
      </c>
      <c r="N4328" s="6" t="inlineStr">
        <is>
          <t>TEXTMASK/枠で代替可</t>
        </is>
      </c>
      <c r="O4328" s="5" t="inlineStr">
        <is>
          <t>ESurveying Softech</t>
        </is>
      </c>
      <c r="P4328" s="5" t="inlineStr">
        <is>
          <t>eSurveying</t>
        </is>
      </c>
      <c r="Q4328" s="8" t="inlineStr">
        <is>
          <t>開く</t>
        </is>
      </c>
      <c r="R4328" s="5" t="inlineStr">
        <is>
          <t>配布ページからダウンロード</t>
        </is>
      </c>
      <c r="S4328" s="5" t="inlineStr">
        <is>
          <t>暗号化（.fas）が中心</t>
        </is>
      </c>
      <c r="T4328" s="5" t="inlineStr"/>
      <c r="U4328" s="5" t="inlineStr">
        <is>
          <t>W4327</t>
        </is>
      </c>
    </row>
    <row r="4329">
      <c r="A4329" s="4">
        <f>RANK(M4329,$M$2:$M$6943)</f>
        <v/>
      </c>
      <c r="B4329" s="5" t="inlineStr">
        <is>
          <t>その他の地域</t>
        </is>
      </c>
      <c r="C4329" s="5" t="inlineStr">
        <is>
          <t>設備</t>
        </is>
      </c>
      <c r="D4329" s="5" t="inlineStr">
        <is>
          <t>T25</t>
        </is>
      </c>
      <c r="E4329" s="6" t="inlineStr">
        <is>
          <t>設備：単線→複線化、ダクト・配管の継手</t>
        </is>
      </c>
      <c r="F4329" s="5" t="inlineStr">
        <is>
          <t>Breaker</t>
        </is>
      </c>
      <c r="G4329" s="6" t="inlineStr">
        <is>
          <t>Breaker</t>
        </is>
      </c>
      <c r="H4329" s="6" t="inlineStr">
        <is>
          <t>配管の途切れ（破断）記号を挿入</t>
        </is>
      </c>
      <c r="I4329" s="4" t="n">
        <v>12</v>
      </c>
      <c r="J4329" s="4" t="n">
        <v>8</v>
      </c>
      <c r="K4329" s="4" t="n">
        <v>8</v>
      </c>
      <c r="L4329" s="4" t="n">
        <v>8</v>
      </c>
      <c r="M4329" s="7">
        <f>SUM(I4329:L4329)</f>
        <v/>
      </c>
      <c r="N4329" s="6" t="inlineStr">
        <is>
          <t>配管破断記号</t>
        </is>
      </c>
      <c r="O4329" s="5" t="inlineStr"/>
      <c r="P4329" s="5" t="inlineStr">
        <is>
          <t>AditivoCAD</t>
        </is>
      </c>
      <c r="Q4329" s="8" t="inlineStr">
        <is>
          <t>開く</t>
        </is>
      </c>
      <c r="R4329" s="5" t="inlineStr">
        <is>
          <t>配布ページからダウンロード</t>
        </is>
      </c>
      <c r="S4329" s="5" t="inlineStr">
        <is>
          <t>不明</t>
        </is>
      </c>
      <c r="T4329" s="5" t="inlineStr"/>
      <c r="U4329" s="5" t="inlineStr">
        <is>
          <t>W4328</t>
        </is>
      </c>
    </row>
    <row r="4330">
      <c r="A4330" s="4">
        <f>RANK(M4330,$M$2:$M$6943)</f>
        <v/>
      </c>
      <c r="B4330" s="5" t="inlineStr">
        <is>
          <t>英語圏</t>
        </is>
      </c>
      <c r="C4330" s="5" t="inlineStr">
        <is>
          <t>設定・環境</t>
        </is>
      </c>
      <c r="D4330" s="5" t="inlineStr">
        <is>
          <t>T28</t>
        </is>
      </c>
      <c r="E4330" s="6" t="inlineStr">
        <is>
          <t>作業環境の保存・復元</t>
        </is>
      </c>
      <c r="F4330" s="5" t="inlineStr">
        <is>
          <t>BW</t>
        </is>
      </c>
      <c r="G4330" s="6" t="inlineStr">
        <is>
          <t>BW</t>
        </is>
      </c>
      <c r="H4330" s="6" t="inlineStr">
        <is>
          <t>背景色の白黒切替(Web版)</t>
        </is>
      </c>
      <c r="I4330" s="4" t="n">
        <v>10</v>
      </c>
      <c r="J4330" s="4" t="n">
        <v>7</v>
      </c>
      <c r="K4330" s="4" t="n">
        <v>5</v>
      </c>
      <c r="L4330" s="4" t="n">
        <v>14</v>
      </c>
      <c r="M4330" s="7">
        <f>SUM(I4330:L4330)</f>
        <v/>
      </c>
      <c r="N4330" s="6" t="inlineStr">
        <is>
          <t>OPTIONSで代替可</t>
        </is>
      </c>
      <c r="O4330" s="5" t="inlineStr">
        <is>
          <t>CAD Studio</t>
        </is>
      </c>
      <c r="P4330" s="5" t="inlineStr">
        <is>
          <t>CAD Forum</t>
        </is>
      </c>
      <c r="Q4330" s="8" t="inlineStr">
        <is>
          <t>開く</t>
        </is>
      </c>
      <c r="R4330" s="5" t="inlineStr">
        <is>
          <t>配布ページからダウンロード</t>
        </is>
      </c>
      <c r="S4330" s="5" t="inlineStr">
        <is>
          <t>ソース/暗号化（.vlx）混在</t>
        </is>
      </c>
      <c r="T4330" s="5" t="inlineStr"/>
      <c r="U4330" s="5" t="inlineStr">
        <is>
          <t>W4329</t>
        </is>
      </c>
    </row>
    <row r="4331">
      <c r="A4331" s="4">
        <f>RANK(M4331,$M$2:$M$6943)</f>
        <v/>
      </c>
      <c r="B4331" s="5" t="inlineStr">
        <is>
          <t>GitHub</t>
        </is>
      </c>
      <c r="C4331" s="5" t="inlineStr">
        <is>
          <t>LISP開発用の部品</t>
        </is>
      </c>
      <c r="D4331" s="5" t="inlineStr">
        <is>
          <t>その他</t>
        </is>
      </c>
      <c r="E4331" s="6" t="inlineStr">
        <is>
          <t>その他</t>
        </is>
      </c>
      <c r="F4331" s="5" t="inlineStr">
        <is>
          <t>-</t>
        </is>
      </c>
      <c r="G4331" s="6" t="inlineStr">
        <is>
          <t>caad4lisp library</t>
        </is>
      </c>
      <c r="H4331" s="6" t="inlineStr">
        <is>
          <t>defmacro等を実装した建築用ライブラリ</t>
        </is>
      </c>
      <c r="I4331" s="4" t="n">
        <v>15</v>
      </c>
      <c r="J4331" s="4" t="n">
        <v>13</v>
      </c>
      <c r="K4331" s="4" t="n">
        <v>3</v>
      </c>
      <c r="L4331" s="4" t="n">
        <v>5</v>
      </c>
      <c r="M4331" s="7">
        <f>SUM(I4331:L4331)</f>
        <v/>
      </c>
      <c r="N4331" s="6" t="inlineStr">
        <is>
          <t>建築用LISPライブラリ</t>
        </is>
      </c>
      <c r="O4331" s="5" t="inlineStr">
        <is>
          <t>caadxyz</t>
        </is>
      </c>
      <c r="P4331" s="5" t="inlineStr">
        <is>
          <t>GitHub: caadxyz/caad4lisp</t>
        </is>
      </c>
      <c r="Q4331" s="8" t="inlineStr">
        <is>
          <t>開く</t>
        </is>
      </c>
      <c r="R4331" s="5" t="inlineStr">
        <is>
          <t>GitHub（一括取得可）</t>
        </is>
      </c>
      <c r="S4331" s="5" t="inlineStr">
        <is>
          <t>ソース</t>
        </is>
      </c>
      <c r="T4331" s="5" t="inlineStr"/>
      <c r="U4331" s="5" t="inlineStr">
        <is>
          <t>W4330</t>
        </is>
      </c>
    </row>
    <row r="4332">
      <c r="A4332" s="4">
        <f>RANK(M4332,$M$2:$M$6943)</f>
        <v/>
      </c>
      <c r="B4332" s="5" t="inlineStr">
        <is>
          <t>中国語圏</t>
        </is>
      </c>
      <c r="C4332" s="5" t="inlineStr">
        <is>
          <t>設定・環境</t>
        </is>
      </c>
      <c r="D4332" s="5" t="inlineStr">
        <is>
          <t>T28</t>
        </is>
      </c>
      <c r="E4332" s="6" t="inlineStr">
        <is>
          <t>作業環境の保存・復元</t>
        </is>
      </c>
      <c r="F4332" s="5" t="inlineStr">
        <is>
          <t>-</t>
        </is>
      </c>
      <c r="G4332" s="6" t="inlineStr">
        <is>
          <t>CAD插件管理工具</t>
        </is>
      </c>
      <c r="H4332" s="6" t="inlineStr">
        <is>
          <t>プラグインの読込管理</t>
        </is>
      </c>
      <c r="I4332" s="4" t="n">
        <v>8</v>
      </c>
      <c r="J4332" s="4" t="n">
        <v>6</v>
      </c>
      <c r="K4332" s="4" t="n">
        <v>8</v>
      </c>
      <c r="L4332" s="4" t="n">
        <v>14</v>
      </c>
      <c r="M4332" s="7">
        <f>SUM(I4332:L4332)</f>
        <v/>
      </c>
      <c r="N4332" s="6" t="inlineStr">
        <is>
          <t>APPLOAD管理</t>
        </is>
      </c>
      <c r="O4332" s="5" t="inlineStr"/>
      <c r="P4332" s="5" t="inlineStr">
        <is>
          <t>晓东CAD家园</t>
        </is>
      </c>
      <c r="Q4332" s="8" t="inlineStr">
        <is>
          <t>開く</t>
        </is>
      </c>
      <c r="R4332" s="5" t="inlineStr">
        <is>
          <t>フォーラム添付（ログインが必要な場合あり）</t>
        </is>
      </c>
      <c r="S4332" s="5" t="inlineStr">
        <is>
          <t>不明</t>
        </is>
      </c>
      <c r="T4332" s="5" t="inlineStr"/>
      <c r="U4332" s="5" t="inlineStr">
        <is>
          <t>W4331</t>
        </is>
      </c>
    </row>
    <row r="4333">
      <c r="A4333" s="4">
        <f>RANK(M4333,$M$2:$M$6943)</f>
        <v/>
      </c>
      <c r="B4333" s="5" t="inlineStr">
        <is>
          <t>その他の地域</t>
        </is>
      </c>
      <c r="C4333" s="5" t="inlineStr">
        <is>
          <t>文字・テキスト</t>
        </is>
      </c>
      <c r="D4333" s="5" t="inlineStr">
        <is>
          <t>T12</t>
        </is>
      </c>
      <c r="E4333" s="6" t="inlineStr">
        <is>
          <t>文字の一括検索・置換</t>
        </is>
      </c>
      <c r="F4333" s="5" t="inlineStr">
        <is>
          <t>TMX</t>
        </is>
      </c>
      <c r="G4333" s="6" t="inlineStr">
        <is>
          <t>Calculate Max. and Min. of texts</t>
        </is>
      </c>
      <c r="H4333" s="6" t="inlineStr">
        <is>
          <t>数値文字の最大・最小</t>
        </is>
      </c>
      <c r="I4333" s="4" t="n">
        <v>14</v>
      </c>
      <c r="J4333" s="4" t="n">
        <v>6</v>
      </c>
      <c r="K4333" s="4" t="n">
        <v>6</v>
      </c>
      <c r="L4333" s="4" t="n">
        <v>10</v>
      </c>
      <c r="M4333" s="7">
        <f>SUM(I4333:L4333)</f>
        <v/>
      </c>
      <c r="N4333" s="6" t="inlineStr">
        <is>
          <t>最大最小</t>
        </is>
      </c>
      <c r="O4333" s="5" t="inlineStr">
        <is>
          <t>المهندس محمد يزيد (Mohamed Yazid)</t>
        </is>
      </c>
      <c r="P4333" s="5" t="inlineStr">
        <is>
          <t>Hesham Tarek</t>
        </is>
      </c>
      <c r="Q4333" s="8" t="inlineStr">
        <is>
          <t>開く</t>
        </is>
      </c>
      <c r="R4333" s="5" t="inlineStr">
        <is>
          <t>配布ページからダウンロード</t>
        </is>
      </c>
      <c r="S4333" s="5" t="inlineStr">
        <is>
          <t>不明</t>
        </is>
      </c>
      <c r="T4333" s="5" t="inlineStr"/>
      <c r="U4333" s="5" t="inlineStr">
        <is>
          <t>W4332</t>
        </is>
      </c>
    </row>
    <row r="4334">
      <c r="A4334" s="4">
        <f>RANK(M4334,$M$2:$M$6943)</f>
        <v/>
      </c>
      <c r="B4334" s="5" t="inlineStr">
        <is>
          <t>ヨーロッパ</t>
        </is>
      </c>
      <c r="C4334" s="5" t="inlineStr">
        <is>
          <t>選択・絞り込み</t>
        </is>
      </c>
      <c r="D4334" s="5" t="inlineStr">
        <is>
          <t>T08</t>
        </is>
      </c>
      <c r="E4334" s="6" t="inlineStr">
        <is>
          <t>検図：わずかなずれ・隙間・重なりを検出</t>
        </is>
      </c>
      <c r="F4334" s="5" t="inlineStr">
        <is>
          <t>Ldoppie / clean</t>
        </is>
      </c>
      <c r="G4334" s="6" t="inlineStr">
        <is>
          <t>Cancella linee doppie</t>
        </is>
      </c>
      <c r="H4334" s="6" t="inlineStr">
        <is>
          <t>重複・部分重複線を削除</t>
        </is>
      </c>
      <c r="I4334" s="4" t="n">
        <v>8</v>
      </c>
      <c r="J4334" s="4" t="n">
        <v>6</v>
      </c>
      <c r="K4334" s="4" t="n">
        <v>9</v>
      </c>
      <c r="L4334" s="4" t="n">
        <v>13</v>
      </c>
      <c r="M4334" s="7">
        <f>SUM(I4334:L4334)</f>
        <v/>
      </c>
      <c r="N4334" s="6" t="inlineStr">
        <is>
          <t>OVERKILLで代替</t>
        </is>
      </c>
      <c r="O4334" s="5" t="inlineStr">
        <is>
          <t>EmiCAD</t>
        </is>
      </c>
      <c r="P4334" s="5" t="inlineStr">
        <is>
          <t>EmiLISP Free (emicad.it)</t>
        </is>
      </c>
      <c r="Q4334" s="8" t="inlineStr">
        <is>
          <t>開く</t>
        </is>
      </c>
      <c r="R4334" s="5" t="inlineStr">
        <is>
          <t>配布ページからダウンロード</t>
        </is>
      </c>
      <c r="S4334" s="5" t="inlineStr">
        <is>
          <t>一式パッケージ（中身は要確認）</t>
        </is>
      </c>
      <c r="T4334" s="5" t="inlineStr"/>
      <c r="U4334" s="5" t="inlineStr">
        <is>
          <t>W4333</t>
        </is>
      </c>
    </row>
    <row r="4335">
      <c r="A4335" s="4">
        <f>RANK(M4335,$M$2:$M$6943)</f>
        <v/>
      </c>
      <c r="B4335" s="5" t="inlineStr">
        <is>
          <t>ヨーロッパ</t>
        </is>
      </c>
      <c r="C4335" s="5" t="inlineStr">
        <is>
          <t>画層</t>
        </is>
      </c>
      <c r="D4335" s="5" t="inlineStr">
        <is>
          <t>T18</t>
        </is>
      </c>
      <c r="E4335" s="6" t="inlineStr">
        <is>
          <t>画層の自動振り分け・標準化</t>
        </is>
      </c>
      <c r="F4335" s="5" t="inlineStr">
        <is>
          <t>lay / layc</t>
        </is>
      </c>
      <c r="G4335" s="6" t="inlineStr">
        <is>
          <t>Cancella oggetti layer</t>
        </is>
      </c>
      <c r="H4335" s="6" t="inlineStr">
        <is>
          <t>指定画層・凍結画層の図形を一括削除</t>
        </is>
      </c>
      <c r="I4335" s="4" t="n">
        <v>9</v>
      </c>
      <c r="J4335" s="4" t="n">
        <v>6</v>
      </c>
      <c r="K4335" s="4" t="n">
        <v>9</v>
      </c>
      <c r="L4335" s="4" t="n">
        <v>12</v>
      </c>
      <c r="M4335" s="7">
        <f>SUM(I4335:L4335)</f>
        <v/>
      </c>
      <c r="N4335" s="6" t="inlineStr">
        <is>
          <t>LAYDELで代替</t>
        </is>
      </c>
      <c r="O4335" s="5" t="inlineStr">
        <is>
          <t>EmiCAD</t>
        </is>
      </c>
      <c r="P4335" s="5" t="inlineStr">
        <is>
          <t>EmiLISP Free (emicad.it)</t>
        </is>
      </c>
      <c r="Q4335" s="8" t="inlineStr">
        <is>
          <t>開く</t>
        </is>
      </c>
      <c r="R4335" s="5" t="inlineStr">
        <is>
          <t>配布ページからダウンロード</t>
        </is>
      </c>
      <c r="S4335" s="5" t="inlineStr">
        <is>
          <t>一式パッケージ（中身は要確認）</t>
        </is>
      </c>
      <c r="T4335" s="5" t="inlineStr"/>
      <c r="U4335" s="5" t="inlineStr">
        <is>
          <t>W4334</t>
        </is>
      </c>
    </row>
    <row r="4336">
      <c r="A4336" s="4">
        <f>RANK(M4336,$M$2:$M$6943)</f>
        <v/>
      </c>
      <c r="B4336" s="5" t="inlineStr">
        <is>
          <t>GitHub</t>
        </is>
      </c>
      <c r="C4336" s="5" t="inlineStr">
        <is>
          <t>LISP開発用の部品</t>
        </is>
      </c>
      <c r="D4336" s="5" t="inlineStr">
        <is>
          <t>T30</t>
        </is>
      </c>
      <c r="E4336" s="6" t="inlineStr">
        <is>
          <t>AI・OCR・翻訳など新技術との連携</t>
        </is>
      </c>
      <c r="F4336" s="5" t="inlineStr">
        <is>
          <t>-</t>
        </is>
      </c>
      <c r="G4336" s="6" t="inlineStr">
        <is>
          <t>cathedral excel</t>
        </is>
      </c>
      <c r="H4336" s="6" t="inlineStr">
        <is>
          <t>Excelシート読み書き関数</t>
        </is>
      </c>
      <c r="I4336" s="4" t="n">
        <v>15</v>
      </c>
      <c r="J4336" s="4" t="n">
        <v>10</v>
      </c>
      <c r="K4336" s="4" t="n">
        <v>5</v>
      </c>
      <c r="L4336" s="4" t="n">
        <v>6</v>
      </c>
      <c r="M4336" s="7">
        <f>SUM(I4336:L4336)</f>
        <v/>
      </c>
      <c r="N4336" s="6" t="inlineStr">
        <is>
          <t>Excel読み書き関数</t>
        </is>
      </c>
      <c r="O4336" s="5" t="inlineStr">
        <is>
          <t>Jciel</t>
        </is>
      </c>
      <c r="P4336" s="5" t="inlineStr">
        <is>
          <t>GitHub: Jciel/cathedral</t>
        </is>
      </c>
      <c r="Q4336" s="8" t="inlineStr">
        <is>
          <t>開く</t>
        </is>
      </c>
      <c r="R4336" s="5" t="inlineStr">
        <is>
          <t>GitHub（一括取得可）</t>
        </is>
      </c>
      <c r="S4336" s="5" t="inlineStr">
        <is>
          <t>ソース</t>
        </is>
      </c>
      <c r="T4336" s="5" t="inlineStr"/>
      <c r="U4336" s="5" t="inlineStr">
        <is>
          <t>W4335</t>
        </is>
      </c>
    </row>
    <row r="4337">
      <c r="A4337" s="4">
        <f>RANK(M4337,$M$2:$M$6943)</f>
        <v/>
      </c>
      <c r="B4337" s="5" t="inlineStr">
        <is>
          <t>GitHub</t>
        </is>
      </c>
      <c r="C4337" s="5" t="inlineStr">
        <is>
          <t>外部参照・図面管理・一括処理</t>
        </is>
      </c>
      <c r="D4337" s="5" t="inlineStr">
        <is>
          <t>その他</t>
        </is>
      </c>
      <c r="E4337" s="6" t="inlineStr">
        <is>
          <t>その他</t>
        </is>
      </c>
      <c r="F4337" s="5" t="inlineStr">
        <is>
          <t>CCD</t>
        </is>
      </c>
      <c r="G4337" s="6" t="inlineStr">
        <is>
          <t>CCD</t>
        </is>
      </c>
      <c r="H4337" s="6" t="inlineStr">
        <is>
          <t>図面内容を他図面へ複写</t>
        </is>
      </c>
      <c r="I4337" s="4" t="n">
        <v>10</v>
      </c>
      <c r="J4337" s="4" t="n">
        <v>7</v>
      </c>
      <c r="K4337" s="4" t="n">
        <v>9</v>
      </c>
      <c r="L4337" s="4" t="n">
        <v>10</v>
      </c>
      <c r="M4337" s="7">
        <f>SUM(I4337:L4337)</f>
        <v/>
      </c>
      <c r="N4337" s="6" t="inlineStr">
        <is>
          <t>図面間複写</t>
        </is>
      </c>
      <c r="O4337" s="5" t="inlineStr">
        <is>
          <t>Abdessalam Aadel</t>
        </is>
      </c>
      <c r="P4337" s="5" t="inlineStr">
        <is>
          <t>GitHub: abdessalam-aadel/Lisp</t>
        </is>
      </c>
      <c r="Q4337" s="8" t="inlineStr">
        <is>
          <t>開く</t>
        </is>
      </c>
      <c r="R4337" s="5" t="inlineStr">
        <is>
          <t>GitHub（一括取得可）</t>
        </is>
      </c>
      <c r="S4337" s="5" t="inlineStr">
        <is>
          <t>ソース</t>
        </is>
      </c>
      <c r="T4337" s="5" t="inlineStr"/>
      <c r="U4337" s="5" t="inlineStr">
        <is>
          <t>W4336</t>
        </is>
      </c>
    </row>
    <row r="4338">
      <c r="A4338" s="4">
        <f>RANK(M4338,$M$2:$M$6943)</f>
        <v/>
      </c>
      <c r="B4338" s="5" t="inlineStr">
        <is>
          <t>GitHub</t>
        </is>
      </c>
      <c r="C4338" s="5" t="inlineStr">
        <is>
          <t>座標・測量・土木</t>
        </is>
      </c>
      <c r="D4338" s="5" t="inlineStr">
        <is>
          <t>T27</t>
        </is>
      </c>
      <c r="E4338" s="6" t="inlineStr">
        <is>
          <t>測量・土木：座標・レベル・縦断</t>
        </is>
      </c>
      <c r="F4338" s="5" t="inlineStr">
        <is>
          <t>TRAV / PNOINV</t>
        </is>
      </c>
      <c r="G4338" s="6" t="inlineStr">
        <is>
          <t>cg-traverse</t>
        </is>
      </c>
      <c r="H4338" s="6" t="inlineStr">
        <is>
          <t>トラバース・逆計算レポート</t>
        </is>
      </c>
      <c r="I4338" s="4" t="n">
        <v>12</v>
      </c>
      <c r="J4338" s="4" t="n">
        <v>7</v>
      </c>
      <c r="K4338" s="4" t="n">
        <v>11</v>
      </c>
      <c r="L4338" s="4" t="n">
        <v>6</v>
      </c>
      <c r="M4338" s="7">
        <f>SUM(I4338:L4338)</f>
        <v/>
      </c>
      <c r="N4338" s="6" t="inlineStr">
        <is>
          <t>トラバース計算</t>
        </is>
      </c>
      <c r="O4338" s="5" t="inlineStr">
        <is>
          <t>mf4633</t>
        </is>
      </c>
      <c r="P4338" s="5" t="inlineStr">
        <is>
          <t>GitHub: mf4633/Carlson-CAD</t>
        </is>
      </c>
      <c r="Q4338" s="8" t="inlineStr">
        <is>
          <t>開く</t>
        </is>
      </c>
      <c r="R4338" s="5" t="inlineStr">
        <is>
          <t>GitHub（一括取得可）</t>
        </is>
      </c>
      <c r="S4338" s="5" t="inlineStr">
        <is>
          <t>ソース</t>
        </is>
      </c>
      <c r="T4338" s="5" t="inlineStr"/>
      <c r="U4338" s="5" t="inlineStr">
        <is>
          <t>W4337</t>
        </is>
      </c>
    </row>
    <row r="4339">
      <c r="A4339" s="4">
        <f>RANK(M4339,$M$2:$M$6943)</f>
        <v/>
      </c>
      <c r="B4339" s="5" t="inlineStr">
        <is>
          <t>その他の地域</t>
        </is>
      </c>
      <c r="C4339" s="5" t="inlineStr">
        <is>
          <t>画層</t>
        </is>
      </c>
      <c r="D4339" s="5" t="inlineStr">
        <is>
          <t>T18</t>
        </is>
      </c>
      <c r="E4339" s="6" t="inlineStr">
        <is>
          <t>画層の自動振り分け・標準化</t>
        </is>
      </c>
      <c r="F4339" s="5" t="inlineStr">
        <is>
          <t>LOC</t>
        </is>
      </c>
      <c r="G4339" s="6" t="inlineStr">
        <is>
          <t>Change object layer color</t>
        </is>
      </c>
      <c r="H4339" s="6" t="inlineStr">
        <is>
          <t>図形の画層色を変更</t>
        </is>
      </c>
      <c r="I4339" s="4" t="n">
        <v>10</v>
      </c>
      <c r="J4339" s="4" t="n">
        <v>6</v>
      </c>
      <c r="K4339" s="4" t="n">
        <v>6</v>
      </c>
      <c r="L4339" s="4" t="n">
        <v>14</v>
      </c>
      <c r="M4339" s="7">
        <f>SUM(I4339:L4339)</f>
        <v/>
      </c>
      <c r="N4339" s="6" t="inlineStr">
        <is>
          <t>画層色変更</t>
        </is>
      </c>
      <c r="O4339" s="5" t="inlineStr">
        <is>
          <t>المهندس محمد يزيد (Mohamed Yazid)</t>
        </is>
      </c>
      <c r="P4339" s="5" t="inlineStr">
        <is>
          <t>Hesham Tarek</t>
        </is>
      </c>
      <c r="Q4339" s="8" t="inlineStr">
        <is>
          <t>開く</t>
        </is>
      </c>
      <c r="R4339" s="5" t="inlineStr">
        <is>
          <t>配布ページからダウンロード</t>
        </is>
      </c>
      <c r="S4339" s="5" t="inlineStr">
        <is>
          <t>不明</t>
        </is>
      </c>
      <c r="T4339" s="5" t="inlineStr"/>
      <c r="U4339" s="5" t="inlineStr">
        <is>
          <t>W4338</t>
        </is>
      </c>
    </row>
    <row r="4340">
      <c r="A4340" s="4">
        <f>RANK(M4340,$M$2:$M$6943)</f>
        <v/>
      </c>
      <c r="B4340" s="5" t="inlineStr">
        <is>
          <t>ロシア語圏</t>
        </is>
      </c>
      <c r="C4340" s="5" t="inlineStr">
        <is>
          <t>08</t>
        </is>
      </c>
      <c r="D4340" s="5" t="inlineStr">
        <is>
          <t>その他</t>
        </is>
      </c>
      <c r="E4340" s="6" t="inlineStr">
        <is>
          <t>その他</t>
        </is>
      </c>
      <c r="F4340" s="5" t="inlineStr">
        <is>
          <t>-</t>
        </is>
      </c>
      <c r="G4340" s="6" t="inlineStr">
        <is>
          <t>chh / chh-vla</t>
        </is>
      </c>
      <c r="H4340" s="6" t="inlineStr">
        <is>
          <t>ハッチングの基点を変更</t>
        </is>
      </c>
      <c r="I4340" s="4" t="n">
        <v>12</v>
      </c>
      <c r="J4340" s="4" t="n">
        <v>9</v>
      </c>
      <c r="K4340" s="4" t="n">
        <v>7</v>
      </c>
      <c r="L4340" s="4" t="n">
        <v>8</v>
      </c>
      <c r="M4340" s="7">
        <f>SUM(I4340:L4340)</f>
        <v/>
      </c>
      <c r="N4340" s="6" t="inlineStr">
        <is>
          <t>ハッチ基点変更</t>
        </is>
      </c>
      <c r="O4340" s="5" t="inlineStr">
        <is>
          <t>kpblc</t>
        </is>
      </c>
      <c r="P4340" s="5" t="inlineStr">
        <is>
          <t>autolisp.ru</t>
        </is>
      </c>
      <c r="Q4340" s="8" t="inlineStr">
        <is>
          <t>開く</t>
        </is>
      </c>
      <c r="R4340" s="5" t="inlineStr">
        <is>
          <t>ファイルを直接ダウンロード</t>
        </is>
      </c>
      <c r="S4340" s="5" t="inlineStr">
        <is>
          <t>ソース</t>
        </is>
      </c>
      <c r="T4340" s="5" t="inlineStr"/>
      <c r="U4340" s="5" t="inlineStr">
        <is>
          <t>W4339</t>
        </is>
      </c>
    </row>
    <row r="4341">
      <c r="A4341" s="4">
        <f>RANK(M4341,$M$2:$M$6943)</f>
        <v/>
      </c>
      <c r="B4341" s="5" t="inlineStr">
        <is>
          <t>ロシア語圏</t>
        </is>
      </c>
      <c r="C4341" s="5" t="inlineStr">
        <is>
          <t>13</t>
        </is>
      </c>
      <c r="D4341" s="5" t="inlineStr">
        <is>
          <t>T27</t>
        </is>
      </c>
      <c r="E4341" s="6" t="inlineStr">
        <is>
          <t>測量・土木：座標・レベル・縦断</t>
        </is>
      </c>
      <c r="F4341" s="5" t="inlineStr">
        <is>
          <t>-</t>
        </is>
      </c>
      <c r="G4341" s="6" t="inlineStr">
        <is>
          <t>CivilGeoTools</t>
        </is>
      </c>
      <c r="H4341" s="6" t="inlineStr">
        <is>
          <t>Civil 3D用測量ルーチン集</t>
        </is>
      </c>
      <c r="I4341" s="4" t="n">
        <v>12</v>
      </c>
      <c r="J4341" s="4" t="n">
        <v>8</v>
      </c>
      <c r="K4341" s="4" t="n">
        <v>12</v>
      </c>
      <c r="L4341" s="4" t="n">
        <v>4</v>
      </c>
      <c r="M4341" s="7">
        <f>SUM(I4341:L4341)</f>
        <v/>
      </c>
      <c r="N4341" s="6" t="inlineStr">
        <is>
          <t>Civil3D測量集</t>
        </is>
      </c>
      <c r="O4341" s="5" t="inlineStr"/>
      <c r="P4341" s="5" t="inlineStr">
        <is>
          <t>ispolnitelnaya-shema.ru</t>
        </is>
      </c>
      <c r="Q4341" s="8" t="inlineStr">
        <is>
          <t>開く</t>
        </is>
      </c>
      <c r="R4341" s="5" t="inlineStr">
        <is>
          <t>配布ページからダウンロード</t>
        </is>
      </c>
      <c r="S4341" s="5" t="inlineStr">
        <is>
          <t>不明</t>
        </is>
      </c>
      <c r="T4341" s="5" t="inlineStr"/>
      <c r="U4341" s="5" t="inlineStr">
        <is>
          <t>W4340</t>
        </is>
      </c>
    </row>
    <row r="4342">
      <c r="A4342" s="4">
        <f>RANK(M4342,$M$2:$M$6943)</f>
        <v/>
      </c>
      <c r="B4342" s="5" t="inlineStr">
        <is>
          <t>ヨーロッパ</t>
        </is>
      </c>
      <c r="C4342" s="5" t="inlineStr">
        <is>
          <t>線・ポリライン編集</t>
        </is>
      </c>
      <c r="D4342" s="5" t="inlineStr">
        <is>
          <t>T08</t>
        </is>
      </c>
      <c r="E4342" s="6" t="inlineStr">
        <is>
          <t>検図：わずかなずれ・隙間・重なりを検出</t>
        </is>
      </c>
      <c r="F4342" s="5" t="inlineStr">
        <is>
          <t>clean_poly</t>
        </is>
      </c>
      <c r="G4342" s="6" t="inlineStr">
        <is>
          <t>CleanPoly</t>
        </is>
      </c>
      <c r="H4342" s="6" t="inlineStr">
        <is>
          <t>ポリラインの重複頂点を削除</t>
        </is>
      </c>
      <c r="I4342" s="4" t="n">
        <v>8</v>
      </c>
      <c r="J4342" s="4" t="n">
        <v>6</v>
      </c>
      <c r="K4342" s="4" t="n">
        <v>8</v>
      </c>
      <c r="L4342" s="4" t="n">
        <v>14</v>
      </c>
      <c r="M4342" s="7">
        <f>SUM(I4342:L4342)</f>
        <v/>
      </c>
      <c r="N4342" s="6" t="inlineStr">
        <is>
          <t>OVERKILLで概ね代替</t>
        </is>
      </c>
      <c r="O4342" s="5" t="inlineStr">
        <is>
          <t>(gile)</t>
        </is>
      </c>
      <c r="P4342" s="5" t="inlineStr">
        <is>
          <t>gileCAD</t>
        </is>
      </c>
      <c r="Q4342" s="8" t="inlineStr">
        <is>
          <t>開く</t>
        </is>
      </c>
      <c r="R4342" s="5" t="inlineStr">
        <is>
          <t>配布ページからダウンロード</t>
        </is>
      </c>
      <c r="S4342" s="5" t="inlineStr">
        <is>
          <t>ソース</t>
        </is>
      </c>
      <c r="T4342" s="5" t="inlineStr"/>
      <c r="U4342" s="5" t="inlineStr">
        <is>
          <t>W4341</t>
        </is>
      </c>
    </row>
    <row r="4343">
      <c r="A4343" s="4">
        <f>RANK(M4343,$M$2:$M$6943)</f>
        <v/>
      </c>
      <c r="B4343" s="5" t="inlineStr">
        <is>
          <t>その他の地域</t>
        </is>
      </c>
      <c r="C4343" s="5" t="inlineStr">
        <is>
          <t>作図</t>
        </is>
      </c>
      <c r="D4343" s="5" t="inlineStr">
        <is>
          <t>その他</t>
        </is>
      </c>
      <c r="E4343" s="6" t="inlineStr">
        <is>
          <t>その他</t>
        </is>
      </c>
      <c r="F4343" s="5" t="inlineStr">
        <is>
          <t>clp</t>
        </is>
      </c>
      <c r="G4343" s="6" t="inlineStr">
        <is>
          <t>clp.elf</t>
        </is>
      </c>
      <c r="H4343" s="6" t="inlineStr">
        <is>
          <t>円形配列の円群に中心線一括</t>
        </is>
      </c>
      <c r="I4343" s="4" t="n">
        <v>12</v>
      </c>
      <c r="J4343" s="4" t="n">
        <v>8</v>
      </c>
      <c r="K4343" s="4" t="n">
        <v>8</v>
      </c>
      <c r="L4343" s="4" t="n">
        <v>8</v>
      </c>
      <c r="M4343" s="7">
        <f>SUM(I4343:L4343)</f>
        <v/>
      </c>
      <c r="N4343" s="6" t="inlineStr">
        <is>
          <t>円群中心線</t>
        </is>
      </c>
      <c r="O4343" s="5" t="inlineStr">
        <is>
          <t>인텔리코리아 (CADian)</t>
        </is>
      </c>
      <c r="P4343" s="5" t="inlineStr">
        <is>
          <t>CADian 리습 600</t>
        </is>
      </c>
      <c r="Q4343" s="8" t="inlineStr">
        <is>
          <t>開く</t>
        </is>
      </c>
      <c r="R4343" s="5" t="inlineStr">
        <is>
          <t>フォーラム添付（ログインが必要な場合あり）</t>
        </is>
      </c>
      <c r="S4343" s="5" t="inlineStr">
        <is>
          <t>互換CAD専用（CADian）</t>
        </is>
      </c>
      <c r="T4343" s="5" t="inlineStr"/>
      <c r="U4343" s="5" t="inlineStr">
        <is>
          <t>W4342</t>
        </is>
      </c>
    </row>
    <row r="4344">
      <c r="A4344" s="4">
        <f>RANK(M4344,$M$2:$M$6943)</f>
        <v/>
      </c>
      <c r="B4344" s="5" t="inlineStr">
        <is>
          <t>ヨーロッパ</t>
        </is>
      </c>
      <c r="C4344" s="5" t="inlineStr">
        <is>
          <t>ブロック・属性</t>
        </is>
      </c>
      <c r="D4344" s="5" t="inlineStr">
        <is>
          <t>T30</t>
        </is>
      </c>
      <c r="E4344" s="6" t="inlineStr">
        <is>
          <t>AI・OCR・翻訳など新技術との連携</t>
        </is>
      </c>
      <c r="F4344" s="5" t="inlineStr">
        <is>
          <t>collblock</t>
        </is>
      </c>
      <c r="G4344" s="6" t="inlineStr">
        <is>
          <t>Collega blocco a file</t>
        </is>
      </c>
      <c r="H4344" s="6" t="inlineStr">
        <is>
          <t>ブロックに外部ファイルをリンクし起動</t>
        </is>
      </c>
      <c r="I4344" s="4" t="n">
        <v>10</v>
      </c>
      <c r="J4344" s="4" t="n">
        <v>10</v>
      </c>
      <c r="K4344" s="4" t="n">
        <v>6</v>
      </c>
      <c r="L4344" s="4" t="n">
        <v>10</v>
      </c>
      <c r="M4344" s="7">
        <f>SUM(I4344:L4344)</f>
        <v/>
      </c>
      <c r="N4344" s="6" t="inlineStr">
        <is>
          <t>ハイパーリンクで代替</t>
        </is>
      </c>
      <c r="O4344" s="5" t="inlineStr">
        <is>
          <t>EmiCAD</t>
        </is>
      </c>
      <c r="P4344" s="5" t="inlineStr">
        <is>
          <t>EmiLISP Free (emicad.it)</t>
        </is>
      </c>
      <c r="Q4344" s="8" t="inlineStr">
        <is>
          <t>開く</t>
        </is>
      </c>
      <c r="R4344" s="5" t="inlineStr">
        <is>
          <t>配布ページからダウンロード</t>
        </is>
      </c>
      <c r="S4344" s="5" t="inlineStr">
        <is>
          <t>一式パッケージ（中身は要確認）</t>
        </is>
      </c>
      <c r="T4344" s="5" t="inlineStr"/>
      <c r="U4344" s="5" t="inlineStr">
        <is>
          <t>W4343</t>
        </is>
      </c>
    </row>
    <row r="4345">
      <c r="A4345" s="4">
        <f>RANK(M4345,$M$2:$M$6943)</f>
        <v/>
      </c>
      <c r="B4345" s="5" t="inlineStr">
        <is>
          <t>ヨーロッパ</t>
        </is>
      </c>
      <c r="C4345" s="5" t="inlineStr">
        <is>
          <t>印刷・レイアウト・図枠</t>
        </is>
      </c>
      <c r="D4345" s="5" t="inlineStr">
        <is>
          <t>T04</t>
        </is>
      </c>
      <c r="E4345" s="6" t="inlineStr">
        <is>
          <t>図枠の自動認識→一括印刷</t>
        </is>
      </c>
      <c r="F4345" s="5" t="inlineStr">
        <is>
          <t>convstilestampa</t>
        </is>
      </c>
      <c r="G4345" s="6" t="inlineStr">
        <is>
          <t>Colore ↔ Nome</t>
        </is>
      </c>
      <c r="H4345" s="6" t="inlineStr">
        <is>
          <t>色従属/名前付き印刷スタイルを相互変換</t>
        </is>
      </c>
      <c r="I4345" s="4" t="n">
        <v>12</v>
      </c>
      <c r="J4345" s="4" t="n">
        <v>7</v>
      </c>
      <c r="K4345" s="4" t="n">
        <v>7</v>
      </c>
      <c r="L4345" s="4" t="n">
        <v>10</v>
      </c>
      <c r="M4345" s="7">
        <f>SUM(I4345:L4345)</f>
        <v/>
      </c>
      <c r="N4345" s="6" t="inlineStr">
        <is>
          <t>CONVERTCTBで代替可</t>
        </is>
      </c>
      <c r="O4345" s="5" t="inlineStr">
        <is>
          <t>EmiCAD</t>
        </is>
      </c>
      <c r="P4345" s="5" t="inlineStr">
        <is>
          <t>EmiLISP Free (emicad.it)</t>
        </is>
      </c>
      <c r="Q4345" s="8" t="inlineStr">
        <is>
          <t>開く</t>
        </is>
      </c>
      <c r="R4345" s="5" t="inlineStr">
        <is>
          <t>配布ページからダウンロード</t>
        </is>
      </c>
      <c r="S4345" s="5" t="inlineStr">
        <is>
          <t>一式パッケージ（中身は要確認）</t>
        </is>
      </c>
      <c r="T4345" s="5" t="inlineStr"/>
      <c r="U4345" s="5" t="inlineStr">
        <is>
          <t>W4344</t>
        </is>
      </c>
    </row>
    <row r="4346">
      <c r="A4346" s="4">
        <f>RANK(M4346,$M$2:$M$6943)</f>
        <v/>
      </c>
      <c r="B4346" s="5" t="inlineStr">
        <is>
          <t>ロシア語圏</t>
        </is>
      </c>
      <c r="C4346" s="5" t="inlineStr">
        <is>
          <t>13</t>
        </is>
      </c>
      <c r="D4346" s="5" t="inlineStr">
        <is>
          <t>T27</t>
        </is>
      </c>
      <c r="E4346" s="6" t="inlineStr">
        <is>
          <t>測量・土木：座標・レベル・縦断</t>
        </is>
      </c>
      <c r="F4346" s="5" t="inlineStr">
        <is>
          <t>-</t>
        </is>
      </c>
      <c r="G4346" s="6" t="inlineStr">
        <is>
          <t>COM2ACAD</t>
        </is>
      </c>
      <c r="H4346" s="6" t="inlineStr">
        <is>
          <t>測量機・ファイルから座標取込</t>
        </is>
      </c>
      <c r="I4346" s="4" t="n">
        <v>12</v>
      </c>
      <c r="J4346" s="4" t="n">
        <v>8</v>
      </c>
      <c r="K4346" s="4" t="n">
        <v>12</v>
      </c>
      <c r="L4346" s="4" t="n">
        <v>4</v>
      </c>
      <c r="M4346" s="7">
        <f>SUM(I4346:L4346)</f>
        <v/>
      </c>
      <c r="N4346" s="6" t="inlineStr">
        <is>
          <t>座標取込</t>
        </is>
      </c>
      <c r="O4346" s="5" t="inlineStr">
        <is>
          <t>Philin</t>
        </is>
      </c>
      <c r="P4346" s="5" t="inlineStr">
        <is>
          <t>geodesist.ru</t>
        </is>
      </c>
      <c r="Q4346" s="8" t="inlineStr">
        <is>
          <t>開く</t>
        </is>
      </c>
      <c r="R4346" s="5" t="inlineStr">
        <is>
          <t>ログイン・会員登録が必要</t>
        </is>
      </c>
      <c r="S4346" s="5" t="inlineStr">
        <is>
          <t>不明</t>
        </is>
      </c>
      <c r="T4346" s="5" t="inlineStr"/>
      <c r="U4346" s="5" t="inlineStr">
        <is>
          <t>W4345</t>
        </is>
      </c>
    </row>
    <row r="4347">
      <c r="A4347" s="4">
        <f>RANK(M4347,$M$2:$M$6943)</f>
        <v/>
      </c>
      <c r="B4347" s="5" t="inlineStr">
        <is>
          <t>英語圏</t>
        </is>
      </c>
      <c r="C4347" s="5" t="inlineStr">
        <is>
          <t>3D</t>
        </is>
      </c>
      <c r="D4347" s="5" t="inlineStr">
        <is>
          <t>その他</t>
        </is>
      </c>
      <c r="E4347" s="6" t="inlineStr">
        <is>
          <t>その他</t>
        </is>
      </c>
      <c r="F4347" s="5" t="inlineStr">
        <is>
          <t>-</t>
        </is>
      </c>
      <c r="G4347" s="6" t="inlineStr">
        <is>
          <t>Convert 3D polylines to 2D polylines</t>
        </is>
      </c>
      <c r="H4347" s="6" t="inlineStr">
        <is>
          <t>3Dポリラインを2Dに変換</t>
        </is>
      </c>
      <c r="I4347" s="4" t="n">
        <v>12</v>
      </c>
      <c r="J4347" s="4" t="n">
        <v>6</v>
      </c>
      <c r="K4347" s="4" t="n">
        <v>8</v>
      </c>
      <c r="L4347" s="4" t="n">
        <v>10</v>
      </c>
      <c r="M4347" s="7">
        <f>SUM(I4347:L4347)</f>
        <v/>
      </c>
      <c r="N4347" s="6" t="inlineStr">
        <is>
          <t>3Dポリを2D化</t>
        </is>
      </c>
      <c r="O4347" s="5" t="inlineStr"/>
      <c r="P4347" s="5" t="inlineStr">
        <is>
          <t>Cadalyst CAD Tips</t>
        </is>
      </c>
      <c r="Q4347" s="8" t="inlineStr">
        <is>
          <t>開く</t>
        </is>
      </c>
      <c r="R4347" s="5" t="inlineStr">
        <is>
          <t>サイト閉鎖・リンク切れ</t>
        </is>
      </c>
      <c r="S4347" s="5" t="inlineStr">
        <is>
          <t>不明</t>
        </is>
      </c>
      <c r="T4347" s="5" t="inlineStr"/>
      <c r="U4347" s="5" t="inlineStr">
        <is>
          <t>W4346</t>
        </is>
      </c>
    </row>
    <row r="4348">
      <c r="A4348" s="4">
        <f>RANK(M4348,$M$2:$M$6943)</f>
        <v/>
      </c>
      <c r="B4348" s="5" t="inlineStr">
        <is>
          <t>英語圏</t>
        </is>
      </c>
      <c r="C4348" s="5" t="inlineStr">
        <is>
          <t>3D</t>
        </is>
      </c>
      <c r="D4348" s="5" t="inlineStr">
        <is>
          <t>その他</t>
        </is>
      </c>
      <c r="E4348" s="6" t="inlineStr">
        <is>
          <t>その他</t>
        </is>
      </c>
      <c r="F4348" s="5" t="inlineStr">
        <is>
          <t>-</t>
        </is>
      </c>
      <c r="G4348" s="6" t="inlineStr">
        <is>
          <t>Convert Face to Polyline</t>
        </is>
      </c>
      <c r="H4348" s="6" t="inlineStr">
        <is>
          <t>3D面を3Dポリラインに変換</t>
        </is>
      </c>
      <c r="I4348" s="4" t="n">
        <v>14</v>
      </c>
      <c r="J4348" s="4" t="n">
        <v>9</v>
      </c>
      <c r="K4348" s="4" t="n">
        <v>7</v>
      </c>
      <c r="L4348" s="4" t="n">
        <v>6</v>
      </c>
      <c r="M4348" s="7">
        <f>SUM(I4348:L4348)</f>
        <v/>
      </c>
      <c r="N4348" s="6" t="inlineStr">
        <is>
          <t>3D面→3Dポリ変換</t>
        </is>
      </c>
      <c r="O4348" s="5" t="inlineStr">
        <is>
          <t>ESurveying Softech</t>
        </is>
      </c>
      <c r="P4348" s="5" t="inlineStr">
        <is>
          <t>eSurveying</t>
        </is>
      </c>
      <c r="Q4348" s="8" t="inlineStr">
        <is>
          <t>開く</t>
        </is>
      </c>
      <c r="R4348" s="5" t="inlineStr">
        <is>
          <t>配布ページからダウンロード</t>
        </is>
      </c>
      <c r="S4348" s="5" t="inlineStr">
        <is>
          <t>暗号化（.fas）が中心</t>
        </is>
      </c>
      <c r="T4348" s="5" t="inlineStr"/>
      <c r="U4348" s="5" t="inlineStr">
        <is>
          <t>W4347</t>
        </is>
      </c>
    </row>
    <row r="4349">
      <c r="A4349" s="4">
        <f>RANK(M4349,$M$2:$M$6943)</f>
        <v/>
      </c>
      <c r="B4349" s="5" t="inlineStr">
        <is>
          <t>その他の地域</t>
        </is>
      </c>
      <c r="C4349" s="5" t="inlineStr">
        <is>
          <t>線・ポリライン編集</t>
        </is>
      </c>
      <c r="D4349" s="5" t="inlineStr">
        <is>
          <t>その他</t>
        </is>
      </c>
      <c r="E4349" s="6" t="inlineStr">
        <is>
          <t>その他</t>
        </is>
      </c>
      <c r="F4349" s="5" t="inlineStr">
        <is>
          <t>M2P</t>
        </is>
      </c>
      <c r="G4349" s="6" t="inlineStr">
        <is>
          <t>Convert mline to pline</t>
        </is>
      </c>
      <c r="H4349" s="6" t="inlineStr">
        <is>
          <t>マルチライン⇔ポリライン変換</t>
        </is>
      </c>
      <c r="I4349" s="4" t="n">
        <v>14</v>
      </c>
      <c r="J4349" s="4" t="n">
        <v>8</v>
      </c>
      <c r="K4349" s="4" t="n">
        <v>6</v>
      </c>
      <c r="L4349" s="4" t="n">
        <v>8</v>
      </c>
      <c r="M4349" s="7">
        <f>SUM(I4349:L4349)</f>
        <v/>
      </c>
      <c r="N4349" s="6" t="inlineStr">
        <is>
          <t>MLINE⇔PLINE</t>
        </is>
      </c>
      <c r="O4349" s="5" t="inlineStr">
        <is>
          <t>المهندس محمد يزيد (Mohamed Yazid)</t>
        </is>
      </c>
      <c r="P4349" s="5" t="inlineStr">
        <is>
          <t>Hesham Tarek</t>
        </is>
      </c>
      <c r="Q4349" s="8" t="inlineStr">
        <is>
          <t>開く</t>
        </is>
      </c>
      <c r="R4349" s="5" t="inlineStr">
        <is>
          <t>配布ページからダウンロード</t>
        </is>
      </c>
      <c r="S4349" s="5" t="inlineStr">
        <is>
          <t>不明</t>
        </is>
      </c>
      <c r="T4349" s="5" t="inlineStr"/>
      <c r="U4349" s="5" t="inlineStr">
        <is>
          <t>W4348</t>
        </is>
      </c>
    </row>
    <row r="4350">
      <c r="A4350" s="4">
        <f>RANK(M4350,$M$2:$M$6943)</f>
        <v/>
      </c>
      <c r="B4350" s="5" t="inlineStr">
        <is>
          <t>その他の地域</t>
        </is>
      </c>
      <c r="C4350" s="5" t="inlineStr">
        <is>
          <t>表・Excel連携</t>
        </is>
      </c>
      <c r="D4350" s="5" t="inlineStr">
        <is>
          <t>T23</t>
        </is>
      </c>
      <c r="E4350" s="6" t="inlineStr">
        <is>
          <t>分解された表の復元・Excel表の取り込み</t>
        </is>
      </c>
      <c r="F4350" s="5" t="inlineStr">
        <is>
          <t>COT (J.Villarreal)</t>
        </is>
      </c>
      <c r="G4350" s="6" t="inlineStr">
        <is>
          <t>Convert old table to new</t>
        </is>
      </c>
      <c r="H4350" s="6" t="inlineStr">
        <is>
          <t>旧式表を新TABLEに変換</t>
        </is>
      </c>
      <c r="I4350" s="4" t="n">
        <v>14</v>
      </c>
      <c r="J4350" s="4" t="n">
        <v>8</v>
      </c>
      <c r="K4350" s="4" t="n">
        <v>6</v>
      </c>
      <c r="L4350" s="4" t="n">
        <v>8</v>
      </c>
      <c r="M4350" s="7">
        <f>SUM(I4350:L4350)</f>
        <v/>
      </c>
      <c r="N4350" s="6" t="inlineStr">
        <is>
          <t>旧表変換</t>
        </is>
      </c>
      <c r="O4350" s="5" t="inlineStr">
        <is>
          <t>المهندس محمد يزيد (Mohamed Yazid)</t>
        </is>
      </c>
      <c r="P4350" s="5" t="inlineStr">
        <is>
          <t>Hesham Tarek</t>
        </is>
      </c>
      <c r="Q4350" s="8" t="inlineStr">
        <is>
          <t>開く</t>
        </is>
      </c>
      <c r="R4350" s="5" t="inlineStr">
        <is>
          <t>配布ページからダウンロード</t>
        </is>
      </c>
      <c r="S4350" s="5" t="inlineStr">
        <is>
          <t>不明</t>
        </is>
      </c>
      <c r="T4350" s="5" t="inlineStr"/>
      <c r="U4350" s="5" t="inlineStr">
        <is>
          <t>W4349</t>
        </is>
      </c>
    </row>
    <row r="4351">
      <c r="A4351" s="4">
        <f>RANK(M4351,$M$2:$M$6943)</f>
        <v/>
      </c>
      <c r="B4351" s="5" t="inlineStr">
        <is>
          <t>その他の地域</t>
        </is>
      </c>
      <c r="C4351" s="5" t="inlineStr">
        <is>
          <t>線・ポリライン編集</t>
        </is>
      </c>
      <c r="D4351" s="5" t="inlineStr">
        <is>
          <t>T08</t>
        </is>
      </c>
      <c r="E4351" s="6" t="inlineStr">
        <is>
          <t>検図：わずかなずれ・隙間・重なりを検出</t>
        </is>
      </c>
      <c r="F4351" s="5" t="inlineStr">
        <is>
          <t>Coplane</t>
        </is>
      </c>
      <c r="G4351" s="6" t="inlineStr">
        <is>
          <t>Coplane.lsp</t>
        </is>
      </c>
      <c r="H4351" s="6" t="inlineStr">
        <is>
          <t>非同一平面の図形を同一平面化</t>
        </is>
      </c>
      <c r="I4351" s="4" t="n">
        <v>12</v>
      </c>
      <c r="J4351" s="4" t="n">
        <v>8</v>
      </c>
      <c r="K4351" s="4" t="n">
        <v>6</v>
      </c>
      <c r="L4351" s="4" t="n">
        <v>10</v>
      </c>
      <c r="M4351" s="7">
        <f>SUM(I4351:L4351)</f>
        <v/>
      </c>
      <c r="N4351" s="6" t="inlineStr">
        <is>
          <t>同一平面化</t>
        </is>
      </c>
      <c r="O4351" s="5" t="inlineStr"/>
      <c r="P4351" s="5" t="inlineStr">
        <is>
          <t>CADblocos / Aprender CAD</t>
        </is>
      </c>
      <c r="Q4351" s="8" t="inlineStr">
        <is>
          <t>開く</t>
        </is>
      </c>
      <c r="R4351" s="5" t="inlineStr">
        <is>
          <t>配布ページからダウンロード</t>
        </is>
      </c>
      <c r="S4351" s="5" t="inlineStr">
        <is>
          <t>書庫（中身は要確認）</t>
        </is>
      </c>
      <c r="T4351" s="5" t="inlineStr"/>
      <c r="U4351" s="5" t="inlineStr">
        <is>
          <t>W4350</t>
        </is>
      </c>
    </row>
    <row r="4352">
      <c r="A4352" s="4">
        <f>RANK(M4352,$M$2:$M$6943)</f>
        <v/>
      </c>
      <c r="B4352" s="5" t="inlineStr">
        <is>
          <t>その他の地域</t>
        </is>
      </c>
      <c r="C4352" s="5" t="inlineStr">
        <is>
          <t>文字・テキスト</t>
        </is>
      </c>
      <c r="D4352" s="5" t="inlineStr">
        <is>
          <t>T12</t>
        </is>
      </c>
      <c r="E4352" s="6" t="inlineStr">
        <is>
          <t>文字の一括検索・置換</t>
        </is>
      </c>
      <c r="F4352" s="5" t="inlineStr">
        <is>
          <t>TCO</t>
        </is>
      </c>
      <c r="G4352" s="6" t="inlineStr">
        <is>
          <t>Copy text to clipboard</t>
        </is>
      </c>
      <c r="H4352" s="6" t="inlineStr">
        <is>
          <t>文字をクリップボードへ</t>
        </is>
      </c>
      <c r="I4352" s="4" t="n">
        <v>12</v>
      </c>
      <c r="J4352" s="4" t="n">
        <v>6</v>
      </c>
      <c r="K4352" s="4" t="n">
        <v>6</v>
      </c>
      <c r="L4352" s="4" t="n">
        <v>12</v>
      </c>
      <c r="M4352" s="7">
        <f>SUM(I4352:L4352)</f>
        <v/>
      </c>
      <c r="N4352" s="6" t="inlineStr">
        <is>
          <t>文字をクリップボード</t>
        </is>
      </c>
      <c r="O4352" s="5" t="inlineStr">
        <is>
          <t>المهندس محمد يزيد (Mohamed Yazid)</t>
        </is>
      </c>
      <c r="P4352" s="5" t="inlineStr">
        <is>
          <t>Hesham Tarek</t>
        </is>
      </c>
      <c r="Q4352" s="8" t="inlineStr">
        <is>
          <t>開く</t>
        </is>
      </c>
      <c r="R4352" s="5" t="inlineStr">
        <is>
          <t>配布ページからダウンロード</t>
        </is>
      </c>
      <c r="S4352" s="5" t="inlineStr">
        <is>
          <t>不明</t>
        </is>
      </c>
      <c r="T4352" s="5" t="inlineStr"/>
      <c r="U4352" s="5" t="inlineStr">
        <is>
          <t>W4351</t>
        </is>
      </c>
    </row>
    <row r="4353">
      <c r="A4353" s="4">
        <f>RANK(M4353,$M$2:$M$6943)</f>
        <v/>
      </c>
      <c r="B4353" s="5" t="inlineStr">
        <is>
          <t>その他の地域</t>
        </is>
      </c>
      <c r="C4353" s="5" t="inlineStr">
        <is>
          <t>文字・テキスト</t>
        </is>
      </c>
      <c r="D4353" s="5" t="inlineStr">
        <is>
          <t>T12,T14</t>
        </is>
      </c>
      <c r="E4353" s="6" t="inlineStr">
        <is>
          <t>文字の一括検索・置換、属性の抽出・一括編集・Excelとの往復</t>
        </is>
      </c>
      <c r="F4353" s="5" t="inlineStr">
        <is>
          <t>CTX</t>
        </is>
      </c>
      <c r="G4353" s="6" t="inlineStr">
        <is>
          <t>Copy text, mtext, mleader, attribute from one to another</t>
        </is>
      </c>
      <c r="H4353" s="6" t="inlineStr">
        <is>
          <t>文字・引出線・属性間で内容コピー</t>
        </is>
      </c>
      <c r="I4353" s="4" t="n">
        <v>10</v>
      </c>
      <c r="J4353" s="4" t="n">
        <v>4</v>
      </c>
      <c r="K4353" s="4" t="n">
        <v>8</v>
      </c>
      <c r="L4353" s="4" t="n">
        <v>14</v>
      </c>
      <c r="M4353" s="7">
        <f>SUM(I4353:L4353)</f>
        <v/>
      </c>
      <c r="N4353" s="6" t="inlineStr">
        <is>
          <t>内容コピー</t>
        </is>
      </c>
      <c r="O4353" s="5" t="inlineStr">
        <is>
          <t>المهندس محمد يزيد (Mohamed Yazid)</t>
        </is>
      </c>
      <c r="P4353" s="5" t="inlineStr">
        <is>
          <t>Hesham Tarek</t>
        </is>
      </c>
      <c r="Q4353" s="8" t="inlineStr">
        <is>
          <t>開く</t>
        </is>
      </c>
      <c r="R4353" s="5" t="inlineStr">
        <is>
          <t>配布ページからダウンロード</t>
        </is>
      </c>
      <c r="S4353" s="5" t="inlineStr">
        <is>
          <t>不明</t>
        </is>
      </c>
      <c r="T4353" s="5" t="inlineStr"/>
      <c r="U4353" s="5" t="inlineStr">
        <is>
          <t>W4352</t>
        </is>
      </c>
    </row>
    <row r="4354">
      <c r="A4354" s="4">
        <f>RANK(M4354,$M$2:$M$6943)</f>
        <v/>
      </c>
      <c r="B4354" s="5" t="inlineStr">
        <is>
          <t>その他の地域</t>
        </is>
      </c>
      <c r="C4354" s="5" t="inlineStr">
        <is>
          <t>線・ポリライン編集</t>
        </is>
      </c>
      <c r="D4354" s="5" t="inlineStr">
        <is>
          <t>その他</t>
        </is>
      </c>
      <c r="E4354" s="6" t="inlineStr">
        <is>
          <t>その他</t>
        </is>
      </c>
      <c r="F4354" s="5" t="inlineStr">
        <is>
          <t>C0</t>
        </is>
      </c>
      <c r="G4354" s="6" t="inlineStr">
        <is>
          <t>Copy with base point “0,0,0”</t>
        </is>
      </c>
      <c r="H4354" s="6" t="inlineStr">
        <is>
          <t>基点0,0,0で複写/貼付け</t>
        </is>
      </c>
      <c r="I4354" s="4" t="n">
        <v>10</v>
      </c>
      <c r="J4354" s="4" t="n">
        <v>4</v>
      </c>
      <c r="K4354" s="4" t="n">
        <v>8</v>
      </c>
      <c r="L4354" s="4" t="n">
        <v>14</v>
      </c>
      <c r="M4354" s="7">
        <f>SUM(I4354:L4354)</f>
        <v/>
      </c>
      <c r="N4354" s="6" t="inlineStr">
        <is>
          <t>0,0,0基点複写</t>
        </is>
      </c>
      <c r="O4354" s="5" t="inlineStr">
        <is>
          <t>المهندس محمد يزيد (Mohamed Yazid)</t>
        </is>
      </c>
      <c r="P4354" s="5" t="inlineStr">
        <is>
          <t>Hesham Tarek</t>
        </is>
      </c>
      <c r="Q4354" s="8" t="inlineStr">
        <is>
          <t>開く</t>
        </is>
      </c>
      <c r="R4354" s="5" t="inlineStr">
        <is>
          <t>配布ページからダウンロード</t>
        </is>
      </c>
      <c r="S4354" s="5" t="inlineStr">
        <is>
          <t>不明</t>
        </is>
      </c>
      <c r="T4354" s="5" t="inlineStr"/>
      <c r="U4354" s="5" t="inlineStr">
        <is>
          <t>W4353</t>
        </is>
      </c>
    </row>
    <row r="4355">
      <c r="A4355" s="4">
        <f>RANK(M4355,$M$2:$M$6943)</f>
        <v/>
      </c>
      <c r="B4355" s="5" t="inlineStr">
        <is>
          <t>その他の地域</t>
        </is>
      </c>
      <c r="C4355" s="5" t="inlineStr">
        <is>
          <t>線・ポリライン編集</t>
        </is>
      </c>
      <c r="D4355" s="5" t="inlineStr">
        <is>
          <t>その他</t>
        </is>
      </c>
      <c r="E4355" s="6" t="inlineStr">
        <is>
          <t>その他</t>
        </is>
      </c>
      <c r="F4355" s="5" t="inlineStr">
        <is>
          <t>crt</t>
        </is>
      </c>
      <c r="G4355" s="6" t="inlineStr">
        <is>
          <t>crt.lsp</t>
        </is>
      </c>
      <c r="H4355" s="6" t="inlineStr">
        <is>
          <t>複写・回転・鏡像を一括</t>
        </is>
      </c>
      <c r="I4355" s="4" t="n">
        <v>10</v>
      </c>
      <c r="J4355" s="4" t="n">
        <v>8</v>
      </c>
      <c r="K4355" s="4" t="n">
        <v>6</v>
      </c>
      <c r="L4355" s="4" t="n">
        <v>12</v>
      </c>
      <c r="M4355" s="7">
        <f>SUM(I4355:L4355)</f>
        <v/>
      </c>
      <c r="N4355" s="6" t="inlineStr">
        <is>
          <t>複写回転鏡像</t>
        </is>
      </c>
      <c r="O4355" s="5" t="inlineStr"/>
      <c r="P4355" s="5" t="inlineStr">
        <is>
          <t>ART-PIA (Daum cafe)</t>
        </is>
      </c>
      <c r="Q4355" s="8" t="inlineStr">
        <is>
          <t>開く</t>
        </is>
      </c>
      <c r="R4355" s="5" t="inlineStr">
        <is>
          <t>フォーラム添付（ログインが必要な場合あり）</t>
        </is>
      </c>
      <c r="S4355" s="5" t="inlineStr">
        <is>
          <t>不明</t>
        </is>
      </c>
      <c r="T4355" s="5" t="inlineStr"/>
      <c r="U4355" s="5" t="inlineStr">
        <is>
          <t>W4354</t>
        </is>
      </c>
    </row>
    <row r="4356">
      <c r="A4356" s="4">
        <f>RANK(M4356,$M$2:$M$6943)</f>
        <v/>
      </c>
      <c r="B4356" s="5" t="inlineStr">
        <is>
          <t>その他の地域</t>
        </is>
      </c>
      <c r="C4356" s="5" t="inlineStr">
        <is>
          <t>線・ポリライン編集</t>
        </is>
      </c>
      <c r="D4356" s="5" t="inlineStr">
        <is>
          <t>その他</t>
        </is>
      </c>
      <c r="E4356" s="6" t="inlineStr">
        <is>
          <t>その他</t>
        </is>
      </c>
      <c r="F4356" s="5" t="inlineStr">
        <is>
          <t>CTE</t>
        </is>
      </c>
      <c r="G4356" s="6" t="inlineStr">
        <is>
          <t>CTE.ELF</t>
        </is>
      </c>
      <c r="H4356" s="6" t="inlineStr">
        <is>
          <t>図形を各端点へ多重複写</t>
        </is>
      </c>
      <c r="I4356" s="4" t="n">
        <v>12</v>
      </c>
      <c r="J4356" s="4" t="n">
        <v>8</v>
      </c>
      <c r="K4356" s="4" t="n">
        <v>6</v>
      </c>
      <c r="L4356" s="4" t="n">
        <v>10</v>
      </c>
      <c r="M4356" s="7">
        <f>SUM(I4356:L4356)</f>
        <v/>
      </c>
      <c r="N4356" s="6" t="inlineStr">
        <is>
          <t>端点へ多重複写</t>
        </is>
      </c>
      <c r="O4356" s="5" t="inlineStr">
        <is>
          <t>인텔리코리아 (CADian)</t>
        </is>
      </c>
      <c r="P4356" s="5" t="inlineStr">
        <is>
          <t>CADian 리습 600</t>
        </is>
      </c>
      <c r="Q4356" s="8" t="inlineStr">
        <is>
          <t>開く</t>
        </is>
      </c>
      <c r="R4356" s="5" t="inlineStr">
        <is>
          <t>フォーラム添付（ログインが必要な場合あり）</t>
        </is>
      </c>
      <c r="S4356" s="5" t="inlineStr">
        <is>
          <t>互換CAD専用（CADian）</t>
        </is>
      </c>
      <c r="T4356" s="5" t="inlineStr"/>
      <c r="U4356" s="5" t="inlineStr">
        <is>
          <t>W4355</t>
        </is>
      </c>
    </row>
    <row r="4357">
      <c r="A4357" s="4">
        <f>RANK(M4357,$M$2:$M$6943)</f>
        <v/>
      </c>
      <c r="B4357" s="5" t="inlineStr">
        <is>
          <t>GitHub</t>
        </is>
      </c>
      <c r="C4357" s="5" t="inlineStr">
        <is>
          <t>座標・測量・土木</t>
        </is>
      </c>
      <c r="D4357" s="5" t="inlineStr">
        <is>
          <t>T27</t>
        </is>
      </c>
      <c r="E4357" s="6" t="inlineStr">
        <is>
          <t>測量・土木：座標・レベル・縦断</t>
        </is>
      </c>
      <c r="F4357" s="5" t="inlineStr">
        <is>
          <t>curvas / iguala niveles</t>
        </is>
      </c>
      <c r="G4357" s="6" t="inlineStr">
        <is>
          <t>curvas</t>
        </is>
      </c>
      <c r="H4357" s="6" t="inlineStr">
        <is>
          <t>等高線・レベル合わせ</t>
        </is>
      </c>
      <c r="I4357" s="4" t="n">
        <v>12</v>
      </c>
      <c r="J4357" s="4" t="n">
        <v>8</v>
      </c>
      <c r="K4357" s="4" t="n">
        <v>10</v>
      </c>
      <c r="L4357" s="4" t="n">
        <v>6</v>
      </c>
      <c r="M4357" s="7">
        <f>SUM(I4357:L4357)</f>
        <v/>
      </c>
      <c r="N4357" s="6" t="inlineStr">
        <is>
          <t>等高線処理</t>
        </is>
      </c>
      <c r="O4357" s="5" t="inlineStr">
        <is>
          <t>Manenpren</t>
        </is>
      </c>
      <c r="P4357" s="5" t="inlineStr">
        <is>
          <t>GitHub: Manenpren/autolisp-utilerias</t>
        </is>
      </c>
      <c r="Q4357" s="8" t="inlineStr">
        <is>
          <t>開く</t>
        </is>
      </c>
      <c r="R4357" s="5" t="inlineStr">
        <is>
          <t>GitHub（一括取得可）</t>
        </is>
      </c>
      <c r="S4357" s="5" t="inlineStr">
        <is>
          <t>ソース</t>
        </is>
      </c>
      <c r="T4357" s="5" t="inlineStr"/>
      <c r="U4357" s="5" t="inlineStr">
        <is>
          <t>W4356</t>
        </is>
      </c>
    </row>
    <row r="4358">
      <c r="A4358" s="4">
        <f>RANK(M4358,$M$2:$M$6943)</f>
        <v/>
      </c>
      <c r="B4358" s="5" t="inlineStr">
        <is>
          <t>ヨーロッパ</t>
        </is>
      </c>
      <c r="C4358" s="5" t="inlineStr">
        <is>
          <t>3D</t>
        </is>
      </c>
      <c r="D4358" s="5" t="inlineStr">
        <is>
          <t>その他</t>
        </is>
      </c>
      <c r="E4358" s="6" t="inlineStr">
        <is>
          <t>その他</t>
        </is>
      </c>
      <c r="F4358" s="5" t="inlineStr">
        <is>
          <t>curve2pipe</t>
        </is>
      </c>
      <c r="G4358" s="6" t="inlineStr">
        <is>
          <t>Curve2Pipe</t>
        </is>
      </c>
      <c r="H4358" s="6" t="inlineStr">
        <is>
          <t>曲線をパスにパイプ状ソリッドを押し出し</t>
        </is>
      </c>
      <c r="I4358" s="4" t="n">
        <v>12</v>
      </c>
      <c r="J4358" s="4" t="n">
        <v>11</v>
      </c>
      <c r="K4358" s="4" t="n">
        <v>6</v>
      </c>
      <c r="L4358" s="4" t="n">
        <v>7</v>
      </c>
      <c r="M4358" s="7">
        <f>SUM(I4358:L4358)</f>
        <v/>
      </c>
      <c r="N4358" s="6" t="inlineStr">
        <is>
          <t>SWEEPで代替可能</t>
        </is>
      </c>
      <c r="O4358" s="5" t="inlineStr">
        <is>
          <t>(gile)</t>
        </is>
      </c>
      <c r="P4358" s="5" t="inlineStr">
        <is>
          <t>gileCAD</t>
        </is>
      </c>
      <c r="Q4358" s="8" t="inlineStr">
        <is>
          <t>開く</t>
        </is>
      </c>
      <c r="R4358" s="5" t="inlineStr">
        <is>
          <t>配布ページからダウンロード</t>
        </is>
      </c>
      <c r="S4358" s="5" t="inlineStr">
        <is>
          <t>ソース</t>
        </is>
      </c>
      <c r="T4358" s="5" t="inlineStr"/>
      <c r="U4358" s="5" t="inlineStr">
        <is>
          <t>W4357</t>
        </is>
      </c>
    </row>
    <row r="4359">
      <c r="A4359" s="4">
        <f>RANK(M4359,$M$2:$M$6943)</f>
        <v/>
      </c>
      <c r="B4359" s="5" t="inlineStr">
        <is>
          <t>その他の地域</t>
        </is>
      </c>
      <c r="C4359" s="5" t="inlineStr">
        <is>
          <t>線・ポリライン編集</t>
        </is>
      </c>
      <c r="D4359" s="5" t="inlineStr">
        <is>
          <t>その他</t>
        </is>
      </c>
      <c r="E4359" s="6" t="inlineStr">
        <is>
          <t>その他</t>
        </is>
      </c>
      <c r="F4359" s="5" t="inlineStr">
        <is>
          <t>cut</t>
        </is>
      </c>
      <c r="G4359" s="6" t="inlineStr">
        <is>
          <t>cut.lsp</t>
        </is>
      </c>
      <c r="H4359" s="6" t="inlineStr">
        <is>
          <t>矩形で切り取り</t>
        </is>
      </c>
      <c r="I4359" s="4" t="n">
        <v>10</v>
      </c>
      <c r="J4359" s="4" t="n">
        <v>6</v>
      </c>
      <c r="K4359" s="4" t="n">
        <v>8</v>
      </c>
      <c r="L4359" s="4" t="n">
        <v>12</v>
      </c>
      <c r="M4359" s="7">
        <f>SUM(I4359:L4359)</f>
        <v/>
      </c>
      <c r="N4359" s="6" t="inlineStr">
        <is>
          <t>矩形切取り</t>
        </is>
      </c>
      <c r="O4359" s="5" t="inlineStr"/>
      <c r="P4359" s="5" t="inlineStr">
        <is>
          <t>ART-PIA (Daum cafe)</t>
        </is>
      </c>
      <c r="Q4359" s="8" t="inlineStr">
        <is>
          <t>開く</t>
        </is>
      </c>
      <c r="R4359" s="5" t="inlineStr">
        <is>
          <t>フォーラム添付（ログインが必要な場合あり）</t>
        </is>
      </c>
      <c r="S4359" s="5" t="inlineStr">
        <is>
          <t>不明</t>
        </is>
      </c>
      <c r="T4359" s="5" t="inlineStr"/>
      <c r="U4359" s="5" t="inlineStr">
        <is>
          <t>W4358</t>
        </is>
      </c>
    </row>
    <row r="4360">
      <c r="A4360" s="4">
        <f>RANK(M4360,$M$2:$M$6943)</f>
        <v/>
      </c>
      <c r="B4360" s="5" t="inlineStr">
        <is>
          <t>その他の地域</t>
        </is>
      </c>
      <c r="C4360" s="5" t="inlineStr">
        <is>
          <t>線・ポリライン編集</t>
        </is>
      </c>
      <c r="D4360" s="5" t="inlineStr">
        <is>
          <t>その他</t>
        </is>
      </c>
      <c r="E4360" s="6" t="inlineStr">
        <is>
          <t>その他</t>
        </is>
      </c>
      <c r="F4360" s="5" t="inlineStr">
        <is>
          <t>CUT1</t>
        </is>
      </c>
      <c r="G4360" s="6" t="inlineStr">
        <is>
          <t>CUT1.elf</t>
        </is>
      </c>
      <c r="H4360" s="6" t="inlineStr">
        <is>
          <t>境界を作成して切り取り</t>
        </is>
      </c>
      <c r="I4360" s="4" t="n">
        <v>12</v>
      </c>
      <c r="J4360" s="4" t="n">
        <v>8</v>
      </c>
      <c r="K4360" s="4" t="n">
        <v>6</v>
      </c>
      <c r="L4360" s="4" t="n">
        <v>10</v>
      </c>
      <c r="M4360" s="7">
        <f>SUM(I4360:L4360)</f>
        <v/>
      </c>
      <c r="N4360" s="6" t="inlineStr">
        <is>
          <t>境界切取り</t>
        </is>
      </c>
      <c r="O4360" s="5" t="inlineStr">
        <is>
          <t>인텔리코리아 (CADian)</t>
        </is>
      </c>
      <c r="P4360" s="5" t="inlineStr">
        <is>
          <t>CADian 리습 600</t>
        </is>
      </c>
      <c r="Q4360" s="8" t="inlineStr">
        <is>
          <t>開く</t>
        </is>
      </c>
      <c r="R4360" s="5" t="inlineStr">
        <is>
          <t>フォーラム添付（ログインが必要な場合あり）</t>
        </is>
      </c>
      <c r="S4360" s="5" t="inlineStr">
        <is>
          <t>互換CAD専用（CADian）</t>
        </is>
      </c>
      <c r="T4360" s="5" t="inlineStr"/>
      <c r="U4360" s="5" t="inlineStr">
        <is>
          <t>W4359</t>
        </is>
      </c>
    </row>
    <row r="4361">
      <c r="A4361" s="4">
        <f>RANK(M4361,$M$2:$M$6943)</f>
        <v/>
      </c>
      <c r="B4361" s="5" t="inlineStr">
        <is>
          <t>英語圏</t>
        </is>
      </c>
      <c r="C4361" s="5" t="inlineStr">
        <is>
          <t>その他</t>
        </is>
      </c>
      <c r="D4361" s="5" t="inlineStr">
        <is>
          <t>その他</t>
        </is>
      </c>
      <c r="E4361" s="6" t="inlineStr">
        <is>
          <t>その他</t>
        </is>
      </c>
      <c r="F4361" s="5" t="inlineStr">
        <is>
          <t>DDList</t>
        </is>
      </c>
      <c r="G4361" s="6" t="inlineStr">
        <is>
          <t>DDList</t>
        </is>
      </c>
      <c r="H4361" s="6" t="inlineStr">
        <is>
          <t>LISTコマンドの強化版</t>
        </is>
      </c>
      <c r="I4361" s="4" t="n">
        <v>10</v>
      </c>
      <c r="J4361" s="4" t="n">
        <v>8</v>
      </c>
      <c r="K4361" s="4" t="n">
        <v>6</v>
      </c>
      <c r="L4361" s="4" t="n">
        <v>12</v>
      </c>
      <c r="M4361" s="7">
        <f>SUM(I4361:L4361)</f>
        <v/>
      </c>
      <c r="N4361" s="6" t="inlineStr">
        <is>
          <t>LISTの強化版</t>
        </is>
      </c>
      <c r="O4361" s="5" t="inlineStr">
        <is>
          <t>@The Office</t>
        </is>
      </c>
      <c r="P4361" s="5" t="inlineStr">
        <is>
          <t>Autodesk App Store</t>
        </is>
      </c>
      <c r="Q4361" s="8" t="inlineStr">
        <is>
          <t>開く</t>
        </is>
      </c>
      <c r="R4361" s="5" t="inlineStr">
        <is>
          <t>アプリストア経由（Autodeskアカウントが必要）</t>
        </is>
      </c>
      <c r="S4361" s="5" t="inlineStr">
        <is>
          <t>暗号化・インストーラ</t>
        </is>
      </c>
      <c r="T4361" s="5" t="inlineStr"/>
      <c r="U4361" s="5" t="inlineStr">
        <is>
          <t>W4360</t>
        </is>
      </c>
    </row>
    <row r="4362">
      <c r="A4362" s="4">
        <f>RANK(M4362,$M$2:$M$6943)</f>
        <v/>
      </c>
      <c r="B4362" s="5" t="inlineStr">
        <is>
          <t>日本</t>
        </is>
      </c>
      <c r="C4362" s="5" t="inlineStr">
        <is>
          <t>作図</t>
        </is>
      </c>
      <c r="D4362" s="5" t="inlineStr">
        <is>
          <t>その他</t>
        </is>
      </c>
      <c r="E4362" s="6" t="inlineStr">
        <is>
          <t>その他</t>
        </is>
      </c>
      <c r="F4362" s="5" t="inlineStr">
        <is>
          <t>de</t>
        </is>
      </c>
      <c r="G4362" s="6" t="inlineStr">
        <is>
          <t>de.lsp</t>
        </is>
      </c>
      <c r="H4362" s="6" t="inlineStr">
        <is>
          <t>2点間を等分する円を作図</t>
        </is>
      </c>
      <c r="I4362" s="4" t="n">
        <v>12</v>
      </c>
      <c r="J4362" s="4" t="n">
        <v>8</v>
      </c>
      <c r="K4362" s="4" t="n">
        <v>7</v>
      </c>
      <c r="L4362" s="4" t="n">
        <v>9</v>
      </c>
      <c r="M4362" s="7">
        <f>SUM(I4362:L4362)</f>
        <v/>
      </c>
      <c r="N4362" s="6" t="inlineStr">
        <is>
          <t>等分円作図</t>
        </is>
      </c>
      <c r="O4362" s="5" t="inlineStr"/>
      <c r="P4362" s="5" t="inlineStr">
        <is>
          <t>asahi-net ~ea5h-ab</t>
        </is>
      </c>
      <c r="Q4362" s="8" t="inlineStr">
        <is>
          <t>開く</t>
        </is>
      </c>
      <c r="R4362" s="5" t="inlineStr">
        <is>
          <t>配布ページからダウンロード</t>
        </is>
      </c>
      <c r="S4362" s="5" t="inlineStr">
        <is>
          <t>ソース</t>
        </is>
      </c>
      <c r="T4362" s="5" t="inlineStr"/>
      <c r="U4362" s="5" t="inlineStr">
        <is>
          <t>W4361</t>
        </is>
      </c>
    </row>
    <row r="4363">
      <c r="A4363" s="4">
        <f>RANK(M4363,$M$2:$M$6943)</f>
        <v/>
      </c>
      <c r="B4363" s="5" t="inlineStr">
        <is>
          <t>英語圏</t>
        </is>
      </c>
      <c r="C4363" s="5" t="inlineStr">
        <is>
          <t>表・Excel連携</t>
        </is>
      </c>
      <c r="D4363" s="5" t="inlineStr">
        <is>
          <t>T23</t>
        </is>
      </c>
      <c r="E4363" s="6" t="inlineStr">
        <is>
          <t>分解された表の復元・Excel表の取り込み</t>
        </is>
      </c>
      <c r="F4363" s="5" t="inlineStr">
        <is>
          <t>DELIMIN</t>
        </is>
      </c>
      <c r="G4363" s="6" t="inlineStr">
        <is>
          <t>delimin.lsp</t>
        </is>
      </c>
      <c r="H4363" s="6" t="inlineStr">
        <is>
          <t>区切りテキストを図面に挿入</t>
        </is>
      </c>
      <c r="I4363" s="4" t="n">
        <v>12</v>
      </c>
      <c r="J4363" s="4" t="n">
        <v>6</v>
      </c>
      <c r="K4363" s="4" t="n">
        <v>8</v>
      </c>
      <c r="L4363" s="4" t="n">
        <v>10</v>
      </c>
      <c r="M4363" s="7">
        <f>SUM(I4363:L4363)</f>
        <v/>
      </c>
      <c r="N4363" s="6" t="inlineStr">
        <is>
          <t>区切りテキスト挿入</t>
        </is>
      </c>
      <c r="O4363" s="5" t="inlineStr">
        <is>
          <t>KETIV Technologies</t>
        </is>
      </c>
      <c r="P4363" s="5" t="inlineStr">
        <is>
          <t>ParaCADD</t>
        </is>
      </c>
      <c r="Q4363" s="8" t="inlineStr">
        <is>
          <t>開く</t>
        </is>
      </c>
      <c r="R4363" s="5" t="inlineStr">
        <is>
          <t>配布ページからダウンロード</t>
        </is>
      </c>
      <c r="S4363" s="5" t="inlineStr">
        <is>
          <t>ソース</t>
        </is>
      </c>
      <c r="T4363" s="5" t="inlineStr"/>
      <c r="U4363" s="5" t="inlineStr">
        <is>
          <t>W4362</t>
        </is>
      </c>
    </row>
    <row r="4364">
      <c r="A4364" s="4">
        <f>RANK(M4364,$M$2:$M$6943)</f>
        <v/>
      </c>
      <c r="B4364" s="5" t="inlineStr">
        <is>
          <t>中国語圏</t>
        </is>
      </c>
      <c r="C4364" s="5" t="inlineStr">
        <is>
          <t>印刷・レイアウト・図枠</t>
        </is>
      </c>
      <c r="D4364" s="5" t="inlineStr">
        <is>
          <t>その他</t>
        </is>
      </c>
      <c r="E4364" s="6" t="inlineStr">
        <is>
          <t>その他</t>
        </is>
      </c>
      <c r="F4364" s="5" t="inlineStr">
        <is>
          <t>TS_DTLSYM1</t>
        </is>
      </c>
      <c r="G4364" s="6" t="inlineStr">
        <is>
          <t>detail1 绘剖切线</t>
        </is>
      </c>
      <c r="H4364" s="6" t="inlineStr">
        <is>
          <t>詳細・断面記号を作図</t>
        </is>
      </c>
      <c r="I4364" s="4" t="n">
        <v>10</v>
      </c>
      <c r="J4364" s="4" t="n">
        <v>4</v>
      </c>
      <c r="K4364" s="4" t="n">
        <v>10</v>
      </c>
      <c r="L4364" s="4" t="n">
        <v>12</v>
      </c>
      <c r="M4364" s="7">
        <f>SUM(I4364:L4364)</f>
        <v/>
      </c>
      <c r="N4364" s="6" t="inlineStr">
        <is>
          <t>断面記号</t>
        </is>
      </c>
      <c r="O4364" s="5" t="inlineStr"/>
      <c r="P4364" s="5" t="inlineStr">
        <is>
          <t>GitHub: zhugecaomao/AutoLISP</t>
        </is>
      </c>
      <c r="Q4364" s="8" t="inlineStr">
        <is>
          <t>開く</t>
        </is>
      </c>
      <c r="R4364" s="5" t="inlineStr">
        <is>
          <t>GitHub（一括取得可）</t>
        </is>
      </c>
      <c r="S4364" s="5" t="inlineStr">
        <is>
          <t>ソース</t>
        </is>
      </c>
      <c r="T4364" s="5" t="inlineStr"/>
      <c r="U4364" s="5" t="inlineStr">
        <is>
          <t>W4363</t>
        </is>
      </c>
    </row>
    <row r="4365">
      <c r="A4365" s="4">
        <f>RANK(M4365,$M$2:$M$6943)</f>
        <v/>
      </c>
      <c r="B4365" s="5" t="inlineStr">
        <is>
          <t>ヨーロッパ</t>
        </is>
      </c>
      <c r="C4365" s="5" t="inlineStr">
        <is>
          <t>建築</t>
        </is>
      </c>
      <c r="D4365" s="5" t="inlineStr">
        <is>
          <t>T24</t>
        </is>
      </c>
      <c r="E4365" s="6" t="inlineStr">
        <is>
          <t>建築：壁・建具・天井割付の作図</t>
        </is>
      </c>
      <c r="F4365" s="5" t="inlineStr">
        <is>
          <t>-</t>
        </is>
      </c>
      <c r="G4365" s="6" t="inlineStr">
        <is>
          <t>Deur tekenen</t>
        </is>
      </c>
      <c r="H4365" s="6" t="inlineStr">
        <is>
          <t>ドアを素早く作図</t>
        </is>
      </c>
      <c r="I4365" s="4" t="n">
        <v>10</v>
      </c>
      <c r="J4365" s="4" t="n">
        <v>8</v>
      </c>
      <c r="K4365" s="4" t="n">
        <v>10</v>
      </c>
      <c r="L4365" s="4" t="n">
        <v>8</v>
      </c>
      <c r="M4365" s="7">
        <f>SUM(I4365:L4365)</f>
        <v/>
      </c>
      <c r="N4365" s="6" t="inlineStr">
        <is>
          <t>ドア作図</t>
        </is>
      </c>
      <c r="O4365" s="5" t="inlineStr">
        <is>
          <t>cadsite.be (Julien e.a.)</t>
        </is>
      </c>
      <c r="P4365" s="5" t="inlineStr">
        <is>
          <t>juliens cadsite (BE)</t>
        </is>
      </c>
      <c r="Q4365" s="8" t="inlineStr">
        <is>
          <t>開く</t>
        </is>
      </c>
      <c r="R4365" s="5" t="inlineStr">
        <is>
          <t>配布ページからダウンロード</t>
        </is>
      </c>
      <c r="S4365" s="5" t="inlineStr">
        <is>
          <t>不明</t>
        </is>
      </c>
      <c r="T4365" s="5" t="inlineStr"/>
      <c r="U4365" s="5" t="inlineStr">
        <is>
          <t>W4364</t>
        </is>
      </c>
    </row>
    <row r="4366">
      <c r="A4366" s="4">
        <f>RANK(M4366,$M$2:$M$6943)</f>
        <v/>
      </c>
      <c r="B4366" s="5" t="inlineStr">
        <is>
          <t>英語圏</t>
        </is>
      </c>
      <c r="C4366" s="5" t="inlineStr">
        <is>
          <t>3D</t>
        </is>
      </c>
      <c r="D4366" s="5" t="inlineStr">
        <is>
          <t>その他</t>
        </is>
      </c>
      <c r="E4366" s="6" t="inlineStr">
        <is>
          <t>その他</t>
        </is>
      </c>
      <c r="F4366" s="5" t="inlineStr">
        <is>
          <t>DIMETRY</t>
        </is>
      </c>
      <c r="G4366" s="6" t="inlineStr">
        <is>
          <t>Dimetry</t>
        </is>
      </c>
      <c r="H4366" s="6" t="inlineStr">
        <is>
          <t>3D図形のダイメトリック投影</t>
        </is>
      </c>
      <c r="I4366" s="4" t="n">
        <v>14</v>
      </c>
      <c r="J4366" s="4" t="n">
        <v>10</v>
      </c>
      <c r="K4366" s="4" t="n">
        <v>5</v>
      </c>
      <c r="L4366" s="4" t="n">
        <v>7</v>
      </c>
      <c r="M4366" s="7">
        <f>SUM(I4366:L4366)</f>
        <v/>
      </c>
      <c r="N4366" s="6" t="inlineStr">
        <is>
          <t>VIEWで代替可</t>
        </is>
      </c>
      <c r="O4366" s="5" t="inlineStr">
        <is>
          <t>CAD Studio</t>
        </is>
      </c>
      <c r="P4366" s="5" t="inlineStr">
        <is>
          <t>CAD Studio</t>
        </is>
      </c>
      <c r="Q4366" s="8" t="inlineStr">
        <is>
          <t>開く</t>
        </is>
      </c>
      <c r="R4366" s="5" t="inlineStr">
        <is>
          <t>配布ページからダウンロード</t>
        </is>
      </c>
      <c r="S4366" s="5" t="inlineStr">
        <is>
          <t>ソース/暗号化（.vlx）混在</t>
        </is>
      </c>
      <c r="T4366" s="5" t="inlineStr"/>
      <c r="U4366" s="5" t="inlineStr">
        <is>
          <t>W4365</t>
        </is>
      </c>
    </row>
    <row r="4367">
      <c r="A4367" s="4">
        <f>RANK(M4367,$M$2:$M$6943)</f>
        <v/>
      </c>
      <c r="B4367" s="5" t="inlineStr">
        <is>
          <t>その他の地域</t>
        </is>
      </c>
      <c r="C4367" s="5" t="inlineStr">
        <is>
          <t>寸法</t>
        </is>
      </c>
      <c r="D4367" s="5" t="inlineStr">
        <is>
          <t>その他</t>
        </is>
      </c>
      <c r="E4367" s="6" t="inlineStr">
        <is>
          <t>その他</t>
        </is>
      </c>
      <c r="F4367" s="5" t="inlineStr">
        <is>
          <t>DLiP</t>
        </is>
      </c>
      <c r="G4367" s="6" t="inlineStr">
        <is>
          <t>DLiP.ELF</t>
        </is>
      </c>
      <c r="H4367" s="6" t="inlineStr">
        <is>
          <t>長さ寸法記入時にØ自動付加</t>
        </is>
      </c>
      <c r="I4367" s="4" t="n">
        <v>10</v>
      </c>
      <c r="J4367" s="4" t="n">
        <v>6</v>
      </c>
      <c r="K4367" s="4" t="n">
        <v>10</v>
      </c>
      <c r="L4367" s="4" t="n">
        <v>10</v>
      </c>
      <c r="M4367" s="7">
        <f>SUM(I4367:L4367)</f>
        <v/>
      </c>
      <c r="N4367" s="6" t="inlineStr">
        <is>
          <t>Ø自動付加</t>
        </is>
      </c>
      <c r="O4367" s="5" t="inlineStr">
        <is>
          <t>인텔리코리아 (CADian)</t>
        </is>
      </c>
      <c r="P4367" s="5" t="inlineStr">
        <is>
          <t>CADian 리습 600</t>
        </is>
      </c>
      <c r="Q4367" s="8" t="inlineStr">
        <is>
          <t>開く</t>
        </is>
      </c>
      <c r="R4367" s="5" t="inlineStr">
        <is>
          <t>フォーラム添付（ログインが必要な場合あり）</t>
        </is>
      </c>
      <c r="S4367" s="5" t="inlineStr">
        <is>
          <t>互換CAD専用（CADian）</t>
        </is>
      </c>
      <c r="T4367" s="5" t="inlineStr"/>
      <c r="U4367" s="5" t="inlineStr">
        <is>
          <t>W4366</t>
        </is>
      </c>
    </row>
    <row r="4368">
      <c r="A4368" s="4">
        <f>RANK(M4368,$M$2:$M$6943)</f>
        <v/>
      </c>
      <c r="B4368" s="5" t="inlineStr">
        <is>
          <t>その他の地域</t>
        </is>
      </c>
      <c r="C4368" s="5" t="inlineStr">
        <is>
          <t>寸法</t>
        </is>
      </c>
      <c r="D4368" s="5" t="inlineStr">
        <is>
          <t>その他</t>
        </is>
      </c>
      <c r="E4368" s="6" t="inlineStr">
        <is>
          <t>その他</t>
        </is>
      </c>
      <c r="F4368" s="5" t="inlineStr">
        <is>
          <t>DM</t>
        </is>
      </c>
      <c r="G4368" s="6" t="inlineStr">
        <is>
          <t>DM.ELF</t>
        </is>
      </c>
      <c r="H4368" s="6" t="inlineStr">
        <is>
          <t>寸法線・補助線・値を2クリック移動</t>
        </is>
      </c>
      <c r="I4368" s="4" t="n">
        <v>10</v>
      </c>
      <c r="J4368" s="4" t="n">
        <v>6</v>
      </c>
      <c r="K4368" s="4" t="n">
        <v>8</v>
      </c>
      <c r="L4368" s="4" t="n">
        <v>12</v>
      </c>
      <c r="M4368" s="7">
        <f>SUM(I4368:L4368)</f>
        <v/>
      </c>
      <c r="N4368" s="6" t="inlineStr">
        <is>
          <t>寸法2クリック移動</t>
        </is>
      </c>
      <c r="O4368" s="5" t="inlineStr">
        <is>
          <t>인텔리코리아 (CADian)</t>
        </is>
      </c>
      <c r="P4368" s="5" t="inlineStr">
        <is>
          <t>CADian 리습 600</t>
        </is>
      </c>
      <c r="Q4368" s="8" t="inlineStr">
        <is>
          <t>開く</t>
        </is>
      </c>
      <c r="R4368" s="5" t="inlineStr">
        <is>
          <t>フォーラム添付（ログインが必要な場合あり）</t>
        </is>
      </c>
      <c r="S4368" s="5" t="inlineStr">
        <is>
          <t>互換CAD専用（CADian）</t>
        </is>
      </c>
      <c r="T4368" s="5" t="inlineStr"/>
      <c r="U4368" s="5" t="inlineStr">
        <is>
          <t>W4367</t>
        </is>
      </c>
    </row>
    <row r="4369">
      <c r="A4369" s="4">
        <f>RANK(M4369,$M$2:$M$6943)</f>
        <v/>
      </c>
      <c r="B4369" s="5" t="inlineStr">
        <is>
          <t>その他の地域</t>
        </is>
      </c>
      <c r="C4369" s="5" t="inlineStr">
        <is>
          <t>寸法</t>
        </is>
      </c>
      <c r="D4369" s="5" t="inlineStr">
        <is>
          <t>その他</t>
        </is>
      </c>
      <c r="E4369" s="6" t="inlineStr">
        <is>
          <t>その他</t>
        </is>
      </c>
      <c r="F4369" s="5" t="inlineStr">
        <is>
          <t>DM0</t>
        </is>
      </c>
      <c r="G4369" s="6" t="inlineStr">
        <is>
          <t>DM0.ELF</t>
        </is>
      </c>
      <c r="H4369" s="6" t="inlineStr">
        <is>
          <t>寸法を方向指定で1段伸縮</t>
        </is>
      </c>
      <c r="I4369" s="4" t="n">
        <v>12</v>
      </c>
      <c r="J4369" s="4" t="n">
        <v>8</v>
      </c>
      <c r="K4369" s="4" t="n">
        <v>6</v>
      </c>
      <c r="L4369" s="4" t="n">
        <v>10</v>
      </c>
      <c r="M4369" s="7">
        <f>SUM(I4369:L4369)</f>
        <v/>
      </c>
      <c r="N4369" s="6" t="inlineStr">
        <is>
          <t>寸法段伸縮</t>
        </is>
      </c>
      <c r="O4369" s="5" t="inlineStr">
        <is>
          <t>인텔리코리아 (CADian)</t>
        </is>
      </c>
      <c r="P4369" s="5" t="inlineStr">
        <is>
          <t>CADian 리습 600</t>
        </is>
      </c>
      <c r="Q4369" s="8" t="inlineStr">
        <is>
          <t>開く</t>
        </is>
      </c>
      <c r="R4369" s="5" t="inlineStr">
        <is>
          <t>フォーラム添付（ログインが必要な場合あり）</t>
        </is>
      </c>
      <c r="S4369" s="5" t="inlineStr">
        <is>
          <t>互換CAD専用（CADian）</t>
        </is>
      </c>
      <c r="T4369" s="5" t="inlineStr"/>
      <c r="U4369" s="5" t="inlineStr">
        <is>
          <t>W4368</t>
        </is>
      </c>
    </row>
    <row r="4370">
      <c r="A4370" s="4">
        <f>RANK(M4370,$M$2:$M$6943)</f>
        <v/>
      </c>
      <c r="B4370" s="5" t="inlineStr">
        <is>
          <t>ヨーロッパ</t>
        </is>
      </c>
      <c r="C4370" s="5" t="inlineStr">
        <is>
          <t>選択・絞り込み</t>
        </is>
      </c>
      <c r="D4370" s="5" t="inlineStr">
        <is>
          <t>T08</t>
        </is>
      </c>
      <c r="E4370" s="6" t="inlineStr">
        <is>
          <t>検図：わずかなずれ・隙間・重なりを検出</t>
        </is>
      </c>
      <c r="F4370" s="5" t="inlineStr">
        <is>
          <t>-</t>
        </is>
      </c>
      <c r="G4370" s="6" t="inlineStr">
        <is>
          <t>Doppelt</t>
        </is>
      </c>
      <c r="H4370" s="6" t="inlineStr">
        <is>
          <t>重複図形を検出し別画層へ移動または削除</t>
        </is>
      </c>
      <c r="I4370" s="4" t="n">
        <v>7</v>
      </c>
      <c r="J4370" s="4" t="n">
        <v>6</v>
      </c>
      <c r="K4370" s="4" t="n">
        <v>9</v>
      </c>
      <c r="L4370" s="4" t="n">
        <v>14</v>
      </c>
      <c r="M4370" s="7">
        <f>SUM(I4370:L4370)</f>
        <v/>
      </c>
      <c r="N4370" s="6" t="inlineStr">
        <is>
          <t>OVERKILLで代替</t>
        </is>
      </c>
      <c r="O4370" s="5" t="inlineStr">
        <is>
          <t>CADwiesel</t>
        </is>
      </c>
      <c r="P4370" s="5" t="inlineStr">
        <is>
          <t>CADwiesel</t>
        </is>
      </c>
      <c r="Q4370" s="8" t="inlineStr">
        <is>
          <t>開く</t>
        </is>
      </c>
      <c r="R4370" s="5" t="inlineStr">
        <is>
          <t>配布ページからダウンロード</t>
        </is>
      </c>
      <c r="S4370" s="5" t="inlineStr">
        <is>
          <t>不明</t>
        </is>
      </c>
      <c r="T4370" s="5" t="inlineStr"/>
      <c r="U4370" s="5" t="inlineStr">
        <is>
          <t>W4369</t>
        </is>
      </c>
    </row>
    <row r="4371">
      <c r="A4371" s="4">
        <f>RANK(M4371,$M$2:$M$6943)</f>
        <v/>
      </c>
      <c r="B4371" s="5" t="inlineStr">
        <is>
          <t>英語圏</t>
        </is>
      </c>
      <c r="C4371" s="5" t="inlineStr">
        <is>
          <t>作図</t>
        </is>
      </c>
      <c r="D4371" s="5" t="inlineStr">
        <is>
          <t>その他</t>
        </is>
      </c>
      <c r="E4371" s="6" t="inlineStr">
        <is>
          <t>その他</t>
        </is>
      </c>
      <c r="F4371" s="5" t="inlineStr">
        <is>
          <t>DGrid / DGridD</t>
        </is>
      </c>
      <c r="G4371" s="6" t="inlineStr">
        <is>
          <t>Draw Grid</t>
        </is>
      </c>
      <c r="H4371" s="6" t="inlineStr">
        <is>
          <t>格子線を作図</t>
        </is>
      </c>
      <c r="I4371" s="4" t="n">
        <v>8</v>
      </c>
      <c r="J4371" s="4" t="n">
        <v>7</v>
      </c>
      <c r="K4371" s="4" t="n">
        <v>9</v>
      </c>
      <c r="L4371" s="4" t="n">
        <v>12</v>
      </c>
      <c r="M4371" s="7">
        <f>SUM(I4371:L4371)</f>
        <v/>
      </c>
      <c r="N4371" s="6" t="inlineStr">
        <is>
          <t>ARRAYで代替可</t>
        </is>
      </c>
      <c r="O4371" s="5" t="inlineStr">
        <is>
          <t>Lee Mac</t>
        </is>
      </c>
      <c r="P4371" s="5" t="inlineStr">
        <is>
          <t>Lee Mac Programming</t>
        </is>
      </c>
      <c r="Q4371" s="8" t="inlineStr">
        <is>
          <t>開く</t>
        </is>
      </c>
      <c r="R4371" s="5" t="inlineStr">
        <is>
          <t>配布ページからダウンロード</t>
        </is>
      </c>
      <c r="S4371" s="5" t="inlineStr">
        <is>
          <t>ソース</t>
        </is>
      </c>
      <c r="T4371" s="5" t="inlineStr"/>
      <c r="U4371" s="5" t="inlineStr">
        <is>
          <t>W4370</t>
        </is>
      </c>
    </row>
    <row r="4372">
      <c r="A4372" s="4">
        <f>RANK(M4372,$M$2:$M$6943)</f>
        <v/>
      </c>
      <c r="B4372" s="5" t="inlineStr">
        <is>
          <t>英語圏</t>
        </is>
      </c>
      <c r="C4372" s="5" t="inlineStr">
        <is>
          <t>座標・測量・土木</t>
        </is>
      </c>
      <c r="D4372" s="5" t="inlineStr">
        <is>
          <t>T27</t>
        </is>
      </c>
      <c r="E4372" s="6" t="inlineStr">
        <is>
          <t>測量・土木：座標・レベル・縦断</t>
        </is>
      </c>
      <c r="F4372" s="5" t="inlineStr">
        <is>
          <t>-</t>
        </is>
      </c>
      <c r="G4372" s="6" t="inlineStr">
        <is>
          <t>Draw Lines by Bearing</t>
        </is>
      </c>
      <c r="H4372" s="6" t="inlineStr">
        <is>
          <t>方位角と距離で線を作図</t>
        </is>
      </c>
      <c r="I4372" s="4" t="n">
        <v>12</v>
      </c>
      <c r="J4372" s="4" t="n">
        <v>6</v>
      </c>
      <c r="K4372" s="4" t="n">
        <v>10</v>
      </c>
      <c r="L4372" s="4" t="n">
        <v>8</v>
      </c>
      <c r="M4372" s="7">
        <f>SUM(I4372:L4372)</f>
        <v/>
      </c>
      <c r="N4372" s="6" t="inlineStr">
        <is>
          <t>方位角入力で作図可</t>
        </is>
      </c>
      <c r="O4372" s="5" t="inlineStr"/>
      <c r="P4372" s="5" t="inlineStr">
        <is>
          <t>Cadalyst CAD Tips</t>
        </is>
      </c>
      <c r="Q4372" s="8" t="inlineStr">
        <is>
          <t>開く</t>
        </is>
      </c>
      <c r="R4372" s="5" t="inlineStr">
        <is>
          <t>サイト閉鎖・リンク切れ</t>
        </is>
      </c>
      <c r="S4372" s="5" t="inlineStr">
        <is>
          <t>不明</t>
        </is>
      </c>
      <c r="T4372" s="5" t="inlineStr"/>
      <c r="U4372" s="5" t="inlineStr">
        <is>
          <t>W4371</t>
        </is>
      </c>
    </row>
    <row r="4373">
      <c r="A4373" s="4">
        <f>RANK(M4373,$M$2:$M$6943)</f>
        <v/>
      </c>
      <c r="B4373" s="5" t="inlineStr">
        <is>
          <t>その他の地域</t>
        </is>
      </c>
      <c r="C4373" s="5" t="inlineStr">
        <is>
          <t>画層</t>
        </is>
      </c>
      <c r="D4373" s="5" t="inlineStr">
        <is>
          <t>T18</t>
        </is>
      </c>
      <c r="E4373" s="6" t="inlineStr">
        <is>
          <t>画層の自動振り分け・標準化</t>
        </is>
      </c>
      <c r="F4373" s="5" t="inlineStr">
        <is>
          <t>DTODIM</t>
        </is>
      </c>
      <c r="G4373" s="6" t="inlineStr">
        <is>
          <t>DTOIM.ELF</t>
        </is>
      </c>
      <c r="H4373" s="6" t="inlineStr">
        <is>
          <t>寸法をDIM画層へ一括移動</t>
        </is>
      </c>
      <c r="I4373" s="4" t="n">
        <v>10</v>
      </c>
      <c r="J4373" s="4" t="n">
        <v>6</v>
      </c>
      <c r="K4373" s="4" t="n">
        <v>8</v>
      </c>
      <c r="L4373" s="4" t="n">
        <v>12</v>
      </c>
      <c r="M4373" s="7">
        <f>SUM(I4373:L4373)</f>
        <v/>
      </c>
      <c r="N4373" s="6" t="inlineStr">
        <is>
          <t>寸法画層移動</t>
        </is>
      </c>
      <c r="O4373" s="5" t="inlineStr">
        <is>
          <t>인텔리코리아 (CADian)</t>
        </is>
      </c>
      <c r="P4373" s="5" t="inlineStr">
        <is>
          <t>CADian 리습 600</t>
        </is>
      </c>
      <c r="Q4373" s="8" t="inlineStr">
        <is>
          <t>開く</t>
        </is>
      </c>
      <c r="R4373" s="5" t="inlineStr">
        <is>
          <t>フォーラム添付（ログインが必要な場合あり）</t>
        </is>
      </c>
      <c r="S4373" s="5" t="inlineStr">
        <is>
          <t>互換CAD専用（CADian）</t>
        </is>
      </c>
      <c r="T4373" s="5" t="inlineStr"/>
      <c r="U4373" s="5" t="inlineStr">
        <is>
          <t>W4372</t>
        </is>
      </c>
    </row>
    <row r="4374">
      <c r="A4374" s="4">
        <f>RANK(M4374,$M$2:$M$6943)</f>
        <v/>
      </c>
      <c r="B4374" s="5" t="inlineStr">
        <is>
          <t>英語圏</t>
        </is>
      </c>
      <c r="C4374" s="5" t="inlineStr">
        <is>
          <t>引出線・注記</t>
        </is>
      </c>
      <c r="D4374" s="5" t="inlineStr">
        <is>
          <t>その他</t>
        </is>
      </c>
      <c r="E4374" s="6" t="inlineStr">
        <is>
          <t>その他</t>
        </is>
      </c>
      <c r="F4374" s="5" t="inlineStr">
        <is>
          <t>DTTL</t>
        </is>
      </c>
      <c r="G4374" s="6" t="inlineStr">
        <is>
          <t>dttl.lsp</t>
        </is>
      </c>
      <c r="H4374" s="6" t="inlineStr">
        <is>
          <t>詳細図タイトルバルーン作図</t>
        </is>
      </c>
      <c r="I4374" s="4" t="n">
        <v>10</v>
      </c>
      <c r="J4374" s="4" t="n">
        <v>6</v>
      </c>
      <c r="K4374" s="4" t="n">
        <v>10</v>
      </c>
      <c r="L4374" s="4" t="n">
        <v>10</v>
      </c>
      <c r="M4374" s="7">
        <f>SUM(I4374:L4374)</f>
        <v/>
      </c>
      <c r="N4374" s="6" t="inlineStr">
        <is>
          <t>詳細タイトル作図</t>
        </is>
      </c>
      <c r="O4374" s="5" t="inlineStr">
        <is>
          <t>Henry C. Francis (ParaCADD)</t>
        </is>
      </c>
      <c r="P4374" s="5" t="inlineStr">
        <is>
          <t>ParaCADD</t>
        </is>
      </c>
      <c r="Q4374" s="8" t="inlineStr">
        <is>
          <t>開く</t>
        </is>
      </c>
      <c r="R4374" s="5" t="inlineStr">
        <is>
          <t>配布ページからダウンロード</t>
        </is>
      </c>
      <c r="S4374" s="5" t="inlineStr">
        <is>
          <t>ソース</t>
        </is>
      </c>
      <c r="T4374" s="5" t="inlineStr"/>
      <c r="U4374" s="5" t="inlineStr">
        <is>
          <t>W4373</t>
        </is>
      </c>
    </row>
    <row r="4375">
      <c r="A4375" s="4">
        <f>RANK(M4375,$M$2:$M$6943)</f>
        <v/>
      </c>
      <c r="B4375" s="5" t="inlineStr">
        <is>
          <t>ロシア語圏</t>
        </is>
      </c>
      <c r="C4375" s="5" t="inlineStr">
        <is>
          <t>13</t>
        </is>
      </c>
      <c r="D4375" s="5" t="inlineStr">
        <is>
          <t>T27</t>
        </is>
      </c>
      <c r="E4375" s="6" t="inlineStr">
        <is>
          <t>測量・土木：座標・レベル・縦断</t>
        </is>
      </c>
      <c r="F4375" s="5" t="inlineStr">
        <is>
          <t>-</t>
        </is>
      </c>
      <c r="G4375" s="6" t="inlineStr">
        <is>
          <t>DXF Vertex Exporter</t>
        </is>
      </c>
      <c r="H4375" s="6" t="inlineStr">
        <is>
          <t>線形構造物の杭打ち用頂点出力</t>
        </is>
      </c>
      <c r="I4375" s="4" t="n">
        <v>14</v>
      </c>
      <c r="J4375" s="4" t="n">
        <v>8</v>
      </c>
      <c r="K4375" s="4" t="n">
        <v>10</v>
      </c>
      <c r="L4375" s="4" t="n">
        <v>4</v>
      </c>
      <c r="M4375" s="7">
        <f>SUM(I4375:L4375)</f>
        <v/>
      </c>
      <c r="N4375" s="6" t="inlineStr">
        <is>
          <t>杭打ち頂点出力</t>
        </is>
      </c>
      <c r="O4375" s="5" t="inlineStr">
        <is>
          <t>toshiba</t>
        </is>
      </c>
      <c r="P4375" s="5" t="inlineStr">
        <is>
          <t>geodesist.ru</t>
        </is>
      </c>
      <c r="Q4375" s="8" t="inlineStr">
        <is>
          <t>開く</t>
        </is>
      </c>
      <c r="R4375" s="5" t="inlineStr">
        <is>
          <t>ログイン・会員登録が必要</t>
        </is>
      </c>
      <c r="S4375" s="5" t="inlineStr">
        <is>
          <t>不明</t>
        </is>
      </c>
      <c r="T4375" s="5" t="inlineStr"/>
      <c r="U4375" s="5" t="inlineStr">
        <is>
          <t>W4374</t>
        </is>
      </c>
    </row>
    <row r="4376">
      <c r="A4376" s="4">
        <f>RANK(M4376,$M$2:$M$6943)</f>
        <v/>
      </c>
      <c r="B4376" s="5" t="inlineStr">
        <is>
          <t>英語圏</t>
        </is>
      </c>
      <c r="C4376" s="5" t="inlineStr">
        <is>
          <t>LISP開発用の部品</t>
        </is>
      </c>
      <c r="D4376" s="5" t="inlineStr">
        <is>
          <t>T19</t>
        </is>
      </c>
      <c r="E4376" s="6" t="inlineStr">
        <is>
          <t>ブロックの置換・再定義・自動ブロック化</t>
        </is>
      </c>
      <c r="F4376" s="5" t="inlineStr">
        <is>
          <t>-</t>
        </is>
      </c>
      <c r="G4376" s="6" t="inlineStr">
        <is>
          <t>Dynamic Block Functions</t>
        </is>
      </c>
      <c r="H4376" s="6" t="inlineStr">
        <is>
          <t>ダイナミックブロック操作関数</t>
        </is>
      </c>
      <c r="I4376" s="4" t="n">
        <v>12</v>
      </c>
      <c r="J4376" s="4" t="n">
        <v>9</v>
      </c>
      <c r="K4376" s="4" t="n">
        <v>6</v>
      </c>
      <c r="L4376" s="4" t="n">
        <v>9</v>
      </c>
      <c r="M4376" s="7">
        <f>SUM(I4376:L4376)</f>
        <v/>
      </c>
      <c r="N4376" s="6" t="inlineStr">
        <is>
          <t>動的ブロック属性操作</t>
        </is>
      </c>
      <c r="O4376" s="5" t="inlineStr">
        <is>
          <t>Lee Mac</t>
        </is>
      </c>
      <c r="P4376" s="5" t="inlineStr">
        <is>
          <t>Lee Mac Programming</t>
        </is>
      </c>
      <c r="Q4376" s="8" t="inlineStr">
        <is>
          <t>開く</t>
        </is>
      </c>
      <c r="R4376" s="5" t="inlineStr">
        <is>
          <t>配布ページからダウンロード</t>
        </is>
      </c>
      <c r="S4376" s="5" t="inlineStr">
        <is>
          <t>ソース</t>
        </is>
      </c>
      <c r="T4376" s="5" t="inlineStr"/>
      <c r="U4376" s="5" t="inlineStr">
        <is>
          <t>W4375</t>
        </is>
      </c>
    </row>
    <row r="4377">
      <c r="A4377" s="4">
        <f>RANK(M4377,$M$2:$M$6943)</f>
        <v/>
      </c>
      <c r="B4377" s="5" t="inlineStr">
        <is>
          <t>英語圏</t>
        </is>
      </c>
      <c r="C4377" s="5" t="inlineStr">
        <is>
          <t>ブロック・属性</t>
        </is>
      </c>
      <c r="D4377" s="5" t="inlineStr">
        <is>
          <t>T19</t>
        </is>
      </c>
      <c r="E4377" s="6" t="inlineStr">
        <is>
          <t>ブロックの置換・再定義・自動ブロック化</t>
        </is>
      </c>
      <c r="F4377" s="5" t="inlineStr">
        <is>
          <t>DYNRESET</t>
        </is>
      </c>
      <c r="G4377" s="6" t="inlineStr">
        <is>
          <t>DynReset</t>
        </is>
      </c>
      <c r="H4377" s="6" t="inlineStr">
        <is>
          <t>ダイナミックブロックのグリップ復元</t>
        </is>
      </c>
      <c r="I4377" s="4" t="n">
        <v>10</v>
      </c>
      <c r="J4377" s="4" t="n">
        <v>8</v>
      </c>
      <c r="K4377" s="4" t="n">
        <v>6</v>
      </c>
      <c r="L4377" s="4" t="n">
        <v>12</v>
      </c>
      <c r="M4377" s="7">
        <f>SUM(I4377:L4377)</f>
        <v/>
      </c>
      <c r="N4377" s="6" t="inlineStr">
        <is>
          <t>RESETBLOCKで代替可</t>
        </is>
      </c>
      <c r="O4377" s="5" t="inlineStr">
        <is>
          <t>CAD Studio</t>
        </is>
      </c>
      <c r="P4377" s="5" t="inlineStr">
        <is>
          <t>CAD Studio</t>
        </is>
      </c>
      <c r="Q4377" s="8" t="inlineStr">
        <is>
          <t>開く</t>
        </is>
      </c>
      <c r="R4377" s="5" t="inlineStr">
        <is>
          <t>配布ページからダウンロード</t>
        </is>
      </c>
      <c r="S4377" s="5" t="inlineStr">
        <is>
          <t>ソース/暗号化（.vlx）混在</t>
        </is>
      </c>
      <c r="T4377" s="5" t="inlineStr"/>
      <c r="U4377" s="5" t="inlineStr">
        <is>
          <t>W4376</t>
        </is>
      </c>
    </row>
    <row r="4378">
      <c r="A4378" s="4">
        <f>RANK(M4378,$M$2:$M$6943)</f>
        <v/>
      </c>
      <c r="B4378" s="5" t="inlineStr">
        <is>
          <t>ロシア語圏</t>
        </is>
      </c>
      <c r="C4378" s="5" t="inlineStr">
        <is>
          <t>13</t>
        </is>
      </c>
      <c r="D4378" s="5" t="inlineStr">
        <is>
          <t>T27</t>
        </is>
      </c>
      <c r="E4378" s="6" t="inlineStr">
        <is>
          <t>測量・土木：座標・レベル・縦断</t>
        </is>
      </c>
      <c r="F4378" s="5" t="inlineStr">
        <is>
          <t>DZ_location_tin_C3D</t>
        </is>
      </c>
      <c r="G4378" s="6" t="inlineStr">
        <is>
          <t>DZ_location_tin_C3D - Анализ поверхности C3D</t>
        </is>
      </c>
      <c r="H4378" s="6" t="inlineStr">
        <is>
          <t>Civil 3D地表面を解析</t>
        </is>
      </c>
      <c r="I4378" s="4" t="n">
        <v>15</v>
      </c>
      <c r="J4378" s="4" t="n">
        <v>9</v>
      </c>
      <c r="K4378" s="4" t="n">
        <v>8</v>
      </c>
      <c r="L4378" s="4" t="n">
        <v>4</v>
      </c>
      <c r="M4378" s="7">
        <f>SUM(I4378:L4378)</f>
        <v/>
      </c>
      <c r="N4378" s="6" t="inlineStr">
        <is>
          <t>地表面解析</t>
        </is>
      </c>
      <c r="O4378" s="5" t="inlineStr">
        <is>
          <t>sathalex</t>
        </is>
      </c>
      <c r="P4378" s="5" t="inlineStr">
        <is>
          <t>dwg.ru</t>
        </is>
      </c>
      <c r="Q4378" s="8" t="inlineStr">
        <is>
          <t>開く</t>
        </is>
      </c>
      <c r="R4378" s="5" t="inlineStr">
        <is>
          <t>ログイン・会員登録が必要</t>
        </is>
      </c>
      <c r="S4378" s="5" t="inlineStr">
        <is>
          <t>不明</t>
        </is>
      </c>
      <c r="T4378" s="5" t="inlineStr"/>
      <c r="U4378" s="5" t="inlineStr">
        <is>
          <t>W4377</t>
        </is>
      </c>
    </row>
    <row r="4379">
      <c r="A4379" s="4">
        <f>RANK(M4379,$M$2:$M$6943)</f>
        <v/>
      </c>
      <c r="B4379" s="5" t="inlineStr">
        <is>
          <t>ベトナム・東南アジア</t>
        </is>
      </c>
      <c r="C4379" s="5" t="inlineStr">
        <is>
          <t>ブロック・属性</t>
        </is>
      </c>
      <c r="D4379" s="5" t="inlineStr">
        <is>
          <t>T14</t>
        </is>
      </c>
      <c r="E4379" s="6" t="inlineStr">
        <is>
          <t>属性の抽出・一括編集・Excelとの往復</t>
        </is>
      </c>
      <c r="F4379" s="5" t="inlineStr">
        <is>
          <t>EDA</t>
        </is>
      </c>
      <c r="G4379" s="6" t="inlineStr">
        <is>
          <t>EDA - Sua nhanh Block ATT</t>
        </is>
      </c>
      <c r="H4379" s="6" t="inlineStr">
        <is>
          <t>属性を素早く編集</t>
        </is>
      </c>
      <c r="I4379" s="4" t="n">
        <v>8</v>
      </c>
      <c r="J4379" s="4" t="n">
        <v>5</v>
      </c>
      <c r="K4379" s="4" t="n">
        <v>9</v>
      </c>
      <c r="L4379" s="4" t="n">
        <v>14</v>
      </c>
      <c r="M4379" s="7">
        <f>SUM(I4379:L4379)</f>
        <v/>
      </c>
      <c r="N4379" s="6" t="inlineStr">
        <is>
          <t>EATTEDITで近い</t>
        </is>
      </c>
      <c r="O4379" s="5" t="inlineStr">
        <is>
          <t>Phạm Huy</t>
        </is>
      </c>
      <c r="P4379" s="5" t="inlineStr">
        <is>
          <t>Kho Lisp CAD (kho-lisp-cad.pages.dev)</t>
        </is>
      </c>
      <c r="Q4379" s="8" t="inlineStr">
        <is>
          <t>開く</t>
        </is>
      </c>
      <c r="R4379" s="5" t="inlineStr">
        <is>
          <t>ファイルを直接ダウンロード</t>
        </is>
      </c>
      <c r="S4379" s="5" t="inlineStr">
        <is>
          <t>ソース</t>
        </is>
      </c>
      <c r="T4379" s="5" t="inlineStr"/>
      <c r="U4379" s="5" t="inlineStr">
        <is>
          <t>W4378</t>
        </is>
      </c>
    </row>
    <row r="4380">
      <c r="A4380" s="4">
        <f>RANK(M4380,$M$2:$M$6943)</f>
        <v/>
      </c>
      <c r="B4380" s="5" t="inlineStr">
        <is>
          <t>英語圏</t>
        </is>
      </c>
      <c r="C4380" s="5" t="inlineStr">
        <is>
          <t>線・ポリライン編集</t>
        </is>
      </c>
      <c r="D4380" s="5" t="inlineStr">
        <is>
          <t>その他</t>
        </is>
      </c>
      <c r="E4380" s="6" t="inlineStr">
        <is>
          <t>その他</t>
        </is>
      </c>
      <c r="F4380" s="5" t="inlineStr">
        <is>
          <t>-</t>
        </is>
      </c>
      <c r="G4380" s="6" t="inlineStr">
        <is>
          <t>Erase Entities Outside Polyline</t>
        </is>
      </c>
      <c r="H4380" s="6" t="inlineStr">
        <is>
          <t>閉ポリライン外の図形を削除</t>
        </is>
      </c>
      <c r="I4380" s="4" t="n">
        <v>6</v>
      </c>
      <c r="J4380" s="4" t="n">
        <v>6</v>
      </c>
      <c r="K4380" s="4" t="n">
        <v>10</v>
      </c>
      <c r="L4380" s="4" t="n">
        <v>14</v>
      </c>
      <c r="M4380" s="7">
        <f>SUM(I4380:L4380)</f>
        <v/>
      </c>
      <c r="N4380" s="6" t="inlineStr">
        <is>
          <t>EXTRIM等で代替</t>
        </is>
      </c>
      <c r="O4380" s="5" t="inlineStr">
        <is>
          <t>ESurveying Softech</t>
        </is>
      </c>
      <c r="P4380" s="5" t="inlineStr">
        <is>
          <t>eSurveying</t>
        </is>
      </c>
      <c r="Q4380" s="8" t="inlineStr">
        <is>
          <t>開く</t>
        </is>
      </c>
      <c r="R4380" s="5" t="inlineStr">
        <is>
          <t>配布ページからダウンロード</t>
        </is>
      </c>
      <c r="S4380" s="5" t="inlineStr">
        <is>
          <t>暗号化（.fas）が中心</t>
        </is>
      </c>
      <c r="T4380" s="5" t="inlineStr"/>
      <c r="U4380" s="5" t="inlineStr">
        <is>
          <t>W4379</t>
        </is>
      </c>
    </row>
    <row r="4381">
      <c r="A4381" s="4">
        <f>RANK(M4381,$M$2:$M$6943)</f>
        <v/>
      </c>
      <c r="B4381" s="5" t="inlineStr">
        <is>
          <t>英語圏</t>
        </is>
      </c>
      <c r="C4381" s="5" t="inlineStr">
        <is>
          <t>線・ポリライン編集</t>
        </is>
      </c>
      <c r="D4381" s="5" t="inlineStr">
        <is>
          <t>その他</t>
        </is>
      </c>
      <c r="E4381" s="6" t="inlineStr">
        <is>
          <t>その他</t>
        </is>
      </c>
      <c r="F4381" s="5" t="inlineStr">
        <is>
          <t>-</t>
        </is>
      </c>
      <c r="G4381" s="6" t="inlineStr">
        <is>
          <t>Erase Entities within Polyline</t>
        </is>
      </c>
      <c r="H4381" s="6" t="inlineStr">
        <is>
          <t>閉ポリライン内の図形を削除</t>
        </is>
      </c>
      <c r="I4381" s="4" t="n">
        <v>8</v>
      </c>
      <c r="J4381" s="4" t="n">
        <v>5</v>
      </c>
      <c r="K4381" s="4" t="n">
        <v>9</v>
      </c>
      <c r="L4381" s="4" t="n">
        <v>14</v>
      </c>
      <c r="M4381" s="7">
        <f>SUM(I4381:L4381)</f>
        <v/>
      </c>
      <c r="N4381" s="6" t="inlineStr">
        <is>
          <t>WP選択で代替可</t>
        </is>
      </c>
      <c r="O4381" s="5" t="inlineStr">
        <is>
          <t>ESurveying Softech</t>
        </is>
      </c>
      <c r="P4381" s="5" t="inlineStr">
        <is>
          <t>eSurveying</t>
        </is>
      </c>
      <c r="Q4381" s="8" t="inlineStr">
        <is>
          <t>開く</t>
        </is>
      </c>
      <c r="R4381" s="5" t="inlineStr">
        <is>
          <t>配布ページからダウンロード</t>
        </is>
      </c>
      <c r="S4381" s="5" t="inlineStr">
        <is>
          <t>暗号化（.fas）が中心</t>
        </is>
      </c>
      <c r="T4381" s="5" t="inlineStr"/>
      <c r="U4381" s="5" t="inlineStr">
        <is>
          <t>W4380</t>
        </is>
      </c>
    </row>
    <row r="4382">
      <c r="A4382" s="4">
        <f>RANK(M4382,$M$2:$M$6943)</f>
        <v/>
      </c>
      <c r="B4382" s="5" t="inlineStr">
        <is>
          <t>その他の地域</t>
        </is>
      </c>
      <c r="C4382" s="5" t="inlineStr">
        <is>
          <t>建築</t>
        </is>
      </c>
      <c r="D4382" s="5" t="inlineStr">
        <is>
          <t>T24</t>
        </is>
      </c>
      <c r="E4382" s="6" t="inlineStr">
        <is>
          <t>建築：壁・建具・天井割付の作図</t>
        </is>
      </c>
      <c r="F4382" s="5" t="inlineStr">
        <is>
          <t>escaclic</t>
        </is>
      </c>
      <c r="G4382" s="6" t="inlineStr">
        <is>
          <t>escaclic.lsp</t>
        </is>
      </c>
      <c r="H4382" s="6" t="inlineStr">
        <is>
          <t>始点終点指定で階段断面作図</t>
        </is>
      </c>
      <c r="I4382" s="4" t="n">
        <v>12</v>
      </c>
      <c r="J4382" s="4" t="n">
        <v>8</v>
      </c>
      <c r="K4382" s="4" t="n">
        <v>8</v>
      </c>
      <c r="L4382" s="4" t="n">
        <v>8</v>
      </c>
      <c r="M4382" s="7">
        <f>SUM(I4382:L4382)</f>
        <v/>
      </c>
      <c r="N4382" s="6" t="inlineStr">
        <is>
          <t>階段断面</t>
        </is>
      </c>
      <c r="O4382" s="5" t="inlineStr"/>
      <c r="P4382" s="5" t="inlineStr">
        <is>
          <t>CADblocos / Aprender CAD</t>
        </is>
      </c>
      <c r="Q4382" s="8" t="inlineStr">
        <is>
          <t>開く</t>
        </is>
      </c>
      <c r="R4382" s="5" t="inlineStr">
        <is>
          <t>配布ページからダウンロード</t>
        </is>
      </c>
      <c r="S4382" s="5" t="inlineStr">
        <is>
          <t>書庫（中身は要確認）</t>
        </is>
      </c>
      <c r="T4382" s="5" t="inlineStr"/>
      <c r="U4382" s="5" t="inlineStr">
        <is>
          <t>W4381</t>
        </is>
      </c>
    </row>
    <row r="4383">
      <c r="A4383" s="4">
        <f>RANK(M4383,$M$2:$M$6943)</f>
        <v/>
      </c>
      <c r="B4383" s="5" t="inlineStr">
        <is>
          <t>ヨーロッパ</t>
        </is>
      </c>
      <c r="C4383" s="5" t="inlineStr">
        <is>
          <t>3D</t>
        </is>
      </c>
      <c r="D4383" s="5" t="inlineStr">
        <is>
          <t>その他</t>
        </is>
      </c>
      <c r="E4383" s="6" t="inlineStr">
        <is>
          <t>その他</t>
        </is>
      </c>
      <c r="F4383" s="5" t="inlineStr">
        <is>
          <t>slprof</t>
        </is>
      </c>
      <c r="G4383" s="6" t="inlineStr">
        <is>
          <t>Estrai 2D da 3D</t>
        </is>
      </c>
      <c r="H4383" s="6" t="inlineStr">
        <is>
          <t>3Dソリッドから2D図形を抽出（SOLPROF改良）</t>
        </is>
      </c>
      <c r="I4383" s="4" t="n">
        <v>11</v>
      </c>
      <c r="J4383" s="4" t="n">
        <v>9</v>
      </c>
      <c r="K4383" s="4" t="n">
        <v>8</v>
      </c>
      <c r="L4383" s="4" t="n">
        <v>8</v>
      </c>
      <c r="M4383" s="7">
        <f>SUM(I4383:L4383)</f>
        <v/>
      </c>
      <c r="N4383" s="6" t="inlineStr">
        <is>
          <t>SOLPROF改良</t>
        </is>
      </c>
      <c r="O4383" s="5" t="inlineStr">
        <is>
          <t>EmiCAD</t>
        </is>
      </c>
      <c r="P4383" s="5" t="inlineStr">
        <is>
          <t>EmiLISP Free (emicad.it)</t>
        </is>
      </c>
      <c r="Q4383" s="8" t="inlineStr">
        <is>
          <t>開く</t>
        </is>
      </c>
      <c r="R4383" s="5" t="inlineStr">
        <is>
          <t>配布ページからダウンロード</t>
        </is>
      </c>
      <c r="S4383" s="5" t="inlineStr">
        <is>
          <t>一式パッケージ（中身は要確認）</t>
        </is>
      </c>
      <c r="T4383" s="5" t="inlineStr"/>
      <c r="U4383" s="5" t="inlineStr">
        <is>
          <t>W4382</t>
        </is>
      </c>
    </row>
    <row r="4384">
      <c r="A4384" s="4">
        <f>RANK(M4384,$M$2:$M$6943)</f>
        <v/>
      </c>
      <c r="B4384" s="5" t="inlineStr">
        <is>
          <t>英語圏</t>
        </is>
      </c>
      <c r="C4384" s="5" t="inlineStr">
        <is>
          <t>表・Excel連携</t>
        </is>
      </c>
      <c r="D4384" s="5" t="inlineStr">
        <is>
          <t>T23</t>
        </is>
      </c>
      <c r="E4384" s="6" t="inlineStr">
        <is>
          <t>分解された表の復元・Excel表の取り込み</t>
        </is>
      </c>
      <c r="F4384" s="5" t="inlineStr">
        <is>
          <t>-</t>
        </is>
      </c>
      <c r="G4384" s="6" t="inlineStr">
        <is>
          <t>Excel to CAD</t>
        </is>
      </c>
      <c r="H4384" s="6" t="inlineStr">
        <is>
          <t>Excel表をCAD図形で作成</t>
        </is>
      </c>
      <c r="I4384" s="4" t="n">
        <v>6</v>
      </c>
      <c r="J4384" s="4" t="n">
        <v>5</v>
      </c>
      <c r="K4384" s="4" t="n">
        <v>10</v>
      </c>
      <c r="L4384" s="4" t="n">
        <v>15</v>
      </c>
      <c r="M4384" s="7">
        <f>SUM(I4384:L4384)</f>
        <v/>
      </c>
      <c r="N4384" s="6" t="inlineStr">
        <is>
          <t>データリンクで代替可</t>
        </is>
      </c>
      <c r="O4384" s="5" t="inlineStr">
        <is>
          <t>ESurveying Softech</t>
        </is>
      </c>
      <c r="P4384" s="5" t="inlineStr">
        <is>
          <t>eSurveying</t>
        </is>
      </c>
      <c r="Q4384" s="8" t="inlineStr">
        <is>
          <t>開く</t>
        </is>
      </c>
      <c r="R4384" s="5" t="inlineStr">
        <is>
          <t>配布ページからダウンロード</t>
        </is>
      </c>
      <c r="S4384" s="5" t="inlineStr">
        <is>
          <t>暗号化（.fas）が中心</t>
        </is>
      </c>
      <c r="T4384" s="5" t="inlineStr"/>
      <c r="U4384" s="5" t="inlineStr">
        <is>
          <t>W4383</t>
        </is>
      </c>
    </row>
    <row r="4385">
      <c r="A4385" s="4">
        <f>RANK(M4385,$M$2:$M$6943)</f>
        <v/>
      </c>
      <c r="B4385" s="5" t="inlineStr">
        <is>
          <t>中国語圏</t>
        </is>
      </c>
      <c r="C4385" s="5" t="inlineStr">
        <is>
          <t>LISP開発用の部品</t>
        </is>
      </c>
      <c r="D4385" s="5" t="inlineStr">
        <is>
          <t>T30,T23</t>
        </is>
      </c>
      <c r="E4385" s="6" t="inlineStr">
        <is>
          <t>AI・OCR・翻訳など新技術との連携、分解された表の復元・Excel表の取り込み</t>
        </is>
      </c>
      <c r="F4385" s="5" t="inlineStr">
        <is>
          <t>-</t>
        </is>
      </c>
      <c r="G4385" s="6" t="inlineStr">
        <is>
          <t>excel: Excel操作</t>
        </is>
      </c>
      <c r="H4385" s="6" t="inlineStr">
        <is>
          <t>Excel起動・シート操作・色変換の関数群</t>
        </is>
      </c>
      <c r="I4385" s="4" t="n">
        <v>11</v>
      </c>
      <c r="J4385" s="4" t="n">
        <v>6</v>
      </c>
      <c r="K4385" s="4" t="n">
        <v>5</v>
      </c>
      <c r="L4385" s="4" t="n">
        <v>14</v>
      </c>
      <c r="M4385" s="7">
        <f>SUM(I4385:L4385)</f>
        <v/>
      </c>
      <c r="N4385" s="6" t="inlineStr">
        <is>
          <t>ActiveX Excel連携の雛形</t>
        </is>
      </c>
      <c r="O4385" s="5" t="inlineStr">
        <is>
          <t>VitalGG</t>
        </is>
      </c>
      <c r="P4385" s="5" t="inlineStr">
        <is>
          <t>GitHub: atlisp-org/atlisp-lib</t>
        </is>
      </c>
      <c r="Q4385" s="8" t="inlineStr">
        <is>
          <t>開く</t>
        </is>
      </c>
      <c r="R4385" s="5" t="inlineStr">
        <is>
          <t>GitHub（一括取得可）</t>
        </is>
      </c>
      <c r="S4385" s="5" t="inlineStr">
        <is>
          <t>ソース</t>
        </is>
      </c>
      <c r="T4385" s="5" t="inlineStr"/>
      <c r="U4385" s="5" t="inlineStr">
        <is>
          <t>W4384</t>
        </is>
      </c>
    </row>
    <row r="4386">
      <c r="A4386" s="4">
        <f>RANK(M4386,$M$2:$M$6943)</f>
        <v/>
      </c>
      <c r="B4386" s="5" t="inlineStr">
        <is>
          <t>その他の地域</t>
        </is>
      </c>
      <c r="C4386" s="5" t="inlineStr">
        <is>
          <t>寸法</t>
        </is>
      </c>
      <c r="D4386" s="5" t="inlineStr">
        <is>
          <t>T07</t>
        </is>
      </c>
      <c r="E4386" s="6" t="inlineStr">
        <is>
          <t>検図：寸法値の手入力上書きを検出</t>
        </is>
      </c>
      <c r="F4386" s="5" t="inlineStr">
        <is>
          <t>DIE</t>
        </is>
      </c>
      <c r="G4386" s="6" t="inlineStr">
        <is>
          <t>Export dimensions to text file</t>
        </is>
      </c>
      <c r="H4386" s="6" t="inlineStr">
        <is>
          <t>寸法値をテキストファイル出力</t>
        </is>
      </c>
      <c r="I4386" s="4" t="n">
        <v>14</v>
      </c>
      <c r="J4386" s="4" t="n">
        <v>6</v>
      </c>
      <c r="K4386" s="4" t="n">
        <v>6</v>
      </c>
      <c r="L4386" s="4" t="n">
        <v>10</v>
      </c>
      <c r="M4386" s="7">
        <f>SUM(I4386:L4386)</f>
        <v/>
      </c>
      <c r="N4386" s="6" t="inlineStr">
        <is>
          <t>寸法値出力</t>
        </is>
      </c>
      <c r="O4386" s="5" t="inlineStr">
        <is>
          <t>المهندس محمد يزيد (Mohamed Yazid)</t>
        </is>
      </c>
      <c r="P4386" s="5" t="inlineStr">
        <is>
          <t>Hesham Tarek</t>
        </is>
      </c>
      <c r="Q4386" s="8" t="inlineStr">
        <is>
          <t>開く</t>
        </is>
      </c>
      <c r="R4386" s="5" t="inlineStr">
        <is>
          <t>配布ページからダウンロード</t>
        </is>
      </c>
      <c r="S4386" s="5" t="inlineStr">
        <is>
          <t>不明</t>
        </is>
      </c>
      <c r="T4386" s="5" t="inlineStr"/>
      <c r="U4386" s="5" t="inlineStr">
        <is>
          <t>W4385</t>
        </is>
      </c>
    </row>
    <row r="4387">
      <c r="A4387" s="4">
        <f>RANK(M4387,$M$2:$M$6943)</f>
        <v/>
      </c>
      <c r="B4387" s="5" t="inlineStr">
        <is>
          <t>ロシア語圏</t>
        </is>
      </c>
      <c r="C4387" s="5" t="inlineStr">
        <is>
          <t>13</t>
        </is>
      </c>
      <c r="D4387" s="5" t="inlineStr">
        <is>
          <t>T27</t>
        </is>
      </c>
      <c r="E4387" s="6" t="inlineStr">
        <is>
          <t>測量・土木：座標・レベル・縦断</t>
        </is>
      </c>
      <c r="F4387" s="5" t="inlineStr">
        <is>
          <t>-</t>
        </is>
      </c>
      <c r="G4387" s="6" t="inlineStr">
        <is>
          <t>FactSurfaceMaker</t>
        </is>
      </c>
      <c r="H4387" s="6" t="inlineStr">
        <is>
          <t>実測面の偏差を作成(.NET)</t>
        </is>
      </c>
      <c r="I4387" s="4" t="n">
        <v>12</v>
      </c>
      <c r="J4387" s="4" t="n">
        <v>9</v>
      </c>
      <c r="K4387" s="4" t="n">
        <v>12</v>
      </c>
      <c r="L4387" s="4" t="n">
        <v>3</v>
      </c>
      <c r="M4387" s="7">
        <f>SUM(I4387:L4387)</f>
        <v/>
      </c>
      <c r="N4387" s="6" t="inlineStr">
        <is>
          <t>実測面偏差</t>
        </is>
      </c>
      <c r="O4387" s="5" t="inlineStr">
        <is>
          <t>Павел55214</t>
        </is>
      </c>
      <c r="P4387" s="5" t="inlineStr">
        <is>
          <t>geodesist.ru</t>
        </is>
      </c>
      <c r="Q4387" s="8" t="inlineStr">
        <is>
          <t>開く</t>
        </is>
      </c>
      <c r="R4387" s="5" t="inlineStr">
        <is>
          <t>ログイン・会員登録が必要</t>
        </is>
      </c>
      <c r="S4387" s="5" t="inlineStr">
        <is>
          <t>不明</t>
        </is>
      </c>
      <c r="T4387" s="5" t="inlineStr"/>
      <c r="U4387" s="5" t="inlineStr">
        <is>
          <t>W4386</t>
        </is>
      </c>
    </row>
    <row r="4388">
      <c r="A4388" s="4">
        <f>RANK(M4388,$M$2:$M$6943)</f>
        <v/>
      </c>
      <c r="B4388" s="5" t="inlineStr">
        <is>
          <t>英語圏</t>
        </is>
      </c>
      <c r="C4388" s="5" t="inlineStr">
        <is>
          <t>文字・テキスト</t>
        </is>
      </c>
      <c r="D4388" s="5" t="inlineStr">
        <is>
          <t>T12</t>
        </is>
      </c>
      <c r="E4388" s="6" t="inlineStr">
        <is>
          <t>文字の一括検索・置換</t>
        </is>
      </c>
      <c r="F4388" s="5" t="inlineStr">
        <is>
          <t>-</t>
        </is>
      </c>
      <c r="G4388" s="6" t="inlineStr">
        <is>
          <t>Feet to Meter</t>
        </is>
      </c>
      <c r="H4388" s="6" t="inlineStr">
        <is>
          <t>フィート距離をメートルに換算</t>
        </is>
      </c>
      <c r="I4388" s="4" t="n">
        <v>14</v>
      </c>
      <c r="J4388" s="4" t="n">
        <v>6</v>
      </c>
      <c r="K4388" s="4" t="n">
        <v>8</v>
      </c>
      <c r="L4388" s="4" t="n">
        <v>8</v>
      </c>
      <c r="M4388" s="7">
        <f>SUM(I4388:L4388)</f>
        <v/>
      </c>
      <c r="N4388" s="6" t="inlineStr">
        <is>
          <t>単位換算、限定的</t>
        </is>
      </c>
      <c r="O4388" s="5" t="inlineStr">
        <is>
          <t>ESurveying Softech</t>
        </is>
      </c>
      <c r="P4388" s="5" t="inlineStr">
        <is>
          <t>eSurveying</t>
        </is>
      </c>
      <c r="Q4388" s="8" t="inlineStr">
        <is>
          <t>開く</t>
        </is>
      </c>
      <c r="R4388" s="5" t="inlineStr">
        <is>
          <t>配布ページからダウンロード</t>
        </is>
      </c>
      <c r="S4388" s="5" t="inlineStr">
        <is>
          <t>暗号化（.fas）が中心</t>
        </is>
      </c>
      <c r="T4388" s="5" t="inlineStr"/>
      <c r="U4388" s="5" t="inlineStr">
        <is>
          <t>W4387</t>
        </is>
      </c>
    </row>
    <row r="4389">
      <c r="A4389" s="4">
        <f>RANK(M4389,$M$2:$M$6943)</f>
        <v/>
      </c>
      <c r="B4389" s="5" t="inlineStr">
        <is>
          <t>ヨーロッパ</t>
        </is>
      </c>
      <c r="C4389" s="5" t="inlineStr">
        <is>
          <t>選択・絞り込み</t>
        </is>
      </c>
      <c r="D4389" s="5" t="inlineStr">
        <is>
          <t>その他</t>
        </is>
      </c>
      <c r="E4389" s="6" t="inlineStr">
        <is>
          <t>その他</t>
        </is>
      </c>
      <c r="F4389" s="5" t="inlineStr">
        <is>
          <t>Filt</t>
        </is>
      </c>
      <c r="G4389" s="6" t="inlineStr">
        <is>
          <t>Filtro</t>
        </is>
      </c>
      <c r="H4389" s="6" t="inlineStr">
        <is>
          <t>基準図形のプロパティで選択を絞込み</t>
        </is>
      </c>
      <c r="I4389" s="4" t="n">
        <v>7</v>
      </c>
      <c r="J4389" s="4" t="n">
        <v>6</v>
      </c>
      <c r="K4389" s="4" t="n">
        <v>9</v>
      </c>
      <c r="L4389" s="4" t="n">
        <v>14</v>
      </c>
      <c r="M4389" s="7">
        <f>SUM(I4389:L4389)</f>
        <v/>
      </c>
      <c r="N4389" s="6" t="inlineStr">
        <is>
          <t>SELECTSIMILARで代替</t>
        </is>
      </c>
      <c r="O4389" s="5" t="inlineStr">
        <is>
          <t>EmiCAD</t>
        </is>
      </c>
      <c r="P4389" s="5" t="inlineStr">
        <is>
          <t>EmiLISP Free (emicad.it)</t>
        </is>
      </c>
      <c r="Q4389" s="8" t="inlineStr">
        <is>
          <t>開く</t>
        </is>
      </c>
      <c r="R4389" s="5" t="inlineStr">
        <is>
          <t>配布ページからダウンロード</t>
        </is>
      </c>
      <c r="S4389" s="5" t="inlineStr">
        <is>
          <t>一式パッケージ（中身は要確認）</t>
        </is>
      </c>
      <c r="T4389" s="5" t="inlineStr"/>
      <c r="U4389" s="5" t="inlineStr">
        <is>
          <t>W4388</t>
        </is>
      </c>
    </row>
    <row r="4390">
      <c r="A4390" s="4">
        <f>RANK(M4390,$M$2:$M$6943)</f>
        <v/>
      </c>
      <c r="B4390" s="5" t="inlineStr">
        <is>
          <t>ベトナム・東南アジア</t>
        </is>
      </c>
      <c r="C4390" s="5" t="inlineStr">
        <is>
          <t>作図</t>
        </is>
      </c>
      <c r="D4390" s="5" t="inlineStr">
        <is>
          <t>その他</t>
        </is>
      </c>
      <c r="E4390" s="6" t="inlineStr">
        <is>
          <t>その他</t>
        </is>
      </c>
      <c r="F4390" s="5" t="inlineStr">
        <is>
          <t>FLEX</t>
        </is>
      </c>
      <c r="G4390" s="6" t="inlineStr">
        <is>
          <t>FlexSpline</t>
        </is>
      </c>
      <c r="H4390" s="6" t="inlineStr">
        <is>
          <t>波状線を描く</t>
        </is>
      </c>
      <c r="I4390" s="4" t="n">
        <v>13</v>
      </c>
      <c r="J4390" s="4" t="n">
        <v>9</v>
      </c>
      <c r="K4390" s="4" t="n">
        <v>6</v>
      </c>
      <c r="L4390" s="4" t="n">
        <v>8</v>
      </c>
      <c r="M4390" s="7">
        <f>SUM(I4390:L4390)</f>
        <v/>
      </c>
      <c r="N4390" s="6" t="inlineStr">
        <is>
          <t>波状線作図</t>
        </is>
      </c>
      <c r="O4390" s="5" t="inlineStr"/>
      <c r="P4390" s="5" t="inlineStr">
        <is>
          <t>GitHub: altsun/My-Lisps</t>
        </is>
      </c>
      <c r="Q4390" s="8" t="inlineStr">
        <is>
          <t>開く</t>
        </is>
      </c>
      <c r="R4390" s="5" t="inlineStr">
        <is>
          <t>GitHub（一括取得可）</t>
        </is>
      </c>
      <c r="S4390" s="5" t="inlineStr">
        <is>
          <t>ソース</t>
        </is>
      </c>
      <c r="T4390" s="5" t="inlineStr"/>
      <c r="U4390" s="5" t="inlineStr">
        <is>
          <t>W4389</t>
        </is>
      </c>
    </row>
    <row r="4391">
      <c r="A4391" s="4">
        <f>RANK(M4391,$M$2:$M$6943)</f>
        <v/>
      </c>
      <c r="B4391" s="5" t="inlineStr">
        <is>
          <t>英語圏</t>
        </is>
      </c>
      <c r="C4391" s="5" t="inlineStr">
        <is>
          <t>外部参照・図面管理・一括処理</t>
        </is>
      </c>
      <c r="D4391" s="5" t="inlineStr">
        <is>
          <t>その他</t>
        </is>
      </c>
      <c r="E4391" s="6" t="inlineStr">
        <is>
          <t>その他</t>
        </is>
      </c>
      <c r="F4391" s="5" t="inlineStr">
        <is>
          <t>FLOG</t>
        </is>
      </c>
      <c r="G4391" s="6" t="inlineStr">
        <is>
          <t>flog.lsp</t>
        </is>
      </c>
      <c r="H4391" s="6" t="inlineStr">
        <is>
          <t>編集ログから抽出して出力</t>
        </is>
      </c>
      <c r="I4391" s="4" t="n">
        <v>12</v>
      </c>
      <c r="J4391" s="4" t="n">
        <v>10</v>
      </c>
      <c r="K4391" s="4" t="n">
        <v>7</v>
      </c>
      <c r="L4391" s="4" t="n">
        <v>7</v>
      </c>
      <c r="M4391" s="7">
        <f>SUM(I4391:L4391)</f>
        <v/>
      </c>
      <c r="N4391" s="6" t="inlineStr">
        <is>
          <t>ログ抽出は専用用途</t>
        </is>
      </c>
      <c r="O4391" s="5" t="inlineStr">
        <is>
          <t>Henry C. Francis (ParaCADD)</t>
        </is>
      </c>
      <c r="P4391" s="5" t="inlineStr">
        <is>
          <t>ParaCADD</t>
        </is>
      </c>
      <c r="Q4391" s="8" t="inlineStr">
        <is>
          <t>開く</t>
        </is>
      </c>
      <c r="R4391" s="5" t="inlineStr">
        <is>
          <t>配布ページからダウンロード</t>
        </is>
      </c>
      <c r="S4391" s="5" t="inlineStr">
        <is>
          <t>ソース</t>
        </is>
      </c>
      <c r="T4391" s="5" t="inlineStr"/>
      <c r="U4391" s="5" t="inlineStr">
        <is>
          <t>W4390</t>
        </is>
      </c>
    </row>
    <row r="4392">
      <c r="A4392" s="4">
        <f>RANK(M4392,$M$2:$M$6943)</f>
        <v/>
      </c>
      <c r="B4392" s="5" t="inlineStr">
        <is>
          <t>英語圏</t>
        </is>
      </c>
      <c r="C4392" s="5" t="inlineStr">
        <is>
          <t>構造・鉄骨・機械</t>
        </is>
      </c>
      <c r="D4392" s="5" t="inlineStr">
        <is>
          <t>その他</t>
        </is>
      </c>
      <c r="E4392" s="6" t="inlineStr">
        <is>
          <t>その他</t>
        </is>
      </c>
      <c r="F4392" s="5" t="inlineStr">
        <is>
          <t>-</t>
        </is>
      </c>
      <c r="G4392" s="6" t="inlineStr">
        <is>
          <t>Floor Joist and Steel Beam (flrjst.zip)</t>
        </is>
      </c>
      <c r="H4392" s="6" t="inlineStr">
        <is>
          <t>床根太・鋼製梁を作図</t>
        </is>
      </c>
      <c r="I4392" s="4" t="n">
        <v>12</v>
      </c>
      <c r="J4392" s="4" t="n">
        <v>6</v>
      </c>
      <c r="K4392" s="4" t="n">
        <v>10</v>
      </c>
      <c r="L4392" s="4" t="n">
        <v>8</v>
      </c>
      <c r="M4392" s="7">
        <f>SUM(I4392:L4392)</f>
        <v/>
      </c>
      <c r="N4392" s="6" t="inlineStr">
        <is>
          <t>梁根太の定型作図</t>
        </is>
      </c>
      <c r="O4392" s="5" t="inlineStr"/>
      <c r="P4392" s="5" t="inlineStr">
        <is>
          <t>draftsperson.net</t>
        </is>
      </c>
      <c r="Q4392" s="8" t="inlineStr">
        <is>
          <t>開く</t>
        </is>
      </c>
      <c r="R4392" s="5" t="inlineStr">
        <is>
          <t>ファイルを直接ダウンロード</t>
        </is>
      </c>
      <c r="S4392" s="5" t="inlineStr">
        <is>
          <t>書庫（中身は要確認）</t>
        </is>
      </c>
      <c r="T4392" s="5" t="inlineStr"/>
      <c r="U4392" s="5" t="inlineStr">
        <is>
          <t>W4391</t>
        </is>
      </c>
    </row>
    <row r="4393">
      <c r="A4393" s="4">
        <f>RANK(M4393,$M$2:$M$6943)</f>
        <v/>
      </c>
      <c r="B4393" s="5" t="inlineStr">
        <is>
          <t>英語圏</t>
        </is>
      </c>
      <c r="C4393" s="5" t="inlineStr">
        <is>
          <t>画層</t>
        </is>
      </c>
      <c r="D4393" s="5" t="inlineStr">
        <is>
          <t>T18</t>
        </is>
      </c>
      <c r="E4393" s="6" t="inlineStr">
        <is>
          <t>画層の自動振り分け・標準化</t>
        </is>
      </c>
      <c r="F4393" s="5" t="inlineStr">
        <is>
          <t>-</t>
        </is>
      </c>
      <c r="G4393" s="6" t="inlineStr">
        <is>
          <t>Freeze and Restore</t>
        </is>
      </c>
      <c r="H4393" s="6" t="inlineStr">
        <is>
          <t>画層凍結と復元</t>
        </is>
      </c>
      <c r="I4393" s="4" t="n">
        <v>6</v>
      </c>
      <c r="J4393" s="4" t="n">
        <v>6</v>
      </c>
      <c r="K4393" s="4" t="n">
        <v>8</v>
      </c>
      <c r="L4393" s="4" t="n">
        <v>16</v>
      </c>
      <c r="M4393" s="7">
        <f>SUM(I4393:L4393)</f>
        <v/>
      </c>
      <c r="N4393" s="6" t="inlineStr">
        <is>
          <t>画層状態で可</t>
        </is>
      </c>
      <c r="O4393" s="5" t="inlineStr"/>
      <c r="P4393" s="5" t="inlineStr">
        <is>
          <t>Cadalyst CAD Tips</t>
        </is>
      </c>
      <c r="Q4393" s="8" t="inlineStr">
        <is>
          <t>開く</t>
        </is>
      </c>
      <c r="R4393" s="5" t="inlineStr">
        <is>
          <t>サイト閉鎖・リンク切れ</t>
        </is>
      </c>
      <c r="S4393" s="5" t="inlineStr">
        <is>
          <t>不明</t>
        </is>
      </c>
      <c r="T4393" s="5" t="inlineStr"/>
      <c r="U4393" s="5" t="inlineStr">
        <is>
          <t>W4392</t>
        </is>
      </c>
    </row>
    <row r="4394">
      <c r="A4394" s="4">
        <f>RANK(M4394,$M$2:$M$6943)</f>
        <v/>
      </c>
      <c r="B4394" s="5" t="inlineStr">
        <is>
          <t>GitHub</t>
        </is>
      </c>
      <c r="C4394" s="5" t="inlineStr">
        <is>
          <t>ハッチ・面積・長さ集計</t>
        </is>
      </c>
      <c r="D4394" s="5" t="inlineStr">
        <is>
          <t>T16</t>
        </is>
      </c>
      <c r="E4394" s="6" t="inlineStr">
        <is>
          <t>数量拾い・集計表</t>
        </is>
      </c>
      <c r="F4394" s="5" t="inlineStr">
        <is>
          <t>sompl / vpl / va</t>
        </is>
      </c>
      <c r="G4394" s="6" t="inlineStr">
        <is>
          <t>g_measure</t>
        </is>
      </c>
      <c r="H4394" s="6" t="inlineStr">
        <is>
          <t>ポリライン長・面積の読取り合計</t>
        </is>
      </c>
      <c r="I4394" s="4" t="n">
        <v>8</v>
      </c>
      <c r="J4394" s="4" t="n">
        <v>5</v>
      </c>
      <c r="K4394" s="4" t="n">
        <v>11</v>
      </c>
      <c r="L4394" s="4" t="n">
        <v>12</v>
      </c>
      <c r="M4394" s="7">
        <f>SUM(I4394:L4394)</f>
        <v/>
      </c>
      <c r="N4394" s="6" t="inlineStr">
        <is>
          <t>長さ面積合計</t>
        </is>
      </c>
      <c r="O4394" s="5" t="inlineStr">
        <is>
          <t>Igor Eliezer Borges</t>
        </is>
      </c>
      <c r="P4394" s="5" t="inlineStr">
        <is>
          <t>GitHub: IgorEliezer/ArcDraft</t>
        </is>
      </c>
      <c r="Q4394" s="8" t="inlineStr">
        <is>
          <t>開く</t>
        </is>
      </c>
      <c r="R4394" s="5" t="inlineStr">
        <is>
          <t>GitHub（一括取得可）</t>
        </is>
      </c>
      <c r="S4394" s="5" t="inlineStr">
        <is>
          <t>ソース</t>
        </is>
      </c>
      <c r="T4394" s="5" t="inlineStr"/>
      <c r="U4394" s="5" t="inlineStr">
        <is>
          <t>W4393</t>
        </is>
      </c>
    </row>
    <row r="4395">
      <c r="A4395" s="4">
        <f>RANK(M4395,$M$2:$M$6943)</f>
        <v/>
      </c>
      <c r="B4395" s="5" t="inlineStr">
        <is>
          <t>GitHub</t>
        </is>
      </c>
      <c r="C4395" s="5" t="inlineStr">
        <is>
          <t>座標・測量・土木</t>
        </is>
      </c>
      <c r="D4395" s="5" t="inlineStr">
        <is>
          <t>T27</t>
        </is>
      </c>
      <c r="E4395" s="6" t="inlineStr">
        <is>
          <t>測量・土木：座標・レベル・縦断</t>
        </is>
      </c>
      <c r="F4395" s="5" t="inlineStr">
        <is>
          <t>haws-geodata</t>
        </is>
      </c>
      <c r="G4395" s="6" t="inlineStr">
        <is>
          <t>geodata</t>
        </is>
      </c>
      <c r="H4395" s="6" t="inlineStr">
        <is>
          <t>線・円弧の方位・距離・長さ表示</t>
        </is>
      </c>
      <c r="I4395" s="4" t="n">
        <v>11</v>
      </c>
      <c r="J4395" s="4" t="n">
        <v>7</v>
      </c>
      <c r="K4395" s="4" t="n">
        <v>9</v>
      </c>
      <c r="L4395" s="4" t="n">
        <v>9</v>
      </c>
      <c r="M4395" s="7">
        <f>SUM(I4395:L4395)</f>
        <v/>
      </c>
      <c r="N4395" s="6" t="inlineStr">
        <is>
          <t>方位距離表示</t>
        </is>
      </c>
      <c r="O4395" s="5" t="inlineStr">
        <is>
          <t>Thomas Gail Haws</t>
        </is>
      </c>
      <c r="P4395" s="5" t="inlineStr">
        <is>
          <t>GitHub: hawstom/cnm</t>
        </is>
      </c>
      <c r="Q4395" s="8" t="inlineStr">
        <is>
          <t>開く</t>
        </is>
      </c>
      <c r="R4395" s="5" t="inlineStr">
        <is>
          <t>GitHub（一括取得可）</t>
        </is>
      </c>
      <c r="S4395" s="5" t="inlineStr">
        <is>
          <t>ソース</t>
        </is>
      </c>
      <c r="T4395" s="5" t="inlineStr"/>
      <c r="U4395" s="5" t="inlineStr">
        <is>
          <t>W4394</t>
        </is>
      </c>
    </row>
    <row r="4396">
      <c r="A4396" s="4">
        <f>RANK(M4396,$M$2:$M$6943)</f>
        <v/>
      </c>
      <c r="B4396" s="5" t="inlineStr">
        <is>
          <t>英語圏</t>
        </is>
      </c>
      <c r="C4396" s="5" t="inlineStr">
        <is>
          <t>作図</t>
        </is>
      </c>
      <c r="D4396" s="5" t="inlineStr">
        <is>
          <t>その他</t>
        </is>
      </c>
      <c r="E4396" s="6" t="inlineStr">
        <is>
          <t>その他</t>
        </is>
      </c>
      <c r="F4396" s="5" t="inlineStr">
        <is>
          <t>-</t>
        </is>
      </c>
      <c r="G4396" s="6" t="inlineStr">
        <is>
          <t>GEOMETRIA DESCRIPTIVA BÁSICA</t>
        </is>
      </c>
      <c r="H4396" s="6" t="inlineStr">
        <is>
          <t>図学(投影法)の作図コマンド集</t>
        </is>
      </c>
      <c r="I4396" s="4" t="n">
        <v>14</v>
      </c>
      <c r="J4396" s="4" t="n">
        <v>12</v>
      </c>
      <c r="K4396" s="4" t="n">
        <v>6</v>
      </c>
      <c r="L4396" s="4" t="n">
        <v>4</v>
      </c>
      <c r="M4396" s="7">
        <f>SUM(I4396:L4396)</f>
        <v/>
      </c>
      <c r="N4396" s="6" t="inlineStr">
        <is>
          <t>図学作図は教育用</t>
        </is>
      </c>
      <c r="O4396" s="5" t="inlineStr">
        <is>
          <t>Universidad Tecnológica de Pereira</t>
        </is>
      </c>
      <c r="P4396" s="5" t="inlineStr">
        <is>
          <t>Autodesk App Store</t>
        </is>
      </c>
      <c r="Q4396" s="8" t="inlineStr">
        <is>
          <t>開く</t>
        </is>
      </c>
      <c r="R4396" s="5" t="inlineStr">
        <is>
          <t>アプリストア経由（Autodeskアカウントが必要）</t>
        </is>
      </c>
      <c r="S4396" s="5" t="inlineStr">
        <is>
          <t>暗号化・インストーラ</t>
        </is>
      </c>
      <c r="T4396" s="5" t="inlineStr"/>
      <c r="U4396" s="5" t="inlineStr">
        <is>
          <t>W4395</t>
        </is>
      </c>
    </row>
    <row r="4397">
      <c r="A4397" s="4">
        <f>RANK(M4397,$M$2:$M$6943)</f>
        <v/>
      </c>
      <c r="B4397" s="5" t="inlineStr">
        <is>
          <t>その他の地域</t>
        </is>
      </c>
      <c r="C4397" s="5" t="inlineStr">
        <is>
          <t>ブロック・属性</t>
        </is>
      </c>
      <c r="D4397" s="5" t="inlineStr">
        <is>
          <t>T19</t>
        </is>
      </c>
      <c r="E4397" s="6" t="inlineStr">
        <is>
          <t>ブロックの置換・再定義・自動ブロック化</t>
        </is>
      </c>
      <c r="F4397" s="5" t="inlineStr">
        <is>
          <t>BCONC</t>
        </is>
      </c>
      <c r="G4397" s="6" t="inlineStr">
        <is>
          <t>Gestión de Bloques</t>
        </is>
      </c>
      <c r="H4397" s="6" t="inlineStr">
        <is>
          <t>ブロック管理ツール</t>
        </is>
      </c>
      <c r="I4397" s="4" t="n">
        <v>10</v>
      </c>
      <c r="J4397" s="4" t="n">
        <v>6</v>
      </c>
      <c r="K4397" s="4" t="n">
        <v>8</v>
      </c>
      <c r="L4397" s="4" t="n">
        <v>12</v>
      </c>
      <c r="M4397" s="7">
        <f>SUM(I4397:L4397)</f>
        <v/>
      </c>
      <c r="N4397" s="6" t="inlineStr">
        <is>
          <t>ブロック管理</t>
        </is>
      </c>
      <c r="O4397" s="5" t="inlineStr">
        <is>
          <t>Ingeniería Fácil</t>
        </is>
      </c>
      <c r="P4397" s="5" t="inlineStr">
        <is>
          <t>Ingeniería Fácil</t>
        </is>
      </c>
      <c r="Q4397" s="8" t="inlineStr">
        <is>
          <t>開く</t>
        </is>
      </c>
      <c r="R4397" s="5" t="inlineStr">
        <is>
          <t>配布ページからダウンロード</t>
        </is>
      </c>
      <c r="S4397" s="5" t="inlineStr">
        <is>
          <t>不明</t>
        </is>
      </c>
      <c r="T4397" s="5" t="inlineStr"/>
      <c r="U4397" s="5" t="inlineStr">
        <is>
          <t>W4396</t>
        </is>
      </c>
    </row>
    <row r="4398">
      <c r="A4398" s="4">
        <f>RANK(M4398,$M$2:$M$6943)</f>
        <v/>
      </c>
      <c r="B4398" s="5" t="inlineStr">
        <is>
          <t>その他の地域</t>
        </is>
      </c>
      <c r="C4398" s="5" t="inlineStr">
        <is>
          <t>文字・テキスト</t>
        </is>
      </c>
      <c r="D4398" s="5" t="inlineStr">
        <is>
          <t>T12</t>
        </is>
      </c>
      <c r="E4398" s="6" t="inlineStr">
        <is>
          <t>文字の一括検索・置換</t>
        </is>
      </c>
      <c r="F4398" s="5" t="inlineStr">
        <is>
          <t>1MT0 / 1MT1 / 1MT2</t>
        </is>
      </c>
      <c r="G4398" s="6" t="inlineStr">
        <is>
          <t>Gestión de MText</t>
        </is>
      </c>
      <c r="H4398" s="6" t="inlineStr">
        <is>
          <t>マルチテキストの管理コマンド群</t>
        </is>
      </c>
      <c r="I4398" s="4" t="n">
        <v>10</v>
      </c>
      <c r="J4398" s="4" t="n">
        <v>6</v>
      </c>
      <c r="K4398" s="4" t="n">
        <v>8</v>
      </c>
      <c r="L4398" s="4" t="n">
        <v>12</v>
      </c>
      <c r="M4398" s="7">
        <f>SUM(I4398:L4398)</f>
        <v/>
      </c>
      <c r="N4398" s="6" t="inlineStr">
        <is>
          <t>MText管理</t>
        </is>
      </c>
      <c r="O4398" s="5" t="inlineStr">
        <is>
          <t>Ingeniería Fácil</t>
        </is>
      </c>
      <c r="P4398" s="5" t="inlineStr">
        <is>
          <t>Ingeniería Fácil</t>
        </is>
      </c>
      <c r="Q4398" s="8" t="inlineStr">
        <is>
          <t>開く</t>
        </is>
      </c>
      <c r="R4398" s="5" t="inlineStr">
        <is>
          <t>配布ページからダウンロード</t>
        </is>
      </c>
      <c r="S4398" s="5" t="inlineStr">
        <is>
          <t>不明</t>
        </is>
      </c>
      <c r="T4398" s="5" t="inlineStr"/>
      <c r="U4398" s="5" t="inlineStr">
        <is>
          <t>W4397</t>
        </is>
      </c>
    </row>
    <row r="4399">
      <c r="A4399" s="4">
        <f>RANK(M4399,$M$2:$M$6943)</f>
        <v/>
      </c>
      <c r="B4399" s="5" t="inlineStr">
        <is>
          <t>GitHub</t>
        </is>
      </c>
      <c r="C4399" s="5" t="inlineStr">
        <is>
          <t>座標・測量・土木</t>
        </is>
      </c>
      <c r="D4399" s="5" t="inlineStr">
        <is>
          <t>T27</t>
        </is>
      </c>
      <c r="E4399" s="6" t="inlineStr">
        <is>
          <t>測量・土木：座標・レベル・縦断</t>
        </is>
      </c>
      <c r="F4399" s="5" t="inlineStr">
        <is>
          <t>FindGroundModelPerimeter</t>
        </is>
      </c>
      <c r="G4399" s="6" t="inlineStr">
        <is>
          <t>GetGroundModelBoundary</t>
        </is>
      </c>
      <c r="H4399" s="6" t="inlineStr">
        <is>
          <t>地形モデルの外周を取得</t>
        </is>
      </c>
      <c r="I4399" s="4" t="n">
        <v>14</v>
      </c>
      <c r="J4399" s="4" t="n">
        <v>10</v>
      </c>
      <c r="K4399" s="4" t="n">
        <v>6</v>
      </c>
      <c r="L4399" s="4" t="n">
        <v>6</v>
      </c>
      <c r="M4399" s="7">
        <f>SUM(I4399:L4399)</f>
        <v/>
      </c>
      <c r="N4399" s="6" t="inlineStr">
        <is>
          <t>地形外周取得</t>
        </is>
      </c>
      <c r="O4399" s="5" t="inlineStr">
        <is>
          <t>David Torralba Goitia</t>
        </is>
      </c>
      <c r="P4399" s="5" t="inlineStr">
        <is>
          <t>GitHub: dtgoitia/civil-autolisp</t>
        </is>
      </c>
      <c r="Q4399" s="8" t="inlineStr">
        <is>
          <t>開く</t>
        </is>
      </c>
      <c r="R4399" s="5" t="inlineStr">
        <is>
          <t>GitHub（一括取得可）</t>
        </is>
      </c>
      <c r="S4399" s="5" t="inlineStr">
        <is>
          <t>ソース</t>
        </is>
      </c>
      <c r="T4399" s="5" t="inlineStr"/>
      <c r="U4399" s="5" t="inlineStr">
        <is>
          <t>W4398</t>
        </is>
      </c>
    </row>
    <row r="4400">
      <c r="A4400" s="4">
        <f>RANK(M4400,$M$2:$M$6943)</f>
        <v/>
      </c>
      <c r="B4400" s="5" t="inlineStr">
        <is>
          <t>ベトナム・東南アジア</t>
        </is>
      </c>
      <c r="C4400" s="5" t="inlineStr">
        <is>
          <t>構造・鉄骨・機械</t>
        </is>
      </c>
      <c r="D4400" s="5" t="inlineStr">
        <is>
          <t>T24</t>
        </is>
      </c>
      <c r="E4400" s="6" t="inlineStr">
        <is>
          <t>建築：壁・建具・天井割付の作図</t>
        </is>
      </c>
      <c r="F4400" s="5" t="inlineStr">
        <is>
          <t>GC1,GC2</t>
        </is>
      </c>
      <c r="G4400" s="6" t="inlineStr">
        <is>
          <t>GHI COT</t>
        </is>
      </c>
      <c r="H4400" s="6" t="inlineStr">
        <is>
          <t>天端レベルを記入</t>
        </is>
      </c>
      <c r="I4400" s="4" t="n">
        <v>11</v>
      </c>
      <c r="J4400" s="4" t="n">
        <v>6</v>
      </c>
      <c r="K4400" s="4" t="n">
        <v>11</v>
      </c>
      <c r="L4400" s="4" t="n">
        <v>8</v>
      </c>
      <c r="M4400" s="7">
        <f>SUM(I4400:L4400)</f>
        <v/>
      </c>
      <c r="N4400" s="6" t="inlineStr">
        <is>
          <t>天端レベル記入</t>
        </is>
      </c>
      <c r="O4400" s="5" t="inlineStr">
        <is>
          <t>Nguyen Lam</t>
        </is>
      </c>
      <c r="P4400" s="5" t="inlineStr">
        <is>
          <t>Kho Lisp CAD (kho-lisp-cad.pages.dev)</t>
        </is>
      </c>
      <c r="Q4400" s="8" t="inlineStr">
        <is>
          <t>開く</t>
        </is>
      </c>
      <c r="R4400" s="5" t="inlineStr">
        <is>
          <t>ファイルを直接ダウンロード</t>
        </is>
      </c>
      <c r="S4400" s="5" t="inlineStr">
        <is>
          <t>ソース</t>
        </is>
      </c>
      <c r="T4400" s="5" t="inlineStr"/>
      <c r="U4400" s="5" t="inlineStr">
        <is>
          <t>W4399</t>
        </is>
      </c>
    </row>
    <row r="4401">
      <c r="A4401" s="4">
        <f>RANK(M4401,$M$2:$M$6943)</f>
        <v/>
      </c>
      <c r="B4401" s="5" t="inlineStr">
        <is>
          <t>その他の地域</t>
        </is>
      </c>
      <c r="C4401" s="5" t="inlineStr">
        <is>
          <t>座標・測量・土木</t>
        </is>
      </c>
      <c r="D4401" s="5" t="inlineStr">
        <is>
          <t>T27</t>
        </is>
      </c>
      <c r="E4401" s="6" t="inlineStr">
        <is>
          <t>測量・土木：座標・レベル・縦断</t>
        </is>
      </c>
      <c r="F4401" s="5" t="inlineStr">
        <is>
          <t>grillas</t>
        </is>
      </c>
      <c r="G4401" s="6" t="inlineStr">
        <is>
          <t>GRILLAS</t>
        </is>
      </c>
      <c r="H4401" s="6" t="inlineStr">
        <is>
          <t>UTM座標グリッドを生成</t>
        </is>
      </c>
      <c r="I4401" s="4" t="n">
        <v>12</v>
      </c>
      <c r="J4401" s="4" t="n">
        <v>6</v>
      </c>
      <c r="K4401" s="4" t="n">
        <v>10</v>
      </c>
      <c r="L4401" s="4" t="n">
        <v>8</v>
      </c>
      <c r="M4401" s="7">
        <f>SUM(I4401:L4401)</f>
        <v/>
      </c>
      <c r="N4401" s="6" t="inlineStr">
        <is>
          <t>UTMグリッド</t>
        </is>
      </c>
      <c r="O4401" s="5" t="inlineStr">
        <is>
          <t>Erick Holger Perez Mescco</t>
        </is>
      </c>
      <c r="P4401" s="5" t="inlineStr">
        <is>
          <t>GitHub: erickholger2025-sudo/AUTOLISP_AUTOCAD</t>
        </is>
      </c>
      <c r="Q4401" s="8" t="inlineStr">
        <is>
          <t>開く</t>
        </is>
      </c>
      <c r="R4401" s="5" t="inlineStr">
        <is>
          <t>GitHub（一括取得可）</t>
        </is>
      </c>
      <c r="S4401" s="5" t="inlineStr">
        <is>
          <t>ソース</t>
        </is>
      </c>
      <c r="T4401" s="5" t="inlineStr"/>
      <c r="U4401" s="5" t="inlineStr">
        <is>
          <t>W4400</t>
        </is>
      </c>
    </row>
    <row r="4402">
      <c r="A4402" s="4">
        <f>RANK(M4402,$M$2:$M$6943)</f>
        <v/>
      </c>
      <c r="B4402" s="5" t="inlineStr">
        <is>
          <t>ロシア語圏</t>
        </is>
      </c>
      <c r="C4402" s="5" t="inlineStr">
        <is>
          <t>08</t>
        </is>
      </c>
      <c r="D4402" s="5" t="inlineStr">
        <is>
          <t>その他</t>
        </is>
      </c>
      <c r="E4402" s="6" t="inlineStr">
        <is>
          <t>その他</t>
        </is>
      </c>
      <c r="F4402" s="5" t="inlineStr">
        <is>
          <t>-</t>
        </is>
      </c>
      <c r="G4402" s="6" t="inlineStr">
        <is>
          <t>HatchMerge</t>
        </is>
      </c>
      <c r="H4402" s="6" t="inlineStr">
        <is>
          <t>ハッチングを結合</t>
        </is>
      </c>
      <c r="I4402" s="4" t="n">
        <v>12</v>
      </c>
      <c r="J4402" s="4" t="n">
        <v>9</v>
      </c>
      <c r="K4402" s="4" t="n">
        <v>7</v>
      </c>
      <c r="L4402" s="4" t="n">
        <v>8</v>
      </c>
      <c r="M4402" s="7">
        <f>SUM(I4402:L4402)</f>
        <v/>
      </c>
      <c r="N4402" s="6" t="inlineStr">
        <is>
          <t>ハッチ結合</t>
        </is>
      </c>
      <c r="O4402" s="5" t="inlineStr">
        <is>
          <t>agajohn</t>
        </is>
      </c>
      <c r="P4402" s="5" t="inlineStr">
        <is>
          <t>geodesist.ru</t>
        </is>
      </c>
      <c r="Q4402" s="8" t="inlineStr">
        <is>
          <t>開く</t>
        </is>
      </c>
      <c r="R4402" s="5" t="inlineStr">
        <is>
          <t>ログイン・会員登録が必要</t>
        </is>
      </c>
      <c r="S4402" s="5" t="inlineStr">
        <is>
          <t>不明</t>
        </is>
      </c>
      <c r="T4402" s="5" t="inlineStr"/>
      <c r="U4402" s="5" t="inlineStr">
        <is>
          <t>W4401</t>
        </is>
      </c>
    </row>
    <row r="4403">
      <c r="A4403" s="4">
        <f>RANK(M4403,$M$2:$M$6943)</f>
        <v/>
      </c>
      <c r="B4403" s="5" t="inlineStr">
        <is>
          <t>ヨーロッパ</t>
        </is>
      </c>
      <c r="C4403" s="5" t="inlineStr">
        <is>
          <t>ブロック・属性</t>
        </is>
      </c>
      <c r="D4403" s="5" t="inlineStr">
        <is>
          <t>T19</t>
        </is>
      </c>
      <c r="E4403" s="6" t="inlineStr">
        <is>
          <t>ブロックの置換・再定義・自動ブロック化</t>
        </is>
      </c>
      <c r="F4403" s="5" t="inlineStr">
        <is>
          <t>-</t>
        </is>
      </c>
      <c r="G4403" s="6" t="inlineStr">
        <is>
          <t>HotBlock</t>
        </is>
      </c>
      <c r="H4403" s="6" t="inlineStr">
        <is>
          <t>INI設定で構成するブロックライブラリメニュー</t>
        </is>
      </c>
      <c r="I4403" s="4" t="n">
        <v>10</v>
      </c>
      <c r="J4403" s="4" t="n">
        <v>8</v>
      </c>
      <c r="K4403" s="4" t="n">
        <v>8</v>
      </c>
      <c r="L4403" s="4" t="n">
        <v>10</v>
      </c>
      <c r="M4403" s="7">
        <f>SUM(I4403:L4403)</f>
        <v/>
      </c>
      <c r="N4403" s="6" t="inlineStr">
        <is>
          <t>ブロックライブラリ</t>
        </is>
      </c>
      <c r="O4403" s="5" t="inlineStr">
        <is>
          <t>cadsite.be (Julien e.a.)</t>
        </is>
      </c>
      <c r="P4403" s="5" t="inlineStr">
        <is>
          <t>juliens cadsite (BE)</t>
        </is>
      </c>
      <c r="Q4403" s="8" t="inlineStr">
        <is>
          <t>開く</t>
        </is>
      </c>
      <c r="R4403" s="5" t="inlineStr">
        <is>
          <t>配布ページからダウンロード</t>
        </is>
      </c>
      <c r="S4403" s="5" t="inlineStr">
        <is>
          <t>不明</t>
        </is>
      </c>
      <c r="T4403" s="5" t="inlineStr"/>
      <c r="U4403" s="5" t="inlineStr">
        <is>
          <t>W4402</t>
        </is>
      </c>
    </row>
    <row r="4404">
      <c r="A4404" s="4">
        <f>RANK(M4404,$M$2:$M$6943)</f>
        <v/>
      </c>
      <c r="B4404" s="5" t="inlineStr">
        <is>
          <t>その他の地域</t>
        </is>
      </c>
      <c r="C4404" s="5" t="inlineStr">
        <is>
          <t>構造・鉄骨・機械</t>
        </is>
      </c>
      <c r="D4404" s="5" t="inlineStr">
        <is>
          <t>その他</t>
        </is>
      </c>
      <c r="E4404" s="6" t="inlineStr">
        <is>
          <t>その他</t>
        </is>
      </c>
      <c r="F4404" s="5" t="inlineStr">
        <is>
          <t>ibolt</t>
        </is>
      </c>
      <c r="G4404" s="6" t="inlineStr">
        <is>
          <t>ibolt.elf</t>
        </is>
      </c>
      <c r="H4404" s="6" t="inlineStr">
        <is>
          <t>アイボルトの正・側面図</t>
        </is>
      </c>
      <c r="I4404" s="4" t="n">
        <v>16</v>
      </c>
      <c r="J4404" s="4" t="n">
        <v>10</v>
      </c>
      <c r="K4404" s="4" t="n">
        <v>6</v>
      </c>
      <c r="L4404" s="4" t="n">
        <v>4</v>
      </c>
      <c r="M4404" s="7">
        <f>SUM(I4404:L4404)</f>
        <v/>
      </c>
      <c r="N4404" s="6" t="inlineStr">
        <is>
          <t>アイボルト</t>
        </is>
      </c>
      <c r="O4404" s="5" t="inlineStr">
        <is>
          <t>인텔리코리아 (CADian)</t>
        </is>
      </c>
      <c r="P4404" s="5" t="inlineStr">
        <is>
          <t>CADian 리습 600</t>
        </is>
      </c>
      <c r="Q4404" s="8" t="inlineStr">
        <is>
          <t>開く</t>
        </is>
      </c>
      <c r="R4404" s="5" t="inlineStr">
        <is>
          <t>フォーラム添付（ログインが必要な場合あり）</t>
        </is>
      </c>
      <c r="S4404" s="5" t="inlineStr">
        <is>
          <t>互換CAD専用（CADian）</t>
        </is>
      </c>
      <c r="T4404" s="5" t="inlineStr"/>
      <c r="U4404" s="5" t="inlineStr">
        <is>
          <t>W4403</t>
        </is>
      </c>
    </row>
    <row r="4405">
      <c r="A4405" s="4">
        <f>RANK(M4405,$M$2:$M$6943)</f>
        <v/>
      </c>
      <c r="B4405" s="5" t="inlineStr">
        <is>
          <t>その他の地域</t>
        </is>
      </c>
      <c r="C4405" s="5" t="inlineStr">
        <is>
          <t>座標・測量・土木</t>
        </is>
      </c>
      <c r="D4405" s="5" t="inlineStr">
        <is>
          <t>T27</t>
        </is>
      </c>
      <c r="E4405" s="6" t="inlineStr">
        <is>
          <t>測量・土木：座標・レベル・縦断</t>
        </is>
      </c>
      <c r="F4405" s="5" t="inlineStr">
        <is>
          <t>-</t>
        </is>
      </c>
      <c r="G4405" s="6" t="inlineStr">
        <is>
          <t>Importar coordenadas</t>
        </is>
      </c>
      <c r="H4405" s="6" t="inlineStr">
        <is>
          <t>座標ファイルから点をインポート</t>
        </is>
      </c>
      <c r="I4405" s="4" t="n">
        <v>10</v>
      </c>
      <c r="J4405" s="4" t="n">
        <v>6</v>
      </c>
      <c r="K4405" s="4" t="n">
        <v>10</v>
      </c>
      <c r="L4405" s="4" t="n">
        <v>10</v>
      </c>
      <c r="M4405" s="7">
        <f>SUM(I4405:L4405)</f>
        <v/>
      </c>
      <c r="N4405" s="6" t="inlineStr">
        <is>
          <t>座標取込</t>
        </is>
      </c>
      <c r="O4405" s="5" t="inlineStr"/>
      <c r="P4405" s="5" t="inlineStr">
        <is>
          <t>BiblioCAD</t>
        </is>
      </c>
      <c r="Q4405" s="8" t="inlineStr">
        <is>
          <t>開く</t>
        </is>
      </c>
      <c r="R4405" s="5" t="inlineStr">
        <is>
          <t>配布ページからダウンロード</t>
        </is>
      </c>
      <c r="S4405" s="5" t="inlineStr">
        <is>
          <t>不明</t>
        </is>
      </c>
      <c r="T4405" s="5" t="inlineStr"/>
      <c r="U4405" s="5" t="inlineStr">
        <is>
          <t>W4404</t>
        </is>
      </c>
    </row>
    <row r="4406">
      <c r="A4406" s="4">
        <f>RANK(M4406,$M$2:$M$6943)</f>
        <v/>
      </c>
      <c r="B4406" s="5" t="inlineStr">
        <is>
          <t>英語圏</t>
        </is>
      </c>
      <c r="C4406" s="5" t="inlineStr">
        <is>
          <t>画層</t>
        </is>
      </c>
      <c r="D4406" s="5" t="inlineStr">
        <is>
          <t>T18</t>
        </is>
      </c>
      <c r="E4406" s="6" t="inlineStr">
        <is>
          <t>画層の自動振り分け・標準化</t>
        </is>
      </c>
      <c r="F4406" s="5" t="inlineStr">
        <is>
          <t>LF,LN</t>
        </is>
      </c>
      <c r="G4406" s="6" t="inlineStr">
        <is>
          <t>Improved Layer Freeze</t>
        </is>
      </c>
      <c r="H4406" s="6" t="inlineStr">
        <is>
          <t>選択図形の画層を凍結(ネスト対応)</t>
        </is>
      </c>
      <c r="I4406" s="4" t="n">
        <v>6</v>
      </c>
      <c r="J4406" s="4" t="n">
        <v>6</v>
      </c>
      <c r="K4406" s="4" t="n">
        <v>8</v>
      </c>
      <c r="L4406" s="4" t="n">
        <v>16</v>
      </c>
      <c r="M4406" s="7">
        <f>SUM(I4406:L4406)</f>
        <v/>
      </c>
      <c r="N4406" s="6" t="inlineStr">
        <is>
          <t>LAYFRZで可</t>
        </is>
      </c>
      <c r="O4406" s="5" t="inlineStr"/>
      <c r="P4406" s="5" t="inlineStr">
        <is>
          <t>Cadalyst CAD Tips</t>
        </is>
      </c>
      <c r="Q4406" s="8" t="inlineStr">
        <is>
          <t>開く</t>
        </is>
      </c>
      <c r="R4406" s="5" t="inlineStr">
        <is>
          <t>サイト閉鎖・リンク切れ</t>
        </is>
      </c>
      <c r="S4406" s="5" t="inlineStr">
        <is>
          <t>不明</t>
        </is>
      </c>
      <c r="T4406" s="5" t="inlineStr"/>
      <c r="U4406" s="5" t="inlineStr">
        <is>
          <t>W4405</t>
        </is>
      </c>
    </row>
    <row r="4407">
      <c r="A4407" s="4">
        <f>RANK(M4407,$M$2:$M$6943)</f>
        <v/>
      </c>
      <c r="B4407" s="5" t="inlineStr">
        <is>
          <t>GitHub</t>
        </is>
      </c>
      <c r="C4407" s="5" t="inlineStr">
        <is>
          <t>外部参照・図面管理・一括処理</t>
        </is>
      </c>
      <c r="D4407" s="5" t="inlineStr">
        <is>
          <t>その他</t>
        </is>
      </c>
      <c r="E4407" s="6" t="inlineStr">
        <is>
          <t>その他</t>
        </is>
      </c>
      <c r="F4407" s="5" t="inlineStr">
        <is>
          <t>inserta y une archivos</t>
        </is>
      </c>
      <c r="G4407" s="6" t="inlineStr">
        <is>
          <t>inserta y une archivos</t>
        </is>
      </c>
      <c r="H4407" s="6" t="inlineStr">
        <is>
          <t>複数図面を挿入結合</t>
        </is>
      </c>
      <c r="I4407" s="4" t="n">
        <v>10</v>
      </c>
      <c r="J4407" s="4" t="n">
        <v>6</v>
      </c>
      <c r="K4407" s="4" t="n">
        <v>10</v>
      </c>
      <c r="L4407" s="4" t="n">
        <v>10</v>
      </c>
      <c r="M4407" s="7">
        <f>SUM(I4407:L4407)</f>
        <v/>
      </c>
      <c r="N4407" s="6" t="inlineStr">
        <is>
          <t>複数図面結合</t>
        </is>
      </c>
      <c r="O4407" s="5" t="inlineStr">
        <is>
          <t>Manenpren</t>
        </is>
      </c>
      <c r="P4407" s="5" t="inlineStr">
        <is>
          <t>GitHub: Manenpren/autolisp-utilerias</t>
        </is>
      </c>
      <c r="Q4407" s="8" t="inlineStr">
        <is>
          <t>開く</t>
        </is>
      </c>
      <c r="R4407" s="5" t="inlineStr">
        <is>
          <t>GitHub（一括取得可）</t>
        </is>
      </c>
      <c r="S4407" s="5" t="inlineStr">
        <is>
          <t>ソース</t>
        </is>
      </c>
      <c r="T4407" s="5" t="inlineStr"/>
      <c r="U4407" s="5" t="inlineStr">
        <is>
          <t>W4406</t>
        </is>
      </c>
    </row>
    <row r="4408">
      <c r="A4408" s="4">
        <f>RANK(M4408,$M$2:$M$6943)</f>
        <v/>
      </c>
      <c r="B4408" s="5" t="inlineStr">
        <is>
          <t>その他の地域</t>
        </is>
      </c>
      <c r="C4408" s="5" t="inlineStr">
        <is>
          <t>座標・測量・土木</t>
        </is>
      </c>
      <c r="D4408" s="5" t="inlineStr">
        <is>
          <t>T27</t>
        </is>
      </c>
      <c r="E4408" s="6" t="inlineStr">
        <is>
          <t>測量・土木：座標・レベル・縦断</t>
        </is>
      </c>
      <c r="F4408" s="5" t="inlineStr">
        <is>
          <t>COTAEL</t>
        </is>
      </c>
      <c r="G4408" s="6" t="inlineStr">
        <is>
          <t>Insertar Cotas</t>
        </is>
      </c>
      <c r="H4408" s="6" t="inlineStr">
        <is>
          <t>基準点から標高を記入</t>
        </is>
      </c>
      <c r="I4408" s="4" t="n">
        <v>12</v>
      </c>
      <c r="J4408" s="4" t="n">
        <v>6</v>
      </c>
      <c r="K4408" s="4" t="n">
        <v>10</v>
      </c>
      <c r="L4408" s="4" t="n">
        <v>8</v>
      </c>
      <c r="M4408" s="7">
        <f>SUM(I4408:L4408)</f>
        <v/>
      </c>
      <c r="N4408" s="6" t="inlineStr">
        <is>
          <t>標高記入</t>
        </is>
      </c>
      <c r="O4408" s="5" t="inlineStr">
        <is>
          <t>Ingeniería Fácil</t>
        </is>
      </c>
      <c r="P4408" s="5" t="inlineStr">
        <is>
          <t>Ingeniería Fácil</t>
        </is>
      </c>
      <c r="Q4408" s="8" t="inlineStr">
        <is>
          <t>開く</t>
        </is>
      </c>
      <c r="R4408" s="5" t="inlineStr">
        <is>
          <t>配布ページからダウンロード</t>
        </is>
      </c>
      <c r="S4408" s="5" t="inlineStr">
        <is>
          <t>不明</t>
        </is>
      </c>
      <c r="T4408" s="5" t="inlineStr"/>
      <c r="U4408" s="5" t="inlineStr">
        <is>
          <t>W4407</t>
        </is>
      </c>
    </row>
    <row r="4409">
      <c r="A4409" s="4">
        <f>RANK(M4409,$M$2:$M$6943)</f>
        <v/>
      </c>
      <c r="B4409" s="5" t="inlineStr">
        <is>
          <t>その他の地域</t>
        </is>
      </c>
      <c r="C4409" s="5" t="inlineStr">
        <is>
          <t>ブロック・属性</t>
        </is>
      </c>
      <c r="D4409" s="5" t="inlineStr">
        <is>
          <t>その他</t>
        </is>
      </c>
      <c r="E4409" s="6" t="inlineStr">
        <is>
          <t>その他</t>
        </is>
      </c>
      <c r="F4409" s="5" t="inlineStr">
        <is>
          <t>IRT</t>
        </is>
      </c>
      <c r="G4409" s="6" t="inlineStr">
        <is>
          <t>Insertar y Rotar Bloques</t>
        </is>
      </c>
      <c r="H4409" s="6" t="inlineStr">
        <is>
          <t>ブロック挿入と回転を同時に</t>
        </is>
      </c>
      <c r="I4409" s="4" t="n">
        <v>10</v>
      </c>
      <c r="J4409" s="4" t="n">
        <v>6</v>
      </c>
      <c r="K4409" s="4" t="n">
        <v>8</v>
      </c>
      <c r="L4409" s="4" t="n">
        <v>12</v>
      </c>
      <c r="M4409" s="7">
        <f>SUM(I4409:L4409)</f>
        <v/>
      </c>
      <c r="N4409" s="6" t="inlineStr">
        <is>
          <t>挿入と回転</t>
        </is>
      </c>
      <c r="O4409" s="5" t="inlineStr">
        <is>
          <t>Ingeniería Fácil</t>
        </is>
      </c>
      <c r="P4409" s="5" t="inlineStr">
        <is>
          <t>Ingeniería Fácil</t>
        </is>
      </c>
      <c r="Q4409" s="8" t="inlineStr">
        <is>
          <t>開く</t>
        </is>
      </c>
      <c r="R4409" s="5" t="inlineStr">
        <is>
          <t>配布ページからダウンロード</t>
        </is>
      </c>
      <c r="S4409" s="5" t="inlineStr">
        <is>
          <t>不明</t>
        </is>
      </c>
      <c r="T4409" s="5" t="inlineStr"/>
      <c r="U4409" s="5" t="inlineStr">
        <is>
          <t>W4408</t>
        </is>
      </c>
    </row>
    <row r="4410">
      <c r="A4410" s="4">
        <f>RANK(M4410,$M$2:$M$6943)</f>
        <v/>
      </c>
      <c r="B4410" s="5" t="inlineStr">
        <is>
          <t>英語圏</t>
        </is>
      </c>
      <c r="C4410" s="5" t="inlineStr">
        <is>
          <t>ブロック・属性</t>
        </is>
      </c>
      <c r="D4410" s="5" t="inlineStr">
        <is>
          <t>その他</t>
        </is>
      </c>
      <c r="E4410" s="6" t="inlineStr">
        <is>
          <t>その他</t>
        </is>
      </c>
      <c r="F4410" s="5" t="inlineStr">
        <is>
          <t>insrot / ax-insrot</t>
        </is>
      </c>
      <c r="G4410" s="6" t="inlineStr">
        <is>
          <t>insrot.lsp</t>
        </is>
      </c>
      <c r="H4410" s="6" t="inlineStr">
        <is>
          <t>属性付きブロックを回転挿入</t>
        </is>
      </c>
      <c r="I4410" s="4" t="n">
        <v>8</v>
      </c>
      <c r="J4410" s="4" t="n">
        <v>8</v>
      </c>
      <c r="K4410" s="4" t="n">
        <v>8</v>
      </c>
      <c r="L4410" s="4" t="n">
        <v>12</v>
      </c>
      <c r="M4410" s="7">
        <f>SUM(I4410:L4410)</f>
        <v/>
      </c>
      <c r="N4410" s="6" t="inlineStr">
        <is>
          <t>標準挿入で回転可</t>
        </is>
      </c>
      <c r="O4410" s="5" t="inlineStr">
        <is>
          <t>JTB World (Jimmy Bergmark)</t>
        </is>
      </c>
      <c r="P4410" s="5" t="inlineStr">
        <is>
          <t>JTB World</t>
        </is>
      </c>
      <c r="Q4410" s="8" t="inlineStr">
        <is>
          <t>開く</t>
        </is>
      </c>
      <c r="R4410" s="5" t="inlineStr">
        <is>
          <t>配布ページからダウンロード</t>
        </is>
      </c>
      <c r="S4410" s="5" t="inlineStr">
        <is>
          <t>ソース</t>
        </is>
      </c>
      <c r="T4410" s="5" t="inlineStr"/>
      <c r="U4410" s="5" t="inlineStr">
        <is>
          <t>W4409</t>
        </is>
      </c>
    </row>
    <row r="4411">
      <c r="A4411" s="4">
        <f>RANK(M4411,$M$2:$M$6943)</f>
        <v/>
      </c>
      <c r="B4411" s="5" t="inlineStr">
        <is>
          <t>GitHub</t>
        </is>
      </c>
      <c r="C4411" s="5" t="inlineStr">
        <is>
          <t>座標・測量・土木</t>
        </is>
      </c>
      <c r="D4411" s="5" t="inlineStr">
        <is>
          <t>T27</t>
        </is>
      </c>
      <c r="E4411" s="6" t="inlineStr">
        <is>
          <t>測量・土木：座標・レベル・縦断</t>
        </is>
      </c>
      <c r="F4411" s="5" t="inlineStr">
        <is>
          <t>INTERPOLA 2 PUNTOS</t>
        </is>
      </c>
      <c r="G4411" s="6" t="inlineStr">
        <is>
          <t>INTERPOLA</t>
        </is>
      </c>
      <c r="H4411" s="6" t="inlineStr">
        <is>
          <t>2点間の高さを補間</t>
        </is>
      </c>
      <c r="I4411" s="4" t="n">
        <v>12</v>
      </c>
      <c r="J4411" s="4" t="n">
        <v>7</v>
      </c>
      <c r="K4411" s="4" t="n">
        <v>10</v>
      </c>
      <c r="L4411" s="4" t="n">
        <v>7</v>
      </c>
      <c r="M4411" s="7">
        <f>SUM(I4411:L4411)</f>
        <v/>
      </c>
      <c r="N4411" s="6" t="inlineStr">
        <is>
          <t>高さ補間</t>
        </is>
      </c>
      <c r="O4411" s="5" t="inlineStr">
        <is>
          <t>Manenpren</t>
        </is>
      </c>
      <c r="P4411" s="5" t="inlineStr">
        <is>
          <t>GitHub: Manenpren/autolisp-utilerias</t>
        </is>
      </c>
      <c r="Q4411" s="8" t="inlineStr">
        <is>
          <t>開く</t>
        </is>
      </c>
      <c r="R4411" s="5" t="inlineStr">
        <is>
          <t>GitHub（一括取得可）</t>
        </is>
      </c>
      <c r="S4411" s="5" t="inlineStr">
        <is>
          <t>ソース</t>
        </is>
      </c>
      <c r="T4411" s="5" t="inlineStr"/>
      <c r="U4411" s="5" t="inlineStr">
        <is>
          <t>W4410</t>
        </is>
      </c>
    </row>
    <row r="4412">
      <c r="A4412" s="4">
        <f>RANK(M4412,$M$2:$M$6943)</f>
        <v/>
      </c>
      <c r="B4412" s="5" t="inlineStr">
        <is>
          <t>中国語圏</t>
        </is>
      </c>
      <c r="C4412" s="5" t="inlineStr">
        <is>
          <t>文字・テキスト</t>
        </is>
      </c>
      <c r="D4412" s="5" t="inlineStr">
        <is>
          <t>T12</t>
        </is>
      </c>
      <c r="E4412" s="6" t="inlineStr">
        <is>
          <t>文字の一括検索・置換</t>
        </is>
      </c>
      <c r="F4412" s="5" t="inlineStr">
        <is>
          <t>JXHX</t>
        </is>
      </c>
      <c r="G4412" s="6" t="inlineStr">
        <is>
          <t>JXHX 多行文字加下划线</t>
        </is>
      </c>
      <c r="H4412" s="6" t="inlineStr">
        <is>
          <t>MTEXTに一括で下線を付加</t>
        </is>
      </c>
      <c r="I4412" s="4" t="n">
        <v>10</v>
      </c>
      <c r="J4412" s="4" t="n">
        <v>6</v>
      </c>
      <c r="K4412" s="4" t="n">
        <v>8</v>
      </c>
      <c r="L4412" s="4" t="n">
        <v>12</v>
      </c>
      <c r="M4412" s="7">
        <f>SUM(I4412:L4412)</f>
        <v/>
      </c>
      <c r="N4412" s="6" t="inlineStr">
        <is>
          <t>書式一括付加</t>
        </is>
      </c>
      <c r="O4412" s="5" t="inlineStr">
        <is>
          <t>shui-tiao</t>
        </is>
      </c>
      <c r="P4412" s="5" t="inlineStr">
        <is>
          <t>GitHub: shui-tiao/AutoCAD-Lisp-Tools</t>
        </is>
      </c>
      <c r="Q4412" s="8" t="inlineStr">
        <is>
          <t>開く</t>
        </is>
      </c>
      <c r="R4412" s="5" t="inlineStr">
        <is>
          <t>GitHub（一括取得可）</t>
        </is>
      </c>
      <c r="S4412" s="5" t="inlineStr">
        <is>
          <t>ソース</t>
        </is>
      </c>
      <c r="T4412" s="5" t="inlineStr"/>
      <c r="U4412" s="5" t="inlineStr">
        <is>
          <t>W4411</t>
        </is>
      </c>
    </row>
    <row r="4413">
      <c r="A4413" s="4">
        <f>RANK(M4413,$M$2:$M$6943)</f>
        <v/>
      </c>
      <c r="B4413" s="5" t="inlineStr">
        <is>
          <t>その他の地域</t>
        </is>
      </c>
      <c r="C4413" s="5" t="inlineStr">
        <is>
          <t>構造・鉄骨・機械</t>
        </is>
      </c>
      <c r="D4413" s="5" t="inlineStr">
        <is>
          <t>その他</t>
        </is>
      </c>
      <c r="E4413" s="6" t="inlineStr">
        <is>
          <t>その他</t>
        </is>
      </c>
      <c r="F4413" s="5" t="inlineStr">
        <is>
          <t>keyh</t>
        </is>
      </c>
      <c r="G4413" s="6" t="inlineStr">
        <is>
          <t>keyh.elf</t>
        </is>
      </c>
      <c r="H4413" s="6" t="inlineStr">
        <is>
          <t>軸穴にキー溝を作図</t>
        </is>
      </c>
      <c r="I4413" s="4" t="n">
        <v>14</v>
      </c>
      <c r="J4413" s="4" t="n">
        <v>8</v>
      </c>
      <c r="K4413" s="4" t="n">
        <v>8</v>
      </c>
      <c r="L4413" s="4" t="n">
        <v>6</v>
      </c>
      <c r="M4413" s="7">
        <f>SUM(I4413:L4413)</f>
        <v/>
      </c>
      <c r="N4413" s="6" t="inlineStr">
        <is>
          <t>キー溝</t>
        </is>
      </c>
      <c r="O4413" s="5" t="inlineStr">
        <is>
          <t>인텔리코리아 (CADian)</t>
        </is>
      </c>
      <c r="P4413" s="5" t="inlineStr">
        <is>
          <t>CADian 리습 600</t>
        </is>
      </c>
      <c r="Q4413" s="8" t="inlineStr">
        <is>
          <t>開く</t>
        </is>
      </c>
      <c r="R4413" s="5" t="inlineStr">
        <is>
          <t>フォーラム添付（ログインが必要な場合あり）</t>
        </is>
      </c>
      <c r="S4413" s="5" t="inlineStr">
        <is>
          <t>互換CAD専用（CADian）</t>
        </is>
      </c>
      <c r="T4413" s="5" t="inlineStr"/>
      <c r="U4413" s="5" t="inlineStr">
        <is>
          <t>W4412</t>
        </is>
      </c>
    </row>
    <row r="4414">
      <c r="A4414" s="4">
        <f>RANK(M4414,$M$2:$M$6943)</f>
        <v/>
      </c>
      <c r="B4414" s="5" t="inlineStr">
        <is>
          <t>ヨーロッパ</t>
        </is>
      </c>
      <c r="C4414" s="5" t="inlineStr">
        <is>
          <t>線・ポリライン編集</t>
        </is>
      </c>
      <c r="D4414" s="5" t="inlineStr">
        <is>
          <t>その他</t>
        </is>
      </c>
      <c r="E4414" s="6" t="inlineStr">
        <is>
          <t>その他</t>
        </is>
      </c>
      <c r="F4414" s="5" t="inlineStr">
        <is>
          <t>-</t>
        </is>
      </c>
      <c r="G4414" s="6" t="inlineStr">
        <is>
          <t>Konwersja elipsy do polilinii</t>
        </is>
      </c>
      <c r="H4414" s="6" t="inlineStr">
        <is>
          <t>楕円を円弧ポリラインに変換</t>
        </is>
      </c>
      <c r="I4414" s="4" t="n">
        <v>11</v>
      </c>
      <c r="J4414" s="4" t="n">
        <v>8</v>
      </c>
      <c r="K4414" s="4" t="n">
        <v>7</v>
      </c>
      <c r="L4414" s="4" t="n">
        <v>10</v>
      </c>
      <c r="M4414" s="7">
        <f>SUM(I4414:L4414)</f>
        <v/>
      </c>
      <c r="N4414" s="6" t="inlineStr">
        <is>
          <t>楕円のポリ化</t>
        </is>
      </c>
      <c r="O4414" s="5" t="inlineStr">
        <is>
          <t>kojacek</t>
        </is>
      </c>
      <c r="P4414" s="5" t="inlineStr">
        <is>
          <t>kojacek.wordpress.com</t>
        </is>
      </c>
      <c r="Q4414" s="8" t="inlineStr">
        <is>
          <t>開く</t>
        </is>
      </c>
      <c r="R4414" s="5" t="inlineStr">
        <is>
          <t>ページ内にコード掲載</t>
        </is>
      </c>
      <c r="S4414" s="5" t="inlineStr">
        <is>
          <t>ソース</t>
        </is>
      </c>
      <c r="T4414" s="5" t="inlineStr"/>
      <c r="U4414" s="5" t="inlineStr">
        <is>
          <t>W4413</t>
        </is>
      </c>
    </row>
    <row r="4415">
      <c r="A4415" s="4">
        <f>RANK(M4415,$M$2:$M$6943)</f>
        <v/>
      </c>
      <c r="B4415" s="5" t="inlineStr">
        <is>
          <t>ロシア語圏</t>
        </is>
      </c>
      <c r="C4415" s="5" t="inlineStr">
        <is>
          <t>13</t>
        </is>
      </c>
      <c r="D4415" s="5" t="inlineStr">
        <is>
          <t>T27</t>
        </is>
      </c>
      <c r="E4415" s="6" t="inlineStr">
        <is>
          <t>測量・土木：座標・レベル・縦断</t>
        </is>
      </c>
      <c r="F4415" s="5" t="inlineStr">
        <is>
          <t>-</t>
        </is>
      </c>
      <c r="G4415" s="6" t="inlineStr">
        <is>
          <t>kpt_9-10_version_to_dxf</t>
        </is>
      </c>
      <c r="H4415" s="6" t="inlineStr">
        <is>
          <t>地籍XML(KPT)をDXFへ変換</t>
        </is>
      </c>
      <c r="I4415" s="4" t="n">
        <v>16</v>
      </c>
      <c r="J4415" s="4" t="n">
        <v>8</v>
      </c>
      <c r="K4415" s="4" t="n">
        <v>10</v>
      </c>
      <c r="L4415" s="4" t="n">
        <v>2</v>
      </c>
      <c r="M4415" s="7">
        <f>SUM(I4415:L4415)</f>
        <v/>
      </c>
      <c r="N4415" s="6" t="inlineStr">
        <is>
          <t>ロシア地籍専用</t>
        </is>
      </c>
      <c r="O4415" s="5" t="inlineStr">
        <is>
          <t>ViruS_worm</t>
        </is>
      </c>
      <c r="P4415" s="5" t="inlineStr">
        <is>
          <t>geodesist.ru</t>
        </is>
      </c>
      <c r="Q4415" s="8" t="inlineStr">
        <is>
          <t>開く</t>
        </is>
      </c>
      <c r="R4415" s="5" t="inlineStr">
        <is>
          <t>ログイン・会員登録が必要</t>
        </is>
      </c>
      <c r="S4415" s="5" t="inlineStr">
        <is>
          <t>不明</t>
        </is>
      </c>
      <c r="T4415" s="5" t="inlineStr"/>
      <c r="U4415" s="5" t="inlineStr">
        <is>
          <t>W4414</t>
        </is>
      </c>
    </row>
    <row r="4416">
      <c r="A4416" s="4">
        <f>RANK(M4416,$M$2:$M$6943)</f>
        <v/>
      </c>
      <c r="B4416" s="5" t="inlineStr">
        <is>
          <t>ヨーロッパ</t>
        </is>
      </c>
      <c r="C4416" s="5" t="inlineStr">
        <is>
          <t>線・ポリライン編集</t>
        </is>
      </c>
      <c r="D4416" s="5" t="inlineStr">
        <is>
          <t>その他</t>
        </is>
      </c>
      <c r="E4416" s="6" t="inlineStr">
        <is>
          <t>その他</t>
        </is>
      </c>
      <c r="F4416" s="5" t="inlineStr">
        <is>
          <t>-</t>
        </is>
      </c>
      <c r="G4416" s="6" t="inlineStr">
        <is>
          <t>Kr2Pl</t>
        </is>
      </c>
      <c r="H4416" s="6" t="inlineStr">
        <is>
          <t>円をLWポリラインに変換</t>
        </is>
      </c>
      <c r="I4416" s="4" t="n">
        <v>11</v>
      </c>
      <c r="J4416" s="4" t="n">
        <v>7</v>
      </c>
      <c r="K4416" s="4" t="n">
        <v>7</v>
      </c>
      <c r="L4416" s="4" t="n">
        <v>11</v>
      </c>
      <c r="M4416" s="7">
        <f>SUM(I4416:L4416)</f>
        <v/>
      </c>
      <c r="N4416" s="6" t="inlineStr">
        <is>
          <t>円をポリ化</t>
        </is>
      </c>
      <c r="O4416" s="5" t="inlineStr">
        <is>
          <t>CADwiesel</t>
        </is>
      </c>
      <c r="P4416" s="5" t="inlineStr">
        <is>
          <t>CADwiesel</t>
        </is>
      </c>
      <c r="Q4416" s="8" t="inlineStr">
        <is>
          <t>開く</t>
        </is>
      </c>
      <c r="R4416" s="5" t="inlineStr">
        <is>
          <t>配布ページからダウンロード</t>
        </is>
      </c>
      <c r="S4416" s="5" t="inlineStr">
        <is>
          <t>不明</t>
        </is>
      </c>
      <c r="T4416" s="5" t="inlineStr"/>
      <c r="U4416" s="5" t="inlineStr">
        <is>
          <t>W4415</t>
        </is>
      </c>
    </row>
    <row r="4417">
      <c r="A4417" s="4">
        <f>RANK(M4417,$M$2:$M$6943)</f>
        <v/>
      </c>
      <c r="B4417" s="5" t="inlineStr">
        <is>
          <t>ヨーロッパ</t>
        </is>
      </c>
      <c r="C4417" s="5" t="inlineStr">
        <is>
          <t>線・ポリライン編集</t>
        </is>
      </c>
      <c r="D4417" s="5" t="inlineStr">
        <is>
          <t>その他</t>
        </is>
      </c>
      <c r="E4417" s="6" t="inlineStr">
        <is>
          <t>その他</t>
        </is>
      </c>
      <c r="F4417" s="5" t="inlineStr">
        <is>
          <t>-</t>
        </is>
      </c>
      <c r="G4417" s="6" t="inlineStr">
        <is>
          <t>Kreise2Poly</t>
        </is>
      </c>
      <c r="H4417" s="6" t="inlineStr">
        <is>
          <t>円をポリラインに変換</t>
        </is>
      </c>
      <c r="I4417" s="4" t="n">
        <v>11</v>
      </c>
      <c r="J4417" s="4" t="n">
        <v>7</v>
      </c>
      <c r="K4417" s="4" t="n">
        <v>7</v>
      </c>
      <c r="L4417" s="4" t="n">
        <v>11</v>
      </c>
      <c r="M4417" s="7">
        <f>SUM(I4417:L4417)</f>
        <v/>
      </c>
      <c r="N4417" s="6" t="inlineStr">
        <is>
          <t>円をポリ化</t>
        </is>
      </c>
      <c r="O4417" s="5" t="inlineStr">
        <is>
          <t>Jörn Bosse</t>
        </is>
      </c>
      <c r="P4417" s="5" t="inlineStr">
        <is>
          <t>Bosse Engineering</t>
        </is>
      </c>
      <c r="Q4417" s="8" t="inlineStr">
        <is>
          <t>開く</t>
        </is>
      </c>
      <c r="R4417" s="5" t="inlineStr">
        <is>
          <t>配布ページからダウンロード</t>
        </is>
      </c>
      <c r="S4417" s="5" t="inlineStr">
        <is>
          <t>不明</t>
        </is>
      </c>
      <c r="T4417" s="5" t="inlineStr"/>
      <c r="U4417" s="5" t="inlineStr">
        <is>
          <t>W4416</t>
        </is>
      </c>
    </row>
    <row r="4418">
      <c r="A4418" s="4">
        <f>RANK(M4418,$M$2:$M$6943)</f>
        <v/>
      </c>
      <c r="B4418" s="5" t="inlineStr">
        <is>
          <t>英語圏</t>
        </is>
      </c>
      <c r="C4418" s="5" t="inlineStr">
        <is>
          <t>画層</t>
        </is>
      </c>
      <c r="D4418" s="5" t="inlineStr">
        <is>
          <t>T18</t>
        </is>
      </c>
      <c r="E4418" s="6" t="inlineStr">
        <is>
          <t>画層の自動振り分け・標準化</t>
        </is>
      </c>
      <c r="F4418" s="5" t="inlineStr">
        <is>
          <t>LAPSET</t>
        </is>
      </c>
      <c r="G4418" s="6" t="inlineStr">
        <is>
          <t>lapset.lsp</t>
        </is>
      </c>
      <c r="H4418" s="6" t="inlineStr">
        <is>
          <t>選択図形の画層色・線種を設定</t>
        </is>
      </c>
      <c r="I4418" s="4" t="n">
        <v>10</v>
      </c>
      <c r="J4418" s="4" t="n">
        <v>6</v>
      </c>
      <c r="K4418" s="4" t="n">
        <v>6</v>
      </c>
      <c r="L4418" s="4" t="n">
        <v>14</v>
      </c>
      <c r="M4418" s="7">
        <f>SUM(I4418:L4418)</f>
        <v/>
      </c>
      <c r="N4418" s="6" t="inlineStr">
        <is>
          <t>画層プロパティ設定</t>
        </is>
      </c>
      <c r="O4418" s="5" t="inlineStr">
        <is>
          <t>Henry C. Francis (ParaCADD)</t>
        </is>
      </c>
      <c r="P4418" s="5" t="inlineStr">
        <is>
          <t>ParaCADD</t>
        </is>
      </c>
      <c r="Q4418" s="8" t="inlineStr">
        <is>
          <t>開く</t>
        </is>
      </c>
      <c r="R4418" s="5" t="inlineStr">
        <is>
          <t>配布ページからダウンロード</t>
        </is>
      </c>
      <c r="S4418" s="5" t="inlineStr">
        <is>
          <t>ソース</t>
        </is>
      </c>
      <c r="T4418" s="5" t="inlineStr"/>
      <c r="U4418" s="5" t="inlineStr">
        <is>
          <t>W4417</t>
        </is>
      </c>
    </row>
    <row r="4419">
      <c r="A4419" s="4">
        <f>RANK(M4419,$M$2:$M$6943)</f>
        <v/>
      </c>
      <c r="B4419" s="5" t="inlineStr">
        <is>
          <t>GitHub</t>
        </is>
      </c>
      <c r="C4419" s="5" t="inlineStr">
        <is>
          <t>画層</t>
        </is>
      </c>
      <c r="D4419" s="5" t="inlineStr">
        <is>
          <t>T18</t>
        </is>
      </c>
      <c r="E4419" s="6" t="inlineStr">
        <is>
          <t>画層の自動振り分け・標準化</t>
        </is>
      </c>
      <c r="F4419" s="5" t="inlineStr">
        <is>
          <t>haws-ff / haws-off</t>
        </is>
      </c>
      <c r="G4419" s="6" t="inlineStr">
        <is>
          <t>lastat</t>
        </is>
      </c>
      <c r="H4419" s="6" t="inlineStr">
        <is>
          <t>ネスト図形ピックで画層フリーズ・非表示</t>
        </is>
      </c>
      <c r="I4419" s="4" t="n">
        <v>8</v>
      </c>
      <c r="J4419" s="4" t="n">
        <v>6</v>
      </c>
      <c r="K4419" s="4" t="n">
        <v>8</v>
      </c>
      <c r="L4419" s="4" t="n">
        <v>14</v>
      </c>
      <c r="M4419" s="7">
        <f>SUM(I4419:L4419)</f>
        <v/>
      </c>
      <c r="N4419" s="6" t="inlineStr">
        <is>
          <t>LAYFRZ/LAYOFFで代替</t>
        </is>
      </c>
      <c r="O4419" s="5" t="inlineStr">
        <is>
          <t>Thomas Gail Haws</t>
        </is>
      </c>
      <c r="P4419" s="5" t="inlineStr">
        <is>
          <t>GitHub: hawstom/cnm</t>
        </is>
      </c>
      <c r="Q4419" s="8" t="inlineStr">
        <is>
          <t>開く</t>
        </is>
      </c>
      <c r="R4419" s="5" t="inlineStr">
        <is>
          <t>GitHub（一括取得可）</t>
        </is>
      </c>
      <c r="S4419" s="5" t="inlineStr">
        <is>
          <t>ソース</t>
        </is>
      </c>
      <c r="T4419" s="5" t="inlineStr"/>
      <c r="U4419" s="5" t="inlineStr">
        <is>
          <t>W4418</t>
        </is>
      </c>
    </row>
    <row r="4420">
      <c r="A4420" s="4">
        <f>RANK(M4420,$M$2:$M$6943)</f>
        <v/>
      </c>
      <c r="B4420" s="5" t="inlineStr">
        <is>
          <t>その他の地域</t>
        </is>
      </c>
      <c r="C4420" s="5" t="inlineStr">
        <is>
          <t>画層</t>
        </is>
      </c>
      <c r="D4420" s="5" t="inlineStr">
        <is>
          <t>T18</t>
        </is>
      </c>
      <c r="E4420" s="6" t="inlineStr">
        <is>
          <t>画層の自動振り分け・標準化</t>
        </is>
      </c>
      <c r="F4420" s="5" t="inlineStr">
        <is>
          <t>Layer Tools</t>
        </is>
      </c>
      <c r="G4420" s="6" t="inlineStr">
        <is>
          <t>Layer Tools</t>
        </is>
      </c>
      <c r="H4420" s="6" t="inlineStr">
        <is>
          <t>画層操作7コマンド集</t>
        </is>
      </c>
      <c r="I4420" s="4" t="n">
        <v>7</v>
      </c>
      <c r="J4420" s="4" t="n">
        <v>5</v>
      </c>
      <c r="K4420" s="4" t="n">
        <v>8</v>
      </c>
      <c r="L4420" s="4" t="n">
        <v>16</v>
      </c>
      <c r="M4420" s="7">
        <f>SUM(I4420:L4420)</f>
        <v/>
      </c>
      <c r="N4420" s="6" t="inlineStr">
        <is>
          <t>標準画層ツールで代替</t>
        </is>
      </c>
      <c r="O4420" s="5" t="inlineStr"/>
      <c r="P4420" s="5" t="inlineStr">
        <is>
          <t>AditivoCAD</t>
        </is>
      </c>
      <c r="Q4420" s="8" t="inlineStr">
        <is>
          <t>開く</t>
        </is>
      </c>
      <c r="R4420" s="5" t="inlineStr">
        <is>
          <t>配布ページからダウンロード</t>
        </is>
      </c>
      <c r="S4420" s="5" t="inlineStr">
        <is>
          <t>不明</t>
        </is>
      </c>
      <c r="T4420" s="5" t="inlineStr"/>
      <c r="U4420" s="5" t="inlineStr">
        <is>
          <t>W4419</t>
        </is>
      </c>
    </row>
    <row r="4421">
      <c r="A4421" s="4">
        <f>RANK(M4421,$M$2:$M$6943)</f>
        <v/>
      </c>
      <c r="B4421" s="5" t="inlineStr">
        <is>
          <t>英語圏</t>
        </is>
      </c>
      <c r="C4421" s="5" t="inlineStr">
        <is>
          <t>画層</t>
        </is>
      </c>
      <c r="D4421" s="5" t="inlineStr">
        <is>
          <t>T17,T18</t>
        </is>
      </c>
      <c r="E4421" s="6" t="inlineStr">
        <is>
          <t>凡例・画層一覧の自動作成、画層の自動振り分け・標準化</t>
        </is>
      </c>
      <c r="F4421" s="5" t="inlineStr">
        <is>
          <t>-</t>
        </is>
      </c>
      <c r="G4421" s="6" t="inlineStr">
        <is>
          <t>layer-state.LSP</t>
        </is>
      </c>
      <c r="H4421" s="6" t="inlineStr">
        <is>
          <t>状態別に画層を一覧</t>
        </is>
      </c>
      <c r="I4421" s="4" t="n">
        <v>12</v>
      </c>
      <c r="J4421" s="4" t="n">
        <v>7</v>
      </c>
      <c r="K4421" s="4" t="n">
        <v>5</v>
      </c>
      <c r="L4421" s="4" t="n">
        <v>12</v>
      </c>
      <c r="M4421" s="7">
        <f>SUM(I4421:L4421)</f>
        <v/>
      </c>
      <c r="N4421" s="6" t="inlineStr">
        <is>
          <t>状態別一覧は稀</t>
        </is>
      </c>
      <c r="O4421" s="5" t="inlineStr">
        <is>
          <t>JTB World (Jimmy Bergmark)</t>
        </is>
      </c>
      <c r="P4421" s="5" t="inlineStr">
        <is>
          <t>JTB World</t>
        </is>
      </c>
      <c r="Q4421" s="8" t="inlineStr">
        <is>
          <t>開く</t>
        </is>
      </c>
      <c r="R4421" s="5" t="inlineStr">
        <is>
          <t>配布ページからダウンロード</t>
        </is>
      </c>
      <c r="S4421" s="5" t="inlineStr">
        <is>
          <t>ソース</t>
        </is>
      </c>
      <c r="T4421" s="5" t="inlineStr"/>
      <c r="U4421" s="5" t="inlineStr">
        <is>
          <t>W4420</t>
        </is>
      </c>
    </row>
    <row r="4422">
      <c r="A4422" s="4">
        <f>RANK(M4422,$M$2:$M$6943)</f>
        <v/>
      </c>
      <c r="B4422" s="5" t="inlineStr">
        <is>
          <t>その他の地域</t>
        </is>
      </c>
      <c r="C4422" s="5" t="inlineStr">
        <is>
          <t>座標・測量・土木</t>
        </is>
      </c>
      <c r="D4422" s="5" t="inlineStr">
        <is>
          <t>T27</t>
        </is>
      </c>
      <c r="E4422" s="6" t="inlineStr">
        <is>
          <t>測量・土木：座標・レベル・縦断</t>
        </is>
      </c>
      <c r="F4422" s="5" t="inlineStr">
        <is>
          <t>Line Bearing/Distance</t>
        </is>
      </c>
      <c r="G4422" s="6" t="inlineStr">
        <is>
          <t>Line Bearing/Distance Extractor</t>
        </is>
      </c>
      <c r="H4422" s="6" t="inlineStr">
        <is>
          <t>線の長さと方位角を度分秒で表示</t>
        </is>
      </c>
      <c r="I4422" s="4" t="n">
        <v>12</v>
      </c>
      <c r="J4422" s="4" t="n">
        <v>6</v>
      </c>
      <c r="K4422" s="4" t="n">
        <v>8</v>
      </c>
      <c r="L4422" s="4" t="n">
        <v>10</v>
      </c>
      <c r="M4422" s="7">
        <f>SUM(I4422:L4422)</f>
        <v/>
      </c>
      <c r="N4422" s="6" t="inlineStr">
        <is>
          <t>方位角を度分秒表示</t>
        </is>
      </c>
      <c r="O4422" s="5" t="inlineStr"/>
      <c r="P4422" s="5" t="inlineStr">
        <is>
          <t>AditivoCAD</t>
        </is>
      </c>
      <c r="Q4422" s="8" t="inlineStr">
        <is>
          <t>開く</t>
        </is>
      </c>
      <c r="R4422" s="5" t="inlineStr">
        <is>
          <t>配布ページからダウンロード</t>
        </is>
      </c>
      <c r="S4422" s="5" t="inlineStr">
        <is>
          <t>不明</t>
        </is>
      </c>
      <c r="T4422" s="5" t="inlineStr"/>
      <c r="U4422" s="5" t="inlineStr">
        <is>
          <t>W4421</t>
        </is>
      </c>
    </row>
    <row r="4423">
      <c r="A4423" s="4">
        <f>RANK(M4423,$M$2:$M$6943)</f>
        <v/>
      </c>
      <c r="B4423" s="5" t="inlineStr">
        <is>
          <t>ベトナム・東南アジア</t>
        </is>
      </c>
      <c r="C4423" s="5" t="inlineStr">
        <is>
          <t>線・ポリライン編集</t>
        </is>
      </c>
      <c r="D4423" s="5" t="inlineStr">
        <is>
          <t>その他</t>
        </is>
      </c>
      <c r="E4423" s="6" t="inlineStr">
        <is>
          <t>その他</t>
        </is>
      </c>
      <c r="F4423" s="5" t="inlineStr">
        <is>
          <t>C0,P0</t>
        </is>
      </c>
      <c r="G4423" s="6" t="inlineStr">
        <is>
          <t>Lisp miễn phí Copy Paste vào gốc tọa độ 0 0 C0 P0</t>
        </is>
      </c>
      <c r="H4423" s="6" t="inlineStr">
        <is>
          <t>原点基準でコピー/貼付</t>
        </is>
      </c>
      <c r="I4423" s="4" t="n">
        <v>8</v>
      </c>
      <c r="J4423" s="4" t="n">
        <v>5</v>
      </c>
      <c r="K4423" s="4" t="n">
        <v>9</v>
      </c>
      <c r="L4423" s="4" t="n">
        <v>14</v>
      </c>
      <c r="M4423" s="7">
        <f>SUM(I4423:L4423)</f>
        <v/>
      </c>
      <c r="N4423" s="6" t="inlineStr">
        <is>
          <t>COPYBASE 0,0で可</t>
        </is>
      </c>
      <c r="O4423" s="5" t="inlineStr">
        <is>
          <t>AJS / AutoLISP Thật là đơn giản</t>
        </is>
      </c>
      <c r="P4423" s="5" t="inlineStr">
        <is>
          <t>lisp.vn (AutoLISP Reviewer)</t>
        </is>
      </c>
      <c r="Q4423" s="8" t="inlineStr">
        <is>
          <t>開く</t>
        </is>
      </c>
      <c r="R4423" s="5" t="inlineStr">
        <is>
          <t>配布ページからダウンロード</t>
        </is>
      </c>
      <c r="S4423" s="5" t="inlineStr">
        <is>
          <t>不明</t>
        </is>
      </c>
      <c r="T4423" s="5" t="inlineStr"/>
      <c r="U4423" s="5" t="inlineStr">
        <is>
          <t>W4422</t>
        </is>
      </c>
    </row>
    <row r="4424">
      <c r="A4424" s="4">
        <f>RANK(M4424,$M$2:$M$6943)</f>
        <v/>
      </c>
      <c r="B4424" s="5" t="inlineStr">
        <is>
          <t>ロシア語圏</t>
        </is>
      </c>
      <c r="C4424" s="5" t="inlineStr">
        <is>
          <t>13</t>
        </is>
      </c>
      <c r="D4424" s="5" t="inlineStr">
        <is>
          <t>T27</t>
        </is>
      </c>
      <c r="E4424" s="6" t="inlineStr">
        <is>
          <t>測量・土木：座標・レベル・縦断</t>
        </is>
      </c>
      <c r="F4424" s="5" t="inlineStr">
        <is>
          <t>-</t>
        </is>
      </c>
      <c r="G4424" s="6" t="inlineStr">
        <is>
          <t>LISP для определения высоты на отрезке линии.</t>
        </is>
      </c>
      <c r="H4424" s="6" t="inlineStr">
        <is>
          <t>線上の点の高さを求める</t>
        </is>
      </c>
      <c r="I4424" s="4" t="n">
        <v>12</v>
      </c>
      <c r="J4424" s="4" t="n">
        <v>8</v>
      </c>
      <c r="K4424" s="4" t="n">
        <v>10</v>
      </c>
      <c r="L4424" s="4" t="n">
        <v>6</v>
      </c>
      <c r="M4424" s="7">
        <f>SUM(I4424:L4424)</f>
        <v/>
      </c>
      <c r="N4424" s="6" t="inlineStr">
        <is>
          <t>線上高さ算出</t>
        </is>
      </c>
      <c r="O4424" s="5" t="inlineStr">
        <is>
          <t>CADCleef</t>
        </is>
      </c>
      <c r="P4424" s="5" t="inlineStr">
        <is>
          <t>dwg.ru</t>
        </is>
      </c>
      <c r="Q4424" s="8" t="inlineStr">
        <is>
          <t>開く</t>
        </is>
      </c>
      <c r="R4424" s="5" t="inlineStr">
        <is>
          <t>ログイン・会員登録が必要</t>
        </is>
      </c>
      <c r="S4424" s="5" t="inlineStr">
        <is>
          <t>不明</t>
        </is>
      </c>
      <c r="T4424" s="5" t="inlineStr"/>
      <c r="U4424" s="5" t="inlineStr">
        <is>
          <t>W4423</t>
        </is>
      </c>
    </row>
    <row r="4425">
      <c r="A4425" s="4">
        <f>RANK(M4425,$M$2:$M$6943)</f>
        <v/>
      </c>
      <c r="B4425" s="5" t="inlineStr">
        <is>
          <t>ロシア語圏</t>
        </is>
      </c>
      <c r="C4425" s="5" t="inlineStr">
        <is>
          <t>19</t>
        </is>
      </c>
      <c r="D4425" s="5" t="inlineStr">
        <is>
          <t>T28</t>
        </is>
      </c>
      <c r="E4425" s="6" t="inlineStr">
        <is>
          <t>作業環境の保存・復元</t>
        </is>
      </c>
      <c r="F4425" s="5" t="inlineStr">
        <is>
          <t>load-all-codes / path-settings</t>
        </is>
      </c>
      <c r="G4425" s="6" t="inlineStr">
        <is>
          <t>load-all-codes</t>
        </is>
      </c>
      <c r="H4425" s="6" t="inlineStr">
        <is>
          <t>全LISPとパス設定を一括ロード</t>
        </is>
      </c>
      <c r="I4425" s="4" t="n">
        <v>12</v>
      </c>
      <c r="J4425" s="4" t="n">
        <v>8</v>
      </c>
      <c r="K4425" s="4" t="n">
        <v>8</v>
      </c>
      <c r="L4425" s="4" t="n">
        <v>8</v>
      </c>
      <c r="M4425" s="7">
        <f>SUM(I4425:L4425)</f>
        <v/>
      </c>
      <c r="N4425" s="6" t="inlineStr">
        <is>
          <t>一括ロード</t>
        </is>
      </c>
      <c r="O4425" s="5" t="inlineStr">
        <is>
          <t>kpblc</t>
        </is>
      </c>
      <c r="P4425" s="5" t="inlineStr">
        <is>
          <t>autolisp.ru</t>
        </is>
      </c>
      <c r="Q4425" s="8" t="inlineStr">
        <is>
          <t>開く</t>
        </is>
      </c>
      <c r="R4425" s="5" t="inlineStr">
        <is>
          <t>ファイルを直接ダウンロード</t>
        </is>
      </c>
      <c r="S4425" s="5" t="inlineStr">
        <is>
          <t>ソース</t>
        </is>
      </c>
      <c r="T4425" s="5" t="inlineStr"/>
      <c r="U4425" s="5" t="inlineStr">
        <is>
          <t>W4424</t>
        </is>
      </c>
    </row>
    <row r="4426">
      <c r="A4426" s="4">
        <f>RANK(M4426,$M$2:$M$6943)</f>
        <v/>
      </c>
      <c r="B4426" s="5" t="inlineStr">
        <is>
          <t>英語圏</t>
        </is>
      </c>
      <c r="C4426" s="5" t="inlineStr">
        <is>
          <t>画層</t>
        </is>
      </c>
      <c r="D4426" s="5" t="inlineStr">
        <is>
          <t>T18</t>
        </is>
      </c>
      <c r="E4426" s="6" t="inlineStr">
        <is>
          <t>画層の自動振り分け・標準化</t>
        </is>
      </c>
      <c r="F4426" s="5" t="inlineStr">
        <is>
          <t>LOCKALL</t>
        </is>
      </c>
      <c r="G4426" s="6" t="inlineStr">
        <is>
          <t>LockAllLayers.lsp</t>
        </is>
      </c>
      <c r="H4426" s="6" t="inlineStr">
        <is>
          <t>現在画層以外を全ロック</t>
        </is>
      </c>
      <c r="I4426" s="4" t="n">
        <v>7</v>
      </c>
      <c r="J4426" s="4" t="n">
        <v>5</v>
      </c>
      <c r="K4426" s="4" t="n">
        <v>6</v>
      </c>
      <c r="L4426" s="4" t="n">
        <v>18</v>
      </c>
      <c r="M4426" s="7">
        <f>SUM(I4426:L4426)</f>
        <v/>
      </c>
      <c r="N4426" s="6" t="inlineStr">
        <is>
          <t>LAYLCK/LAYISOロックで代替</t>
        </is>
      </c>
      <c r="O4426" s="5" t="inlineStr">
        <is>
          <t>CADAuthority</t>
        </is>
      </c>
      <c r="P4426" s="5" t="inlineStr">
        <is>
          <t>CAD Authority</t>
        </is>
      </c>
      <c r="Q4426" s="8" t="inlineStr">
        <is>
          <t>開く</t>
        </is>
      </c>
      <c r="R4426" s="5" t="inlineStr">
        <is>
          <t>配布ページからダウンロード</t>
        </is>
      </c>
      <c r="S4426" s="5" t="inlineStr">
        <is>
          <t>不明</t>
        </is>
      </c>
      <c r="T4426" s="5" t="inlineStr"/>
      <c r="U4426" s="5" t="inlineStr">
        <is>
          <t>W4425</t>
        </is>
      </c>
    </row>
    <row r="4427">
      <c r="A4427" s="4">
        <f>RANK(M4427,$M$2:$M$6943)</f>
        <v/>
      </c>
      <c r="B4427" s="5" t="inlineStr">
        <is>
          <t>その他の地域</t>
        </is>
      </c>
      <c r="C4427" s="5" t="inlineStr">
        <is>
          <t>ブロック・属性</t>
        </is>
      </c>
      <c r="D4427" s="5" t="inlineStr">
        <is>
          <t>T19</t>
        </is>
      </c>
      <c r="E4427" s="6" t="inlineStr">
        <is>
          <t>ブロックの置換・再定義・自動ブロック化</t>
        </is>
      </c>
      <c r="F4427" s="5" t="inlineStr">
        <is>
          <t>BXP</t>
        </is>
      </c>
      <c r="G4427" s="6" t="inlineStr">
        <is>
          <t>Make all blocks explodable</t>
        </is>
      </c>
      <c r="H4427" s="6" t="inlineStr">
        <is>
          <t>全ブロックを分解可能に</t>
        </is>
      </c>
      <c r="I4427" s="4" t="n">
        <v>14</v>
      </c>
      <c r="J4427" s="4" t="n">
        <v>6</v>
      </c>
      <c r="K4427" s="4" t="n">
        <v>6</v>
      </c>
      <c r="L4427" s="4" t="n">
        <v>10</v>
      </c>
      <c r="M4427" s="7">
        <f>SUM(I4427:L4427)</f>
        <v/>
      </c>
      <c r="N4427" s="6" t="inlineStr">
        <is>
          <t>分解可能化</t>
        </is>
      </c>
      <c r="O4427" s="5" t="inlineStr">
        <is>
          <t>المهندس محمد يزيد (Mohamed Yazid)</t>
        </is>
      </c>
      <c r="P4427" s="5" t="inlineStr">
        <is>
          <t>Hesham Tarek</t>
        </is>
      </c>
      <c r="Q4427" s="8" t="inlineStr">
        <is>
          <t>開く</t>
        </is>
      </c>
      <c r="R4427" s="5" t="inlineStr">
        <is>
          <t>配布ページからダウンロード</t>
        </is>
      </c>
      <c r="S4427" s="5" t="inlineStr">
        <is>
          <t>不明</t>
        </is>
      </c>
      <c r="T4427" s="5" t="inlineStr"/>
      <c r="U4427" s="5" t="inlineStr">
        <is>
          <t>W4426</t>
        </is>
      </c>
    </row>
    <row r="4428">
      <c r="A4428" s="4">
        <f>RANK(M4428,$M$2:$M$6943)</f>
        <v/>
      </c>
      <c r="B4428" s="5" t="inlineStr">
        <is>
          <t>その他の地域</t>
        </is>
      </c>
      <c r="C4428" s="5" t="inlineStr">
        <is>
          <t>画層</t>
        </is>
      </c>
      <c r="D4428" s="5" t="inlineStr">
        <is>
          <t>T18</t>
        </is>
      </c>
      <c r="E4428" s="6" t="inlineStr">
        <is>
          <t>画層の自動振り分け・標準化</t>
        </is>
      </c>
      <c r="F4428" s="5" t="inlineStr">
        <is>
          <t>LUPL</t>
        </is>
      </c>
      <c r="G4428" s="6" t="inlineStr">
        <is>
          <t>Make all layers plottable (except Defpoints)</t>
        </is>
      </c>
      <c r="H4428" s="6" t="inlineStr">
        <is>
          <t>全画層を印刷可能に（Defpoints除く）</t>
        </is>
      </c>
      <c r="I4428" s="4" t="n">
        <v>12</v>
      </c>
      <c r="J4428" s="4" t="n">
        <v>6</v>
      </c>
      <c r="K4428" s="4" t="n">
        <v>6</v>
      </c>
      <c r="L4428" s="4" t="n">
        <v>12</v>
      </c>
      <c r="M4428" s="7">
        <f>SUM(I4428:L4428)</f>
        <v/>
      </c>
      <c r="N4428" s="6" t="inlineStr">
        <is>
          <t>全画層印刷可</t>
        </is>
      </c>
      <c r="O4428" s="5" t="inlineStr">
        <is>
          <t>المهندس محمد يزيد (Mohamed Yazid)</t>
        </is>
      </c>
      <c r="P4428" s="5" t="inlineStr">
        <is>
          <t>Hesham Tarek</t>
        </is>
      </c>
      <c r="Q4428" s="8" t="inlineStr">
        <is>
          <t>開く</t>
        </is>
      </c>
      <c r="R4428" s="5" t="inlineStr">
        <is>
          <t>配布ページからダウンロード</t>
        </is>
      </c>
      <c r="S4428" s="5" t="inlineStr">
        <is>
          <t>不明</t>
        </is>
      </c>
      <c r="T4428" s="5" t="inlineStr"/>
      <c r="U4428" s="5" t="inlineStr">
        <is>
          <t>W4427</t>
        </is>
      </c>
    </row>
    <row r="4429">
      <c r="A4429" s="4">
        <f>RANK(M4429,$M$2:$M$6943)</f>
        <v/>
      </c>
      <c r="B4429" s="5" t="inlineStr">
        <is>
          <t>その他の地域</t>
        </is>
      </c>
      <c r="C4429" s="5" t="inlineStr">
        <is>
          <t>設定・環境</t>
        </is>
      </c>
      <c r="D4429" s="5" t="inlineStr">
        <is>
          <t>T18,T10</t>
        </is>
      </c>
      <c r="E4429" s="6" t="inlineStr">
        <is>
          <t>画層の自動振り分け・標準化、図面の健全性チェック・お掃除</t>
        </is>
      </c>
      <c r="F4429" s="5" t="inlineStr">
        <is>
          <t>BYL</t>
        </is>
      </c>
      <c r="G4429" s="6" t="inlineStr">
        <is>
          <t>Make all objects and blocks color equal Bylayer</t>
        </is>
      </c>
      <c r="H4429" s="6" t="inlineStr">
        <is>
          <t>全図形・ブロックの色をByLayer化</t>
        </is>
      </c>
      <c r="I4429" s="4" t="n">
        <v>10</v>
      </c>
      <c r="J4429" s="4" t="n">
        <v>4</v>
      </c>
      <c r="K4429" s="4" t="n">
        <v>8</v>
      </c>
      <c r="L4429" s="4" t="n">
        <v>14</v>
      </c>
      <c r="M4429" s="7">
        <f>SUM(I4429:L4429)</f>
        <v/>
      </c>
      <c r="N4429" s="6" t="inlineStr">
        <is>
          <t>SETBYLAYERで可</t>
        </is>
      </c>
      <c r="O4429" s="5" t="inlineStr">
        <is>
          <t>المهندس محمد يزيد (Mohamed Yazid)</t>
        </is>
      </c>
      <c r="P4429" s="5" t="inlineStr">
        <is>
          <t>Hesham Tarek</t>
        </is>
      </c>
      <c r="Q4429" s="8" t="inlineStr">
        <is>
          <t>開く</t>
        </is>
      </c>
      <c r="R4429" s="5" t="inlineStr">
        <is>
          <t>配布ページからダウンロード</t>
        </is>
      </c>
      <c r="S4429" s="5" t="inlineStr">
        <is>
          <t>不明</t>
        </is>
      </c>
      <c r="T4429" s="5" t="inlineStr"/>
      <c r="U4429" s="5" t="inlineStr">
        <is>
          <t>W4428</t>
        </is>
      </c>
    </row>
    <row r="4430">
      <c r="A4430" s="4">
        <f>RANK(M4430,$M$2:$M$6943)</f>
        <v/>
      </c>
      <c r="B4430" s="5" t="inlineStr">
        <is>
          <t>その他の地域</t>
        </is>
      </c>
      <c r="C4430" s="5" t="inlineStr">
        <is>
          <t>設定・環境</t>
        </is>
      </c>
      <c r="D4430" s="5" t="inlineStr">
        <is>
          <t>T28</t>
        </is>
      </c>
      <c r="E4430" s="6" t="inlineStr">
        <is>
          <t>作業環境の保存・復元</t>
        </is>
      </c>
      <c r="F4430" s="5" t="inlineStr">
        <is>
          <t>CAD</t>
        </is>
      </c>
      <c r="G4430" s="6" t="inlineStr">
        <is>
          <t>Make opened AutoCAD program version default for *.dwg files</t>
        </is>
      </c>
      <c r="H4430" s="6" t="inlineStr">
        <is>
          <t>開いているAutoCADをDWG既定に</t>
        </is>
      </c>
      <c r="I4430" s="4" t="n">
        <v>14</v>
      </c>
      <c r="J4430" s="4" t="n">
        <v>8</v>
      </c>
      <c r="K4430" s="4" t="n">
        <v>4</v>
      </c>
      <c r="L4430" s="4" t="n">
        <v>10</v>
      </c>
      <c r="M4430" s="7">
        <f>SUM(I4430:L4430)</f>
        <v/>
      </c>
      <c r="N4430" s="6" t="inlineStr">
        <is>
          <t>DWG関連付け</t>
        </is>
      </c>
      <c r="O4430" s="5" t="inlineStr">
        <is>
          <t>المهندس محمد يزيد (Mohamed Yazid)</t>
        </is>
      </c>
      <c r="P4430" s="5" t="inlineStr">
        <is>
          <t>Hesham Tarek</t>
        </is>
      </c>
      <c r="Q4430" s="8" t="inlineStr">
        <is>
          <t>開く</t>
        </is>
      </c>
      <c r="R4430" s="5" t="inlineStr">
        <is>
          <t>配布ページからダウンロード</t>
        </is>
      </c>
      <c r="S4430" s="5" t="inlineStr">
        <is>
          <t>不明</t>
        </is>
      </c>
      <c r="T4430" s="5" t="inlineStr"/>
      <c r="U4430" s="5" t="inlineStr">
        <is>
          <t>W4429</t>
        </is>
      </c>
    </row>
    <row r="4431">
      <c r="A4431" s="4">
        <f>RANK(M4431,$M$2:$M$6943)</f>
        <v/>
      </c>
      <c r="B4431" s="5" t="inlineStr">
        <is>
          <t>その他の地域</t>
        </is>
      </c>
      <c r="C4431" s="5" t="inlineStr">
        <is>
          <t>建築</t>
        </is>
      </c>
      <c r="D4431" s="5" t="inlineStr">
        <is>
          <t>T24</t>
        </is>
      </c>
      <c r="E4431" s="6" t="inlineStr">
        <is>
          <t>建築：壁・建具・天井割付の作図</t>
        </is>
      </c>
      <c r="F4431" s="5" t="inlineStr">
        <is>
          <t>EM</t>
        </is>
      </c>
      <c r="G4431" s="6" t="inlineStr">
        <is>
          <t>Marcador de Elevación</t>
        </is>
      </c>
      <c r="H4431" s="6" t="inlineStr">
        <is>
          <t>レベル（高さ）マーカーを配置</t>
        </is>
      </c>
      <c r="I4431" s="4" t="n">
        <v>10</v>
      </c>
      <c r="J4431" s="4" t="n">
        <v>6</v>
      </c>
      <c r="K4431" s="4" t="n">
        <v>10</v>
      </c>
      <c r="L4431" s="4" t="n">
        <v>10</v>
      </c>
      <c r="M4431" s="7">
        <f>SUM(I4431:L4431)</f>
        <v/>
      </c>
      <c r="N4431" s="6" t="inlineStr">
        <is>
          <t>レベルマーカー</t>
        </is>
      </c>
      <c r="O4431" s="5" t="inlineStr">
        <is>
          <t>Ingeniería Fácil</t>
        </is>
      </c>
      <c r="P4431" s="5" t="inlineStr">
        <is>
          <t>Ingeniería Fácil</t>
        </is>
      </c>
      <c r="Q4431" s="8" t="inlineStr">
        <is>
          <t>開く</t>
        </is>
      </c>
      <c r="R4431" s="5" t="inlineStr">
        <is>
          <t>配布ページからダウンロード</t>
        </is>
      </c>
      <c r="S4431" s="5" t="inlineStr">
        <is>
          <t>不明</t>
        </is>
      </c>
      <c r="T4431" s="5" t="inlineStr"/>
      <c r="U4431" s="5" t="inlineStr">
        <is>
          <t>W4430</t>
        </is>
      </c>
    </row>
    <row r="4432">
      <c r="A4432" s="4">
        <f>RANK(M4432,$M$2:$M$6943)</f>
        <v/>
      </c>
      <c r="B4432" s="5" t="inlineStr">
        <is>
          <t>ロシア語圏</t>
        </is>
      </c>
      <c r="C4432" s="5" t="inlineStr">
        <is>
          <t>16</t>
        </is>
      </c>
      <c r="D4432" s="5" t="inlineStr">
        <is>
          <t>T16</t>
        </is>
      </c>
      <c r="E4432" s="6" t="inlineStr">
        <is>
          <t>数量拾い・集計表</t>
        </is>
      </c>
      <c r="F4432" s="5" t="inlineStr">
        <is>
          <t>MassDen</t>
        </is>
      </c>
      <c r="G4432" s="6" t="inlineStr">
        <is>
          <t>MassDen c просечкой и рифленкой</t>
        </is>
      </c>
      <c r="H4432" s="6" t="inlineStr">
        <is>
          <t>エキスパンドメタル等の質量算出</t>
        </is>
      </c>
      <c r="I4432" s="4" t="n">
        <v>15</v>
      </c>
      <c r="J4432" s="4" t="n">
        <v>9</v>
      </c>
      <c r="K4432" s="4" t="n">
        <v>8</v>
      </c>
      <c r="L4432" s="4" t="n">
        <v>4</v>
      </c>
      <c r="M4432" s="7">
        <f>SUM(I4432:L4432)</f>
        <v/>
      </c>
      <c r="N4432" s="6" t="inlineStr">
        <is>
          <t>特殊鋼材の質量</t>
        </is>
      </c>
      <c r="O4432" s="5" t="inlineStr">
        <is>
          <t>Kaha251184</t>
        </is>
      </c>
      <c r="P4432" s="5" t="inlineStr">
        <is>
          <t>dwg.ru</t>
        </is>
      </c>
      <c r="Q4432" s="8" t="inlineStr">
        <is>
          <t>開く</t>
        </is>
      </c>
      <c r="R4432" s="5" t="inlineStr">
        <is>
          <t>ログイン・会員登録が必要</t>
        </is>
      </c>
      <c r="S4432" s="5" t="inlineStr">
        <is>
          <t>不明</t>
        </is>
      </c>
      <c r="T4432" s="5" t="inlineStr"/>
      <c r="U4432" s="5" t="inlineStr">
        <is>
          <t>W4431</t>
        </is>
      </c>
    </row>
    <row r="4433">
      <c r="A4433" s="4">
        <f>RANK(M4433,$M$2:$M$6943)</f>
        <v/>
      </c>
      <c r="B4433" s="5" t="inlineStr">
        <is>
          <t>その他の地域</t>
        </is>
      </c>
      <c r="C4433" s="5" t="inlineStr">
        <is>
          <t>線・ポリライン編集</t>
        </is>
      </c>
      <c r="D4433" s="5" t="inlineStr">
        <is>
          <t>その他</t>
        </is>
      </c>
      <c r="E4433" s="6" t="inlineStr">
        <is>
          <t>その他</t>
        </is>
      </c>
      <c r="F4433" s="5" t="inlineStr">
        <is>
          <t>MDR</t>
        </is>
      </c>
      <c r="G4433" s="6" t="inlineStr">
        <is>
          <t>MDR.ELF</t>
        </is>
      </c>
      <c r="H4433" s="6" t="inlineStr">
        <is>
          <t>3点・4方向ミラー</t>
        </is>
      </c>
      <c r="I4433" s="4" t="n">
        <v>12</v>
      </c>
      <c r="J4433" s="4" t="n">
        <v>8</v>
      </c>
      <c r="K4433" s="4" t="n">
        <v>6</v>
      </c>
      <c r="L4433" s="4" t="n">
        <v>10</v>
      </c>
      <c r="M4433" s="7">
        <f>SUM(I4433:L4433)</f>
        <v/>
      </c>
      <c r="N4433" s="6" t="inlineStr">
        <is>
          <t>4方向ミラー</t>
        </is>
      </c>
      <c r="O4433" s="5" t="inlineStr">
        <is>
          <t>인텔리코리아 (CADian)</t>
        </is>
      </c>
      <c r="P4433" s="5" t="inlineStr">
        <is>
          <t>CADian 리습 600</t>
        </is>
      </c>
      <c r="Q4433" s="8" t="inlineStr">
        <is>
          <t>開く</t>
        </is>
      </c>
      <c r="R4433" s="5" t="inlineStr">
        <is>
          <t>フォーラム添付（ログインが必要な場合あり）</t>
        </is>
      </c>
      <c r="S4433" s="5" t="inlineStr">
        <is>
          <t>互換CAD専用（CADian）</t>
        </is>
      </c>
      <c r="T4433" s="5" t="inlineStr"/>
      <c r="U4433" s="5" t="inlineStr">
        <is>
          <t>W4432</t>
        </is>
      </c>
    </row>
    <row r="4434">
      <c r="A4434" s="4">
        <f>RANK(M4434,$M$2:$M$6943)</f>
        <v/>
      </c>
      <c r="B4434" s="5" t="inlineStr">
        <is>
          <t>英語圏</t>
        </is>
      </c>
      <c r="C4434" s="5" t="inlineStr">
        <is>
          <t>ハッチ・面積・長さ集計</t>
        </is>
      </c>
      <c r="D4434" s="5" t="inlineStr">
        <is>
          <t>その他</t>
        </is>
      </c>
      <c r="E4434" s="6" t="inlineStr">
        <is>
          <t>その他</t>
        </is>
      </c>
      <c r="F4434" s="5" t="inlineStr">
        <is>
          <t>MEASD, ULNUM</t>
        </is>
      </c>
      <c r="G4434" s="6" t="inlineStr">
        <is>
          <t>measd.lsp</t>
        </is>
      </c>
      <c r="H4434" s="6" t="inlineStr">
        <is>
          <t>距離を計測し変数に保持</t>
        </is>
      </c>
      <c r="I4434" s="4" t="n">
        <v>12</v>
      </c>
      <c r="J4434" s="4" t="n">
        <v>8</v>
      </c>
      <c r="K4434" s="4" t="n">
        <v>7</v>
      </c>
      <c r="L4434" s="4" t="n">
        <v>9</v>
      </c>
      <c r="M4434" s="7">
        <f>SUM(I4434:L4434)</f>
        <v/>
      </c>
      <c r="N4434" s="6" t="inlineStr">
        <is>
          <t>距離を変数保持</t>
        </is>
      </c>
      <c r="O4434" s="5" t="inlineStr">
        <is>
          <t>Henry C. Francis (ParaCADD)</t>
        </is>
      </c>
      <c r="P4434" s="5" t="inlineStr">
        <is>
          <t>ParaCADD</t>
        </is>
      </c>
      <c r="Q4434" s="8" t="inlineStr">
        <is>
          <t>開く</t>
        </is>
      </c>
      <c r="R4434" s="5" t="inlineStr">
        <is>
          <t>配布ページからダウンロード</t>
        </is>
      </c>
      <c r="S4434" s="5" t="inlineStr">
        <is>
          <t>ソース</t>
        </is>
      </c>
      <c r="T4434" s="5" t="inlineStr"/>
      <c r="U4434" s="5" t="inlineStr">
        <is>
          <t>W4433</t>
        </is>
      </c>
    </row>
    <row r="4435">
      <c r="A4435" s="4">
        <f>RANK(M4435,$M$2:$M$6943)</f>
        <v/>
      </c>
      <c r="B4435" s="5" t="inlineStr">
        <is>
          <t>英語圏</t>
        </is>
      </c>
      <c r="C4435" s="5" t="inlineStr">
        <is>
          <t>設定・環境</t>
        </is>
      </c>
      <c r="D4435" s="5" t="inlineStr">
        <is>
          <t>T28</t>
        </is>
      </c>
      <c r="E4435" s="6" t="inlineStr">
        <is>
          <t>作業環境の保存・復元</t>
        </is>
      </c>
      <c r="F4435" s="5" t="inlineStr">
        <is>
          <t>MENUBACKUP</t>
        </is>
      </c>
      <c r="G4435" s="6" t="inlineStr">
        <is>
          <t>menubackup.lsp</t>
        </is>
      </c>
      <c r="H4435" s="6" t="inlineStr">
        <is>
          <t>メニューとBMPをバックアップ</t>
        </is>
      </c>
      <c r="I4435" s="4" t="n">
        <v>15</v>
      </c>
      <c r="J4435" s="4" t="n">
        <v>8</v>
      </c>
      <c r="K4435" s="4" t="n">
        <v>5</v>
      </c>
      <c r="L4435" s="4" t="n">
        <v>8</v>
      </c>
      <c r="M4435" s="7">
        <f>SUM(I4435:L4435)</f>
        <v/>
      </c>
      <c r="N4435" s="6" t="inlineStr">
        <is>
          <t>メニューバックアップ</t>
        </is>
      </c>
      <c r="O4435" s="5" t="inlineStr">
        <is>
          <t>Henry C. Francis (ParaCADD)</t>
        </is>
      </c>
      <c r="P4435" s="5" t="inlineStr">
        <is>
          <t>ParaCADD</t>
        </is>
      </c>
      <c r="Q4435" s="8" t="inlineStr">
        <is>
          <t>開く</t>
        </is>
      </c>
      <c r="R4435" s="5" t="inlineStr">
        <is>
          <t>配布ページからダウンロード</t>
        </is>
      </c>
      <c r="S4435" s="5" t="inlineStr">
        <is>
          <t>ソース</t>
        </is>
      </c>
      <c r="T4435" s="5" t="inlineStr"/>
      <c r="U4435" s="5" t="inlineStr">
        <is>
          <t>W4434</t>
        </is>
      </c>
    </row>
    <row r="4436">
      <c r="A4436" s="4">
        <f>RANK(M4436,$M$2:$M$6943)</f>
        <v/>
      </c>
      <c r="B4436" s="5" t="inlineStr">
        <is>
          <t>その他の地域</t>
        </is>
      </c>
      <c r="C4436" s="5" t="inlineStr">
        <is>
          <t>表・Excel連携</t>
        </is>
      </c>
      <c r="D4436" s="5" t="inlineStr">
        <is>
          <t>T23</t>
        </is>
      </c>
      <c r="E4436" s="6" t="inlineStr">
        <is>
          <t>分解された表の復元・Excel表の取り込み</t>
        </is>
      </c>
      <c r="F4436" s="5" t="inlineStr">
        <is>
          <t>MG</t>
        </is>
      </c>
      <c r="G4436" s="6" t="inlineStr">
        <is>
          <t>MG.elf</t>
        </is>
      </c>
      <c r="H4436" s="6" t="inlineStr">
        <is>
          <t>線で描いた表のセル結合</t>
        </is>
      </c>
      <c r="I4436" s="4" t="n">
        <v>14</v>
      </c>
      <c r="J4436" s="4" t="n">
        <v>8</v>
      </c>
      <c r="K4436" s="4" t="n">
        <v>6</v>
      </c>
      <c r="L4436" s="4" t="n">
        <v>8</v>
      </c>
      <c r="M4436" s="7">
        <f>SUM(I4436:L4436)</f>
        <v/>
      </c>
      <c r="N4436" s="6" t="inlineStr">
        <is>
          <t>線表セル結合</t>
        </is>
      </c>
      <c r="O4436" s="5" t="inlineStr">
        <is>
          <t>인텔리코리아 (CADian)</t>
        </is>
      </c>
      <c r="P4436" s="5" t="inlineStr">
        <is>
          <t>CADian 리습 600</t>
        </is>
      </c>
      <c r="Q4436" s="8" t="inlineStr">
        <is>
          <t>開く</t>
        </is>
      </c>
      <c r="R4436" s="5" t="inlineStr">
        <is>
          <t>フォーラム添付（ログインが必要な場合あり）</t>
        </is>
      </c>
      <c r="S4436" s="5" t="inlineStr">
        <is>
          <t>互換CAD専用（CADian）</t>
        </is>
      </c>
      <c r="T4436" s="5" t="inlineStr"/>
      <c r="U4436" s="5" t="inlineStr">
        <is>
          <t>W4435</t>
        </is>
      </c>
    </row>
    <row r="4437">
      <c r="A4437" s="4">
        <f>RANK(M4437,$M$2:$M$6943)</f>
        <v/>
      </c>
      <c r="B4437" s="5" t="inlineStr">
        <is>
          <t>英語圏</t>
        </is>
      </c>
      <c r="C4437" s="5" t="inlineStr">
        <is>
          <t>文字・テキスト</t>
        </is>
      </c>
      <c r="D4437" s="5" t="inlineStr">
        <is>
          <t>T12</t>
        </is>
      </c>
      <c r="E4437" s="6" t="inlineStr">
        <is>
          <t>文字の一括検索・置換</t>
        </is>
      </c>
      <c r="F4437" s="5" t="inlineStr">
        <is>
          <t>MIXTXT</t>
        </is>
      </c>
      <c r="G4437" s="6" t="inlineStr">
        <is>
          <t>MixTxt</t>
        </is>
      </c>
      <c r="H4437" s="6" t="inlineStr">
        <is>
          <t>文字内の単語を入替え</t>
        </is>
      </c>
      <c r="I4437" s="4" t="n">
        <v>12</v>
      </c>
      <c r="J4437" s="4" t="n">
        <v>9</v>
      </c>
      <c r="K4437" s="4" t="n">
        <v>5</v>
      </c>
      <c r="L4437" s="4" t="n">
        <v>10</v>
      </c>
      <c r="M4437" s="7">
        <f>SUM(I4437:L4437)</f>
        <v/>
      </c>
      <c r="N4437" s="6" t="inlineStr">
        <is>
          <t>単語入替えは用途限定</t>
        </is>
      </c>
      <c r="O4437" s="5" t="inlineStr">
        <is>
          <t>Jeffery P. Sanders</t>
        </is>
      </c>
      <c r="P4437" s="5" t="inlineStr">
        <is>
          <t>JefferyPSanders.com</t>
        </is>
      </c>
      <c r="Q4437" s="8" t="inlineStr">
        <is>
          <t>開く</t>
        </is>
      </c>
      <c r="R4437" s="5" t="inlineStr">
        <is>
          <t>ファイルを直接ダウンロード</t>
        </is>
      </c>
      <c r="S4437" s="5" t="inlineStr">
        <is>
          <t>ソース</t>
        </is>
      </c>
      <c r="T4437" s="5" t="inlineStr"/>
      <c r="U4437" s="5" t="inlineStr">
        <is>
          <t>W4436</t>
        </is>
      </c>
    </row>
    <row r="4438">
      <c r="A4438" s="4">
        <f>RANK(M4438,$M$2:$M$6943)</f>
        <v/>
      </c>
      <c r="B4438" s="5" t="inlineStr">
        <is>
          <t>その他の地域</t>
        </is>
      </c>
      <c r="C4438" s="5" t="inlineStr">
        <is>
          <t>線・ポリライン編集</t>
        </is>
      </c>
      <c r="D4438" s="5" t="inlineStr">
        <is>
          <t>その他</t>
        </is>
      </c>
      <c r="E4438" s="6" t="inlineStr">
        <is>
          <t>その他</t>
        </is>
      </c>
      <c r="F4438" s="5" t="inlineStr">
        <is>
          <t>mof</t>
        </is>
      </c>
      <c r="G4438" s="6" t="inlineStr">
        <is>
          <t>mof.elf</t>
        </is>
      </c>
      <c r="H4438" s="6" t="inlineStr">
        <is>
          <t>マルチオフセット</t>
        </is>
      </c>
      <c r="I4438" s="4" t="n">
        <v>10</v>
      </c>
      <c r="J4438" s="4" t="n">
        <v>6</v>
      </c>
      <c r="K4438" s="4" t="n">
        <v>8</v>
      </c>
      <c r="L4438" s="4" t="n">
        <v>12</v>
      </c>
      <c r="M4438" s="7">
        <f>SUM(I4438:L4438)</f>
        <v/>
      </c>
      <c r="N4438" s="6" t="inlineStr">
        <is>
          <t>マルチオフセット</t>
        </is>
      </c>
      <c r="O4438" s="5" t="inlineStr">
        <is>
          <t>인텔리코리아 (CADian)</t>
        </is>
      </c>
      <c r="P4438" s="5" t="inlineStr">
        <is>
          <t>CADian 리습 600</t>
        </is>
      </c>
      <c r="Q4438" s="8" t="inlineStr">
        <is>
          <t>開く</t>
        </is>
      </c>
      <c r="R4438" s="5" t="inlineStr">
        <is>
          <t>フォーラム添付（ログインが必要な場合あり）</t>
        </is>
      </c>
      <c r="S4438" s="5" t="inlineStr">
        <is>
          <t>互換CAD専用（CADian）</t>
        </is>
      </c>
      <c r="T4438" s="5" t="inlineStr"/>
      <c r="U4438" s="5" t="inlineStr">
        <is>
          <t>W4437</t>
        </is>
      </c>
    </row>
    <row r="4439">
      <c r="A4439" s="4">
        <f>RANK(M4439,$M$2:$M$6943)</f>
        <v/>
      </c>
      <c r="B4439" s="5" t="inlineStr">
        <is>
          <t>GitHub</t>
        </is>
      </c>
      <c r="C4439" s="5" t="inlineStr">
        <is>
          <t>構造・鉄骨・機械</t>
        </is>
      </c>
      <c r="D4439" s="5" t="inlineStr">
        <is>
          <t>その他</t>
        </is>
      </c>
      <c r="E4439" s="6" t="inlineStr">
        <is>
          <t>その他</t>
        </is>
      </c>
      <c r="F4439" s="5" t="inlineStr">
        <is>
          <t>tworz_pret_w_widoku</t>
        </is>
      </c>
      <c r="G4439" s="6" t="inlineStr">
        <is>
          <t>Mosty Zelbet</t>
        </is>
      </c>
      <c r="H4439" s="6" t="inlineStr">
        <is>
          <t>RC橋の鉄筋を作図</t>
        </is>
      </c>
      <c r="I4439" s="4" t="n">
        <v>15</v>
      </c>
      <c r="J4439" s="4" t="n">
        <v>9</v>
      </c>
      <c r="K4439" s="4" t="n">
        <v>9</v>
      </c>
      <c r="L4439" s="4" t="n">
        <v>3</v>
      </c>
      <c r="M4439" s="7">
        <f>SUM(I4439:L4439)</f>
        <v/>
      </c>
      <c r="N4439" s="6" t="inlineStr">
        <is>
          <t>RC橋鉄筋、国限定</t>
        </is>
      </c>
      <c r="O4439" s="5" t="inlineStr">
        <is>
          <t>Kuba Miszcz</t>
        </is>
      </c>
      <c r="P4439" s="5" t="inlineStr">
        <is>
          <t>GitHub: KubaMiszcz/MadziCAD-0.8-Lisp</t>
        </is>
      </c>
      <c r="Q4439" s="8" t="inlineStr">
        <is>
          <t>開く</t>
        </is>
      </c>
      <c r="R4439" s="5" t="inlineStr">
        <is>
          <t>GitHub（一括取得可）</t>
        </is>
      </c>
      <c r="S4439" s="5" t="inlineStr">
        <is>
          <t>ソース</t>
        </is>
      </c>
      <c r="T4439" s="5" t="inlineStr"/>
      <c r="U4439" s="5" t="inlineStr">
        <is>
          <t>W4438</t>
        </is>
      </c>
    </row>
    <row r="4440">
      <c r="A4440" s="4">
        <f>RANK(M4440,$M$2:$M$6943)</f>
        <v/>
      </c>
      <c r="B4440" s="5" t="inlineStr">
        <is>
          <t>ヨーロッパ</t>
        </is>
      </c>
      <c r="C4440" s="5" t="inlineStr">
        <is>
          <t>文字・テキスト</t>
        </is>
      </c>
      <c r="D4440" s="5" t="inlineStr">
        <is>
          <t>T12</t>
        </is>
      </c>
      <c r="E4440" s="6" t="inlineStr">
        <is>
          <t>文字の一括検索・置換</t>
        </is>
      </c>
      <c r="F4440" s="5" t="inlineStr">
        <is>
          <t>-</t>
        </is>
      </c>
      <c r="G4440" s="6" t="inlineStr">
        <is>
          <t>MTEXT usuwanie maski tła</t>
        </is>
      </c>
      <c r="H4440" s="6" t="inlineStr">
        <is>
          <t>MTEXTの背景マスクを一括解除</t>
        </is>
      </c>
      <c r="I4440" s="4" t="n">
        <v>10</v>
      </c>
      <c r="J4440" s="4" t="n">
        <v>6</v>
      </c>
      <c r="K4440" s="4" t="n">
        <v>8</v>
      </c>
      <c r="L4440" s="4" t="n">
        <v>12</v>
      </c>
      <c r="M4440" s="7">
        <f>SUM(I4440:L4440)</f>
        <v/>
      </c>
      <c r="N4440" s="6" t="inlineStr">
        <is>
          <t>背景マスク一括解除</t>
        </is>
      </c>
      <c r="O4440" s="5" t="inlineStr">
        <is>
          <t>kojacek</t>
        </is>
      </c>
      <c r="P4440" s="5" t="inlineStr">
        <is>
          <t>kojacek.wordpress.com</t>
        </is>
      </c>
      <c r="Q4440" s="8" t="inlineStr">
        <is>
          <t>開く</t>
        </is>
      </c>
      <c r="R4440" s="5" t="inlineStr">
        <is>
          <t>ページ内にコード掲載</t>
        </is>
      </c>
      <c r="S4440" s="5" t="inlineStr">
        <is>
          <t>ソース</t>
        </is>
      </c>
      <c r="T4440" s="5" t="inlineStr"/>
      <c r="U4440" s="5" t="inlineStr">
        <is>
          <t>W4439</t>
        </is>
      </c>
    </row>
    <row r="4441">
      <c r="A4441" s="4">
        <f>RANK(M4441,$M$2:$M$6943)</f>
        <v/>
      </c>
      <c r="B4441" s="5" t="inlineStr">
        <is>
          <t>GitHub</t>
        </is>
      </c>
      <c r="C4441" s="5" t="inlineStr">
        <is>
          <t>線・ポリライン編集</t>
        </is>
      </c>
      <c r="D4441" s="5" t="inlineStr">
        <is>
          <t>その他</t>
        </is>
      </c>
      <c r="E4441" s="6" t="inlineStr">
        <is>
          <t>その他</t>
        </is>
      </c>
      <c r="F4441" s="5" t="inlineStr">
        <is>
          <t>mfillet</t>
        </is>
      </c>
      <c r="G4441" s="6" t="inlineStr">
        <is>
          <t>multiFillet</t>
        </is>
      </c>
      <c r="H4441" s="6" t="inlineStr">
        <is>
          <t>複数ポリラインを一括フィレット</t>
        </is>
      </c>
      <c r="I4441" s="4" t="n">
        <v>10</v>
      </c>
      <c r="J4441" s="4" t="n">
        <v>6</v>
      </c>
      <c r="K4441" s="4" t="n">
        <v>8</v>
      </c>
      <c r="L4441" s="4" t="n">
        <v>12</v>
      </c>
      <c r="M4441" s="7">
        <f>SUM(I4441:L4441)</f>
        <v/>
      </c>
      <c r="N4441" s="6" t="inlineStr">
        <is>
          <t>複数PLフィレット</t>
        </is>
      </c>
      <c r="O4441" s="5" t="inlineStr">
        <is>
          <t>Christopher Brisco</t>
        </is>
      </c>
      <c r="P4441" s="5" t="inlineStr">
        <is>
          <t>GitHub: A-Nony-Mus/Autolisp-Utilities</t>
        </is>
      </c>
      <c r="Q4441" s="8" t="inlineStr">
        <is>
          <t>開く</t>
        </is>
      </c>
      <c r="R4441" s="5" t="inlineStr">
        <is>
          <t>GitHub（一括取得可）</t>
        </is>
      </c>
      <c r="S4441" s="5" t="inlineStr">
        <is>
          <t>ソース</t>
        </is>
      </c>
      <c r="T4441" s="5" t="inlineStr"/>
      <c r="U4441" s="5" t="inlineStr">
        <is>
          <t>W4440</t>
        </is>
      </c>
    </row>
    <row r="4442">
      <c r="A4442" s="4">
        <f>RANK(M4442,$M$2:$M$6943)</f>
        <v/>
      </c>
      <c r="B4442" s="5" t="inlineStr">
        <is>
          <t>その他の地域</t>
        </is>
      </c>
      <c r="C4442" s="5" t="inlineStr">
        <is>
          <t>線・ポリライン編集</t>
        </is>
      </c>
      <c r="D4442" s="5" t="inlineStr">
        <is>
          <t>その他</t>
        </is>
      </c>
      <c r="E4442" s="6" t="inlineStr">
        <is>
          <t>その他</t>
        </is>
      </c>
      <c r="F4442" s="5" t="inlineStr">
        <is>
          <t>mof</t>
        </is>
      </c>
      <c r="G4442" s="6" t="inlineStr">
        <is>
          <t>Multiple offset</t>
        </is>
      </c>
      <c r="H4442" s="6" t="inlineStr">
        <is>
          <t>複数要素を指定値で方向指定多重オフセット</t>
        </is>
      </c>
      <c r="I4442" s="4" t="n">
        <v>10</v>
      </c>
      <c r="J4442" s="4" t="n">
        <v>6</v>
      </c>
      <c r="K4442" s="4" t="n">
        <v>8</v>
      </c>
      <c r="L4442" s="4" t="n">
        <v>12</v>
      </c>
      <c r="M4442" s="7">
        <f>SUM(I4442:L4442)</f>
        <v/>
      </c>
      <c r="N4442" s="6" t="inlineStr">
        <is>
          <t>多重オフセット</t>
        </is>
      </c>
      <c r="O4442" s="5" t="inlineStr">
        <is>
          <t>Ahmed Abdelmotey</t>
        </is>
      </c>
      <c r="P4442" s="5" t="inlineStr">
        <is>
          <t>GitHub: ahmed-abdelmotey/AutoCAD-LISP</t>
        </is>
      </c>
      <c r="Q4442" s="8" t="inlineStr">
        <is>
          <t>開く</t>
        </is>
      </c>
      <c r="R4442" s="5" t="inlineStr">
        <is>
          <t>GitHub（一括取得可）</t>
        </is>
      </c>
      <c r="S4442" s="5" t="inlineStr">
        <is>
          <t>ソース</t>
        </is>
      </c>
      <c r="T4442" s="5" t="inlineStr">
        <is>
          <t>GitHub: ahmed-abdelmotey/AutoCAD-LISP</t>
        </is>
      </c>
      <c r="U4442" s="5" t="inlineStr">
        <is>
          <t>W4441</t>
        </is>
      </c>
    </row>
    <row r="4443">
      <c r="A4443" s="4">
        <f>RANK(M4443,$M$2:$M$6943)</f>
        <v/>
      </c>
      <c r="B4443" s="5" t="inlineStr">
        <is>
          <t>その他の地域</t>
        </is>
      </c>
      <c r="C4443" s="5" t="inlineStr">
        <is>
          <t>線・ポリライン編集</t>
        </is>
      </c>
      <c r="D4443" s="5" t="inlineStr">
        <is>
          <t>その他</t>
        </is>
      </c>
      <c r="E4443" s="6" t="inlineStr">
        <is>
          <t>その他</t>
        </is>
      </c>
      <c r="F4443" s="5" t="inlineStr">
        <is>
          <t>NBC / NBF</t>
        </is>
      </c>
      <c r="G4443" s="6" t="inlineStr">
        <is>
          <t>NBC.ELF</t>
        </is>
      </c>
      <c r="H4443" s="6" t="inlineStr">
        <is>
          <t>水平線を残して面取り/フィレット</t>
        </is>
      </c>
      <c r="I4443" s="4" t="n">
        <v>14</v>
      </c>
      <c r="J4443" s="4" t="n">
        <v>8</v>
      </c>
      <c r="K4443" s="4" t="n">
        <v>6</v>
      </c>
      <c r="L4443" s="4" t="n">
        <v>8</v>
      </c>
      <c r="M4443" s="7">
        <f>SUM(I4443:L4443)</f>
        <v/>
      </c>
      <c r="N4443" s="6" t="inlineStr">
        <is>
          <t>水平線保持面取り</t>
        </is>
      </c>
      <c r="O4443" s="5" t="inlineStr">
        <is>
          <t>인텔리코리아 (CADian)</t>
        </is>
      </c>
      <c r="P4443" s="5" t="inlineStr">
        <is>
          <t>CADian 리습 600</t>
        </is>
      </c>
      <c r="Q4443" s="8" t="inlineStr">
        <is>
          <t>開く</t>
        </is>
      </c>
      <c r="R4443" s="5" t="inlineStr">
        <is>
          <t>フォーラム添付（ログインが必要な場合あり）</t>
        </is>
      </c>
      <c r="S4443" s="5" t="inlineStr">
        <is>
          <t>互換CAD専用（CADian）</t>
        </is>
      </c>
      <c r="T4443" s="5" t="inlineStr"/>
      <c r="U4443" s="5" t="inlineStr">
        <is>
          <t>W4442</t>
        </is>
      </c>
    </row>
    <row r="4444">
      <c r="A4444" s="4">
        <f>RANK(M4444,$M$2:$M$6943)</f>
        <v/>
      </c>
      <c r="B4444" s="5" t="inlineStr">
        <is>
          <t>ベトナム・東南アジア</t>
        </is>
      </c>
      <c r="C4444" s="5" t="inlineStr">
        <is>
          <t>作図</t>
        </is>
      </c>
      <c r="D4444" s="5" t="inlineStr">
        <is>
          <t>T24</t>
        </is>
      </c>
      <c r="E4444" s="6" t="inlineStr">
        <is>
          <t>建築：壁・建具・天井割付の作図</t>
        </is>
      </c>
      <c r="F4444" s="5" t="inlineStr">
        <is>
          <t>NCT,NC</t>
        </is>
      </c>
      <c r="G4444" s="6" t="inlineStr">
        <is>
          <t>Net cat và net cat tron (NC + NCT)</t>
        </is>
      </c>
      <c r="H4444" s="6" t="inlineStr">
        <is>
          <t>柱の断面線(円柱含む)を描く</t>
        </is>
      </c>
      <c r="I4444" s="4" t="n">
        <v>12</v>
      </c>
      <c r="J4444" s="4" t="n">
        <v>7</v>
      </c>
      <c r="K4444" s="4" t="n">
        <v>9</v>
      </c>
      <c r="L4444" s="4" t="n">
        <v>8</v>
      </c>
      <c r="M4444" s="7">
        <f>SUM(I4444:L4444)</f>
        <v/>
      </c>
      <c r="N4444" s="6" t="inlineStr">
        <is>
          <t>柱断面線の作図</t>
        </is>
      </c>
      <c r="O4444" s="5" t="inlineStr"/>
      <c r="P4444" s="5" t="inlineStr">
        <is>
          <t>Kho Lisp CAD (kho-lisp-cad.pages.dev)</t>
        </is>
      </c>
      <c r="Q4444" s="8" t="inlineStr">
        <is>
          <t>開く</t>
        </is>
      </c>
      <c r="R4444" s="5" t="inlineStr">
        <is>
          <t>ファイルを直接ダウンロード</t>
        </is>
      </c>
      <c r="S4444" s="5" t="inlineStr">
        <is>
          <t>ソース</t>
        </is>
      </c>
      <c r="T4444" s="5" t="inlineStr"/>
      <c r="U4444" s="5" t="inlineStr">
        <is>
          <t>W4443</t>
        </is>
      </c>
    </row>
    <row r="4445">
      <c r="A4445" s="4">
        <f>RANK(M4445,$M$2:$M$6943)</f>
        <v/>
      </c>
      <c r="B4445" s="5" t="inlineStr">
        <is>
          <t>その他の地域</t>
        </is>
      </c>
      <c r="C4445" s="5" t="inlineStr">
        <is>
          <t>構造・鉄骨・機械</t>
        </is>
      </c>
      <c r="D4445" s="5" t="inlineStr">
        <is>
          <t>その他</t>
        </is>
      </c>
      <c r="E4445" s="6" t="inlineStr">
        <is>
          <t>その他</t>
        </is>
      </c>
      <c r="F4445" s="5" t="inlineStr">
        <is>
          <t>NUT</t>
        </is>
      </c>
      <c r="G4445" s="6" t="inlineStr">
        <is>
          <t>NUT.elf</t>
        </is>
      </c>
      <c r="H4445" s="6" t="inlineStr">
        <is>
          <t>六角ナットを作図</t>
        </is>
      </c>
      <c r="I4445" s="4" t="n">
        <v>14</v>
      </c>
      <c r="J4445" s="4" t="n">
        <v>6</v>
      </c>
      <c r="K4445" s="4" t="n">
        <v>10</v>
      </c>
      <c r="L4445" s="4" t="n">
        <v>6</v>
      </c>
      <c r="M4445" s="7">
        <f>SUM(I4445:L4445)</f>
        <v/>
      </c>
      <c r="N4445" s="6" t="inlineStr">
        <is>
          <t>六角ナット</t>
        </is>
      </c>
      <c r="O4445" s="5" t="inlineStr">
        <is>
          <t>인텔리코리아 (CADian)</t>
        </is>
      </c>
      <c r="P4445" s="5" t="inlineStr">
        <is>
          <t>CADian 리습 600</t>
        </is>
      </c>
      <c r="Q4445" s="8" t="inlineStr">
        <is>
          <t>開く</t>
        </is>
      </c>
      <c r="R4445" s="5" t="inlineStr">
        <is>
          <t>フォーラム添付（ログインが必要な場合あり）</t>
        </is>
      </c>
      <c r="S4445" s="5" t="inlineStr">
        <is>
          <t>互換CAD専用（CADian）</t>
        </is>
      </c>
      <c r="T4445" s="5" t="inlineStr"/>
      <c r="U4445" s="5" t="inlineStr">
        <is>
          <t>W4444</t>
        </is>
      </c>
    </row>
    <row r="4446">
      <c r="A4446" s="4">
        <f>RANK(M4446,$M$2:$M$6943)</f>
        <v/>
      </c>
      <c r="B4446" s="5" t="inlineStr">
        <is>
          <t>ヨーロッパ</t>
        </is>
      </c>
      <c r="C4446" s="5" t="inlineStr">
        <is>
          <t>線・ポリライン編集</t>
        </is>
      </c>
      <c r="D4446" s="5" t="inlineStr">
        <is>
          <t>その他</t>
        </is>
      </c>
      <c r="E4446" s="6" t="inlineStr">
        <is>
          <t>その他</t>
        </is>
      </c>
      <c r="F4446" s="5" t="inlineStr">
        <is>
          <t>-</t>
        </is>
      </c>
      <c r="G4446" s="6" t="inlineStr">
        <is>
          <t>Obrys polilinii z szerokością</t>
        </is>
      </c>
      <c r="H4446" s="6" t="inlineStr">
        <is>
          <t>幅付きポリラインの外形線を作成</t>
        </is>
      </c>
      <c r="I4446" s="4" t="n">
        <v>11</v>
      </c>
      <c r="J4446" s="4" t="n">
        <v>8</v>
      </c>
      <c r="K4446" s="4" t="n">
        <v>7</v>
      </c>
      <c r="L4446" s="4" t="n">
        <v>10</v>
      </c>
      <c r="M4446" s="7">
        <f>SUM(I4446:L4446)</f>
        <v/>
      </c>
      <c r="N4446" s="6" t="inlineStr">
        <is>
          <t>幅付きポリ外形</t>
        </is>
      </c>
      <c r="O4446" s="5" t="inlineStr">
        <is>
          <t>ZWCAD Polska</t>
        </is>
      </c>
      <c r="P4446" s="5" t="inlineStr">
        <is>
          <t>zwcad.pl</t>
        </is>
      </c>
      <c r="Q4446" s="8" t="inlineStr">
        <is>
          <t>開く</t>
        </is>
      </c>
      <c r="R4446" s="5" t="inlineStr">
        <is>
          <t>配布ページからダウンロード</t>
        </is>
      </c>
      <c r="S4446" s="5" t="inlineStr">
        <is>
          <t>不明</t>
        </is>
      </c>
      <c r="T4446" s="5" t="inlineStr"/>
      <c r="U4446" s="5" t="inlineStr">
        <is>
          <t>W4445</t>
        </is>
      </c>
    </row>
    <row r="4447">
      <c r="A4447" s="4">
        <f>RANK(M4447,$M$2:$M$6943)</f>
        <v/>
      </c>
      <c r="B4447" s="5" t="inlineStr">
        <is>
          <t>その他の地域</t>
        </is>
      </c>
      <c r="C4447" s="5" t="inlineStr">
        <is>
          <t>作図</t>
        </is>
      </c>
      <c r="D4447" s="5" t="inlineStr">
        <is>
          <t>その他</t>
        </is>
      </c>
      <c r="E4447" s="6" t="inlineStr">
        <is>
          <t>その他</t>
        </is>
      </c>
      <c r="F4447" s="5" t="inlineStr">
        <is>
          <t>ovaloopt</t>
        </is>
      </c>
      <c r="G4447" s="6" t="inlineStr">
        <is>
          <t>ovaloopt</t>
        </is>
      </c>
      <c r="H4447" s="6" t="inlineStr">
        <is>
          <t>2軸から最適楕円形（オーバル）作図</t>
        </is>
      </c>
      <c r="I4447" s="4" t="n">
        <v>16</v>
      </c>
      <c r="J4447" s="4" t="n">
        <v>10</v>
      </c>
      <c r="K4447" s="4" t="n">
        <v>4</v>
      </c>
      <c r="L4447" s="4" t="n">
        <v>6</v>
      </c>
      <c r="M4447" s="7">
        <f>SUM(I4447:L4447)</f>
        <v/>
      </c>
      <c r="N4447" s="6" t="inlineStr">
        <is>
          <t>オーバル作図</t>
        </is>
      </c>
      <c r="O4447" s="5" t="inlineStr">
        <is>
          <t>JAMGPA</t>
        </is>
      </c>
      <c r="P4447" s="5" t="inlineStr">
        <is>
          <t>jamgpa.com</t>
        </is>
      </c>
      <c r="Q4447" s="8" t="inlineStr">
        <is>
          <t>開く</t>
        </is>
      </c>
      <c r="R4447" s="5" t="inlineStr">
        <is>
          <t>配布ページからダウンロード</t>
        </is>
      </c>
      <c r="S4447" s="5" t="inlineStr">
        <is>
          <t>暗号化が多い</t>
        </is>
      </c>
      <c r="T4447" s="5" t="inlineStr"/>
      <c r="U4447" s="5" t="inlineStr">
        <is>
          <t>W4446</t>
        </is>
      </c>
    </row>
    <row r="4448">
      <c r="A4448" s="4">
        <f>RANK(M4448,$M$2:$M$6943)</f>
        <v/>
      </c>
      <c r="B4448" s="5" t="inlineStr">
        <is>
          <t>その他の地域</t>
        </is>
      </c>
      <c r="C4448" s="5" t="inlineStr">
        <is>
          <t>線・ポリライン編集</t>
        </is>
      </c>
      <c r="D4448" s="5" t="inlineStr">
        <is>
          <t>その他</t>
        </is>
      </c>
      <c r="E4448" s="6" t="inlineStr">
        <is>
          <t>その他</t>
        </is>
      </c>
      <c r="F4448" s="5" t="inlineStr">
        <is>
          <t>p2a</t>
        </is>
      </c>
      <c r="G4448" s="6" t="inlineStr">
        <is>
          <t>p2a.lsp</t>
        </is>
      </c>
      <c r="H4448" s="6" t="inlineStr">
        <is>
          <t>ポリラインを円弧・円に変換</t>
        </is>
      </c>
      <c r="I4448" s="4" t="n">
        <v>12</v>
      </c>
      <c r="J4448" s="4" t="n">
        <v>8</v>
      </c>
      <c r="K4448" s="4" t="n">
        <v>6</v>
      </c>
      <c r="L4448" s="4" t="n">
        <v>10</v>
      </c>
      <c r="M4448" s="7">
        <f>SUM(I4448:L4448)</f>
        <v/>
      </c>
      <c r="N4448" s="6" t="inlineStr">
        <is>
          <t>ポリ→円弧変換</t>
        </is>
      </c>
      <c r="O4448" s="5" t="inlineStr"/>
      <c r="P4448" s="5" t="inlineStr">
        <is>
          <t>CADblocos / Aprender CAD</t>
        </is>
      </c>
      <c r="Q4448" s="8" t="inlineStr">
        <is>
          <t>開く</t>
        </is>
      </c>
      <c r="R4448" s="5" t="inlineStr">
        <is>
          <t>配布ページからダウンロード</t>
        </is>
      </c>
      <c r="S4448" s="5" t="inlineStr">
        <is>
          <t>書庫（中身は要確認）</t>
        </is>
      </c>
      <c r="T4448" s="5" t="inlineStr"/>
      <c r="U4448" s="5" t="inlineStr">
        <is>
          <t>W4447</t>
        </is>
      </c>
    </row>
    <row r="4449">
      <c r="A4449" s="4">
        <f>RANK(M4449,$M$2:$M$6943)</f>
        <v/>
      </c>
      <c r="B4449" s="5" t="inlineStr">
        <is>
          <t>その他の地域</t>
        </is>
      </c>
      <c r="C4449" s="5" t="inlineStr">
        <is>
          <t>寸法</t>
        </is>
      </c>
      <c r="D4449" s="5" t="inlineStr">
        <is>
          <t>その他</t>
        </is>
      </c>
      <c r="E4449" s="6" t="inlineStr">
        <is>
          <t>その他</t>
        </is>
      </c>
      <c r="F4449" s="5" t="inlineStr">
        <is>
          <t>percnt</t>
        </is>
      </c>
      <c r="G4449" s="6" t="inlineStr">
        <is>
          <t>percnt.lsp</t>
        </is>
      </c>
      <c r="H4449" s="6" t="inlineStr">
        <is>
          <t>線の勾配を％で表示</t>
        </is>
      </c>
      <c r="I4449" s="4" t="n">
        <v>12</v>
      </c>
      <c r="J4449" s="4" t="n">
        <v>6</v>
      </c>
      <c r="K4449" s="4" t="n">
        <v>8</v>
      </c>
      <c r="L4449" s="4" t="n">
        <v>10</v>
      </c>
      <c r="M4449" s="7">
        <f>SUM(I4449:L4449)</f>
        <v/>
      </c>
      <c r="N4449" s="6" t="inlineStr">
        <is>
          <t>勾配%表示</t>
        </is>
      </c>
      <c r="O4449" s="5" t="inlineStr"/>
      <c r="P4449" s="5" t="inlineStr">
        <is>
          <t>CADblocos / Aprender CAD</t>
        </is>
      </c>
      <c r="Q4449" s="8" t="inlineStr">
        <is>
          <t>開く</t>
        </is>
      </c>
      <c r="R4449" s="5" t="inlineStr">
        <is>
          <t>配布ページからダウンロード</t>
        </is>
      </c>
      <c r="S4449" s="5" t="inlineStr">
        <is>
          <t>書庫（中身は要確認）</t>
        </is>
      </c>
      <c r="T4449" s="5" t="inlineStr"/>
      <c r="U4449" s="5" t="inlineStr">
        <is>
          <t>W4448</t>
        </is>
      </c>
    </row>
    <row r="4450">
      <c r="A4450" s="4">
        <f>RANK(M4450,$M$2:$M$6943)</f>
        <v/>
      </c>
      <c r="B4450" s="5" t="inlineStr">
        <is>
          <t>GitHub</t>
        </is>
      </c>
      <c r="C4450" s="5" t="inlineStr">
        <is>
          <t>線・ポリライン編集</t>
        </is>
      </c>
      <c r="D4450" s="5" t="inlineStr">
        <is>
          <t>その他</t>
        </is>
      </c>
      <c r="E4450" s="6" t="inlineStr">
        <is>
          <t>その他</t>
        </is>
      </c>
      <c r="F4450" s="5" t="inlineStr">
        <is>
          <t>PJOINALL / PJOIN3D</t>
        </is>
      </c>
      <c r="G4450" s="6" t="inlineStr">
        <is>
          <t>PJOINALL</t>
        </is>
      </c>
      <c r="H4450" s="6" t="inlineStr">
        <is>
          <t>図形をまとめてLWポリライン結合</t>
        </is>
      </c>
      <c r="I4450" s="4" t="n">
        <v>8</v>
      </c>
      <c r="J4450" s="4" t="n">
        <v>6</v>
      </c>
      <c r="K4450" s="4" t="n">
        <v>9</v>
      </c>
      <c r="L4450" s="4" t="n">
        <v>13</v>
      </c>
      <c r="M4450" s="7">
        <f>SUM(I4450:L4450)</f>
        <v/>
      </c>
      <c r="N4450" s="6" t="inlineStr">
        <is>
          <t>JOINで近い</t>
        </is>
      </c>
      <c r="O4450" s="5" t="inlineStr">
        <is>
          <t>Robert Livingston</t>
        </is>
      </c>
      <c r="P4450" s="5" t="inlineStr">
        <is>
          <t>GitHub: RFLTools/RFLTools</t>
        </is>
      </c>
      <c r="Q4450" s="8" t="inlineStr">
        <is>
          <t>開く</t>
        </is>
      </c>
      <c r="R4450" s="5" t="inlineStr">
        <is>
          <t>GitHub（一括取得可）</t>
        </is>
      </c>
      <c r="S4450" s="5" t="inlineStr">
        <is>
          <t>ソース</t>
        </is>
      </c>
      <c r="T4450" s="5" t="inlineStr"/>
      <c r="U4450" s="5" t="inlineStr">
        <is>
          <t>W4449</t>
        </is>
      </c>
    </row>
    <row r="4451">
      <c r="A4451" s="4">
        <f>RANK(M4451,$M$2:$M$6943)</f>
        <v/>
      </c>
      <c r="B4451" s="5" t="inlineStr">
        <is>
          <t>英語圏</t>
        </is>
      </c>
      <c r="C4451" s="5" t="inlineStr">
        <is>
          <t>ハッチ・面積・長さ集計</t>
        </is>
      </c>
      <c r="D4451" s="5" t="inlineStr">
        <is>
          <t>T08</t>
        </is>
      </c>
      <c r="E4451" s="6" t="inlineStr">
        <is>
          <t>検図：わずかなずれ・隙間・重なりを検出</t>
        </is>
      </c>
      <c r="F4451" s="5" t="inlineStr">
        <is>
          <t>PL</t>
        </is>
      </c>
      <c r="G4451" s="6" t="inlineStr">
        <is>
          <t>PL</t>
        </is>
      </c>
      <c r="H4451" s="6" t="inlineStr">
        <is>
          <t>2線が平行か判定</t>
        </is>
      </c>
      <c r="I4451" s="4" t="n">
        <v>16</v>
      </c>
      <c r="J4451" s="4" t="n">
        <v>6</v>
      </c>
      <c r="K4451" s="4" t="n">
        <v>4</v>
      </c>
      <c r="L4451" s="4" t="n">
        <v>10</v>
      </c>
      <c r="M4451" s="7">
        <f>SUM(I4451:L4451)</f>
        <v/>
      </c>
      <c r="N4451" s="6" t="inlineStr">
        <is>
          <t>平行判定は標準に無いが稀</t>
        </is>
      </c>
      <c r="O4451" s="5" t="inlineStr">
        <is>
          <t>Alan J. Thompson (alanjt)</t>
        </is>
      </c>
      <c r="P4451" s="5" t="inlineStr">
        <is>
          <t>CADTutor</t>
        </is>
      </c>
      <c r="Q4451" s="8" t="inlineStr">
        <is>
          <t>開く</t>
        </is>
      </c>
      <c r="R4451" s="5" t="inlineStr">
        <is>
          <t>ページ内にコード掲載</t>
        </is>
      </c>
      <c r="S4451" s="5" t="inlineStr">
        <is>
          <t>ソース</t>
        </is>
      </c>
      <c r="T4451" s="5" t="inlineStr"/>
      <c r="U4451" s="5" t="inlineStr">
        <is>
          <t>W4450</t>
        </is>
      </c>
    </row>
    <row r="4452">
      <c r="A4452" s="4">
        <f>RANK(M4452,$M$2:$M$6943)</f>
        <v/>
      </c>
      <c r="B4452" s="5" t="inlineStr">
        <is>
          <t>英語圏</t>
        </is>
      </c>
      <c r="C4452" s="5" t="inlineStr">
        <is>
          <t>印刷・レイアウト・図枠</t>
        </is>
      </c>
      <c r="D4452" s="5" t="inlineStr">
        <is>
          <t>T06,T04</t>
        </is>
      </c>
      <c r="E4452" s="6" t="inlineStr">
        <is>
          <t>図枠の属性を自動更新、図枠の自動認識→一括印刷</t>
        </is>
      </c>
      <c r="F4452" s="5" t="inlineStr">
        <is>
          <t>-</t>
        </is>
      </c>
      <c r="G4452" s="6" t="inlineStr">
        <is>
          <t>Plot Stamp</t>
        </is>
      </c>
      <c r="H4452" s="6" t="inlineStr">
        <is>
          <t>プロットスタンプを追加・更新</t>
        </is>
      </c>
      <c r="I4452" s="4" t="n">
        <v>6</v>
      </c>
      <c r="J4452" s="4" t="n">
        <v>8</v>
      </c>
      <c r="K4452" s="4" t="n">
        <v>8</v>
      </c>
      <c r="L4452" s="4" t="n">
        <v>14</v>
      </c>
      <c r="M4452" s="7">
        <f>SUM(I4452:L4452)</f>
        <v/>
      </c>
      <c r="N4452" s="6" t="inlineStr">
        <is>
          <t>標準のプロットスタンプで可</t>
        </is>
      </c>
      <c r="O4452" s="5" t="inlineStr"/>
      <c r="P4452" s="5" t="inlineStr">
        <is>
          <t>Cadalyst CAD Tips</t>
        </is>
      </c>
      <c r="Q4452" s="8" t="inlineStr">
        <is>
          <t>開く</t>
        </is>
      </c>
      <c r="R4452" s="5" t="inlineStr">
        <is>
          <t>サイト閉鎖・リンク切れ</t>
        </is>
      </c>
      <c r="S4452" s="5" t="inlineStr">
        <is>
          <t>不明</t>
        </is>
      </c>
      <c r="T4452" s="5" t="inlineStr"/>
      <c r="U4452" s="5" t="inlineStr">
        <is>
          <t>W4451</t>
        </is>
      </c>
    </row>
    <row r="4453">
      <c r="A4453" s="4">
        <f>RANK(M4453,$M$2:$M$6943)</f>
        <v/>
      </c>
      <c r="B4453" s="5" t="inlineStr">
        <is>
          <t>その他の地域</t>
        </is>
      </c>
      <c r="C4453" s="5" t="inlineStr">
        <is>
          <t>線・ポリライン編集</t>
        </is>
      </c>
      <c r="D4453" s="5" t="inlineStr">
        <is>
          <t>その他</t>
        </is>
      </c>
      <c r="E4453" s="6" t="inlineStr">
        <is>
          <t>その他</t>
        </is>
      </c>
      <c r="F4453" s="5" t="inlineStr">
        <is>
          <t>PLS</t>
        </is>
      </c>
      <c r="G4453" s="6" t="inlineStr">
        <is>
          <t>PLS.ELF</t>
        </is>
      </c>
      <c r="H4453" s="6" t="inlineStr">
        <is>
          <t>ポリライン頂点を単純化</t>
        </is>
      </c>
      <c r="I4453" s="4" t="n">
        <v>12</v>
      </c>
      <c r="J4453" s="4" t="n">
        <v>6</v>
      </c>
      <c r="K4453" s="4" t="n">
        <v>6</v>
      </c>
      <c r="L4453" s="4" t="n">
        <v>12</v>
      </c>
      <c r="M4453" s="7">
        <f>SUM(I4453:L4453)</f>
        <v/>
      </c>
      <c r="N4453" s="6" t="inlineStr">
        <is>
          <t>頂点単純化</t>
        </is>
      </c>
      <c r="O4453" s="5" t="inlineStr">
        <is>
          <t>인텔리코리아 (CADian)</t>
        </is>
      </c>
      <c r="P4453" s="5" t="inlineStr">
        <is>
          <t>CADian 리습 600</t>
        </is>
      </c>
      <c r="Q4453" s="8" t="inlineStr">
        <is>
          <t>開く</t>
        </is>
      </c>
      <c r="R4453" s="5" t="inlineStr">
        <is>
          <t>フォーラム添付（ログインが必要な場合あり）</t>
        </is>
      </c>
      <c r="S4453" s="5" t="inlineStr">
        <is>
          <t>互換CAD専用（CADian）</t>
        </is>
      </c>
      <c r="T4453" s="5" t="inlineStr"/>
      <c r="U4453" s="5" t="inlineStr">
        <is>
          <t>W4452</t>
        </is>
      </c>
    </row>
    <row r="4454">
      <c r="A4454" s="4">
        <f>RANK(M4454,$M$2:$M$6943)</f>
        <v/>
      </c>
      <c r="B4454" s="5" t="inlineStr">
        <is>
          <t>GitHub</t>
        </is>
      </c>
      <c r="C4454" s="5" t="inlineStr">
        <is>
          <t>座標・測量・土木</t>
        </is>
      </c>
      <c r="D4454" s="5" t="inlineStr">
        <is>
          <t>T27</t>
        </is>
      </c>
      <c r="E4454" s="6" t="inlineStr">
        <is>
          <t>測量・土木：座標・レベル・縦断</t>
        </is>
      </c>
      <c r="F4454" s="5" t="inlineStr">
        <is>
          <t>PNOIMP / PNOEXP</t>
        </is>
      </c>
      <c r="G4454" s="6" t="inlineStr">
        <is>
          <t>pno-import</t>
        </is>
      </c>
      <c r="H4454" s="6" t="inlineStr">
        <is>
          <t>PNEZD点ファイルの入出力</t>
        </is>
      </c>
      <c r="I4454" s="4" t="n">
        <v>10</v>
      </c>
      <c r="J4454" s="4" t="n">
        <v>6</v>
      </c>
      <c r="K4454" s="4" t="n">
        <v>13</v>
      </c>
      <c r="L4454" s="4" t="n">
        <v>7</v>
      </c>
      <c r="M4454" s="7">
        <f>SUM(I4454:L4454)</f>
        <v/>
      </c>
      <c r="N4454" s="6" t="inlineStr">
        <is>
          <t>点ファイル入出力</t>
        </is>
      </c>
      <c r="O4454" s="5" t="inlineStr">
        <is>
          <t>mf4633</t>
        </is>
      </c>
      <c r="P4454" s="5" t="inlineStr">
        <is>
          <t>GitHub: mf4633/Carlson-CAD</t>
        </is>
      </c>
      <c r="Q4454" s="8" t="inlineStr">
        <is>
          <t>開く</t>
        </is>
      </c>
      <c r="R4454" s="5" t="inlineStr">
        <is>
          <t>GitHub（一括取得可）</t>
        </is>
      </c>
      <c r="S4454" s="5" t="inlineStr">
        <is>
          <t>ソース</t>
        </is>
      </c>
      <c r="T4454" s="5" t="inlineStr"/>
      <c r="U4454" s="5" t="inlineStr">
        <is>
          <t>W4453</t>
        </is>
      </c>
    </row>
    <row r="4455">
      <c r="A4455" s="4">
        <f>RANK(M4455,$M$2:$M$6943)</f>
        <v/>
      </c>
      <c r="B4455" s="5" t="inlineStr">
        <is>
          <t>ヨーロッパ</t>
        </is>
      </c>
      <c r="C4455" s="5" t="inlineStr">
        <is>
          <t>線・ポリライン編集</t>
        </is>
      </c>
      <c r="D4455" s="5" t="inlineStr">
        <is>
          <t>その他</t>
        </is>
      </c>
      <c r="E4455" s="6" t="inlineStr">
        <is>
          <t>その他</t>
        </is>
      </c>
      <c r="F4455" s="5" t="inlineStr">
        <is>
          <t>-</t>
        </is>
      </c>
      <c r="G4455" s="6" t="inlineStr">
        <is>
          <t>Poly2Kreis</t>
        </is>
      </c>
      <c r="H4455" s="6" t="inlineStr">
        <is>
          <t>ポリラインを外形径の円に置換</t>
        </is>
      </c>
      <c r="I4455" s="4" t="n">
        <v>12</v>
      </c>
      <c r="J4455" s="4" t="n">
        <v>9</v>
      </c>
      <c r="K4455" s="4" t="n">
        <v>6</v>
      </c>
      <c r="L4455" s="4" t="n">
        <v>9</v>
      </c>
      <c r="M4455" s="7">
        <f>SUM(I4455:L4455)</f>
        <v/>
      </c>
      <c r="N4455" s="6" t="inlineStr">
        <is>
          <t>ポリを円に置換</t>
        </is>
      </c>
      <c r="O4455" s="5" t="inlineStr">
        <is>
          <t>CADwiesel</t>
        </is>
      </c>
      <c r="P4455" s="5" t="inlineStr">
        <is>
          <t>CADwiesel</t>
        </is>
      </c>
      <c r="Q4455" s="8" t="inlineStr">
        <is>
          <t>開く</t>
        </is>
      </c>
      <c r="R4455" s="5" t="inlineStr">
        <is>
          <t>配布ページからダウンロード</t>
        </is>
      </c>
      <c r="S4455" s="5" t="inlineStr">
        <is>
          <t>不明</t>
        </is>
      </c>
      <c r="T4455" s="5" t="inlineStr"/>
      <c r="U4455" s="5" t="inlineStr">
        <is>
          <t>W4454</t>
        </is>
      </c>
    </row>
    <row r="4456">
      <c r="A4456" s="4">
        <f>RANK(M4456,$M$2:$M$6943)</f>
        <v/>
      </c>
      <c r="B4456" s="5" t="inlineStr">
        <is>
          <t>英語圏</t>
        </is>
      </c>
      <c r="C4456" s="5" t="inlineStr">
        <is>
          <t>3D</t>
        </is>
      </c>
      <c r="D4456" s="5" t="inlineStr">
        <is>
          <t>その他</t>
        </is>
      </c>
      <c r="E4456" s="6" t="inlineStr">
        <is>
          <t>その他</t>
        </is>
      </c>
      <c r="F4456" s="5" t="inlineStr">
        <is>
          <t>POLYHEDRA</t>
        </is>
      </c>
      <c r="G4456" s="6" t="inlineStr">
        <is>
          <t>Polyhedra</t>
        </is>
      </c>
      <c r="H4456" s="6" t="inlineStr">
        <is>
          <t>3D多面体を作成</t>
        </is>
      </c>
      <c r="I4456" s="4" t="n">
        <v>16</v>
      </c>
      <c r="J4456" s="4" t="n">
        <v>11</v>
      </c>
      <c r="K4456" s="4" t="n">
        <v>4</v>
      </c>
      <c r="L4456" s="4" t="n">
        <v>5</v>
      </c>
      <c r="M4456" s="7">
        <f>SUM(I4456:L4456)</f>
        <v/>
      </c>
      <c r="N4456" s="6" t="inlineStr">
        <is>
          <t>多面体作成は用途限定</t>
        </is>
      </c>
      <c r="O4456" s="5" t="inlineStr">
        <is>
          <t>CAD Studio</t>
        </is>
      </c>
      <c r="P4456" s="5" t="inlineStr">
        <is>
          <t>CAD Forum</t>
        </is>
      </c>
      <c r="Q4456" s="8" t="inlineStr">
        <is>
          <t>開く</t>
        </is>
      </c>
      <c r="R4456" s="5" t="inlineStr">
        <is>
          <t>配布ページからダウンロード</t>
        </is>
      </c>
      <c r="S4456" s="5" t="inlineStr">
        <is>
          <t>ソース/暗号化（.vlx）混在</t>
        </is>
      </c>
      <c r="T4456" s="5" t="inlineStr"/>
      <c r="U4456" s="5" t="inlineStr">
        <is>
          <t>W4455</t>
        </is>
      </c>
    </row>
    <row r="4457">
      <c r="A4457" s="4">
        <f>RANK(M4457,$M$2:$M$6943)</f>
        <v/>
      </c>
      <c r="B4457" s="5" t="inlineStr">
        <is>
          <t>ロシア語圏</t>
        </is>
      </c>
      <c r="C4457" s="5" t="inlineStr">
        <is>
          <t>13</t>
        </is>
      </c>
      <c r="D4457" s="5" t="inlineStr">
        <is>
          <t>T27</t>
        </is>
      </c>
      <c r="E4457" s="6" t="inlineStr">
        <is>
          <t>測量・土木：座標・レベル・縦断</t>
        </is>
      </c>
      <c r="F4457" s="5" t="inlineStr">
        <is>
          <t>-</t>
        </is>
      </c>
      <c r="G4457" s="6" t="inlineStr">
        <is>
          <t>PolyTraverse</t>
        </is>
      </c>
      <c r="H4457" s="6" t="inlineStr">
        <is>
          <t>多角測量の精度を事前計算</t>
        </is>
      </c>
      <c r="I4457" s="4" t="n">
        <v>16</v>
      </c>
      <c r="J4457" s="4" t="n">
        <v>9</v>
      </c>
      <c r="K4457" s="4" t="n">
        <v>8</v>
      </c>
      <c r="L4457" s="4" t="n">
        <v>3</v>
      </c>
      <c r="M4457" s="7">
        <f>SUM(I4457:L4457)</f>
        <v/>
      </c>
      <c r="N4457" s="6" t="inlineStr">
        <is>
          <t>多角測量精度計算</t>
        </is>
      </c>
      <c r="O4457" s="5" t="inlineStr">
        <is>
          <t>Chevis</t>
        </is>
      </c>
      <c r="P4457" s="5" t="inlineStr">
        <is>
          <t>geodesist.ru</t>
        </is>
      </c>
      <c r="Q4457" s="8" t="inlineStr">
        <is>
          <t>開く</t>
        </is>
      </c>
      <c r="R4457" s="5" t="inlineStr">
        <is>
          <t>ログイン・会員登録が必要</t>
        </is>
      </c>
      <c r="S4457" s="5" t="inlineStr">
        <is>
          <t>不明</t>
        </is>
      </c>
      <c r="T4457" s="5" t="inlineStr"/>
      <c r="U4457" s="5" t="inlineStr">
        <is>
          <t>W4456</t>
        </is>
      </c>
    </row>
    <row r="4458">
      <c r="A4458" s="4">
        <f>RANK(M4458,$M$2:$M$6943)</f>
        <v/>
      </c>
      <c r="B4458" s="5" t="inlineStr">
        <is>
          <t>英語圏</t>
        </is>
      </c>
      <c r="C4458" s="5" t="inlineStr">
        <is>
          <t>座標・測量・土木</t>
        </is>
      </c>
      <c r="D4458" s="5" t="inlineStr">
        <is>
          <t>T27</t>
        </is>
      </c>
      <c r="E4458" s="6" t="inlineStr">
        <is>
          <t>測量・土木：座標・レベル・縦断</t>
        </is>
      </c>
      <c r="F4458" s="5" t="inlineStr">
        <is>
          <t>POLYVERT</t>
        </is>
      </c>
      <c r="G4458" s="6" t="inlineStr">
        <is>
          <t>POLYVERT</t>
        </is>
      </c>
      <c r="H4458" s="6" t="inlineStr">
        <is>
          <t>ポリライン頂点座標を一覧</t>
        </is>
      </c>
      <c r="I4458" s="4" t="n">
        <v>9</v>
      </c>
      <c r="J4458" s="4" t="n">
        <v>6</v>
      </c>
      <c r="K4458" s="4" t="n">
        <v>9</v>
      </c>
      <c r="L4458" s="4" t="n">
        <v>12</v>
      </c>
      <c r="M4458" s="7">
        <f>SUM(I4458:L4458)</f>
        <v/>
      </c>
      <c r="N4458" s="6" t="inlineStr">
        <is>
          <t>LISTで確認可</t>
        </is>
      </c>
      <c r="O4458" s="5" t="inlineStr">
        <is>
          <t>CAD Studio</t>
        </is>
      </c>
      <c r="P4458" s="5" t="inlineStr">
        <is>
          <t>CAD Studio</t>
        </is>
      </c>
      <c r="Q4458" s="8" t="inlineStr">
        <is>
          <t>開く</t>
        </is>
      </c>
      <c r="R4458" s="5" t="inlineStr">
        <is>
          <t>配布ページからダウンロード</t>
        </is>
      </c>
      <c r="S4458" s="5" t="inlineStr">
        <is>
          <t>ソース/暗号化（.vlx）混在</t>
        </is>
      </c>
      <c r="T4458" s="5" t="inlineStr"/>
      <c r="U4458" s="5" t="inlineStr">
        <is>
          <t>W4457</t>
        </is>
      </c>
    </row>
    <row r="4459">
      <c r="A4459" s="4">
        <f>RANK(M4459,$M$2:$M$6943)</f>
        <v/>
      </c>
      <c r="B4459" s="5" t="inlineStr">
        <is>
          <t>英語圏</t>
        </is>
      </c>
      <c r="C4459" s="5" t="inlineStr">
        <is>
          <t>外部参照・図面管理・一括処理</t>
        </is>
      </c>
      <c r="D4459" s="5" t="inlineStr">
        <is>
          <t>T29,T10</t>
        </is>
      </c>
      <c r="E4459" s="6" t="inlineStr">
        <is>
          <t>外部参照の管理、図面の健全性チェック・お掃除</t>
        </is>
      </c>
      <c r="F4459" s="5" t="inlineStr">
        <is>
          <t>-</t>
        </is>
      </c>
      <c r="G4459" s="6" t="inlineStr">
        <is>
          <t>Purge unreferenced images</t>
        </is>
      </c>
      <c r="H4459" s="6" t="inlineStr">
        <is>
          <t>未参照イメージを削除</t>
        </is>
      </c>
      <c r="I4459" s="4" t="n">
        <v>10</v>
      </c>
      <c r="J4459" s="4" t="n">
        <v>7</v>
      </c>
      <c r="K4459" s="4" t="n">
        <v>7</v>
      </c>
      <c r="L4459" s="4" t="n">
        <v>12</v>
      </c>
      <c r="M4459" s="7">
        <f>SUM(I4459:L4459)</f>
        <v/>
      </c>
      <c r="N4459" s="6" t="inlineStr">
        <is>
          <t>未参照イメージを削除</t>
        </is>
      </c>
      <c r="O4459" s="5" t="inlineStr">
        <is>
          <t>JTB World (Jimmy Bergmark)</t>
        </is>
      </c>
      <c r="P4459" s="5" t="inlineStr">
        <is>
          <t>JTB World</t>
        </is>
      </c>
      <c r="Q4459" s="8" t="inlineStr">
        <is>
          <t>開く</t>
        </is>
      </c>
      <c r="R4459" s="5" t="inlineStr">
        <is>
          <t>配布ページからダウンロード</t>
        </is>
      </c>
      <c r="S4459" s="5" t="inlineStr">
        <is>
          <t>ソース</t>
        </is>
      </c>
      <c r="T4459" s="5" t="inlineStr"/>
      <c r="U4459" s="5" t="inlineStr">
        <is>
          <t>W4458</t>
        </is>
      </c>
    </row>
    <row r="4460">
      <c r="A4460" s="4">
        <f>RANK(M4460,$M$2:$M$6943)</f>
        <v/>
      </c>
      <c r="B4460" s="5" t="inlineStr">
        <is>
          <t>その他の地域</t>
        </is>
      </c>
      <c r="C4460" s="5" t="inlineStr">
        <is>
          <t>線・ポリライン編集</t>
        </is>
      </c>
      <c r="D4460" s="5" t="inlineStr">
        <is>
          <t>その他</t>
        </is>
      </c>
      <c r="E4460" s="6" t="inlineStr">
        <is>
          <t>その他</t>
        </is>
      </c>
      <c r="F4460" s="5" t="inlineStr">
        <is>
          <t>Q2C</t>
        </is>
      </c>
      <c r="G4460" s="6" t="inlineStr">
        <is>
          <t>Q2C.ELF</t>
        </is>
      </c>
      <c r="H4460" s="6" t="inlineStr">
        <is>
          <t>中心線画層にオフセットし延長</t>
        </is>
      </c>
      <c r="I4460" s="4" t="n">
        <v>12</v>
      </c>
      <c r="J4460" s="4" t="n">
        <v>8</v>
      </c>
      <c r="K4460" s="4" t="n">
        <v>8</v>
      </c>
      <c r="L4460" s="4" t="n">
        <v>8</v>
      </c>
      <c r="M4460" s="7">
        <f>SUM(I4460:L4460)</f>
        <v/>
      </c>
      <c r="N4460" s="6" t="inlineStr">
        <is>
          <t>中心線オフセット</t>
        </is>
      </c>
      <c r="O4460" s="5" t="inlineStr">
        <is>
          <t>인텔리코리아 (CADian)</t>
        </is>
      </c>
      <c r="P4460" s="5" t="inlineStr">
        <is>
          <t>CADian 리습 600</t>
        </is>
      </c>
      <c r="Q4460" s="8" t="inlineStr">
        <is>
          <t>開く</t>
        </is>
      </c>
      <c r="R4460" s="5" t="inlineStr">
        <is>
          <t>フォーラム添付（ログインが必要な場合あり）</t>
        </is>
      </c>
      <c r="S4460" s="5" t="inlineStr">
        <is>
          <t>互換CAD専用（CADian）</t>
        </is>
      </c>
      <c r="T4460" s="5" t="inlineStr"/>
      <c r="U4460" s="5" t="inlineStr">
        <is>
          <t>W4459</t>
        </is>
      </c>
    </row>
    <row r="4461">
      <c r="A4461" s="4">
        <f>RANK(M4461,$M$2:$M$6943)</f>
        <v/>
      </c>
      <c r="B4461" s="5" t="inlineStr">
        <is>
          <t>その他の地域</t>
        </is>
      </c>
      <c r="C4461" s="5" t="inlineStr">
        <is>
          <t>寸法</t>
        </is>
      </c>
      <c r="D4461" s="5" t="inlineStr">
        <is>
          <t>その他</t>
        </is>
      </c>
      <c r="E4461" s="6" t="inlineStr">
        <is>
          <t>その他</t>
        </is>
      </c>
      <c r="F4461" s="5" t="inlineStr">
        <is>
          <t>QD</t>
        </is>
      </c>
      <c r="G4461" s="6" t="inlineStr">
        <is>
          <t>QD.elf</t>
        </is>
      </c>
      <c r="H4461" s="6" t="inlineStr">
        <is>
          <t>複数点間の距離を求め記入</t>
        </is>
      </c>
      <c r="I4461" s="4" t="n">
        <v>10</v>
      </c>
      <c r="J4461" s="4" t="n">
        <v>6</v>
      </c>
      <c r="K4461" s="4" t="n">
        <v>8</v>
      </c>
      <c r="L4461" s="4" t="n">
        <v>12</v>
      </c>
      <c r="M4461" s="7">
        <f>SUM(I4461:L4461)</f>
        <v/>
      </c>
      <c r="N4461" s="6" t="inlineStr">
        <is>
          <t>複数点距離記入</t>
        </is>
      </c>
      <c r="O4461" s="5" t="inlineStr">
        <is>
          <t>인텔리코리아 (CADian)</t>
        </is>
      </c>
      <c r="P4461" s="5" t="inlineStr">
        <is>
          <t>CADian 리습 600</t>
        </is>
      </c>
      <c r="Q4461" s="8" t="inlineStr">
        <is>
          <t>開く</t>
        </is>
      </c>
      <c r="R4461" s="5" t="inlineStr">
        <is>
          <t>フォーラム添付（ログインが必要な場合あり）</t>
        </is>
      </c>
      <c r="S4461" s="5" t="inlineStr">
        <is>
          <t>互換CAD専用（CADian）</t>
        </is>
      </c>
      <c r="T4461" s="5" t="inlineStr"/>
      <c r="U4461" s="5" t="inlineStr">
        <is>
          <t>W4460</t>
        </is>
      </c>
    </row>
    <row r="4462">
      <c r="A4462" s="4">
        <f>RANK(M4462,$M$2:$M$6943)</f>
        <v/>
      </c>
      <c r="B4462" s="5" t="inlineStr">
        <is>
          <t>英語圏</t>
        </is>
      </c>
      <c r="C4462" s="5" t="inlineStr">
        <is>
          <t>寸法</t>
        </is>
      </c>
      <c r="D4462" s="5" t="inlineStr">
        <is>
          <t>その他</t>
        </is>
      </c>
      <c r="E4462" s="6" t="inlineStr">
        <is>
          <t>その他</t>
        </is>
      </c>
      <c r="F4462" s="5" t="inlineStr">
        <is>
          <t>Toler</t>
        </is>
      </c>
      <c r="G4462" s="6" t="inlineStr">
        <is>
          <t>Quick Tolerance Creation</t>
        </is>
      </c>
      <c r="H4462" s="6" t="inlineStr">
        <is>
          <t>寸法に公差を素早く設定</t>
        </is>
      </c>
      <c r="I4462" s="4" t="n">
        <v>9</v>
      </c>
      <c r="J4462" s="4" t="n">
        <v>8</v>
      </c>
      <c r="K4462" s="4" t="n">
        <v>9</v>
      </c>
      <c r="L4462" s="4" t="n">
        <v>10</v>
      </c>
      <c r="M4462" s="7">
        <f>SUM(I4462:L4462)</f>
        <v/>
      </c>
      <c r="N4462" s="6" t="inlineStr">
        <is>
          <t>公差設定はプロパティで可</t>
        </is>
      </c>
      <c r="O4462" s="5" t="inlineStr"/>
      <c r="P4462" s="5" t="inlineStr">
        <is>
          <t>Cadalyst CAD Tips</t>
        </is>
      </c>
      <c r="Q4462" s="8" t="inlineStr">
        <is>
          <t>開く</t>
        </is>
      </c>
      <c r="R4462" s="5" t="inlineStr">
        <is>
          <t>サイト閉鎖・リンク切れ</t>
        </is>
      </c>
      <c r="S4462" s="5" t="inlineStr">
        <is>
          <t>不明</t>
        </is>
      </c>
      <c r="T4462" s="5" t="inlineStr"/>
      <c r="U4462" s="5" t="inlineStr">
        <is>
          <t>W4461</t>
        </is>
      </c>
    </row>
    <row r="4463">
      <c r="A4463" s="4">
        <f>RANK(M4463,$M$2:$M$6943)</f>
        <v/>
      </c>
      <c r="B4463" s="5" t="inlineStr">
        <is>
          <t>ベトナム・東南アジア</t>
        </is>
      </c>
      <c r="C4463" s="5" t="inlineStr">
        <is>
          <t>作図</t>
        </is>
      </c>
      <c r="D4463" s="5" t="inlineStr">
        <is>
          <t>T22</t>
        </is>
      </c>
      <c r="E4463" s="6" t="inlineStr">
        <is>
          <t>曲線に沿った文字・図形の配置</t>
        </is>
      </c>
      <c r="F4463" s="5" t="inlineStr">
        <is>
          <t>RDT</t>
        </is>
      </c>
      <c r="G4463" s="6" t="inlineStr">
        <is>
          <t>Rai doi tuong theo duong dan</t>
        </is>
      </c>
      <c r="H4463" s="6" t="inlineStr">
        <is>
          <t>パスに沿って図形を配置</t>
        </is>
      </c>
      <c r="I4463" s="4" t="n">
        <v>8</v>
      </c>
      <c r="J4463" s="4" t="n">
        <v>6</v>
      </c>
      <c r="K4463" s="4" t="n">
        <v>9</v>
      </c>
      <c r="L4463" s="4" t="n">
        <v>13</v>
      </c>
      <c r="M4463" s="7">
        <f>SUM(I4463:L4463)</f>
        <v/>
      </c>
      <c r="N4463" s="6" t="inlineStr">
        <is>
          <t>パス配列で代替可</t>
        </is>
      </c>
      <c r="O4463" s="5" t="inlineStr"/>
      <c r="P4463" s="5" t="inlineStr">
        <is>
          <t>GitHub: altsun/My-Lisps</t>
        </is>
      </c>
      <c r="Q4463" s="8" t="inlineStr">
        <is>
          <t>開く</t>
        </is>
      </c>
      <c r="R4463" s="5" t="inlineStr">
        <is>
          <t>GitHub（一括取得可）</t>
        </is>
      </c>
      <c r="S4463" s="5" t="inlineStr">
        <is>
          <t>ソース</t>
        </is>
      </c>
      <c r="T4463" s="5" t="inlineStr"/>
      <c r="U4463" s="5" t="inlineStr">
        <is>
          <t>W4462</t>
        </is>
      </c>
    </row>
    <row r="4464">
      <c r="A4464" s="4">
        <f>RANK(M4464,$M$2:$M$6943)</f>
        <v/>
      </c>
      <c r="B4464" s="5" t="inlineStr">
        <is>
          <t>英語圏</t>
        </is>
      </c>
      <c r="C4464" s="5" t="inlineStr">
        <is>
          <t>座標・測量・土木</t>
        </is>
      </c>
      <c r="D4464" s="5" t="inlineStr">
        <is>
          <t>T27</t>
        </is>
      </c>
      <c r="E4464" s="6" t="inlineStr">
        <is>
          <t>測量・土木：座標・レベル・縦断</t>
        </is>
      </c>
      <c r="F4464" s="5" t="inlineStr">
        <is>
          <t>-</t>
        </is>
      </c>
      <c r="G4464" s="6" t="inlineStr">
        <is>
          <t>Random Text within Selected Range</t>
        </is>
      </c>
      <c r="H4464" s="6" t="inlineStr">
        <is>
          <t>範囲内のランダム標高文字を生成</t>
        </is>
      </c>
      <c r="I4464" s="4" t="n">
        <v>15</v>
      </c>
      <c r="J4464" s="4" t="n">
        <v>13</v>
      </c>
      <c r="K4464" s="4" t="n">
        <v>4</v>
      </c>
      <c r="L4464" s="4" t="n">
        <v>4</v>
      </c>
      <c r="M4464" s="7">
        <f>SUM(I4464:L4464)</f>
        <v/>
      </c>
      <c r="N4464" s="6" t="inlineStr">
        <is>
          <t>ランダム標高生成は特殊</t>
        </is>
      </c>
      <c r="O4464" s="5" t="inlineStr">
        <is>
          <t>ESurveying Softech</t>
        </is>
      </c>
      <c r="P4464" s="5" t="inlineStr">
        <is>
          <t>eSurveying</t>
        </is>
      </c>
      <c r="Q4464" s="8" t="inlineStr">
        <is>
          <t>開く</t>
        </is>
      </c>
      <c r="R4464" s="5" t="inlineStr">
        <is>
          <t>配布ページからダウンロード</t>
        </is>
      </c>
      <c r="S4464" s="5" t="inlineStr">
        <is>
          <t>暗号化（.fas）が中心</t>
        </is>
      </c>
      <c r="T4464" s="5" t="inlineStr"/>
      <c r="U4464" s="5" t="inlineStr">
        <is>
          <t>W4463</t>
        </is>
      </c>
    </row>
    <row r="4465">
      <c r="A4465" s="4">
        <f>RANK(M4465,$M$2:$M$6943)</f>
        <v/>
      </c>
      <c r="B4465" s="5" t="inlineStr">
        <is>
          <t>その他の地域</t>
        </is>
      </c>
      <c r="C4465" s="5" t="inlineStr">
        <is>
          <t>ブロック・属性</t>
        </is>
      </c>
      <c r="D4465" s="5" t="inlineStr">
        <is>
          <t>T19</t>
        </is>
      </c>
      <c r="E4465" s="6" t="inlineStr">
        <is>
          <t>ブロックの置換・再定義・自動ブロック化</t>
        </is>
      </c>
      <c r="F4465" s="5" t="inlineStr">
        <is>
          <t>RCBK</t>
        </is>
      </c>
      <c r="G4465" s="6" t="inlineStr">
        <is>
          <t>RCBK.ELF</t>
        </is>
      </c>
      <c r="H4465" s="6" t="inlineStr">
        <is>
          <t>回転複写してブロック化</t>
        </is>
      </c>
      <c r="I4465" s="4" t="n">
        <v>12</v>
      </c>
      <c r="J4465" s="4" t="n">
        <v>8</v>
      </c>
      <c r="K4465" s="4" t="n">
        <v>6</v>
      </c>
      <c r="L4465" s="4" t="n">
        <v>10</v>
      </c>
      <c r="M4465" s="7">
        <f>SUM(I4465:L4465)</f>
        <v/>
      </c>
      <c r="N4465" s="6" t="inlineStr">
        <is>
          <t>回転複写ブロック化</t>
        </is>
      </c>
      <c r="O4465" s="5" t="inlineStr">
        <is>
          <t>인텔리코리아 (CADian)</t>
        </is>
      </c>
      <c r="P4465" s="5" t="inlineStr">
        <is>
          <t>CADian 리습 600</t>
        </is>
      </c>
      <c r="Q4465" s="8" t="inlineStr">
        <is>
          <t>開く</t>
        </is>
      </c>
      <c r="R4465" s="5" t="inlineStr">
        <is>
          <t>フォーラム添付（ログインが必要な場合あり）</t>
        </is>
      </c>
      <c r="S4465" s="5" t="inlineStr">
        <is>
          <t>互換CAD専用（CADian）</t>
        </is>
      </c>
      <c r="T4465" s="5" t="inlineStr"/>
      <c r="U4465" s="5" t="inlineStr">
        <is>
          <t>W4464</t>
        </is>
      </c>
    </row>
    <row r="4466">
      <c r="A4466" s="4">
        <f>RANK(M4466,$M$2:$M$6943)</f>
        <v/>
      </c>
      <c r="B4466" s="5" t="inlineStr">
        <is>
          <t>その他の地域</t>
        </is>
      </c>
      <c r="C4466" s="5" t="inlineStr">
        <is>
          <t>作図</t>
        </is>
      </c>
      <c r="D4466" s="5" t="inlineStr">
        <is>
          <t>その他</t>
        </is>
      </c>
      <c r="E4466" s="6" t="inlineStr">
        <is>
          <t>その他</t>
        </is>
      </c>
      <c r="F4466" s="5" t="inlineStr">
        <is>
          <t>RCTM</t>
        </is>
      </c>
      <c r="G4466" s="6" t="inlineStr">
        <is>
          <t>RCTM.ELF</t>
        </is>
      </c>
      <c r="H4466" s="6" t="inlineStr">
        <is>
          <t>複数矩形の中心線を一括</t>
        </is>
      </c>
      <c r="I4466" s="4" t="n">
        <v>12</v>
      </c>
      <c r="J4466" s="4" t="n">
        <v>6</v>
      </c>
      <c r="K4466" s="4" t="n">
        <v>8</v>
      </c>
      <c r="L4466" s="4" t="n">
        <v>10</v>
      </c>
      <c r="M4466" s="7">
        <f>SUM(I4466:L4466)</f>
        <v/>
      </c>
      <c r="N4466" s="6" t="inlineStr">
        <is>
          <t>矩形中心線一括</t>
        </is>
      </c>
      <c r="O4466" s="5" t="inlineStr">
        <is>
          <t>인텔리코리아 (CADian)</t>
        </is>
      </c>
      <c r="P4466" s="5" t="inlineStr">
        <is>
          <t>CADian 리습 600</t>
        </is>
      </c>
      <c r="Q4466" s="8" t="inlineStr">
        <is>
          <t>開く</t>
        </is>
      </c>
      <c r="R4466" s="5" t="inlineStr">
        <is>
          <t>フォーラム添付（ログインが必要な場合あり）</t>
        </is>
      </c>
      <c r="S4466" s="5" t="inlineStr">
        <is>
          <t>互換CAD専用（CADian）</t>
        </is>
      </c>
      <c r="T4466" s="5" t="inlineStr"/>
      <c r="U4466" s="5" t="inlineStr">
        <is>
          <t>W4465</t>
        </is>
      </c>
    </row>
    <row r="4467">
      <c r="A4467" s="4">
        <f>RANK(M4467,$M$2:$M$6943)</f>
        <v/>
      </c>
      <c r="B4467" s="5" t="inlineStr">
        <is>
          <t>ヨーロッパ</t>
        </is>
      </c>
      <c r="C4467" s="5" t="inlineStr">
        <is>
          <t>構造・鉄骨・機械</t>
        </is>
      </c>
      <c r="D4467" s="5" t="inlineStr">
        <is>
          <t>T30</t>
        </is>
      </c>
      <c r="E4467" s="6" t="inlineStr">
        <is>
          <t>AI・OCR・翻訳など新技術との連携</t>
        </is>
      </c>
      <c r="F4467" s="5" t="inlineStr">
        <is>
          <t>-</t>
        </is>
      </c>
      <c r="G4467" s="6" t="inlineStr">
        <is>
          <t>Rdm6</t>
        </is>
      </c>
      <c r="H4467" s="6" t="inlineStr">
        <is>
          <t>構造解析ソフトRDM6用に形状を書き出し</t>
        </is>
      </c>
      <c r="I4467" s="4" t="n">
        <v>15</v>
      </c>
      <c r="J4467" s="4" t="n">
        <v>10</v>
      </c>
      <c r="K4467" s="4" t="n">
        <v>7</v>
      </c>
      <c r="L4467" s="4" t="n">
        <v>4</v>
      </c>
      <c r="M4467" s="7">
        <f>SUM(I4467:L4467)</f>
        <v/>
      </c>
      <c r="N4467" s="6" t="inlineStr">
        <is>
          <t>RDM6連携は限定的</t>
        </is>
      </c>
      <c r="O4467" s="5" t="inlineStr">
        <is>
          <t>chenhaibin (Pascal, gile ほか)</t>
        </is>
      </c>
      <c r="P4467" s="5" t="inlineStr">
        <is>
          <t>GitHub: chenhaibin/Utilitaires_AutoLisp</t>
        </is>
      </c>
      <c r="Q4467" s="8" t="inlineStr">
        <is>
          <t>開く</t>
        </is>
      </c>
      <c r="R4467" s="5" t="inlineStr">
        <is>
          <t>GitHub（一括取得可）</t>
        </is>
      </c>
      <c r="S4467" s="5" t="inlineStr">
        <is>
          <t>ソース</t>
        </is>
      </c>
      <c r="T4467" s="5" t="inlineStr"/>
      <c r="U4467" s="5" t="inlineStr">
        <is>
          <t>W4466</t>
        </is>
      </c>
    </row>
    <row r="4468">
      <c r="A4468" s="4">
        <f>RANK(M4468,$M$2:$M$6943)</f>
        <v/>
      </c>
      <c r="B4468" s="5" t="inlineStr">
        <is>
          <t>ベトナム・東南アジア</t>
        </is>
      </c>
      <c r="C4468" s="5" t="inlineStr">
        <is>
          <t>作図</t>
        </is>
      </c>
      <c r="D4468" s="5" t="inlineStr">
        <is>
          <t>T22</t>
        </is>
      </c>
      <c r="E4468" s="6" t="inlineStr">
        <is>
          <t>曲線に沿った文字・図形の配置</t>
        </is>
      </c>
      <c r="F4468" s="5" t="inlineStr">
        <is>
          <t>RDT</t>
        </is>
      </c>
      <c r="G4468" s="6" t="inlineStr">
        <is>
          <t>RDT-Rai doi tuong</t>
        </is>
      </c>
      <c r="H4468" s="6" t="inlineStr">
        <is>
          <t>パスに沿ってオブジェクト配置</t>
        </is>
      </c>
      <c r="I4468" s="4" t="n">
        <v>8</v>
      </c>
      <c r="J4468" s="4" t="n">
        <v>6</v>
      </c>
      <c r="K4468" s="4" t="n">
        <v>9</v>
      </c>
      <c r="L4468" s="4" t="n">
        <v>13</v>
      </c>
      <c r="M4468" s="7">
        <f>SUM(I4468:L4468)</f>
        <v/>
      </c>
      <c r="N4468" s="6" t="inlineStr">
        <is>
          <t>パス配列で代替可</t>
        </is>
      </c>
      <c r="O4468" s="5" t="inlineStr"/>
      <c r="P4468" s="5" t="inlineStr">
        <is>
          <t>Kho Lisp CAD (kho-lisp-cad.pages.dev)</t>
        </is>
      </c>
      <c r="Q4468" s="8" t="inlineStr">
        <is>
          <t>開く</t>
        </is>
      </c>
      <c r="R4468" s="5" t="inlineStr">
        <is>
          <t>ファイルを直接ダウンロード</t>
        </is>
      </c>
      <c r="S4468" s="5" t="inlineStr">
        <is>
          <t>ソース</t>
        </is>
      </c>
      <c r="T4468" s="5" t="inlineStr"/>
      <c r="U4468" s="5" t="inlineStr">
        <is>
          <t>W4467</t>
        </is>
      </c>
    </row>
    <row r="4469">
      <c r="A4469" s="4">
        <f>RANK(M4469,$M$2:$M$6943)</f>
        <v/>
      </c>
      <c r="B4469" s="5" t="inlineStr">
        <is>
          <t>英語圏</t>
        </is>
      </c>
      <c r="C4469" s="5" t="inlineStr">
        <is>
          <t>寸法</t>
        </is>
      </c>
      <c r="D4469" s="5" t="inlineStr">
        <is>
          <t>T07</t>
        </is>
      </c>
      <c r="E4469" s="6" t="inlineStr">
        <is>
          <t>検図：寸法値の手入力上書きを検出</t>
        </is>
      </c>
      <c r="F4469" s="5" t="inlineStr">
        <is>
          <t>RE-ASSOC</t>
        </is>
      </c>
      <c r="G4469" s="6" t="inlineStr">
        <is>
          <t>Re-Assoc</t>
        </is>
      </c>
      <c r="H4469" s="6" t="inlineStr">
        <is>
          <t>寸法の関連付けを再設定</t>
        </is>
      </c>
      <c r="I4469" s="4" t="n">
        <v>8</v>
      </c>
      <c r="J4469" s="4" t="n">
        <v>10</v>
      </c>
      <c r="K4469" s="4" t="n">
        <v>6</v>
      </c>
      <c r="L4469" s="4" t="n">
        <v>12</v>
      </c>
      <c r="M4469" s="7">
        <f>SUM(I4469:L4469)</f>
        <v/>
      </c>
      <c r="N4469" s="6" t="inlineStr">
        <is>
          <t>DIMREASSOCIATEで可</t>
        </is>
      </c>
      <c r="O4469" s="5" t="inlineStr">
        <is>
          <t>CAD Studio</t>
        </is>
      </c>
      <c r="P4469" s="5" t="inlineStr">
        <is>
          <t>CAD Forum</t>
        </is>
      </c>
      <c r="Q4469" s="8" t="inlineStr">
        <is>
          <t>開く</t>
        </is>
      </c>
      <c r="R4469" s="5" t="inlineStr">
        <is>
          <t>配布ページからダウンロード</t>
        </is>
      </c>
      <c r="S4469" s="5" t="inlineStr">
        <is>
          <t>ソース/暗号化（.vlx）混在</t>
        </is>
      </c>
      <c r="T4469" s="5" t="inlineStr"/>
      <c r="U4469" s="5" t="inlineStr">
        <is>
          <t>W4468</t>
        </is>
      </c>
    </row>
    <row r="4470">
      <c r="A4470" s="4">
        <f>RANK(M4470,$M$2:$M$6943)</f>
        <v/>
      </c>
      <c r="B4470" s="5" t="inlineStr">
        <is>
          <t>英語圏</t>
        </is>
      </c>
      <c r="C4470" s="5" t="inlineStr">
        <is>
          <t>文字・テキスト</t>
        </is>
      </c>
      <c r="D4470" s="5" t="inlineStr">
        <is>
          <t>T12,T11</t>
        </is>
      </c>
      <c r="E4470" s="6" t="inlineStr">
        <is>
          <t>文字の一括検索・置換、文字の重なりを自動で避ける・整列</t>
        </is>
      </c>
      <c r="F4470" s="5" t="inlineStr">
        <is>
          <t>REATTR</t>
        </is>
      </c>
      <c r="G4470" s="6" t="inlineStr">
        <is>
          <t>reattr.lsp</t>
        </is>
      </c>
      <c r="H4470" s="6" t="inlineStr">
        <is>
          <t>複数行文字注記を再書式化</t>
        </is>
      </c>
      <c r="I4470" s="4" t="n">
        <v>10</v>
      </c>
      <c r="J4470" s="4" t="n">
        <v>8</v>
      </c>
      <c r="K4470" s="4" t="n">
        <v>8</v>
      </c>
      <c r="L4470" s="4" t="n">
        <v>10</v>
      </c>
      <c r="M4470" s="7">
        <f>SUM(I4470:L4470)</f>
        <v/>
      </c>
      <c r="N4470" s="6" t="inlineStr">
        <is>
          <t>注記再書式化</t>
        </is>
      </c>
      <c r="O4470" s="5" t="inlineStr">
        <is>
          <t>Henry C. Francis (ParaCADD)</t>
        </is>
      </c>
      <c r="P4470" s="5" t="inlineStr">
        <is>
          <t>ParaCADD</t>
        </is>
      </c>
      <c r="Q4470" s="8" t="inlineStr">
        <is>
          <t>開く</t>
        </is>
      </c>
      <c r="R4470" s="5" t="inlineStr">
        <is>
          <t>配布ページからダウンロード</t>
        </is>
      </c>
      <c r="S4470" s="5" t="inlineStr">
        <is>
          <t>ソース</t>
        </is>
      </c>
      <c r="T4470" s="5" t="inlineStr"/>
      <c r="U4470" s="5" t="inlineStr">
        <is>
          <t>W4469</t>
        </is>
      </c>
    </row>
    <row r="4471">
      <c r="A4471" s="4">
        <f>RANK(M4471,$M$2:$M$6943)</f>
        <v/>
      </c>
      <c r="B4471" s="5" t="inlineStr">
        <is>
          <t>英語圏</t>
        </is>
      </c>
      <c r="C4471" s="5" t="inlineStr">
        <is>
          <t>設備</t>
        </is>
      </c>
      <c r="D4471" s="5" t="inlineStr">
        <is>
          <t>T25</t>
        </is>
      </c>
      <c r="E4471" s="6" t="inlineStr">
        <is>
          <t>設備：単線→複線化、ダクト・配管の継手</t>
        </is>
      </c>
      <c r="F4471" s="5" t="inlineStr">
        <is>
          <t>-</t>
        </is>
      </c>
      <c r="G4471" s="6" t="inlineStr">
        <is>
          <t>Rectangular Duct Lisp</t>
        </is>
      </c>
      <c r="H4471" s="6" t="inlineStr">
        <is>
          <t>角ダクトを二重線で作図</t>
        </is>
      </c>
      <c r="I4471" s="4" t="n">
        <v>11</v>
      </c>
      <c r="J4471" s="4" t="n">
        <v>6</v>
      </c>
      <c r="K4471" s="4" t="n">
        <v>12</v>
      </c>
      <c r="L4471" s="4" t="n">
        <v>7</v>
      </c>
      <c r="M4471" s="7">
        <f>SUM(I4471:L4471)</f>
        <v/>
      </c>
      <c r="N4471" s="6" t="inlineStr">
        <is>
          <t>MLINEで一部代替</t>
        </is>
      </c>
      <c r="O4471" s="5" t="inlineStr">
        <is>
          <t>MEP WORK</t>
        </is>
      </c>
      <c r="P4471" s="5" t="inlineStr">
        <is>
          <t>MEP WORK</t>
        </is>
      </c>
      <c r="Q4471" s="8" t="inlineStr">
        <is>
          <t>開く</t>
        </is>
      </c>
      <c r="R4471" s="5" t="inlineStr">
        <is>
          <t>配布ページからダウンロード</t>
        </is>
      </c>
      <c r="S4471" s="5" t="inlineStr">
        <is>
          <t>不明</t>
        </is>
      </c>
      <c r="T4471" s="5" t="inlineStr"/>
      <c r="U4471" s="5" t="inlineStr">
        <is>
          <t>W4470</t>
        </is>
      </c>
    </row>
    <row r="4472">
      <c r="A4472" s="4">
        <f>RANK(M4472,$M$2:$M$6943)</f>
        <v/>
      </c>
      <c r="B4472" s="5" t="inlineStr">
        <is>
          <t>英語圏</t>
        </is>
      </c>
      <c r="C4472" s="5" t="inlineStr">
        <is>
          <t>ブロック・属性</t>
        </is>
      </c>
      <c r="D4472" s="5" t="inlineStr">
        <is>
          <t>T19</t>
        </is>
      </c>
      <c r="E4472" s="6" t="inlineStr">
        <is>
          <t>ブロックの置換・再定義・自動ブロック化</t>
        </is>
      </c>
      <c r="F4472" s="5" t="inlineStr">
        <is>
          <t>REHD</t>
        </is>
      </c>
      <c r="G4472" s="6" t="inlineStr">
        <is>
          <t>rehd.lsp</t>
        </is>
      </c>
      <c r="H4472" s="6" t="inlineStr">
        <is>
          <t>旧ブロック定義を置換</t>
        </is>
      </c>
      <c r="I4472" s="4" t="n">
        <v>8</v>
      </c>
      <c r="J4472" s="4" t="n">
        <v>6</v>
      </c>
      <c r="K4472" s="4" t="n">
        <v>10</v>
      </c>
      <c r="L4472" s="4" t="n">
        <v>12</v>
      </c>
      <c r="M4472" s="7">
        <f>SUM(I4472:L4472)</f>
        <v/>
      </c>
      <c r="N4472" s="6" t="inlineStr">
        <is>
          <t>標準で再定義可</t>
        </is>
      </c>
      <c r="O4472" s="5" t="inlineStr">
        <is>
          <t>Henry C. Francis (ParaCADD)</t>
        </is>
      </c>
      <c r="P4472" s="5" t="inlineStr">
        <is>
          <t>ParaCADD</t>
        </is>
      </c>
      <c r="Q4472" s="8" t="inlineStr">
        <is>
          <t>開く</t>
        </is>
      </c>
      <c r="R4472" s="5" t="inlineStr">
        <is>
          <t>配布ページからダウンロード</t>
        </is>
      </c>
      <c r="S4472" s="5" t="inlineStr">
        <is>
          <t>ソース</t>
        </is>
      </c>
      <c r="T4472" s="5" t="inlineStr"/>
      <c r="U4472" s="5" t="inlineStr">
        <is>
          <t>W4471</t>
        </is>
      </c>
    </row>
    <row r="4473">
      <c r="A4473" s="4">
        <f>RANK(M4473,$M$2:$M$6943)</f>
        <v/>
      </c>
      <c r="B4473" s="5" t="inlineStr">
        <is>
          <t>英語圏</t>
        </is>
      </c>
      <c r="C4473" s="5" t="inlineStr">
        <is>
          <t>文字・テキスト</t>
        </is>
      </c>
      <c r="D4473" s="5" t="inlineStr">
        <is>
          <t>T11</t>
        </is>
      </c>
      <c r="E4473" s="6" t="inlineStr">
        <is>
          <t>文字の重なりを自動で避ける・整列</t>
        </is>
      </c>
      <c r="F4473" s="5" t="inlineStr">
        <is>
          <t>RENOTE</t>
        </is>
      </c>
      <c r="G4473" s="6" t="inlineStr">
        <is>
          <t>renote.lsp</t>
        </is>
      </c>
      <c r="H4473" s="6" t="inlineStr">
        <is>
          <t>複数行文字注記を再配置</t>
        </is>
      </c>
      <c r="I4473" s="4" t="n">
        <v>10</v>
      </c>
      <c r="J4473" s="4" t="n">
        <v>8</v>
      </c>
      <c r="K4473" s="4" t="n">
        <v>8</v>
      </c>
      <c r="L4473" s="4" t="n">
        <v>10</v>
      </c>
      <c r="M4473" s="7">
        <f>SUM(I4473:L4473)</f>
        <v/>
      </c>
      <c r="N4473" s="6" t="inlineStr">
        <is>
          <t>注記再配置</t>
        </is>
      </c>
      <c r="O4473" s="5" t="inlineStr">
        <is>
          <t>Henry C. Francis (ParaCADD)</t>
        </is>
      </c>
      <c r="P4473" s="5" t="inlineStr">
        <is>
          <t>ParaCADD</t>
        </is>
      </c>
      <c r="Q4473" s="8" t="inlineStr">
        <is>
          <t>開く</t>
        </is>
      </c>
      <c r="R4473" s="5" t="inlineStr">
        <is>
          <t>配布ページからダウンロード</t>
        </is>
      </c>
      <c r="S4473" s="5" t="inlineStr">
        <is>
          <t>ソース</t>
        </is>
      </c>
      <c r="T4473" s="5" t="inlineStr"/>
      <c r="U4473" s="5" t="inlineStr">
        <is>
          <t>W4472</t>
        </is>
      </c>
    </row>
    <row r="4474">
      <c r="A4474" s="4">
        <f>RANK(M4474,$M$2:$M$6943)</f>
        <v/>
      </c>
      <c r="B4474" s="5" t="inlineStr">
        <is>
          <t>その他の地域</t>
        </is>
      </c>
      <c r="C4474" s="5" t="inlineStr">
        <is>
          <t>外部参照・図面管理・一括処理</t>
        </is>
      </c>
      <c r="D4474" s="5" t="inlineStr">
        <is>
          <t>T29</t>
        </is>
      </c>
      <c r="E4474" s="6" t="inlineStr">
        <is>
          <t>外部参照の管理</t>
        </is>
      </c>
      <c r="F4474" s="5" t="inlineStr">
        <is>
          <t>XRP</t>
        </is>
      </c>
      <c r="G4474" s="6" t="inlineStr">
        <is>
          <t>Replace Xrefs path</t>
        </is>
      </c>
      <c r="H4474" s="6" t="inlineStr">
        <is>
          <t>Xrefパスを置換</t>
        </is>
      </c>
      <c r="I4474" s="4" t="n">
        <v>12</v>
      </c>
      <c r="J4474" s="4" t="n">
        <v>6</v>
      </c>
      <c r="K4474" s="4" t="n">
        <v>8</v>
      </c>
      <c r="L4474" s="4" t="n">
        <v>10</v>
      </c>
      <c r="M4474" s="7">
        <f>SUM(I4474:L4474)</f>
        <v/>
      </c>
      <c r="N4474" s="6" t="inlineStr">
        <is>
          <t>Xrefパス置換</t>
        </is>
      </c>
      <c r="O4474" s="5" t="inlineStr">
        <is>
          <t>المهندس محمد يزيد (Mohamed Yazid)</t>
        </is>
      </c>
      <c r="P4474" s="5" t="inlineStr">
        <is>
          <t>Hesham Tarek</t>
        </is>
      </c>
      <c r="Q4474" s="8" t="inlineStr">
        <is>
          <t>開く</t>
        </is>
      </c>
      <c r="R4474" s="5" t="inlineStr">
        <is>
          <t>配布ページからダウンロード</t>
        </is>
      </c>
      <c r="S4474" s="5" t="inlineStr">
        <is>
          <t>不明</t>
        </is>
      </c>
      <c r="T4474" s="5" t="inlineStr"/>
      <c r="U4474" s="5" t="inlineStr">
        <is>
          <t>W4473</t>
        </is>
      </c>
    </row>
    <row r="4475">
      <c r="A4475" s="4">
        <f>RANK(M4475,$M$2:$M$6943)</f>
        <v/>
      </c>
      <c r="B4475" s="5" t="inlineStr">
        <is>
          <t>ヨーロッパ</t>
        </is>
      </c>
      <c r="C4475" s="5" t="inlineStr">
        <is>
          <t>3D</t>
        </is>
      </c>
      <c r="D4475" s="5" t="inlineStr">
        <is>
          <t>その他</t>
        </is>
      </c>
      <c r="E4475" s="6" t="inlineStr">
        <is>
          <t>その他</t>
        </is>
      </c>
      <c r="F4475" s="5" t="inlineStr">
        <is>
          <t>res_hel</t>
        </is>
      </c>
      <c r="G4475" s="6" t="inlineStr">
        <is>
          <t>Res_hel</t>
        </is>
      </c>
      <c r="H4475" s="6" t="inlineStr">
        <is>
          <t>選択図形のらせん配列を作成</t>
        </is>
      </c>
      <c r="I4475" s="4" t="n">
        <v>14</v>
      </c>
      <c r="J4475" s="4" t="n">
        <v>12</v>
      </c>
      <c r="K4475" s="4" t="n">
        <v>4</v>
      </c>
      <c r="L4475" s="4" t="n">
        <v>6</v>
      </c>
      <c r="M4475" s="7">
        <f>SUM(I4475:L4475)</f>
        <v/>
      </c>
      <c r="N4475" s="6" t="inlineStr">
        <is>
          <t>らせん配列は用途限定</t>
        </is>
      </c>
      <c r="O4475" s="5" t="inlineStr">
        <is>
          <t>(gile)</t>
        </is>
      </c>
      <c r="P4475" s="5" t="inlineStr">
        <is>
          <t>gileCAD</t>
        </is>
      </c>
      <c r="Q4475" s="8" t="inlineStr">
        <is>
          <t>開く</t>
        </is>
      </c>
      <c r="R4475" s="5" t="inlineStr">
        <is>
          <t>配布ページからダウンロード</t>
        </is>
      </c>
      <c r="S4475" s="5" t="inlineStr">
        <is>
          <t>ソース</t>
        </is>
      </c>
      <c r="T4475" s="5" t="inlineStr"/>
      <c r="U4475" s="5" t="inlineStr">
        <is>
          <t>W4474</t>
        </is>
      </c>
    </row>
    <row r="4476">
      <c r="A4476" s="4">
        <f>RANK(M4476,$M$2:$M$6943)</f>
        <v/>
      </c>
      <c r="B4476" s="5" t="inlineStr">
        <is>
          <t>その他の地域</t>
        </is>
      </c>
      <c r="C4476" s="5" t="inlineStr">
        <is>
          <t>外部参照・図面管理・一括処理</t>
        </is>
      </c>
      <c r="D4476" s="5" t="inlineStr">
        <is>
          <t>T29,T18</t>
        </is>
      </c>
      <c r="E4476" s="6" t="inlineStr">
        <is>
          <t>外部参照の管理、画層の自動振り分け・標準化</t>
        </is>
      </c>
      <c r="F4476" s="5" t="inlineStr">
        <is>
          <t>XRL</t>
        </is>
      </c>
      <c r="G4476" s="6" t="inlineStr">
        <is>
          <t>Reset all Xrefs layers and reload</t>
        </is>
      </c>
      <c r="H4476" s="6" t="inlineStr">
        <is>
          <t>Xref画層リセットして再ロード</t>
        </is>
      </c>
      <c r="I4476" s="4" t="n">
        <v>12</v>
      </c>
      <c r="J4476" s="4" t="n">
        <v>6</v>
      </c>
      <c r="K4476" s="4" t="n">
        <v>8</v>
      </c>
      <c r="L4476" s="4" t="n">
        <v>10</v>
      </c>
      <c r="M4476" s="7">
        <f>SUM(I4476:L4476)</f>
        <v/>
      </c>
      <c r="N4476" s="6" t="inlineStr">
        <is>
          <t>Xref画層リセット</t>
        </is>
      </c>
      <c r="O4476" s="5" t="inlineStr">
        <is>
          <t>المهندس محمد يزيد (Mohamed Yazid)</t>
        </is>
      </c>
      <c r="P4476" s="5" t="inlineStr">
        <is>
          <t>Hesham Tarek</t>
        </is>
      </c>
      <c r="Q4476" s="8" t="inlineStr">
        <is>
          <t>開く</t>
        </is>
      </c>
      <c r="R4476" s="5" t="inlineStr">
        <is>
          <t>配布ページからダウンロード</t>
        </is>
      </c>
      <c r="S4476" s="5" t="inlineStr">
        <is>
          <t>不明</t>
        </is>
      </c>
      <c r="T4476" s="5" t="inlineStr"/>
      <c r="U4476" s="5" t="inlineStr">
        <is>
          <t>W4475</t>
        </is>
      </c>
    </row>
    <row r="4477">
      <c r="A4477" s="4">
        <f>RANK(M4477,$M$2:$M$6943)</f>
        <v/>
      </c>
      <c r="B4477" s="5" t="inlineStr">
        <is>
          <t>英語圏</t>
        </is>
      </c>
      <c r="C4477" s="5" t="inlineStr">
        <is>
          <t>ハッチ・面積・長さ集計</t>
        </is>
      </c>
      <c r="D4477" s="5" t="inlineStr">
        <is>
          <t>その他</t>
        </is>
      </c>
      <c r="E4477" s="6" t="inlineStr">
        <is>
          <t>その他</t>
        </is>
      </c>
      <c r="F4477" s="5" t="inlineStr">
        <is>
          <t>-</t>
        </is>
      </c>
      <c r="G4477" s="6" t="inlineStr">
        <is>
          <t>Reset Hatch Variables after Using Match Properties</t>
        </is>
      </c>
      <c r="H4477" s="6" t="inlineStr">
        <is>
          <t>ハッチ設定を既定値にリセット</t>
        </is>
      </c>
      <c r="I4477" s="4" t="n">
        <v>12</v>
      </c>
      <c r="J4477" s="4" t="n">
        <v>8</v>
      </c>
      <c r="K4477" s="4" t="n">
        <v>6</v>
      </c>
      <c r="L4477" s="4" t="n">
        <v>10</v>
      </c>
      <c r="M4477" s="7">
        <f>SUM(I4477:L4477)</f>
        <v/>
      </c>
      <c r="N4477" s="6" t="inlineStr">
        <is>
          <t>MATCHPROP後の設定復帰</t>
        </is>
      </c>
      <c r="O4477" s="5" t="inlineStr"/>
      <c r="P4477" s="5" t="inlineStr">
        <is>
          <t>Cadalyst CAD Tips</t>
        </is>
      </c>
      <c r="Q4477" s="8" t="inlineStr">
        <is>
          <t>開く</t>
        </is>
      </c>
      <c r="R4477" s="5" t="inlineStr">
        <is>
          <t>サイト閉鎖・リンク切れ</t>
        </is>
      </c>
      <c r="S4477" s="5" t="inlineStr">
        <is>
          <t>不明</t>
        </is>
      </c>
      <c r="T4477" s="5" t="inlineStr"/>
      <c r="U4477" s="5" t="inlineStr">
        <is>
          <t>W4476</t>
        </is>
      </c>
    </row>
    <row r="4478">
      <c r="A4478" s="4">
        <f>RANK(M4478,$M$2:$M$6943)</f>
        <v/>
      </c>
      <c r="B4478" s="5" t="inlineStr">
        <is>
          <t>ヨーロッパ</t>
        </is>
      </c>
      <c r="C4478" s="5" t="inlineStr">
        <is>
          <t>文字・テキスト</t>
        </is>
      </c>
      <c r="D4478" s="5" t="inlineStr">
        <is>
          <t>T12</t>
        </is>
      </c>
      <c r="E4478" s="6" t="inlineStr">
        <is>
          <t>文字の一括検索・置換</t>
        </is>
      </c>
      <c r="F4478" s="5" t="inlineStr">
        <is>
          <t>-</t>
        </is>
      </c>
      <c r="G4478" s="6" t="inlineStr">
        <is>
          <t>ReText</t>
        </is>
      </c>
      <c r="H4478" s="6" t="inlineStr">
        <is>
          <t>図面全体の特定文字列を一括置換</t>
        </is>
      </c>
      <c r="I4478" s="4" t="n">
        <v>5</v>
      </c>
      <c r="J4478" s="4" t="n">
        <v>5</v>
      </c>
      <c r="K4478" s="4" t="n">
        <v>10</v>
      </c>
      <c r="L4478" s="4" t="n">
        <v>16</v>
      </c>
      <c r="M4478" s="7">
        <f>SUM(I4478:L4478)</f>
        <v/>
      </c>
      <c r="N4478" s="6" t="inlineStr">
        <is>
          <t>FINDで代替</t>
        </is>
      </c>
      <c r="O4478" s="5" t="inlineStr">
        <is>
          <t>CADwiesel</t>
        </is>
      </c>
      <c r="P4478" s="5" t="inlineStr">
        <is>
          <t>CADwiesel</t>
        </is>
      </c>
      <c r="Q4478" s="8" t="inlineStr">
        <is>
          <t>開く</t>
        </is>
      </c>
      <c r="R4478" s="5" t="inlineStr">
        <is>
          <t>配布ページからダウンロード</t>
        </is>
      </c>
      <c r="S4478" s="5" t="inlineStr">
        <is>
          <t>不明</t>
        </is>
      </c>
      <c r="T4478" s="5" t="inlineStr"/>
      <c r="U4478" s="5" t="inlineStr">
        <is>
          <t>W4477</t>
        </is>
      </c>
    </row>
    <row r="4479">
      <c r="A4479" s="4">
        <f>RANK(M4479,$M$2:$M$6943)</f>
        <v/>
      </c>
      <c r="B4479" s="5" t="inlineStr">
        <is>
          <t>その他の地域</t>
        </is>
      </c>
      <c r="C4479" s="5" t="inlineStr">
        <is>
          <t>引出線・注記</t>
        </is>
      </c>
      <c r="D4479" s="5" t="inlineStr">
        <is>
          <t>T09</t>
        </is>
      </c>
      <c r="E4479" s="6" t="inlineStr">
        <is>
          <t>新旧図面の差分比較・雲マーク</t>
        </is>
      </c>
      <c r="F4479" s="5" t="inlineStr">
        <is>
          <t>revm</t>
        </is>
      </c>
      <c r="G4479" s="6" t="inlineStr">
        <is>
          <t>revm.elf</t>
        </is>
      </c>
      <c r="H4479" s="6" t="inlineStr">
        <is>
          <t>改訂マークをDIMSCALE連動で作図</t>
        </is>
      </c>
      <c r="I4479" s="4" t="n">
        <v>10</v>
      </c>
      <c r="J4479" s="4" t="n">
        <v>6</v>
      </c>
      <c r="K4479" s="4" t="n">
        <v>8</v>
      </c>
      <c r="L4479" s="4" t="n">
        <v>12</v>
      </c>
      <c r="M4479" s="7">
        <f>SUM(I4479:L4479)</f>
        <v/>
      </c>
      <c r="N4479" s="6" t="inlineStr">
        <is>
          <t>改訂マーク</t>
        </is>
      </c>
      <c r="O4479" s="5" t="inlineStr">
        <is>
          <t>인텔리코리아 (CADian)</t>
        </is>
      </c>
      <c r="P4479" s="5" t="inlineStr">
        <is>
          <t>CADian 리습 600</t>
        </is>
      </c>
      <c r="Q4479" s="8" t="inlineStr">
        <is>
          <t>開く</t>
        </is>
      </c>
      <c r="R4479" s="5" t="inlineStr">
        <is>
          <t>フォーラム添付（ログインが必要な場合あり）</t>
        </is>
      </c>
      <c r="S4479" s="5" t="inlineStr">
        <is>
          <t>互換CAD専用（CADian）</t>
        </is>
      </c>
      <c r="T4479" s="5" t="inlineStr"/>
      <c r="U4479" s="5" t="inlineStr">
        <is>
          <t>W4478</t>
        </is>
      </c>
    </row>
    <row r="4480">
      <c r="A4480" s="4">
        <f>RANK(M4480,$M$2:$M$6943)</f>
        <v/>
      </c>
      <c r="B4480" s="5" t="inlineStr">
        <is>
          <t>その他の地域</t>
        </is>
      </c>
      <c r="C4480" s="5" t="inlineStr">
        <is>
          <t>構造・鉄骨・機械</t>
        </is>
      </c>
      <c r="D4480" s="5" t="inlineStr">
        <is>
          <t>その他</t>
        </is>
      </c>
      <c r="E4480" s="6" t="inlineStr">
        <is>
          <t>その他</t>
        </is>
      </c>
      <c r="F4480" s="5" t="inlineStr">
        <is>
          <t>RIB4</t>
        </is>
      </c>
      <c r="G4480" s="6" t="inlineStr">
        <is>
          <t>RIB4.ELF</t>
        </is>
      </c>
      <c r="H4480" s="6" t="inlineStr">
        <is>
          <t>プレート外形を認識しリブ作図</t>
        </is>
      </c>
      <c r="I4480" s="4" t="n">
        <v>16</v>
      </c>
      <c r="J4480" s="4" t="n">
        <v>10</v>
      </c>
      <c r="K4480" s="4" t="n">
        <v>6</v>
      </c>
      <c r="L4480" s="4" t="n">
        <v>4</v>
      </c>
      <c r="M4480" s="7">
        <f>SUM(I4480:L4480)</f>
        <v/>
      </c>
      <c r="N4480" s="6" t="inlineStr">
        <is>
          <t>リブ自動</t>
        </is>
      </c>
      <c r="O4480" s="5" t="inlineStr">
        <is>
          <t>인텔리코리아 (CADian)</t>
        </is>
      </c>
      <c r="P4480" s="5" t="inlineStr">
        <is>
          <t>CADian 리습 600</t>
        </is>
      </c>
      <c r="Q4480" s="8" t="inlineStr">
        <is>
          <t>開く</t>
        </is>
      </c>
      <c r="R4480" s="5" t="inlineStr">
        <is>
          <t>フォーラム添付（ログインが必要な場合あり）</t>
        </is>
      </c>
      <c r="S4480" s="5" t="inlineStr">
        <is>
          <t>互換CAD専用（CADian）</t>
        </is>
      </c>
      <c r="T4480" s="5" t="inlineStr"/>
      <c r="U4480" s="5" t="inlineStr">
        <is>
          <t>W4479</t>
        </is>
      </c>
    </row>
    <row r="4481">
      <c r="A4481" s="4">
        <f>RANK(M4481,$M$2:$M$6943)</f>
        <v/>
      </c>
      <c r="B4481" s="5" t="inlineStr">
        <is>
          <t>その他の地域</t>
        </is>
      </c>
      <c r="C4481" s="5" t="inlineStr">
        <is>
          <t>線・ポリライン編集</t>
        </is>
      </c>
      <c r="D4481" s="5" t="inlineStr">
        <is>
          <t>その他</t>
        </is>
      </c>
      <c r="E4481" s="6" t="inlineStr">
        <is>
          <t>その他</t>
        </is>
      </c>
      <c r="F4481" s="5" t="inlineStr">
        <is>
          <t>RROT</t>
        </is>
      </c>
      <c r="G4481" s="6" t="inlineStr">
        <is>
          <t>RROT.ELF</t>
        </is>
      </c>
      <c r="H4481" s="6" t="inlineStr">
        <is>
          <t>中心点自動計算で回転</t>
        </is>
      </c>
      <c r="I4481" s="4" t="n">
        <v>12</v>
      </c>
      <c r="J4481" s="4" t="n">
        <v>8</v>
      </c>
      <c r="K4481" s="4" t="n">
        <v>6</v>
      </c>
      <c r="L4481" s="4" t="n">
        <v>10</v>
      </c>
      <c r="M4481" s="7">
        <f>SUM(I4481:L4481)</f>
        <v/>
      </c>
      <c r="N4481" s="6" t="inlineStr">
        <is>
          <t>中心自動回転</t>
        </is>
      </c>
      <c r="O4481" s="5" t="inlineStr">
        <is>
          <t>인텔리코리아 (CADian)</t>
        </is>
      </c>
      <c r="P4481" s="5" t="inlineStr">
        <is>
          <t>CADian 리습 600</t>
        </is>
      </c>
      <c r="Q4481" s="8" t="inlineStr">
        <is>
          <t>開く</t>
        </is>
      </c>
      <c r="R4481" s="5" t="inlineStr">
        <is>
          <t>フォーラム添付（ログインが必要な場合あり）</t>
        </is>
      </c>
      <c r="S4481" s="5" t="inlineStr">
        <is>
          <t>互換CAD専用（CADian）</t>
        </is>
      </c>
      <c r="T4481" s="5" t="inlineStr"/>
      <c r="U4481" s="5" t="inlineStr">
        <is>
          <t>W4480</t>
        </is>
      </c>
    </row>
    <row r="4482">
      <c r="A4482" s="4">
        <f>RANK(M4482,$M$2:$M$6943)</f>
        <v/>
      </c>
      <c r="B4482" s="5" t="inlineStr">
        <is>
          <t>英語圏</t>
        </is>
      </c>
      <c r="C4482" s="5" t="inlineStr">
        <is>
          <t>文字・テキスト</t>
        </is>
      </c>
      <c r="D4482" s="5" t="inlineStr">
        <is>
          <t>T12</t>
        </is>
      </c>
      <c r="E4482" s="6" t="inlineStr">
        <is>
          <t>文字の一括検索・置換</t>
        </is>
      </c>
      <c r="F4482" s="5" t="inlineStr">
        <is>
          <t>RRR</t>
        </is>
      </c>
      <c r="G4482" s="6" t="inlineStr">
        <is>
          <t>RRR</t>
        </is>
      </c>
      <c r="H4482" s="6" t="inlineStr">
        <is>
          <t>文字の検索と置換</t>
        </is>
      </c>
      <c r="I4482" s="4" t="n">
        <v>4</v>
      </c>
      <c r="J4482" s="4" t="n">
        <v>4</v>
      </c>
      <c r="K4482" s="4" t="n">
        <v>8</v>
      </c>
      <c r="L4482" s="4" t="n">
        <v>20</v>
      </c>
      <c r="M4482" s="7">
        <f>SUM(I4482:L4482)</f>
        <v/>
      </c>
      <c r="N4482" s="6" t="inlineStr">
        <is>
          <t>FIND/REPLACEで代替可</t>
        </is>
      </c>
      <c r="O4482" s="5" t="inlineStr">
        <is>
          <t>Jeffery P. Sanders</t>
        </is>
      </c>
      <c r="P4482" s="5" t="inlineStr">
        <is>
          <t>JefferyPSanders.com</t>
        </is>
      </c>
      <c r="Q4482" s="8" t="inlineStr">
        <is>
          <t>開く</t>
        </is>
      </c>
      <c r="R4482" s="5" t="inlineStr">
        <is>
          <t>ファイルを直接ダウンロード</t>
        </is>
      </c>
      <c r="S4482" s="5" t="inlineStr">
        <is>
          <t>ソース</t>
        </is>
      </c>
      <c r="T4482" s="5" t="inlineStr"/>
      <c r="U4482" s="5" t="inlineStr">
        <is>
          <t>W4481</t>
        </is>
      </c>
    </row>
    <row r="4483">
      <c r="A4483" s="4">
        <f>RANK(M4483,$M$2:$M$6943)</f>
        <v/>
      </c>
      <c r="B4483" s="5" t="inlineStr">
        <is>
          <t>その他の地域</t>
        </is>
      </c>
      <c r="C4483" s="5" t="inlineStr">
        <is>
          <t>ハッチ・面積・長さ集計</t>
        </is>
      </c>
      <c r="D4483" s="5" t="inlineStr">
        <is>
          <t>T16,T18</t>
        </is>
      </c>
      <c r="E4483" s="6" t="inlineStr">
        <is>
          <t>数量拾い・集計表、画層の自動振り分け・標準化</t>
        </is>
      </c>
      <c r="F4483" s="5" t="inlineStr">
        <is>
          <t>-</t>
        </is>
      </c>
      <c r="G4483" s="6" t="inlineStr">
        <is>
          <t>Rutina AutoLisp para sumar las longitudes de las líneas de la capa seleccionada</t>
        </is>
      </c>
      <c r="H4483" s="6" t="inlineStr">
        <is>
          <t>選択画層の線長合計（有料）</t>
        </is>
      </c>
      <c r="I4483" s="4" t="n">
        <v>10</v>
      </c>
      <c r="J4483" s="4" t="n">
        <v>6</v>
      </c>
      <c r="K4483" s="4" t="n">
        <v>8</v>
      </c>
      <c r="L4483" s="4" t="n">
        <v>12</v>
      </c>
      <c r="M4483" s="7">
        <f>SUM(I4483:L4483)</f>
        <v/>
      </c>
      <c r="N4483" s="6" t="inlineStr">
        <is>
          <t>画層別線長</t>
        </is>
      </c>
      <c r="O4483" s="5" t="inlineStr">
        <is>
          <t>DevCADLisp</t>
        </is>
      </c>
      <c r="P4483" s="5" t="inlineStr">
        <is>
          <t>DevCADLisp</t>
        </is>
      </c>
      <c r="Q4483" s="8" t="inlineStr">
        <is>
          <t>開く</t>
        </is>
      </c>
      <c r="R4483" s="5" t="inlineStr">
        <is>
          <t>有料</t>
        </is>
      </c>
      <c r="S4483" s="5" t="inlineStr">
        <is>
          <t>暗号化（.vlx）</t>
        </is>
      </c>
      <c r="T4483" s="5" t="inlineStr"/>
      <c r="U4483" s="5" t="inlineStr">
        <is>
          <t>W4482</t>
        </is>
      </c>
    </row>
    <row r="4484">
      <c r="A4484" s="4">
        <f>RANK(M4484,$M$2:$M$6943)</f>
        <v/>
      </c>
      <c r="B4484" s="5" t="inlineStr">
        <is>
          <t>その他の地域</t>
        </is>
      </c>
      <c r="C4484" s="5" t="inlineStr">
        <is>
          <t>文字・テキスト</t>
        </is>
      </c>
      <c r="D4484" s="5" t="inlineStr">
        <is>
          <t>T12</t>
        </is>
      </c>
      <c r="E4484" s="6" t="inlineStr">
        <is>
          <t>文字の一括検索・置換</t>
        </is>
      </c>
      <c r="F4484" s="5" t="inlineStr">
        <is>
          <t>-</t>
        </is>
      </c>
      <c r="G4484" s="6" t="inlineStr">
        <is>
          <t>Rutina en AutoLisp para copiar el contenido de un texto a otro texto</t>
        </is>
      </c>
      <c r="H4484" s="6" t="inlineStr">
        <is>
          <t>文字内容を他文字へコピー（有料）</t>
        </is>
      </c>
      <c r="I4484" s="4" t="n">
        <v>10</v>
      </c>
      <c r="J4484" s="4" t="n">
        <v>4</v>
      </c>
      <c r="K4484" s="4" t="n">
        <v>8</v>
      </c>
      <c r="L4484" s="4" t="n">
        <v>14</v>
      </c>
      <c r="M4484" s="7">
        <f>SUM(I4484:L4484)</f>
        <v/>
      </c>
      <c r="N4484" s="6" t="inlineStr">
        <is>
          <t>文字内容コピー</t>
        </is>
      </c>
      <c r="O4484" s="5" t="inlineStr">
        <is>
          <t>DevCADLisp</t>
        </is>
      </c>
      <c r="P4484" s="5" t="inlineStr">
        <is>
          <t>DevCADLisp</t>
        </is>
      </c>
      <c r="Q4484" s="8" t="inlineStr">
        <is>
          <t>開く</t>
        </is>
      </c>
      <c r="R4484" s="5" t="inlineStr">
        <is>
          <t>有料</t>
        </is>
      </c>
      <c r="S4484" s="5" t="inlineStr">
        <is>
          <t>暗号化（.vlx）</t>
        </is>
      </c>
      <c r="T4484" s="5" t="inlineStr"/>
      <c r="U4484" s="5" t="inlineStr">
        <is>
          <t>W4483</t>
        </is>
      </c>
    </row>
    <row r="4485">
      <c r="A4485" s="4">
        <f>RANK(M4485,$M$2:$M$6943)</f>
        <v/>
      </c>
      <c r="B4485" s="5" t="inlineStr">
        <is>
          <t>その他の地域</t>
        </is>
      </c>
      <c r="C4485" s="5" t="inlineStr">
        <is>
          <t>文字・テキスト</t>
        </is>
      </c>
      <c r="D4485" s="5" t="inlineStr">
        <is>
          <t>T12,T15</t>
        </is>
      </c>
      <c r="E4485" s="6" t="inlineStr">
        <is>
          <t>文字の一括検索・置換、連番の自動記入</t>
        </is>
      </c>
      <c r="F4485" s="5" t="inlineStr">
        <is>
          <t>-</t>
        </is>
      </c>
      <c r="G4485" s="6" t="inlineStr">
        <is>
          <t>Rutina en Visual Lisp que incrementa el valor de los números de acuerdo a un factor</t>
        </is>
      </c>
      <c r="H4485" s="6" t="inlineStr">
        <is>
          <t>数値を係数で増加（有料）</t>
        </is>
      </c>
      <c r="I4485" s="4" t="n">
        <v>12</v>
      </c>
      <c r="J4485" s="4" t="n">
        <v>6</v>
      </c>
      <c r="K4485" s="4" t="n">
        <v>6</v>
      </c>
      <c r="L4485" s="4" t="n">
        <v>12</v>
      </c>
      <c r="M4485" s="7">
        <f>SUM(I4485:L4485)</f>
        <v/>
      </c>
      <c r="N4485" s="6" t="inlineStr">
        <is>
          <t>係数増加</t>
        </is>
      </c>
      <c r="O4485" s="5" t="inlineStr">
        <is>
          <t>DevCADLisp</t>
        </is>
      </c>
      <c r="P4485" s="5" t="inlineStr">
        <is>
          <t>DevCADLisp</t>
        </is>
      </c>
      <c r="Q4485" s="8" t="inlineStr">
        <is>
          <t>開く</t>
        </is>
      </c>
      <c r="R4485" s="5" t="inlineStr">
        <is>
          <t>有料</t>
        </is>
      </c>
      <c r="S4485" s="5" t="inlineStr">
        <is>
          <t>暗号化（.vlx）</t>
        </is>
      </c>
      <c r="T4485" s="5" t="inlineStr"/>
      <c r="U4485" s="5" t="inlineStr">
        <is>
          <t>W4484</t>
        </is>
      </c>
    </row>
    <row r="4486">
      <c r="A4486" s="4">
        <f>RANK(M4486,$M$2:$M$6943)</f>
        <v/>
      </c>
      <c r="B4486" s="5" t="inlineStr">
        <is>
          <t>その他の地域</t>
        </is>
      </c>
      <c r="C4486" s="5" t="inlineStr">
        <is>
          <t>座標・測量・土木</t>
        </is>
      </c>
      <c r="D4486" s="5" t="inlineStr">
        <is>
          <t>T27</t>
        </is>
      </c>
      <c r="E4486" s="6" t="inlineStr">
        <is>
          <t>測量・土木：座標・レベル・縦断</t>
        </is>
      </c>
      <c r="F4486" s="5" t="inlineStr">
        <is>
          <t>-</t>
        </is>
      </c>
      <c r="G4486" s="6" t="inlineStr">
        <is>
          <t>Rutina lisp - grillas de coordenadas</t>
        </is>
      </c>
      <c r="H4486" s="6" t="inlineStr">
        <is>
          <t>座標グリッドを作図</t>
        </is>
      </c>
      <c r="I4486" s="4" t="n">
        <v>12</v>
      </c>
      <c r="J4486" s="4" t="n">
        <v>6</v>
      </c>
      <c r="K4486" s="4" t="n">
        <v>10</v>
      </c>
      <c r="L4486" s="4" t="n">
        <v>8</v>
      </c>
      <c r="M4486" s="7">
        <f>SUM(I4486:L4486)</f>
        <v/>
      </c>
      <c r="N4486" s="6" t="inlineStr">
        <is>
          <t>座標グリッド</t>
        </is>
      </c>
      <c r="O4486" s="5" t="inlineStr"/>
      <c r="P4486" s="5" t="inlineStr">
        <is>
          <t>BiblioCAD</t>
        </is>
      </c>
      <c r="Q4486" s="8" t="inlineStr">
        <is>
          <t>開く</t>
        </is>
      </c>
      <c r="R4486" s="5" t="inlineStr">
        <is>
          <t>配布ページからダウンロード</t>
        </is>
      </c>
      <c r="S4486" s="5" t="inlineStr">
        <is>
          <t>不明</t>
        </is>
      </c>
      <c r="T4486" s="5" t="inlineStr"/>
      <c r="U4486" s="5" t="inlineStr">
        <is>
          <t>W4485</t>
        </is>
      </c>
    </row>
    <row r="4487">
      <c r="A4487" s="4">
        <f>RANK(M4487,$M$2:$M$6943)</f>
        <v/>
      </c>
      <c r="B4487" s="5" t="inlineStr">
        <is>
          <t>その他の地域</t>
        </is>
      </c>
      <c r="C4487" s="5" t="inlineStr">
        <is>
          <t>線・ポリライン編集</t>
        </is>
      </c>
      <c r="D4487" s="5" t="inlineStr">
        <is>
          <t>その他</t>
        </is>
      </c>
      <c r="E4487" s="6" t="inlineStr">
        <is>
          <t>その他</t>
        </is>
      </c>
      <c r="F4487" s="5" t="inlineStr">
        <is>
          <t>-</t>
        </is>
      </c>
      <c r="G4487" s="6" t="inlineStr">
        <is>
          <t>Rutina lisp para transformar los arcos de una polilinea en segmentos lineales</t>
        </is>
      </c>
      <c r="H4487" s="6" t="inlineStr">
        <is>
          <t>ポリラインの円弧を直線分割（有料）</t>
        </is>
      </c>
      <c r="I4487" s="4" t="n">
        <v>12</v>
      </c>
      <c r="J4487" s="4" t="n">
        <v>6</v>
      </c>
      <c r="K4487" s="4" t="n">
        <v>8</v>
      </c>
      <c r="L4487" s="4" t="n">
        <v>10</v>
      </c>
      <c r="M4487" s="7">
        <f>SUM(I4487:L4487)</f>
        <v/>
      </c>
      <c r="N4487" s="6" t="inlineStr">
        <is>
          <t>円弧の直線化</t>
        </is>
      </c>
      <c r="O4487" s="5" t="inlineStr">
        <is>
          <t>DevCADLisp</t>
        </is>
      </c>
      <c r="P4487" s="5" t="inlineStr">
        <is>
          <t>DevCADLisp</t>
        </is>
      </c>
      <c r="Q4487" s="8" t="inlineStr">
        <is>
          <t>開く</t>
        </is>
      </c>
      <c r="R4487" s="5" t="inlineStr">
        <is>
          <t>有料</t>
        </is>
      </c>
      <c r="S4487" s="5" t="inlineStr">
        <is>
          <t>暗号化（.vlx）</t>
        </is>
      </c>
      <c r="T4487" s="5" t="inlineStr"/>
      <c r="U4487" s="5" t="inlineStr">
        <is>
          <t>W4486</t>
        </is>
      </c>
    </row>
    <row r="4488">
      <c r="A4488" s="4">
        <f>RANK(M4488,$M$2:$M$6943)</f>
        <v/>
      </c>
      <c r="B4488" s="5" t="inlineStr">
        <is>
          <t>その他の地域</t>
        </is>
      </c>
      <c r="C4488" s="5" t="inlineStr">
        <is>
          <t>印刷・レイアウト・図枠</t>
        </is>
      </c>
      <c r="D4488" s="5" t="inlineStr">
        <is>
          <t>T04,T05</t>
        </is>
      </c>
      <c r="E4488" s="6" t="inlineStr">
        <is>
          <t>図枠の自動認識→一括印刷、図枠からレイアウト・ビューポートを自動作成</t>
        </is>
      </c>
      <c r="F4488" s="5" t="inlineStr">
        <is>
          <t>-</t>
        </is>
      </c>
      <c r="G4488" s="6" t="inlineStr">
        <is>
          <t>Rutina Lisp que copia la configuración de ploteo del Layout actual a todos los layouts</t>
        </is>
      </c>
      <c r="H4488" s="6" t="inlineStr">
        <is>
          <t>現レイアウトの印刷設定を全レイアウトへ複写（有料）</t>
        </is>
      </c>
      <c r="I4488" s="4" t="n">
        <v>8</v>
      </c>
      <c r="J4488" s="4" t="n">
        <v>4</v>
      </c>
      <c r="K4488" s="4" t="n">
        <v>10</v>
      </c>
      <c r="L4488" s="4" t="n">
        <v>14</v>
      </c>
      <c r="M4488" s="7">
        <f>SUM(I4488:L4488)</f>
        <v/>
      </c>
      <c r="N4488" s="6" t="inlineStr">
        <is>
          <t>ページ設定読込で可</t>
        </is>
      </c>
      <c r="O4488" s="5" t="inlineStr">
        <is>
          <t>DevCADLisp</t>
        </is>
      </c>
      <c r="P4488" s="5" t="inlineStr">
        <is>
          <t>DevCADLisp</t>
        </is>
      </c>
      <c r="Q4488" s="8" t="inlineStr">
        <is>
          <t>開く</t>
        </is>
      </c>
      <c r="R4488" s="5" t="inlineStr">
        <is>
          <t>有料</t>
        </is>
      </c>
      <c r="S4488" s="5" t="inlineStr">
        <is>
          <t>暗号化（.vlx）</t>
        </is>
      </c>
      <c r="T4488" s="5" t="inlineStr"/>
      <c r="U4488" s="5" t="inlineStr">
        <is>
          <t>W4487</t>
        </is>
      </c>
    </row>
    <row r="4489">
      <c r="A4489" s="4">
        <f>RANK(M4489,$M$2:$M$6943)</f>
        <v/>
      </c>
      <c r="B4489" s="5" t="inlineStr">
        <is>
          <t>その他の地域</t>
        </is>
      </c>
      <c r="C4489" s="5" t="inlineStr">
        <is>
          <t>座標・測量・土木</t>
        </is>
      </c>
      <c r="D4489" s="5" t="inlineStr">
        <is>
          <t>T27</t>
        </is>
      </c>
      <c r="E4489" s="6" t="inlineStr">
        <is>
          <t>測量・土木：座標・レベル・縦断</t>
        </is>
      </c>
      <c r="F4489" s="5" t="inlineStr">
        <is>
          <t>-</t>
        </is>
      </c>
      <c r="G4489" s="6" t="inlineStr">
        <is>
          <t>Rutina que exporta puntos de coordenadas de líneas a un archivo CSV</t>
        </is>
      </c>
      <c r="H4489" s="6" t="inlineStr">
        <is>
          <t>線の座標をCSVに出力（有料）</t>
        </is>
      </c>
      <c r="I4489" s="4" t="n">
        <v>12</v>
      </c>
      <c r="J4489" s="4" t="n">
        <v>6</v>
      </c>
      <c r="K4489" s="4" t="n">
        <v>8</v>
      </c>
      <c r="L4489" s="4" t="n">
        <v>10</v>
      </c>
      <c r="M4489" s="7">
        <f>SUM(I4489:L4489)</f>
        <v/>
      </c>
      <c r="N4489" s="6" t="inlineStr">
        <is>
          <t>線座標CSV</t>
        </is>
      </c>
      <c r="O4489" s="5" t="inlineStr">
        <is>
          <t>DevCADLisp</t>
        </is>
      </c>
      <c r="P4489" s="5" t="inlineStr">
        <is>
          <t>DevCADLisp</t>
        </is>
      </c>
      <c r="Q4489" s="8" t="inlineStr">
        <is>
          <t>開く</t>
        </is>
      </c>
      <c r="R4489" s="5" t="inlineStr">
        <is>
          <t>有料</t>
        </is>
      </c>
      <c r="S4489" s="5" t="inlineStr">
        <is>
          <t>暗号化（.vlx）</t>
        </is>
      </c>
      <c r="T4489" s="5" t="inlineStr"/>
      <c r="U4489" s="5" t="inlineStr">
        <is>
          <t>W4488</t>
        </is>
      </c>
    </row>
    <row r="4490">
      <c r="A4490" s="4">
        <f>RANK(M4490,$M$2:$M$6943)</f>
        <v/>
      </c>
      <c r="B4490" s="5" t="inlineStr">
        <is>
          <t>ヨーロッパ</t>
        </is>
      </c>
      <c r="C4490" s="5" t="inlineStr">
        <is>
          <t>作図</t>
        </is>
      </c>
      <c r="D4490" s="5" t="inlineStr">
        <is>
          <t>その他</t>
        </is>
      </c>
      <c r="E4490" s="6" t="inlineStr">
        <is>
          <t>その他</t>
        </is>
      </c>
      <c r="F4490" s="5" t="inlineStr">
        <is>
          <t>-</t>
        </is>
      </c>
      <c r="G4490" s="6" t="inlineStr">
        <is>
          <t>Rysowanie paraboli</t>
        </is>
      </c>
      <c r="H4490" s="6" t="inlineStr">
        <is>
          <t>2点間にたるみ指定で放物線を作図</t>
        </is>
      </c>
      <c r="I4490" s="4" t="n">
        <v>13</v>
      </c>
      <c r="J4490" s="4" t="n">
        <v>10</v>
      </c>
      <c r="K4490" s="4" t="n">
        <v>6</v>
      </c>
      <c r="L4490" s="4" t="n">
        <v>7</v>
      </c>
      <c r="M4490" s="7">
        <f>SUM(I4490:L4490)</f>
        <v/>
      </c>
      <c r="N4490" s="6" t="inlineStr">
        <is>
          <t>たるみ放物線作図</t>
        </is>
      </c>
      <c r="O4490" s="5" t="inlineStr">
        <is>
          <t>ZWCAD Polska</t>
        </is>
      </c>
      <c r="P4490" s="5" t="inlineStr">
        <is>
          <t>zwcad.pl</t>
        </is>
      </c>
      <c r="Q4490" s="8" t="inlineStr">
        <is>
          <t>開く</t>
        </is>
      </c>
      <c r="R4490" s="5" t="inlineStr">
        <is>
          <t>配布ページからダウンロード</t>
        </is>
      </c>
      <c r="S4490" s="5" t="inlineStr">
        <is>
          <t>不明</t>
        </is>
      </c>
      <c r="T4490" s="5" t="inlineStr"/>
      <c r="U4490" s="5" t="inlineStr">
        <is>
          <t>W4489</t>
        </is>
      </c>
    </row>
    <row r="4491">
      <c r="A4491" s="4">
        <f>RANK(M4491,$M$2:$M$6943)</f>
        <v/>
      </c>
      <c r="B4491" s="5" t="inlineStr">
        <is>
          <t>英語圏</t>
        </is>
      </c>
      <c r="C4491" s="5" t="inlineStr">
        <is>
          <t>画層</t>
        </is>
      </c>
      <c r="D4491" s="5" t="inlineStr">
        <is>
          <t>T18,T28</t>
        </is>
      </c>
      <c r="E4491" s="6" t="inlineStr">
        <is>
          <t>画層の自動振り分け・標準化、作業環境の保存・復元</t>
        </is>
      </c>
      <c r="F4491" s="5" t="inlineStr">
        <is>
          <t>LMS,LMR</t>
        </is>
      </c>
      <c r="G4491" s="6" t="inlineStr">
        <is>
          <t>Save and Restore Layer States</t>
        </is>
      </c>
      <c r="H4491" s="6" t="inlineStr">
        <is>
          <t>画層状態の一時保存・復元</t>
        </is>
      </c>
      <c r="I4491" s="4" t="n">
        <v>6</v>
      </c>
      <c r="J4491" s="4" t="n">
        <v>6</v>
      </c>
      <c r="K4491" s="4" t="n">
        <v>8</v>
      </c>
      <c r="L4491" s="4" t="n">
        <v>16</v>
      </c>
      <c r="M4491" s="7">
        <f>SUM(I4491:L4491)</f>
        <v/>
      </c>
      <c r="N4491" s="6" t="inlineStr">
        <is>
          <t>LAYERSTATEで可</t>
        </is>
      </c>
      <c r="O4491" s="5" t="inlineStr"/>
      <c r="P4491" s="5" t="inlineStr">
        <is>
          <t>Cadalyst CAD Tips</t>
        </is>
      </c>
      <c r="Q4491" s="8" t="inlineStr">
        <is>
          <t>開く</t>
        </is>
      </c>
      <c r="R4491" s="5" t="inlineStr">
        <is>
          <t>サイト閉鎖・リンク切れ</t>
        </is>
      </c>
      <c r="S4491" s="5" t="inlineStr">
        <is>
          <t>不明</t>
        </is>
      </c>
      <c r="T4491" s="5" t="inlineStr"/>
      <c r="U4491" s="5" t="inlineStr">
        <is>
          <t>W4490</t>
        </is>
      </c>
    </row>
    <row r="4492">
      <c r="A4492" s="4">
        <f>RANK(M4492,$M$2:$M$6943)</f>
        <v/>
      </c>
      <c r="B4492" s="5" t="inlineStr">
        <is>
          <t>その他の地域</t>
        </is>
      </c>
      <c r="C4492" s="5" t="inlineStr">
        <is>
          <t>設定・環境</t>
        </is>
      </c>
      <c r="D4492" s="5" t="inlineStr">
        <is>
          <t>その他</t>
        </is>
      </c>
      <c r="E4492" s="6" t="inlineStr">
        <is>
          <t>その他</t>
        </is>
      </c>
      <c r="F4492" s="5" t="inlineStr">
        <is>
          <t>M2MM</t>
        </is>
      </c>
      <c r="G4492" s="6" t="inlineStr">
        <is>
          <t>Scale plan to millimeter (mm)</t>
        </is>
      </c>
      <c r="H4492" s="6" t="inlineStr">
        <is>
          <t>図面をmm/m単位に尺度変換</t>
        </is>
      </c>
      <c r="I4492" s="4" t="n">
        <v>12</v>
      </c>
      <c r="J4492" s="4" t="n">
        <v>4</v>
      </c>
      <c r="K4492" s="4" t="n">
        <v>8</v>
      </c>
      <c r="L4492" s="4" t="n">
        <v>12</v>
      </c>
      <c r="M4492" s="7">
        <f>SUM(I4492:L4492)</f>
        <v/>
      </c>
      <c r="N4492" s="6" t="inlineStr">
        <is>
          <t>単位尺度変換</t>
        </is>
      </c>
      <c r="O4492" s="5" t="inlineStr">
        <is>
          <t>المهندس محمد يزيد (Mohamed Yazid)</t>
        </is>
      </c>
      <c r="P4492" s="5" t="inlineStr">
        <is>
          <t>Hesham Tarek</t>
        </is>
      </c>
      <c r="Q4492" s="8" t="inlineStr">
        <is>
          <t>開く</t>
        </is>
      </c>
      <c r="R4492" s="5" t="inlineStr">
        <is>
          <t>配布ページからダウンロード</t>
        </is>
      </c>
      <c r="S4492" s="5" t="inlineStr">
        <is>
          <t>不明</t>
        </is>
      </c>
      <c r="T4492" s="5" t="inlineStr"/>
      <c r="U4492" s="5" t="inlineStr">
        <is>
          <t>W4491</t>
        </is>
      </c>
    </row>
    <row r="4493">
      <c r="A4493" s="4">
        <f>RANK(M4493,$M$2:$M$6943)</f>
        <v/>
      </c>
      <c r="B4493" s="5" t="inlineStr">
        <is>
          <t>英語圏</t>
        </is>
      </c>
      <c r="C4493" s="5" t="inlineStr">
        <is>
          <t>選択・絞り込み</t>
        </is>
      </c>
      <c r="D4493" s="5" t="inlineStr">
        <is>
          <t>その他</t>
        </is>
      </c>
      <c r="E4493" s="6" t="inlineStr">
        <is>
          <t>その他</t>
        </is>
      </c>
      <c r="F4493" s="5" t="inlineStr">
        <is>
          <t>-</t>
        </is>
      </c>
      <c r="G4493" s="6" t="inlineStr">
        <is>
          <t>Select open polylines</t>
        </is>
      </c>
      <c r="H4493" s="6" t="inlineStr">
        <is>
          <t>開いたポリラインを全選択</t>
        </is>
      </c>
      <c r="I4493" s="4" t="n">
        <v>10</v>
      </c>
      <c r="J4493" s="4" t="n">
        <v>6</v>
      </c>
      <c r="K4493" s="4" t="n">
        <v>8</v>
      </c>
      <c r="L4493" s="4" t="n">
        <v>12</v>
      </c>
      <c r="M4493" s="7">
        <f>SUM(I4493:L4493)</f>
        <v/>
      </c>
      <c r="N4493" s="6" t="inlineStr">
        <is>
          <t>FILTERで代替可</t>
        </is>
      </c>
      <c r="O4493" s="5" t="inlineStr">
        <is>
          <t>ESurveying Softech</t>
        </is>
      </c>
      <c r="P4493" s="5" t="inlineStr">
        <is>
          <t>eSurveying</t>
        </is>
      </c>
      <c r="Q4493" s="8" t="inlineStr">
        <is>
          <t>開く</t>
        </is>
      </c>
      <c r="R4493" s="5" t="inlineStr">
        <is>
          <t>配布ページからダウンロード</t>
        </is>
      </c>
      <c r="S4493" s="5" t="inlineStr">
        <is>
          <t>暗号化（.fas）が中心</t>
        </is>
      </c>
      <c r="T4493" s="5" t="inlineStr"/>
      <c r="U4493" s="5" t="inlineStr">
        <is>
          <t>W4492</t>
        </is>
      </c>
    </row>
    <row r="4494">
      <c r="A4494" s="4">
        <f>RANK(M4494,$M$2:$M$6943)</f>
        <v/>
      </c>
      <c r="B4494" s="5" t="inlineStr">
        <is>
          <t>その他の地域</t>
        </is>
      </c>
      <c r="C4494" s="5" t="inlineStr">
        <is>
          <t>選択・絞り込み</t>
        </is>
      </c>
      <c r="D4494" s="5" t="inlineStr">
        <is>
          <t>その他</t>
        </is>
      </c>
      <c r="E4494" s="6" t="inlineStr">
        <is>
          <t>その他</t>
        </is>
      </c>
      <c r="F4494" s="5" t="inlineStr">
        <is>
          <t>SELPOLIGONO</t>
        </is>
      </c>
      <c r="G4494" s="6" t="inlineStr">
        <is>
          <t>SELPOLIGONO</t>
        </is>
      </c>
      <c r="H4494" s="6" t="inlineStr">
        <is>
          <t>ポリゴン内の図形を選択</t>
        </is>
      </c>
      <c r="I4494" s="4" t="n">
        <v>10</v>
      </c>
      <c r="J4494" s="4" t="n">
        <v>6</v>
      </c>
      <c r="K4494" s="4" t="n">
        <v>8</v>
      </c>
      <c r="L4494" s="4" t="n">
        <v>12</v>
      </c>
      <c r="M4494" s="7">
        <f>SUM(I4494:L4494)</f>
        <v/>
      </c>
      <c r="N4494" s="6" t="inlineStr">
        <is>
          <t>WPで可</t>
        </is>
      </c>
      <c r="O4494" s="5" t="inlineStr">
        <is>
          <t>Erick Holger Perez Mescco</t>
        </is>
      </c>
      <c r="P4494" s="5" t="inlineStr">
        <is>
          <t>GitHub: erickholger2025-sudo/AUTOLISP_AUTOCAD</t>
        </is>
      </c>
      <c r="Q4494" s="8" t="inlineStr">
        <is>
          <t>開く</t>
        </is>
      </c>
      <c r="R4494" s="5" t="inlineStr">
        <is>
          <t>GitHub（一括取得可）</t>
        </is>
      </c>
      <c r="S4494" s="5" t="inlineStr">
        <is>
          <t>ソース</t>
        </is>
      </c>
      <c r="T4494" s="5" t="inlineStr"/>
      <c r="U4494" s="5" t="inlineStr">
        <is>
          <t>W4493</t>
        </is>
      </c>
    </row>
    <row r="4495">
      <c r="A4495" s="4">
        <f>RANK(M4495,$M$2:$M$6943)</f>
        <v/>
      </c>
      <c r="B4495" s="5" t="inlineStr">
        <is>
          <t>英語圏</t>
        </is>
      </c>
      <c r="C4495" s="5" t="inlineStr">
        <is>
          <t>3D</t>
        </is>
      </c>
      <c r="D4495" s="5" t="inlineStr">
        <is>
          <t>その他</t>
        </is>
      </c>
      <c r="E4495" s="6" t="inlineStr">
        <is>
          <t>その他</t>
        </is>
      </c>
      <c r="F4495" s="5" t="inlineStr">
        <is>
          <t>SOL2MESH, SOL2FACES</t>
        </is>
      </c>
      <c r="G4495" s="6" t="inlineStr">
        <is>
          <t>Sol2Mesh and Sol2Faces</t>
        </is>
      </c>
      <c r="H4495" s="6" t="inlineStr">
        <is>
          <t>3Dソリッドをメッシュ/3D面に変換</t>
        </is>
      </c>
      <c r="I4495" s="4" t="n">
        <v>12</v>
      </c>
      <c r="J4495" s="4" t="n">
        <v>8</v>
      </c>
      <c r="K4495" s="4" t="n">
        <v>8</v>
      </c>
      <c r="L4495" s="4" t="n">
        <v>8</v>
      </c>
      <c r="M4495" s="7">
        <f>SUM(I4495:L4495)</f>
        <v/>
      </c>
      <c r="N4495" s="6" t="inlineStr">
        <is>
          <t>MESHSMOOTHで代替可</t>
        </is>
      </c>
      <c r="O4495" s="5" t="inlineStr">
        <is>
          <t>CAD Studio</t>
        </is>
      </c>
      <c r="P4495" s="5" t="inlineStr">
        <is>
          <t>CAD Forum</t>
        </is>
      </c>
      <c r="Q4495" s="8" t="inlineStr">
        <is>
          <t>開く</t>
        </is>
      </c>
      <c r="R4495" s="5" t="inlineStr">
        <is>
          <t>配布ページからダウンロード</t>
        </is>
      </c>
      <c r="S4495" s="5" t="inlineStr">
        <is>
          <t>ソース/暗号化（.vlx）混在</t>
        </is>
      </c>
      <c r="T4495" s="5" t="inlineStr"/>
      <c r="U4495" s="5" t="inlineStr">
        <is>
          <t>W4494</t>
        </is>
      </c>
    </row>
    <row r="4496">
      <c r="A4496" s="4">
        <f>RANK(M4496,$M$2:$M$6943)</f>
        <v/>
      </c>
      <c r="B4496" s="5" t="inlineStr">
        <is>
          <t>英語圏</t>
        </is>
      </c>
      <c r="C4496" s="5" t="inlineStr">
        <is>
          <t>引出線・注記</t>
        </is>
      </c>
      <c r="D4496" s="5" t="inlineStr">
        <is>
          <t>T19</t>
        </is>
      </c>
      <c r="E4496" s="6" t="inlineStr">
        <is>
          <t>ブロックの置換・再定義・自動ブロック化</t>
        </is>
      </c>
      <c r="F4496" s="5" t="inlineStr">
        <is>
          <t>SOLARO</t>
        </is>
      </c>
      <c r="G4496" s="6" t="inlineStr">
        <is>
          <t>solaro.lsp</t>
        </is>
      </c>
      <c r="H4496" s="6" t="inlineStr">
        <is>
          <t>ソリッド矢印を矢印ブロックに置換</t>
        </is>
      </c>
      <c r="I4496" s="4" t="n">
        <v>14</v>
      </c>
      <c r="J4496" s="4" t="n">
        <v>8</v>
      </c>
      <c r="K4496" s="4" t="n">
        <v>6</v>
      </c>
      <c r="L4496" s="4" t="n">
        <v>8</v>
      </c>
      <c r="M4496" s="7">
        <f>SUM(I4496:L4496)</f>
        <v/>
      </c>
      <c r="N4496" s="6" t="inlineStr">
        <is>
          <t>旧矢印を置換</t>
        </is>
      </c>
      <c r="O4496" s="5" t="inlineStr">
        <is>
          <t>Henry C. Francis (ParaCADD)</t>
        </is>
      </c>
      <c r="P4496" s="5" t="inlineStr">
        <is>
          <t>ParaCADD</t>
        </is>
      </c>
      <c r="Q4496" s="8" t="inlineStr">
        <is>
          <t>開く</t>
        </is>
      </c>
      <c r="R4496" s="5" t="inlineStr">
        <is>
          <t>配布ページからダウンロード</t>
        </is>
      </c>
      <c r="S4496" s="5" t="inlineStr">
        <is>
          <t>ソース</t>
        </is>
      </c>
      <c r="T4496" s="5" t="inlineStr"/>
      <c r="U4496" s="5" t="inlineStr">
        <is>
          <t>W4495</t>
        </is>
      </c>
    </row>
    <row r="4497">
      <c r="A4497" s="4">
        <f>RANK(M4497,$M$2:$M$6943)</f>
        <v/>
      </c>
      <c r="B4497" s="5" t="inlineStr">
        <is>
          <t>その他の地域</t>
        </is>
      </c>
      <c r="C4497" s="5" t="inlineStr">
        <is>
          <t>外部参照・図面管理・一括処理</t>
        </is>
      </c>
      <c r="D4497" s="5" t="inlineStr">
        <is>
          <t>その他</t>
        </is>
      </c>
      <c r="E4497" s="6" t="inlineStr">
        <is>
          <t>その他</t>
        </is>
      </c>
      <c r="F4497" s="5" t="inlineStr">
        <is>
          <t>DVR</t>
        </is>
      </c>
      <c r="G4497" s="6" t="inlineStr">
        <is>
          <t>Specify the save version of file</t>
        </is>
      </c>
      <c r="H4497" s="6" t="inlineStr">
        <is>
          <t>保存バージョンを判定</t>
        </is>
      </c>
      <c r="I4497" s="4" t="n">
        <v>14</v>
      </c>
      <c r="J4497" s="4" t="n">
        <v>6</v>
      </c>
      <c r="K4497" s="4" t="n">
        <v>4</v>
      </c>
      <c r="L4497" s="4" t="n">
        <v>12</v>
      </c>
      <c r="M4497" s="7">
        <f>SUM(I4497:L4497)</f>
        <v/>
      </c>
      <c r="N4497" s="6" t="inlineStr">
        <is>
          <t>保存版判定</t>
        </is>
      </c>
      <c r="O4497" s="5" t="inlineStr">
        <is>
          <t>المهندس محمد يزيد (Mohamed Yazid)</t>
        </is>
      </c>
      <c r="P4497" s="5" t="inlineStr">
        <is>
          <t>Hesham Tarek</t>
        </is>
      </c>
      <c r="Q4497" s="8" t="inlineStr">
        <is>
          <t>開く</t>
        </is>
      </c>
      <c r="R4497" s="5" t="inlineStr">
        <is>
          <t>配布ページからダウンロード</t>
        </is>
      </c>
      <c r="S4497" s="5" t="inlineStr">
        <is>
          <t>不明</t>
        </is>
      </c>
      <c r="T4497" s="5" t="inlineStr"/>
      <c r="U4497" s="5" t="inlineStr">
        <is>
          <t>W4496</t>
        </is>
      </c>
    </row>
    <row r="4498">
      <c r="A4498" s="4">
        <f>RANK(M4498,$M$2:$M$6943)</f>
        <v/>
      </c>
      <c r="B4498" s="5" t="inlineStr">
        <is>
          <t>GitHub</t>
        </is>
      </c>
      <c r="C4498" s="5" t="inlineStr">
        <is>
          <t>3D</t>
        </is>
      </c>
      <c r="D4498" s="5" t="inlineStr">
        <is>
          <t>その他</t>
        </is>
      </c>
      <c r="E4498" s="6" t="inlineStr">
        <is>
          <t>その他</t>
        </is>
      </c>
      <c r="F4498" s="5" t="inlineStr">
        <is>
          <t>S3D</t>
        </is>
      </c>
      <c r="G4498" s="6" t="inlineStr">
        <is>
          <t>SplineIn3DFaces</t>
        </is>
      </c>
      <c r="H4498" s="6" t="inlineStr">
        <is>
          <t>各3DFACEにスプライン生成</t>
        </is>
      </c>
      <c r="I4498" s="4" t="n">
        <v>15</v>
      </c>
      <c r="J4498" s="4" t="n">
        <v>10</v>
      </c>
      <c r="K4498" s="4" t="n">
        <v>6</v>
      </c>
      <c r="L4498" s="4" t="n">
        <v>5</v>
      </c>
      <c r="M4498" s="7">
        <f>SUM(I4498:L4498)</f>
        <v/>
      </c>
      <c r="N4498" s="6" t="inlineStr">
        <is>
          <t>3DFACEにスプライン</t>
        </is>
      </c>
      <c r="O4498" s="5" t="inlineStr">
        <is>
          <t>retrospectivePreposterous</t>
        </is>
      </c>
      <c r="P4498" s="5" t="inlineStr">
        <is>
          <t>GitHub: retrospectivePreposterous/AutoLISP-3DTools</t>
        </is>
      </c>
      <c r="Q4498" s="8" t="inlineStr">
        <is>
          <t>開く</t>
        </is>
      </c>
      <c r="R4498" s="5" t="inlineStr">
        <is>
          <t>GitHub（一括取得可）</t>
        </is>
      </c>
      <c r="S4498" s="5" t="inlineStr">
        <is>
          <t>ソース</t>
        </is>
      </c>
      <c r="T4498" s="5" t="inlineStr"/>
      <c r="U4498" s="5" t="inlineStr">
        <is>
          <t>W4497</t>
        </is>
      </c>
    </row>
    <row r="4499">
      <c r="A4499" s="4">
        <f>RANK(M4499,$M$2:$M$6943)</f>
        <v/>
      </c>
      <c r="B4499" s="5" t="inlineStr">
        <is>
          <t>その他の地域</t>
        </is>
      </c>
      <c r="C4499" s="5" t="inlineStr">
        <is>
          <t>表・Excel連携</t>
        </is>
      </c>
      <c r="D4499" s="5" t="inlineStr">
        <is>
          <t>T23</t>
        </is>
      </c>
      <c r="E4499" s="6" t="inlineStr">
        <is>
          <t>分解された表の復元・Excel表の取り込み</t>
        </is>
      </c>
      <c r="F4499" s="5" t="inlineStr">
        <is>
          <t>SPLIT</t>
        </is>
      </c>
      <c r="G4499" s="6" t="inlineStr">
        <is>
          <t>SPLIT.elf</t>
        </is>
      </c>
      <c r="H4499" s="6" t="inlineStr">
        <is>
          <t>線表のセルを水平分割</t>
        </is>
      </c>
      <c r="I4499" s="4" t="n">
        <v>14</v>
      </c>
      <c r="J4499" s="4" t="n">
        <v>8</v>
      </c>
      <c r="K4499" s="4" t="n">
        <v>6</v>
      </c>
      <c r="L4499" s="4" t="n">
        <v>8</v>
      </c>
      <c r="M4499" s="7">
        <f>SUM(I4499:L4499)</f>
        <v/>
      </c>
      <c r="N4499" s="6" t="inlineStr">
        <is>
          <t>線表分割</t>
        </is>
      </c>
      <c r="O4499" s="5" t="inlineStr">
        <is>
          <t>인텔리코리아 (CADian)</t>
        </is>
      </c>
      <c r="P4499" s="5" t="inlineStr">
        <is>
          <t>CADian 리습 600</t>
        </is>
      </c>
      <c r="Q4499" s="8" t="inlineStr">
        <is>
          <t>開く</t>
        </is>
      </c>
      <c r="R4499" s="5" t="inlineStr">
        <is>
          <t>フォーラム添付（ログインが必要な場合あり）</t>
        </is>
      </c>
      <c r="S4499" s="5" t="inlineStr">
        <is>
          <t>互換CAD専用（CADian）</t>
        </is>
      </c>
      <c r="T4499" s="5" t="inlineStr"/>
      <c r="U4499" s="5" t="inlineStr">
        <is>
          <t>W4498</t>
        </is>
      </c>
    </row>
    <row r="4500">
      <c r="A4500" s="4">
        <f>RANK(M4500,$M$2:$M$6943)</f>
        <v/>
      </c>
      <c r="B4500" s="5" t="inlineStr">
        <is>
          <t>その他の地域</t>
        </is>
      </c>
      <c r="C4500" s="5" t="inlineStr">
        <is>
          <t>表・Excel連携</t>
        </is>
      </c>
      <c r="D4500" s="5" t="inlineStr">
        <is>
          <t>T23</t>
        </is>
      </c>
      <c r="E4500" s="6" t="inlineStr">
        <is>
          <t>分解された表の復元・Excel表の取り込み</t>
        </is>
      </c>
      <c r="F4500" s="5" t="inlineStr">
        <is>
          <t>SPLITV</t>
        </is>
      </c>
      <c r="G4500" s="6" t="inlineStr">
        <is>
          <t>SPLITV.elf</t>
        </is>
      </c>
      <c r="H4500" s="6" t="inlineStr">
        <is>
          <t>線表のセルを垂直分割</t>
        </is>
      </c>
      <c r="I4500" s="4" t="n">
        <v>14</v>
      </c>
      <c r="J4500" s="4" t="n">
        <v>8</v>
      </c>
      <c r="K4500" s="4" t="n">
        <v>6</v>
      </c>
      <c r="L4500" s="4" t="n">
        <v>8</v>
      </c>
      <c r="M4500" s="7">
        <f>SUM(I4500:L4500)</f>
        <v/>
      </c>
      <c r="N4500" s="6" t="inlineStr">
        <is>
          <t>線表分割</t>
        </is>
      </c>
      <c r="O4500" s="5" t="inlineStr">
        <is>
          <t>인텔리코리아 (CADian)</t>
        </is>
      </c>
      <c r="P4500" s="5" t="inlineStr">
        <is>
          <t>CADian 리습 600</t>
        </is>
      </c>
      <c r="Q4500" s="8" t="inlineStr">
        <is>
          <t>開く</t>
        </is>
      </c>
      <c r="R4500" s="5" t="inlineStr">
        <is>
          <t>フォーラム添付（ログインが必要な場合あり）</t>
        </is>
      </c>
      <c r="S4500" s="5" t="inlineStr">
        <is>
          <t>互換CAD専用（CADian）</t>
        </is>
      </c>
      <c r="T4500" s="5" t="inlineStr"/>
      <c r="U4500" s="5" t="inlineStr">
        <is>
          <t>W4499</t>
        </is>
      </c>
    </row>
    <row r="4501">
      <c r="A4501" s="4">
        <f>RANK(M4501,$M$2:$M$6943)</f>
        <v/>
      </c>
      <c r="B4501" s="5" t="inlineStr">
        <is>
          <t>GitHub</t>
        </is>
      </c>
      <c r="C4501" s="5" t="inlineStr">
        <is>
          <t>座標・測量・土木</t>
        </is>
      </c>
      <c r="D4501" s="5" t="inlineStr">
        <is>
          <t>T27</t>
        </is>
      </c>
      <c r="E4501" s="6" t="inlineStr">
        <is>
          <t>測量・土木：座標・レベル・縦断</t>
        </is>
      </c>
      <c r="F4501" s="5" t="inlineStr">
        <is>
          <t>haws-stacl / haws-ne / haws-xy</t>
        </is>
      </c>
      <c r="G4501" s="6" t="inlineStr">
        <is>
          <t>stacl / ne</t>
        </is>
      </c>
      <c r="H4501" s="6" t="inlineStr">
        <is>
          <t>測点・座標ラベル</t>
        </is>
      </c>
      <c r="I4501" s="4" t="n">
        <v>10</v>
      </c>
      <c r="J4501" s="4" t="n">
        <v>7</v>
      </c>
      <c r="K4501" s="4" t="n">
        <v>11</v>
      </c>
      <c r="L4501" s="4" t="n">
        <v>8</v>
      </c>
      <c r="M4501" s="7">
        <f>SUM(I4501:L4501)</f>
        <v/>
      </c>
      <c r="N4501" s="6" t="inlineStr">
        <is>
          <t>測点座標ラベル</t>
        </is>
      </c>
      <c r="O4501" s="5" t="inlineStr">
        <is>
          <t>Thomas Gail Haws</t>
        </is>
      </c>
      <c r="P4501" s="5" t="inlineStr">
        <is>
          <t>GitHub: hawstom/cnm</t>
        </is>
      </c>
      <c r="Q4501" s="8" t="inlineStr">
        <is>
          <t>開く</t>
        </is>
      </c>
      <c r="R4501" s="5" t="inlineStr">
        <is>
          <t>GitHub（一括取得可）</t>
        </is>
      </c>
      <c r="S4501" s="5" t="inlineStr">
        <is>
          <t>ソース</t>
        </is>
      </c>
      <c r="T4501" s="5" t="inlineStr"/>
      <c r="U4501" s="5" t="inlineStr">
        <is>
          <t>W4500</t>
        </is>
      </c>
    </row>
    <row r="4502">
      <c r="A4502" s="4">
        <f>RANK(M4502,$M$2:$M$6943)</f>
        <v/>
      </c>
      <c r="B4502" s="5" t="inlineStr">
        <is>
          <t>英語圏</t>
        </is>
      </c>
      <c r="C4502" s="5" t="inlineStr">
        <is>
          <t>表・Excel連携</t>
        </is>
      </c>
      <c r="D4502" s="5" t="inlineStr">
        <is>
          <t>T23,T16</t>
        </is>
      </c>
      <c r="E4502" s="6" t="inlineStr">
        <is>
          <t>分解された表の復元・Excel表の取り込み、数量拾い・集計表</t>
        </is>
      </c>
      <c r="F4502" s="5" t="inlineStr">
        <is>
          <t>TTR</t>
        </is>
      </c>
      <c r="G4502" s="6" t="inlineStr">
        <is>
          <t>Sum Table Values</t>
        </is>
      </c>
      <c r="H4502" s="6" t="inlineStr">
        <is>
          <t>表の数値を合計</t>
        </is>
      </c>
      <c r="I4502" s="4" t="n">
        <v>8</v>
      </c>
      <c r="J4502" s="4" t="n">
        <v>6</v>
      </c>
      <c r="K4502" s="4" t="n">
        <v>9</v>
      </c>
      <c r="L4502" s="4" t="n">
        <v>13</v>
      </c>
      <c r="M4502" s="7">
        <f>SUM(I4502:L4502)</f>
        <v/>
      </c>
      <c r="N4502" s="6" t="inlineStr">
        <is>
          <t>表の数式フィールドで代替可</t>
        </is>
      </c>
      <c r="O4502" s="5" t="inlineStr"/>
      <c r="P4502" s="5" t="inlineStr">
        <is>
          <t>Cadalyst CAD Tips</t>
        </is>
      </c>
      <c r="Q4502" s="8" t="inlineStr">
        <is>
          <t>開く</t>
        </is>
      </c>
      <c r="R4502" s="5" t="inlineStr">
        <is>
          <t>サイト閉鎖・リンク切れ</t>
        </is>
      </c>
      <c r="S4502" s="5" t="inlineStr">
        <is>
          <t>不明</t>
        </is>
      </c>
      <c r="T4502" s="5" t="inlineStr"/>
      <c r="U4502" s="5" t="inlineStr">
        <is>
          <t>W4501</t>
        </is>
      </c>
    </row>
    <row r="4503">
      <c r="A4503" s="4">
        <f>RANK(M4503,$M$2:$M$6943)</f>
        <v/>
      </c>
      <c r="B4503" s="5" t="inlineStr">
        <is>
          <t>その他の地域</t>
        </is>
      </c>
      <c r="C4503" s="5" t="inlineStr">
        <is>
          <t>ハッチ・面積・長さ集計</t>
        </is>
      </c>
      <c r="D4503" s="5" t="inlineStr">
        <is>
          <t>T16,T13</t>
        </is>
      </c>
      <c r="E4503" s="6" t="inlineStr">
        <is>
          <t>数量拾い・集計表、図形と数値の連動（フィールド・面積表）</t>
        </is>
      </c>
      <c r="F4503" s="5" t="inlineStr">
        <is>
          <t>SUMLINE</t>
        </is>
      </c>
      <c r="G4503" s="6" t="inlineStr">
        <is>
          <t>SUMLINE.ELF</t>
        </is>
      </c>
      <c r="H4503" s="6" t="inlineStr">
        <is>
          <t>線・ポリ長さ合計を記入</t>
        </is>
      </c>
      <c r="I4503" s="4" t="n">
        <v>8</v>
      </c>
      <c r="J4503" s="4" t="n">
        <v>4</v>
      </c>
      <c r="K4503" s="4" t="n">
        <v>10</v>
      </c>
      <c r="L4503" s="4" t="n">
        <v>14</v>
      </c>
      <c r="M4503" s="7">
        <f>SUM(I4503:L4503)</f>
        <v/>
      </c>
      <c r="N4503" s="6" t="inlineStr">
        <is>
          <t>長さ合計記入</t>
        </is>
      </c>
      <c r="O4503" s="5" t="inlineStr">
        <is>
          <t>인텔리코리아 (CADian)</t>
        </is>
      </c>
      <c r="P4503" s="5" t="inlineStr">
        <is>
          <t>CADian 리습 600</t>
        </is>
      </c>
      <c r="Q4503" s="8" t="inlineStr">
        <is>
          <t>開く</t>
        </is>
      </c>
      <c r="R4503" s="5" t="inlineStr">
        <is>
          <t>フォーラム添付（ログインが必要な場合あり）</t>
        </is>
      </c>
      <c r="S4503" s="5" t="inlineStr">
        <is>
          <t>互換CAD専用（CADian）</t>
        </is>
      </c>
      <c r="T4503" s="5" t="inlineStr"/>
      <c r="U4503" s="5" t="inlineStr">
        <is>
          <t>W4502</t>
        </is>
      </c>
    </row>
    <row r="4504">
      <c r="A4504" s="4">
        <f>RANK(M4504,$M$2:$M$6943)</f>
        <v/>
      </c>
      <c r="B4504" s="5" t="inlineStr">
        <is>
          <t>GitHub</t>
        </is>
      </c>
      <c r="C4504" s="5" t="inlineStr">
        <is>
          <t>座標・測量・土木</t>
        </is>
      </c>
      <c r="D4504" s="5" t="inlineStr">
        <is>
          <t>T27</t>
        </is>
      </c>
      <c r="E4504" s="6" t="inlineStr">
        <is>
          <t>測量・土木：座標・レベル・縦断</t>
        </is>
      </c>
      <c r="F4504" s="5" t="inlineStr">
        <is>
          <t>POINTSIN</t>
        </is>
      </c>
      <c r="G4504" s="6" t="inlineStr">
        <is>
          <t>Survey Points Importer</t>
        </is>
      </c>
      <c r="H4504" s="6" t="inlineStr">
        <is>
          <t>測量点ファイルを読込</t>
        </is>
      </c>
      <c r="I4504" s="4" t="n">
        <v>10</v>
      </c>
      <c r="J4504" s="4" t="n">
        <v>6</v>
      </c>
      <c r="K4504" s="4" t="n">
        <v>12</v>
      </c>
      <c r="L4504" s="4" t="n">
        <v>8</v>
      </c>
      <c r="M4504" s="7">
        <f>SUM(I4504:L4504)</f>
        <v/>
      </c>
      <c r="N4504" s="6" t="inlineStr">
        <is>
          <t>測量点読込</t>
        </is>
      </c>
      <c r="O4504" s="5" t="inlineStr">
        <is>
          <t>Thomas Gail Haws</t>
        </is>
      </c>
      <c r="P4504" s="5" t="inlineStr">
        <is>
          <t>GitHub: hawstom/freeland</t>
        </is>
      </c>
      <c r="Q4504" s="8" t="inlineStr">
        <is>
          <t>開く</t>
        </is>
      </c>
      <c r="R4504" s="5" t="inlineStr">
        <is>
          <t>GitHub（一括取得可）</t>
        </is>
      </c>
      <c r="S4504" s="5" t="inlineStr">
        <is>
          <t>ソース</t>
        </is>
      </c>
      <c r="T4504" s="5" t="inlineStr"/>
      <c r="U4504" s="5" t="inlineStr">
        <is>
          <t>W4503</t>
        </is>
      </c>
    </row>
    <row r="4505">
      <c r="A4505" s="4">
        <f>RANK(M4505,$M$2:$M$6943)</f>
        <v/>
      </c>
      <c r="B4505" s="5" t="inlineStr">
        <is>
          <t>GitHub</t>
        </is>
      </c>
      <c r="C4505" s="5" t="inlineStr">
        <is>
          <t>座標・測量・土木</t>
        </is>
      </c>
      <c r="D4505" s="5" t="inlineStr">
        <is>
          <t>T27</t>
        </is>
      </c>
      <c r="E4505" s="6" t="inlineStr">
        <is>
          <t>測量・土木：座標・レベル・縦断</t>
        </is>
      </c>
      <c r="F4505" s="5" t="inlineStr">
        <is>
          <t>SurveyPlan</t>
        </is>
      </c>
      <c r="G4505" s="6" t="inlineStr">
        <is>
          <t>Survplan</t>
        </is>
      </c>
      <c r="H4505" s="6" t="inlineStr">
        <is>
          <t>スポットレベル平面図を作図</t>
        </is>
      </c>
      <c r="I4505" s="4" t="n">
        <v>12</v>
      </c>
      <c r="J4505" s="4" t="n">
        <v>7</v>
      </c>
      <c r="K4505" s="4" t="n">
        <v>11</v>
      </c>
      <c r="L4505" s="4" t="n">
        <v>6</v>
      </c>
      <c r="M4505" s="7">
        <f>SUM(I4505:L4505)</f>
        <v/>
      </c>
      <c r="N4505" s="6" t="inlineStr">
        <is>
          <t>スポットレベル平面図</t>
        </is>
      </c>
      <c r="O4505" s="5" t="inlineStr">
        <is>
          <t>Atanu Banerjee</t>
        </is>
      </c>
      <c r="P4505" s="5" t="inlineStr">
        <is>
          <t>GitHub: atanub/CivilSurveyUtilsAutoLISP</t>
        </is>
      </c>
      <c r="Q4505" s="8" t="inlineStr">
        <is>
          <t>開く</t>
        </is>
      </c>
      <c r="R4505" s="5" t="inlineStr">
        <is>
          <t>GitHub（一括取得可）</t>
        </is>
      </c>
      <c r="S4505" s="5" t="inlineStr">
        <is>
          <t>ソース</t>
        </is>
      </c>
      <c r="T4505" s="5" t="inlineStr"/>
      <c r="U4505" s="5" t="inlineStr">
        <is>
          <t>W4504</t>
        </is>
      </c>
    </row>
    <row r="4506">
      <c r="A4506" s="4">
        <f>RANK(M4506,$M$2:$M$6943)</f>
        <v/>
      </c>
      <c r="B4506" s="5" t="inlineStr">
        <is>
          <t>ロシア語圏</t>
        </is>
      </c>
      <c r="C4506" s="5" t="inlineStr">
        <is>
          <t>10</t>
        </is>
      </c>
      <c r="D4506" s="5" t="inlineStr">
        <is>
          <t>T23</t>
        </is>
      </c>
      <c r="E4506" s="6" t="inlineStr">
        <is>
          <t>分解された表の復元・Excel表の取り込み</t>
        </is>
      </c>
      <c r="F4506" s="5" t="inlineStr">
        <is>
          <t>-</t>
        </is>
      </c>
      <c r="G4506" s="6" t="inlineStr">
        <is>
          <t>Table - генератор таблиц</t>
        </is>
      </c>
      <c r="H4506" s="6" t="inlineStr">
        <is>
          <t>表を生成</t>
        </is>
      </c>
      <c r="I4506" s="4" t="n">
        <v>8</v>
      </c>
      <c r="J4506" s="4" t="n">
        <v>6</v>
      </c>
      <c r="K4506" s="4" t="n">
        <v>10</v>
      </c>
      <c r="L4506" s="4" t="n">
        <v>12</v>
      </c>
      <c r="M4506" s="7">
        <f>SUM(I4506:L4506)</f>
        <v/>
      </c>
      <c r="N4506" s="6" t="inlineStr">
        <is>
          <t>標準TABLEでほぼ代替</t>
        </is>
      </c>
      <c r="O4506" s="5" t="inlineStr">
        <is>
          <t>Владимир Колосов</t>
        </is>
      </c>
      <c r="P4506" s="5" t="inlineStr">
        <is>
          <t>dwg.ru</t>
        </is>
      </c>
      <c r="Q4506" s="8" t="inlineStr">
        <is>
          <t>開く</t>
        </is>
      </c>
      <c r="R4506" s="5" t="inlineStr">
        <is>
          <t>ログイン・会員登録が必要</t>
        </is>
      </c>
      <c r="S4506" s="5" t="inlineStr">
        <is>
          <t>不明</t>
        </is>
      </c>
      <c r="T4506" s="5" t="inlineStr"/>
      <c r="U4506" s="5" t="inlineStr">
        <is>
          <t>W4505</t>
        </is>
      </c>
    </row>
    <row r="4507">
      <c r="A4507" s="4">
        <f>RANK(M4507,$M$2:$M$6943)</f>
        <v/>
      </c>
      <c r="B4507" s="5" t="inlineStr">
        <is>
          <t>その他の地域</t>
        </is>
      </c>
      <c r="C4507" s="5" t="inlineStr">
        <is>
          <t>作図</t>
        </is>
      </c>
      <c r="D4507" s="5" t="inlineStr">
        <is>
          <t>その他</t>
        </is>
      </c>
      <c r="E4507" s="6" t="inlineStr">
        <is>
          <t>その他</t>
        </is>
      </c>
      <c r="F4507" s="5" t="inlineStr">
        <is>
          <t>Tan2obj</t>
        </is>
      </c>
      <c r="G4507" s="6" t="inlineStr">
        <is>
          <t>Tan2obj.lsp</t>
        </is>
      </c>
      <c r="H4507" s="6" t="inlineStr">
        <is>
          <t>円弧・楕円・スプライン間の接線作図</t>
        </is>
      </c>
      <c r="I4507" s="4" t="n">
        <v>12</v>
      </c>
      <c r="J4507" s="4" t="n">
        <v>8</v>
      </c>
      <c r="K4507" s="4" t="n">
        <v>6</v>
      </c>
      <c r="L4507" s="4" t="n">
        <v>10</v>
      </c>
      <c r="M4507" s="7">
        <f>SUM(I4507:L4507)</f>
        <v/>
      </c>
      <c r="N4507" s="6" t="inlineStr">
        <is>
          <t>曲線間接線</t>
        </is>
      </c>
      <c r="O4507" s="5" t="inlineStr"/>
      <c r="P4507" s="5" t="inlineStr">
        <is>
          <t>CADblocos / Aprender CAD</t>
        </is>
      </c>
      <c r="Q4507" s="8" t="inlineStr">
        <is>
          <t>開く</t>
        </is>
      </c>
      <c r="R4507" s="5" t="inlineStr">
        <is>
          <t>配布ページからダウンロード</t>
        </is>
      </c>
      <c r="S4507" s="5" t="inlineStr">
        <is>
          <t>書庫（中身は要確認）</t>
        </is>
      </c>
      <c r="T4507" s="5" t="inlineStr"/>
      <c r="U4507" s="5" t="inlineStr">
        <is>
          <t>W4506</t>
        </is>
      </c>
    </row>
    <row r="4508">
      <c r="A4508" s="4">
        <f>RANK(M4508,$M$2:$M$6943)</f>
        <v/>
      </c>
      <c r="B4508" s="5" t="inlineStr">
        <is>
          <t>その他の地域</t>
        </is>
      </c>
      <c r="C4508" s="5" t="inlineStr">
        <is>
          <t>構造・鉄骨・機械</t>
        </is>
      </c>
      <c r="D4508" s="5" t="inlineStr">
        <is>
          <t>その他</t>
        </is>
      </c>
      <c r="E4508" s="6" t="inlineStr">
        <is>
          <t>その他</t>
        </is>
      </c>
      <c r="F4508" s="5" t="inlineStr">
        <is>
          <t>tec</t>
        </is>
      </c>
      <c r="G4508" s="6" t="inlineStr">
        <is>
          <t>tec</t>
        </is>
      </c>
      <c r="H4508" s="6" t="inlineStr">
        <is>
          <t>六角ナットの三面図を作図</t>
        </is>
      </c>
      <c r="I4508" s="4" t="n">
        <v>14</v>
      </c>
      <c r="J4508" s="4" t="n">
        <v>8</v>
      </c>
      <c r="K4508" s="4" t="n">
        <v>8</v>
      </c>
      <c r="L4508" s="4" t="n">
        <v>6</v>
      </c>
      <c r="M4508" s="7">
        <f>SUM(I4508:L4508)</f>
        <v/>
      </c>
      <c r="N4508" s="6" t="inlineStr">
        <is>
          <t>ナット三面図</t>
        </is>
      </c>
      <c r="O4508" s="5" t="inlineStr">
        <is>
          <t>JAMGPA</t>
        </is>
      </c>
      <c r="P4508" s="5" t="inlineStr">
        <is>
          <t>jamgpa.com</t>
        </is>
      </c>
      <c r="Q4508" s="8" t="inlineStr">
        <is>
          <t>開く</t>
        </is>
      </c>
      <c r="R4508" s="5" t="inlineStr">
        <is>
          <t>配布ページからダウンロード</t>
        </is>
      </c>
      <c r="S4508" s="5" t="inlineStr">
        <is>
          <t>暗号化が多い</t>
        </is>
      </c>
      <c r="T4508" s="5" t="inlineStr"/>
      <c r="U4508" s="5" t="inlineStr">
        <is>
          <t>W4507</t>
        </is>
      </c>
    </row>
    <row r="4509">
      <c r="A4509" s="4">
        <f>RANK(M4509,$M$2:$M$6943)</f>
        <v/>
      </c>
      <c r="B4509" s="5" t="inlineStr">
        <is>
          <t>英語圏</t>
        </is>
      </c>
      <c r="C4509" s="5" t="inlineStr">
        <is>
          <t>文字・テキスト</t>
        </is>
      </c>
      <c r="D4509" s="5" t="inlineStr">
        <is>
          <t>T22</t>
        </is>
      </c>
      <c r="E4509" s="6" t="inlineStr">
        <is>
          <t>曲線に沿った文字・図形の配置</t>
        </is>
      </c>
      <c r="F4509" s="5" t="inlineStr">
        <is>
          <t>txp</t>
        </is>
      </c>
      <c r="G4509" s="6" t="inlineStr">
        <is>
          <t>Text on circle/spline</t>
        </is>
      </c>
      <c r="H4509" s="6" t="inlineStr">
        <is>
          <t>円・スプライン沿いに文字記入</t>
        </is>
      </c>
      <c r="I4509" s="4" t="n">
        <v>10</v>
      </c>
      <c r="J4509" s="4" t="n">
        <v>10</v>
      </c>
      <c r="K4509" s="4" t="n">
        <v>6</v>
      </c>
      <c r="L4509" s="4" t="n">
        <v>10</v>
      </c>
      <c r="M4509" s="7">
        <f>SUM(I4509:L4509)</f>
        <v/>
      </c>
      <c r="N4509" s="6" t="inlineStr">
        <is>
          <t>スプライン沿いは標準にない</t>
        </is>
      </c>
      <c r="O4509" s="5" t="inlineStr">
        <is>
          <t>Mark Beggs</t>
        </is>
      </c>
      <c r="P4509" s="5" t="inlineStr">
        <is>
          <t>JTB World</t>
        </is>
      </c>
      <c r="Q4509" s="8" t="inlineStr">
        <is>
          <t>開く</t>
        </is>
      </c>
      <c r="R4509" s="5" t="inlineStr">
        <is>
          <t>配布ページからダウンロード</t>
        </is>
      </c>
      <c r="S4509" s="5" t="inlineStr">
        <is>
          <t>ソース</t>
        </is>
      </c>
      <c r="T4509" s="5" t="inlineStr"/>
      <c r="U4509" s="5" t="inlineStr">
        <is>
          <t>W4508</t>
        </is>
      </c>
    </row>
    <row r="4510">
      <c r="A4510" s="4">
        <f>RANK(M4510,$M$2:$M$6943)</f>
        <v/>
      </c>
      <c r="B4510" s="5" t="inlineStr">
        <is>
          <t>その他の地域</t>
        </is>
      </c>
      <c r="C4510" s="5" t="inlineStr">
        <is>
          <t>文字・テキスト</t>
        </is>
      </c>
      <c r="D4510" s="5" t="inlineStr">
        <is>
          <t>T12</t>
        </is>
      </c>
      <c r="E4510" s="6" t="inlineStr">
        <is>
          <t>文字の一括検索・置換</t>
        </is>
      </c>
      <c r="F4510" s="5" t="inlineStr">
        <is>
          <t>THAP</t>
        </is>
      </c>
      <c r="G4510" s="6" t="inlineStr">
        <is>
          <t>THAP.elf</t>
        </is>
      </c>
      <c r="H4510" s="6" t="inlineStr">
        <is>
          <t>複数行TEXTを1行に結合</t>
        </is>
      </c>
      <c r="I4510" s="4" t="n">
        <v>10</v>
      </c>
      <c r="J4510" s="4" t="n">
        <v>6</v>
      </c>
      <c r="K4510" s="4" t="n">
        <v>8</v>
      </c>
      <c r="L4510" s="4" t="n">
        <v>12</v>
      </c>
      <c r="M4510" s="7">
        <f>SUM(I4510:L4510)</f>
        <v/>
      </c>
      <c r="N4510" s="6" t="inlineStr">
        <is>
          <t>複数TEXT1行化</t>
        </is>
      </c>
      <c r="O4510" s="5" t="inlineStr">
        <is>
          <t>인텔리코리아 (CADian)</t>
        </is>
      </c>
      <c r="P4510" s="5" t="inlineStr">
        <is>
          <t>CADian 리습 600</t>
        </is>
      </c>
      <c r="Q4510" s="8" t="inlineStr">
        <is>
          <t>開く</t>
        </is>
      </c>
      <c r="R4510" s="5" t="inlineStr">
        <is>
          <t>フォーラム添付（ログインが必要な場合あり）</t>
        </is>
      </c>
      <c r="S4510" s="5" t="inlineStr">
        <is>
          <t>互換CAD専用（CADian）</t>
        </is>
      </c>
      <c r="T4510" s="5" t="inlineStr"/>
      <c r="U4510" s="5" t="inlineStr">
        <is>
          <t>W4509</t>
        </is>
      </c>
    </row>
    <row r="4511">
      <c r="A4511" s="4">
        <f>RANK(M4511,$M$2:$M$6943)</f>
        <v/>
      </c>
      <c r="B4511" s="5" t="inlineStr">
        <is>
          <t>ベトナム・東南アジア</t>
        </is>
      </c>
      <c r="C4511" s="5" t="inlineStr">
        <is>
          <t>ハッチ・面積・長さ集計</t>
        </is>
      </c>
      <c r="D4511" s="5" t="inlineStr">
        <is>
          <t>T16</t>
        </is>
      </c>
      <c r="E4511" s="6" t="inlineStr">
        <is>
          <t>数量拾い・集計表</t>
        </is>
      </c>
      <c r="F4511" s="5" t="inlineStr">
        <is>
          <t>BLK</t>
        </is>
      </c>
      <c r="G4511" s="6" t="inlineStr">
        <is>
          <t>TIENG VIET DEM BLOK (BLK)</t>
        </is>
      </c>
      <c r="H4511" s="6" t="inlineStr">
        <is>
          <t>ブロック数を集計(越語表)</t>
        </is>
      </c>
      <c r="I4511" s="4" t="n">
        <v>6</v>
      </c>
      <c r="J4511" s="4" t="n">
        <v>5</v>
      </c>
      <c r="K4511" s="4" t="n">
        <v>11</v>
      </c>
      <c r="L4511" s="4" t="n">
        <v>14</v>
      </c>
      <c r="M4511" s="7">
        <f>SUM(I4511:L4511)</f>
        <v/>
      </c>
      <c r="N4511" s="6" t="inlineStr">
        <is>
          <t>COUNTで代替可</t>
        </is>
      </c>
      <c r="O4511" s="5" t="inlineStr"/>
      <c r="P4511" s="5" t="inlineStr">
        <is>
          <t>Kho Lisp CAD (kho-lisp-cad.pages.dev)</t>
        </is>
      </c>
      <c r="Q4511" s="8" t="inlineStr">
        <is>
          <t>開く</t>
        </is>
      </c>
      <c r="R4511" s="5" t="inlineStr">
        <is>
          <t>ファイルを直接ダウンロード</t>
        </is>
      </c>
      <c r="S4511" s="5" t="inlineStr">
        <is>
          <t>ソース</t>
        </is>
      </c>
      <c r="T4511" s="5" t="inlineStr"/>
      <c r="U4511" s="5" t="inlineStr">
        <is>
          <t>W4510</t>
        </is>
      </c>
    </row>
    <row r="4512">
      <c r="A4512" s="4">
        <f>RANK(M4512,$M$2:$M$6943)</f>
        <v/>
      </c>
      <c r="B4512" s="5" t="inlineStr">
        <is>
          <t>英語圏</t>
        </is>
      </c>
      <c r="C4512" s="5" t="inlineStr">
        <is>
          <t>文字・テキスト</t>
        </is>
      </c>
      <c r="D4512" s="5" t="inlineStr">
        <is>
          <t>T12</t>
        </is>
      </c>
      <c r="E4512" s="6" t="inlineStr">
        <is>
          <t>文字の一括検索・置換</t>
        </is>
      </c>
      <c r="F4512" s="5" t="inlineStr">
        <is>
          <t>TMASKON, TMASKOFF</t>
        </is>
      </c>
      <c r="G4512" s="6" t="inlineStr">
        <is>
          <t>TMaskOn/TMaskOff</t>
        </is>
      </c>
      <c r="H4512" s="6" t="inlineStr">
        <is>
          <t>マルチテキストの背景マスク一括切替</t>
        </is>
      </c>
      <c r="I4512" s="4" t="n">
        <v>6</v>
      </c>
      <c r="J4512" s="4" t="n">
        <v>6</v>
      </c>
      <c r="K4512" s="4" t="n">
        <v>10</v>
      </c>
      <c r="L4512" s="4" t="n">
        <v>14</v>
      </c>
      <c r="M4512" s="7">
        <f>SUM(I4512:L4512)</f>
        <v/>
      </c>
      <c r="N4512" s="6" t="inlineStr">
        <is>
          <t>標準マスク設定で概ね可</t>
        </is>
      </c>
      <c r="O4512" s="5" t="inlineStr">
        <is>
          <t>CAD Studio</t>
        </is>
      </c>
      <c r="P4512" s="5" t="inlineStr">
        <is>
          <t>CAD Studio</t>
        </is>
      </c>
      <c r="Q4512" s="8" t="inlineStr">
        <is>
          <t>開く</t>
        </is>
      </c>
      <c r="R4512" s="5" t="inlineStr">
        <is>
          <t>配布ページからダウンロード</t>
        </is>
      </c>
      <c r="S4512" s="5" t="inlineStr">
        <is>
          <t>ソース/暗号化（.vlx）混在</t>
        </is>
      </c>
      <c r="T4512" s="5" t="inlineStr"/>
      <c r="U4512" s="5" t="inlineStr">
        <is>
          <t>W4511</t>
        </is>
      </c>
    </row>
    <row r="4513">
      <c r="A4513" s="4">
        <f>RANK(M4513,$M$2:$M$6943)</f>
        <v/>
      </c>
      <c r="B4513" s="5" t="inlineStr">
        <is>
          <t>その他の地域</t>
        </is>
      </c>
      <c r="C4513" s="5" t="inlineStr">
        <is>
          <t>構造・鉄骨・機械</t>
        </is>
      </c>
      <c r="D4513" s="5" t="inlineStr">
        <is>
          <t>その他</t>
        </is>
      </c>
      <c r="E4513" s="6" t="inlineStr">
        <is>
          <t>その他</t>
        </is>
      </c>
      <c r="F4513" s="5" t="inlineStr">
        <is>
          <t>torec</t>
        </is>
      </c>
      <c r="G4513" s="6" t="inlineStr">
        <is>
          <t>torec</t>
        </is>
      </c>
      <c r="H4513" s="6" t="inlineStr">
        <is>
          <t>六角ボルトの三面図を作図</t>
        </is>
      </c>
      <c r="I4513" s="4" t="n">
        <v>14</v>
      </c>
      <c r="J4513" s="4" t="n">
        <v>8</v>
      </c>
      <c r="K4513" s="4" t="n">
        <v>8</v>
      </c>
      <c r="L4513" s="4" t="n">
        <v>6</v>
      </c>
      <c r="M4513" s="7">
        <f>SUM(I4513:L4513)</f>
        <v/>
      </c>
      <c r="N4513" s="6" t="inlineStr">
        <is>
          <t>ボルト三面図</t>
        </is>
      </c>
      <c r="O4513" s="5" t="inlineStr">
        <is>
          <t>JAMGPA</t>
        </is>
      </c>
      <c r="P4513" s="5" t="inlineStr">
        <is>
          <t>jamgpa.com</t>
        </is>
      </c>
      <c r="Q4513" s="8" t="inlineStr">
        <is>
          <t>開く</t>
        </is>
      </c>
      <c r="R4513" s="5" t="inlineStr">
        <is>
          <t>配布ページからダウンロード</t>
        </is>
      </c>
      <c r="S4513" s="5" t="inlineStr">
        <is>
          <t>暗号化が多い</t>
        </is>
      </c>
      <c r="T4513" s="5" t="inlineStr"/>
      <c r="U4513" s="5" t="inlineStr">
        <is>
          <t>W4512</t>
        </is>
      </c>
    </row>
    <row r="4514">
      <c r="A4514" s="4">
        <f>RANK(M4514,$M$2:$M$6943)</f>
        <v/>
      </c>
      <c r="B4514" s="5" t="inlineStr">
        <is>
          <t>英語圏</t>
        </is>
      </c>
      <c r="C4514" s="5" t="inlineStr">
        <is>
          <t>構造・鉄骨・機械</t>
        </is>
      </c>
      <c r="D4514" s="5" t="inlineStr">
        <is>
          <t>その他</t>
        </is>
      </c>
      <c r="E4514" s="6" t="inlineStr">
        <is>
          <t>その他</t>
        </is>
      </c>
      <c r="F4514" s="5" t="inlineStr">
        <is>
          <t>-</t>
        </is>
      </c>
      <c r="G4514" s="6" t="inlineStr">
        <is>
          <t>Truss (Truss.rar)</t>
        </is>
      </c>
      <c r="H4514" s="6" t="inlineStr">
        <is>
          <t>トラスを作図</t>
        </is>
      </c>
      <c r="I4514" s="4" t="n">
        <v>12</v>
      </c>
      <c r="J4514" s="4" t="n">
        <v>6</v>
      </c>
      <c r="K4514" s="4" t="n">
        <v>10</v>
      </c>
      <c r="L4514" s="4" t="n">
        <v>8</v>
      </c>
      <c r="M4514" s="7">
        <f>SUM(I4514:L4514)</f>
        <v/>
      </c>
      <c r="N4514" s="6" t="inlineStr">
        <is>
          <t>トラスの定型作図</t>
        </is>
      </c>
      <c r="O4514" s="5" t="inlineStr"/>
      <c r="P4514" s="5" t="inlineStr">
        <is>
          <t>draftsperson.net</t>
        </is>
      </c>
      <c r="Q4514" s="8" t="inlineStr">
        <is>
          <t>開く</t>
        </is>
      </c>
      <c r="R4514" s="5" t="inlineStr">
        <is>
          <t>ファイルを直接ダウンロード</t>
        </is>
      </c>
      <c r="S4514" s="5" t="inlineStr">
        <is>
          <t>書庫（中身は要確認）</t>
        </is>
      </c>
      <c r="T4514" s="5" t="inlineStr"/>
      <c r="U4514" s="5" t="inlineStr">
        <is>
          <t>W4513</t>
        </is>
      </c>
    </row>
    <row r="4515">
      <c r="A4515" s="4">
        <f>RANK(M4515,$M$2:$M$6943)</f>
        <v/>
      </c>
      <c r="B4515" s="5" t="inlineStr">
        <is>
          <t>英語圏</t>
        </is>
      </c>
      <c r="C4515" s="5" t="inlineStr">
        <is>
          <t>寸法</t>
        </is>
      </c>
      <c r="D4515" s="5" t="inlineStr">
        <is>
          <t>T07</t>
        </is>
      </c>
      <c r="E4515" s="6" t="inlineStr">
        <is>
          <t>検図：寸法値の手入力上書きを検出</t>
        </is>
      </c>
      <c r="F4515" s="5" t="inlineStr">
        <is>
          <t>UNSPACE</t>
        </is>
      </c>
      <c r="G4515" s="6" t="inlineStr">
        <is>
          <t>unspace.lsp</t>
        </is>
      </c>
      <c r="H4515" s="6" t="inlineStr">
        <is>
          <t>空白の寸法文字を修正</t>
        </is>
      </c>
      <c r="I4515" s="4" t="n">
        <v>12</v>
      </c>
      <c r="J4515" s="4" t="n">
        <v>8</v>
      </c>
      <c r="K4515" s="4" t="n">
        <v>6</v>
      </c>
      <c r="L4515" s="4" t="n">
        <v>10</v>
      </c>
      <c r="M4515" s="7">
        <f>SUM(I4515:L4515)</f>
        <v/>
      </c>
      <c r="N4515" s="6" t="inlineStr">
        <is>
          <t>空白寸法文字の修正</t>
        </is>
      </c>
      <c r="O4515" s="5" t="inlineStr">
        <is>
          <t>Henry C. Francis (ParaCADD)</t>
        </is>
      </c>
      <c r="P4515" s="5" t="inlineStr">
        <is>
          <t>ParaCADD</t>
        </is>
      </c>
      <c r="Q4515" s="8" t="inlineStr">
        <is>
          <t>開く</t>
        </is>
      </c>
      <c r="R4515" s="5" t="inlineStr">
        <is>
          <t>配布ページからダウンロード</t>
        </is>
      </c>
      <c r="S4515" s="5" t="inlineStr">
        <is>
          <t>ソース</t>
        </is>
      </c>
      <c r="T4515" s="5" t="inlineStr"/>
      <c r="U4515" s="5" t="inlineStr">
        <is>
          <t>W4514</t>
        </is>
      </c>
    </row>
    <row r="4516">
      <c r="A4516" s="4">
        <f>RANK(M4516,$M$2:$M$6943)</f>
        <v/>
      </c>
      <c r="B4516" s="5" t="inlineStr">
        <is>
          <t>ベトナム・東南アジア</t>
        </is>
      </c>
      <c r="C4516" s="5" t="inlineStr">
        <is>
          <t>建築</t>
        </is>
      </c>
      <c r="D4516" s="5" t="inlineStr">
        <is>
          <t>T24</t>
        </is>
      </c>
      <c r="E4516" s="6" t="inlineStr">
        <is>
          <t>建築：壁・建具・天井割付の作図</t>
        </is>
      </c>
      <c r="F4516" s="5" t="inlineStr">
        <is>
          <t>WD</t>
        </is>
      </c>
      <c r="G4516" s="6" t="inlineStr">
        <is>
          <t>Ve cua so</t>
        </is>
      </c>
      <c r="H4516" s="6" t="inlineStr">
        <is>
          <t>窓を描く</t>
        </is>
      </c>
      <c r="I4516" s="4" t="n">
        <v>11</v>
      </c>
      <c r="J4516" s="4" t="n">
        <v>6</v>
      </c>
      <c r="K4516" s="4" t="n">
        <v>10</v>
      </c>
      <c r="L4516" s="4" t="n">
        <v>9</v>
      </c>
      <c r="M4516" s="7">
        <f>SUM(I4516:L4516)</f>
        <v/>
      </c>
      <c r="N4516" s="6" t="inlineStr">
        <is>
          <t>窓の作図</t>
        </is>
      </c>
      <c r="O4516" s="5" t="inlineStr"/>
      <c r="P4516" s="5" t="inlineStr">
        <is>
          <t>GitHub: altsun/My-Lisps</t>
        </is>
      </c>
      <c r="Q4516" s="8" t="inlineStr">
        <is>
          <t>開く</t>
        </is>
      </c>
      <c r="R4516" s="5" t="inlineStr">
        <is>
          <t>GitHub（一括取得可）</t>
        </is>
      </c>
      <c r="S4516" s="5" t="inlineStr">
        <is>
          <t>ソース</t>
        </is>
      </c>
      <c r="T4516" s="5" t="inlineStr"/>
      <c r="U4516" s="5" t="inlineStr">
        <is>
          <t>W4515</t>
        </is>
      </c>
    </row>
    <row r="4517">
      <c r="A4517" s="4">
        <f>RANK(M4517,$M$2:$M$6943)</f>
        <v/>
      </c>
      <c r="B4517" s="5" t="inlineStr">
        <is>
          <t>ベトナム・東南アジア</t>
        </is>
      </c>
      <c r="C4517" s="5" t="inlineStr">
        <is>
          <t>作図</t>
        </is>
      </c>
      <c r="D4517" s="5" t="inlineStr">
        <is>
          <t>その他</t>
        </is>
      </c>
      <c r="E4517" s="6" t="inlineStr">
        <is>
          <t>その他</t>
        </is>
      </c>
      <c r="F4517" s="5" t="inlineStr">
        <is>
          <t>BKL</t>
        </is>
      </c>
      <c r="G4517" s="6" t="inlineStr">
        <is>
          <t>ve duong line dut</t>
        </is>
      </c>
      <c r="H4517" s="6" t="inlineStr">
        <is>
          <t>破断線を描く</t>
        </is>
      </c>
      <c r="I4517" s="4" t="n">
        <v>7</v>
      </c>
      <c r="J4517" s="4" t="n">
        <v>4</v>
      </c>
      <c r="K4517" s="4" t="n">
        <v>9</v>
      </c>
      <c r="L4517" s="4" t="n">
        <v>16</v>
      </c>
      <c r="M4517" s="7">
        <f>SUM(I4517:L4517)</f>
        <v/>
      </c>
      <c r="N4517" s="6" t="inlineStr">
        <is>
          <t>BREAKLINEで代替可</t>
        </is>
      </c>
      <c r="O4517" s="5" t="inlineStr"/>
      <c r="P4517" s="5" t="inlineStr">
        <is>
          <t>Kho Lisp CAD (kho-lisp-cad.pages.dev)</t>
        </is>
      </c>
      <c r="Q4517" s="8" t="inlineStr">
        <is>
          <t>開く</t>
        </is>
      </c>
      <c r="R4517" s="5" t="inlineStr">
        <is>
          <t>ファイルを直接ダウンロード</t>
        </is>
      </c>
      <c r="S4517" s="5" t="inlineStr">
        <is>
          <t>ソース</t>
        </is>
      </c>
      <c r="T4517" s="5" t="inlineStr"/>
      <c r="U4517" s="5" t="inlineStr">
        <is>
          <t>W4516</t>
        </is>
      </c>
    </row>
    <row r="4518">
      <c r="A4518" s="4">
        <f>RANK(M4518,$M$2:$M$6943)</f>
        <v/>
      </c>
      <c r="B4518" s="5" t="inlineStr">
        <is>
          <t>英語圏</t>
        </is>
      </c>
      <c r="C4518" s="5" t="inlineStr">
        <is>
          <t>印刷・レイアウト・図枠</t>
        </is>
      </c>
      <c r="D4518" s="5" t="inlineStr">
        <is>
          <t>T05</t>
        </is>
      </c>
      <c r="E4518" s="6" t="inlineStr">
        <is>
          <t>図枠からレイアウト・ビューポートを自動作成</t>
        </is>
      </c>
      <c r="F4518" s="5" t="inlineStr">
        <is>
          <t>DDZmVpSc,DDSetVpSc</t>
        </is>
      </c>
      <c r="G4518" s="6" t="inlineStr">
        <is>
          <t>VpScale Apps</t>
        </is>
      </c>
      <c r="H4518" s="6" t="inlineStr">
        <is>
          <t>ビューポート尺度の設定</t>
        </is>
      </c>
      <c r="I4518" s="4" t="n">
        <v>8</v>
      </c>
      <c r="J4518" s="4" t="n">
        <v>6</v>
      </c>
      <c r="K4518" s="4" t="n">
        <v>8</v>
      </c>
      <c r="L4518" s="4" t="n">
        <v>14</v>
      </c>
      <c r="M4518" s="7">
        <f>SUM(I4518:L4518)</f>
        <v/>
      </c>
      <c r="N4518" s="6" t="inlineStr">
        <is>
          <t>VP尺度リストで代替可</t>
        </is>
      </c>
      <c r="O4518" s="5" t="inlineStr">
        <is>
          <t>@The Office</t>
        </is>
      </c>
      <c r="P4518" s="5" t="inlineStr">
        <is>
          <t>Autodesk App Store</t>
        </is>
      </c>
      <c r="Q4518" s="8" t="inlineStr">
        <is>
          <t>開く</t>
        </is>
      </c>
      <c r="R4518" s="5" t="inlineStr">
        <is>
          <t>アプリストア経由（Autodeskアカウントが必要）</t>
        </is>
      </c>
      <c r="S4518" s="5" t="inlineStr">
        <is>
          <t>暗号化・インストーラ</t>
        </is>
      </c>
      <c r="T4518" s="5" t="inlineStr"/>
      <c r="U4518" s="5" t="inlineStr">
        <is>
          <t>W4517</t>
        </is>
      </c>
    </row>
    <row r="4519">
      <c r="A4519" s="4">
        <f>RANK(M4519,$M$2:$M$6943)</f>
        <v/>
      </c>
      <c r="B4519" s="5" t="inlineStr">
        <is>
          <t>英語圏</t>
        </is>
      </c>
      <c r="C4519" s="5" t="inlineStr">
        <is>
          <t>建築</t>
        </is>
      </c>
      <c r="D4519" s="5" t="inlineStr">
        <is>
          <t>T24</t>
        </is>
      </c>
      <c r="E4519" s="6" t="inlineStr">
        <is>
          <t>建築：壁・建具・天井割付の作図</t>
        </is>
      </c>
      <c r="F4519" s="5" t="inlineStr">
        <is>
          <t>-</t>
        </is>
      </c>
      <c r="G4519" s="6" t="inlineStr">
        <is>
          <t>Walls in Plan (walls.zip)</t>
        </is>
      </c>
      <c r="H4519" s="6" t="inlineStr">
        <is>
          <t>平面の壁を作図</t>
        </is>
      </c>
      <c r="I4519" s="4" t="n">
        <v>10</v>
      </c>
      <c r="J4519" s="4" t="n">
        <v>5</v>
      </c>
      <c r="K4519" s="4" t="n">
        <v>11</v>
      </c>
      <c r="L4519" s="4" t="n">
        <v>10</v>
      </c>
      <c r="M4519" s="7">
        <f>SUM(I4519:L4519)</f>
        <v/>
      </c>
      <c r="N4519" s="6" t="inlineStr">
        <is>
          <t>MLINEで代替可</t>
        </is>
      </c>
      <c r="O4519" s="5" t="inlineStr"/>
      <c r="P4519" s="5" t="inlineStr">
        <is>
          <t>draftsperson.net</t>
        </is>
      </c>
      <c r="Q4519" s="8" t="inlineStr">
        <is>
          <t>開く</t>
        </is>
      </c>
      <c r="R4519" s="5" t="inlineStr">
        <is>
          <t>ファイルを直接ダウンロード</t>
        </is>
      </c>
      <c r="S4519" s="5" t="inlineStr">
        <is>
          <t>書庫（中身は要確認）</t>
        </is>
      </c>
      <c r="T4519" s="5" t="inlineStr"/>
      <c r="U4519" s="5" t="inlineStr">
        <is>
          <t>W4518</t>
        </is>
      </c>
    </row>
    <row r="4520">
      <c r="A4520" s="4">
        <f>RANK(M4520,$M$2:$M$6943)</f>
        <v/>
      </c>
      <c r="B4520" s="5" t="inlineStr">
        <is>
          <t>その他の地域</t>
        </is>
      </c>
      <c r="C4520" s="5" t="inlineStr">
        <is>
          <t>構造・鉄骨・機械</t>
        </is>
      </c>
      <c r="D4520" s="5" t="inlineStr">
        <is>
          <t>その他</t>
        </is>
      </c>
      <c r="E4520" s="6" t="inlineStr">
        <is>
          <t>その他</t>
        </is>
      </c>
      <c r="F4520" s="5" t="inlineStr">
        <is>
          <t>WBOLT</t>
        </is>
      </c>
      <c r="G4520" s="6" t="inlineStr">
        <is>
          <t>WBOLT.elf</t>
        </is>
      </c>
      <c r="H4520" s="6" t="inlineStr">
        <is>
          <t>六角穴付ボルトを作図</t>
        </is>
      </c>
      <c r="I4520" s="4" t="n">
        <v>14</v>
      </c>
      <c r="J4520" s="4" t="n">
        <v>6</v>
      </c>
      <c r="K4520" s="4" t="n">
        <v>10</v>
      </c>
      <c r="L4520" s="4" t="n">
        <v>6</v>
      </c>
      <c r="M4520" s="7">
        <f>SUM(I4520:L4520)</f>
        <v/>
      </c>
      <c r="N4520" s="6" t="inlineStr">
        <is>
          <t>六角穴付ボルト</t>
        </is>
      </c>
      <c r="O4520" s="5" t="inlineStr">
        <is>
          <t>인텔리코리아 (CADian)</t>
        </is>
      </c>
      <c r="P4520" s="5" t="inlineStr">
        <is>
          <t>CADian 리습 600</t>
        </is>
      </c>
      <c r="Q4520" s="8" t="inlineStr">
        <is>
          <t>開く</t>
        </is>
      </c>
      <c r="R4520" s="5" t="inlineStr">
        <is>
          <t>フォーラム添付（ログインが必要な場合あり）</t>
        </is>
      </c>
      <c r="S4520" s="5" t="inlineStr">
        <is>
          <t>互換CAD専用（CADian）</t>
        </is>
      </c>
      <c r="T4520" s="5" t="inlineStr"/>
      <c r="U4520" s="5" t="inlineStr">
        <is>
          <t>W4519</t>
        </is>
      </c>
    </row>
    <row r="4521">
      <c r="A4521" s="4">
        <f>RANK(M4521,$M$2:$M$6943)</f>
        <v/>
      </c>
      <c r="B4521" s="5" t="inlineStr">
        <is>
          <t>ヨーロッパ</t>
        </is>
      </c>
      <c r="C4521" s="5" t="inlineStr">
        <is>
          <t>構造・鉄骨・機械</t>
        </is>
      </c>
      <c r="D4521" s="5" t="inlineStr">
        <is>
          <t>その他</t>
        </is>
      </c>
      <c r="E4521" s="6" t="inlineStr">
        <is>
          <t>その他</t>
        </is>
      </c>
      <c r="F4521" s="5" t="inlineStr">
        <is>
          <t>-</t>
        </is>
      </c>
      <c r="G4521" s="6" t="inlineStr">
        <is>
          <t>Weldline</t>
        </is>
      </c>
      <c r="H4521" s="6" t="inlineStr">
        <is>
          <t>溶接記号の複合線種</t>
        </is>
      </c>
      <c r="I4521" s="4" t="n">
        <v>12</v>
      </c>
      <c r="J4521" s="4" t="n">
        <v>12</v>
      </c>
      <c r="K4521" s="4" t="n">
        <v>6</v>
      </c>
      <c r="L4521" s="4" t="n">
        <v>6</v>
      </c>
      <c r="M4521" s="7">
        <f>SUM(I4521:L4521)</f>
        <v/>
      </c>
      <c r="N4521" s="6" t="inlineStr">
        <is>
          <t>溶接記号線種</t>
        </is>
      </c>
      <c r="O4521" s="5" t="inlineStr">
        <is>
          <t>kojacek</t>
        </is>
      </c>
      <c r="P4521" s="5" t="inlineStr">
        <is>
          <t>kojacek.wordpress.com</t>
        </is>
      </c>
      <c r="Q4521" s="8" t="inlineStr">
        <is>
          <t>開く</t>
        </is>
      </c>
      <c r="R4521" s="5" t="inlineStr">
        <is>
          <t>ページ内にコード掲載</t>
        </is>
      </c>
      <c r="S4521" s="5" t="inlineStr">
        <is>
          <t>ソース</t>
        </is>
      </c>
      <c r="T4521" s="5" t="inlineStr"/>
      <c r="U4521" s="5" t="inlineStr">
        <is>
          <t>W4520</t>
        </is>
      </c>
    </row>
    <row r="4522">
      <c r="A4522" s="4">
        <f>RANK(M4522,$M$2:$M$6943)</f>
        <v/>
      </c>
      <c r="B4522" s="5" t="inlineStr">
        <is>
          <t>英語圏</t>
        </is>
      </c>
      <c r="C4522" s="5" t="inlineStr">
        <is>
          <t>建築</t>
        </is>
      </c>
      <c r="D4522" s="5" t="inlineStr">
        <is>
          <t>T24</t>
        </is>
      </c>
      <c r="E4522" s="6" t="inlineStr">
        <is>
          <t>建築：壁・建具・天井割付の作図</t>
        </is>
      </c>
      <c r="F4522" s="5" t="inlineStr">
        <is>
          <t>-</t>
        </is>
      </c>
      <c r="G4522" s="6" t="inlineStr">
        <is>
          <t>Window Elevations (windows.zip)</t>
        </is>
      </c>
      <c r="H4522" s="6" t="inlineStr">
        <is>
          <t>上げ下げ窓の立面を作図</t>
        </is>
      </c>
      <c r="I4522" s="4" t="n">
        <v>12</v>
      </c>
      <c r="J4522" s="4" t="n">
        <v>6</v>
      </c>
      <c r="K4522" s="4" t="n">
        <v>9</v>
      </c>
      <c r="L4522" s="4" t="n">
        <v>9</v>
      </c>
      <c r="M4522" s="7">
        <f>SUM(I4522:L4522)</f>
        <v/>
      </c>
      <c r="N4522" s="6" t="inlineStr">
        <is>
          <t>窓ブロックで代替可</t>
        </is>
      </c>
      <c r="O4522" s="5" t="inlineStr"/>
      <c r="P4522" s="5" t="inlineStr">
        <is>
          <t>draftsperson.net</t>
        </is>
      </c>
      <c r="Q4522" s="8" t="inlineStr">
        <is>
          <t>開く</t>
        </is>
      </c>
      <c r="R4522" s="5" t="inlineStr">
        <is>
          <t>ファイルを直接ダウンロード</t>
        </is>
      </c>
      <c r="S4522" s="5" t="inlineStr">
        <is>
          <t>書庫（中身は要確認）</t>
        </is>
      </c>
      <c r="T4522" s="5" t="inlineStr"/>
      <c r="U4522" s="5" t="inlineStr">
        <is>
          <t>W4521</t>
        </is>
      </c>
    </row>
    <row r="4523">
      <c r="A4523" s="4">
        <f>RANK(M4523,$M$2:$M$6943)</f>
        <v/>
      </c>
      <c r="B4523" s="5" t="inlineStr">
        <is>
          <t>英語圏</t>
        </is>
      </c>
      <c r="C4523" s="5" t="inlineStr">
        <is>
          <t>外部参照・図面管理・一括処理</t>
        </is>
      </c>
      <c r="D4523" s="5" t="inlineStr">
        <is>
          <t>T29</t>
        </is>
      </c>
      <c r="E4523" s="6" t="inlineStr">
        <is>
          <t>外部参照の管理</t>
        </is>
      </c>
      <c r="F4523" s="5" t="inlineStr">
        <is>
          <t>XPATHFIX</t>
        </is>
      </c>
      <c r="G4523" s="6" t="inlineStr">
        <is>
          <t>XrefPathFix.lsp</t>
        </is>
      </c>
      <c r="H4523" s="6" t="inlineStr">
        <is>
          <t>外部参照パスを相対パス化</t>
        </is>
      </c>
      <c r="I4523" s="4" t="n">
        <v>7</v>
      </c>
      <c r="J4523" s="4" t="n">
        <v>5</v>
      </c>
      <c r="K4523" s="4" t="n">
        <v>9</v>
      </c>
      <c r="L4523" s="4" t="n">
        <v>15</v>
      </c>
      <c r="M4523" s="7">
        <f>SUM(I4523:L4523)</f>
        <v/>
      </c>
      <c r="N4523" s="6" t="inlineStr">
        <is>
          <t>相対パスは標準既定</t>
        </is>
      </c>
      <c r="O4523" s="5" t="inlineStr">
        <is>
          <t>CADAuthority</t>
        </is>
      </c>
      <c r="P4523" s="5" t="inlineStr">
        <is>
          <t>CAD Authority</t>
        </is>
      </c>
      <c r="Q4523" s="8" t="inlineStr">
        <is>
          <t>開く</t>
        </is>
      </c>
      <c r="R4523" s="5" t="inlineStr">
        <is>
          <t>配布ページからダウンロード</t>
        </is>
      </c>
      <c r="S4523" s="5" t="inlineStr">
        <is>
          <t>不明</t>
        </is>
      </c>
      <c r="T4523" s="5" t="inlineStr"/>
      <c r="U4523" s="5" t="inlineStr">
        <is>
          <t>W4522</t>
        </is>
      </c>
    </row>
    <row r="4524">
      <c r="A4524" s="4">
        <f>RANK(M4524,$M$2:$M$6943)</f>
        <v/>
      </c>
      <c r="B4524" s="5" t="inlineStr">
        <is>
          <t>GitHub</t>
        </is>
      </c>
      <c r="C4524" s="5" t="inlineStr">
        <is>
          <t>ブロック・属性</t>
        </is>
      </c>
      <c r="D4524" s="5" t="inlineStr">
        <is>
          <t>T27,T14</t>
        </is>
      </c>
      <c r="E4524" s="6" t="inlineStr">
        <is>
          <t>測量・土木：座標・レベル・縦断、属性の抽出・一括編集・Excelとの往復</t>
        </is>
      </c>
      <c r="F4524" s="5" t="inlineStr">
        <is>
          <t>Z2ATT</t>
        </is>
      </c>
      <c r="G4524" s="6" t="inlineStr">
        <is>
          <t>Z2ATT</t>
        </is>
      </c>
      <c r="H4524" s="6" t="inlineStr">
        <is>
          <t>点のZ値をELEV属性に反映</t>
        </is>
      </c>
      <c r="I4524" s="4" t="n">
        <v>12</v>
      </c>
      <c r="J4524" s="4" t="n">
        <v>8</v>
      </c>
      <c r="K4524" s="4" t="n">
        <v>10</v>
      </c>
      <c r="L4524" s="4" t="n">
        <v>6</v>
      </c>
      <c r="M4524" s="7">
        <f>SUM(I4524:L4524)</f>
        <v/>
      </c>
      <c r="N4524" s="6" t="inlineStr">
        <is>
          <t>ZをELEV属性へ</t>
        </is>
      </c>
      <c r="O4524" s="5" t="inlineStr">
        <is>
          <t>Robert Livingston</t>
        </is>
      </c>
      <c r="P4524" s="5" t="inlineStr">
        <is>
          <t>GitHub: RFLTools/RFLTools</t>
        </is>
      </c>
      <c r="Q4524" s="8" t="inlineStr">
        <is>
          <t>開く</t>
        </is>
      </c>
      <c r="R4524" s="5" t="inlineStr">
        <is>
          <t>GitHub（一括取得可）</t>
        </is>
      </c>
      <c r="S4524" s="5" t="inlineStr">
        <is>
          <t>ソース</t>
        </is>
      </c>
      <c r="T4524" s="5" t="inlineStr"/>
      <c r="U4524" s="5" t="inlineStr">
        <is>
          <t>W4523</t>
        </is>
      </c>
    </row>
    <row r="4525">
      <c r="A4525" s="4">
        <f>RANK(M4525,$M$2:$M$6943)</f>
        <v/>
      </c>
      <c r="B4525" s="5" t="inlineStr">
        <is>
          <t>中国語圏</t>
        </is>
      </c>
      <c r="C4525" s="5" t="inlineStr">
        <is>
          <t>座標・測量・土木</t>
        </is>
      </c>
      <c r="D4525" s="5" t="inlineStr">
        <is>
          <t>T27,T10</t>
        </is>
      </c>
      <c r="E4525" s="6" t="inlineStr">
        <is>
          <t>測量・土木：座標・レベル・縦断、図面の健全性チェック・お掃除</t>
        </is>
      </c>
      <c r="F4525" s="5" t="inlineStr">
        <is>
          <t>-</t>
        </is>
      </c>
      <c r="G4525" s="6" t="inlineStr">
        <is>
          <t>Z坐标归零</t>
        </is>
      </c>
      <c r="H4525" s="6" t="inlineStr">
        <is>
          <t>全図形のZ座標を0に</t>
        </is>
      </c>
      <c r="I4525" s="4" t="n">
        <v>6</v>
      </c>
      <c r="J4525" s="4" t="n">
        <v>4</v>
      </c>
      <c r="K4525" s="4" t="n">
        <v>10</v>
      </c>
      <c r="L4525" s="4" t="n">
        <v>16</v>
      </c>
      <c r="M4525" s="7">
        <f>SUM(I4525:L4525)</f>
        <v/>
      </c>
      <c r="N4525" s="6" t="inlineStr">
        <is>
          <t>FLATTENで代替</t>
        </is>
      </c>
      <c r="O4525" s="5" t="inlineStr">
        <is>
          <t>biya</t>
        </is>
      </c>
      <c r="P4525" s="5" t="inlineStr">
        <is>
          <t>明经CAD社区</t>
        </is>
      </c>
      <c r="Q4525" s="8" t="inlineStr">
        <is>
          <t>開く</t>
        </is>
      </c>
      <c r="R4525" s="5" t="inlineStr">
        <is>
          <t>フォーラム添付（ログインが必要な場合あり）</t>
        </is>
      </c>
      <c r="S4525" s="5" t="inlineStr">
        <is>
          <t>不明</t>
        </is>
      </c>
      <c r="T4525" s="5" t="inlineStr"/>
      <c r="U4525" s="5" t="inlineStr">
        <is>
          <t>W4524</t>
        </is>
      </c>
    </row>
    <row r="4526">
      <c r="A4526" s="4">
        <f>RANK(M4526,$M$2:$M$6943)</f>
        <v/>
      </c>
      <c r="B4526" s="5" t="inlineStr">
        <is>
          <t>ヨーロッパ</t>
        </is>
      </c>
      <c r="C4526" s="5" t="inlineStr">
        <is>
          <t>作図</t>
        </is>
      </c>
      <c r="D4526" s="5" t="inlineStr">
        <is>
          <t>その他</t>
        </is>
      </c>
      <c r="E4526" s="6" t="inlineStr">
        <is>
          <t>その他</t>
        </is>
      </c>
      <c r="F4526" s="5" t="inlineStr">
        <is>
          <t>ovaloopt / ovoideemy / ovoideemn</t>
        </is>
      </c>
      <c r="G4526" s="6" t="inlineStr">
        <is>
          <t>Óvalo / Ovoide</t>
        </is>
      </c>
      <c r="H4526" s="6" t="inlineStr">
        <is>
          <t>長短軸から楕円近似の卵形・オーバルを作図</t>
        </is>
      </c>
      <c r="I4526" s="4" t="n">
        <v>14</v>
      </c>
      <c r="J4526" s="4" t="n">
        <v>11</v>
      </c>
      <c r="K4526" s="4" t="n">
        <v>5</v>
      </c>
      <c r="L4526" s="4" t="n">
        <v>6</v>
      </c>
      <c r="M4526" s="7">
        <f>SUM(I4526:L4526)</f>
        <v/>
      </c>
      <c r="N4526" s="6" t="inlineStr">
        <is>
          <t>オーバル作図</t>
        </is>
      </c>
      <c r="O4526" s="5" t="inlineStr">
        <is>
          <t>J.A.M.G.P.A.</t>
        </is>
      </c>
      <c r="P4526" s="5" t="inlineStr">
        <is>
          <t>jamgpa.com</t>
        </is>
      </c>
      <c r="Q4526" s="8" t="inlineStr">
        <is>
          <t>開く</t>
        </is>
      </c>
      <c r="R4526" s="5" t="inlineStr">
        <is>
          <t>配布ページからダウンロード</t>
        </is>
      </c>
      <c r="S4526" s="5" t="inlineStr">
        <is>
          <t>暗号化が多い</t>
        </is>
      </c>
      <c r="T4526" s="5" t="inlineStr"/>
      <c r="U4526" s="5" t="inlineStr">
        <is>
          <t>W4525</t>
        </is>
      </c>
    </row>
    <row r="4527">
      <c r="A4527" s="4">
        <f>RANK(M4527,$M$2:$M$6943)</f>
        <v/>
      </c>
      <c r="B4527" s="5" t="inlineStr">
        <is>
          <t>ロシア語圏</t>
        </is>
      </c>
      <c r="C4527" s="5" t="inlineStr">
        <is>
          <t>14</t>
        </is>
      </c>
      <c r="D4527" s="5" t="inlineStr">
        <is>
          <t>T24,T27</t>
        </is>
      </c>
      <c r="E4527" s="6" t="inlineStr">
        <is>
          <t>建築：壁・建具・天井割付の作図、測量・土木：座標・レベル・縦断</t>
        </is>
      </c>
      <c r="F4527" s="5" t="inlineStr">
        <is>
          <t>-</t>
        </is>
      </c>
      <c r="G4527" s="6" t="inlineStr">
        <is>
          <t>Авто отметка</t>
        </is>
      </c>
      <c r="H4527" s="6" t="inlineStr">
        <is>
          <t>自動レベル表示(属性ブロック)</t>
        </is>
      </c>
      <c r="I4527" s="4" t="n">
        <v>8</v>
      </c>
      <c r="J4527" s="4" t="n">
        <v>9</v>
      </c>
      <c r="K4527" s="4" t="n">
        <v>10</v>
      </c>
      <c r="L4527" s="4" t="n">
        <v>9</v>
      </c>
      <c r="M4527" s="7">
        <f>SUM(I4527:L4527)</f>
        <v/>
      </c>
      <c r="N4527" s="6" t="inlineStr">
        <is>
          <t>動的ブロックで代替</t>
        </is>
      </c>
      <c r="O4527" s="5" t="inlineStr">
        <is>
          <t>Нагорский Андрей</t>
        </is>
      </c>
      <c r="P4527" s="5" t="inlineStr">
        <is>
          <t>dwg.ru</t>
        </is>
      </c>
      <c r="Q4527" s="8" t="inlineStr">
        <is>
          <t>開く</t>
        </is>
      </c>
      <c r="R4527" s="5" t="inlineStr">
        <is>
          <t>ログイン・会員登録が必要</t>
        </is>
      </c>
      <c r="S4527" s="5" t="inlineStr">
        <is>
          <t>不明</t>
        </is>
      </c>
      <c r="T4527" s="5" t="inlineStr"/>
      <c r="U4527" s="5" t="inlineStr">
        <is>
          <t>W4526</t>
        </is>
      </c>
    </row>
    <row r="4528">
      <c r="A4528" s="4">
        <f>RANK(M4528,$M$2:$M$6943)</f>
        <v/>
      </c>
      <c r="B4528" s="5" t="inlineStr">
        <is>
          <t>ロシア語圏</t>
        </is>
      </c>
      <c r="C4528" s="5" t="inlineStr">
        <is>
          <t>13</t>
        </is>
      </c>
      <c r="D4528" s="5" t="inlineStr">
        <is>
          <t>T27</t>
        </is>
      </c>
      <c r="E4528" s="6" t="inlineStr">
        <is>
          <t>測量・土木：座標・レベル・縦断</t>
        </is>
      </c>
      <c r="F4528" s="5" t="inlineStr">
        <is>
          <t>-</t>
        </is>
      </c>
      <c r="G4528" s="6" t="inlineStr">
        <is>
          <t>Автоматическое построение контура участка в AutoCAD через XML - выписку ЕГРН</t>
        </is>
      </c>
      <c r="H4528" s="6" t="inlineStr">
        <is>
          <t>敷地境界を自動作図</t>
        </is>
      </c>
      <c r="I4528" s="4" t="n">
        <v>12</v>
      </c>
      <c r="J4528" s="4" t="n">
        <v>8</v>
      </c>
      <c r="K4528" s="4" t="n">
        <v>10</v>
      </c>
      <c r="L4528" s="4" t="n">
        <v>6</v>
      </c>
      <c r="M4528" s="7">
        <f>SUM(I4528:L4528)</f>
        <v/>
      </c>
      <c r="N4528" s="6" t="inlineStr">
        <is>
          <t>境界自動作図</t>
        </is>
      </c>
      <c r="O4528" s="5" t="inlineStr">
        <is>
          <t>gumel</t>
        </is>
      </c>
      <c r="P4528" s="5" t="inlineStr">
        <is>
          <t>dwg.ru</t>
        </is>
      </c>
      <c r="Q4528" s="8" t="inlineStr">
        <is>
          <t>開く</t>
        </is>
      </c>
      <c r="R4528" s="5" t="inlineStr">
        <is>
          <t>ログイン・会員登録が必要</t>
        </is>
      </c>
      <c r="S4528" s="5" t="inlineStr">
        <is>
          <t>不明</t>
        </is>
      </c>
      <c r="T4528" s="5" t="inlineStr"/>
      <c r="U4528" s="5" t="inlineStr">
        <is>
          <t>W4527</t>
        </is>
      </c>
    </row>
    <row r="4529">
      <c r="A4529" s="4">
        <f>RANK(M4529,$M$2:$M$6943)</f>
        <v/>
      </c>
      <c r="B4529" s="5" t="inlineStr">
        <is>
          <t>ロシア語圏</t>
        </is>
      </c>
      <c r="C4529" s="5" t="inlineStr">
        <is>
          <t>04</t>
        </is>
      </c>
      <c r="D4529" s="5" t="inlineStr">
        <is>
          <t>T19</t>
        </is>
      </c>
      <c r="E4529" s="6" t="inlineStr">
        <is>
          <t>ブロックの置換・再定義・自動ブロック化</t>
        </is>
      </c>
      <c r="F4529" s="5" t="inlineStr">
        <is>
          <t>-</t>
        </is>
      </c>
      <c r="G4529" s="6" t="inlineStr">
        <is>
          <t>Замена одного блока другим для AutoCAD 2006/2007</t>
        </is>
      </c>
      <c r="H4529" s="6" t="inlineStr">
        <is>
          <t>ブロックを別ブロックに一括置換</t>
        </is>
      </c>
      <c r="I4529" s="4" t="n">
        <v>6</v>
      </c>
      <c r="J4529" s="4" t="n">
        <v>6</v>
      </c>
      <c r="K4529" s="4" t="n">
        <v>12</v>
      </c>
      <c r="L4529" s="4" t="n">
        <v>12</v>
      </c>
      <c r="M4529" s="7">
        <f>SUM(I4529:L4529)</f>
        <v/>
      </c>
      <c r="N4529" s="6" t="inlineStr">
        <is>
          <t>標準BLOCKREPLACEで可</t>
        </is>
      </c>
      <c r="O4529" s="5" t="inlineStr">
        <is>
          <t>den001</t>
        </is>
      </c>
      <c r="P4529" s="5" t="inlineStr">
        <is>
          <t>dwg.ru</t>
        </is>
      </c>
      <c r="Q4529" s="8" t="inlineStr">
        <is>
          <t>開く</t>
        </is>
      </c>
      <c r="R4529" s="5" t="inlineStr">
        <is>
          <t>ログイン・会員登録が必要</t>
        </is>
      </c>
      <c r="S4529" s="5" t="inlineStr">
        <is>
          <t>不明</t>
        </is>
      </c>
      <c r="T4529" s="5" t="inlineStr"/>
      <c r="U4529" s="5" t="inlineStr">
        <is>
          <t>W4528</t>
        </is>
      </c>
    </row>
    <row r="4530">
      <c r="A4530" s="4">
        <f>RANK(M4530,$M$2:$M$6943)</f>
        <v/>
      </c>
      <c r="B4530" s="5" t="inlineStr">
        <is>
          <t>ロシア語圏</t>
        </is>
      </c>
      <c r="C4530" s="5" t="inlineStr">
        <is>
          <t>07</t>
        </is>
      </c>
      <c r="D4530" s="5" t="inlineStr">
        <is>
          <t>その他</t>
        </is>
      </c>
      <c r="E4530" s="6" t="inlineStr">
        <is>
          <t>その他</t>
        </is>
      </c>
      <c r="F4530" s="5" t="inlineStr">
        <is>
          <t>T_N</t>
        </is>
      </c>
      <c r="G4530" s="6" t="inlineStr">
        <is>
          <t>Касательные и нормали к объектам, средняя точка</t>
        </is>
      </c>
      <c r="H4530" s="6" t="inlineStr">
        <is>
          <t>接線・法線・中点を作図</t>
        </is>
      </c>
      <c r="I4530" s="4" t="n">
        <v>10</v>
      </c>
      <c r="J4530" s="4" t="n">
        <v>8</v>
      </c>
      <c r="K4530" s="4" t="n">
        <v>8</v>
      </c>
      <c r="L4530" s="4" t="n">
        <v>10</v>
      </c>
      <c r="M4530" s="7">
        <f>SUM(I4530:L4530)</f>
        <v/>
      </c>
      <c r="N4530" s="6" t="inlineStr">
        <is>
          <t>接線・法線作図</t>
        </is>
      </c>
      <c r="O4530" s="5" t="inlineStr">
        <is>
          <t>kserg</t>
        </is>
      </c>
      <c r="P4530" s="5" t="inlineStr">
        <is>
          <t>dwg.ru</t>
        </is>
      </c>
      <c r="Q4530" s="8" t="inlineStr">
        <is>
          <t>開く</t>
        </is>
      </c>
      <c r="R4530" s="5" t="inlineStr">
        <is>
          <t>ログイン・会員登録が必要</t>
        </is>
      </c>
      <c r="S4530" s="5" t="inlineStr">
        <is>
          <t>不明</t>
        </is>
      </c>
      <c r="T4530" s="5" t="inlineStr"/>
      <c r="U4530" s="5" t="inlineStr">
        <is>
          <t>W4529</t>
        </is>
      </c>
    </row>
    <row r="4531">
      <c r="A4531" s="4">
        <f>RANK(M4531,$M$2:$M$6943)</f>
        <v/>
      </c>
      <c r="B4531" s="5" t="inlineStr">
        <is>
          <t>ロシア語圏</t>
        </is>
      </c>
      <c r="C4531" s="5" t="inlineStr">
        <is>
          <t>15</t>
        </is>
      </c>
      <c r="D4531" s="5" t="inlineStr">
        <is>
          <t>T25</t>
        </is>
      </c>
      <c r="E4531" s="6" t="inlineStr">
        <is>
          <t>設備：単線→複線化、ダクト・配管の継手</t>
        </is>
      </c>
      <c r="F4531" s="5" t="inlineStr">
        <is>
          <t>-</t>
        </is>
      </c>
      <c r="G4531" s="6" t="inlineStr">
        <is>
          <t>Лисп отводов и труб</t>
        </is>
      </c>
      <c r="H4531" s="6" t="inlineStr">
        <is>
          <t>管とエルボを作図</t>
        </is>
      </c>
      <c r="I4531" s="4" t="n">
        <v>12</v>
      </c>
      <c r="J4531" s="4" t="n">
        <v>8</v>
      </c>
      <c r="K4531" s="4" t="n">
        <v>10</v>
      </c>
      <c r="L4531" s="4" t="n">
        <v>6</v>
      </c>
      <c r="M4531" s="7">
        <f>SUM(I4531:L4531)</f>
        <v/>
      </c>
      <c r="N4531" s="6" t="inlineStr">
        <is>
          <t>管・エルボ作図</t>
        </is>
      </c>
      <c r="O4531" s="5" t="inlineStr">
        <is>
          <t>VLobanov</t>
        </is>
      </c>
      <c r="P4531" s="5" t="inlineStr">
        <is>
          <t>dwg.ru</t>
        </is>
      </c>
      <c r="Q4531" s="8" t="inlineStr">
        <is>
          <t>開く</t>
        </is>
      </c>
      <c r="R4531" s="5" t="inlineStr">
        <is>
          <t>ログイン・会員登録が必要</t>
        </is>
      </c>
      <c r="S4531" s="5" t="inlineStr">
        <is>
          <t>不明</t>
        </is>
      </c>
      <c r="T4531" s="5" t="inlineStr"/>
      <c r="U4531" s="5" t="inlineStr">
        <is>
          <t>W4530</t>
        </is>
      </c>
    </row>
    <row r="4532">
      <c r="A4532" s="4">
        <f>RANK(M4532,$M$2:$M$6943)</f>
        <v/>
      </c>
      <c r="B4532" s="5" t="inlineStr">
        <is>
          <t>ロシア語圏</t>
        </is>
      </c>
      <c r="C4532" s="5" t="inlineStr">
        <is>
          <t>13</t>
        </is>
      </c>
      <c r="D4532" s="5" t="inlineStr">
        <is>
          <t>T27</t>
        </is>
      </c>
      <c r="E4532" s="6" t="inlineStr">
        <is>
          <t>測量・土木：座標・レベル・縦断</t>
        </is>
      </c>
      <c r="F4532" s="5" t="inlineStr">
        <is>
          <t>-</t>
        </is>
      </c>
      <c r="G4532" s="6" t="inlineStr">
        <is>
          <t>Набор лисп-программ. Область применения - топография и оформление чертежей</t>
        </is>
      </c>
      <c r="H4532" s="6" t="inlineStr">
        <is>
          <t>地形図・図面仕上げ用LISP集</t>
        </is>
      </c>
      <c r="I4532" s="4" t="n">
        <v>10</v>
      </c>
      <c r="J4532" s="4" t="n">
        <v>7</v>
      </c>
      <c r="K4532" s="4" t="n">
        <v>12</v>
      </c>
      <c r="L4532" s="4" t="n">
        <v>7</v>
      </c>
      <c r="M4532" s="7">
        <f>SUM(I4532:L4532)</f>
        <v/>
      </c>
      <c r="N4532" s="6" t="inlineStr">
        <is>
          <t>地形図用の寄せ集め</t>
        </is>
      </c>
      <c r="O4532" s="5" t="inlineStr"/>
      <c r="P4532" s="5" t="inlineStr">
        <is>
          <t>dwg.ru</t>
        </is>
      </c>
      <c r="Q4532" s="8" t="inlineStr">
        <is>
          <t>開く</t>
        </is>
      </c>
      <c r="R4532" s="5" t="inlineStr">
        <is>
          <t>ログイン・会員登録が必要</t>
        </is>
      </c>
      <c r="S4532" s="5" t="inlineStr">
        <is>
          <t>不明</t>
        </is>
      </c>
      <c r="T4532" s="5" t="inlineStr"/>
      <c r="U4532" s="5" t="inlineStr">
        <is>
          <t>W4531</t>
        </is>
      </c>
    </row>
    <row r="4533">
      <c r="A4533" s="4">
        <f>RANK(M4533,$M$2:$M$6943)</f>
        <v/>
      </c>
      <c r="B4533" s="5" t="inlineStr">
        <is>
          <t>ロシア語圏</t>
        </is>
      </c>
      <c r="C4533" s="5" t="inlineStr">
        <is>
          <t>04</t>
        </is>
      </c>
      <c r="D4533" s="5" t="inlineStr">
        <is>
          <t>T19</t>
        </is>
      </c>
      <c r="E4533" s="6" t="inlineStr">
        <is>
          <t>ブロックの置換・再定義・自動ブロック化</t>
        </is>
      </c>
      <c r="F4533" s="5" t="inlineStr">
        <is>
          <t>-</t>
        </is>
      </c>
      <c r="G4533" s="6" t="inlineStr">
        <is>
          <t>Обновление описания блока</t>
        </is>
      </c>
      <c r="H4533" s="6" t="inlineStr">
        <is>
          <t>ブロック定義をライブラリ版で更新</t>
        </is>
      </c>
      <c r="I4533" s="4" t="n">
        <v>8</v>
      </c>
      <c r="J4533" s="4" t="n">
        <v>8</v>
      </c>
      <c r="K4533" s="4" t="n">
        <v>10</v>
      </c>
      <c r="L4533" s="4" t="n">
        <v>10</v>
      </c>
      <c r="M4533" s="7">
        <f>SUM(I4533:L4533)</f>
        <v/>
      </c>
      <c r="N4533" s="6" t="inlineStr">
        <is>
          <t>挿入再定義で可</t>
        </is>
      </c>
      <c r="O4533" s="5" t="inlineStr">
        <is>
          <t>roaa</t>
        </is>
      </c>
      <c r="P4533" s="5" t="inlineStr">
        <is>
          <t>dwg.ru</t>
        </is>
      </c>
      <c r="Q4533" s="8" t="inlineStr">
        <is>
          <t>開く</t>
        </is>
      </c>
      <c r="R4533" s="5" t="inlineStr">
        <is>
          <t>ログイン・会員登録が必要</t>
        </is>
      </c>
      <c r="S4533" s="5" t="inlineStr">
        <is>
          <t>不明</t>
        </is>
      </c>
      <c r="T4533" s="5" t="inlineStr"/>
      <c r="U4533" s="5" t="inlineStr">
        <is>
          <t>W4532</t>
        </is>
      </c>
    </row>
    <row r="4534">
      <c r="A4534" s="4">
        <f>RANK(M4534,$M$2:$M$6943)</f>
        <v/>
      </c>
      <c r="B4534" s="5" t="inlineStr">
        <is>
          <t>ロシア語圏</t>
        </is>
      </c>
      <c r="C4534" s="5" t="inlineStr">
        <is>
          <t>16</t>
        </is>
      </c>
      <c r="D4534" s="5" t="inlineStr">
        <is>
          <t>その他</t>
        </is>
      </c>
      <c r="E4534" s="6" t="inlineStr">
        <is>
          <t>その他</t>
        </is>
      </c>
      <c r="F4534" s="5" t="inlineStr">
        <is>
          <t>-</t>
        </is>
      </c>
      <c r="G4534" s="6" t="inlineStr">
        <is>
          <t>Отрисовка обозначения сварного соединения</t>
        </is>
      </c>
      <c r="H4534" s="6" t="inlineStr">
        <is>
          <t>GOST溶接記号を作図</t>
        </is>
      </c>
      <c r="I4534" s="4" t="n">
        <v>12</v>
      </c>
      <c r="J4534" s="4" t="n">
        <v>8</v>
      </c>
      <c r="K4534" s="4" t="n">
        <v>10</v>
      </c>
      <c r="L4534" s="4" t="n">
        <v>6</v>
      </c>
      <c r="M4534" s="7">
        <f>SUM(I4534:L4534)</f>
        <v/>
      </c>
      <c r="N4534" s="6" t="inlineStr">
        <is>
          <t>GOST溶接記号</t>
        </is>
      </c>
      <c r="O4534" s="5" t="inlineStr">
        <is>
          <t>Бабийчук Алексей Викторович. Инженер-конструктор.</t>
        </is>
      </c>
      <c r="P4534" s="5" t="inlineStr">
        <is>
          <t>dwg.ru</t>
        </is>
      </c>
      <c r="Q4534" s="8" t="inlineStr">
        <is>
          <t>開く</t>
        </is>
      </c>
      <c r="R4534" s="5" t="inlineStr">
        <is>
          <t>ログイン・会員登録が必要</t>
        </is>
      </c>
      <c r="S4534" s="5" t="inlineStr">
        <is>
          <t>不明</t>
        </is>
      </c>
      <c r="T4534" s="5" t="inlineStr"/>
      <c r="U4534" s="5" t="inlineStr">
        <is>
          <t>W4533</t>
        </is>
      </c>
    </row>
    <row r="4535">
      <c r="A4535" s="4">
        <f>RANK(M4535,$M$2:$M$6943)</f>
        <v/>
      </c>
      <c r="B4535" s="5" t="inlineStr">
        <is>
          <t>ロシア語圏</t>
        </is>
      </c>
      <c r="C4535" s="5" t="inlineStr">
        <is>
          <t>01</t>
        </is>
      </c>
      <c r="D4535" s="5" t="inlineStr">
        <is>
          <t>T12</t>
        </is>
      </c>
      <c r="E4535" s="6" t="inlineStr">
        <is>
          <t>文字の一括検索・置換</t>
        </is>
      </c>
      <c r="F4535" s="5" t="inlineStr">
        <is>
          <t>-</t>
        </is>
      </c>
      <c r="G4535" s="6" t="inlineStr">
        <is>
          <t>Отрисовка технических требований</t>
        </is>
      </c>
      <c r="H4535" s="6" t="inlineStr">
        <is>
          <t>技術要求を1行文字で作成</t>
        </is>
      </c>
      <c r="I4535" s="4" t="n">
        <v>11</v>
      </c>
      <c r="J4535" s="4" t="n">
        <v>8</v>
      </c>
      <c r="K4535" s="4" t="n">
        <v>9</v>
      </c>
      <c r="L4535" s="4" t="n">
        <v>8</v>
      </c>
      <c r="M4535" s="7">
        <f>SUM(I4535:L4535)</f>
        <v/>
      </c>
      <c r="N4535" s="6" t="inlineStr">
        <is>
          <t>技術要求の作成</t>
        </is>
      </c>
      <c r="O4535" s="5" t="inlineStr">
        <is>
          <t>Бабийчук Алексей Викторович. Инженер-конструктор.</t>
        </is>
      </c>
      <c r="P4535" s="5" t="inlineStr">
        <is>
          <t>dwg.ru</t>
        </is>
      </c>
      <c r="Q4535" s="8" t="inlineStr">
        <is>
          <t>開く</t>
        </is>
      </c>
      <c r="R4535" s="5" t="inlineStr">
        <is>
          <t>ログイン・会員登録が必要</t>
        </is>
      </c>
      <c r="S4535" s="5" t="inlineStr">
        <is>
          <t>不明</t>
        </is>
      </c>
      <c r="T4535" s="5" t="inlineStr"/>
      <c r="U4535" s="5" t="inlineStr">
        <is>
          <t>W4534</t>
        </is>
      </c>
    </row>
    <row r="4536">
      <c r="A4536" s="4">
        <f>RANK(M4536,$M$2:$M$6943)</f>
        <v/>
      </c>
      <c r="B4536" s="5" t="inlineStr">
        <is>
          <t>ロシア語圏</t>
        </is>
      </c>
      <c r="C4536" s="5" t="inlineStr">
        <is>
          <t>12</t>
        </is>
      </c>
      <c r="D4536" s="5" t="inlineStr">
        <is>
          <t>T10</t>
        </is>
      </c>
      <c r="E4536" s="6" t="inlineStr">
        <is>
          <t>図面の健全性チェック・お掃除</t>
        </is>
      </c>
      <c r="F4536" s="5" t="inlineStr">
        <is>
          <t>-</t>
        </is>
      </c>
      <c r="G4536" s="6" t="inlineStr">
        <is>
          <t>Плагин к AutoCAD 2017 лечащий чертежи с нерабочими ViewBase-видами</t>
        </is>
      </c>
      <c r="H4536" s="6" t="inlineStr">
        <is>
          <t>ViewBaseが壊れた図面を修復</t>
        </is>
      </c>
      <c r="I4536" s="4" t="n">
        <v>16</v>
      </c>
      <c r="J4536" s="4" t="n">
        <v>10</v>
      </c>
      <c r="K4536" s="4" t="n">
        <v>6</v>
      </c>
      <c r="L4536" s="4" t="n">
        <v>4</v>
      </c>
      <c r="M4536" s="7">
        <f>SUM(I4536:L4536)</f>
        <v/>
      </c>
      <c r="N4536" s="6" t="inlineStr">
        <is>
          <t>特定不具合修復</t>
        </is>
      </c>
      <c r="O4536" s="5" t="inlineStr"/>
      <c r="P4536" s="5" t="inlineStr">
        <is>
          <t>dwg.ru</t>
        </is>
      </c>
      <c r="Q4536" s="8" t="inlineStr">
        <is>
          <t>開く</t>
        </is>
      </c>
      <c r="R4536" s="5" t="inlineStr">
        <is>
          <t>ログイン・会員登録が必要</t>
        </is>
      </c>
      <c r="S4536" s="5" t="inlineStr">
        <is>
          <t>不明</t>
        </is>
      </c>
      <c r="T4536" s="5" t="inlineStr"/>
      <c r="U4536" s="5" t="inlineStr">
        <is>
          <t>W4535</t>
        </is>
      </c>
    </row>
    <row r="4537">
      <c r="A4537" s="4">
        <f>RANK(M4537,$M$2:$M$6943)</f>
        <v/>
      </c>
      <c r="B4537" s="5" t="inlineStr">
        <is>
          <t>ロシア語圏</t>
        </is>
      </c>
      <c r="C4537" s="5" t="inlineStr">
        <is>
          <t>13</t>
        </is>
      </c>
      <c r="D4537" s="5" t="inlineStr">
        <is>
          <t>T27</t>
        </is>
      </c>
      <c r="E4537" s="6" t="inlineStr">
        <is>
          <t>測量・土木：座標・レベル・縦断</t>
        </is>
      </c>
      <c r="F4537" s="5" t="inlineStr">
        <is>
          <t>-</t>
        </is>
      </c>
      <c r="G4537" s="6" t="inlineStr">
        <is>
          <t>Построение контура участка в AutoCAD по координатам из выписки ЕГРН</t>
        </is>
      </c>
      <c r="H4537" s="6" t="inlineStr">
        <is>
          <t>座標から敷地境界を作図</t>
        </is>
      </c>
      <c r="I4537" s="4" t="n">
        <v>12</v>
      </c>
      <c r="J4537" s="4" t="n">
        <v>8</v>
      </c>
      <c r="K4537" s="4" t="n">
        <v>10</v>
      </c>
      <c r="L4537" s="4" t="n">
        <v>6</v>
      </c>
      <c r="M4537" s="7">
        <f>SUM(I4537:L4537)</f>
        <v/>
      </c>
      <c r="N4537" s="6" t="inlineStr">
        <is>
          <t>座標から境界作図</t>
        </is>
      </c>
      <c r="O4537" s="5" t="inlineStr">
        <is>
          <t>gumel</t>
        </is>
      </c>
      <c r="P4537" s="5" t="inlineStr">
        <is>
          <t>dwg.ru</t>
        </is>
      </c>
      <c r="Q4537" s="8" t="inlineStr">
        <is>
          <t>開く</t>
        </is>
      </c>
      <c r="R4537" s="5" t="inlineStr">
        <is>
          <t>ログイン・会員登録が必要</t>
        </is>
      </c>
      <c r="S4537" s="5" t="inlineStr">
        <is>
          <t>不明</t>
        </is>
      </c>
      <c r="T4537" s="5" t="inlineStr"/>
      <c r="U4537" s="5" t="inlineStr">
        <is>
          <t>W4536</t>
        </is>
      </c>
    </row>
    <row r="4538">
      <c r="A4538" s="4">
        <f>RANK(M4538,$M$2:$M$6943)</f>
        <v/>
      </c>
      <c r="B4538" s="5" t="inlineStr">
        <is>
          <t>ロシア語圏</t>
        </is>
      </c>
      <c r="C4538" s="5" t="inlineStr">
        <is>
          <t>16</t>
        </is>
      </c>
      <c r="D4538" s="5" t="inlineStr">
        <is>
          <t>その他</t>
        </is>
      </c>
      <c r="E4538" s="6" t="inlineStr">
        <is>
          <t>その他</t>
        </is>
      </c>
      <c r="F4538" s="5" t="inlineStr">
        <is>
          <t>ASSEMBL</t>
        </is>
      </c>
      <c r="G4538" s="6" t="inlineStr">
        <is>
          <t>Программа рисования болтового соединения</t>
        </is>
      </c>
      <c r="H4538" s="6" t="inlineStr">
        <is>
          <t>ボルト締結部を作図</t>
        </is>
      </c>
      <c r="I4538" s="4" t="n">
        <v>12</v>
      </c>
      <c r="J4538" s="4" t="n">
        <v>8</v>
      </c>
      <c r="K4538" s="4" t="n">
        <v>9</v>
      </c>
      <c r="L4538" s="4" t="n">
        <v>7</v>
      </c>
      <c r="M4538" s="7">
        <f>SUM(I4538:L4538)</f>
        <v/>
      </c>
      <c r="N4538" s="6" t="inlineStr">
        <is>
          <t>ボルト締結部の定型図</t>
        </is>
      </c>
      <c r="O4538" s="5" t="inlineStr"/>
      <c r="P4538" s="5" t="inlineStr">
        <is>
          <t>dwg.ru</t>
        </is>
      </c>
      <c r="Q4538" s="8" t="inlineStr">
        <is>
          <t>開く</t>
        </is>
      </c>
      <c r="R4538" s="5" t="inlineStr">
        <is>
          <t>ログイン・会員登録が必要</t>
        </is>
      </c>
      <c r="S4538" s="5" t="inlineStr">
        <is>
          <t>不明</t>
        </is>
      </c>
      <c r="T4538" s="5" t="inlineStr"/>
      <c r="U4538" s="5" t="inlineStr">
        <is>
          <t>W4537</t>
        </is>
      </c>
    </row>
    <row r="4539">
      <c r="A4539" s="4">
        <f>RANK(M4539,$M$2:$M$6943)</f>
        <v/>
      </c>
      <c r="B4539" s="5" t="inlineStr">
        <is>
          <t>ロシア語圏</t>
        </is>
      </c>
      <c r="C4539" s="5" t="inlineStr">
        <is>
          <t>21</t>
        </is>
      </c>
      <c r="D4539" s="5" t="inlineStr">
        <is>
          <t>その他</t>
        </is>
      </c>
      <c r="E4539" s="6" t="inlineStr">
        <is>
          <t>その他</t>
        </is>
      </c>
      <c r="F4539" s="5" t="inlineStr">
        <is>
          <t>-</t>
        </is>
      </c>
      <c r="G4539" s="6" t="inlineStr">
        <is>
          <t>Программка на LISP для переключения видимости объектов</t>
        </is>
      </c>
      <c r="H4539" s="6" t="inlineStr">
        <is>
          <t>図形の表示/非表示を切替</t>
        </is>
      </c>
      <c r="I4539" s="4" t="n">
        <v>10</v>
      </c>
      <c r="J4539" s="4" t="n">
        <v>8</v>
      </c>
      <c r="K4539" s="4" t="n">
        <v>8</v>
      </c>
      <c r="L4539" s="4" t="n">
        <v>10</v>
      </c>
      <c r="M4539" s="7">
        <f>SUM(I4539:L4539)</f>
        <v/>
      </c>
      <c r="N4539" s="6" t="inlineStr">
        <is>
          <t>表示切替</t>
        </is>
      </c>
      <c r="O4539" s="5" t="inlineStr">
        <is>
          <t>TOA</t>
        </is>
      </c>
      <c r="P4539" s="5" t="inlineStr">
        <is>
          <t>dwg.ru</t>
        </is>
      </c>
      <c r="Q4539" s="8" t="inlineStr">
        <is>
          <t>開く</t>
        </is>
      </c>
      <c r="R4539" s="5" t="inlineStr">
        <is>
          <t>ログイン・会員登録が必要</t>
        </is>
      </c>
      <c r="S4539" s="5" t="inlineStr">
        <is>
          <t>不明</t>
        </is>
      </c>
      <c r="T4539" s="5" t="inlineStr"/>
      <c r="U4539" s="5" t="inlineStr">
        <is>
          <t>W4538</t>
        </is>
      </c>
    </row>
    <row r="4540">
      <c r="A4540" s="4">
        <f>RANK(M4540,$M$2:$M$6943)</f>
        <v/>
      </c>
      <c r="B4540" s="5" t="inlineStr">
        <is>
          <t>ロシア語圏</t>
        </is>
      </c>
      <c r="C4540" s="5" t="inlineStr">
        <is>
          <t>13</t>
        </is>
      </c>
      <c r="D4540" s="5" t="inlineStr">
        <is>
          <t>T27</t>
        </is>
      </c>
      <c r="E4540" s="6" t="inlineStr">
        <is>
          <t>測量・土木：座標・レベル・縦断</t>
        </is>
      </c>
      <c r="F4540" s="5" t="inlineStr">
        <is>
          <t>-</t>
        </is>
      </c>
      <c r="G4540" s="6" t="inlineStr">
        <is>
          <t>Расчет профиля</t>
        </is>
      </c>
      <c r="H4540" s="6" t="inlineStr">
        <is>
          <t>縦断図作成支援モジュール群</t>
        </is>
      </c>
      <c r="I4540" s="4" t="n">
        <v>14</v>
      </c>
      <c r="J4540" s="4" t="n">
        <v>8</v>
      </c>
      <c r="K4540" s="4" t="n">
        <v>10</v>
      </c>
      <c r="L4540" s="4" t="n">
        <v>4</v>
      </c>
      <c r="M4540" s="7">
        <f>SUM(I4540:L4540)</f>
        <v/>
      </c>
      <c r="N4540" s="6" t="inlineStr">
        <is>
          <t>縦断図作成支援</t>
        </is>
      </c>
      <c r="O4540" s="5" t="inlineStr">
        <is>
          <t>Рустем Вилевич</t>
        </is>
      </c>
      <c r="P4540" s="5" t="inlineStr">
        <is>
          <t>acad-prog.ru</t>
        </is>
      </c>
      <c r="Q4540" s="8" t="inlineStr">
        <is>
          <t>開く</t>
        </is>
      </c>
      <c r="R4540" s="5" t="inlineStr">
        <is>
          <t>配布ページからダウンロード</t>
        </is>
      </c>
      <c r="S4540" s="5" t="inlineStr">
        <is>
          <t>不明</t>
        </is>
      </c>
      <c r="T4540" s="5" t="inlineStr"/>
      <c r="U4540" s="5" t="inlineStr">
        <is>
          <t>W4539</t>
        </is>
      </c>
    </row>
    <row r="4541">
      <c r="A4541" s="4">
        <f>RANK(M4541,$M$2:$M$6943)</f>
        <v/>
      </c>
      <c r="B4541" s="5" t="inlineStr">
        <is>
          <t>ロシア語圏</t>
        </is>
      </c>
      <c r="C4541" s="5" t="inlineStr">
        <is>
          <t>15</t>
        </is>
      </c>
      <c r="D4541" s="5" t="inlineStr">
        <is>
          <t>T26</t>
        </is>
      </c>
      <c r="E4541" s="6" t="inlineStr">
        <is>
          <t>設備：器具の自動割付、配線の最短経路</t>
        </is>
      </c>
      <c r="F4541" s="5" t="inlineStr">
        <is>
          <t>-</t>
        </is>
      </c>
      <c r="G4541" s="6" t="inlineStr">
        <is>
          <t>Расчет тепловых потребностей здания</t>
        </is>
      </c>
      <c r="H4541" s="6" t="inlineStr">
        <is>
          <t>建物の熱負荷を計算</t>
        </is>
      </c>
      <c r="I4541" s="4" t="n">
        <v>15</v>
      </c>
      <c r="J4541" s="4" t="n">
        <v>8</v>
      </c>
      <c r="K4541" s="4" t="n">
        <v>9</v>
      </c>
      <c r="L4541" s="4" t="n">
        <v>4</v>
      </c>
      <c r="M4541" s="7">
        <f>SUM(I4541:L4541)</f>
        <v/>
      </c>
      <c r="N4541" s="6" t="inlineStr">
        <is>
          <t>熱負荷計算</t>
        </is>
      </c>
      <c r="O4541" s="5" t="inlineStr">
        <is>
          <t>lee</t>
        </is>
      </c>
      <c r="P4541" s="5" t="inlineStr">
        <is>
          <t>dwg.ru</t>
        </is>
      </c>
      <c r="Q4541" s="8" t="inlineStr">
        <is>
          <t>開く</t>
        </is>
      </c>
      <c r="R4541" s="5" t="inlineStr">
        <is>
          <t>ログイン・会員登録が必要</t>
        </is>
      </c>
      <c r="S4541" s="5" t="inlineStr">
        <is>
          <t>不明</t>
        </is>
      </c>
      <c r="T4541" s="5" t="inlineStr"/>
      <c r="U4541" s="5" t="inlineStr">
        <is>
          <t>W4540</t>
        </is>
      </c>
    </row>
    <row r="4542">
      <c r="A4542" s="4">
        <f>RANK(M4542,$M$2:$M$6943)</f>
        <v/>
      </c>
      <c r="B4542" s="5" t="inlineStr">
        <is>
          <t>ロシア語圏</t>
        </is>
      </c>
      <c r="C4542" s="5" t="inlineStr">
        <is>
          <t>20</t>
        </is>
      </c>
      <c r="D4542" s="5" t="inlineStr">
        <is>
          <t>その他</t>
        </is>
      </c>
      <c r="E4542" s="6" t="inlineStr">
        <is>
          <t>その他</t>
        </is>
      </c>
      <c r="F4542" s="5" t="inlineStr">
        <is>
          <t>-</t>
        </is>
      </c>
      <c r="G4542" s="6" t="inlineStr">
        <is>
          <t>Расширенные данные:  VLX сервер и пример его использования</t>
        </is>
      </c>
      <c r="H4542" s="6" t="inlineStr">
        <is>
          <t>拡張データ(XData)処理サーバ</t>
        </is>
      </c>
      <c r="I4542" s="4" t="n">
        <v>14</v>
      </c>
      <c r="J4542" s="4" t="n">
        <v>12</v>
      </c>
      <c r="K4542" s="4" t="n">
        <v>5</v>
      </c>
      <c r="L4542" s="4" t="n">
        <v>5</v>
      </c>
      <c r="M4542" s="7">
        <f>SUM(I4542:L4542)</f>
        <v/>
      </c>
      <c r="N4542" s="6" t="inlineStr">
        <is>
          <t>XData開発支援</t>
        </is>
      </c>
      <c r="O4542" s="5" t="inlineStr">
        <is>
          <t>Пастух</t>
        </is>
      </c>
      <c r="P4542" s="5" t="inlineStr">
        <is>
          <t>dwg.ru</t>
        </is>
      </c>
      <c r="Q4542" s="8" t="inlineStr">
        <is>
          <t>開く</t>
        </is>
      </c>
      <c r="R4542" s="5" t="inlineStr">
        <is>
          <t>ログイン・会員登録が必要</t>
        </is>
      </c>
      <c r="S4542" s="5" t="inlineStr">
        <is>
          <t>不明</t>
        </is>
      </c>
      <c r="T4542" s="5" t="inlineStr"/>
      <c r="U4542" s="5" t="inlineStr">
        <is>
          <t>W4541</t>
        </is>
      </c>
    </row>
    <row r="4543">
      <c r="A4543" s="4">
        <f>RANK(M4543,$M$2:$M$6943)</f>
        <v/>
      </c>
      <c r="B4543" s="5" t="inlineStr">
        <is>
          <t>ロシア語圏</t>
        </is>
      </c>
      <c r="C4543" s="5" t="inlineStr">
        <is>
          <t>01</t>
        </is>
      </c>
      <c r="D4543" s="5" t="inlineStr">
        <is>
          <t>T12</t>
        </is>
      </c>
      <c r="E4543" s="6" t="inlineStr">
        <is>
          <t>文字の一括検索・置換</t>
        </is>
      </c>
      <c r="F4543" s="5" t="inlineStr">
        <is>
          <t>-</t>
        </is>
      </c>
      <c r="G4543" s="6" t="inlineStr">
        <is>
          <t>Рисование технических требований (примечаний)</t>
        </is>
      </c>
      <c r="H4543" s="6" t="inlineStr">
        <is>
          <t>技術要求(注記)を作図</t>
        </is>
      </c>
      <c r="I4543" s="4" t="n">
        <v>11</v>
      </c>
      <c r="J4543" s="4" t="n">
        <v>8</v>
      </c>
      <c r="K4543" s="4" t="n">
        <v>9</v>
      </c>
      <c r="L4543" s="4" t="n">
        <v>8</v>
      </c>
      <c r="M4543" s="7">
        <f>SUM(I4543:L4543)</f>
        <v/>
      </c>
      <c r="N4543" s="6" t="inlineStr">
        <is>
          <t>注記作図</t>
        </is>
      </c>
      <c r="O4543" s="5" t="inlineStr">
        <is>
          <t>seaotter56</t>
        </is>
      </c>
      <c r="P4543" s="5" t="inlineStr">
        <is>
          <t>dwg.ru</t>
        </is>
      </c>
      <c r="Q4543" s="8" t="inlineStr">
        <is>
          <t>開く</t>
        </is>
      </c>
      <c r="R4543" s="5" t="inlineStr">
        <is>
          <t>ログイン・会員登録が必要</t>
        </is>
      </c>
      <c r="S4543" s="5" t="inlineStr">
        <is>
          <t>不明</t>
        </is>
      </c>
      <c r="T4543" s="5" t="inlineStr"/>
      <c r="U4543" s="5" t="inlineStr">
        <is>
          <t>W4542</t>
        </is>
      </c>
    </row>
    <row r="4544">
      <c r="A4544" s="4">
        <f>RANK(M4544,$M$2:$M$6943)</f>
        <v/>
      </c>
      <c r="B4544" s="5" t="inlineStr">
        <is>
          <t>ロシア語圏</t>
        </is>
      </c>
      <c r="C4544" s="5" t="inlineStr">
        <is>
          <t>01</t>
        </is>
      </c>
      <c r="D4544" s="5" t="inlineStr">
        <is>
          <t>T28</t>
        </is>
      </c>
      <c r="E4544" s="6" t="inlineStr">
        <is>
          <t>作業環境の保存・復元</t>
        </is>
      </c>
      <c r="F4544" s="5" t="inlineStr">
        <is>
          <t>-</t>
        </is>
      </c>
      <c r="G4544" s="6" t="inlineStr">
        <is>
          <t>Создание shx-шрифтов</t>
        </is>
      </c>
      <c r="H4544" s="6" t="inlineStr">
        <is>
          <t>SHXフォント作成キット</t>
        </is>
      </c>
      <c r="I4544" s="4" t="n">
        <v>16</v>
      </c>
      <c r="J4544" s="4" t="n">
        <v>10</v>
      </c>
      <c r="K4544" s="4" t="n">
        <v>4</v>
      </c>
      <c r="L4544" s="4" t="n">
        <v>6</v>
      </c>
      <c r="M4544" s="7">
        <f>SUM(I4544:L4544)</f>
        <v/>
      </c>
      <c r="N4544" s="6" t="inlineStr">
        <is>
          <t>SHXフォント自作</t>
        </is>
      </c>
      <c r="O4544" s="5" t="inlineStr">
        <is>
          <t>Барабанщиков Николай</t>
        </is>
      </c>
      <c r="P4544" s="5" t="inlineStr">
        <is>
          <t>dwg.ru</t>
        </is>
      </c>
      <c r="Q4544" s="8" t="inlineStr">
        <is>
          <t>開く</t>
        </is>
      </c>
      <c r="R4544" s="5" t="inlineStr">
        <is>
          <t>ログイン・会員登録が必要</t>
        </is>
      </c>
      <c r="S4544" s="5" t="inlineStr">
        <is>
          <t>不明</t>
        </is>
      </c>
      <c r="T4544" s="5" t="inlineStr"/>
      <c r="U4544" s="5" t="inlineStr">
        <is>
          <t>W4543</t>
        </is>
      </c>
    </row>
    <row r="4545">
      <c r="A4545" s="4">
        <f>RANK(M4545,$M$2:$M$6943)</f>
        <v/>
      </c>
      <c r="B4545" s="5" t="inlineStr">
        <is>
          <t>ロシア語圏</t>
        </is>
      </c>
      <c r="C4545" s="5" t="inlineStr">
        <is>
          <t>14</t>
        </is>
      </c>
      <c r="D4545" s="5" t="inlineStr">
        <is>
          <t>T24</t>
        </is>
      </c>
      <c r="E4545" s="6" t="inlineStr">
        <is>
          <t>建築：壁・建具・天井割付の作図</t>
        </is>
      </c>
      <c r="F4545" s="5" t="inlineStr">
        <is>
          <t>-</t>
        </is>
      </c>
      <c r="G4545" s="6" t="inlineStr">
        <is>
          <t>Теплотехнический расчет (Autocad)</t>
        </is>
      </c>
      <c r="H4545" s="6" t="inlineStr">
        <is>
          <t>熱貫流計算を表で実施</t>
        </is>
      </c>
      <c r="I4545" s="4" t="n">
        <v>14</v>
      </c>
      <c r="J4545" s="4" t="n">
        <v>8</v>
      </c>
      <c r="K4545" s="4" t="n">
        <v>9</v>
      </c>
      <c r="L4545" s="4" t="n">
        <v>5</v>
      </c>
      <c r="M4545" s="7">
        <f>SUM(I4545:L4545)</f>
        <v/>
      </c>
      <c r="N4545" s="6" t="inlineStr">
        <is>
          <t>熱貫流計算</t>
        </is>
      </c>
      <c r="O4545" s="5" t="inlineStr">
        <is>
          <t>guliaevskij</t>
        </is>
      </c>
      <c r="P4545" s="5" t="inlineStr">
        <is>
          <t>dwg.ru</t>
        </is>
      </c>
      <c r="Q4545" s="8" t="inlineStr">
        <is>
          <t>開く</t>
        </is>
      </c>
      <c r="R4545" s="5" t="inlineStr">
        <is>
          <t>ログイン・会員登録が必要</t>
        </is>
      </c>
      <c r="S4545" s="5" t="inlineStr">
        <is>
          <t>不明</t>
        </is>
      </c>
      <c r="T4545" s="5" t="inlineStr"/>
      <c r="U4545" s="5" t="inlineStr">
        <is>
          <t>W4544</t>
        </is>
      </c>
    </row>
    <row r="4546">
      <c r="A4546" s="4">
        <f>RANK(M4546,$M$2:$M$6943)</f>
        <v/>
      </c>
      <c r="B4546" s="5" t="inlineStr">
        <is>
          <t>ロシア語圏</t>
        </is>
      </c>
      <c r="C4546" s="5" t="inlineStr">
        <is>
          <t>13</t>
        </is>
      </c>
      <c r="D4546" s="5" t="inlineStr">
        <is>
          <t>T27</t>
        </is>
      </c>
      <c r="E4546" s="6" t="inlineStr">
        <is>
          <t>測量・土木：座標・レベル・縦断</t>
        </is>
      </c>
      <c r="F4546" s="5" t="inlineStr">
        <is>
          <t>-</t>
        </is>
      </c>
      <c r="G4546" s="6" t="inlineStr">
        <is>
          <t>ТочностиНЕТ (geohelper)</t>
        </is>
      </c>
      <c r="H4546" s="6" t="inlineStr">
        <is>
          <t>竣工図作成補助ツール集</t>
        </is>
      </c>
      <c r="I4546" s="4" t="n">
        <v>12</v>
      </c>
      <c r="J4546" s="4" t="n">
        <v>8</v>
      </c>
      <c r="K4546" s="4" t="n">
        <v>12</v>
      </c>
      <c r="L4546" s="4" t="n">
        <v>4</v>
      </c>
      <c r="M4546" s="7">
        <f>SUM(I4546:L4546)</f>
        <v/>
      </c>
      <c r="N4546" s="6" t="inlineStr">
        <is>
          <t>竣工図補助</t>
        </is>
      </c>
      <c r="O4546" s="5" t="inlineStr">
        <is>
          <t>igorkl</t>
        </is>
      </c>
      <c r="P4546" s="5" t="inlineStr">
        <is>
          <t>geodesist.ru</t>
        </is>
      </c>
      <c r="Q4546" s="8" t="inlineStr">
        <is>
          <t>開く</t>
        </is>
      </c>
      <c r="R4546" s="5" t="inlineStr">
        <is>
          <t>ログイン・会員登録が必要</t>
        </is>
      </c>
      <c r="S4546" s="5" t="inlineStr">
        <is>
          <t>不明</t>
        </is>
      </c>
      <c r="T4546" s="5" t="inlineStr"/>
      <c r="U4546" s="5" t="inlineStr">
        <is>
          <t>W4545</t>
        </is>
      </c>
    </row>
    <row r="4547">
      <c r="A4547" s="4">
        <f>RANK(M4547,$M$2:$M$6943)</f>
        <v/>
      </c>
      <c r="B4547" s="5" t="inlineStr">
        <is>
          <t>ロシア語圏</t>
        </is>
      </c>
      <c r="C4547" s="5" t="inlineStr">
        <is>
          <t>05</t>
        </is>
      </c>
      <c r="D4547" s="5" t="inlineStr">
        <is>
          <t>T18</t>
        </is>
      </c>
      <c r="E4547" s="6" t="inlineStr">
        <is>
          <t>画層の自動振り分け・標準化</t>
        </is>
      </c>
      <c r="F4547" s="5" t="inlineStr">
        <is>
          <t>-</t>
        </is>
      </c>
      <c r="G4547" s="6" t="inlineStr">
        <is>
          <t>Удаление слоев. VBA</t>
        </is>
      </c>
      <c r="H4547" s="6" t="inlineStr">
        <is>
          <t>画層を図形ごと削除</t>
        </is>
      </c>
      <c r="I4547" s="4" t="n">
        <v>8</v>
      </c>
      <c r="J4547" s="4" t="n">
        <v>6</v>
      </c>
      <c r="K4547" s="4" t="n">
        <v>10</v>
      </c>
      <c r="L4547" s="4" t="n">
        <v>12</v>
      </c>
      <c r="M4547" s="7">
        <f>SUM(I4547:L4547)</f>
        <v/>
      </c>
      <c r="N4547" s="6" t="inlineStr">
        <is>
          <t>LAYDELで代替</t>
        </is>
      </c>
      <c r="O4547" s="5" t="inlineStr">
        <is>
          <t>den001</t>
        </is>
      </c>
      <c r="P4547" s="5" t="inlineStr">
        <is>
          <t>dwg.ru</t>
        </is>
      </c>
      <c r="Q4547" s="8" t="inlineStr">
        <is>
          <t>開く</t>
        </is>
      </c>
      <c r="R4547" s="5" t="inlineStr">
        <is>
          <t>ログイン・会員登録が必要</t>
        </is>
      </c>
      <c r="S4547" s="5" t="inlineStr">
        <is>
          <t>不明</t>
        </is>
      </c>
      <c r="T4547" s="5" t="inlineStr"/>
      <c r="U4547" s="5" t="inlineStr">
        <is>
          <t>W4546</t>
        </is>
      </c>
    </row>
    <row r="4548">
      <c r="A4548" s="4">
        <f>RANK(M4548,$M$2:$M$6943)</f>
        <v/>
      </c>
      <c r="B4548" s="5" t="inlineStr">
        <is>
          <t>ロシア語圏</t>
        </is>
      </c>
      <c r="C4548" s="5" t="inlineStr">
        <is>
          <t>16</t>
        </is>
      </c>
      <c r="D4548" s="5" t="inlineStr">
        <is>
          <t>その他</t>
        </is>
      </c>
      <c r="E4548" s="6" t="inlineStr">
        <is>
          <t>その他</t>
        </is>
      </c>
      <c r="F4548" s="5" t="inlineStr">
        <is>
          <t>-</t>
        </is>
      </c>
      <c r="G4548" s="6" t="inlineStr">
        <is>
          <t>Узлы молодечно-2 (СП16.13330.2011)</t>
        </is>
      </c>
      <c r="H4548" s="6" t="inlineStr">
        <is>
          <t>モロデチノ型接合部を計算</t>
        </is>
      </c>
      <c r="I4548" s="4" t="n">
        <v>17</v>
      </c>
      <c r="J4548" s="4" t="n">
        <v>8</v>
      </c>
      <c r="K4548" s="4" t="n">
        <v>8</v>
      </c>
      <c r="L4548" s="4" t="n">
        <v>3</v>
      </c>
      <c r="M4548" s="7">
        <f>SUM(I4548:L4548)</f>
        <v/>
      </c>
      <c r="N4548" s="6" t="inlineStr">
        <is>
          <t>特定接合部計算</t>
        </is>
      </c>
      <c r="O4548" s="5" t="inlineStr"/>
      <c r="P4548" s="5" t="inlineStr">
        <is>
          <t>dwg.ru</t>
        </is>
      </c>
      <c r="Q4548" s="8" t="inlineStr">
        <is>
          <t>開く</t>
        </is>
      </c>
      <c r="R4548" s="5" t="inlineStr">
        <is>
          <t>ログイン・会員登録が必要</t>
        </is>
      </c>
      <c r="S4548" s="5" t="inlineStr">
        <is>
          <t>不明</t>
        </is>
      </c>
      <c r="T4548" s="5" t="inlineStr"/>
      <c r="U4548" s="5" t="inlineStr">
        <is>
          <t>W4547</t>
        </is>
      </c>
    </row>
    <row r="4549">
      <c r="A4549" s="4">
        <f>RANK(M4549,$M$2:$M$6943)</f>
        <v/>
      </c>
      <c r="B4549" s="5" t="inlineStr">
        <is>
          <t>日本</t>
        </is>
      </c>
      <c r="C4549" s="5" t="inlineStr">
        <is>
          <t>ブロック・属性</t>
        </is>
      </c>
      <c r="D4549" s="5" t="inlineStr">
        <is>
          <t>T14</t>
        </is>
      </c>
      <c r="E4549" s="6" t="inlineStr">
        <is>
          <t>属性の抽出・一括編集・Excelとの往復</t>
        </is>
      </c>
      <c r="F4549" s="5" t="inlineStr">
        <is>
          <t>-</t>
        </is>
      </c>
      <c r="G4549" s="6" t="inlineStr">
        <is>
          <t>ブロック属性操作</t>
        </is>
      </c>
      <c r="H4549" s="6" t="inlineStr">
        <is>
          <t>ブロックの属性を操作</t>
        </is>
      </c>
      <c r="I4549" s="4" t="n">
        <v>9</v>
      </c>
      <c r="J4549" s="4" t="n">
        <v>7</v>
      </c>
      <c r="K4549" s="4" t="n">
        <v>8</v>
      </c>
      <c r="L4549" s="4" t="n">
        <v>12</v>
      </c>
      <c r="M4549" s="7">
        <f>SUM(I4549:L4549)</f>
        <v/>
      </c>
      <c r="N4549" s="6" t="inlineStr">
        <is>
          <t>属性操作サンプル</t>
        </is>
      </c>
      <c r="O4549" s="5" t="inlineStr">
        <is>
          <t>TaMa</t>
        </is>
      </c>
      <c r="P4549" s="5" t="inlineStr">
        <is>
          <t>TaMa Works BLOG</t>
        </is>
      </c>
      <c r="Q4549" s="8" t="inlineStr">
        <is>
          <t>開く</t>
        </is>
      </c>
      <c r="R4549" s="5" t="inlineStr">
        <is>
          <t>配布ページからダウンロード</t>
        </is>
      </c>
      <c r="S4549" s="5" t="inlineStr">
        <is>
          <t>不明</t>
        </is>
      </c>
      <c r="T4549" s="5" t="inlineStr"/>
      <c r="U4549" s="5" t="inlineStr">
        <is>
          <t>W4548</t>
        </is>
      </c>
    </row>
    <row r="4550">
      <c r="A4550" s="4">
        <f>RANK(M4550,$M$2:$M$6943)</f>
        <v/>
      </c>
      <c r="B4550" s="5" t="inlineStr">
        <is>
          <t>中国語圏</t>
        </is>
      </c>
      <c r="C4550" s="5" t="inlineStr">
        <is>
          <t>外部参照・図面管理・一括処理</t>
        </is>
      </c>
      <c r="D4550" s="5" t="inlineStr">
        <is>
          <t>T03</t>
        </is>
      </c>
      <c r="E4550" s="6" t="inlineStr">
        <is>
          <t>複数図面へのスクリプト一括実行</t>
        </is>
      </c>
      <c r="F4550" s="5" t="inlineStr">
        <is>
          <t>关所有dwg</t>
        </is>
      </c>
      <c r="G4550" s="6" t="inlineStr">
        <is>
          <t>保存关闭全部 (@lisp会话)</t>
        </is>
      </c>
      <c r="H4550" s="6" t="inlineStr">
        <is>
          <t>全図面を保存して閉じる</t>
        </is>
      </c>
      <c r="I4550" s="4" t="n">
        <v>6</v>
      </c>
      <c r="J4550" s="4" t="n">
        <v>3</v>
      </c>
      <c r="K4550" s="4" t="n">
        <v>8</v>
      </c>
      <c r="L4550" s="4" t="n">
        <v>19</v>
      </c>
      <c r="M4550" s="7">
        <f>SUM(I4550:L4550)</f>
        <v/>
      </c>
      <c r="N4550" s="6" t="inlineStr">
        <is>
          <t>CLOSEALLで近い</t>
        </is>
      </c>
      <c r="O4550" s="5" t="inlineStr">
        <is>
          <t>VitalGG</t>
        </is>
      </c>
      <c r="P4550" s="5" t="inlineStr">
        <is>
          <t>@lisp 应用云</t>
        </is>
      </c>
      <c r="Q4550" s="8" t="inlineStr">
        <is>
          <t>開く</t>
        </is>
      </c>
      <c r="R4550" s="5" t="inlineStr">
        <is>
          <t>配布ページからダウンロード</t>
        </is>
      </c>
      <c r="S4550" s="5" t="inlineStr">
        <is>
          <t>ソース（GitHubにも公開）</t>
        </is>
      </c>
      <c r="T4550" s="5" t="inlineStr"/>
      <c r="U4550" s="5" t="inlineStr">
        <is>
          <t>W4549</t>
        </is>
      </c>
    </row>
    <row r="4551">
      <c r="A4551" s="4">
        <f>RANK(M4551,$M$2:$M$6943)</f>
        <v/>
      </c>
      <c r="B4551" s="5" t="inlineStr">
        <is>
          <t>中国語圏</t>
        </is>
      </c>
      <c r="C4551" s="5" t="inlineStr">
        <is>
          <t>作図</t>
        </is>
      </c>
      <c r="D4551" s="5" t="inlineStr">
        <is>
          <t>その他</t>
        </is>
      </c>
      <c r="E4551" s="6" t="inlineStr">
        <is>
          <t>その他</t>
        </is>
      </c>
      <c r="F4551" s="5" t="inlineStr">
        <is>
          <t>-</t>
        </is>
      </c>
      <c r="G4551" s="6" t="inlineStr">
        <is>
          <t>原地复制旋转</t>
        </is>
      </c>
      <c r="H4551" s="6" t="inlineStr">
        <is>
          <t>その場に複写して回転</t>
        </is>
      </c>
      <c r="I4551" s="4" t="n">
        <v>6</v>
      </c>
      <c r="J4551" s="4" t="n">
        <v>4</v>
      </c>
      <c r="K4551" s="4" t="n">
        <v>10</v>
      </c>
      <c r="L4551" s="4" t="n">
        <v>16</v>
      </c>
      <c r="M4551" s="7">
        <f>SUM(I4551:L4551)</f>
        <v/>
      </c>
      <c r="N4551" s="6" t="inlineStr">
        <is>
          <t>ROTATEコピーで可</t>
        </is>
      </c>
      <c r="O4551" s="5" t="inlineStr">
        <is>
          <t>wosiguwozai0830</t>
        </is>
      </c>
      <c r="P4551" s="5" t="inlineStr">
        <is>
          <t>明经CAD社区</t>
        </is>
      </c>
      <c r="Q4551" s="8" t="inlineStr">
        <is>
          <t>開く</t>
        </is>
      </c>
      <c r="R4551" s="5" t="inlineStr">
        <is>
          <t>フォーラム添付（ログインが必要な場合あり）</t>
        </is>
      </c>
      <c r="S4551" s="5" t="inlineStr">
        <is>
          <t>不明</t>
        </is>
      </c>
      <c r="T4551" s="5" t="inlineStr"/>
      <c r="U4551" s="5" t="inlineStr">
        <is>
          <t>W4550</t>
        </is>
      </c>
    </row>
    <row r="4552">
      <c r="A4552" s="4">
        <f>RANK(M4552,$M$2:$M$6943)</f>
        <v/>
      </c>
      <c r="B4552" s="5" t="inlineStr">
        <is>
          <t>中国語圏</t>
        </is>
      </c>
      <c r="C4552" s="5" t="inlineStr">
        <is>
          <t>設定・環境</t>
        </is>
      </c>
      <c r="D4552" s="5" t="inlineStr">
        <is>
          <t>T10</t>
        </is>
      </c>
      <c r="E4552" s="6" t="inlineStr">
        <is>
          <t>図面の健全性チェック・お掃除</t>
        </is>
      </c>
      <c r="F4552" s="5" t="inlineStr">
        <is>
          <t>-</t>
        </is>
      </c>
      <c r="G4552" s="6" t="inlineStr">
        <is>
          <t>去教育版(ARX/LISP)</t>
        </is>
      </c>
      <c r="H4552" s="6" t="inlineStr">
        <is>
          <t>教育版フラグ除去の研究とソース</t>
        </is>
      </c>
      <c r="I4552" s="4" t="n">
        <v>12</v>
      </c>
      <c r="J4552" s="4" t="n">
        <v>12</v>
      </c>
      <c r="K4552" s="4" t="n">
        <v>6</v>
      </c>
      <c r="L4552" s="4" t="n">
        <v>6</v>
      </c>
      <c r="M4552" s="7">
        <f>SUM(I4552:L4552)</f>
        <v/>
      </c>
      <c r="N4552" s="6" t="inlineStr">
        <is>
          <t>旧版向け</t>
        </is>
      </c>
      <c r="O4552" s="5" t="inlineStr">
        <is>
          <t>highflybird</t>
        </is>
      </c>
      <c r="P4552" s="5" t="inlineStr">
        <is>
          <t>明经CAD社区</t>
        </is>
      </c>
      <c r="Q4552" s="8" t="inlineStr">
        <is>
          <t>開く</t>
        </is>
      </c>
      <c r="R4552" s="5" t="inlineStr">
        <is>
          <t>フォーラム添付（ログインが必要な場合あり）</t>
        </is>
      </c>
      <c r="S4552" s="5" t="inlineStr">
        <is>
          <t>不明</t>
        </is>
      </c>
      <c r="T4552" s="5" t="inlineStr"/>
      <c r="U4552" s="5" t="inlineStr">
        <is>
          <t>W4551</t>
        </is>
      </c>
    </row>
    <row r="4553">
      <c r="A4553" s="4">
        <f>RANK(M4553,$M$2:$M$6943)</f>
        <v/>
      </c>
      <c r="B4553" s="5" t="inlineStr">
        <is>
          <t>中国語圏</t>
        </is>
      </c>
      <c r="C4553" s="5" t="inlineStr">
        <is>
          <t>印刷・レイアウト・図枠</t>
        </is>
      </c>
      <c r="D4553" s="5" t="inlineStr">
        <is>
          <t>T10</t>
        </is>
      </c>
      <c r="E4553" s="6" t="inlineStr">
        <is>
          <t>図面の健全性チェック・お掃除</t>
        </is>
      </c>
      <c r="F4553" s="5" t="inlineStr">
        <is>
          <t>去教育版</t>
        </is>
      </c>
      <c r="G4553" s="6" t="inlineStr">
        <is>
          <t>去教育版戳记</t>
        </is>
      </c>
      <c r="H4553" s="6" t="inlineStr">
        <is>
          <t>教育版スタンプを図面から除去</t>
        </is>
      </c>
      <c r="I4553" s="4" t="n">
        <v>12</v>
      </c>
      <c r="J4553" s="4" t="n">
        <v>10</v>
      </c>
      <c r="K4553" s="4" t="n">
        <v>8</v>
      </c>
      <c r="L4553" s="4" t="n">
        <v>6</v>
      </c>
      <c r="M4553" s="7">
        <f>SUM(I4553:L4553)</f>
        <v/>
      </c>
      <c r="N4553" s="6" t="inlineStr">
        <is>
          <t>旧版向け</t>
        </is>
      </c>
      <c r="O4553" s="5" t="inlineStr">
        <is>
          <t>乱刀/Snug Studio</t>
        </is>
      </c>
      <c r="P4553" s="5" t="inlineStr">
        <is>
          <t>@lisp 应用云</t>
        </is>
      </c>
      <c r="Q4553" s="8" t="inlineStr">
        <is>
          <t>開く</t>
        </is>
      </c>
      <c r="R4553" s="5" t="inlineStr">
        <is>
          <t>配布ページからダウンロード</t>
        </is>
      </c>
      <c r="S4553" s="5" t="inlineStr">
        <is>
          <t>ソース（GitHubにも公開）</t>
        </is>
      </c>
      <c r="T4553" s="5" t="inlineStr"/>
      <c r="U4553" s="5" t="inlineStr">
        <is>
          <t>W4552</t>
        </is>
      </c>
    </row>
    <row r="4554">
      <c r="A4554" s="4">
        <f>RANK(M4554,$M$2:$M$6943)</f>
        <v/>
      </c>
      <c r="B4554" s="5" t="inlineStr">
        <is>
          <t>中国語圏</t>
        </is>
      </c>
      <c r="C4554" s="5" t="inlineStr">
        <is>
          <t>画層</t>
        </is>
      </c>
      <c r="D4554" s="5" t="inlineStr">
        <is>
          <t>T18,T28</t>
        </is>
      </c>
      <c r="E4554" s="6" t="inlineStr">
        <is>
          <t>画層の自動振り分け・標準化、作業環境の保存・復元</t>
        </is>
      </c>
      <c r="F4554" s="5" t="inlineStr">
        <is>
          <t>-</t>
        </is>
      </c>
      <c r="G4554" s="6" t="inlineStr">
        <is>
          <t>图层状态保存/恢复（导出txt）</t>
        </is>
      </c>
      <c r="H4554" s="6" t="inlineStr">
        <is>
          <t>画層状態を保存・復元しTXT入出力</t>
        </is>
      </c>
      <c r="I4554" s="4" t="n">
        <v>6</v>
      </c>
      <c r="J4554" s="4" t="n">
        <v>6</v>
      </c>
      <c r="K4554" s="4" t="n">
        <v>8</v>
      </c>
      <c r="L4554" s="4" t="n">
        <v>16</v>
      </c>
      <c r="M4554" s="7">
        <f>SUM(I4554:L4554)</f>
        <v/>
      </c>
      <c r="N4554" s="6" t="inlineStr">
        <is>
          <t>LAYERSTATEで可</t>
        </is>
      </c>
      <c r="O4554" s="5" t="inlineStr">
        <is>
          <t>1028695446</t>
        </is>
      </c>
      <c r="P4554" s="5" t="inlineStr">
        <is>
          <t>明经CAD社区</t>
        </is>
      </c>
      <c r="Q4554" s="8" t="inlineStr">
        <is>
          <t>開く</t>
        </is>
      </c>
      <c r="R4554" s="5" t="inlineStr">
        <is>
          <t>フォーラム添付（ログインが必要な場合あり）</t>
        </is>
      </c>
      <c r="S4554" s="5" t="inlineStr">
        <is>
          <t>不明</t>
        </is>
      </c>
      <c r="T4554" s="5" t="inlineStr"/>
      <c r="U4554" s="5" t="inlineStr">
        <is>
          <t>W4553</t>
        </is>
      </c>
    </row>
    <row r="4555">
      <c r="A4555" s="4">
        <f>RANK(M4555,$M$2:$M$6943)</f>
        <v/>
      </c>
      <c r="B4555" s="5" t="inlineStr">
        <is>
          <t>中国語圏</t>
        </is>
      </c>
      <c r="C4555" s="5" t="inlineStr">
        <is>
          <t>建築</t>
        </is>
      </c>
      <c r="D4555" s="5" t="inlineStr">
        <is>
          <t>T24</t>
        </is>
      </c>
      <c r="E4555" s="6" t="inlineStr">
        <is>
          <t>建築：壁・建具・天井割付の作図</t>
        </is>
      </c>
      <c r="F4555" s="5" t="inlineStr">
        <is>
          <t>-</t>
        </is>
      </c>
      <c r="G4555" s="6" t="inlineStr">
        <is>
          <t>幕墙设计填充工具1.2</t>
        </is>
      </c>
      <c r="H4555" s="6" t="inlineStr">
        <is>
          <t>カーテンウォール設計用ハッチ作図</t>
        </is>
      </c>
      <c r="I4555" s="4" t="n">
        <v>14</v>
      </c>
      <c r="J4555" s="4" t="n">
        <v>8</v>
      </c>
      <c r="K4555" s="4" t="n">
        <v>10</v>
      </c>
      <c r="L4555" s="4" t="n">
        <v>4</v>
      </c>
      <c r="M4555" s="7">
        <f>SUM(I4555:L4555)</f>
        <v/>
      </c>
      <c r="N4555" s="6" t="inlineStr">
        <is>
          <t>幕壁専用</t>
        </is>
      </c>
      <c r="O4555" s="5" t="inlineStr">
        <is>
          <t>ucuc2003</t>
        </is>
      </c>
      <c r="P4555" s="5" t="inlineStr">
        <is>
          <t>明经CAD社区</t>
        </is>
      </c>
      <c r="Q4555" s="8" t="inlineStr">
        <is>
          <t>開く</t>
        </is>
      </c>
      <c r="R4555" s="5" t="inlineStr">
        <is>
          <t>フォーラム添付（ログインが必要な場合あり）</t>
        </is>
      </c>
      <c r="S4555" s="5" t="inlineStr">
        <is>
          <t>不明</t>
        </is>
      </c>
      <c r="T4555" s="5" t="inlineStr"/>
      <c r="U4555" s="5" t="inlineStr">
        <is>
          <t>W4554</t>
        </is>
      </c>
    </row>
    <row r="4556">
      <c r="A4556" s="4">
        <f>RANK(M4556,$M$2:$M$6943)</f>
        <v/>
      </c>
      <c r="B4556" s="5" t="inlineStr">
        <is>
          <t>中国語圏</t>
        </is>
      </c>
      <c r="C4556" s="5" t="inlineStr">
        <is>
          <t>引出線・注記</t>
        </is>
      </c>
      <c r="D4556" s="5" t="inlineStr">
        <is>
          <t>その他</t>
        </is>
      </c>
      <c r="E4556" s="6" t="inlineStr">
        <is>
          <t>その他</t>
        </is>
      </c>
      <c r="F4556" s="5" t="inlineStr">
        <is>
          <t>-</t>
        </is>
      </c>
      <c r="G4556" s="6" t="inlineStr">
        <is>
          <t>快速引线标注</t>
        </is>
      </c>
      <c r="H4556" s="6" t="inlineStr">
        <is>
          <t>引出線注記を素早く作図</t>
        </is>
      </c>
      <c r="I4556" s="4" t="n">
        <v>6</v>
      </c>
      <c r="J4556" s="4" t="n">
        <v>4</v>
      </c>
      <c r="K4556" s="4" t="n">
        <v>10</v>
      </c>
      <c r="L4556" s="4" t="n">
        <v>16</v>
      </c>
      <c r="M4556" s="7">
        <f>SUM(I4556:L4556)</f>
        <v/>
      </c>
      <c r="N4556" s="6" t="inlineStr">
        <is>
          <t>MLEADERで可</t>
        </is>
      </c>
      <c r="O4556" s="5" t="inlineStr">
        <is>
          <t>好好-MEN</t>
        </is>
      </c>
      <c r="P4556" s="5" t="inlineStr">
        <is>
          <t>明经CAD社区</t>
        </is>
      </c>
      <c r="Q4556" s="8" t="inlineStr">
        <is>
          <t>開く</t>
        </is>
      </c>
      <c r="R4556" s="5" t="inlineStr">
        <is>
          <t>フォーラム添付（ログインが必要な場合あり）</t>
        </is>
      </c>
      <c r="S4556" s="5" t="inlineStr">
        <is>
          <t>不明</t>
        </is>
      </c>
      <c r="T4556" s="5" t="inlineStr"/>
      <c r="U4556" s="5" t="inlineStr">
        <is>
          <t>W4555</t>
        </is>
      </c>
    </row>
    <row r="4557">
      <c r="A4557" s="4">
        <f>RANK(M4557,$M$2:$M$6943)</f>
        <v/>
      </c>
      <c r="B4557" s="5" t="inlineStr">
        <is>
          <t>中国語圏</t>
        </is>
      </c>
      <c r="C4557" s="5" t="inlineStr">
        <is>
          <t>設定・環境</t>
        </is>
      </c>
      <c r="D4557" s="5" t="inlineStr">
        <is>
          <t>T28</t>
        </is>
      </c>
      <c r="E4557" s="6" t="inlineStr">
        <is>
          <t>作業環境の保存・復元</t>
        </is>
      </c>
      <c r="F4557" s="5" t="inlineStr">
        <is>
          <t>-</t>
        </is>
      </c>
      <c r="G4557" s="6" t="inlineStr">
        <is>
          <t>源泉和谜你插件双侧边栏</t>
        </is>
      </c>
      <c r="H4557" s="6" t="inlineStr">
        <is>
          <t>源泉設計等のサイドバーメニュー</t>
        </is>
      </c>
      <c r="I4557" s="4" t="n">
        <v>8</v>
      </c>
      <c r="J4557" s="4" t="n">
        <v>6</v>
      </c>
      <c r="K4557" s="4" t="n">
        <v>10</v>
      </c>
      <c r="L4557" s="4" t="n">
        <v>12</v>
      </c>
      <c r="M4557" s="7">
        <f>SUM(I4557:L4557)</f>
        <v/>
      </c>
      <c r="N4557" s="6" t="inlineStr">
        <is>
          <t>UI補助</t>
        </is>
      </c>
      <c r="O4557" s="5" t="inlineStr">
        <is>
          <t>stonedesign</t>
        </is>
      </c>
      <c r="P4557" s="5" t="inlineStr">
        <is>
          <t>明经CAD社区</t>
        </is>
      </c>
      <c r="Q4557" s="8" t="inlineStr">
        <is>
          <t>開く</t>
        </is>
      </c>
      <c r="R4557" s="5" t="inlineStr">
        <is>
          <t>フォーラム添付（ログインが必要な場合あり）</t>
        </is>
      </c>
      <c r="S4557" s="5" t="inlineStr">
        <is>
          <t>不明</t>
        </is>
      </c>
      <c r="T4557" s="5" t="inlineStr"/>
      <c r="U4557" s="5" t="inlineStr">
        <is>
          <t>W4556</t>
        </is>
      </c>
    </row>
    <row r="4558">
      <c r="A4558" s="4">
        <f>RANK(M4558,$M$2:$M$6943)</f>
        <v/>
      </c>
      <c r="B4558" s="5" t="inlineStr">
        <is>
          <t>中国語圏</t>
        </is>
      </c>
      <c r="C4558" s="5" t="inlineStr">
        <is>
          <t>構造・鉄骨・機械</t>
        </is>
      </c>
      <c r="D4558" s="5" t="inlineStr">
        <is>
          <t>その他,T16</t>
        </is>
      </c>
      <c r="E4558" s="6" t="inlineStr">
        <is>
          <t>その他、数量拾い・集計表</t>
        </is>
      </c>
      <c r="F4558" s="5" t="inlineStr">
        <is>
          <t>-</t>
        </is>
      </c>
      <c r="G4558" s="6" t="inlineStr">
        <is>
          <t>画槽钢角钢与明细表</t>
        </is>
      </c>
      <c r="H4558" s="6" t="inlineStr">
        <is>
          <t>溝形鋼・山形鋼の作図と部品表処理</t>
        </is>
      </c>
      <c r="I4558" s="4" t="n">
        <v>12</v>
      </c>
      <c r="J4558" s="4" t="n">
        <v>6</v>
      </c>
      <c r="K4558" s="4" t="n">
        <v>12</v>
      </c>
      <c r="L4558" s="4" t="n">
        <v>6</v>
      </c>
      <c r="M4558" s="7">
        <f>SUM(I4558:L4558)</f>
        <v/>
      </c>
      <c r="N4558" s="6" t="inlineStr">
        <is>
          <t>形鋼作図</t>
        </is>
      </c>
      <c r="O4558" s="5" t="inlineStr">
        <is>
          <t>自贡黄明儒</t>
        </is>
      </c>
      <c r="P4558" s="5" t="inlineStr">
        <is>
          <t>明经CAD社区</t>
        </is>
      </c>
      <c r="Q4558" s="8" t="inlineStr">
        <is>
          <t>開く</t>
        </is>
      </c>
      <c r="R4558" s="5" t="inlineStr">
        <is>
          <t>フォーラム添付（ログインが必要な場合あり）</t>
        </is>
      </c>
      <c r="S4558" s="5" t="inlineStr">
        <is>
          <t>不明</t>
        </is>
      </c>
      <c r="T4558" s="5" t="inlineStr"/>
      <c r="U4558" s="5" t="inlineStr">
        <is>
          <t>W4557</t>
        </is>
      </c>
    </row>
    <row r="4559">
      <c r="A4559" s="4">
        <f>RANK(M4559,$M$2:$M$6943)</f>
        <v/>
      </c>
      <c r="B4559" s="5" t="inlineStr">
        <is>
          <t>中国語圏</t>
        </is>
      </c>
      <c r="C4559" s="5" t="inlineStr">
        <is>
          <t>画層</t>
        </is>
      </c>
      <c r="D4559" s="5" t="inlineStr">
        <is>
          <t>T18</t>
        </is>
      </c>
      <c r="E4559" s="6" t="inlineStr">
        <is>
          <t>画層の自動振り分け・標準化</t>
        </is>
      </c>
      <c r="F4559" s="5" t="inlineStr">
        <is>
          <t>YY</t>
        </is>
      </c>
      <c r="G4559" s="6" t="inlineStr">
        <is>
          <t>贱人工具箱 图层工具</t>
        </is>
      </c>
      <c r="H4559" s="6" t="inlineStr">
        <is>
          <t>画層操作パネル</t>
        </is>
      </c>
      <c r="I4559" s="4" t="n">
        <v>4</v>
      </c>
      <c r="J4559" s="4" t="n">
        <v>4</v>
      </c>
      <c r="K4559" s="4" t="n">
        <v>10</v>
      </c>
      <c r="L4559" s="4" t="n">
        <v>18</v>
      </c>
      <c r="M4559" s="7">
        <f>SUM(I4559:L4559)</f>
        <v/>
      </c>
      <c r="N4559" s="6" t="inlineStr">
        <is>
          <t>標準LAYツールで近い</t>
        </is>
      </c>
      <c r="O4559" s="5" t="inlineStr">
        <is>
          <t>贱人</t>
        </is>
      </c>
      <c r="P4559" s="5" t="inlineStr">
        <is>
          <t>贱人工具箱</t>
        </is>
      </c>
      <c r="Q4559" s="8" t="inlineStr">
        <is>
          <t>開く</t>
        </is>
      </c>
      <c r="R4559" s="5" t="inlineStr">
        <is>
          <t>配布ページからダウンロード</t>
        </is>
      </c>
      <c r="S4559" s="5" t="inlineStr">
        <is>
          <t>インストーラ・暗号化</t>
        </is>
      </c>
      <c r="T4559" s="5" t="inlineStr"/>
      <c r="U4559" s="5" t="inlineStr">
        <is>
          <t>W4558</t>
        </is>
      </c>
    </row>
    <row r="4560">
      <c r="A4560" s="4">
        <f>RANK(M4560,$M$2:$M$6943)</f>
        <v/>
      </c>
      <c r="B4560" s="5" t="inlineStr">
        <is>
          <t>日本</t>
        </is>
      </c>
      <c r="C4560" s="5" t="inlineStr">
        <is>
          <t>画層</t>
        </is>
      </c>
      <c r="D4560" s="5" t="inlineStr">
        <is>
          <t>T18</t>
        </is>
      </c>
      <c r="E4560" s="6" t="inlineStr">
        <is>
          <t>画層の自動振り分け・標準化</t>
        </is>
      </c>
      <c r="F4560" s="5" t="inlineStr">
        <is>
          <t>-</t>
        </is>
      </c>
      <c r="G4560" s="6" t="inlineStr">
        <is>
          <t>超便利AutoCAD</t>
        </is>
      </c>
      <c r="H4560" s="6" t="inlineStr">
        <is>
          <t>画層の表示/非表示操作を支援（有料）</t>
        </is>
      </c>
      <c r="I4560" s="4" t="n">
        <v>7</v>
      </c>
      <c r="J4560" s="4" t="n">
        <v>7</v>
      </c>
      <c r="K4560" s="4" t="n">
        <v>8</v>
      </c>
      <c r="L4560" s="4" t="n">
        <v>14</v>
      </c>
      <c r="M4560" s="7">
        <f>SUM(I4560:L4560)</f>
        <v/>
      </c>
      <c r="N4560" s="6" t="inlineStr">
        <is>
          <t>画層操作は標準パレットで可</t>
        </is>
      </c>
      <c r="O4560" s="5" t="inlineStr">
        <is>
          <t>MightyFrog</t>
        </is>
      </c>
      <c r="P4560" s="5" t="inlineStr">
        <is>
          <t>Vector</t>
        </is>
      </c>
      <c r="Q4560" s="8" t="inlineStr">
        <is>
          <t>開く</t>
        </is>
      </c>
      <c r="R4560" s="5" t="inlineStr">
        <is>
          <t>有料</t>
        </is>
      </c>
      <c r="S4560" s="5" t="inlineStr">
        <is>
          <t>書庫（中身は要確認）</t>
        </is>
      </c>
      <c r="T4560" s="5" t="inlineStr"/>
      <c r="U4560" s="5" t="inlineStr">
        <is>
          <t>W4559</t>
        </is>
      </c>
    </row>
    <row r="4561">
      <c r="A4561" s="4">
        <f>RANK(M4561,$M$2:$M$6943)</f>
        <v/>
      </c>
      <c r="B4561" s="5" t="inlineStr">
        <is>
          <t>日本</t>
        </is>
      </c>
      <c r="C4561" s="5" t="inlineStr">
        <is>
          <t>画層</t>
        </is>
      </c>
      <c r="D4561" s="5" t="inlineStr">
        <is>
          <t>T18</t>
        </is>
      </c>
      <c r="E4561" s="6" t="inlineStr">
        <is>
          <t>画層の自動振り分け・標準化</t>
        </is>
      </c>
      <c r="F4561" s="5" t="inlineStr">
        <is>
          <t>-</t>
        </is>
      </c>
      <c r="G4561" s="6" t="inlineStr">
        <is>
          <t>超便利AutoCADFree版</t>
        </is>
      </c>
      <c r="H4561" s="6" t="inlineStr">
        <is>
          <t>画層の表示/非表示操作を支援</t>
        </is>
      </c>
      <c r="I4561" s="4" t="n">
        <v>7</v>
      </c>
      <c r="J4561" s="4" t="n">
        <v>7</v>
      </c>
      <c r="K4561" s="4" t="n">
        <v>8</v>
      </c>
      <c r="L4561" s="4" t="n">
        <v>14</v>
      </c>
      <c r="M4561" s="7">
        <f>SUM(I4561:L4561)</f>
        <v/>
      </c>
      <c r="N4561" s="6" t="inlineStr">
        <is>
          <t>画層操作は標準パレットで可</t>
        </is>
      </c>
      <c r="O4561" s="5" t="inlineStr">
        <is>
          <t>MightyFrog</t>
        </is>
      </c>
      <c r="P4561" s="5" t="inlineStr">
        <is>
          <t>Vector</t>
        </is>
      </c>
      <c r="Q4561" s="8" t="inlineStr">
        <is>
          <t>開く</t>
        </is>
      </c>
      <c r="R4561" s="5" t="inlineStr">
        <is>
          <t>配布ページからダウンロード</t>
        </is>
      </c>
      <c r="S4561" s="5" t="inlineStr">
        <is>
          <t>書庫（中身は要確認）</t>
        </is>
      </c>
      <c r="T4561" s="5" t="inlineStr"/>
      <c r="U4561" s="5" t="inlineStr">
        <is>
          <t>W4560</t>
        </is>
      </c>
    </row>
    <row r="4562">
      <c r="A4562" s="4">
        <f>RANK(M4562,$M$2:$M$6943)</f>
        <v/>
      </c>
      <c r="B4562" s="5" t="inlineStr">
        <is>
          <t>中国語圏</t>
        </is>
      </c>
      <c r="C4562" s="5" t="inlineStr">
        <is>
          <t>作図</t>
        </is>
      </c>
      <c r="D4562" s="5" t="inlineStr">
        <is>
          <t>その他</t>
        </is>
      </c>
      <c r="E4562" s="6" t="inlineStr">
        <is>
          <t>その他</t>
        </is>
      </c>
      <c r="F4562" s="5" t="inlineStr">
        <is>
          <t>sjblx</t>
        </is>
      </c>
      <c r="G4562" s="6" t="inlineStr">
        <is>
          <t>随机波浪线</t>
        </is>
      </c>
      <c r="H4562" s="6" t="inlineStr">
        <is>
          <t>ランダム波線を作図</t>
        </is>
      </c>
      <c r="I4562" s="4" t="n">
        <v>12</v>
      </c>
      <c r="J4562" s="4" t="n">
        <v>8</v>
      </c>
      <c r="K4562" s="4" t="n">
        <v>6</v>
      </c>
      <c r="L4562" s="4" t="n">
        <v>10</v>
      </c>
      <c r="M4562" s="7">
        <f>SUM(I4562:L4562)</f>
        <v/>
      </c>
      <c r="N4562" s="6" t="inlineStr">
        <is>
          <t>波線</t>
        </is>
      </c>
      <c r="O4562" s="5" t="inlineStr"/>
      <c r="P4562" s="5" t="inlineStr">
        <is>
          <t>GitHub: zhugecaomao/AutoLISP</t>
        </is>
      </c>
      <c r="Q4562" s="8" t="inlineStr">
        <is>
          <t>開く</t>
        </is>
      </c>
      <c r="R4562" s="5" t="inlineStr">
        <is>
          <t>GitHub（一括取得可）</t>
        </is>
      </c>
      <c r="S4562" s="5" t="inlineStr">
        <is>
          <t>ソース</t>
        </is>
      </c>
      <c r="T4562" s="5" t="inlineStr"/>
      <c r="U4562" s="5" t="inlineStr">
        <is>
          <t>W4561</t>
        </is>
      </c>
    </row>
    <row r="4563">
      <c r="A4563" s="4">
        <f>RANK(M4563,$M$2:$M$6943)</f>
        <v/>
      </c>
      <c r="B4563" s="5" t="inlineStr">
        <is>
          <t>その他の地域</t>
        </is>
      </c>
      <c r="C4563" s="5" t="inlineStr">
        <is>
          <t>表・Excel連携</t>
        </is>
      </c>
      <c r="D4563" s="5" t="inlineStr">
        <is>
          <t>T16,T23</t>
        </is>
      </c>
      <c r="E4563" s="6" t="inlineStr">
        <is>
          <t>数量拾い・集計表、分解された表の復元・Excel表の取り込み</t>
        </is>
      </c>
      <c r="F4563" s="5" t="inlineStr">
        <is>
          <t>-</t>
        </is>
      </c>
      <c r="G4563" s="6" t="inlineStr">
        <is>
          <t>도면내에 있는블럭을 표로 작성</t>
        </is>
      </c>
      <c r="H4563" s="6" t="inlineStr">
        <is>
          <t>図面内ブロックを表に作成</t>
        </is>
      </c>
      <c r="I4563" s="4" t="n">
        <v>8</v>
      </c>
      <c r="J4563" s="4" t="n">
        <v>6</v>
      </c>
      <c r="K4563" s="4" t="n">
        <v>10</v>
      </c>
      <c r="L4563" s="4" t="n">
        <v>12</v>
      </c>
      <c r="M4563" s="7">
        <f>SUM(I4563:L4563)</f>
        <v/>
      </c>
      <c r="N4563" s="6" t="inlineStr">
        <is>
          <t>COUNTで可</t>
        </is>
      </c>
      <c r="O4563" s="5" t="inlineStr"/>
      <c r="P4563" s="5" t="inlineStr">
        <is>
          <t>VBCAD lisp_pds</t>
        </is>
      </c>
      <c r="Q4563" s="8" t="inlineStr">
        <is>
          <t>開く</t>
        </is>
      </c>
      <c r="R4563" s="5" t="inlineStr">
        <is>
          <t>フォーラム添付（ログインが必要な場合あり）</t>
        </is>
      </c>
      <c r="S4563" s="5" t="inlineStr">
        <is>
          <t>不明</t>
        </is>
      </c>
      <c r="T4563" s="5" t="inlineStr"/>
      <c r="U4563" s="5" t="inlineStr">
        <is>
          <t>W4562</t>
        </is>
      </c>
    </row>
    <row r="4564">
      <c r="A4564" s="4">
        <f>RANK(M4564,$M$2:$M$6943)</f>
        <v/>
      </c>
      <c r="B4564" s="5" t="inlineStr">
        <is>
          <t>その他の地域</t>
        </is>
      </c>
      <c r="C4564" s="5" t="inlineStr">
        <is>
          <t>画層</t>
        </is>
      </c>
      <c r="D4564" s="5" t="inlineStr">
        <is>
          <t>T18</t>
        </is>
      </c>
      <c r="E4564" s="6" t="inlineStr">
        <is>
          <t>画層の自動振り分け・標準化</t>
        </is>
      </c>
      <c r="F4564" s="5" t="inlineStr">
        <is>
          <t>-</t>
        </is>
      </c>
      <c r="G4564" s="6" t="inlineStr">
        <is>
          <t>레이어 정리하는 리습입니다.</t>
        </is>
      </c>
      <c r="H4564" s="6" t="inlineStr">
        <is>
          <t>画層を整理</t>
        </is>
      </c>
      <c r="I4564" s="4" t="n">
        <v>10</v>
      </c>
      <c r="J4564" s="4" t="n">
        <v>6</v>
      </c>
      <c r="K4564" s="4" t="n">
        <v>8</v>
      </c>
      <c r="L4564" s="4" t="n">
        <v>12</v>
      </c>
      <c r="M4564" s="7">
        <f>SUM(I4564:L4564)</f>
        <v/>
      </c>
      <c r="N4564" s="6" t="inlineStr">
        <is>
          <t>画層整理</t>
        </is>
      </c>
      <c r="O4564" s="5" t="inlineStr"/>
      <c r="P4564" s="5" t="inlineStr">
        <is>
          <t>VBCAD lisp_pds</t>
        </is>
      </c>
      <c r="Q4564" s="8" t="inlineStr">
        <is>
          <t>開く</t>
        </is>
      </c>
      <c r="R4564" s="5" t="inlineStr">
        <is>
          <t>フォーラム添付（ログインが必要な場合あり）</t>
        </is>
      </c>
      <c r="S4564" s="5" t="inlineStr">
        <is>
          <t>不明</t>
        </is>
      </c>
      <c r="T4564" s="5" t="inlineStr"/>
      <c r="U4564" s="5" t="inlineStr">
        <is>
          <t>W4563</t>
        </is>
      </c>
    </row>
    <row r="4565">
      <c r="A4565" s="4">
        <f>RANK(M4565,$M$2:$M$6943)</f>
        <v/>
      </c>
      <c r="B4565" s="5" t="inlineStr">
        <is>
          <t>その他の地域</t>
        </is>
      </c>
      <c r="C4565" s="5" t="inlineStr">
        <is>
          <t>画層</t>
        </is>
      </c>
      <c r="D4565" s="5" t="inlineStr">
        <is>
          <t>T18,T10</t>
        </is>
      </c>
      <c r="E4565" s="6" t="inlineStr">
        <is>
          <t>画層の自動振り分け・標準化、図面の健全性チェック・お掃除</t>
        </is>
      </c>
      <c r="F4565" s="5" t="inlineStr">
        <is>
          <t>-</t>
        </is>
      </c>
      <c r="G4565" s="6" t="inlineStr">
        <is>
          <t>레이어필터링 한번에 삭제하는 화일입니다.</t>
        </is>
      </c>
      <c r="H4565" s="6" t="inlineStr">
        <is>
          <t>画層フィルタ一括削除</t>
        </is>
      </c>
      <c r="I4565" s="4" t="n">
        <v>10</v>
      </c>
      <c r="J4565" s="4" t="n">
        <v>6</v>
      </c>
      <c r="K4565" s="4" t="n">
        <v>8</v>
      </c>
      <c r="L4565" s="4" t="n">
        <v>12</v>
      </c>
      <c r="M4565" s="7">
        <f>SUM(I4565:L4565)</f>
        <v/>
      </c>
      <c r="N4565" s="6" t="inlineStr">
        <is>
          <t>画層フィルタ削除</t>
        </is>
      </c>
      <c r="O4565" s="5" t="inlineStr"/>
      <c r="P4565" s="5" t="inlineStr">
        <is>
          <t>VBCAD lisp_pds</t>
        </is>
      </c>
      <c r="Q4565" s="8" t="inlineStr">
        <is>
          <t>開く</t>
        </is>
      </c>
      <c r="R4565" s="5" t="inlineStr">
        <is>
          <t>フォーラム添付（ログインが必要な場合あり）</t>
        </is>
      </c>
      <c r="S4565" s="5" t="inlineStr">
        <is>
          <t>不明</t>
        </is>
      </c>
      <c r="T4565" s="5" t="inlineStr"/>
      <c r="U4565" s="5" t="inlineStr">
        <is>
          <t>W4564</t>
        </is>
      </c>
    </row>
    <row r="4566">
      <c r="A4566" s="4">
        <f>RANK(M4566,$M$2:$M$6943)</f>
        <v/>
      </c>
      <c r="B4566" s="5" t="inlineStr">
        <is>
          <t>その他の地域</t>
        </is>
      </c>
      <c r="C4566" s="5" t="inlineStr">
        <is>
          <t>ブロック・属性</t>
        </is>
      </c>
      <c r="D4566" s="5" t="inlineStr">
        <is>
          <t>その他</t>
        </is>
      </c>
      <c r="E4566" s="6" t="inlineStr">
        <is>
          <t>その他</t>
        </is>
      </c>
      <c r="F4566" s="5" t="inlineStr">
        <is>
          <t>-</t>
        </is>
      </c>
      <c r="G4566" s="6" t="inlineStr">
        <is>
          <t>블럭의 제일끝점에 사각박스 그리기</t>
        </is>
      </c>
      <c r="H4566" s="6" t="inlineStr">
        <is>
          <t>ブロックの外形に矩形を作図</t>
        </is>
      </c>
      <c r="I4566" s="4" t="n">
        <v>12</v>
      </c>
      <c r="J4566" s="4" t="n">
        <v>6</v>
      </c>
      <c r="K4566" s="4" t="n">
        <v>6</v>
      </c>
      <c r="L4566" s="4" t="n">
        <v>12</v>
      </c>
      <c r="M4566" s="7">
        <f>SUM(I4566:L4566)</f>
        <v/>
      </c>
      <c r="N4566" s="6" t="inlineStr">
        <is>
          <t>ブロック外形矩形</t>
        </is>
      </c>
      <c r="O4566" s="5" t="inlineStr"/>
      <c r="P4566" s="5" t="inlineStr">
        <is>
          <t>VBCAD lisp_pds</t>
        </is>
      </c>
      <c r="Q4566" s="8" t="inlineStr">
        <is>
          <t>開く</t>
        </is>
      </c>
      <c r="R4566" s="5" t="inlineStr">
        <is>
          <t>フォーラム添付（ログインが必要な場合あり）</t>
        </is>
      </c>
      <c r="S4566" s="5" t="inlineStr">
        <is>
          <t>不明</t>
        </is>
      </c>
      <c r="T4566" s="5" t="inlineStr"/>
      <c r="U4566" s="5" t="inlineStr">
        <is>
          <t>W4565</t>
        </is>
      </c>
    </row>
    <row r="4567">
      <c r="A4567" s="4">
        <f>RANK(M4567,$M$2:$M$6943)</f>
        <v/>
      </c>
      <c r="B4567" s="5" t="inlineStr">
        <is>
          <t>英語圏</t>
        </is>
      </c>
      <c r="C4567" s="5" t="inlineStr">
        <is>
          <t>線・ポリライン編集</t>
        </is>
      </c>
      <c r="D4567" s="5" t="inlineStr">
        <is>
          <t>その他</t>
        </is>
      </c>
      <c r="E4567" s="6" t="inlineStr">
        <is>
          <t>その他</t>
        </is>
      </c>
      <c r="F4567" s="5" t="inlineStr">
        <is>
          <t>2DPOLYC</t>
        </is>
      </c>
      <c r="G4567" s="6" t="inlineStr">
        <is>
          <t>2DpolyC</t>
        </is>
      </c>
      <c r="H4567" s="6" t="inlineStr">
        <is>
          <t>任意の長さ単位でポリライン作図</t>
        </is>
      </c>
      <c r="I4567" s="4" t="n">
        <v>12</v>
      </c>
      <c r="J4567" s="4" t="n">
        <v>8</v>
      </c>
      <c r="K4567" s="4" t="n">
        <v>7</v>
      </c>
      <c r="L4567" s="4" t="n">
        <v>8</v>
      </c>
      <c r="M4567" s="7">
        <f>SUM(I4567:L4567)</f>
        <v/>
      </c>
      <c r="N4567" s="6" t="inlineStr">
        <is>
          <t>任意単位での作図</t>
        </is>
      </c>
      <c r="O4567" s="5" t="inlineStr">
        <is>
          <t>CAD Studio</t>
        </is>
      </c>
      <c r="P4567" s="5" t="inlineStr">
        <is>
          <t>CAD Forum</t>
        </is>
      </c>
      <c r="Q4567" s="8" t="inlineStr">
        <is>
          <t>開く</t>
        </is>
      </c>
      <c r="R4567" s="5" t="inlineStr">
        <is>
          <t>配布ページからダウンロード</t>
        </is>
      </c>
      <c r="S4567" s="5" t="inlineStr">
        <is>
          <t>ソース/暗号化（.vlx）混在</t>
        </is>
      </c>
      <c r="T4567" s="5" t="inlineStr"/>
      <c r="U4567" s="5" t="inlineStr">
        <is>
          <t>W4566</t>
        </is>
      </c>
    </row>
    <row r="4568">
      <c r="A4568" s="4">
        <f>RANK(M4568,$M$2:$M$6943)</f>
        <v/>
      </c>
      <c r="B4568" s="5" t="inlineStr">
        <is>
          <t>その他の地域</t>
        </is>
      </c>
      <c r="C4568" s="5" t="inlineStr">
        <is>
          <t>構造・鉄骨・機械</t>
        </is>
      </c>
      <c r="D4568" s="5" t="inlineStr">
        <is>
          <t>その他</t>
        </is>
      </c>
      <c r="E4568" s="6" t="inlineStr">
        <is>
          <t>その他</t>
        </is>
      </c>
      <c r="F4568" s="5" t="inlineStr">
        <is>
          <t>2HT</t>
        </is>
      </c>
      <c r="G4568" s="6" t="inlineStr">
        <is>
          <t>2HT.ELF</t>
        </is>
      </c>
      <c r="H4568" s="6" t="inlineStr">
        <is>
          <t>両側穴断面を中心線込みで一括作図</t>
        </is>
      </c>
      <c r="I4568" s="4" t="n">
        <v>14</v>
      </c>
      <c r="J4568" s="4" t="n">
        <v>8</v>
      </c>
      <c r="K4568" s="4" t="n">
        <v>8</v>
      </c>
      <c r="L4568" s="4" t="n">
        <v>5</v>
      </c>
      <c r="M4568" s="7">
        <f>SUM(I4568:L4568)</f>
        <v/>
      </c>
      <c r="N4568" s="6" t="inlineStr">
        <is>
          <t>両側穴断面</t>
        </is>
      </c>
      <c r="O4568" s="5" t="inlineStr">
        <is>
          <t>인텔리코리아 (CADian)</t>
        </is>
      </c>
      <c r="P4568" s="5" t="inlineStr">
        <is>
          <t>CADian 리습 600</t>
        </is>
      </c>
      <c r="Q4568" s="8" t="inlineStr">
        <is>
          <t>開く</t>
        </is>
      </c>
      <c r="R4568" s="5" t="inlineStr">
        <is>
          <t>フォーラム添付（ログインが必要な場合あり）</t>
        </is>
      </c>
      <c r="S4568" s="5" t="inlineStr">
        <is>
          <t>互換CAD専用（CADian）</t>
        </is>
      </c>
      <c r="T4568" s="5" t="inlineStr"/>
      <c r="U4568" s="5" t="inlineStr">
        <is>
          <t>W4567</t>
        </is>
      </c>
    </row>
    <row r="4569">
      <c r="A4569" s="4">
        <f>RANK(M4569,$M$2:$M$6943)</f>
        <v/>
      </c>
      <c r="B4569" s="5" t="inlineStr">
        <is>
          <t>その他の地域</t>
        </is>
      </c>
      <c r="C4569" s="5" t="inlineStr">
        <is>
          <t>構造・鉄骨・機械</t>
        </is>
      </c>
      <c r="D4569" s="5" t="inlineStr">
        <is>
          <t>その他</t>
        </is>
      </c>
      <c r="E4569" s="6" t="inlineStr">
        <is>
          <t>その他</t>
        </is>
      </c>
      <c r="F4569" s="5" t="inlineStr">
        <is>
          <t>2HT</t>
        </is>
      </c>
      <c r="G4569" s="6" t="inlineStr">
        <is>
          <t>2HT.ELF</t>
        </is>
      </c>
      <c r="H4569" s="6" t="inlineStr">
        <is>
          <t>対称中心線基準で両側穴</t>
        </is>
      </c>
      <c r="I4569" s="4" t="n">
        <v>14</v>
      </c>
      <c r="J4569" s="4" t="n">
        <v>8</v>
      </c>
      <c r="K4569" s="4" t="n">
        <v>8</v>
      </c>
      <c r="L4569" s="4" t="n">
        <v>5</v>
      </c>
      <c r="M4569" s="7">
        <f>SUM(I4569:L4569)</f>
        <v/>
      </c>
      <c r="N4569" s="6" t="inlineStr">
        <is>
          <t>両側穴</t>
        </is>
      </c>
      <c r="O4569" s="5" t="inlineStr">
        <is>
          <t>인텔리코리아 (CADian)</t>
        </is>
      </c>
      <c r="P4569" s="5" t="inlineStr">
        <is>
          <t>CADian 리습 600</t>
        </is>
      </c>
      <c r="Q4569" s="8" t="inlineStr">
        <is>
          <t>開く</t>
        </is>
      </c>
      <c r="R4569" s="5" t="inlineStr">
        <is>
          <t>フォーラム添付（ログインが必要な場合あり）</t>
        </is>
      </c>
      <c r="S4569" s="5" t="inlineStr">
        <is>
          <t>互換CAD専用（CADian）</t>
        </is>
      </c>
      <c r="T4569" s="5" t="inlineStr"/>
      <c r="U4569" s="5" t="inlineStr">
        <is>
          <t>W4568</t>
        </is>
      </c>
    </row>
    <row r="4570">
      <c r="A4570" s="4">
        <f>RANK(M4570,$M$2:$M$6943)</f>
        <v/>
      </c>
      <c r="B4570" s="5" t="inlineStr">
        <is>
          <t>その他の地域</t>
        </is>
      </c>
      <c r="C4570" s="5" t="inlineStr">
        <is>
          <t>構造・鉄骨・機械</t>
        </is>
      </c>
      <c r="D4570" s="5" t="inlineStr">
        <is>
          <t>その他</t>
        </is>
      </c>
      <c r="E4570" s="6" t="inlineStr">
        <is>
          <t>その他</t>
        </is>
      </c>
      <c r="F4570" s="5" t="inlineStr">
        <is>
          <t>4cbr</t>
        </is>
      </c>
      <c r="G4570" s="6" t="inlineStr">
        <is>
          <t>4cbr.elf</t>
        </is>
      </c>
      <c r="H4570" s="6" t="inlineStr">
        <is>
          <t>角R付きプレートと座ぐり4個</t>
        </is>
      </c>
      <c r="I4570" s="4" t="n">
        <v>14</v>
      </c>
      <c r="J4570" s="4" t="n">
        <v>8</v>
      </c>
      <c r="K4570" s="4" t="n">
        <v>8</v>
      </c>
      <c r="L4570" s="4" t="n">
        <v>5</v>
      </c>
      <c r="M4570" s="7">
        <f>SUM(I4570:L4570)</f>
        <v/>
      </c>
      <c r="N4570" s="6" t="inlineStr">
        <is>
          <t>R付きプレート座ぐり</t>
        </is>
      </c>
      <c r="O4570" s="5" t="inlineStr">
        <is>
          <t>인텔리코리아 (CADian)</t>
        </is>
      </c>
      <c r="P4570" s="5" t="inlineStr">
        <is>
          <t>CADian 리습 600</t>
        </is>
      </c>
      <c r="Q4570" s="8" t="inlineStr">
        <is>
          <t>開く</t>
        </is>
      </c>
      <c r="R4570" s="5" t="inlineStr">
        <is>
          <t>フォーラム添付（ログインが必要な場合あり）</t>
        </is>
      </c>
      <c r="S4570" s="5" t="inlineStr">
        <is>
          <t>互換CAD専用（CADian）</t>
        </is>
      </c>
      <c r="T4570" s="5" t="inlineStr"/>
      <c r="U4570" s="5" t="inlineStr">
        <is>
          <t>W4569</t>
        </is>
      </c>
    </row>
    <row r="4571">
      <c r="A4571" s="4">
        <f>RANK(M4571,$M$2:$M$6943)</f>
        <v/>
      </c>
      <c r="B4571" s="5" t="inlineStr">
        <is>
          <t>ロシア語圏</t>
        </is>
      </c>
      <c r="C4571" s="5" t="inlineStr">
        <is>
          <t>20</t>
        </is>
      </c>
      <c r="D4571" s="5" t="inlineStr">
        <is>
          <t>T30</t>
        </is>
      </c>
      <c r="E4571" s="6" t="inlineStr">
        <is>
          <t>AI・OCR・翻訳など新技術との連携</t>
        </is>
      </c>
      <c r="F4571" s="5" t="inlineStr">
        <is>
          <t>-</t>
        </is>
      </c>
      <c r="G4571" s="6" t="inlineStr">
        <is>
          <t>_kpblc-html-*</t>
        </is>
      </c>
      <c r="H4571" s="6" t="inlineStr">
        <is>
          <t>HTMLレポート生成・表示関数</t>
        </is>
      </c>
      <c r="I4571" s="4" t="n">
        <v>14</v>
      </c>
      <c r="J4571" s="4" t="n">
        <v>11</v>
      </c>
      <c r="K4571" s="4" t="n">
        <v>4</v>
      </c>
      <c r="L4571" s="4" t="n">
        <v>6</v>
      </c>
      <c r="M4571" s="7">
        <f>SUM(I4571:L4571)</f>
        <v/>
      </c>
      <c r="N4571" s="6" t="inlineStr">
        <is>
          <t>HTMLレポート関数</t>
        </is>
      </c>
      <c r="O4571" s="5" t="inlineStr">
        <is>
          <t>kpblc</t>
        </is>
      </c>
      <c r="P4571" s="5" t="inlineStr">
        <is>
          <t>GitHub: kpblc2000/KpblcLispLib</t>
        </is>
      </c>
      <c r="Q4571" s="8" t="inlineStr">
        <is>
          <t>開く</t>
        </is>
      </c>
      <c r="R4571" s="5" t="inlineStr">
        <is>
          <t>GitHub（一括取得可）</t>
        </is>
      </c>
      <c r="S4571" s="5" t="inlineStr">
        <is>
          <t>ソース</t>
        </is>
      </c>
      <c r="T4571" s="5" t="inlineStr"/>
      <c r="U4571" s="5" t="inlineStr">
        <is>
          <t>W4570</t>
        </is>
      </c>
    </row>
    <row r="4572">
      <c r="A4572" s="4">
        <f>RANK(M4572,$M$2:$M$6943)</f>
        <v/>
      </c>
      <c r="B4572" s="5" t="inlineStr">
        <is>
          <t>GitHub</t>
        </is>
      </c>
      <c r="C4572" s="5" t="inlineStr">
        <is>
          <t>座標・測量・土木</t>
        </is>
      </c>
      <c r="D4572" s="5" t="inlineStr">
        <is>
          <t>T27</t>
        </is>
      </c>
      <c r="E4572" s="6" t="inlineStr">
        <is>
          <t>測量・土木：座標・レベル・縦断</t>
        </is>
      </c>
      <c r="F4572" s="5" t="inlineStr">
        <is>
          <t>CTELEV</t>
        </is>
      </c>
      <c r="G4572" s="6" t="inlineStr">
        <is>
          <t>act-elev</t>
        </is>
      </c>
      <c r="H4572" s="6" t="inlineStr">
        <is>
          <t>点に標高ラベル作成・更新</t>
        </is>
      </c>
      <c r="I4572" s="4" t="n">
        <v>10</v>
      </c>
      <c r="J4572" s="4" t="n">
        <v>6</v>
      </c>
      <c r="K4572" s="4" t="n">
        <v>11</v>
      </c>
      <c r="L4572" s="4" t="n">
        <v>8</v>
      </c>
      <c r="M4572" s="7">
        <f>SUM(I4572:L4572)</f>
        <v/>
      </c>
      <c r="N4572" s="6" t="inlineStr">
        <is>
          <t>標高ラベル</t>
        </is>
      </c>
      <c r="O4572" s="5" t="inlineStr">
        <is>
          <t>Truong Hoa</t>
        </is>
      </c>
      <c r="P4572" s="5" t="inlineStr">
        <is>
          <t>GitHub: ankaibua-spec/autolisp-civil-tools</t>
        </is>
      </c>
      <c r="Q4572" s="8" t="inlineStr">
        <is>
          <t>開く</t>
        </is>
      </c>
      <c r="R4572" s="5" t="inlineStr">
        <is>
          <t>GitHub（一括取得可）</t>
        </is>
      </c>
      <c r="S4572" s="5" t="inlineStr">
        <is>
          <t>ソース</t>
        </is>
      </c>
      <c r="T4572" s="5" t="inlineStr"/>
      <c r="U4572" s="5" t="inlineStr">
        <is>
          <t>W4571</t>
        </is>
      </c>
    </row>
    <row r="4573">
      <c r="A4573" s="4">
        <f>RANK(M4573,$M$2:$M$6943)</f>
        <v/>
      </c>
      <c r="B4573" s="5" t="inlineStr">
        <is>
          <t>英語圏</t>
        </is>
      </c>
      <c r="C4573" s="5" t="inlineStr">
        <is>
          <t>寸法</t>
        </is>
      </c>
      <c r="D4573" s="5" t="inlineStr">
        <is>
          <t>その他</t>
        </is>
      </c>
      <c r="E4573" s="6" t="inlineStr">
        <is>
          <t>その他</t>
        </is>
      </c>
      <c r="F4573" s="5" t="inlineStr">
        <is>
          <t>DFR</t>
        </is>
      </c>
      <c r="G4573" s="6" t="inlineStr">
        <is>
          <t>Adjust Dimension Text Masking</t>
        </is>
      </c>
      <c r="H4573" s="6" t="inlineStr">
        <is>
          <t>寸法値の背景マスク調整</t>
        </is>
      </c>
      <c r="I4573" s="4" t="n">
        <v>8</v>
      </c>
      <c r="J4573" s="4" t="n">
        <v>6</v>
      </c>
      <c r="K4573" s="4" t="n">
        <v>7</v>
      </c>
      <c r="L4573" s="4" t="n">
        <v>14</v>
      </c>
      <c r="M4573" s="7">
        <f>SUM(I4573:L4573)</f>
        <v/>
      </c>
      <c r="N4573" s="6" t="inlineStr">
        <is>
          <t>寸法マスクはスタイルで可</t>
        </is>
      </c>
      <c r="O4573" s="5" t="inlineStr"/>
      <c r="P4573" s="5" t="inlineStr">
        <is>
          <t>Cadalyst CAD Tips</t>
        </is>
      </c>
      <c r="Q4573" s="8" t="inlineStr">
        <is>
          <t>開く</t>
        </is>
      </c>
      <c r="R4573" s="5" t="inlineStr">
        <is>
          <t>サイト閉鎖・リンク切れ</t>
        </is>
      </c>
      <c r="S4573" s="5" t="inlineStr">
        <is>
          <t>不明</t>
        </is>
      </c>
      <c r="T4573" s="5" t="inlineStr"/>
      <c r="U4573" s="5" t="inlineStr">
        <is>
          <t>W4572</t>
        </is>
      </c>
    </row>
    <row r="4574">
      <c r="A4574" s="4">
        <f>RANK(M4574,$M$2:$M$6943)</f>
        <v/>
      </c>
      <c r="B4574" s="5" t="inlineStr">
        <is>
          <t>英語圏</t>
        </is>
      </c>
      <c r="C4574" s="5" t="inlineStr">
        <is>
          <t>ハッチ・面積・長さ集計</t>
        </is>
      </c>
      <c r="D4574" s="5" t="inlineStr">
        <is>
          <t>T13,T16</t>
        </is>
      </c>
      <c r="E4574" s="6" t="inlineStr">
        <is>
          <t>図形と数値の連動（フィールド・面積表）、数量拾い・集計表</t>
        </is>
      </c>
      <c r="F4574" s="5" t="inlineStr">
        <is>
          <t>AL</t>
        </is>
      </c>
      <c r="G4574" s="6" t="inlineStr">
        <is>
          <t>al.lsp</t>
        </is>
      </c>
      <c r="H4574" s="6" t="inlineStr">
        <is>
          <t>閉ポリラインの面積をエーカー等で記入</t>
        </is>
      </c>
      <c r="I4574" s="4" t="n">
        <v>12</v>
      </c>
      <c r="J4574" s="4" t="n">
        <v>6</v>
      </c>
      <c r="K4574" s="4" t="n">
        <v>9</v>
      </c>
      <c r="L4574" s="4" t="n">
        <v>8</v>
      </c>
      <c r="M4574" s="7">
        <f>SUM(I4574:L4574)</f>
        <v/>
      </c>
      <c r="N4574" s="6" t="inlineStr">
        <is>
          <t>エーカー単位面積</t>
        </is>
      </c>
      <c r="O4574" s="5" t="inlineStr">
        <is>
          <t>Henry C. Francis (ParaCADD)</t>
        </is>
      </c>
      <c r="P4574" s="5" t="inlineStr">
        <is>
          <t>ParaCADD</t>
        </is>
      </c>
      <c r="Q4574" s="8" t="inlineStr">
        <is>
          <t>開く</t>
        </is>
      </c>
      <c r="R4574" s="5" t="inlineStr">
        <is>
          <t>配布ページからダウンロード</t>
        </is>
      </c>
      <c r="S4574" s="5" t="inlineStr">
        <is>
          <t>ソース</t>
        </is>
      </c>
      <c r="T4574" s="5" t="inlineStr"/>
      <c r="U4574" s="5" t="inlineStr">
        <is>
          <t>W4573</t>
        </is>
      </c>
    </row>
    <row r="4575">
      <c r="A4575" s="4">
        <f>RANK(M4575,$M$2:$M$6943)</f>
        <v/>
      </c>
      <c r="B4575" s="5" t="inlineStr">
        <is>
          <t>英語圏</t>
        </is>
      </c>
      <c r="C4575" s="5" t="inlineStr">
        <is>
          <t>画層</t>
        </is>
      </c>
      <c r="D4575" s="5" t="inlineStr">
        <is>
          <t>T18</t>
        </is>
      </c>
      <c r="E4575" s="6" t="inlineStr">
        <is>
          <t>画層の自動振り分け・標準化</t>
        </is>
      </c>
      <c r="F4575" s="5" t="inlineStr">
        <is>
          <t>ALAN</t>
        </is>
      </c>
      <c r="G4575" s="6" t="inlineStr">
        <is>
          <t>ALAN</t>
        </is>
      </c>
      <c r="H4575" s="6" t="inlineStr">
        <is>
          <t>作業用ダミー画層を素早く作成</t>
        </is>
      </c>
      <c r="I4575" s="4" t="n">
        <v>7</v>
      </c>
      <c r="J4575" s="4" t="n">
        <v>6</v>
      </c>
      <c r="K4575" s="4" t="n">
        <v>7</v>
      </c>
      <c r="L4575" s="4" t="n">
        <v>15</v>
      </c>
      <c r="M4575" s="7">
        <f>SUM(I4575:L4575)</f>
        <v/>
      </c>
      <c r="N4575" s="6" t="inlineStr">
        <is>
          <t>LAYERで容易</t>
        </is>
      </c>
      <c r="O4575" s="5" t="inlineStr">
        <is>
          <t>Alan J. Thompson (alanjt)</t>
        </is>
      </c>
      <c r="P4575" s="5" t="inlineStr">
        <is>
          <t>CADTutor</t>
        </is>
      </c>
      <c r="Q4575" s="8" t="inlineStr">
        <is>
          <t>開く</t>
        </is>
      </c>
      <c r="R4575" s="5" t="inlineStr">
        <is>
          <t>ページ内にコード掲載</t>
        </is>
      </c>
      <c r="S4575" s="5" t="inlineStr">
        <is>
          <t>ソース</t>
        </is>
      </c>
      <c r="T4575" s="5" t="inlineStr"/>
      <c r="U4575" s="5" t="inlineStr">
        <is>
          <t>W4574</t>
        </is>
      </c>
    </row>
    <row r="4576">
      <c r="A4576" s="4">
        <f>RANK(M4576,$M$2:$M$6943)</f>
        <v/>
      </c>
      <c r="B4576" s="5" t="inlineStr">
        <is>
          <t>英語圏</t>
        </is>
      </c>
      <c r="C4576" s="5" t="inlineStr">
        <is>
          <t>線・ポリライン編集</t>
        </is>
      </c>
      <c r="D4576" s="5" t="inlineStr">
        <is>
          <t>その他</t>
        </is>
      </c>
      <c r="E4576" s="6" t="inlineStr">
        <is>
          <t>その他</t>
        </is>
      </c>
      <c r="F4576" s="5" t="inlineStr">
        <is>
          <t>ANGX</t>
        </is>
      </c>
      <c r="G4576" s="6" t="inlineStr">
        <is>
          <t>AngX</t>
        </is>
      </c>
      <c r="H4576" s="6" t="inlineStr">
        <is>
          <t>線の角度に合わせて回転</t>
        </is>
      </c>
      <c r="I4576" s="4" t="n">
        <v>5</v>
      </c>
      <c r="J4576" s="4" t="n">
        <v>6</v>
      </c>
      <c r="K4576" s="4" t="n">
        <v>9</v>
      </c>
      <c r="L4576" s="4" t="n">
        <v>15</v>
      </c>
      <c r="M4576" s="7">
        <f>SUM(I4576:L4576)</f>
        <v/>
      </c>
      <c r="N4576" s="6" t="inlineStr">
        <is>
          <t>ROTATE参照で代替</t>
        </is>
      </c>
      <c r="O4576" s="5" t="inlineStr">
        <is>
          <t>Jeffery P. Sanders</t>
        </is>
      </c>
      <c r="P4576" s="5" t="inlineStr">
        <is>
          <t>JefferyPSanders.com</t>
        </is>
      </c>
      <c r="Q4576" s="8" t="inlineStr">
        <is>
          <t>開く</t>
        </is>
      </c>
      <c r="R4576" s="5" t="inlineStr">
        <is>
          <t>ファイルを直接ダウンロード</t>
        </is>
      </c>
      <c r="S4576" s="5" t="inlineStr">
        <is>
          <t>ソース</t>
        </is>
      </c>
      <c r="T4576" s="5" t="inlineStr"/>
      <c r="U4576" s="5" t="inlineStr">
        <is>
          <t>W4575</t>
        </is>
      </c>
    </row>
    <row r="4577">
      <c r="A4577" s="4">
        <f>RANK(M4577,$M$2:$M$6943)</f>
        <v/>
      </c>
      <c r="B4577" s="5" t="inlineStr">
        <is>
          <t>英語圏</t>
        </is>
      </c>
      <c r="C4577" s="5" t="inlineStr">
        <is>
          <t>印刷・レイアウト・図枠</t>
        </is>
      </c>
      <c r="D4577" s="5" t="inlineStr">
        <is>
          <t>T05</t>
        </is>
      </c>
      <c r="E4577" s="6" t="inlineStr">
        <is>
          <t>図枠からレイアウト・ビューポートを自動作成</t>
        </is>
      </c>
      <c r="F4577" s="5" t="inlineStr">
        <is>
          <t>ANNOSCL</t>
        </is>
      </c>
      <c r="G4577" s="6" t="inlineStr">
        <is>
          <t>annoscl.lsp</t>
        </is>
      </c>
      <c r="H4577" s="6" t="inlineStr">
        <is>
          <t>注釈尺度を素早く変更</t>
        </is>
      </c>
      <c r="I4577" s="4" t="n">
        <v>6</v>
      </c>
      <c r="J4577" s="4" t="n">
        <v>5</v>
      </c>
      <c r="K4577" s="4" t="n">
        <v>8</v>
      </c>
      <c r="L4577" s="4" t="n">
        <v>16</v>
      </c>
      <c r="M4577" s="7">
        <f>SUM(I4577:L4577)</f>
        <v/>
      </c>
      <c r="N4577" s="6" t="inlineStr">
        <is>
          <t>標準の注釈尺度リストで可</t>
        </is>
      </c>
      <c r="O4577" s="5" t="inlineStr">
        <is>
          <t>Henry C. Francis (ParaCADD)</t>
        </is>
      </c>
      <c r="P4577" s="5" t="inlineStr">
        <is>
          <t>ParaCADD</t>
        </is>
      </c>
      <c r="Q4577" s="8" t="inlineStr">
        <is>
          <t>開く</t>
        </is>
      </c>
      <c r="R4577" s="5" t="inlineStr">
        <is>
          <t>配布ページからダウンロード</t>
        </is>
      </c>
      <c r="S4577" s="5" t="inlineStr">
        <is>
          <t>ソース</t>
        </is>
      </c>
      <c r="T4577" s="5" t="inlineStr"/>
      <c r="U4577" s="5" t="inlineStr">
        <is>
          <t>W4576</t>
        </is>
      </c>
    </row>
    <row r="4578">
      <c r="A4578" s="4">
        <f>RANK(M4578,$M$2:$M$6943)</f>
        <v/>
      </c>
      <c r="B4578" s="5" t="inlineStr">
        <is>
          <t>英語圏</t>
        </is>
      </c>
      <c r="C4578" s="5" t="inlineStr">
        <is>
          <t>線・ポリライン編集</t>
        </is>
      </c>
      <c r="D4578" s="5" t="inlineStr">
        <is>
          <t>その他</t>
        </is>
      </c>
      <c r="E4578" s="6" t="inlineStr">
        <is>
          <t>その他</t>
        </is>
      </c>
      <c r="F4578" s="5" t="inlineStr">
        <is>
          <t>-</t>
        </is>
      </c>
      <c r="G4578" s="6" t="inlineStr">
        <is>
          <t>Arcs to Circles (atc.zip)</t>
        </is>
      </c>
      <c r="H4578" s="6" t="inlineStr">
        <is>
          <t>円弧を円に変換</t>
        </is>
      </c>
      <c r="I4578" s="4" t="n">
        <v>14</v>
      </c>
      <c r="J4578" s="4" t="n">
        <v>7</v>
      </c>
      <c r="K4578" s="4" t="n">
        <v>5</v>
      </c>
      <c r="L4578" s="4" t="n">
        <v>9</v>
      </c>
      <c r="M4578" s="7">
        <f>SUM(I4578:L4578)</f>
        <v/>
      </c>
      <c r="N4578" s="6" t="inlineStr">
        <is>
          <t>円弧→円は稀な作業</t>
        </is>
      </c>
      <c r="O4578" s="5" t="inlineStr"/>
      <c r="P4578" s="5" t="inlineStr">
        <is>
          <t>draftsperson.net</t>
        </is>
      </c>
      <c r="Q4578" s="8" t="inlineStr">
        <is>
          <t>開く</t>
        </is>
      </c>
      <c r="R4578" s="5" t="inlineStr">
        <is>
          <t>ファイルを直接ダウンロード</t>
        </is>
      </c>
      <c r="S4578" s="5" t="inlineStr">
        <is>
          <t>書庫（中身は要確認）</t>
        </is>
      </c>
      <c r="T4578" s="5" t="inlineStr"/>
      <c r="U4578" s="5" t="inlineStr">
        <is>
          <t>W4577</t>
        </is>
      </c>
    </row>
    <row r="4579">
      <c r="A4579" s="4">
        <f>RANK(M4579,$M$2:$M$6943)</f>
        <v/>
      </c>
      <c r="B4579" s="5" t="inlineStr">
        <is>
          <t>ロシア語圏</t>
        </is>
      </c>
      <c r="C4579" s="5" t="inlineStr">
        <is>
          <t>08</t>
        </is>
      </c>
      <c r="D4579" s="5" t="inlineStr">
        <is>
          <t>T16</t>
        </is>
      </c>
      <c r="E4579" s="6" t="inlineStr">
        <is>
          <t>数量拾い・集計表</t>
        </is>
      </c>
      <c r="F4579" s="5" t="inlineStr">
        <is>
          <t>are</t>
        </is>
      </c>
      <c r="G4579" s="6" t="inlineStr">
        <is>
          <t>are - расчет площади замкнутого контура</t>
        </is>
      </c>
      <c r="H4579" s="6" t="inlineStr">
        <is>
          <t>内部点指定で閉領域の面積算出</t>
        </is>
      </c>
      <c r="I4579" s="4" t="n">
        <v>6</v>
      </c>
      <c r="J4579" s="4" t="n">
        <v>6</v>
      </c>
      <c r="K4579" s="4" t="n">
        <v>10</v>
      </c>
      <c r="L4579" s="4" t="n">
        <v>13</v>
      </c>
      <c r="M4579" s="7">
        <f>SUM(I4579:L4579)</f>
        <v/>
      </c>
      <c r="N4579" s="6" t="inlineStr">
        <is>
          <t>BOUNDARY+面積で代替</t>
        </is>
      </c>
      <c r="O4579" s="5" t="inlineStr">
        <is>
          <t>Apelsinov</t>
        </is>
      </c>
      <c r="P4579" s="5" t="inlineStr">
        <is>
          <t>dwg.ru</t>
        </is>
      </c>
      <c r="Q4579" s="8" t="inlineStr">
        <is>
          <t>開く</t>
        </is>
      </c>
      <c r="R4579" s="5" t="inlineStr">
        <is>
          <t>ログイン・会員登録が必要</t>
        </is>
      </c>
      <c r="S4579" s="5" t="inlineStr">
        <is>
          <t>不明</t>
        </is>
      </c>
      <c r="T4579" s="5" t="inlineStr"/>
      <c r="U4579" s="5" t="inlineStr">
        <is>
          <t>W4578</t>
        </is>
      </c>
    </row>
    <row r="4580">
      <c r="A4580" s="4">
        <f>RANK(M4580,$M$2:$M$6943)</f>
        <v/>
      </c>
      <c r="B4580" s="5" t="inlineStr">
        <is>
          <t>その他の地域</t>
        </is>
      </c>
      <c r="C4580" s="5" t="inlineStr">
        <is>
          <t>構造・鉄骨・機械</t>
        </is>
      </c>
      <c r="D4580" s="5" t="inlineStr">
        <is>
          <t>その他</t>
        </is>
      </c>
      <c r="E4580" s="6" t="inlineStr">
        <is>
          <t>その他</t>
        </is>
      </c>
      <c r="F4580" s="5" t="inlineStr">
        <is>
          <t>asc</t>
        </is>
      </c>
      <c r="G4580" s="6" t="inlineStr">
        <is>
          <t>asc.elf</t>
        </is>
      </c>
      <c r="H4580" s="6" t="inlineStr">
        <is>
          <t>軸端の面取りを自動作図</t>
        </is>
      </c>
      <c r="I4580" s="4" t="n">
        <v>14</v>
      </c>
      <c r="J4580" s="4" t="n">
        <v>8</v>
      </c>
      <c r="K4580" s="4" t="n">
        <v>8</v>
      </c>
      <c r="L4580" s="4" t="n">
        <v>5</v>
      </c>
      <c r="M4580" s="7">
        <f>SUM(I4580:L4580)</f>
        <v/>
      </c>
      <c r="N4580" s="6" t="inlineStr">
        <is>
          <t>軸端面取り</t>
        </is>
      </c>
      <c r="O4580" s="5" t="inlineStr">
        <is>
          <t>인텔리코리아 (CADian)</t>
        </is>
      </c>
      <c r="P4580" s="5" t="inlineStr">
        <is>
          <t>CADian 리습 600</t>
        </is>
      </c>
      <c r="Q4580" s="8" t="inlineStr">
        <is>
          <t>開く</t>
        </is>
      </c>
      <c r="R4580" s="5" t="inlineStr">
        <is>
          <t>フォーラム添付（ログインが必要な場合あり）</t>
        </is>
      </c>
      <c r="S4580" s="5" t="inlineStr">
        <is>
          <t>互換CAD専用（CADian）</t>
        </is>
      </c>
      <c r="T4580" s="5" t="inlineStr"/>
      <c r="U4580" s="5" t="inlineStr">
        <is>
          <t>W4579</t>
        </is>
      </c>
    </row>
    <row r="4581">
      <c r="A4581" s="4">
        <f>RANK(M4581,$M$2:$M$6943)</f>
        <v/>
      </c>
      <c r="B4581" s="5" t="inlineStr">
        <is>
          <t>その他の地域</t>
        </is>
      </c>
      <c r="C4581" s="5" t="inlineStr">
        <is>
          <t>構造・鉄骨・機械</t>
        </is>
      </c>
      <c r="D4581" s="5" t="inlineStr">
        <is>
          <t>その他</t>
        </is>
      </c>
      <c r="E4581" s="6" t="inlineStr">
        <is>
          <t>その他</t>
        </is>
      </c>
      <c r="F4581" s="5" t="inlineStr">
        <is>
          <t>ASC2</t>
        </is>
      </c>
      <c r="G4581" s="6" t="inlineStr">
        <is>
          <t>ASC2.ELF</t>
        </is>
      </c>
      <c r="H4581" s="6" t="inlineStr">
        <is>
          <t>軸端面取り（第2版）</t>
        </is>
      </c>
      <c r="I4581" s="4" t="n">
        <v>14</v>
      </c>
      <c r="J4581" s="4" t="n">
        <v>8</v>
      </c>
      <c r="K4581" s="4" t="n">
        <v>8</v>
      </c>
      <c r="L4581" s="4" t="n">
        <v>5</v>
      </c>
      <c r="M4581" s="7">
        <f>SUM(I4581:L4581)</f>
        <v/>
      </c>
      <c r="N4581" s="6" t="inlineStr">
        <is>
          <t>軸端面取り</t>
        </is>
      </c>
      <c r="O4581" s="5" t="inlineStr">
        <is>
          <t>인텔리코리아 (CADian)</t>
        </is>
      </c>
      <c r="P4581" s="5" t="inlineStr">
        <is>
          <t>CADian 리습 600</t>
        </is>
      </c>
      <c r="Q4581" s="8" t="inlineStr">
        <is>
          <t>開く</t>
        </is>
      </c>
      <c r="R4581" s="5" t="inlineStr">
        <is>
          <t>フォーラム添付（ログインが必要な場合あり）</t>
        </is>
      </c>
      <c r="S4581" s="5" t="inlineStr">
        <is>
          <t>互換CAD専用（CADian）</t>
        </is>
      </c>
      <c r="T4581" s="5" t="inlineStr"/>
      <c r="U4581" s="5" t="inlineStr">
        <is>
          <t>W4580</t>
        </is>
      </c>
    </row>
    <row r="4582">
      <c r="A4582" s="4">
        <f>RANK(M4582,$M$2:$M$6943)</f>
        <v/>
      </c>
      <c r="B4582" s="5" t="inlineStr">
        <is>
          <t>ロシア語圏</t>
        </is>
      </c>
      <c r="C4582" s="5" t="inlineStr">
        <is>
          <t>18</t>
        </is>
      </c>
      <c r="D4582" s="5" t="inlineStr">
        <is>
          <t>その他</t>
        </is>
      </c>
      <c r="E4582" s="6" t="inlineStr">
        <is>
          <t>その他</t>
        </is>
      </c>
      <c r="F4582" s="5" t="inlineStr">
        <is>
          <t>INVIS</t>
        </is>
      </c>
      <c r="G4582" s="6" t="inlineStr">
        <is>
          <t>AsmiTools: INVIS.LSP</t>
        </is>
      </c>
      <c r="H4582" s="6" t="inlineStr">
        <is>
          <t>図形を一時的に非表示/再表示</t>
        </is>
      </c>
      <c r="I4582" s="4" t="n">
        <v>8</v>
      </c>
      <c r="J4582" s="4" t="n">
        <v>8</v>
      </c>
      <c r="K4582" s="4" t="n">
        <v>8</v>
      </c>
      <c r="L4582" s="4" t="n">
        <v>11</v>
      </c>
      <c r="M4582" s="7">
        <f>SUM(I4582:L4582)</f>
        <v/>
      </c>
      <c r="N4582" s="6" t="inlineStr">
        <is>
          <t>HIDEOBJECTSで代替</t>
        </is>
      </c>
      <c r="O4582" s="5" t="inlineStr">
        <is>
          <t>Александр Смирнов</t>
        </is>
      </c>
      <c r="P4582" s="5" t="inlineStr">
        <is>
          <t>dwg.ru</t>
        </is>
      </c>
      <c r="Q4582" s="8" t="inlineStr">
        <is>
          <t>開く</t>
        </is>
      </c>
      <c r="R4582" s="5" t="inlineStr">
        <is>
          <t>ログイン・会員登録が必要</t>
        </is>
      </c>
      <c r="S4582" s="5" t="inlineStr">
        <is>
          <t>不明</t>
        </is>
      </c>
      <c r="T4582" s="5" t="inlineStr"/>
      <c r="U4582" s="5" t="inlineStr">
        <is>
          <t>W4581</t>
        </is>
      </c>
    </row>
    <row r="4583">
      <c r="A4583" s="4">
        <f>RANK(M4583,$M$2:$M$6943)</f>
        <v/>
      </c>
      <c r="B4583" s="5" t="inlineStr">
        <is>
          <t>英語圏</t>
        </is>
      </c>
      <c r="C4583" s="5" t="inlineStr">
        <is>
          <t>ブロック・属性</t>
        </is>
      </c>
      <c r="D4583" s="5" t="inlineStr">
        <is>
          <t>T14</t>
        </is>
      </c>
      <c r="E4583" s="6" t="inlineStr">
        <is>
          <t>属性の抽出・一括編集・Excelとの往復</t>
        </is>
      </c>
      <c r="F4583" s="5" t="inlineStr">
        <is>
          <t>ATTOUT, ATTIN</t>
        </is>
      </c>
      <c r="G4583" s="6" t="inlineStr">
        <is>
          <t>ATTOUT/ATTIN</t>
        </is>
      </c>
      <c r="H4583" s="6" t="inlineStr">
        <is>
          <t>属性をCSV/Excelで入出力</t>
        </is>
      </c>
      <c r="I4583" s="4" t="n">
        <v>3</v>
      </c>
      <c r="J4583" s="4" t="n">
        <v>4</v>
      </c>
      <c r="K4583" s="4" t="n">
        <v>12</v>
      </c>
      <c r="L4583" s="4" t="n">
        <v>16</v>
      </c>
      <c r="M4583" s="7">
        <f>SUM(I4583:L4583)</f>
        <v/>
      </c>
      <c r="N4583" s="6" t="inlineStr">
        <is>
          <t>標準ATTOUT/ATTINあり</t>
        </is>
      </c>
      <c r="O4583" s="5" t="inlineStr">
        <is>
          <t>CAD Studio</t>
        </is>
      </c>
      <c r="P4583" s="5" t="inlineStr">
        <is>
          <t>CAD Studio</t>
        </is>
      </c>
      <c r="Q4583" s="8" t="inlineStr">
        <is>
          <t>開く</t>
        </is>
      </c>
      <c r="R4583" s="5" t="inlineStr">
        <is>
          <t>配布ページからダウンロード</t>
        </is>
      </c>
      <c r="S4583" s="5" t="inlineStr">
        <is>
          <t>ソース/暗号化（.vlx）混在</t>
        </is>
      </c>
      <c r="T4583" s="5" t="inlineStr"/>
      <c r="U4583" s="5" t="inlineStr">
        <is>
          <t>W4582</t>
        </is>
      </c>
    </row>
    <row r="4584">
      <c r="A4584" s="4">
        <f>RANK(M4584,$M$2:$M$6943)</f>
        <v/>
      </c>
      <c r="B4584" s="5" t="inlineStr">
        <is>
          <t>GitHub</t>
        </is>
      </c>
      <c r="C4584" s="5" t="inlineStr">
        <is>
          <t>ブロック・属性</t>
        </is>
      </c>
      <c r="D4584" s="5" t="inlineStr">
        <is>
          <t>T14</t>
        </is>
      </c>
      <c r="E4584" s="6" t="inlineStr">
        <is>
          <t>属性の抽出・一括編集・Excelとの往復</t>
        </is>
      </c>
      <c r="F4584" s="5" t="inlineStr">
        <is>
          <t>attredit</t>
        </is>
      </c>
      <c r="G4584" s="6" t="inlineStr">
        <is>
          <t>attredit</t>
        </is>
      </c>
      <c r="H4584" s="6" t="inlineStr">
        <is>
          <t>属性をクリック連続で値入力</t>
        </is>
      </c>
      <c r="I4584" s="4" t="n">
        <v>8</v>
      </c>
      <c r="J4584" s="4" t="n">
        <v>6</v>
      </c>
      <c r="K4584" s="4" t="n">
        <v>9</v>
      </c>
      <c r="L4584" s="4" t="n">
        <v>12</v>
      </c>
      <c r="M4584" s="7">
        <f>SUM(I4584:L4584)</f>
        <v/>
      </c>
      <c r="N4584" s="6" t="inlineStr">
        <is>
          <t>属性連続入力</t>
        </is>
      </c>
      <c r="O4584" s="5" t="inlineStr">
        <is>
          <t>Christopher Brisco</t>
        </is>
      </c>
      <c r="P4584" s="5" t="inlineStr">
        <is>
          <t>GitHub: A-Nony-Mus/Autolisp-Utilities</t>
        </is>
      </c>
      <c r="Q4584" s="8" t="inlineStr">
        <is>
          <t>開く</t>
        </is>
      </c>
      <c r="R4584" s="5" t="inlineStr">
        <is>
          <t>GitHub（一括取得可）</t>
        </is>
      </c>
      <c r="S4584" s="5" t="inlineStr">
        <is>
          <t>ソース</t>
        </is>
      </c>
      <c r="T4584" s="5" t="inlineStr"/>
      <c r="U4584" s="5" t="inlineStr">
        <is>
          <t>W4583</t>
        </is>
      </c>
    </row>
    <row r="4585">
      <c r="A4585" s="4">
        <f>RANK(M4585,$M$2:$M$6943)</f>
        <v/>
      </c>
      <c r="B4585" s="5" t="inlineStr">
        <is>
          <t>日本</t>
        </is>
      </c>
      <c r="C4585" s="5" t="inlineStr">
        <is>
          <t>設定・環境</t>
        </is>
      </c>
      <c r="D4585" s="5" t="inlineStr">
        <is>
          <t>その他</t>
        </is>
      </c>
      <c r="E4585" s="6" t="inlineStr">
        <is>
          <t>その他</t>
        </is>
      </c>
      <c r="F4585" s="5" t="inlineStr">
        <is>
          <t>-</t>
        </is>
      </c>
      <c r="G4585" s="6" t="inlineStr">
        <is>
          <t>AutoCad LT2000 用 機能アップコマンド</t>
        </is>
      </c>
      <c r="H4585" s="6" t="inlineStr">
        <is>
          <t>LT用の作図効率化コマンド集（有料）</t>
        </is>
      </c>
      <c r="I4585" s="4" t="n">
        <v>8</v>
      </c>
      <c r="J4585" s="4" t="n">
        <v>7</v>
      </c>
      <c r="K4585" s="4" t="n">
        <v>10</v>
      </c>
      <c r="L4585" s="4" t="n">
        <v>10</v>
      </c>
      <c r="M4585" s="7">
        <f>SUM(I4585:L4585)</f>
        <v/>
      </c>
      <c r="N4585" s="6" t="inlineStr">
        <is>
          <t>LT2000用機能追加、旧式</t>
        </is>
      </c>
      <c r="O4585" s="5" t="inlineStr">
        <is>
          <t>なお</t>
        </is>
      </c>
      <c r="P4585" s="5" t="inlineStr">
        <is>
          <t>Vector</t>
        </is>
      </c>
      <c r="Q4585" s="8" t="inlineStr">
        <is>
          <t>開く</t>
        </is>
      </c>
      <c r="R4585" s="5" t="inlineStr">
        <is>
          <t>有料</t>
        </is>
      </c>
      <c r="S4585" s="5" t="inlineStr">
        <is>
          <t>書庫（中身は要確認）</t>
        </is>
      </c>
      <c r="T4585" s="5" t="inlineStr"/>
      <c r="U4585" s="5" t="inlineStr">
        <is>
          <t>W4584</t>
        </is>
      </c>
    </row>
    <row r="4586">
      <c r="A4586" s="4">
        <f>RANK(M4586,$M$2:$M$6943)</f>
        <v/>
      </c>
      <c r="B4586" s="5" t="inlineStr">
        <is>
          <t>英語圏</t>
        </is>
      </c>
      <c r="C4586" s="5" t="inlineStr">
        <is>
          <t>ブロック・属性</t>
        </is>
      </c>
      <c r="D4586" s="5" t="inlineStr">
        <is>
          <t>T16</t>
        </is>
      </c>
      <c r="E4586" s="6" t="inlineStr">
        <is>
          <t>数量拾い・集計表</t>
        </is>
      </c>
      <c r="F4586" s="5" t="inlineStr">
        <is>
          <t>-</t>
        </is>
      </c>
      <c r="G4586" s="6" t="inlineStr">
        <is>
          <t>Block Report (blkrpt.zip)</t>
        </is>
      </c>
      <c r="H4586" s="6" t="inlineStr">
        <is>
          <t>ブロック挿入数をレポート</t>
        </is>
      </c>
      <c r="I4586" s="4" t="n">
        <v>5</v>
      </c>
      <c r="J4586" s="4" t="n">
        <v>5</v>
      </c>
      <c r="K4586" s="4" t="n">
        <v>10</v>
      </c>
      <c r="L4586" s="4" t="n">
        <v>15</v>
      </c>
      <c r="M4586" s="7">
        <f>SUM(I4586:L4586)</f>
        <v/>
      </c>
      <c r="N4586" s="6" t="inlineStr">
        <is>
          <t>COUNT/BCOUNTで代替可</t>
        </is>
      </c>
      <c r="O4586" s="5" t="inlineStr"/>
      <c r="P4586" s="5" t="inlineStr">
        <is>
          <t>draftsperson.net</t>
        </is>
      </c>
      <c r="Q4586" s="8" t="inlineStr">
        <is>
          <t>開く</t>
        </is>
      </c>
      <c r="R4586" s="5" t="inlineStr">
        <is>
          <t>ファイルを直接ダウンロード</t>
        </is>
      </c>
      <c r="S4586" s="5" t="inlineStr">
        <is>
          <t>書庫（中身は要確認）</t>
        </is>
      </c>
      <c r="T4586" s="5" t="inlineStr"/>
      <c r="U4586" s="5" t="inlineStr">
        <is>
          <t>W4585</t>
        </is>
      </c>
    </row>
    <row r="4587">
      <c r="A4587" s="4">
        <f>RANK(M4587,$M$2:$M$6943)</f>
        <v/>
      </c>
      <c r="B4587" s="5" t="inlineStr">
        <is>
          <t>ヨーロッパ</t>
        </is>
      </c>
      <c r="C4587" s="5" t="inlineStr">
        <is>
          <t>ブロック・属性</t>
        </is>
      </c>
      <c r="D4587" s="5" t="inlineStr">
        <is>
          <t>T19</t>
        </is>
      </c>
      <c r="E4587" s="6" t="inlineStr">
        <is>
          <t>ブロックの置換・再定義・自動ブロック化</t>
        </is>
      </c>
      <c r="F4587" s="5" t="inlineStr">
        <is>
          <t>-</t>
        </is>
      </c>
      <c r="G4587" s="6" t="inlineStr">
        <is>
          <t>BlockRotate</t>
        </is>
      </c>
      <c r="H4587" s="6" t="inlineStr">
        <is>
          <t>ブロックを180°回転（向き反転）</t>
        </is>
      </c>
      <c r="I4587" s="4" t="n">
        <v>9</v>
      </c>
      <c r="J4587" s="4" t="n">
        <v>6</v>
      </c>
      <c r="K4587" s="4" t="n">
        <v>9</v>
      </c>
      <c r="L4587" s="4" t="n">
        <v>11</v>
      </c>
      <c r="M4587" s="7">
        <f>SUM(I4587:L4587)</f>
        <v/>
      </c>
      <c r="N4587" s="6" t="inlineStr">
        <is>
          <t>180°回転</t>
        </is>
      </c>
      <c r="O4587" s="5" t="inlineStr">
        <is>
          <t>Jörn Bosse</t>
        </is>
      </c>
      <c r="P4587" s="5" t="inlineStr">
        <is>
          <t>Bosse Engineering</t>
        </is>
      </c>
      <c r="Q4587" s="8" t="inlineStr">
        <is>
          <t>開く</t>
        </is>
      </c>
      <c r="R4587" s="5" t="inlineStr">
        <is>
          <t>配布ページからダウンロード</t>
        </is>
      </c>
      <c r="S4587" s="5" t="inlineStr">
        <is>
          <t>不明</t>
        </is>
      </c>
      <c r="T4587" s="5" t="inlineStr"/>
      <c r="U4587" s="5" t="inlineStr">
        <is>
          <t>W4586</t>
        </is>
      </c>
    </row>
    <row r="4588">
      <c r="A4588" s="4">
        <f>RANK(M4588,$M$2:$M$6943)</f>
        <v/>
      </c>
      <c r="B4588" s="5" t="inlineStr">
        <is>
          <t>英語圏</t>
        </is>
      </c>
      <c r="C4588" s="5" t="inlineStr">
        <is>
          <t>その他</t>
        </is>
      </c>
      <c r="D4588" s="5" t="inlineStr">
        <is>
          <t>その他</t>
        </is>
      </c>
      <c r="E4588" s="6" t="inlineStr">
        <is>
          <t>その他</t>
        </is>
      </c>
      <c r="F4588" s="5" t="inlineStr">
        <is>
          <t>-</t>
        </is>
      </c>
      <c r="G4588" s="6" t="inlineStr">
        <is>
          <t>BR Tools X (Brtoolsx.lsp)</t>
        </is>
      </c>
      <c r="H4588" s="6" t="inlineStr">
        <is>
          <t>文字・点・切断などのツール集</t>
        </is>
      </c>
      <c r="I4588" s="4" t="n">
        <v>8</v>
      </c>
      <c r="J4588" s="4" t="n">
        <v>6</v>
      </c>
      <c r="K4588" s="4" t="n">
        <v>9</v>
      </c>
      <c r="L4588" s="4" t="n">
        <v>12</v>
      </c>
      <c r="M4588" s="7">
        <f>SUM(I4588:L4588)</f>
        <v/>
      </c>
      <c r="N4588" s="6" t="inlineStr">
        <is>
          <t>旧式ツール集</t>
        </is>
      </c>
      <c r="O4588" s="5" t="inlineStr"/>
      <c r="P4588" s="5" t="inlineStr">
        <is>
          <t>draftsperson.net</t>
        </is>
      </c>
      <c r="Q4588" s="8" t="inlineStr">
        <is>
          <t>開く</t>
        </is>
      </c>
      <c r="R4588" s="5" t="inlineStr">
        <is>
          <t>ファイルを直接ダウンロード</t>
        </is>
      </c>
      <c r="S4588" s="5" t="inlineStr">
        <is>
          <t>ソース</t>
        </is>
      </c>
      <c r="T4588" s="5" t="inlineStr"/>
      <c r="U4588" s="5" t="inlineStr">
        <is>
          <t>W4587</t>
        </is>
      </c>
    </row>
    <row r="4589">
      <c r="A4589" s="4">
        <f>RANK(M4589,$M$2:$M$6943)</f>
        <v/>
      </c>
      <c r="B4589" s="5" t="inlineStr">
        <is>
          <t>ベトナム・東南アジア</t>
        </is>
      </c>
      <c r="C4589" s="5" t="inlineStr">
        <is>
          <t>文字・テキスト</t>
        </is>
      </c>
      <c r="D4589" s="5" t="inlineStr">
        <is>
          <t>T11</t>
        </is>
      </c>
      <c r="E4589" s="6" t="inlineStr">
        <is>
          <t>文字の重なりを自動で避ける・整列</t>
        </is>
      </c>
      <c r="F4589" s="5" t="inlineStr">
        <is>
          <t>TAH</t>
        </is>
      </c>
      <c r="G4589" s="6" t="inlineStr">
        <is>
          <t>Can le dText theo phuong x-y</t>
        </is>
      </c>
      <c r="H4589" s="6" t="inlineStr">
        <is>
          <t>文字をX/Y方向で揃える</t>
        </is>
      </c>
      <c r="I4589" s="4" t="n">
        <v>7</v>
      </c>
      <c r="J4589" s="4" t="n">
        <v>5</v>
      </c>
      <c r="K4589" s="4" t="n">
        <v>9</v>
      </c>
      <c r="L4589" s="4" t="n">
        <v>14</v>
      </c>
      <c r="M4589" s="7">
        <f>SUM(I4589:L4589)</f>
        <v/>
      </c>
      <c r="N4589" s="6" t="inlineStr">
        <is>
          <t>TEXTALIGNで代替可</t>
        </is>
      </c>
      <c r="O4589" s="5" t="inlineStr"/>
      <c r="P4589" s="5" t="inlineStr">
        <is>
          <t>GitHub: altsun/My-Lisps</t>
        </is>
      </c>
      <c r="Q4589" s="8" t="inlineStr">
        <is>
          <t>開く</t>
        </is>
      </c>
      <c r="R4589" s="5" t="inlineStr">
        <is>
          <t>GitHub（一括取得可）</t>
        </is>
      </c>
      <c r="S4589" s="5" t="inlineStr">
        <is>
          <t>ソース</t>
        </is>
      </c>
      <c r="T4589" s="5" t="inlineStr"/>
      <c r="U4589" s="5" t="inlineStr">
        <is>
          <t>W4588</t>
        </is>
      </c>
    </row>
    <row r="4590">
      <c r="A4590" s="4">
        <f>RANK(M4590,$M$2:$M$6943)</f>
        <v/>
      </c>
      <c r="B4590" s="5" t="inlineStr">
        <is>
          <t>ベトナム・東南アジア</t>
        </is>
      </c>
      <c r="C4590" s="5" t="inlineStr">
        <is>
          <t>作図</t>
        </is>
      </c>
      <c r="D4590" s="5" t="inlineStr">
        <is>
          <t>その他</t>
        </is>
      </c>
      <c r="E4590" s="6" t="inlineStr">
        <is>
          <t>その他</t>
        </is>
      </c>
      <c r="F4590" s="5" t="inlineStr">
        <is>
          <t>CBRK</t>
        </is>
      </c>
      <c r="G4590" s="6" t="inlineStr">
        <is>
          <t>CBRK- break a circle into Segments like a pizza</t>
        </is>
      </c>
      <c r="H4590" s="6" t="inlineStr">
        <is>
          <t>円をピザ状に等分割</t>
        </is>
      </c>
      <c r="I4590" s="4" t="n">
        <v>12</v>
      </c>
      <c r="J4590" s="4" t="n">
        <v>10</v>
      </c>
      <c r="K4590" s="4" t="n">
        <v>5</v>
      </c>
      <c r="L4590" s="4" t="n">
        <v>8</v>
      </c>
      <c r="M4590" s="7">
        <f>SUM(I4590:L4590)</f>
        <v/>
      </c>
      <c r="N4590" s="6" t="inlineStr">
        <is>
          <t>円のピザ分割</t>
        </is>
      </c>
      <c r="O4590" s="5" t="inlineStr"/>
      <c r="P4590" s="5" t="inlineStr">
        <is>
          <t>Kho Lisp CAD (kho-lisp-cad.pages.dev)</t>
        </is>
      </c>
      <c r="Q4590" s="8" t="inlineStr">
        <is>
          <t>開く</t>
        </is>
      </c>
      <c r="R4590" s="5" t="inlineStr">
        <is>
          <t>ファイルを直接ダウンロード</t>
        </is>
      </c>
      <c r="S4590" s="5" t="inlineStr">
        <is>
          <t>ソース</t>
        </is>
      </c>
      <c r="T4590" s="5" t="inlineStr"/>
      <c r="U4590" s="5" t="inlineStr">
        <is>
          <t>W4589</t>
        </is>
      </c>
    </row>
    <row r="4591">
      <c r="A4591" s="4">
        <f>RANK(M4591,$M$2:$M$6943)</f>
        <v/>
      </c>
      <c r="B4591" s="5" t="inlineStr">
        <is>
          <t>ロシア語圏</t>
        </is>
      </c>
      <c r="C4591" s="5" t="inlineStr">
        <is>
          <t>06</t>
        </is>
      </c>
      <c r="D4591" s="5" t="inlineStr">
        <is>
          <t>その他</t>
        </is>
      </c>
      <c r="E4591" s="6" t="inlineStr">
        <is>
          <t>その他</t>
        </is>
      </c>
      <c r="F4591" s="5" t="inlineStr">
        <is>
          <t>-</t>
        </is>
      </c>
      <c r="G4591" s="6" t="inlineStr">
        <is>
          <t>chfil</t>
        </is>
      </c>
      <c r="H4591" s="6" t="inlineStr">
        <is>
          <t>CHAMFER/FILLETを改良</t>
        </is>
      </c>
      <c r="I4591" s="4" t="n">
        <v>8</v>
      </c>
      <c r="J4591" s="4" t="n">
        <v>8</v>
      </c>
      <c r="K4591" s="4" t="n">
        <v>8</v>
      </c>
      <c r="L4591" s="4" t="n">
        <v>11</v>
      </c>
      <c r="M4591" s="7">
        <f>SUM(I4591:L4591)</f>
        <v/>
      </c>
      <c r="N4591" s="6" t="inlineStr">
        <is>
          <t>面取り改良</t>
        </is>
      </c>
      <c r="O4591" s="5" t="inlineStr">
        <is>
          <t>Бурлаков Вячеслав</t>
        </is>
      </c>
      <c r="P4591" s="5" t="inlineStr">
        <is>
          <t>cad.dp.ua</t>
        </is>
      </c>
      <c r="Q4591" s="8" t="inlineStr">
        <is>
          <t>開く</t>
        </is>
      </c>
      <c r="R4591" s="5" t="inlineStr">
        <is>
          <t>配布ページからダウンロード</t>
        </is>
      </c>
      <c r="S4591" s="5" t="inlineStr">
        <is>
          <t>不明</t>
        </is>
      </c>
      <c r="T4591" s="5" t="inlineStr"/>
      <c r="U4591" s="5" t="inlineStr">
        <is>
          <t>W4590</t>
        </is>
      </c>
    </row>
    <row r="4592">
      <c r="A4592" s="4">
        <f>RANK(M4592,$M$2:$M$6943)</f>
        <v/>
      </c>
      <c r="B4592" s="5" t="inlineStr">
        <is>
          <t>ベトナム・東南アジア</t>
        </is>
      </c>
      <c r="C4592" s="5" t="inlineStr">
        <is>
          <t>作図</t>
        </is>
      </c>
      <c r="D4592" s="5" t="inlineStr">
        <is>
          <t>T22</t>
        </is>
      </c>
      <c r="E4592" s="6" t="inlineStr">
        <is>
          <t>曲線に沿った文字・図形の配置</t>
        </is>
      </c>
      <c r="F4592" s="5" t="inlineStr">
        <is>
          <t>AS</t>
        </is>
      </c>
      <c r="G4592" s="6" t="inlineStr">
        <is>
          <t>chia deu cach khoang cach</t>
        </is>
      </c>
      <c r="H4592" s="6" t="inlineStr">
        <is>
          <t>指定間隔で等分配置コピー</t>
        </is>
      </c>
      <c r="I4592" s="4" t="n">
        <v>7</v>
      </c>
      <c r="J4592" s="4" t="n">
        <v>5</v>
      </c>
      <c r="K4592" s="4" t="n">
        <v>8</v>
      </c>
      <c r="L4592" s="4" t="n">
        <v>15</v>
      </c>
      <c r="M4592" s="7">
        <f>SUM(I4592:L4592)</f>
        <v/>
      </c>
      <c r="N4592" s="6" t="inlineStr">
        <is>
          <t>ARRAY/DIVIDEで代替可</t>
        </is>
      </c>
      <c r="O4592" s="5" t="inlineStr"/>
      <c r="P4592" s="5" t="inlineStr">
        <is>
          <t>Kho Lisp CAD (kho-lisp-cad.pages.dev)</t>
        </is>
      </c>
      <c r="Q4592" s="8" t="inlineStr">
        <is>
          <t>開く</t>
        </is>
      </c>
      <c r="R4592" s="5" t="inlineStr">
        <is>
          <t>ファイルを直接ダウンロード</t>
        </is>
      </c>
      <c r="S4592" s="5" t="inlineStr">
        <is>
          <t>ソース</t>
        </is>
      </c>
      <c r="T4592" s="5" t="inlineStr"/>
      <c r="U4592" s="5" t="inlineStr">
        <is>
          <t>W4591</t>
        </is>
      </c>
    </row>
    <row r="4593">
      <c r="A4593" s="4">
        <f>RANK(M4593,$M$2:$M$6943)</f>
        <v/>
      </c>
      <c r="B4593" s="5" t="inlineStr">
        <is>
          <t>ベトナム・東南アジア</t>
        </is>
      </c>
      <c r="C4593" s="5" t="inlineStr">
        <is>
          <t>ブロック・属性</t>
        </is>
      </c>
      <c r="D4593" s="5" t="inlineStr">
        <is>
          <t>T19,T12</t>
        </is>
      </c>
      <c r="E4593" s="6" t="inlineStr">
        <is>
          <t>ブロックの置換・再定義・自動ブロック化、文字の一括検索・置換</t>
        </is>
      </c>
      <c r="F4593" s="5" t="inlineStr">
        <is>
          <t>EB</t>
        </is>
      </c>
      <c r="G4593" s="6" t="inlineStr">
        <is>
          <t>Chinh sua Text trong Block (EB)</t>
        </is>
      </c>
      <c r="H4593" s="6" t="inlineStr">
        <is>
          <t>ブロック内の文字を編集</t>
        </is>
      </c>
      <c r="I4593" s="4" t="n">
        <v>7</v>
      </c>
      <c r="J4593" s="4" t="n">
        <v>5</v>
      </c>
      <c r="K4593" s="4" t="n">
        <v>9</v>
      </c>
      <c r="L4593" s="4" t="n">
        <v>14</v>
      </c>
      <c r="M4593" s="7">
        <f>SUM(I4593:L4593)</f>
        <v/>
      </c>
      <c r="N4593" s="6" t="inlineStr">
        <is>
          <t>標準のブロック編集で可</t>
        </is>
      </c>
      <c r="O4593" s="5" t="inlineStr"/>
      <c r="P4593" s="5" t="inlineStr">
        <is>
          <t>Kho Lisp CAD (kho-lisp-cad.pages.dev)</t>
        </is>
      </c>
      <c r="Q4593" s="8" t="inlineStr">
        <is>
          <t>開く</t>
        </is>
      </c>
      <c r="R4593" s="5" t="inlineStr">
        <is>
          <t>ファイルを直接ダウンロード</t>
        </is>
      </c>
      <c r="S4593" s="5" t="inlineStr">
        <is>
          <t>暗号化（.vlx）</t>
        </is>
      </c>
      <c r="T4593" s="5" t="inlineStr"/>
      <c r="U4593" s="5" t="inlineStr">
        <is>
          <t>W4592</t>
        </is>
      </c>
    </row>
    <row r="4594">
      <c r="A4594" s="4">
        <f>RANK(M4594,$M$2:$M$6943)</f>
        <v/>
      </c>
      <c r="B4594" s="5" t="inlineStr">
        <is>
          <t>ロシア語圏</t>
        </is>
      </c>
      <c r="C4594" s="5" t="inlineStr">
        <is>
          <t>13</t>
        </is>
      </c>
      <c r="D4594" s="5" t="inlineStr">
        <is>
          <t>T27</t>
        </is>
      </c>
      <c r="E4594" s="6" t="inlineStr">
        <is>
          <t>測量・土木：座標・レベル・縦断</t>
        </is>
      </c>
      <c r="F4594" s="5" t="inlineStr">
        <is>
          <t>-</t>
        </is>
      </c>
      <c r="G4594" s="6" t="inlineStr">
        <is>
          <t>CircleApproximation</t>
        </is>
      </c>
      <c r="H4594" s="6" t="inlineStr">
        <is>
          <t>点群を円で近似</t>
        </is>
      </c>
      <c r="I4594" s="4" t="n">
        <v>14</v>
      </c>
      <c r="J4594" s="4" t="n">
        <v>9</v>
      </c>
      <c r="K4594" s="4" t="n">
        <v>8</v>
      </c>
      <c r="L4594" s="4" t="n">
        <v>4</v>
      </c>
      <c r="M4594" s="7">
        <f>SUM(I4594:L4594)</f>
        <v/>
      </c>
      <c r="N4594" s="6" t="inlineStr">
        <is>
          <t>円近似</t>
        </is>
      </c>
      <c r="O4594" s="5" t="inlineStr">
        <is>
          <t>MaxKal</t>
        </is>
      </c>
      <c r="P4594" s="5" t="inlineStr">
        <is>
          <t>geodesist.ru</t>
        </is>
      </c>
      <c r="Q4594" s="8" t="inlineStr">
        <is>
          <t>開く</t>
        </is>
      </c>
      <c r="R4594" s="5" t="inlineStr">
        <is>
          <t>ログイン・会員登録が必要</t>
        </is>
      </c>
      <c r="S4594" s="5" t="inlineStr">
        <is>
          <t>不明</t>
        </is>
      </c>
      <c r="T4594" s="5" t="inlineStr"/>
      <c r="U4594" s="5" t="inlineStr">
        <is>
          <t>W4593</t>
        </is>
      </c>
    </row>
    <row r="4595">
      <c r="A4595" s="4">
        <f>RANK(M4595,$M$2:$M$6943)</f>
        <v/>
      </c>
      <c r="B4595" s="5" t="inlineStr">
        <is>
          <t>日本</t>
        </is>
      </c>
      <c r="C4595" s="5" t="inlineStr">
        <is>
          <t>LISP開発用の部品</t>
        </is>
      </c>
      <c r="D4595" s="5" t="inlineStr">
        <is>
          <t>その他</t>
        </is>
      </c>
      <c r="E4595" s="6" t="inlineStr">
        <is>
          <t>その他</t>
        </is>
      </c>
      <c r="F4595" s="5" t="inlineStr">
        <is>
          <t>-</t>
        </is>
      </c>
      <c r="G4595" s="6" t="inlineStr">
        <is>
          <t>commonlib: conditions/environment/streams</t>
        </is>
      </c>
      <c r="H4595" s="6" t="inlineStr">
        <is>
          <t>例外処理・シェル実行・ファイル入出力</t>
        </is>
      </c>
      <c r="I4595" s="4" t="n">
        <v>12</v>
      </c>
      <c r="J4595" s="4" t="n">
        <v>10</v>
      </c>
      <c r="K4595" s="4" t="n">
        <v>3</v>
      </c>
      <c r="L4595" s="4" t="n">
        <v>10</v>
      </c>
      <c r="M4595" s="7">
        <f>SUM(I4595:L4595)</f>
        <v/>
      </c>
      <c r="N4595" s="6" t="inlineStr">
        <is>
          <t>例外処理・ファイル入出力</t>
        </is>
      </c>
      <c r="O4595" s="5" t="inlineStr">
        <is>
          <t>manual chair japan</t>
        </is>
      </c>
      <c r="P4595" s="5" t="inlineStr">
        <is>
          <t>GitHub: manualChair/commonlib</t>
        </is>
      </c>
      <c r="Q4595" s="8" t="inlineStr">
        <is>
          <t>開く</t>
        </is>
      </c>
      <c r="R4595" s="5" t="inlineStr">
        <is>
          <t>GitHub（一括取得可）</t>
        </is>
      </c>
      <c r="S4595" s="5" t="inlineStr">
        <is>
          <t>ソース</t>
        </is>
      </c>
      <c r="T4595" s="5" t="inlineStr"/>
      <c r="U4595" s="5" t="inlineStr">
        <is>
          <t>W4594</t>
        </is>
      </c>
    </row>
    <row r="4596">
      <c r="A4596" s="4">
        <f>RANK(M4596,$M$2:$M$6943)</f>
        <v/>
      </c>
      <c r="B4596" s="5" t="inlineStr">
        <is>
          <t>英語圏</t>
        </is>
      </c>
      <c r="C4596" s="5" t="inlineStr">
        <is>
          <t>LISP開発用の部品</t>
        </is>
      </c>
      <c r="D4596" s="5" t="inlineStr">
        <is>
          <t>その他</t>
        </is>
      </c>
      <c r="E4596" s="6" t="inlineStr">
        <is>
          <t>その他</t>
        </is>
      </c>
      <c r="F4596" s="5" t="inlineStr">
        <is>
          <t>-</t>
        </is>
      </c>
      <c r="G4596" s="6" t="inlineStr">
        <is>
          <t>Consistent rtos</t>
        </is>
      </c>
      <c r="H4596" s="6" t="inlineStr">
        <is>
          <t>実数文字列変換関数</t>
        </is>
      </c>
      <c r="I4596" s="4" t="n">
        <v>13</v>
      </c>
      <c r="J4596" s="4" t="n">
        <v>11</v>
      </c>
      <c r="K4596" s="4" t="n">
        <v>4</v>
      </c>
      <c r="L4596" s="4" t="n">
        <v>7</v>
      </c>
      <c r="M4596" s="7">
        <f>SUM(I4596:L4596)</f>
        <v/>
      </c>
      <c r="N4596" s="6" t="inlineStr">
        <is>
          <t>DIMZIN影響を回避</t>
        </is>
      </c>
      <c r="O4596" s="5" t="inlineStr">
        <is>
          <t>Lee Mac</t>
        </is>
      </c>
      <c r="P4596" s="5" t="inlineStr">
        <is>
          <t>Lee Mac Programming</t>
        </is>
      </c>
      <c r="Q4596" s="8" t="inlineStr">
        <is>
          <t>開く</t>
        </is>
      </c>
      <c r="R4596" s="5" t="inlineStr">
        <is>
          <t>配布ページからダウンロード</t>
        </is>
      </c>
      <c r="S4596" s="5" t="inlineStr">
        <is>
          <t>ソース</t>
        </is>
      </c>
      <c r="T4596" s="5" t="inlineStr"/>
      <c r="U4596" s="5" t="inlineStr">
        <is>
          <t>W4595</t>
        </is>
      </c>
    </row>
    <row r="4597">
      <c r="A4597" s="4">
        <f>RANK(M4597,$M$2:$M$6943)</f>
        <v/>
      </c>
      <c r="B4597" s="5" t="inlineStr">
        <is>
          <t>英語圏</t>
        </is>
      </c>
      <c r="C4597" s="5" t="inlineStr">
        <is>
          <t>3D</t>
        </is>
      </c>
      <c r="D4597" s="5" t="inlineStr">
        <is>
          <t>その他</t>
        </is>
      </c>
      <c r="E4597" s="6" t="inlineStr">
        <is>
          <t>その他</t>
        </is>
      </c>
      <c r="F4597" s="5" t="inlineStr">
        <is>
          <t>-</t>
        </is>
      </c>
      <c r="G4597" s="6" t="inlineStr">
        <is>
          <t>Convert Polylines to 3D Face Objects</t>
        </is>
      </c>
      <c r="H4597" s="6" t="inlineStr">
        <is>
          <t>ポリラインを3D面に変換</t>
        </is>
      </c>
      <c r="I4597" s="4" t="n">
        <v>15</v>
      </c>
      <c r="J4597" s="4" t="n">
        <v>8</v>
      </c>
      <c r="K4597" s="4" t="n">
        <v>6</v>
      </c>
      <c r="L4597" s="4" t="n">
        <v>6</v>
      </c>
      <c r="M4597" s="7">
        <f>SUM(I4597:L4597)</f>
        <v/>
      </c>
      <c r="N4597" s="6" t="inlineStr">
        <is>
          <t>ポリラインを3D面化</t>
        </is>
      </c>
      <c r="O4597" s="5" t="inlineStr"/>
      <c r="P4597" s="5" t="inlineStr">
        <is>
          <t>Cadalyst CAD Tips</t>
        </is>
      </c>
      <c r="Q4597" s="8" t="inlineStr">
        <is>
          <t>開く</t>
        </is>
      </c>
      <c r="R4597" s="5" t="inlineStr">
        <is>
          <t>サイト閉鎖・リンク切れ</t>
        </is>
      </c>
      <c r="S4597" s="5" t="inlineStr">
        <is>
          <t>不明</t>
        </is>
      </c>
      <c r="T4597" s="5" t="inlineStr"/>
      <c r="U4597" s="5" t="inlineStr">
        <is>
          <t>W4596</t>
        </is>
      </c>
    </row>
    <row r="4598">
      <c r="A4598" s="4">
        <f>RANK(M4598,$M$2:$M$6943)</f>
        <v/>
      </c>
      <c r="B4598" s="5" t="inlineStr">
        <is>
          <t>ヨーロッパ</t>
        </is>
      </c>
      <c r="C4598" s="5" t="inlineStr">
        <is>
          <t>3D</t>
        </is>
      </c>
      <c r="D4598" s="5" t="inlineStr">
        <is>
          <t>その他</t>
        </is>
      </c>
      <c r="E4598" s="6" t="inlineStr">
        <is>
          <t>その他</t>
        </is>
      </c>
      <c r="F4598" s="5" t="inlineStr">
        <is>
          <t>poli2d3d / poli3d2d / conpo</t>
        </is>
      </c>
      <c r="G4598" s="6" t="inlineStr">
        <is>
          <t>Converti poli2D/3D</t>
        </is>
      </c>
      <c r="H4598" s="6" t="inlineStr">
        <is>
          <t>2D/3Dポリラインや線を相互変換</t>
        </is>
      </c>
      <c r="I4598" s="4" t="n">
        <v>11</v>
      </c>
      <c r="J4598" s="4" t="n">
        <v>7</v>
      </c>
      <c r="K4598" s="4" t="n">
        <v>8</v>
      </c>
      <c r="L4598" s="4" t="n">
        <v>9</v>
      </c>
      <c r="M4598" s="7">
        <f>SUM(I4598:L4598)</f>
        <v/>
      </c>
      <c r="N4598" s="6" t="inlineStr">
        <is>
          <t>2D/3Dポリ変換</t>
        </is>
      </c>
      <c r="O4598" s="5" t="inlineStr">
        <is>
          <t>EmiCAD</t>
        </is>
      </c>
      <c r="P4598" s="5" t="inlineStr">
        <is>
          <t>EmiLISP Free (emicad.it)</t>
        </is>
      </c>
      <c r="Q4598" s="8" t="inlineStr">
        <is>
          <t>開く</t>
        </is>
      </c>
      <c r="R4598" s="5" t="inlineStr">
        <is>
          <t>配布ページからダウンロード</t>
        </is>
      </c>
      <c r="S4598" s="5" t="inlineStr">
        <is>
          <t>一式パッケージ（中身は要確認）</t>
        </is>
      </c>
      <c r="T4598" s="5" t="inlineStr"/>
      <c r="U4598" s="5" t="inlineStr">
        <is>
          <t>W4597</t>
        </is>
      </c>
    </row>
    <row r="4599">
      <c r="A4599" s="4">
        <f>RANK(M4599,$M$2:$M$6943)</f>
        <v/>
      </c>
      <c r="B4599" s="5" t="inlineStr">
        <is>
          <t>英語圏</t>
        </is>
      </c>
      <c r="C4599" s="5" t="inlineStr">
        <is>
          <t>設定・環境</t>
        </is>
      </c>
      <c r="D4599" s="5" t="inlineStr">
        <is>
          <t>その他</t>
        </is>
      </c>
      <c r="E4599" s="6" t="inlineStr">
        <is>
          <t>その他</t>
        </is>
      </c>
      <c r="F4599" s="5" t="inlineStr">
        <is>
          <t>CONVERTUNITS</t>
        </is>
      </c>
      <c r="G4599" s="6" t="inlineStr">
        <is>
          <t>ConvertUnits</t>
        </is>
      </c>
      <c r="H4599" s="6" t="inlineStr">
        <is>
          <t>単位換算パレット</t>
        </is>
      </c>
      <c r="I4599" s="4" t="n">
        <v>9</v>
      </c>
      <c r="J4599" s="4" t="n">
        <v>8</v>
      </c>
      <c r="K4599" s="4" t="n">
        <v>6</v>
      </c>
      <c r="L4599" s="4" t="n">
        <v>12</v>
      </c>
      <c r="M4599" s="7">
        <f>SUM(I4599:L4599)</f>
        <v/>
      </c>
      <c r="N4599" s="6" t="inlineStr">
        <is>
          <t>QUICKCALC単位換算あり</t>
        </is>
      </c>
      <c r="O4599" s="5" t="inlineStr">
        <is>
          <t>CAD Studio</t>
        </is>
      </c>
      <c r="P4599" s="5" t="inlineStr">
        <is>
          <t>CAD Forum</t>
        </is>
      </c>
      <c r="Q4599" s="8" t="inlineStr">
        <is>
          <t>開く</t>
        </is>
      </c>
      <c r="R4599" s="5" t="inlineStr">
        <is>
          <t>配布ページからダウンロード</t>
        </is>
      </c>
      <c r="S4599" s="5" t="inlineStr">
        <is>
          <t>ソース/暗号化（.vlx）混在</t>
        </is>
      </c>
      <c r="T4599" s="5" t="inlineStr"/>
      <c r="U4599" s="5" t="inlineStr">
        <is>
          <t>W4598</t>
        </is>
      </c>
    </row>
    <row r="4600">
      <c r="A4600" s="4">
        <f>RANK(M4600,$M$2:$M$6943)</f>
        <v/>
      </c>
      <c r="B4600" s="5" t="inlineStr">
        <is>
          <t>ベトナム・東南アジア</t>
        </is>
      </c>
      <c r="C4600" s="5" t="inlineStr">
        <is>
          <t>作図</t>
        </is>
      </c>
      <c r="D4600" s="5" t="inlineStr">
        <is>
          <t>T22</t>
        </is>
      </c>
      <c r="E4600" s="6" t="inlineStr">
        <is>
          <t>曲線に沿った文字・図形の配置</t>
        </is>
      </c>
      <c r="F4600" s="5" t="inlineStr">
        <is>
          <t>CPAR</t>
        </is>
      </c>
      <c r="G4600" s="6" t="inlineStr">
        <is>
          <t>Copy doi tuong thanh nhiu doi tuong voi khoang cach bang nhau (CPAR)</t>
        </is>
      </c>
      <c r="H4600" s="6" t="inlineStr">
        <is>
          <t>等間隔で多数コピー</t>
        </is>
      </c>
      <c r="I4600" s="4" t="n">
        <v>7</v>
      </c>
      <c r="J4600" s="4" t="n">
        <v>4</v>
      </c>
      <c r="K4600" s="4" t="n">
        <v>9</v>
      </c>
      <c r="L4600" s="4" t="n">
        <v>15</v>
      </c>
      <c r="M4600" s="7">
        <f>SUM(I4600:L4600)</f>
        <v/>
      </c>
      <c r="N4600" s="6" t="inlineStr">
        <is>
          <t>ARRAYで代替可</t>
        </is>
      </c>
      <c r="O4600" s="5" t="inlineStr"/>
      <c r="P4600" s="5" t="inlineStr">
        <is>
          <t>Kho Lisp CAD (kho-lisp-cad.pages.dev)</t>
        </is>
      </c>
      <c r="Q4600" s="8" t="inlineStr">
        <is>
          <t>開く</t>
        </is>
      </c>
      <c r="R4600" s="5" t="inlineStr">
        <is>
          <t>ファイルを直接ダウンロード</t>
        </is>
      </c>
      <c r="S4600" s="5" t="inlineStr">
        <is>
          <t>ソース</t>
        </is>
      </c>
      <c r="T4600" s="5" t="inlineStr"/>
      <c r="U4600" s="5" t="inlineStr">
        <is>
          <t>W4599</t>
        </is>
      </c>
    </row>
    <row r="4601">
      <c r="A4601" s="4">
        <f>RANK(M4601,$M$2:$M$6943)</f>
        <v/>
      </c>
      <c r="B4601" s="5" t="inlineStr">
        <is>
          <t>GitHub</t>
        </is>
      </c>
      <c r="C4601" s="5" t="inlineStr">
        <is>
          <t>線・ポリライン編集</t>
        </is>
      </c>
      <c r="D4601" s="5" t="inlineStr">
        <is>
          <t>T18</t>
        </is>
      </c>
      <c r="E4601" s="6" t="inlineStr">
        <is>
          <t>画層の自動振り分け・標準化</t>
        </is>
      </c>
      <c r="F4601" s="5" t="inlineStr">
        <is>
          <t>CopyClosedPolys</t>
        </is>
      </c>
      <c r="G4601" s="6" t="inlineStr">
        <is>
          <t>CopyClosedPolygons</t>
        </is>
      </c>
      <c r="H4601" s="6" t="inlineStr">
        <is>
          <t>閉合ポリラインを専用画層へ複写</t>
        </is>
      </c>
      <c r="I4601" s="4" t="n">
        <v>10</v>
      </c>
      <c r="J4601" s="4" t="n">
        <v>6</v>
      </c>
      <c r="K4601" s="4" t="n">
        <v>9</v>
      </c>
      <c r="L4601" s="4" t="n">
        <v>10</v>
      </c>
      <c r="M4601" s="7">
        <f>SUM(I4601:L4601)</f>
        <v/>
      </c>
      <c r="N4601" s="6" t="inlineStr">
        <is>
          <t>閉合線を画層複写</t>
        </is>
      </c>
      <c r="O4601" s="5" t="inlineStr">
        <is>
          <t>vjspab</t>
        </is>
      </c>
      <c r="P4601" s="5" t="inlineStr">
        <is>
          <t>GitHub: vjspab/autocad-lisp-toolkit</t>
        </is>
      </c>
      <c r="Q4601" s="8" t="inlineStr">
        <is>
          <t>開く</t>
        </is>
      </c>
      <c r="R4601" s="5" t="inlineStr">
        <is>
          <t>GitHub（一括取得可）</t>
        </is>
      </c>
      <c r="S4601" s="5" t="inlineStr">
        <is>
          <t>ソース</t>
        </is>
      </c>
      <c r="T4601" s="5" t="inlineStr"/>
      <c r="U4601" s="5" t="inlineStr">
        <is>
          <t>W4600</t>
        </is>
      </c>
    </row>
    <row r="4602">
      <c r="A4602" s="4">
        <f>RANK(M4602,$M$2:$M$6943)</f>
        <v/>
      </c>
      <c r="B4602" s="5" t="inlineStr">
        <is>
          <t>GitHub</t>
        </is>
      </c>
      <c r="C4602" s="5" t="inlineStr">
        <is>
          <t>座標・測量・土木</t>
        </is>
      </c>
      <c r="D4602" s="5" t="inlineStr">
        <is>
          <t>T27,T30</t>
        </is>
      </c>
      <c r="E4602" s="6" t="inlineStr">
        <is>
          <t>測量・土木：座標・レベル・縦断、AI・OCR・翻訳など新技術との連携</t>
        </is>
      </c>
      <c r="F4602" s="5" t="inlineStr">
        <is>
          <t>crea base de datos gps</t>
        </is>
      </c>
      <c r="G4602" s="6" t="inlineStr">
        <is>
          <t>crea base de datos gps</t>
        </is>
      </c>
      <c r="H4602" s="6" t="inlineStr">
        <is>
          <t>GPS点のデータベース作成</t>
        </is>
      </c>
      <c r="I4602" s="4" t="n">
        <v>14</v>
      </c>
      <c r="J4602" s="4" t="n">
        <v>9</v>
      </c>
      <c r="K4602" s="4" t="n">
        <v>8</v>
      </c>
      <c r="L4602" s="4" t="n">
        <v>4</v>
      </c>
      <c r="M4602" s="7">
        <f>SUM(I4602:L4602)</f>
        <v/>
      </c>
      <c r="N4602" s="6" t="inlineStr">
        <is>
          <t>GPSデータベース</t>
        </is>
      </c>
      <c r="O4602" s="5" t="inlineStr">
        <is>
          <t>Manenpren</t>
        </is>
      </c>
      <c r="P4602" s="5" t="inlineStr">
        <is>
          <t>GitHub: Manenpren/autolisp-utilerias</t>
        </is>
      </c>
      <c r="Q4602" s="8" t="inlineStr">
        <is>
          <t>開く</t>
        </is>
      </c>
      <c r="R4602" s="5" t="inlineStr">
        <is>
          <t>GitHub（一括取得可）</t>
        </is>
      </c>
      <c r="S4602" s="5" t="inlineStr">
        <is>
          <t>ソース</t>
        </is>
      </c>
      <c r="T4602" s="5" t="inlineStr"/>
      <c r="U4602" s="5" t="inlineStr">
        <is>
          <t>W4601</t>
        </is>
      </c>
    </row>
    <row r="4603">
      <c r="A4603" s="4">
        <f>RANK(M4603,$M$2:$M$6943)</f>
        <v/>
      </c>
      <c r="B4603" s="5" t="inlineStr">
        <is>
          <t>英語圏</t>
        </is>
      </c>
      <c r="C4603" s="5" t="inlineStr">
        <is>
          <t>作図</t>
        </is>
      </c>
      <c r="D4603" s="5" t="inlineStr">
        <is>
          <t>その他</t>
        </is>
      </c>
      <c r="E4603" s="6" t="inlineStr">
        <is>
          <t>その他</t>
        </is>
      </c>
      <c r="F4603" s="5" t="inlineStr">
        <is>
          <t>-</t>
        </is>
      </c>
      <c r="G4603" s="6" t="inlineStr">
        <is>
          <t>Create 3 Point Rectangle</t>
        </is>
      </c>
      <c r="H4603" s="6" t="inlineStr">
        <is>
          <t>3点指定で長方形を作図</t>
        </is>
      </c>
      <c r="I4603" s="4" t="n">
        <v>12</v>
      </c>
      <c r="J4603" s="4" t="n">
        <v>8</v>
      </c>
      <c r="K4603" s="4" t="n">
        <v>5</v>
      </c>
      <c r="L4603" s="4" t="n">
        <v>10</v>
      </c>
      <c r="M4603" s="7">
        <f>SUM(I4603:L4603)</f>
        <v/>
      </c>
      <c r="N4603" s="6" t="inlineStr">
        <is>
          <t>3点長方形</t>
        </is>
      </c>
      <c r="O4603" s="5" t="inlineStr">
        <is>
          <t>ESurveying Softech</t>
        </is>
      </c>
      <c r="P4603" s="5" t="inlineStr">
        <is>
          <t>eSurveying</t>
        </is>
      </c>
      <c r="Q4603" s="8" t="inlineStr">
        <is>
          <t>開く</t>
        </is>
      </c>
      <c r="R4603" s="5" t="inlineStr">
        <is>
          <t>配布ページからダウンロード</t>
        </is>
      </c>
      <c r="S4603" s="5" t="inlineStr">
        <is>
          <t>暗号化（.fas）が中心</t>
        </is>
      </c>
      <c r="T4603" s="5" t="inlineStr"/>
      <c r="U4603" s="5" t="inlineStr">
        <is>
          <t>W4602</t>
        </is>
      </c>
    </row>
    <row r="4604">
      <c r="A4604" s="4">
        <f>RANK(M4604,$M$2:$M$6943)</f>
        <v/>
      </c>
      <c r="B4604" s="5" t="inlineStr">
        <is>
          <t>英語圏</t>
        </is>
      </c>
      <c r="C4604" s="5" t="inlineStr">
        <is>
          <t>作図</t>
        </is>
      </c>
      <c r="D4604" s="5" t="inlineStr">
        <is>
          <t>その他</t>
        </is>
      </c>
      <c r="E4604" s="6" t="inlineStr">
        <is>
          <t>その他</t>
        </is>
      </c>
      <c r="F4604" s="5" t="inlineStr">
        <is>
          <t>-</t>
        </is>
      </c>
      <c r="G4604" s="6" t="inlineStr">
        <is>
          <t>Create and List Arcs</t>
        </is>
      </c>
      <c r="H4604" s="6" t="inlineStr">
        <is>
          <t>始点・中心・弧長で円弧作図</t>
        </is>
      </c>
      <c r="I4604" s="4" t="n">
        <v>10</v>
      </c>
      <c r="J4604" s="4" t="n">
        <v>8</v>
      </c>
      <c r="K4604" s="4" t="n">
        <v>6</v>
      </c>
      <c r="L4604" s="4" t="n">
        <v>11</v>
      </c>
      <c r="M4604" s="7">
        <f>SUM(I4604:L4604)</f>
        <v/>
      </c>
      <c r="N4604" s="6" t="inlineStr">
        <is>
          <t>弧長指定円弧</t>
        </is>
      </c>
      <c r="O4604" s="5" t="inlineStr"/>
      <c r="P4604" s="5" t="inlineStr">
        <is>
          <t>Cadalyst CAD Tips</t>
        </is>
      </c>
      <c r="Q4604" s="8" t="inlineStr">
        <is>
          <t>開く</t>
        </is>
      </c>
      <c r="R4604" s="5" t="inlineStr">
        <is>
          <t>サイト閉鎖・リンク切れ</t>
        </is>
      </c>
      <c r="S4604" s="5" t="inlineStr">
        <is>
          <t>不明</t>
        </is>
      </c>
      <c r="T4604" s="5" t="inlineStr"/>
      <c r="U4604" s="5" t="inlineStr">
        <is>
          <t>W4603</t>
        </is>
      </c>
    </row>
    <row r="4605">
      <c r="A4605" s="4">
        <f>RANK(M4605,$M$2:$M$6943)</f>
        <v/>
      </c>
      <c r="B4605" s="5" t="inlineStr">
        <is>
          <t>英語圏</t>
        </is>
      </c>
      <c r="C4605" s="5" t="inlineStr">
        <is>
          <t>LISP開発用の部品</t>
        </is>
      </c>
      <c r="D4605" s="5" t="inlineStr">
        <is>
          <t>その他</t>
        </is>
      </c>
      <c r="E4605" s="6" t="inlineStr">
        <is>
          <t>その他</t>
        </is>
      </c>
      <c r="F4605" s="5" t="inlineStr">
        <is>
          <t>CREATOR</t>
        </is>
      </c>
      <c r="G4605" s="6" t="inlineStr">
        <is>
          <t>CREATOR</t>
        </is>
      </c>
      <c r="H4605" s="6" t="inlineStr">
        <is>
          <t>LISPプログラムを自動生成</t>
        </is>
      </c>
      <c r="I4605" s="4" t="n">
        <v>12</v>
      </c>
      <c r="J4605" s="4" t="n">
        <v>12</v>
      </c>
      <c r="K4605" s="4" t="n">
        <v>6</v>
      </c>
      <c r="L4605" s="4" t="n">
        <v>5</v>
      </c>
      <c r="M4605" s="7">
        <f>SUM(I4605:L4605)</f>
        <v/>
      </c>
      <c r="N4605" s="6" t="inlineStr">
        <is>
          <t>LISPを自動生成</t>
        </is>
      </c>
      <c r="O4605" s="5" t="inlineStr">
        <is>
          <t>Jeffery P. Sanders</t>
        </is>
      </c>
      <c r="P4605" s="5" t="inlineStr">
        <is>
          <t>JefferyPSanders.com</t>
        </is>
      </c>
      <c r="Q4605" s="8" t="inlineStr">
        <is>
          <t>開く</t>
        </is>
      </c>
      <c r="R4605" s="5" t="inlineStr">
        <is>
          <t>配布ページからダウンロード</t>
        </is>
      </c>
      <c r="S4605" s="5" t="inlineStr">
        <is>
          <t>不明</t>
        </is>
      </c>
      <c r="T4605" s="5" t="inlineStr"/>
      <c r="U4605" s="5" t="inlineStr">
        <is>
          <t>W4604</t>
        </is>
      </c>
    </row>
    <row r="4606">
      <c r="A4606" s="4">
        <f>RANK(M4606,$M$2:$M$6943)</f>
        <v/>
      </c>
      <c r="B4606" s="5" t="inlineStr">
        <is>
          <t>GitHub</t>
        </is>
      </c>
      <c r="C4606" s="5" t="inlineStr">
        <is>
          <t>座標・測量・土木</t>
        </is>
      </c>
      <c r="D4606" s="5" t="inlineStr">
        <is>
          <t>T27</t>
        </is>
      </c>
      <c r="E4606" s="6" t="inlineStr">
        <is>
          <t>測量・土木：座標・レベル・縦断</t>
        </is>
      </c>
      <c r="F4606" s="5" t="inlineStr">
        <is>
          <t>CUENTA INTERSECCIONES POL</t>
        </is>
      </c>
      <c r="G4606" s="6" t="inlineStr">
        <is>
          <t>CUENTA INTERSECCIONES</t>
        </is>
      </c>
      <c r="H4606" s="6" t="inlineStr">
        <is>
          <t>ポリラインの交差数を数える</t>
        </is>
      </c>
      <c r="I4606" s="4" t="n">
        <v>14</v>
      </c>
      <c r="J4606" s="4" t="n">
        <v>9</v>
      </c>
      <c r="K4606" s="4" t="n">
        <v>6</v>
      </c>
      <c r="L4606" s="4" t="n">
        <v>6</v>
      </c>
      <c r="M4606" s="7">
        <f>SUM(I4606:L4606)</f>
        <v/>
      </c>
      <c r="N4606" s="6" t="inlineStr">
        <is>
          <t>交差数カウント</t>
        </is>
      </c>
      <c r="O4606" s="5" t="inlineStr">
        <is>
          <t>Manenpren</t>
        </is>
      </c>
      <c r="P4606" s="5" t="inlineStr">
        <is>
          <t>GitHub: Manenpren/autolisp-utilerias</t>
        </is>
      </c>
      <c r="Q4606" s="8" t="inlineStr">
        <is>
          <t>開く</t>
        </is>
      </c>
      <c r="R4606" s="5" t="inlineStr">
        <is>
          <t>GitHub（一括取得可）</t>
        </is>
      </c>
      <c r="S4606" s="5" t="inlineStr">
        <is>
          <t>ソース</t>
        </is>
      </c>
      <c r="T4606" s="5" t="inlineStr"/>
      <c r="U4606" s="5" t="inlineStr">
        <is>
          <t>W4605</t>
        </is>
      </c>
    </row>
    <row r="4607">
      <c r="A4607" s="4">
        <f>RANK(M4607,$M$2:$M$6943)</f>
        <v/>
      </c>
      <c r="B4607" s="5" t="inlineStr">
        <is>
          <t>英語圏</t>
        </is>
      </c>
      <c r="C4607" s="5" t="inlineStr">
        <is>
          <t>ハッチ・面積・長さ集計</t>
        </is>
      </c>
      <c r="D4607" s="5" t="inlineStr">
        <is>
          <t>T16</t>
        </is>
      </c>
      <c r="E4607" s="6" t="inlineStr">
        <is>
          <t>数量拾い・集計表</t>
        </is>
      </c>
      <c r="F4607" s="5" t="inlineStr">
        <is>
          <t>-</t>
        </is>
      </c>
      <c r="G4607" s="6" t="inlineStr">
        <is>
          <t>Cumulative Distance (cumdist.lsp)</t>
        </is>
      </c>
      <c r="H4607" s="6" t="inlineStr">
        <is>
          <t>複数点の累積距離を計測</t>
        </is>
      </c>
      <c r="I4607" s="4" t="n">
        <v>9</v>
      </c>
      <c r="J4607" s="4" t="n">
        <v>5</v>
      </c>
      <c r="K4607" s="4" t="n">
        <v>8</v>
      </c>
      <c r="L4607" s="4" t="n">
        <v>13</v>
      </c>
      <c r="M4607" s="7">
        <f>SUM(I4607:L4607)</f>
        <v/>
      </c>
      <c r="N4607" s="6" t="inlineStr">
        <is>
          <t>標準測定で累積距離可能</t>
        </is>
      </c>
      <c r="O4607" s="5" t="inlineStr"/>
      <c r="P4607" s="5" t="inlineStr">
        <is>
          <t>draftsperson.net</t>
        </is>
      </c>
      <c r="Q4607" s="8" t="inlineStr">
        <is>
          <t>開く</t>
        </is>
      </c>
      <c r="R4607" s="5" t="inlineStr">
        <is>
          <t>ファイルを直接ダウンロード</t>
        </is>
      </c>
      <c r="S4607" s="5" t="inlineStr">
        <is>
          <t>ソース</t>
        </is>
      </c>
      <c r="T4607" s="5" t="inlineStr"/>
      <c r="U4607" s="5" t="inlineStr">
        <is>
          <t>W4606</t>
        </is>
      </c>
    </row>
    <row r="4608">
      <c r="A4608" s="4">
        <f>RANK(M4608,$M$2:$M$6943)</f>
        <v/>
      </c>
      <c r="B4608" s="5" t="inlineStr">
        <is>
          <t>GitHub</t>
        </is>
      </c>
      <c r="C4608" s="5" t="inlineStr">
        <is>
          <t>ハッチ・面積・長さ集計</t>
        </is>
      </c>
      <c r="D4608" s="5" t="inlineStr">
        <is>
          <t>T22</t>
        </is>
      </c>
      <c r="E4608" s="6" t="inlineStr">
        <is>
          <t>曲線に沿った文字・図形の配置</t>
        </is>
      </c>
      <c r="F4608" s="5" t="inlineStr">
        <is>
          <t>crvdis</t>
        </is>
      </c>
      <c r="G4608" s="6" t="inlineStr">
        <is>
          <t>CurveDistance</t>
        </is>
      </c>
      <c r="H4608" s="6" t="inlineStr">
        <is>
          <t>曲線上2点間の距離</t>
        </is>
      </c>
      <c r="I4608" s="4" t="n">
        <v>12</v>
      </c>
      <c r="J4608" s="4" t="n">
        <v>7</v>
      </c>
      <c r="K4608" s="4" t="n">
        <v>6</v>
      </c>
      <c r="L4608" s="4" t="n">
        <v>10</v>
      </c>
      <c r="M4608" s="7">
        <f>SUM(I4608:L4608)</f>
        <v/>
      </c>
      <c r="N4608" s="6" t="inlineStr">
        <is>
          <t>曲線上距離</t>
        </is>
      </c>
      <c r="O4608" s="5" t="inlineStr">
        <is>
          <t>Jonathan Handojo</t>
        </is>
      </c>
      <c r="P4608" s="5" t="inlineStr">
        <is>
          <t>GitHub: JonathanHandojo/Sample-LISP-Routines-for-AutoCAD</t>
        </is>
      </c>
      <c r="Q4608" s="8" t="inlineStr">
        <is>
          <t>開く</t>
        </is>
      </c>
      <c r="R4608" s="5" t="inlineStr">
        <is>
          <t>GitHub（一括取得可）</t>
        </is>
      </c>
      <c r="S4608" s="5" t="inlineStr">
        <is>
          <t>ソース</t>
        </is>
      </c>
      <c r="T4608" s="5" t="inlineStr"/>
      <c r="U4608" s="5" t="inlineStr">
        <is>
          <t>W4607</t>
        </is>
      </c>
    </row>
    <row r="4609">
      <c r="A4609" s="4">
        <f>RANK(M4609,$M$2:$M$6943)</f>
        <v/>
      </c>
      <c r="B4609" s="5" t="inlineStr">
        <is>
          <t>ヨーロッパ</t>
        </is>
      </c>
      <c r="C4609" s="5" t="inlineStr">
        <is>
          <t>設定・環境</t>
        </is>
      </c>
      <c r="D4609" s="5" t="inlineStr">
        <is>
          <t>その他</t>
        </is>
      </c>
      <c r="E4609" s="6" t="inlineStr">
        <is>
          <t>その他</t>
        </is>
      </c>
      <c r="F4609" s="5" t="inlineStr">
        <is>
          <t>def</t>
        </is>
      </c>
      <c r="G4609" s="6" t="inlineStr">
        <is>
          <t>DEF</t>
        </is>
      </c>
      <c r="H4609" s="6" t="inlineStr">
        <is>
          <t>選択図形の画層・色等を現在設定にする</t>
        </is>
      </c>
      <c r="I4609" s="4" t="n">
        <v>7</v>
      </c>
      <c r="J4609" s="4" t="n">
        <v>5</v>
      </c>
      <c r="K4609" s="4" t="n">
        <v>8</v>
      </c>
      <c r="L4609" s="4" t="n">
        <v>15</v>
      </c>
      <c r="M4609" s="7">
        <f>SUM(I4609:L4609)</f>
        <v/>
      </c>
      <c r="N4609" s="6" t="inlineStr">
        <is>
          <t>標準のADDSELECTED等で代替</t>
        </is>
      </c>
      <c r="O4609" s="5" t="inlineStr">
        <is>
          <t>Patrick_35</t>
        </is>
      </c>
      <c r="P4609" s="5" t="inlineStr">
        <is>
          <t>CADxp (Patrick_35)</t>
        </is>
      </c>
      <c r="Q4609" s="8" t="inlineStr">
        <is>
          <t>開く</t>
        </is>
      </c>
      <c r="R4609" s="5" t="inlineStr">
        <is>
          <t>サイト閉鎖・リンク切れ</t>
        </is>
      </c>
      <c r="S4609" s="5" t="inlineStr">
        <is>
          <t>ソース</t>
        </is>
      </c>
      <c r="T4609" s="5" t="inlineStr"/>
      <c r="U4609" s="5" t="inlineStr">
        <is>
          <t>W4608</t>
        </is>
      </c>
    </row>
    <row r="4610">
      <c r="A4610" s="4">
        <f>RANK(M4610,$M$2:$M$6943)</f>
        <v/>
      </c>
      <c r="B4610" s="5" t="inlineStr">
        <is>
          <t>ヨーロッパ</t>
        </is>
      </c>
      <c r="C4610" s="5" t="inlineStr">
        <is>
          <t>画層</t>
        </is>
      </c>
      <c r="D4610" s="5" t="inlineStr">
        <is>
          <t>T18</t>
        </is>
      </c>
      <c r="E4610" s="6" t="inlineStr">
        <is>
          <t>画層の自動振り分け・標準化</t>
        </is>
      </c>
      <c r="F4610" s="5" t="inlineStr">
        <is>
          <t>-</t>
        </is>
      </c>
      <c r="G4610" s="6" t="inlineStr">
        <is>
          <t>Dellayer</t>
        </is>
      </c>
      <c r="H4610" s="6" t="inlineStr">
        <is>
          <t>画層を図形ごと削除</t>
        </is>
      </c>
      <c r="I4610" s="4" t="n">
        <v>8</v>
      </c>
      <c r="J4610" s="4" t="n">
        <v>5</v>
      </c>
      <c r="K4610" s="4" t="n">
        <v>9</v>
      </c>
      <c r="L4610" s="4" t="n">
        <v>13</v>
      </c>
      <c r="M4610" s="7">
        <f>SUM(I4610:L4610)</f>
        <v/>
      </c>
      <c r="N4610" s="6" t="inlineStr">
        <is>
          <t>LAYDELで代替</t>
        </is>
      </c>
      <c r="O4610" s="5" t="inlineStr">
        <is>
          <t>CADwiesel</t>
        </is>
      </c>
      <c r="P4610" s="5" t="inlineStr">
        <is>
          <t>CADwiesel</t>
        </is>
      </c>
      <c r="Q4610" s="8" t="inlineStr">
        <is>
          <t>開く</t>
        </is>
      </c>
      <c r="R4610" s="5" t="inlineStr">
        <is>
          <t>配布ページからダウンロード</t>
        </is>
      </c>
      <c r="S4610" s="5" t="inlineStr">
        <is>
          <t>不明</t>
        </is>
      </c>
      <c r="T4610" s="5" t="inlineStr"/>
      <c r="U4610" s="5" t="inlineStr">
        <is>
          <t>W4609</t>
        </is>
      </c>
    </row>
    <row r="4611">
      <c r="A4611" s="4">
        <f>RANK(M4611,$M$2:$M$6943)</f>
        <v/>
      </c>
      <c r="B4611" s="5" t="inlineStr">
        <is>
          <t>ヨーロッパ</t>
        </is>
      </c>
      <c r="C4611" s="5" t="inlineStr">
        <is>
          <t>設定・環境</t>
        </is>
      </c>
      <c r="D4611" s="5" t="inlineStr">
        <is>
          <t>T10</t>
        </is>
      </c>
      <c r="E4611" s="6" t="inlineStr">
        <is>
          <t>図面の健全性チェック・お掃除</t>
        </is>
      </c>
      <c r="F4611" s="5" t="inlineStr">
        <is>
          <t>-</t>
        </is>
      </c>
      <c r="G4611" s="6" t="inlineStr">
        <is>
          <t>Delxdata / Md_eed</t>
        </is>
      </c>
      <c r="H4611" s="6" t="inlineStr">
        <is>
          <t>Xdata/EEDをマーク・削除</t>
        </is>
      </c>
      <c r="I4611" s="4" t="n">
        <v>12</v>
      </c>
      <c r="J4611" s="4" t="n">
        <v>7</v>
      </c>
      <c r="K4611" s="4" t="n">
        <v>6</v>
      </c>
      <c r="L4611" s="4" t="n">
        <v>10</v>
      </c>
      <c r="M4611" s="7">
        <f>SUM(I4611:L4611)</f>
        <v/>
      </c>
      <c r="N4611" s="6" t="inlineStr">
        <is>
          <t>Xdata削除</t>
        </is>
      </c>
      <c r="O4611" s="5" t="inlineStr">
        <is>
          <t>CADwiesel</t>
        </is>
      </c>
      <c r="P4611" s="5" t="inlineStr">
        <is>
          <t>CADwiesel</t>
        </is>
      </c>
      <c r="Q4611" s="8" t="inlineStr">
        <is>
          <t>開く</t>
        </is>
      </c>
      <c r="R4611" s="5" t="inlineStr">
        <is>
          <t>配布ページからダウンロード</t>
        </is>
      </c>
      <c r="S4611" s="5" t="inlineStr">
        <is>
          <t>不明</t>
        </is>
      </c>
      <c r="T4611" s="5" t="inlineStr"/>
      <c r="U4611" s="5" t="inlineStr">
        <is>
          <t>W4610</t>
        </is>
      </c>
    </row>
    <row r="4612">
      <c r="A4612" s="4">
        <f>RANK(M4612,$M$2:$M$6943)</f>
        <v/>
      </c>
      <c r="B4612" s="5" t="inlineStr">
        <is>
          <t>GitHub</t>
        </is>
      </c>
      <c r="C4612" s="5" t="inlineStr">
        <is>
          <t>寸法</t>
        </is>
      </c>
      <c r="D4612" s="5" t="inlineStr">
        <is>
          <t>T07</t>
        </is>
      </c>
      <c r="E4612" s="6" t="inlineStr">
        <is>
          <t>検図：寸法値の手入力上書きを検出</t>
        </is>
      </c>
      <c r="F4612" s="5" t="inlineStr">
        <is>
          <t>dimtoeq</t>
        </is>
      </c>
      <c r="G4612" s="6" t="inlineStr">
        <is>
          <t>DIM_TO_EQ</t>
        </is>
      </c>
      <c r="H4612" s="6" t="inlineStr">
        <is>
          <t>寸法値を「EQ」に変更</t>
        </is>
      </c>
      <c r="I4612" s="4" t="n">
        <v>10</v>
      </c>
      <c r="J4612" s="4" t="n">
        <v>7</v>
      </c>
      <c r="K4612" s="4" t="n">
        <v>8</v>
      </c>
      <c r="L4612" s="4" t="n">
        <v>10</v>
      </c>
      <c r="M4612" s="7">
        <f>SUM(I4612:L4612)</f>
        <v/>
      </c>
      <c r="N4612" s="6" t="inlineStr">
        <is>
          <t>寸法EQ化</t>
        </is>
      </c>
      <c r="O4612" s="5" t="inlineStr">
        <is>
          <t>J.D. Sandifer</t>
        </is>
      </c>
      <c r="P4612" s="5" t="inlineStr">
        <is>
          <t>GitHub: jdsandifer/AutoLISP</t>
        </is>
      </c>
      <c r="Q4612" s="8" t="inlineStr">
        <is>
          <t>開く</t>
        </is>
      </c>
      <c r="R4612" s="5" t="inlineStr">
        <is>
          <t>GitHub（一括取得可）</t>
        </is>
      </c>
      <c r="S4612" s="5" t="inlineStr">
        <is>
          <t>ソース</t>
        </is>
      </c>
      <c r="T4612" s="5" t="inlineStr"/>
      <c r="U4612" s="5" t="inlineStr">
        <is>
          <t>W4611</t>
        </is>
      </c>
    </row>
    <row r="4613">
      <c r="A4613" s="4">
        <f>RANK(M4613,$M$2:$M$6943)</f>
        <v/>
      </c>
      <c r="B4613" s="5" t="inlineStr">
        <is>
          <t>ロシア語圏</t>
        </is>
      </c>
      <c r="C4613" s="5" t="inlineStr">
        <is>
          <t>02</t>
        </is>
      </c>
      <c r="D4613" s="5" t="inlineStr">
        <is>
          <t>その他</t>
        </is>
      </c>
      <c r="E4613" s="6" t="inlineStr">
        <is>
          <t>その他</t>
        </is>
      </c>
      <c r="F4613" s="5" t="inlineStr">
        <is>
          <t>-</t>
        </is>
      </c>
      <c r="G4613" s="6" t="inlineStr">
        <is>
          <t>Dimka(+18 Команд) от 12.12.2006г</t>
        </is>
      </c>
      <c r="H4613" s="6" t="inlineStr">
        <is>
          <t>寸法編集コマンド集(18種)</t>
        </is>
      </c>
      <c r="I4613" s="4" t="n">
        <v>8</v>
      </c>
      <c r="J4613" s="4" t="n">
        <v>8</v>
      </c>
      <c r="K4613" s="4" t="n">
        <v>9</v>
      </c>
      <c r="L4613" s="4" t="n">
        <v>10</v>
      </c>
      <c r="M4613" s="7">
        <f>SUM(I4613:L4613)</f>
        <v/>
      </c>
      <c r="N4613" s="6" t="inlineStr">
        <is>
          <t>寸法編集集</t>
        </is>
      </c>
      <c r="O4613" s="5" t="inlineStr">
        <is>
          <t>Сергей Малахов</t>
        </is>
      </c>
      <c r="P4613" s="5" t="inlineStr">
        <is>
          <t>dwg.ru</t>
        </is>
      </c>
      <c r="Q4613" s="8" t="inlineStr">
        <is>
          <t>開く</t>
        </is>
      </c>
      <c r="R4613" s="5" t="inlineStr">
        <is>
          <t>ログイン・会員登録が必要</t>
        </is>
      </c>
      <c r="S4613" s="5" t="inlineStr">
        <is>
          <t>不明</t>
        </is>
      </c>
      <c r="T4613" s="5" t="inlineStr"/>
      <c r="U4613" s="5" t="inlineStr">
        <is>
          <t>W4612</t>
        </is>
      </c>
    </row>
    <row r="4614">
      <c r="A4614" s="4">
        <f>RANK(M4614,$M$2:$M$6943)</f>
        <v/>
      </c>
      <c r="B4614" s="5" t="inlineStr">
        <is>
          <t>その他の地域</t>
        </is>
      </c>
      <c r="C4614" s="5" t="inlineStr">
        <is>
          <t>建築</t>
        </is>
      </c>
      <c r="D4614" s="5" t="inlineStr">
        <is>
          <t>T24</t>
        </is>
      </c>
      <c r="E4614" s="6" t="inlineStr">
        <is>
          <t>建築：壁・建具・天井割付の作図</t>
        </is>
      </c>
      <c r="F4614" s="5" t="inlineStr">
        <is>
          <t>WLL</t>
        </is>
      </c>
      <c r="G4614" s="6" t="inlineStr">
        <is>
          <t>Draw wall with finishes</t>
        </is>
      </c>
      <c r="H4614" s="6" t="inlineStr">
        <is>
          <t>仕上げ付き壁を作図</t>
        </is>
      </c>
      <c r="I4614" s="4" t="n">
        <v>12</v>
      </c>
      <c r="J4614" s="4" t="n">
        <v>8</v>
      </c>
      <c r="K4614" s="4" t="n">
        <v>8</v>
      </c>
      <c r="L4614" s="4" t="n">
        <v>7</v>
      </c>
      <c r="M4614" s="7">
        <f>SUM(I4614:L4614)</f>
        <v/>
      </c>
      <c r="N4614" s="6" t="inlineStr">
        <is>
          <t>仕上げ付き壁</t>
        </is>
      </c>
      <c r="O4614" s="5" t="inlineStr">
        <is>
          <t>المهندس محمد يزيد (Mohamed Yazid)</t>
        </is>
      </c>
      <c r="P4614" s="5" t="inlineStr">
        <is>
          <t>Hesham Tarek</t>
        </is>
      </c>
      <c r="Q4614" s="8" t="inlineStr">
        <is>
          <t>開く</t>
        </is>
      </c>
      <c r="R4614" s="5" t="inlineStr">
        <is>
          <t>配布ページからダウンロード</t>
        </is>
      </c>
      <c r="S4614" s="5" t="inlineStr">
        <is>
          <t>不明</t>
        </is>
      </c>
      <c r="T4614" s="5" t="inlineStr"/>
      <c r="U4614" s="5" t="inlineStr">
        <is>
          <t>W4613</t>
        </is>
      </c>
    </row>
    <row r="4615">
      <c r="A4615" s="4">
        <f>RANK(M4615,$M$2:$M$6943)</f>
        <v/>
      </c>
      <c r="B4615" s="5" t="inlineStr">
        <is>
          <t>ロシア語圏</t>
        </is>
      </c>
      <c r="C4615" s="5" t="inlineStr">
        <is>
          <t>13</t>
        </is>
      </c>
      <c r="D4615" s="5" t="inlineStr">
        <is>
          <t>T27</t>
        </is>
      </c>
      <c r="E4615" s="6" t="inlineStr">
        <is>
          <t>測量・土木：座標・レベル・縦断</t>
        </is>
      </c>
      <c r="F4615" s="5" t="inlineStr">
        <is>
          <t>-</t>
        </is>
      </c>
      <c r="G4615" s="6" t="inlineStr">
        <is>
          <t>drawpoly</t>
        </is>
      </c>
      <c r="H4615" s="6" t="inlineStr">
        <is>
          <t>テキストの座標からポリライン作図</t>
        </is>
      </c>
      <c r="I4615" s="4" t="n">
        <v>10</v>
      </c>
      <c r="J4615" s="4" t="n">
        <v>7</v>
      </c>
      <c r="K4615" s="4" t="n">
        <v>10</v>
      </c>
      <c r="L4615" s="4" t="n">
        <v>8</v>
      </c>
      <c r="M4615" s="7">
        <f>SUM(I4615:L4615)</f>
        <v/>
      </c>
      <c r="N4615" s="6" t="inlineStr">
        <is>
          <t>座標からPL作図</t>
        </is>
      </c>
      <c r="O4615" s="5" t="inlineStr">
        <is>
          <t>Сергей Комаров</t>
        </is>
      </c>
      <c r="P4615" s="5" t="inlineStr">
        <is>
          <t>cad.dp.ua</t>
        </is>
      </c>
      <c r="Q4615" s="8" t="inlineStr">
        <is>
          <t>開く</t>
        </is>
      </c>
      <c r="R4615" s="5" t="inlineStr">
        <is>
          <t>配布ページからダウンロード</t>
        </is>
      </c>
      <c r="S4615" s="5" t="inlineStr">
        <is>
          <t>不明</t>
        </is>
      </c>
      <c r="T4615" s="5" t="inlineStr"/>
      <c r="U4615" s="5" t="inlineStr">
        <is>
          <t>W4614</t>
        </is>
      </c>
    </row>
    <row r="4616">
      <c r="A4616" s="4">
        <f>RANK(M4616,$M$2:$M$6943)</f>
        <v/>
      </c>
      <c r="B4616" s="5" t="inlineStr">
        <is>
          <t>英語圏</t>
        </is>
      </c>
      <c r="C4616" s="5" t="inlineStr">
        <is>
          <t>座標・測量・土木</t>
        </is>
      </c>
      <c r="D4616" s="5" t="inlineStr">
        <is>
          <t>T27</t>
        </is>
      </c>
      <c r="E4616" s="6" t="inlineStr">
        <is>
          <t>測量・土木：座標・レベル・縦断</t>
        </is>
      </c>
      <c r="F4616" s="5" t="inlineStr">
        <is>
          <t>DRIVEWAY, DRVW, RDRV</t>
        </is>
      </c>
      <c r="G4616" s="6" t="inlineStr">
        <is>
          <t>driveway.lsp</t>
        </is>
      </c>
      <c r="H4616" s="6" t="inlineStr">
        <is>
          <t>点から車道乗入れを作図</t>
        </is>
      </c>
      <c r="I4616" s="4" t="n">
        <v>12</v>
      </c>
      <c r="J4616" s="4" t="n">
        <v>10</v>
      </c>
      <c r="K4616" s="4" t="n">
        <v>9</v>
      </c>
      <c r="L4616" s="4" t="n">
        <v>4</v>
      </c>
      <c r="M4616" s="7">
        <f>SUM(I4616:L4616)</f>
        <v/>
      </c>
      <c r="N4616" s="6" t="inlineStr">
        <is>
          <t>車道乗入れ作図</t>
        </is>
      </c>
      <c r="O4616" s="5" t="inlineStr">
        <is>
          <t>Henry C. Francis (ParaCADD)</t>
        </is>
      </c>
      <c r="P4616" s="5" t="inlineStr">
        <is>
          <t>ParaCADD</t>
        </is>
      </c>
      <c r="Q4616" s="8" t="inlineStr">
        <is>
          <t>開く</t>
        </is>
      </c>
      <c r="R4616" s="5" t="inlineStr">
        <is>
          <t>配布ページからダウンロード</t>
        </is>
      </c>
      <c r="S4616" s="5" t="inlineStr">
        <is>
          <t>ソース</t>
        </is>
      </c>
      <c r="T4616" s="5" t="inlineStr"/>
      <c r="U4616" s="5" t="inlineStr">
        <is>
          <t>W4615</t>
        </is>
      </c>
    </row>
    <row r="4617">
      <c r="A4617" s="4">
        <f>RANK(M4617,$M$2:$M$6943)</f>
        <v/>
      </c>
      <c r="B4617" s="5" t="inlineStr">
        <is>
          <t>英語圏</t>
        </is>
      </c>
      <c r="C4617" s="5" t="inlineStr">
        <is>
          <t>LISP開発用の部品</t>
        </is>
      </c>
      <c r="D4617" s="5" t="inlineStr">
        <is>
          <t>その他</t>
        </is>
      </c>
      <c r="E4617" s="6" t="inlineStr">
        <is>
          <t>その他</t>
        </is>
      </c>
      <c r="F4617" s="5" t="inlineStr">
        <is>
          <t>(DWGVer) (DWGtoACAD)</t>
        </is>
      </c>
      <c r="G4617" s="6" t="inlineStr">
        <is>
          <t>DWGVER.LSP</t>
        </is>
      </c>
      <c r="H4617" s="6" t="inlineStr">
        <is>
          <t>DWGファイルのバージョン判定</t>
        </is>
      </c>
      <c r="I4617" s="4" t="n">
        <v>14</v>
      </c>
      <c r="J4617" s="4" t="n">
        <v>10</v>
      </c>
      <c r="K4617" s="4" t="n">
        <v>5</v>
      </c>
      <c r="L4617" s="4" t="n">
        <v>6</v>
      </c>
      <c r="M4617" s="7">
        <f>SUM(I4617:L4617)</f>
        <v/>
      </c>
      <c r="N4617" s="6" t="inlineStr">
        <is>
          <t>DWG版をファイルから判定</t>
        </is>
      </c>
      <c r="O4617" s="5" t="inlineStr">
        <is>
          <t>Owen Wengerd (ManuSoft)</t>
        </is>
      </c>
      <c r="P4617" s="5" t="inlineStr">
        <is>
          <t>ManuSoft</t>
        </is>
      </c>
      <c r="Q4617" s="8" t="inlineStr">
        <is>
          <t>開く</t>
        </is>
      </c>
      <c r="R4617" s="5" t="inlineStr">
        <is>
          <t>配布ページからダウンロード</t>
        </is>
      </c>
      <c r="S4617" s="5" t="inlineStr">
        <is>
          <t>不明</t>
        </is>
      </c>
      <c r="T4617" s="5" t="inlineStr"/>
      <c r="U4617" s="5" t="inlineStr">
        <is>
          <t>W4616</t>
        </is>
      </c>
    </row>
    <row r="4618">
      <c r="A4618" s="4">
        <f>RANK(M4618,$M$2:$M$6943)</f>
        <v/>
      </c>
      <c r="B4618" s="5" t="inlineStr">
        <is>
          <t>英語圏</t>
        </is>
      </c>
      <c r="C4618" s="5" t="inlineStr">
        <is>
          <t>座標・測量・土木</t>
        </is>
      </c>
      <c r="D4618" s="5" t="inlineStr">
        <is>
          <t>T27</t>
        </is>
      </c>
      <c r="E4618" s="6" t="inlineStr">
        <is>
          <t>測量・土木：座標・レベル・縦断</t>
        </is>
      </c>
      <c r="F4618" s="5" t="inlineStr">
        <is>
          <t>DRAWECDATA, ECDATA</t>
        </is>
      </c>
      <c r="G4618" s="6" t="inlineStr">
        <is>
          <t>ecdata.lsp</t>
        </is>
      </c>
      <c r="H4618" s="6" t="inlineStr">
        <is>
          <t>縦断線からデータ出力</t>
        </is>
      </c>
      <c r="I4618" s="4" t="n">
        <v>12</v>
      </c>
      <c r="J4618" s="4" t="n">
        <v>9</v>
      </c>
      <c r="K4618" s="4" t="n">
        <v>9</v>
      </c>
      <c r="L4618" s="4" t="n">
        <v>5</v>
      </c>
      <c r="M4618" s="7">
        <f>SUM(I4618:L4618)</f>
        <v/>
      </c>
      <c r="N4618" s="6" t="inlineStr">
        <is>
          <t>縦断データ出力</t>
        </is>
      </c>
      <c r="O4618" s="5" t="inlineStr">
        <is>
          <t>Henry C. Francis (ParaCADD)</t>
        </is>
      </c>
      <c r="P4618" s="5" t="inlineStr">
        <is>
          <t>ParaCADD</t>
        </is>
      </c>
      <c r="Q4618" s="8" t="inlineStr">
        <is>
          <t>開く</t>
        </is>
      </c>
      <c r="R4618" s="5" t="inlineStr">
        <is>
          <t>配布ページからダウンロード</t>
        </is>
      </c>
      <c r="S4618" s="5" t="inlineStr">
        <is>
          <t>ソース</t>
        </is>
      </c>
      <c r="T4618" s="5" t="inlineStr"/>
      <c r="U4618" s="5" t="inlineStr">
        <is>
          <t>W4617</t>
        </is>
      </c>
    </row>
    <row r="4619">
      <c r="A4619" s="4">
        <f>RANK(M4619,$M$2:$M$6943)</f>
        <v/>
      </c>
      <c r="B4619" s="5" t="inlineStr">
        <is>
          <t>英語圏</t>
        </is>
      </c>
      <c r="C4619" s="5" t="inlineStr">
        <is>
          <t>線・ポリライン編集</t>
        </is>
      </c>
      <c r="D4619" s="5" t="inlineStr">
        <is>
          <t>その他</t>
        </is>
      </c>
      <c r="E4619" s="6" t="inlineStr">
        <is>
          <t>その他</t>
        </is>
      </c>
      <c r="F4619" s="5" t="inlineStr">
        <is>
          <t>-</t>
        </is>
      </c>
      <c r="G4619" s="6" t="inlineStr">
        <is>
          <t>Edit the Radius of a Fillet</t>
        </is>
      </c>
      <c r="H4619" s="6" t="inlineStr">
        <is>
          <t>フィレット半径を編集</t>
        </is>
      </c>
      <c r="I4619" s="4" t="n">
        <v>8</v>
      </c>
      <c r="J4619" s="4" t="n">
        <v>7</v>
      </c>
      <c r="K4619" s="4" t="n">
        <v>7</v>
      </c>
      <c r="L4619" s="4" t="n">
        <v>13</v>
      </c>
      <c r="M4619" s="7">
        <f>SUM(I4619:L4619)</f>
        <v/>
      </c>
      <c r="N4619" s="6" t="inlineStr">
        <is>
          <t>フィレット半径編集</t>
        </is>
      </c>
      <c r="O4619" s="5" t="inlineStr"/>
      <c r="P4619" s="5" t="inlineStr">
        <is>
          <t>Cadalyst CAD Tips</t>
        </is>
      </c>
      <c r="Q4619" s="8" t="inlineStr">
        <is>
          <t>開く</t>
        </is>
      </c>
      <c r="R4619" s="5" t="inlineStr">
        <is>
          <t>サイト閉鎖・リンク切れ</t>
        </is>
      </c>
      <c r="S4619" s="5" t="inlineStr">
        <is>
          <t>不明</t>
        </is>
      </c>
      <c r="T4619" s="5" t="inlineStr"/>
      <c r="U4619" s="5" t="inlineStr">
        <is>
          <t>W4618</t>
        </is>
      </c>
    </row>
    <row r="4620">
      <c r="A4620" s="4">
        <f>RANK(M4620,$M$2:$M$6943)</f>
        <v/>
      </c>
      <c r="B4620" s="5" t="inlineStr">
        <is>
          <t>ヨーロッパ</t>
        </is>
      </c>
      <c r="C4620" s="5" t="inlineStr">
        <is>
          <t>作図</t>
        </is>
      </c>
      <c r="D4620" s="5" t="inlineStr">
        <is>
          <t>その他</t>
        </is>
      </c>
      <c r="E4620" s="6" t="inlineStr">
        <is>
          <t>その他</t>
        </is>
      </c>
      <c r="F4620" s="5" t="inlineStr">
        <is>
          <t>elli</t>
        </is>
      </c>
      <c r="G4620" s="6" t="inlineStr">
        <is>
          <t>Ellisse assi inclinati</t>
        </is>
      </c>
      <c r="H4620" s="6" t="inlineStr">
        <is>
          <t>平行四辺形に内接する等角楕円を作図</t>
        </is>
      </c>
      <c r="I4620" s="4" t="n">
        <v>13</v>
      </c>
      <c r="J4620" s="4" t="n">
        <v>10</v>
      </c>
      <c r="K4620" s="4" t="n">
        <v>6</v>
      </c>
      <c r="L4620" s="4" t="n">
        <v>6</v>
      </c>
      <c r="M4620" s="7">
        <f>SUM(I4620:L4620)</f>
        <v/>
      </c>
      <c r="N4620" s="6" t="inlineStr">
        <is>
          <t>等角楕円作図</t>
        </is>
      </c>
      <c r="O4620" s="5" t="inlineStr">
        <is>
          <t>EmiCAD</t>
        </is>
      </c>
      <c r="P4620" s="5" t="inlineStr">
        <is>
          <t>EmiLISP Free (emicad.it)</t>
        </is>
      </c>
      <c r="Q4620" s="8" t="inlineStr">
        <is>
          <t>開く</t>
        </is>
      </c>
      <c r="R4620" s="5" t="inlineStr">
        <is>
          <t>配布ページからダウンロード</t>
        </is>
      </c>
      <c r="S4620" s="5" t="inlineStr">
        <is>
          <t>一式パッケージ（中身は要確認）</t>
        </is>
      </c>
      <c r="T4620" s="5" t="inlineStr"/>
      <c r="U4620" s="5" t="inlineStr">
        <is>
          <t>W4619</t>
        </is>
      </c>
    </row>
    <row r="4621">
      <c r="A4621" s="4">
        <f>RANK(M4621,$M$2:$M$6943)</f>
        <v/>
      </c>
      <c r="B4621" s="5" t="inlineStr">
        <is>
          <t>GitHub</t>
        </is>
      </c>
      <c r="C4621" s="5" t="inlineStr">
        <is>
          <t>引出線・注記</t>
        </is>
      </c>
      <c r="D4621" s="5" t="inlineStr">
        <is>
          <t>T11</t>
        </is>
      </c>
      <c r="E4621" s="6" t="inlineStr">
        <is>
          <t>文字の重なりを自動で避ける・整列</t>
        </is>
      </c>
      <c r="F4621" s="5" t="inlineStr">
        <is>
          <t>MLMASK</t>
        </is>
      </c>
      <c r="G4621" s="6" t="inlineStr">
        <is>
          <t>eMask</t>
        </is>
      </c>
      <c r="H4621" s="6" t="inlineStr">
        <is>
          <t>マルチ引出線に背景マスク</t>
        </is>
      </c>
      <c r="I4621" s="4" t="n">
        <v>8</v>
      </c>
      <c r="J4621" s="4" t="n">
        <v>6</v>
      </c>
      <c r="K4621" s="4" t="n">
        <v>9</v>
      </c>
      <c r="L4621" s="4" t="n">
        <v>12</v>
      </c>
      <c r="M4621" s="7">
        <f>SUM(I4621:L4621)</f>
        <v/>
      </c>
      <c r="N4621" s="6" t="inlineStr">
        <is>
          <t>引出線マスク、標準可</t>
        </is>
      </c>
      <c r="O4621" s="5" t="inlineStr">
        <is>
          <t>reqayasa</t>
        </is>
      </c>
      <c r="P4621" s="5" t="inlineStr">
        <is>
          <t>GitHub: reqayasa/autolisp-collection</t>
        </is>
      </c>
      <c r="Q4621" s="8" t="inlineStr">
        <is>
          <t>開く</t>
        </is>
      </c>
      <c r="R4621" s="5" t="inlineStr">
        <is>
          <t>GitHub（一括取得可）</t>
        </is>
      </c>
      <c r="S4621" s="5" t="inlineStr">
        <is>
          <t>ソース</t>
        </is>
      </c>
      <c r="T4621" s="5" t="inlineStr"/>
      <c r="U4621" s="5" t="inlineStr">
        <is>
          <t>W4620</t>
        </is>
      </c>
    </row>
    <row r="4622">
      <c r="A4622" s="4">
        <f>RANK(M4622,$M$2:$M$6943)</f>
        <v/>
      </c>
      <c r="B4622" s="5" t="inlineStr">
        <is>
          <t>ロシア語圏</t>
        </is>
      </c>
      <c r="C4622" s="5" t="inlineStr">
        <is>
          <t>20</t>
        </is>
      </c>
      <c r="D4622" s="5" t="inlineStr">
        <is>
          <t>その他</t>
        </is>
      </c>
      <c r="E4622" s="6" t="inlineStr">
        <is>
          <t>その他</t>
        </is>
      </c>
      <c r="F4622" s="5" t="inlineStr">
        <is>
          <t>-</t>
        </is>
      </c>
      <c r="G4622" s="6" t="inlineStr">
        <is>
          <t>es_export_database</t>
        </is>
      </c>
      <c r="H4622" s="6" t="inlineStr">
        <is>
          <t>図面DB全オブジェクトをテキスト出力</t>
        </is>
      </c>
      <c r="I4622" s="4" t="n">
        <v>16</v>
      </c>
      <c r="J4622" s="4" t="n">
        <v>10</v>
      </c>
      <c r="K4622" s="4" t="n">
        <v>4</v>
      </c>
      <c r="L4622" s="4" t="n">
        <v>5</v>
      </c>
      <c r="M4622" s="7">
        <f>SUM(I4622:L4622)</f>
        <v/>
      </c>
      <c r="N4622" s="6" t="inlineStr">
        <is>
          <t>DB全出力はデバッグ用</t>
        </is>
      </c>
      <c r="O4622" s="5" t="inlineStr">
        <is>
          <t>Э.Смолянка</t>
        </is>
      </c>
      <c r="P4622" s="5" t="inlineStr">
        <is>
          <t>autolisp.ru</t>
        </is>
      </c>
      <c r="Q4622" s="8" t="inlineStr">
        <is>
          <t>開く</t>
        </is>
      </c>
      <c r="R4622" s="5" t="inlineStr">
        <is>
          <t>ファイルを直接ダウンロード</t>
        </is>
      </c>
      <c r="S4622" s="5" t="inlineStr">
        <is>
          <t>ソース</t>
        </is>
      </c>
      <c r="T4622" s="5" t="inlineStr"/>
      <c r="U4622" s="5" t="inlineStr">
        <is>
          <t>W4621</t>
        </is>
      </c>
    </row>
    <row r="4623">
      <c r="A4623" s="4">
        <f>RANK(M4623,$M$2:$M$6943)</f>
        <v/>
      </c>
      <c r="B4623" s="5" t="inlineStr">
        <is>
          <t>英語圏</t>
        </is>
      </c>
      <c r="C4623" s="5" t="inlineStr">
        <is>
          <t>LISP開発用の部品</t>
        </is>
      </c>
      <c r="D4623" s="5" t="inlineStr">
        <is>
          <t>その他</t>
        </is>
      </c>
      <c r="E4623" s="6" t="inlineStr">
        <is>
          <t>その他</t>
        </is>
      </c>
      <c r="F4623" s="5" t="inlineStr">
        <is>
          <t>-</t>
        </is>
      </c>
      <c r="G4623" s="6" t="inlineStr">
        <is>
          <t>Escape Wildcards</t>
        </is>
      </c>
      <c r="H4623" s="6" t="inlineStr">
        <is>
          <t>ワイルドカードエスケープ関数</t>
        </is>
      </c>
      <c r="I4623" s="4" t="n">
        <v>13</v>
      </c>
      <c r="J4623" s="4" t="n">
        <v>11</v>
      </c>
      <c r="K4623" s="4" t="n">
        <v>4</v>
      </c>
      <c r="L4623" s="4" t="n">
        <v>7</v>
      </c>
      <c r="M4623" s="7">
        <f>SUM(I4623:L4623)</f>
        <v/>
      </c>
      <c r="N4623" s="6" t="inlineStr">
        <is>
          <t>wcmatch特殊文字対策</t>
        </is>
      </c>
      <c r="O4623" s="5" t="inlineStr">
        <is>
          <t>Lee Mac</t>
        </is>
      </c>
      <c r="P4623" s="5" t="inlineStr">
        <is>
          <t>Lee Mac Programming</t>
        </is>
      </c>
      <c r="Q4623" s="8" t="inlineStr">
        <is>
          <t>開く</t>
        </is>
      </c>
      <c r="R4623" s="5" t="inlineStr">
        <is>
          <t>配布ページからダウンロード</t>
        </is>
      </c>
      <c r="S4623" s="5" t="inlineStr">
        <is>
          <t>ソース</t>
        </is>
      </c>
      <c r="T4623" s="5" t="inlineStr"/>
      <c r="U4623" s="5" t="inlineStr">
        <is>
          <t>W4622</t>
        </is>
      </c>
    </row>
    <row r="4624">
      <c r="A4624" s="4">
        <f>RANK(M4624,$M$2:$M$6943)</f>
        <v/>
      </c>
      <c r="B4624" s="5" t="inlineStr">
        <is>
          <t>英語圏</t>
        </is>
      </c>
      <c r="C4624" s="5" t="inlineStr">
        <is>
          <t>表・Excel連携</t>
        </is>
      </c>
      <c r="D4624" s="5" t="inlineStr">
        <is>
          <t>T27</t>
        </is>
      </c>
      <c r="E4624" s="6" t="inlineStr">
        <is>
          <t>測量・土木：座標・レベル・縦断</t>
        </is>
      </c>
      <c r="F4624" s="5" t="inlineStr">
        <is>
          <t>-</t>
        </is>
      </c>
      <c r="G4624" s="6" t="inlineStr">
        <is>
          <t>Export Point Data</t>
        </is>
      </c>
      <c r="H4624" s="6" t="inlineStr">
        <is>
          <t>点データをCSVに出力</t>
        </is>
      </c>
      <c r="I4624" s="4" t="n">
        <v>10</v>
      </c>
      <c r="J4624" s="4" t="n">
        <v>5</v>
      </c>
      <c r="K4624" s="4" t="n">
        <v>10</v>
      </c>
      <c r="L4624" s="4" t="n">
        <v>10</v>
      </c>
      <c r="M4624" s="7">
        <f>SUM(I4624:L4624)</f>
        <v/>
      </c>
      <c r="N4624" s="6" t="inlineStr">
        <is>
          <t>DATAEXTRACTIONで代替可</t>
        </is>
      </c>
      <c r="O4624" s="5" t="inlineStr">
        <is>
          <t>ESurveying Softech</t>
        </is>
      </c>
      <c r="P4624" s="5" t="inlineStr">
        <is>
          <t>eSurveying</t>
        </is>
      </c>
      <c r="Q4624" s="8" t="inlineStr">
        <is>
          <t>開く</t>
        </is>
      </c>
      <c r="R4624" s="5" t="inlineStr">
        <is>
          <t>配布ページからダウンロード</t>
        </is>
      </c>
      <c r="S4624" s="5" t="inlineStr">
        <is>
          <t>暗号化（.fas）が中心</t>
        </is>
      </c>
      <c r="T4624" s="5" t="inlineStr"/>
      <c r="U4624" s="5" t="inlineStr">
        <is>
          <t>W4623</t>
        </is>
      </c>
    </row>
    <row r="4625">
      <c r="A4625" s="4">
        <f>RANK(M4625,$M$2:$M$6943)</f>
        <v/>
      </c>
      <c r="B4625" s="5" t="inlineStr">
        <is>
          <t>英語圏</t>
        </is>
      </c>
      <c r="C4625" s="5" t="inlineStr">
        <is>
          <t>その他</t>
        </is>
      </c>
      <c r="D4625" s="5" t="inlineStr">
        <is>
          <t>その他</t>
        </is>
      </c>
      <c r="E4625" s="6" t="inlineStr">
        <is>
          <t>その他</t>
        </is>
      </c>
      <c r="F4625" s="5" t="inlineStr">
        <is>
          <t>-</t>
        </is>
      </c>
      <c r="G4625" s="6" t="inlineStr">
        <is>
          <t>Fireworks in AutoCAD drawing</t>
        </is>
      </c>
      <c r="H4625" s="6" t="inlineStr">
        <is>
          <t>図面上で花火を表示</t>
        </is>
      </c>
      <c r="I4625" s="4" t="n">
        <v>20</v>
      </c>
      <c r="J4625" s="4" t="n">
        <v>14</v>
      </c>
      <c r="K4625" s="4" t="n">
        <v>0</v>
      </c>
      <c r="L4625" s="4" t="n">
        <v>1</v>
      </c>
      <c r="M4625" s="7">
        <f>SUM(I4625:L4625)</f>
        <v/>
      </c>
      <c r="N4625" s="6" t="inlineStr">
        <is>
          <t>趣味・遊び</t>
        </is>
      </c>
      <c r="O4625" s="5" t="inlineStr">
        <is>
          <t>CAD Studio</t>
        </is>
      </c>
      <c r="P4625" s="5" t="inlineStr">
        <is>
          <t>CAD Studio</t>
        </is>
      </c>
      <c r="Q4625" s="8" t="inlineStr">
        <is>
          <t>開く</t>
        </is>
      </c>
      <c r="R4625" s="5" t="inlineStr">
        <is>
          <t>配布ページからダウンロード</t>
        </is>
      </c>
      <c r="S4625" s="5" t="inlineStr">
        <is>
          <t>ソース/暗号化（.vlx）混在</t>
        </is>
      </c>
      <c r="T4625" s="5" t="inlineStr"/>
      <c r="U4625" s="5" t="inlineStr">
        <is>
          <t>W4624</t>
        </is>
      </c>
    </row>
    <row r="4626">
      <c r="A4626" s="4">
        <f>RANK(M4626,$M$2:$M$6943)</f>
        <v/>
      </c>
      <c r="B4626" s="5" t="inlineStr">
        <is>
          <t>ロシア語圏</t>
        </is>
      </c>
      <c r="C4626" s="5" t="inlineStr">
        <is>
          <t>15</t>
        </is>
      </c>
      <c r="D4626" s="5" t="inlineStr">
        <is>
          <t>T26,T16</t>
        </is>
      </c>
      <c r="E4626" s="6" t="inlineStr">
        <is>
          <t>設備：器具の自動割付、配線の最短経路、数量拾い・集計表</t>
        </is>
      </c>
      <c r="F4626" s="5" t="inlineStr">
        <is>
          <t>Fix_Combitech</t>
        </is>
      </c>
      <c r="G4626" s="6" t="inlineStr">
        <is>
          <t>Fix_Combitech_2.1.6</t>
        </is>
      </c>
      <c r="H4626" s="6" t="inlineStr">
        <is>
          <t>ケーブルトレイ(DKS)の積算</t>
        </is>
      </c>
      <c r="I4626" s="4" t="n">
        <v>12</v>
      </c>
      <c r="J4626" s="4" t="n">
        <v>8</v>
      </c>
      <c r="K4626" s="4" t="n">
        <v>12</v>
      </c>
      <c r="L4626" s="4" t="n">
        <v>3</v>
      </c>
      <c r="M4626" s="7">
        <f>SUM(I4626:L4626)</f>
        <v/>
      </c>
      <c r="N4626" s="6" t="inlineStr">
        <is>
          <t>特定メーカー積算</t>
        </is>
      </c>
      <c r="O4626" s="5" t="inlineStr">
        <is>
          <t>Rush</t>
        </is>
      </c>
      <c r="P4626" s="5" t="inlineStr">
        <is>
          <t>dwg.ru</t>
        </is>
      </c>
      <c r="Q4626" s="8" t="inlineStr">
        <is>
          <t>開く</t>
        </is>
      </c>
      <c r="R4626" s="5" t="inlineStr">
        <is>
          <t>ログイン・会員登録が必要</t>
        </is>
      </c>
      <c r="S4626" s="5" t="inlineStr">
        <is>
          <t>不明</t>
        </is>
      </c>
      <c r="T4626" s="5" t="inlineStr"/>
      <c r="U4626" s="5" t="inlineStr">
        <is>
          <t>W4625</t>
        </is>
      </c>
    </row>
    <row r="4627">
      <c r="A4627" s="4">
        <f>RANK(M4627,$M$2:$M$6943)</f>
        <v/>
      </c>
      <c r="B4627" s="5" t="inlineStr">
        <is>
          <t>英語圏</t>
        </is>
      </c>
      <c r="C4627" s="5" t="inlineStr">
        <is>
          <t>線・ポリライン編集</t>
        </is>
      </c>
      <c r="D4627" s="5" t="inlineStr">
        <is>
          <t>その他</t>
        </is>
      </c>
      <c r="E4627" s="6" t="inlineStr">
        <is>
          <t>その他</t>
        </is>
      </c>
      <c r="F4627" s="5" t="inlineStr">
        <is>
          <t>FR</t>
        </is>
      </c>
      <c r="G4627" s="6" t="inlineStr">
        <is>
          <t>FR</t>
        </is>
      </c>
      <c r="H4627" s="6" t="inlineStr">
        <is>
          <t>入力半径/選択円弧半径でフィレット</t>
        </is>
      </c>
      <c r="I4627" s="4" t="n">
        <v>7</v>
      </c>
      <c r="J4627" s="4" t="n">
        <v>6</v>
      </c>
      <c r="K4627" s="4" t="n">
        <v>7</v>
      </c>
      <c r="L4627" s="4" t="n">
        <v>15</v>
      </c>
      <c r="M4627" s="7">
        <f>SUM(I4627:L4627)</f>
        <v/>
      </c>
      <c r="N4627" s="6" t="inlineStr">
        <is>
          <t>FILLET半径指定で可</t>
        </is>
      </c>
      <c r="O4627" s="5" t="inlineStr">
        <is>
          <t>Alan J. Thompson (alanjt)</t>
        </is>
      </c>
      <c r="P4627" s="5" t="inlineStr">
        <is>
          <t>CADTutor</t>
        </is>
      </c>
      <c r="Q4627" s="8" t="inlineStr">
        <is>
          <t>開く</t>
        </is>
      </c>
      <c r="R4627" s="5" t="inlineStr">
        <is>
          <t>ページ内にコード掲載</t>
        </is>
      </c>
      <c r="S4627" s="5" t="inlineStr">
        <is>
          <t>ソース</t>
        </is>
      </c>
      <c r="T4627" s="5" t="inlineStr"/>
      <c r="U4627" s="5" t="inlineStr">
        <is>
          <t>W4626</t>
        </is>
      </c>
    </row>
    <row r="4628">
      <c r="A4628" s="4">
        <f>RANK(M4628,$M$2:$M$6943)</f>
        <v/>
      </c>
      <c r="B4628" s="5" t="inlineStr">
        <is>
          <t>英語圏</t>
        </is>
      </c>
      <c r="C4628" s="5" t="inlineStr">
        <is>
          <t>ハッチ・面積・長さ集計</t>
        </is>
      </c>
      <c r="D4628" s="5" t="inlineStr">
        <is>
          <t>T16</t>
        </is>
      </c>
      <c r="E4628" s="6" t="inlineStr">
        <is>
          <t>数量拾い・集計表</t>
        </is>
      </c>
      <c r="F4628" s="5" t="inlineStr">
        <is>
          <t>GA</t>
        </is>
      </c>
      <c r="G4628" s="6" t="inlineStr">
        <is>
          <t>GA</t>
        </is>
      </c>
      <c r="H4628" s="6" t="inlineStr">
        <is>
          <t>内部指定で面積・周長を取得</t>
        </is>
      </c>
      <c r="I4628" s="4" t="n">
        <v>8</v>
      </c>
      <c r="J4628" s="4" t="n">
        <v>5</v>
      </c>
      <c r="K4628" s="4" t="n">
        <v>8</v>
      </c>
      <c r="L4628" s="4" t="n">
        <v>14</v>
      </c>
      <c r="M4628" s="7">
        <f>SUM(I4628:L4628)</f>
        <v/>
      </c>
      <c r="N4628" s="6" t="inlineStr">
        <is>
          <t>標準MEASUREGEOM面積で可</t>
        </is>
      </c>
      <c r="O4628" s="5" t="inlineStr">
        <is>
          <t>Jeffery P. Sanders</t>
        </is>
      </c>
      <c r="P4628" s="5" t="inlineStr">
        <is>
          <t>JefferyPSanders.com</t>
        </is>
      </c>
      <c r="Q4628" s="8" t="inlineStr">
        <is>
          <t>開く</t>
        </is>
      </c>
      <c r="R4628" s="5" t="inlineStr">
        <is>
          <t>配布ページからダウンロード</t>
        </is>
      </c>
      <c r="S4628" s="5" t="inlineStr">
        <is>
          <t>不明</t>
        </is>
      </c>
      <c r="T4628" s="5" t="inlineStr"/>
      <c r="U4628" s="5" t="inlineStr">
        <is>
          <t>W4627</t>
        </is>
      </c>
    </row>
    <row r="4629">
      <c r="A4629" s="4">
        <f>RANK(M4629,$M$2:$M$6943)</f>
        <v/>
      </c>
      <c r="B4629" s="5" t="inlineStr">
        <is>
          <t>英語圏</t>
        </is>
      </c>
      <c r="C4629" s="5" t="inlineStr">
        <is>
          <t>LISP開発用の部品</t>
        </is>
      </c>
      <c r="D4629" s="5" t="inlineStr">
        <is>
          <t>その他</t>
        </is>
      </c>
      <c r="E4629" s="6" t="inlineStr">
        <is>
          <t>その他</t>
        </is>
      </c>
      <c r="F4629" s="5" t="inlineStr">
        <is>
          <t>-</t>
        </is>
      </c>
      <c r="G4629" s="6" t="inlineStr">
        <is>
          <t>Get Custom Commands</t>
        </is>
      </c>
      <c r="H4629" s="6" t="inlineStr">
        <is>
          <t>カスタムコマンド取得関数</t>
        </is>
      </c>
      <c r="I4629" s="4" t="n">
        <v>13</v>
      </c>
      <c r="J4629" s="4" t="n">
        <v>12</v>
      </c>
      <c r="K4629" s="4" t="n">
        <v>4</v>
      </c>
      <c r="L4629" s="4" t="n">
        <v>6</v>
      </c>
      <c r="M4629" s="7">
        <f>SUM(I4629:L4629)</f>
        <v/>
      </c>
      <c r="N4629" s="6" t="inlineStr">
        <is>
          <t>定義済コマンド一覧</t>
        </is>
      </c>
      <c r="O4629" s="5" t="inlineStr">
        <is>
          <t>Lee Mac</t>
        </is>
      </c>
      <c r="P4629" s="5" t="inlineStr">
        <is>
          <t>Lee Mac Programming</t>
        </is>
      </c>
      <c r="Q4629" s="8" t="inlineStr">
        <is>
          <t>開く</t>
        </is>
      </c>
      <c r="R4629" s="5" t="inlineStr">
        <is>
          <t>配布ページからダウンロード</t>
        </is>
      </c>
      <c r="S4629" s="5" t="inlineStr">
        <is>
          <t>ソース</t>
        </is>
      </c>
      <c r="T4629" s="5" t="inlineStr"/>
      <c r="U4629" s="5" t="inlineStr">
        <is>
          <t>W4628</t>
        </is>
      </c>
    </row>
    <row r="4630">
      <c r="A4630" s="4">
        <f>RANK(M4630,$M$2:$M$6943)</f>
        <v/>
      </c>
      <c r="B4630" s="5" t="inlineStr">
        <is>
          <t>英語圏</t>
        </is>
      </c>
      <c r="C4630" s="5" t="inlineStr">
        <is>
          <t>画層</t>
        </is>
      </c>
      <c r="D4630" s="5" t="inlineStr">
        <is>
          <t>T17</t>
        </is>
      </c>
      <c r="E4630" s="6" t="inlineStr">
        <is>
          <t>凡例・画層一覧の自動作成</t>
        </is>
      </c>
      <c r="F4630" s="5" t="inlineStr">
        <is>
          <t>-</t>
        </is>
      </c>
      <c r="G4630" s="6" t="inlineStr">
        <is>
          <t>Get Layer and Linetype</t>
        </is>
      </c>
      <c r="H4630" s="6" t="inlineStr">
        <is>
          <t>画層・線種の一覧表示</t>
        </is>
      </c>
      <c r="I4630" s="4" t="n">
        <v>8</v>
      </c>
      <c r="J4630" s="4" t="n">
        <v>6</v>
      </c>
      <c r="K4630" s="4" t="n">
        <v>6</v>
      </c>
      <c r="L4630" s="4" t="n">
        <v>15</v>
      </c>
      <c r="M4630" s="7">
        <f>SUM(I4630:L4630)</f>
        <v/>
      </c>
      <c r="N4630" s="6" t="inlineStr">
        <is>
          <t>LAYER/LINETYPEで可</t>
        </is>
      </c>
      <c r="O4630" s="5" t="inlineStr"/>
      <c r="P4630" s="5" t="inlineStr">
        <is>
          <t>Cadalyst CAD Tips</t>
        </is>
      </c>
      <c r="Q4630" s="8" t="inlineStr">
        <is>
          <t>開く</t>
        </is>
      </c>
      <c r="R4630" s="5" t="inlineStr">
        <is>
          <t>サイト閉鎖・リンク切れ</t>
        </is>
      </c>
      <c r="S4630" s="5" t="inlineStr">
        <is>
          <t>不明</t>
        </is>
      </c>
      <c r="T4630" s="5" t="inlineStr"/>
      <c r="U4630" s="5" t="inlineStr">
        <is>
          <t>W4629</t>
        </is>
      </c>
    </row>
    <row r="4631">
      <c r="A4631" s="4">
        <f>RANK(M4631,$M$2:$M$6943)</f>
        <v/>
      </c>
      <c r="B4631" s="5" t="inlineStr">
        <is>
          <t>英語圏</t>
        </is>
      </c>
      <c r="C4631" s="5" t="inlineStr">
        <is>
          <t>作図</t>
        </is>
      </c>
      <c r="D4631" s="5" t="inlineStr">
        <is>
          <t>その他</t>
        </is>
      </c>
      <c r="E4631" s="6" t="inlineStr">
        <is>
          <t>その他</t>
        </is>
      </c>
      <c r="F4631" s="5" t="inlineStr">
        <is>
          <t>GS/GSR</t>
        </is>
      </c>
      <c r="G4631" s="6" t="inlineStr">
        <is>
          <t>Golden Spiral</t>
        </is>
      </c>
      <c r="H4631" s="6" t="inlineStr">
        <is>
          <t>黄金螺旋グリッドを作図</t>
        </is>
      </c>
      <c r="I4631" s="4" t="n">
        <v>18</v>
      </c>
      <c r="J4631" s="4" t="n">
        <v>12</v>
      </c>
      <c r="K4631" s="4" t="n">
        <v>2</v>
      </c>
      <c r="L4631" s="4" t="n">
        <v>3</v>
      </c>
      <c r="M4631" s="7">
        <f>SUM(I4631:L4631)</f>
        <v/>
      </c>
      <c r="N4631" s="6" t="inlineStr">
        <is>
          <t>黄金螺旋、趣味的</t>
        </is>
      </c>
      <c r="O4631" s="5" t="inlineStr">
        <is>
          <t>Cad Lisp and Tips</t>
        </is>
      </c>
      <c r="P4631" s="5" t="inlineStr">
        <is>
          <t>Cad Lisp and Tips</t>
        </is>
      </c>
      <c r="Q4631" s="8" t="inlineStr">
        <is>
          <t>開く</t>
        </is>
      </c>
      <c r="R4631" s="5" t="inlineStr">
        <is>
          <t>配布ページからダウンロード</t>
        </is>
      </c>
      <c r="S4631" s="5" t="inlineStr">
        <is>
          <t>不明</t>
        </is>
      </c>
      <c r="T4631" s="5" t="inlineStr"/>
      <c r="U4631" s="5" t="inlineStr">
        <is>
          <t>W4630</t>
        </is>
      </c>
    </row>
    <row r="4632">
      <c r="A4632" s="4">
        <f>RANK(M4632,$M$2:$M$6943)</f>
        <v/>
      </c>
      <c r="B4632" s="5" t="inlineStr">
        <is>
          <t>ロシア語圏</t>
        </is>
      </c>
      <c r="C4632" s="5" t="inlineStr">
        <is>
          <t>13</t>
        </is>
      </c>
      <c r="D4632" s="5" t="inlineStr">
        <is>
          <t>T27</t>
        </is>
      </c>
      <c r="E4632" s="6" t="inlineStr">
        <is>
          <t>測量・土木：座標・レベル・縦断</t>
        </is>
      </c>
      <c r="F4632" s="5" t="inlineStr">
        <is>
          <t>-</t>
        </is>
      </c>
      <c r="G4632" s="6" t="inlineStr">
        <is>
          <t>GoSurface!</t>
        </is>
      </c>
      <c r="H4632" s="6" t="inlineStr">
        <is>
          <t>測点から地表面を自動作成</t>
        </is>
      </c>
      <c r="I4632" s="4" t="n">
        <v>12</v>
      </c>
      <c r="J4632" s="4" t="n">
        <v>8</v>
      </c>
      <c r="K4632" s="4" t="n">
        <v>12</v>
      </c>
      <c r="L4632" s="4" t="n">
        <v>3</v>
      </c>
      <c r="M4632" s="7">
        <f>SUM(I4632:L4632)</f>
        <v/>
      </c>
      <c r="N4632" s="6" t="inlineStr">
        <is>
          <t>地表面自動作成</t>
        </is>
      </c>
      <c r="O4632" s="5" t="inlineStr">
        <is>
          <t>Steinar</t>
        </is>
      </c>
      <c r="P4632" s="5" t="inlineStr">
        <is>
          <t>geodesist.ru</t>
        </is>
      </c>
      <c r="Q4632" s="8" t="inlineStr">
        <is>
          <t>開く</t>
        </is>
      </c>
      <c r="R4632" s="5" t="inlineStr">
        <is>
          <t>ログイン・会員登録が必要</t>
        </is>
      </c>
      <c r="S4632" s="5" t="inlineStr">
        <is>
          <t>不明</t>
        </is>
      </c>
      <c r="T4632" s="5" t="inlineStr"/>
      <c r="U4632" s="5" t="inlineStr">
        <is>
          <t>W4631</t>
        </is>
      </c>
    </row>
    <row r="4633">
      <c r="A4633" s="4">
        <f>RANK(M4633,$M$2:$M$6943)</f>
        <v/>
      </c>
      <c r="B4633" s="5" t="inlineStr">
        <is>
          <t>英語圏</t>
        </is>
      </c>
      <c r="C4633" s="5" t="inlineStr">
        <is>
          <t>その他</t>
        </is>
      </c>
      <c r="D4633" s="5" t="inlineStr">
        <is>
          <t>その他</t>
        </is>
      </c>
      <c r="E4633" s="6" t="inlineStr">
        <is>
          <t>その他</t>
        </is>
      </c>
      <c r="F4633" s="5" t="inlineStr">
        <is>
          <t>-</t>
        </is>
      </c>
      <c r="G4633" s="6" t="inlineStr">
        <is>
          <t>Grab Bag (grabbag.zip)</t>
        </is>
      </c>
      <c r="H4633" s="6" t="inlineStr">
        <is>
          <t>画層・文字・ブロック等ツール集</t>
        </is>
      </c>
      <c r="I4633" s="4" t="n">
        <v>7</v>
      </c>
      <c r="J4633" s="4" t="n">
        <v>6</v>
      </c>
      <c r="K4633" s="4" t="n">
        <v>9</v>
      </c>
      <c r="L4633" s="4" t="n">
        <v>13</v>
      </c>
      <c r="M4633" s="7">
        <f>SUM(I4633:L4633)</f>
        <v/>
      </c>
      <c r="N4633" s="6" t="inlineStr">
        <is>
          <t>旧式ツール集</t>
        </is>
      </c>
      <c r="O4633" s="5" t="inlineStr"/>
      <c r="P4633" s="5" t="inlineStr">
        <is>
          <t>draftsperson.net</t>
        </is>
      </c>
      <c r="Q4633" s="8" t="inlineStr">
        <is>
          <t>開く</t>
        </is>
      </c>
      <c r="R4633" s="5" t="inlineStr">
        <is>
          <t>ファイルを直接ダウンロード</t>
        </is>
      </c>
      <c r="S4633" s="5" t="inlineStr">
        <is>
          <t>書庫（中身は要確認）</t>
        </is>
      </c>
      <c r="T4633" s="5" t="inlineStr"/>
      <c r="U4633" s="5" t="inlineStr">
        <is>
          <t>W4632</t>
        </is>
      </c>
    </row>
    <row r="4634">
      <c r="A4634" s="4">
        <f>RANK(M4634,$M$2:$M$6943)</f>
        <v/>
      </c>
      <c r="B4634" s="5" t="inlineStr">
        <is>
          <t>英語圏</t>
        </is>
      </c>
      <c r="C4634" s="5" t="inlineStr">
        <is>
          <t>座標・測量・土木</t>
        </is>
      </c>
      <c r="D4634" s="5" t="inlineStr">
        <is>
          <t>T27</t>
        </is>
      </c>
      <c r="E4634" s="6" t="inlineStr">
        <is>
          <t>測量・土木：座標・レベル・縦断</t>
        </is>
      </c>
      <c r="F4634" s="5" t="inlineStr">
        <is>
          <t>GBRK, GRADEBREAK</t>
        </is>
      </c>
      <c r="G4634" s="6" t="inlineStr">
        <is>
          <t>gradebreak.lsp</t>
        </is>
      </c>
      <c r="H4634" s="6" t="inlineStr">
        <is>
          <t>AECC点間に3Dブレークライン作成</t>
        </is>
      </c>
      <c r="I4634" s="4" t="n">
        <v>12</v>
      </c>
      <c r="J4634" s="4" t="n">
        <v>10</v>
      </c>
      <c r="K4634" s="4" t="n">
        <v>9</v>
      </c>
      <c r="L4634" s="4" t="n">
        <v>4</v>
      </c>
      <c r="M4634" s="7">
        <f>SUM(I4634:L4634)</f>
        <v/>
      </c>
      <c r="N4634" s="6" t="inlineStr">
        <is>
          <t>3Dブレークライン作成</t>
        </is>
      </c>
      <c r="O4634" s="5" t="inlineStr">
        <is>
          <t>Henry C. Francis (ParaCADD)</t>
        </is>
      </c>
      <c r="P4634" s="5" t="inlineStr">
        <is>
          <t>ParaCADD</t>
        </is>
      </c>
      <c r="Q4634" s="8" t="inlineStr">
        <is>
          <t>開く</t>
        </is>
      </c>
      <c r="R4634" s="5" t="inlineStr">
        <is>
          <t>配布ページからダウンロード</t>
        </is>
      </c>
      <c r="S4634" s="5" t="inlineStr">
        <is>
          <t>ソース</t>
        </is>
      </c>
      <c r="T4634" s="5" t="inlineStr"/>
      <c r="U4634" s="5" t="inlineStr">
        <is>
          <t>W4633</t>
        </is>
      </c>
    </row>
    <row r="4635">
      <c r="A4635" s="4">
        <f>RANK(M4635,$M$2:$M$6943)</f>
        <v/>
      </c>
      <c r="B4635" s="5" t="inlineStr">
        <is>
          <t>GitHub</t>
        </is>
      </c>
      <c r="C4635" s="5" t="inlineStr">
        <is>
          <t>画層</t>
        </is>
      </c>
      <c r="D4635" s="5" t="inlineStr">
        <is>
          <t>T18</t>
        </is>
      </c>
      <c r="E4635" s="6" t="inlineStr">
        <is>
          <t>画層の自動振り分け・標準化</t>
        </is>
      </c>
      <c r="F4635" s="5" t="inlineStr">
        <is>
          <t>grlaylck</t>
        </is>
      </c>
      <c r="G4635" s="6" t="inlineStr">
        <is>
          <t>GroupLayLock</t>
        </is>
      </c>
      <c r="H4635" s="6" t="inlineStr">
        <is>
          <t>選択図形の画層を一括ロック</t>
        </is>
      </c>
      <c r="I4635" s="4" t="n">
        <v>10</v>
      </c>
      <c r="J4635" s="4" t="n">
        <v>7</v>
      </c>
      <c r="K4635" s="4" t="n">
        <v>6</v>
      </c>
      <c r="L4635" s="4" t="n">
        <v>12</v>
      </c>
      <c r="M4635" s="7">
        <f>SUM(I4635:L4635)</f>
        <v/>
      </c>
      <c r="N4635" s="6" t="inlineStr">
        <is>
          <t>選択画層一括ロック</t>
        </is>
      </c>
      <c r="O4635" s="5" t="inlineStr">
        <is>
          <t>Jonathan Handojo</t>
        </is>
      </c>
      <c r="P4635" s="5" t="inlineStr">
        <is>
          <t>GitHub: JonathanHandojo/Sample-LISP-Routines-for-AutoCAD</t>
        </is>
      </c>
      <c r="Q4635" s="8" t="inlineStr">
        <is>
          <t>開く</t>
        </is>
      </c>
      <c r="R4635" s="5" t="inlineStr">
        <is>
          <t>GitHub（一括取得可）</t>
        </is>
      </c>
      <c r="S4635" s="5" t="inlineStr">
        <is>
          <t>ソース</t>
        </is>
      </c>
      <c r="T4635" s="5" t="inlineStr"/>
      <c r="U4635" s="5" t="inlineStr">
        <is>
          <t>W4634</t>
        </is>
      </c>
    </row>
    <row r="4636">
      <c r="A4636" s="4">
        <f>RANK(M4636,$M$2:$M$6943)</f>
        <v/>
      </c>
      <c r="B4636" s="5" t="inlineStr">
        <is>
          <t>ヨーロッパ</t>
        </is>
      </c>
      <c r="C4636" s="5" t="inlineStr">
        <is>
          <t>設定・環境</t>
        </is>
      </c>
      <c r="D4636" s="5" t="inlineStr">
        <is>
          <t>T10</t>
        </is>
      </c>
      <c r="E4636" s="6" t="inlineStr">
        <is>
          <t>図面の健全性チェック・お掃除</t>
        </is>
      </c>
      <c r="F4636" s="5" t="inlineStr">
        <is>
          <t>groupsdelete</t>
        </is>
      </c>
      <c r="G4636" s="6" t="inlineStr">
        <is>
          <t>GroupsDelete</t>
        </is>
      </c>
      <c r="H4636" s="6" t="inlineStr">
        <is>
          <t>全グループを一括削除</t>
        </is>
      </c>
      <c r="I4636" s="4" t="n">
        <v>12</v>
      </c>
      <c r="J4636" s="4" t="n">
        <v>6</v>
      </c>
      <c r="K4636" s="4" t="n">
        <v>6</v>
      </c>
      <c r="L4636" s="4" t="n">
        <v>11</v>
      </c>
      <c r="M4636" s="7">
        <f>SUM(I4636:L4636)</f>
        <v/>
      </c>
      <c r="N4636" s="6" t="inlineStr">
        <is>
          <t>全グループ削除</t>
        </is>
      </c>
      <c r="O4636" s="5" t="inlineStr">
        <is>
          <t>Jörn Bosse</t>
        </is>
      </c>
      <c r="P4636" s="5" t="inlineStr">
        <is>
          <t>Bosse Engineering</t>
        </is>
      </c>
      <c r="Q4636" s="8" t="inlineStr">
        <is>
          <t>開く</t>
        </is>
      </c>
      <c r="R4636" s="5" t="inlineStr">
        <is>
          <t>配布ページからダウンロード</t>
        </is>
      </c>
      <c r="S4636" s="5" t="inlineStr">
        <is>
          <t>不明</t>
        </is>
      </c>
      <c r="T4636" s="5" t="inlineStr"/>
      <c r="U4636" s="5" t="inlineStr">
        <is>
          <t>W4635</t>
        </is>
      </c>
    </row>
    <row r="4637">
      <c r="A4637" s="4">
        <f>RANK(M4637,$M$2:$M$6943)</f>
        <v/>
      </c>
      <c r="B4637" s="5" t="inlineStr">
        <is>
          <t>日本</t>
        </is>
      </c>
      <c r="C4637" s="5" t="inlineStr">
        <is>
          <t>LISP開発用の部品</t>
        </is>
      </c>
      <c r="D4637" s="5" t="inlineStr">
        <is>
          <t>その他</t>
        </is>
      </c>
      <c r="E4637" s="6" t="inlineStr">
        <is>
          <t>その他</t>
        </is>
      </c>
      <c r="F4637" s="5" t="inlineStr">
        <is>
          <t>-</t>
        </is>
      </c>
      <c r="G4637" s="6" t="inlineStr">
        <is>
          <t>GzLib: ダイアログ・メニュー・メッセージ</t>
        </is>
      </c>
      <c r="H4637" s="6" t="inlineStr">
        <is>
          <t>UI関連関数（有料）</t>
        </is>
      </c>
      <c r="I4637" s="4" t="n">
        <v>12</v>
      </c>
      <c r="J4637" s="4" t="n">
        <v>9</v>
      </c>
      <c r="K4637" s="4" t="n">
        <v>4</v>
      </c>
      <c r="L4637" s="4" t="n">
        <v>10</v>
      </c>
      <c r="M4637" s="7">
        <f>SUM(I4637:L4637)</f>
        <v/>
      </c>
      <c r="N4637" s="6" t="inlineStr">
        <is>
          <t>UI関連関数</t>
        </is>
      </c>
      <c r="O4637" s="5" t="inlineStr">
        <is>
          <t>GizmoLabs</t>
        </is>
      </c>
      <c r="P4637" s="5" t="inlineStr">
        <is>
          <t>GizmoLabs wiki (GzLib)</t>
        </is>
      </c>
      <c r="Q4637" s="8" t="inlineStr">
        <is>
          <t>開く</t>
        </is>
      </c>
      <c r="R4637" s="5" t="inlineStr">
        <is>
          <t>有料</t>
        </is>
      </c>
      <c r="S4637" s="5" t="inlineStr">
        <is>
          <t>不明</t>
        </is>
      </c>
      <c r="T4637" s="5" t="inlineStr"/>
      <c r="U4637" s="5" t="inlineStr">
        <is>
          <t>W4636</t>
        </is>
      </c>
    </row>
    <row r="4638">
      <c r="A4638" s="4">
        <f>RANK(M4638,$M$2:$M$6943)</f>
        <v/>
      </c>
      <c r="B4638" s="5" t="inlineStr">
        <is>
          <t>ヨーロッパ</t>
        </is>
      </c>
      <c r="C4638" s="5" t="inlineStr">
        <is>
          <t>ハッチ・面積・長さ集計</t>
        </is>
      </c>
      <c r="D4638" s="5" t="inlineStr">
        <is>
          <t>その他</t>
        </is>
      </c>
      <c r="E4638" s="6" t="inlineStr">
        <is>
          <t>その他</t>
        </is>
      </c>
      <c r="F4638" s="5" t="inlineStr">
        <is>
          <t>HAT</t>
        </is>
      </c>
      <c r="G4638" s="6" t="inlineStr">
        <is>
          <t>HAT (hatch transparency)</t>
        </is>
      </c>
      <c r="H4638" s="6" t="inlineStr">
        <is>
          <t>ハッチの透過度を素早く変更</t>
        </is>
      </c>
      <c r="I4638" s="4" t="n">
        <v>10</v>
      </c>
      <c r="J4638" s="4" t="n">
        <v>6</v>
      </c>
      <c r="K4638" s="4" t="n">
        <v>8</v>
      </c>
      <c r="L4638" s="4" t="n">
        <v>11</v>
      </c>
      <c r="M4638" s="7">
        <f>SUM(I4638:L4638)</f>
        <v/>
      </c>
      <c r="N4638" s="6" t="inlineStr">
        <is>
          <t>ハッチ透過変更</t>
        </is>
      </c>
      <c r="O4638" s="5" t="inlineStr">
        <is>
          <t>kojacek</t>
        </is>
      </c>
      <c r="P4638" s="5" t="inlineStr">
        <is>
          <t>kojacek.wordpress.com</t>
        </is>
      </c>
      <c r="Q4638" s="8" t="inlineStr">
        <is>
          <t>開く</t>
        </is>
      </c>
      <c r="R4638" s="5" t="inlineStr">
        <is>
          <t>ページ内にコード掲載</t>
        </is>
      </c>
      <c r="S4638" s="5" t="inlineStr">
        <is>
          <t>ソース</t>
        </is>
      </c>
      <c r="T4638" s="5" t="inlineStr"/>
      <c r="U4638" s="5" t="inlineStr">
        <is>
          <t>W4637</t>
        </is>
      </c>
    </row>
    <row r="4639">
      <c r="A4639" s="4">
        <f>RANK(M4639,$M$2:$M$6943)</f>
        <v/>
      </c>
      <c r="B4639" s="5" t="inlineStr">
        <is>
          <t>日本</t>
        </is>
      </c>
      <c r="C4639" s="5" t="inlineStr">
        <is>
          <t>構造・鉄骨・機械</t>
        </is>
      </c>
      <c r="D4639" s="5" t="inlineStr">
        <is>
          <t>その他</t>
        </is>
      </c>
      <c r="E4639" s="6" t="inlineStr">
        <is>
          <t>その他</t>
        </is>
      </c>
      <c r="F4639" s="5" t="inlineStr">
        <is>
          <t>hkou</t>
        </is>
      </c>
      <c r="G4639" s="6" t="inlineStr">
        <is>
          <t>hkou.lsp</t>
        </is>
      </c>
      <c r="H4639" s="6" t="inlineStr">
        <is>
          <t>H形鋼を作図</t>
        </is>
      </c>
      <c r="I4639" s="4" t="n">
        <v>12</v>
      </c>
      <c r="J4639" s="4" t="n">
        <v>6</v>
      </c>
      <c r="K4639" s="4" t="n">
        <v>10</v>
      </c>
      <c r="L4639" s="4" t="n">
        <v>7</v>
      </c>
      <c r="M4639" s="7">
        <f>SUM(I4639:L4639)</f>
        <v/>
      </c>
      <c r="N4639" s="6" t="inlineStr">
        <is>
          <t>H形鋼作図、鉄骨限定</t>
        </is>
      </c>
      <c r="O4639" s="5" t="inlineStr"/>
      <c r="P4639" s="5" t="inlineStr">
        <is>
          <t>asahi-net ~ea5h-ab</t>
        </is>
      </c>
      <c r="Q4639" s="8" t="inlineStr">
        <is>
          <t>開く</t>
        </is>
      </c>
      <c r="R4639" s="5" t="inlineStr">
        <is>
          <t>配布ページからダウンロード</t>
        </is>
      </c>
      <c r="S4639" s="5" t="inlineStr">
        <is>
          <t>ソース</t>
        </is>
      </c>
      <c r="T4639" s="5" t="inlineStr"/>
      <c r="U4639" s="5" t="inlineStr">
        <is>
          <t>W4638</t>
        </is>
      </c>
    </row>
    <row r="4640">
      <c r="A4640" s="4">
        <f>RANK(M4640,$M$2:$M$6943)</f>
        <v/>
      </c>
      <c r="B4640" s="5" t="inlineStr">
        <is>
          <t>日本</t>
        </is>
      </c>
      <c r="C4640" s="5" t="inlineStr">
        <is>
          <t>座標・測量・土木</t>
        </is>
      </c>
      <c r="D4640" s="5" t="inlineStr">
        <is>
          <t>T27</t>
        </is>
      </c>
      <c r="E4640" s="6" t="inlineStr">
        <is>
          <t>測量・土木：座標・レベル・縦断</t>
        </is>
      </c>
      <c r="F4640" s="5" t="inlineStr">
        <is>
          <t>id2</t>
        </is>
      </c>
      <c r="G4640" s="6" t="inlineStr">
        <is>
          <t>id2.lsp</t>
        </is>
      </c>
      <c r="H4640" s="6" t="inlineStr">
        <is>
          <t>クリック位置の座標を記入</t>
        </is>
      </c>
      <c r="I4640" s="4" t="n">
        <v>8</v>
      </c>
      <c r="J4640" s="4" t="n">
        <v>7</v>
      </c>
      <c r="K4640" s="4" t="n">
        <v>9</v>
      </c>
      <c r="L4640" s="4" t="n">
        <v>11</v>
      </c>
      <c r="M4640" s="7">
        <f>SUM(I4640:L4640)</f>
        <v/>
      </c>
      <c r="N4640" s="6" t="inlineStr">
        <is>
          <t>座標記入、標準で一部可</t>
        </is>
      </c>
      <c r="O4640" s="5" t="inlineStr"/>
      <c r="P4640" s="5" t="inlineStr">
        <is>
          <t>asahi-net ~ea5h-ab</t>
        </is>
      </c>
      <c r="Q4640" s="8" t="inlineStr">
        <is>
          <t>開く</t>
        </is>
      </c>
      <c r="R4640" s="5" t="inlineStr">
        <is>
          <t>配布ページからダウンロード</t>
        </is>
      </c>
      <c r="S4640" s="5" t="inlineStr">
        <is>
          <t>ソース</t>
        </is>
      </c>
      <c r="T4640" s="5" t="inlineStr"/>
      <c r="U4640" s="5" t="inlineStr">
        <is>
          <t>W4639</t>
        </is>
      </c>
    </row>
    <row r="4641">
      <c r="A4641" s="4">
        <f>RANK(M4641,$M$2:$M$6943)</f>
        <v/>
      </c>
      <c r="B4641" s="5" t="inlineStr">
        <is>
          <t>英語圏</t>
        </is>
      </c>
      <c r="C4641" s="5" t="inlineStr">
        <is>
          <t>画層</t>
        </is>
      </c>
      <c r="D4641" s="5" t="inlineStr">
        <is>
          <t>T18</t>
        </is>
      </c>
      <c r="E4641" s="6" t="inlineStr">
        <is>
          <t>画層の自動振り分け・標準化</t>
        </is>
      </c>
      <c r="F4641" s="5" t="inlineStr">
        <is>
          <t>-</t>
        </is>
      </c>
      <c r="G4641" s="6" t="inlineStr">
        <is>
          <t>Improved Layer Isolate/Unisolate</t>
        </is>
      </c>
      <c r="H4641" s="6" t="inlineStr">
        <is>
          <t>画層分離コマンドの改良版</t>
        </is>
      </c>
      <c r="I4641" s="4" t="n">
        <v>5</v>
      </c>
      <c r="J4641" s="4" t="n">
        <v>6</v>
      </c>
      <c r="K4641" s="4" t="n">
        <v>8</v>
      </c>
      <c r="L4641" s="4" t="n">
        <v>16</v>
      </c>
      <c r="M4641" s="7">
        <f>SUM(I4641:L4641)</f>
        <v/>
      </c>
      <c r="N4641" s="6" t="inlineStr">
        <is>
          <t>LAYISO改良版</t>
        </is>
      </c>
      <c r="O4641" s="5" t="inlineStr"/>
      <c r="P4641" s="5" t="inlineStr">
        <is>
          <t>Cadalyst CAD Tips</t>
        </is>
      </c>
      <c r="Q4641" s="8" t="inlineStr">
        <is>
          <t>開く</t>
        </is>
      </c>
      <c r="R4641" s="5" t="inlineStr">
        <is>
          <t>サイト閉鎖・リンク切れ</t>
        </is>
      </c>
      <c r="S4641" s="5" t="inlineStr">
        <is>
          <t>不明</t>
        </is>
      </c>
      <c r="T4641" s="5" t="inlineStr"/>
      <c r="U4641" s="5" t="inlineStr">
        <is>
          <t>W4640</t>
        </is>
      </c>
    </row>
    <row r="4642">
      <c r="A4642" s="4">
        <f>RANK(M4642,$M$2:$M$6943)</f>
        <v/>
      </c>
      <c r="B4642" s="5" t="inlineStr">
        <is>
          <t>ロシア語圏</t>
        </is>
      </c>
      <c r="C4642" s="5" t="inlineStr">
        <is>
          <t>13</t>
        </is>
      </c>
      <c r="D4642" s="5" t="inlineStr">
        <is>
          <t>T27</t>
        </is>
      </c>
      <c r="E4642" s="6" t="inlineStr">
        <is>
          <t>測量・土木：座標・レベル・縦断</t>
        </is>
      </c>
      <c r="F4642" s="5" t="inlineStr">
        <is>
          <t>-</t>
        </is>
      </c>
      <c r="G4642" s="6" t="inlineStr">
        <is>
          <t>inet1</t>
        </is>
      </c>
      <c r="H4642" s="6" t="inlineStr">
        <is>
          <t>直角法で逆測量計算</t>
        </is>
      </c>
      <c r="I4642" s="4" t="n">
        <v>15</v>
      </c>
      <c r="J4642" s="4" t="n">
        <v>8</v>
      </c>
      <c r="K4642" s="4" t="n">
        <v>8</v>
      </c>
      <c r="L4642" s="4" t="n">
        <v>4</v>
      </c>
      <c r="M4642" s="7">
        <f>SUM(I4642:L4642)</f>
        <v/>
      </c>
      <c r="N4642" s="6" t="inlineStr">
        <is>
          <t>逆測量計算</t>
        </is>
      </c>
      <c r="O4642" s="5" t="inlineStr">
        <is>
          <t>Сергей Почтовый</t>
        </is>
      </c>
      <c r="P4642" s="5" t="inlineStr">
        <is>
          <t>cad.dp.ua</t>
        </is>
      </c>
      <c r="Q4642" s="8" t="inlineStr">
        <is>
          <t>開く</t>
        </is>
      </c>
      <c r="R4642" s="5" t="inlineStr">
        <is>
          <t>配布ページからダウンロード</t>
        </is>
      </c>
      <c r="S4642" s="5" t="inlineStr">
        <is>
          <t>不明</t>
        </is>
      </c>
      <c r="T4642" s="5" t="inlineStr"/>
      <c r="U4642" s="5" t="inlineStr">
        <is>
          <t>W4641</t>
        </is>
      </c>
    </row>
    <row r="4643">
      <c r="A4643" s="4">
        <f>RANK(M4643,$M$2:$M$6943)</f>
        <v/>
      </c>
      <c r="B4643" s="5" t="inlineStr">
        <is>
          <t>英語圏</t>
        </is>
      </c>
      <c r="C4643" s="5" t="inlineStr">
        <is>
          <t>座標・測量・土木</t>
        </is>
      </c>
      <c r="D4643" s="5" t="inlineStr">
        <is>
          <t>T27</t>
        </is>
      </c>
      <c r="E4643" s="6" t="inlineStr">
        <is>
          <t>測量・土木：座標・レベル・縦断</t>
        </is>
      </c>
      <c r="F4643" s="5" t="inlineStr">
        <is>
          <t>KB</t>
        </is>
      </c>
      <c r="G4643" s="6" t="inlineStr">
        <is>
          <t>Kerb Line</t>
        </is>
      </c>
      <c r="H4643" s="6" t="inlineStr">
        <is>
          <t>道路の縁石線を作図</t>
        </is>
      </c>
      <c r="I4643" s="4" t="n">
        <v>13</v>
      </c>
      <c r="J4643" s="4" t="n">
        <v>7</v>
      </c>
      <c r="K4643" s="4" t="n">
        <v>9</v>
      </c>
      <c r="L4643" s="4" t="n">
        <v>6</v>
      </c>
      <c r="M4643" s="7">
        <f>SUM(I4643:L4643)</f>
        <v/>
      </c>
      <c r="N4643" s="6" t="inlineStr">
        <is>
          <t>縁石作図は道路専用</t>
        </is>
      </c>
      <c r="O4643" s="5" t="inlineStr">
        <is>
          <t>Cad Lisp and Tips</t>
        </is>
      </c>
      <c r="P4643" s="5" t="inlineStr">
        <is>
          <t>Cad Lisp and Tips</t>
        </is>
      </c>
      <c r="Q4643" s="8" t="inlineStr">
        <is>
          <t>開く</t>
        </is>
      </c>
      <c r="R4643" s="5" t="inlineStr">
        <is>
          <t>配布ページからダウンロード</t>
        </is>
      </c>
      <c r="S4643" s="5" t="inlineStr">
        <is>
          <t>不明</t>
        </is>
      </c>
      <c r="T4643" s="5" t="inlineStr"/>
      <c r="U4643" s="5" t="inlineStr">
        <is>
          <t>W4642</t>
        </is>
      </c>
    </row>
    <row r="4644">
      <c r="A4644" s="4">
        <f>RANK(M4644,$M$2:$M$6943)</f>
        <v/>
      </c>
      <c r="B4644" s="5" t="inlineStr">
        <is>
          <t>英語圏</t>
        </is>
      </c>
      <c r="C4644" s="5" t="inlineStr">
        <is>
          <t>画層</t>
        </is>
      </c>
      <c r="D4644" s="5" t="inlineStr">
        <is>
          <t>T17</t>
        </is>
      </c>
      <c r="E4644" s="6" t="inlineStr">
        <is>
          <t>凡例・画層一覧の自動作成</t>
        </is>
      </c>
      <c r="F4644" s="5" t="inlineStr">
        <is>
          <t>llfp</t>
        </is>
      </c>
      <c r="G4644" s="6" t="inlineStr">
        <is>
          <t>layer-list.LSP</t>
        </is>
      </c>
      <c r="H4644" s="6" t="inlineStr">
        <is>
          <t>画層一覧をファイル出力</t>
        </is>
      </c>
      <c r="I4644" s="4" t="n">
        <v>10</v>
      </c>
      <c r="J4644" s="4" t="n">
        <v>5</v>
      </c>
      <c r="K4644" s="4" t="n">
        <v>6</v>
      </c>
      <c r="L4644" s="4" t="n">
        <v>14</v>
      </c>
      <c r="M4644" s="7">
        <f>SUM(I4644:L4644)</f>
        <v/>
      </c>
      <c r="N4644" s="6" t="inlineStr">
        <is>
          <t>画層一覧出力、ダイアログは不可</t>
        </is>
      </c>
      <c r="O4644" s="5" t="inlineStr">
        <is>
          <t>JTB World (Jimmy Bergmark)</t>
        </is>
      </c>
      <c r="P4644" s="5" t="inlineStr">
        <is>
          <t>JTB World</t>
        </is>
      </c>
      <c r="Q4644" s="8" t="inlineStr">
        <is>
          <t>開く</t>
        </is>
      </c>
      <c r="R4644" s="5" t="inlineStr">
        <is>
          <t>配布ページからダウンロード</t>
        </is>
      </c>
      <c r="S4644" s="5" t="inlineStr">
        <is>
          <t>ソース</t>
        </is>
      </c>
      <c r="T4644" s="5" t="inlineStr"/>
      <c r="U4644" s="5" t="inlineStr">
        <is>
          <t>W4643</t>
        </is>
      </c>
    </row>
    <row r="4645">
      <c r="A4645" s="4">
        <f>RANK(M4645,$M$2:$M$6943)</f>
        <v/>
      </c>
      <c r="B4645" s="5" t="inlineStr">
        <is>
          <t>GitHub</t>
        </is>
      </c>
      <c r="C4645" s="5" t="inlineStr">
        <is>
          <t>画層</t>
        </is>
      </c>
      <c r="D4645" s="5" t="inlineStr">
        <is>
          <t>T17</t>
        </is>
      </c>
      <c r="E4645" s="6" t="inlineStr">
        <is>
          <t>凡例・画層一覧の自動作成</t>
        </is>
      </c>
      <c r="F4645" s="5" t="inlineStr">
        <is>
          <t>haws-laprn</t>
        </is>
      </c>
      <c r="G4645" s="6" t="inlineStr">
        <is>
          <t>layrprn</t>
        </is>
      </c>
      <c r="H4645" s="6" t="inlineStr">
        <is>
          <t>画層一覧を印刷用に出力</t>
        </is>
      </c>
      <c r="I4645" s="4" t="n">
        <v>12</v>
      </c>
      <c r="J4645" s="4" t="n">
        <v>7</v>
      </c>
      <c r="K4645" s="4" t="n">
        <v>6</v>
      </c>
      <c r="L4645" s="4" t="n">
        <v>10</v>
      </c>
      <c r="M4645" s="7">
        <f>SUM(I4645:L4645)</f>
        <v/>
      </c>
      <c r="N4645" s="6" t="inlineStr">
        <is>
          <t>画層一覧出力</t>
        </is>
      </c>
      <c r="O4645" s="5" t="inlineStr">
        <is>
          <t>Thomas Gail Haws</t>
        </is>
      </c>
      <c r="P4645" s="5" t="inlineStr">
        <is>
          <t>GitHub: hawstom/cnm</t>
        </is>
      </c>
      <c r="Q4645" s="8" t="inlineStr">
        <is>
          <t>開く</t>
        </is>
      </c>
      <c r="R4645" s="5" t="inlineStr">
        <is>
          <t>GitHub（一括取得可）</t>
        </is>
      </c>
      <c r="S4645" s="5" t="inlineStr">
        <is>
          <t>ソース</t>
        </is>
      </c>
      <c r="T4645" s="5" t="inlineStr"/>
      <c r="U4645" s="5" t="inlineStr">
        <is>
          <t>W4644</t>
        </is>
      </c>
    </row>
    <row r="4646">
      <c r="A4646" s="4">
        <f>RANK(M4646,$M$2:$M$6943)</f>
        <v/>
      </c>
      <c r="B4646" s="5" t="inlineStr">
        <is>
          <t>英語圏</t>
        </is>
      </c>
      <c r="C4646" s="5" t="inlineStr">
        <is>
          <t>座標・測量・土木</t>
        </is>
      </c>
      <c r="D4646" s="5" t="inlineStr">
        <is>
          <t>T27,T13</t>
        </is>
      </c>
      <c r="E4646" s="6" t="inlineStr">
        <is>
          <t>測量・土木：座標・レベル・縦断、図形と数値の連動（フィールド・面積表）</t>
        </is>
      </c>
      <c r="F4646" s="5" t="inlineStr">
        <is>
          <t>LBLD, LBLDOPTIONS</t>
        </is>
      </c>
      <c r="G4646" s="6" t="inlineStr">
        <is>
          <t>lbld.lsp</t>
        </is>
      </c>
      <c r="H4646" s="6" t="inlineStr">
        <is>
          <t>線分に長さを記入</t>
        </is>
      </c>
      <c r="I4646" s="4" t="n">
        <v>6</v>
      </c>
      <c r="J4646" s="4" t="n">
        <v>6</v>
      </c>
      <c r="K4646" s="4" t="n">
        <v>10</v>
      </c>
      <c r="L4646" s="4" t="n">
        <v>13</v>
      </c>
      <c r="M4646" s="7">
        <f>SUM(I4646:L4646)</f>
        <v/>
      </c>
      <c r="N4646" s="6" t="inlineStr">
        <is>
          <t>寸法やフィールドで可</t>
        </is>
      </c>
      <c r="O4646" s="5" t="inlineStr">
        <is>
          <t>Henry C. Francis (ParaCADD)</t>
        </is>
      </c>
      <c r="P4646" s="5" t="inlineStr">
        <is>
          <t>ParaCADD</t>
        </is>
      </c>
      <c r="Q4646" s="8" t="inlineStr">
        <is>
          <t>開く</t>
        </is>
      </c>
      <c r="R4646" s="5" t="inlineStr">
        <is>
          <t>配布ページからダウンロード</t>
        </is>
      </c>
      <c r="S4646" s="5" t="inlineStr">
        <is>
          <t>ソース</t>
        </is>
      </c>
      <c r="T4646" s="5" t="inlineStr"/>
      <c r="U4646" s="5" t="inlineStr">
        <is>
          <t>W4645</t>
        </is>
      </c>
    </row>
    <row r="4647">
      <c r="A4647" s="4">
        <f>RANK(M4647,$M$2:$M$6943)</f>
        <v/>
      </c>
      <c r="B4647" s="5" t="inlineStr">
        <is>
          <t>ヨーロッパ</t>
        </is>
      </c>
      <c r="C4647" s="5" t="inlineStr">
        <is>
          <t>ブロック・属性</t>
        </is>
      </c>
      <c r="D4647" s="5" t="inlineStr">
        <is>
          <t>T19</t>
        </is>
      </c>
      <c r="E4647" s="6" t="inlineStr">
        <is>
          <t>ブロックの置換・再定義・自動ブロック化</t>
        </is>
      </c>
      <c r="F4647" s="5" t="inlineStr">
        <is>
          <t>-</t>
        </is>
      </c>
      <c r="G4647" s="6" t="inlineStr">
        <is>
          <t>Lgtoblock</t>
        </is>
      </c>
      <c r="H4647" s="6" t="inlineStr">
        <is>
          <t>画層上の全図形を1つのブロックに</t>
        </is>
      </c>
      <c r="I4647" s="4" t="n">
        <v>10</v>
      </c>
      <c r="J4647" s="4" t="n">
        <v>6</v>
      </c>
      <c r="K4647" s="4" t="n">
        <v>8</v>
      </c>
      <c r="L4647" s="4" t="n">
        <v>11</v>
      </c>
      <c r="M4647" s="7">
        <f>SUM(I4647:L4647)</f>
        <v/>
      </c>
      <c r="N4647" s="6" t="inlineStr">
        <is>
          <t>画層単位ブロック化</t>
        </is>
      </c>
      <c r="O4647" s="5" t="inlineStr">
        <is>
          <t>CADwiesel</t>
        </is>
      </c>
      <c r="P4647" s="5" t="inlineStr">
        <is>
          <t>CADwiesel</t>
        </is>
      </c>
      <c r="Q4647" s="8" t="inlineStr">
        <is>
          <t>開く</t>
        </is>
      </c>
      <c r="R4647" s="5" t="inlineStr">
        <is>
          <t>配布ページからダウンロード</t>
        </is>
      </c>
      <c r="S4647" s="5" t="inlineStr">
        <is>
          <t>不明</t>
        </is>
      </c>
      <c r="T4647" s="5" t="inlineStr"/>
      <c r="U4647" s="5" t="inlineStr">
        <is>
          <t>W4646</t>
        </is>
      </c>
    </row>
    <row r="4648">
      <c r="A4648" s="4">
        <f>RANK(M4648,$M$2:$M$6943)</f>
        <v/>
      </c>
      <c r="B4648" s="5" t="inlineStr">
        <is>
          <t>英語圏</t>
        </is>
      </c>
      <c r="C4648" s="5" t="inlineStr">
        <is>
          <t>ブロック・属性</t>
        </is>
      </c>
      <c r="D4648" s="5" t="inlineStr">
        <is>
          <t>T19</t>
        </is>
      </c>
      <c r="E4648" s="6" t="inlineStr">
        <is>
          <t>ブロックの置換・再定義・自動ブロック化</t>
        </is>
      </c>
      <c r="F4648" s="5" t="inlineStr">
        <is>
          <t>LIBRARY</t>
        </is>
      </c>
      <c r="G4648" s="6" t="inlineStr">
        <is>
          <t>LIBRARY</t>
        </is>
      </c>
      <c r="H4648" s="6" t="inlineStr">
        <is>
          <t>スライド付ブロックライブラリ</t>
        </is>
      </c>
      <c r="I4648" s="4" t="n">
        <v>5</v>
      </c>
      <c r="J4648" s="4" t="n">
        <v>6</v>
      </c>
      <c r="K4648" s="4" t="n">
        <v>9</v>
      </c>
      <c r="L4648" s="4" t="n">
        <v>15</v>
      </c>
      <c r="M4648" s="7">
        <f>SUM(I4648:L4648)</f>
        <v/>
      </c>
      <c r="N4648" s="6" t="inlineStr">
        <is>
          <t>標準ブロックパレットで代替</t>
        </is>
      </c>
      <c r="O4648" s="5" t="inlineStr">
        <is>
          <t>Jeffery P. Sanders</t>
        </is>
      </c>
      <c r="P4648" s="5" t="inlineStr">
        <is>
          <t>JefferyPSanders.com</t>
        </is>
      </c>
      <c r="Q4648" s="8" t="inlineStr">
        <is>
          <t>開く</t>
        </is>
      </c>
      <c r="R4648" s="5" t="inlineStr">
        <is>
          <t>配布ページからダウンロード</t>
        </is>
      </c>
      <c r="S4648" s="5" t="inlineStr">
        <is>
          <t>不明</t>
        </is>
      </c>
      <c r="T4648" s="5" t="inlineStr"/>
      <c r="U4648" s="5" t="inlineStr">
        <is>
          <t>W4647</t>
        </is>
      </c>
    </row>
    <row r="4649">
      <c r="A4649" s="4">
        <f>RANK(M4649,$M$2:$M$6943)</f>
        <v/>
      </c>
      <c r="B4649" s="5" t="inlineStr">
        <is>
          <t>ベトナム・東南アジア</t>
        </is>
      </c>
      <c r="C4649" s="5" t="inlineStr">
        <is>
          <t>線・ポリライン編集</t>
        </is>
      </c>
      <c r="D4649" s="5" t="inlineStr">
        <is>
          <t>その他</t>
        </is>
      </c>
      <c r="E4649" s="6" t="inlineStr">
        <is>
          <t>その他</t>
        </is>
      </c>
      <c r="F4649" s="5" t="inlineStr">
        <is>
          <t>GW</t>
        </is>
      </c>
      <c r="G4649" s="6" t="inlineStr">
        <is>
          <t>LINE_GW-Set polyline global width - GW - v1.01</t>
        </is>
      </c>
      <c r="H4649" s="6" t="inlineStr">
        <is>
          <t>全ポリライン幅を一括設定</t>
        </is>
      </c>
      <c r="I4649" s="4" t="n">
        <v>9</v>
      </c>
      <c r="J4649" s="4" t="n">
        <v>5</v>
      </c>
      <c r="K4649" s="4" t="n">
        <v>9</v>
      </c>
      <c r="L4649" s="4" t="n">
        <v>12</v>
      </c>
      <c r="M4649" s="7">
        <f>SUM(I4649:L4649)</f>
        <v/>
      </c>
      <c r="N4649" s="6" t="inlineStr">
        <is>
          <t>PEDIT幅で可</t>
        </is>
      </c>
      <c r="O4649" s="5" t="inlineStr"/>
      <c r="P4649" s="5" t="inlineStr">
        <is>
          <t>Kho Lisp CAD (kho-lisp-cad.pages.dev)</t>
        </is>
      </c>
      <c r="Q4649" s="8" t="inlineStr">
        <is>
          <t>開く</t>
        </is>
      </c>
      <c r="R4649" s="5" t="inlineStr">
        <is>
          <t>ファイルを直接ダウンロード</t>
        </is>
      </c>
      <c r="S4649" s="5" t="inlineStr">
        <is>
          <t>ソース</t>
        </is>
      </c>
      <c r="T4649" s="5" t="inlineStr"/>
      <c r="U4649" s="5" t="inlineStr">
        <is>
          <t>W4648</t>
        </is>
      </c>
    </row>
    <row r="4650">
      <c r="A4650" s="4">
        <f>RANK(M4650,$M$2:$M$6943)</f>
        <v/>
      </c>
      <c r="B4650" s="5" t="inlineStr">
        <is>
          <t>GitHub</t>
        </is>
      </c>
      <c r="C4650" s="5" t="inlineStr">
        <is>
          <t>設備</t>
        </is>
      </c>
      <c r="D4650" s="5" t="inlineStr">
        <is>
          <t>T25</t>
        </is>
      </c>
      <c r="E4650" s="6" t="inlineStr">
        <is>
          <t>設備：単線→複線化、ダクト・配管の継手</t>
        </is>
      </c>
      <c r="F4650" s="5" t="inlineStr">
        <is>
          <t>linearDrainage</t>
        </is>
      </c>
      <c r="G4650" s="6" t="inlineStr">
        <is>
          <t>LinearDrainage</t>
        </is>
      </c>
      <c r="H4650" s="6" t="inlineStr">
        <is>
          <t>線状排水溝を作図</t>
        </is>
      </c>
      <c r="I4650" s="4" t="n">
        <v>12</v>
      </c>
      <c r="J4650" s="4" t="n">
        <v>9</v>
      </c>
      <c r="K4650" s="4" t="n">
        <v>8</v>
      </c>
      <c r="L4650" s="4" t="n">
        <v>6</v>
      </c>
      <c r="M4650" s="7">
        <f>SUM(I4650:L4650)</f>
        <v/>
      </c>
      <c r="N4650" s="6" t="inlineStr">
        <is>
          <t>線状排水溝作図</t>
        </is>
      </c>
      <c r="O4650" s="5" t="inlineStr">
        <is>
          <t>David Torralba Goitia</t>
        </is>
      </c>
      <c r="P4650" s="5" t="inlineStr">
        <is>
          <t>GitHub: dtgoitia/civil-autolisp</t>
        </is>
      </c>
      <c r="Q4650" s="8" t="inlineStr">
        <is>
          <t>開く</t>
        </is>
      </c>
      <c r="R4650" s="5" t="inlineStr">
        <is>
          <t>GitHub（一括取得可）</t>
        </is>
      </c>
      <c r="S4650" s="5" t="inlineStr">
        <is>
          <t>ソース</t>
        </is>
      </c>
      <c r="T4650" s="5" t="inlineStr"/>
      <c r="U4650" s="5" t="inlineStr">
        <is>
          <t>W4649</t>
        </is>
      </c>
    </row>
    <row r="4651">
      <c r="A4651" s="4">
        <f>RANK(M4651,$M$2:$M$6943)</f>
        <v/>
      </c>
      <c r="B4651" s="5" t="inlineStr">
        <is>
          <t>ベトナム・東南アジア</t>
        </is>
      </c>
      <c r="C4651" s="5" t="inlineStr">
        <is>
          <t>作図</t>
        </is>
      </c>
      <c r="D4651" s="5" t="inlineStr">
        <is>
          <t>その他</t>
        </is>
      </c>
      <c r="E4651" s="6" t="inlineStr">
        <is>
          <t>その他</t>
        </is>
      </c>
      <c r="F4651" s="5" t="inlineStr">
        <is>
          <t>CA2P</t>
        </is>
      </c>
      <c r="G4651" s="6" t="inlineStr">
        <is>
          <t>Lisp miễn phí chuyển Circle thành Point</t>
        </is>
      </c>
      <c r="H4651" s="6" t="inlineStr">
        <is>
          <t>円を点に変換</t>
        </is>
      </c>
      <c r="I4651" s="4" t="n">
        <v>12</v>
      </c>
      <c r="J4651" s="4" t="n">
        <v>7</v>
      </c>
      <c r="K4651" s="4" t="n">
        <v>6</v>
      </c>
      <c r="L4651" s="4" t="n">
        <v>10</v>
      </c>
      <c r="M4651" s="7">
        <f>SUM(I4651:L4651)</f>
        <v/>
      </c>
      <c r="N4651" s="6" t="inlineStr">
        <is>
          <t>円を点に変換</t>
        </is>
      </c>
      <c r="O4651" s="5" t="inlineStr">
        <is>
          <t>AJS / AutoLISP Thật là đơn giản</t>
        </is>
      </c>
      <c r="P4651" s="5" t="inlineStr">
        <is>
          <t>lisp.vn (AutoLISP Reviewer)</t>
        </is>
      </c>
      <c r="Q4651" s="8" t="inlineStr">
        <is>
          <t>開く</t>
        </is>
      </c>
      <c r="R4651" s="5" t="inlineStr">
        <is>
          <t>配布ページからダウンロード</t>
        </is>
      </c>
      <c r="S4651" s="5" t="inlineStr">
        <is>
          <t>不明</t>
        </is>
      </c>
      <c r="T4651" s="5" t="inlineStr"/>
      <c r="U4651" s="5" t="inlineStr">
        <is>
          <t>W4650</t>
        </is>
      </c>
    </row>
    <row r="4652">
      <c r="A4652" s="4">
        <f>RANK(M4652,$M$2:$M$6943)</f>
        <v/>
      </c>
      <c r="B4652" s="5" t="inlineStr">
        <is>
          <t>ロシア語圏</t>
        </is>
      </c>
      <c r="C4652" s="5" t="inlineStr">
        <is>
          <t>20</t>
        </is>
      </c>
      <c r="D4652" s="5" t="inlineStr">
        <is>
          <t>その他</t>
        </is>
      </c>
      <c r="E4652" s="6" t="inlineStr">
        <is>
          <t>その他</t>
        </is>
      </c>
      <c r="F4652" s="5" t="inlineStr">
        <is>
          <t>-</t>
        </is>
      </c>
      <c r="G4652" s="6" t="inlineStr">
        <is>
          <t>lisp&amp;zip</t>
        </is>
      </c>
      <c r="H4652" s="6" t="inlineStr">
        <is>
          <t>LISPからZIP圧縮・解凍</t>
        </is>
      </c>
      <c r="I4652" s="4" t="n">
        <v>16</v>
      </c>
      <c r="J4652" s="4" t="n">
        <v>10</v>
      </c>
      <c r="K4652" s="4" t="n">
        <v>4</v>
      </c>
      <c r="L4652" s="4" t="n">
        <v>5</v>
      </c>
      <c r="M4652" s="7">
        <f>SUM(I4652:L4652)</f>
        <v/>
      </c>
      <c r="N4652" s="6" t="inlineStr">
        <is>
          <t>LISPでZIP処理</t>
        </is>
      </c>
      <c r="O4652" s="5" t="inlineStr">
        <is>
          <t>K.E. Blackie/kpblc</t>
        </is>
      </c>
      <c r="P4652" s="5" t="inlineStr">
        <is>
          <t>autolisp.ru</t>
        </is>
      </c>
      <c r="Q4652" s="8" t="inlineStr">
        <is>
          <t>開く</t>
        </is>
      </c>
      <c r="R4652" s="5" t="inlineStr">
        <is>
          <t>ファイルを直接ダウンロード</t>
        </is>
      </c>
      <c r="S4652" s="5" t="inlineStr">
        <is>
          <t>ソース</t>
        </is>
      </c>
      <c r="T4652" s="5" t="inlineStr"/>
      <c r="U4652" s="5" t="inlineStr">
        <is>
          <t>W4651</t>
        </is>
      </c>
    </row>
    <row r="4653">
      <c r="A4653" s="4">
        <f>RANK(M4653,$M$2:$M$6943)</f>
        <v/>
      </c>
      <c r="B4653" s="5" t="inlineStr">
        <is>
          <t>ロシア語圏</t>
        </is>
      </c>
      <c r="C4653" s="5" t="inlineStr">
        <is>
          <t>20</t>
        </is>
      </c>
      <c r="D4653" s="5" t="inlineStr">
        <is>
          <t>T01</t>
        </is>
      </c>
      <c r="E4653" s="6" t="inlineStr">
        <is>
          <t>操作に反応して自動処理（リアクター）</t>
        </is>
      </c>
      <c r="F4653" s="5" t="inlineStr">
        <is>
          <t>-</t>
        </is>
      </c>
      <c r="G4653" s="6" t="inlineStr">
        <is>
          <t>lispru-reactors</t>
        </is>
      </c>
      <c r="H4653" s="6" t="inlineStr">
        <is>
          <t>リアクター処理関数群</t>
        </is>
      </c>
      <c r="I4653" s="4" t="n">
        <v>14</v>
      </c>
      <c r="J4653" s="4" t="n">
        <v>12</v>
      </c>
      <c r="K4653" s="4" t="n">
        <v>4</v>
      </c>
      <c r="L4653" s="4" t="n">
        <v>5</v>
      </c>
      <c r="M4653" s="7">
        <f>SUM(I4653:L4653)</f>
        <v/>
      </c>
      <c r="N4653" s="6" t="inlineStr">
        <is>
          <t>リアクター関数</t>
        </is>
      </c>
      <c r="O4653" s="5" t="inlineStr">
        <is>
          <t>kpblc</t>
        </is>
      </c>
      <c r="P4653" s="5" t="inlineStr">
        <is>
          <t>autolisp.ru</t>
        </is>
      </c>
      <c r="Q4653" s="8" t="inlineStr">
        <is>
          <t>開く</t>
        </is>
      </c>
      <c r="R4653" s="5" t="inlineStr">
        <is>
          <t>ファイルを直接ダウンロード</t>
        </is>
      </c>
      <c r="S4653" s="5" t="inlineStr">
        <is>
          <t>ソース</t>
        </is>
      </c>
      <c r="T4653" s="5" t="inlineStr"/>
      <c r="U4653" s="5" t="inlineStr">
        <is>
          <t>W4652</t>
        </is>
      </c>
    </row>
    <row r="4654">
      <c r="A4654" s="4">
        <f>RANK(M4654,$M$2:$M$6943)</f>
        <v/>
      </c>
      <c r="B4654" s="5" t="inlineStr">
        <is>
          <t>英語圏</t>
        </is>
      </c>
      <c r="C4654" s="5" t="inlineStr">
        <is>
          <t>LISP開発用の部品</t>
        </is>
      </c>
      <c r="D4654" s="5" t="inlineStr">
        <is>
          <t>その他</t>
        </is>
      </c>
      <c r="E4654" s="6" t="inlineStr">
        <is>
          <t>その他</t>
        </is>
      </c>
      <c r="F4654" s="5" t="inlineStr">
        <is>
          <t>LSPLST, SUMMARYLIST</t>
        </is>
      </c>
      <c r="G4654" s="6" t="inlineStr">
        <is>
          <t>lsplst-anchors.lsp</t>
        </is>
      </c>
      <c r="H4654" s="6" t="inlineStr">
        <is>
          <t>LISPファイル一覧HTMLを生成</t>
        </is>
      </c>
      <c r="I4654" s="4" t="n">
        <v>14</v>
      </c>
      <c r="J4654" s="4" t="n">
        <v>10</v>
      </c>
      <c r="K4654" s="4" t="n">
        <v>5</v>
      </c>
      <c r="L4654" s="4" t="n">
        <v>6</v>
      </c>
      <c r="M4654" s="7">
        <f>SUM(I4654:L4654)</f>
        <v/>
      </c>
      <c r="N4654" s="6" t="inlineStr">
        <is>
          <t>LISP一覧HTML生成</t>
        </is>
      </c>
      <c r="O4654" s="5" t="inlineStr">
        <is>
          <t>Henry C. Francis (ParaCADD)</t>
        </is>
      </c>
      <c r="P4654" s="5" t="inlineStr">
        <is>
          <t>ParaCADD</t>
        </is>
      </c>
      <c r="Q4654" s="8" t="inlineStr">
        <is>
          <t>開く</t>
        </is>
      </c>
      <c r="R4654" s="5" t="inlineStr">
        <is>
          <t>配布ページからダウンロード</t>
        </is>
      </c>
      <c r="S4654" s="5" t="inlineStr">
        <is>
          <t>ソース</t>
        </is>
      </c>
      <c r="T4654" s="5" t="inlineStr"/>
      <c r="U4654" s="5" t="inlineStr">
        <is>
          <t>W4653</t>
        </is>
      </c>
    </row>
    <row r="4655">
      <c r="A4655" s="4">
        <f>RANK(M4655,$M$2:$M$6943)</f>
        <v/>
      </c>
      <c r="B4655" s="5" t="inlineStr">
        <is>
          <t>英語圏</t>
        </is>
      </c>
      <c r="C4655" s="5" t="inlineStr">
        <is>
          <t>建築</t>
        </is>
      </c>
      <c r="D4655" s="5" t="inlineStr">
        <is>
          <t>T24</t>
        </is>
      </c>
      <c r="E4655" s="6" t="inlineStr">
        <is>
          <t>建築：壁・建具・天井割付の作図</t>
        </is>
      </c>
      <c r="F4655" s="5" t="inlineStr">
        <is>
          <t>LUMBER</t>
        </is>
      </c>
      <c r="G4655" s="6" t="inlineStr">
        <is>
          <t>Lumber blocks</t>
        </is>
      </c>
      <c r="H4655" s="6" t="inlineStr">
        <is>
          <t>木材断面記号をダイアログで挿入</t>
        </is>
      </c>
      <c r="I4655" s="4" t="n">
        <v>14</v>
      </c>
      <c r="J4655" s="4" t="n">
        <v>8</v>
      </c>
      <c r="K4655" s="4" t="n">
        <v>8</v>
      </c>
      <c r="L4655" s="4" t="n">
        <v>5</v>
      </c>
      <c r="M4655" s="7">
        <f>SUM(I4655:L4655)</f>
        <v/>
      </c>
      <c r="N4655" s="6" t="inlineStr">
        <is>
          <t>木材断面記号(米国)</t>
        </is>
      </c>
      <c r="O4655" s="5" t="inlineStr"/>
      <c r="P4655" s="5" t="inlineStr">
        <is>
          <t>Cadalyst CAD Tips</t>
        </is>
      </c>
      <c r="Q4655" s="8" t="inlineStr">
        <is>
          <t>開く</t>
        </is>
      </c>
      <c r="R4655" s="5" t="inlineStr">
        <is>
          <t>サイト閉鎖・リンク切れ</t>
        </is>
      </c>
      <c r="S4655" s="5" t="inlineStr">
        <is>
          <t>不明</t>
        </is>
      </c>
      <c r="T4655" s="5" t="inlineStr"/>
      <c r="U4655" s="5" t="inlineStr">
        <is>
          <t>W4654</t>
        </is>
      </c>
    </row>
    <row r="4656">
      <c r="A4656" s="4">
        <f>RANK(M4656,$M$2:$M$6943)</f>
        <v/>
      </c>
      <c r="B4656" s="5" t="inlineStr">
        <is>
          <t>英語圏</t>
        </is>
      </c>
      <c r="C4656" s="5" t="inlineStr">
        <is>
          <t>設定・環境</t>
        </is>
      </c>
      <c r="D4656" s="5" t="inlineStr">
        <is>
          <t>その他</t>
        </is>
      </c>
      <c r="E4656" s="6" t="inlineStr">
        <is>
          <t>その他</t>
        </is>
      </c>
      <c r="F4656" s="5" t="inlineStr">
        <is>
          <t>-</t>
        </is>
      </c>
      <c r="G4656" s="6" t="inlineStr">
        <is>
          <t>Make New Objects with Existing Objects' Properties</t>
        </is>
      </c>
      <c r="H4656" s="6" t="inlineStr">
        <is>
          <t>既存図形の属性で新規作図</t>
        </is>
      </c>
      <c r="I4656" s="4" t="n">
        <v>6</v>
      </c>
      <c r="J4656" s="4" t="n">
        <v>6</v>
      </c>
      <c r="K4656" s="4" t="n">
        <v>8</v>
      </c>
      <c r="L4656" s="4" t="n">
        <v>15</v>
      </c>
      <c r="M4656" s="7">
        <f>SUM(I4656:L4656)</f>
        <v/>
      </c>
      <c r="N4656" s="6" t="inlineStr">
        <is>
          <t>ADDSELECTEDで代替可</t>
        </is>
      </c>
      <c r="O4656" s="5" t="inlineStr"/>
      <c r="P4656" s="5" t="inlineStr">
        <is>
          <t>Cadalyst CAD Tips</t>
        </is>
      </c>
      <c r="Q4656" s="8" t="inlineStr">
        <is>
          <t>開く</t>
        </is>
      </c>
      <c r="R4656" s="5" t="inlineStr">
        <is>
          <t>サイト閉鎖・リンク切れ</t>
        </is>
      </c>
      <c r="S4656" s="5" t="inlineStr">
        <is>
          <t>不明</t>
        </is>
      </c>
      <c r="T4656" s="5" t="inlineStr"/>
      <c r="U4656" s="5" t="inlineStr">
        <is>
          <t>W4655</t>
        </is>
      </c>
    </row>
    <row r="4657">
      <c r="A4657" s="4">
        <f>RANK(M4657,$M$2:$M$6943)</f>
        <v/>
      </c>
      <c r="B4657" s="5" t="inlineStr">
        <is>
          <t>ロシア語圏</t>
        </is>
      </c>
      <c r="C4657" s="5" t="inlineStr">
        <is>
          <t>16</t>
        </is>
      </c>
      <c r="D4657" s="5" t="inlineStr">
        <is>
          <t>T16</t>
        </is>
      </c>
      <c r="E4657" s="6" t="inlineStr">
        <is>
          <t>数量拾い・集計表</t>
        </is>
      </c>
      <c r="F4657" s="5" t="inlineStr">
        <is>
          <t>-</t>
        </is>
      </c>
      <c r="G4657" s="6" t="inlineStr">
        <is>
          <t>Massa - определение массы простых деталей</t>
        </is>
      </c>
      <c r="H4657" s="6" t="inlineStr">
        <is>
          <t>単純部品の質量を算出</t>
        </is>
      </c>
      <c r="I4657" s="4" t="n">
        <v>12</v>
      </c>
      <c r="J4657" s="4" t="n">
        <v>8</v>
      </c>
      <c r="K4657" s="4" t="n">
        <v>9</v>
      </c>
      <c r="L4657" s="4" t="n">
        <v>6</v>
      </c>
      <c r="M4657" s="7">
        <f>SUM(I4657:L4657)</f>
        <v/>
      </c>
      <c r="N4657" s="6" t="inlineStr">
        <is>
          <t>簡易質量計算</t>
        </is>
      </c>
      <c r="O4657" s="5" t="inlineStr">
        <is>
          <t>Владимир Колосов</t>
        </is>
      </c>
      <c r="P4657" s="5" t="inlineStr">
        <is>
          <t>dwg.ru</t>
        </is>
      </c>
      <c r="Q4657" s="8" t="inlineStr">
        <is>
          <t>開く</t>
        </is>
      </c>
      <c r="R4657" s="5" t="inlineStr">
        <is>
          <t>ログイン・会員登録が必要</t>
        </is>
      </c>
      <c r="S4657" s="5" t="inlineStr">
        <is>
          <t>不明</t>
        </is>
      </c>
      <c r="T4657" s="5" t="inlineStr"/>
      <c r="U4657" s="5" t="inlineStr">
        <is>
          <t>W4656</t>
        </is>
      </c>
    </row>
    <row r="4658">
      <c r="A4658" s="4">
        <f>RANK(M4658,$M$2:$M$6943)</f>
        <v/>
      </c>
      <c r="B4658" s="5" t="inlineStr">
        <is>
          <t>ロシア語圏</t>
        </is>
      </c>
      <c r="C4658" s="5" t="inlineStr">
        <is>
          <t>05</t>
        </is>
      </c>
      <c r="D4658" s="5" t="inlineStr">
        <is>
          <t>T18,T10</t>
        </is>
      </c>
      <c r="E4658" s="6" t="inlineStr">
        <is>
          <t>画層の自動振り分け・標準化、図面の健全性チェック・お掃除</t>
        </is>
      </c>
      <c r="F4658" s="5" t="inlineStr">
        <is>
          <t>-</t>
        </is>
      </c>
      <c r="G4658" s="6" t="inlineStr">
        <is>
          <t>MDSTools: 画層整理</t>
        </is>
      </c>
      <c r="H4658" s="6" t="inlineStr">
        <is>
          <t>空・非表示・同種画層を削除</t>
        </is>
      </c>
      <c r="I4658" s="4" t="n">
        <v>8</v>
      </c>
      <c r="J4658" s="4" t="n">
        <v>7</v>
      </c>
      <c r="K4658" s="4" t="n">
        <v>8</v>
      </c>
      <c r="L4658" s="4" t="n">
        <v>12</v>
      </c>
      <c r="M4658" s="7">
        <f>SUM(I4658:L4658)</f>
        <v/>
      </c>
      <c r="N4658" s="6" t="inlineStr">
        <is>
          <t>PURGE等で概ね可</t>
        </is>
      </c>
      <c r="O4658" s="5" t="inlineStr">
        <is>
          <t>geomds</t>
        </is>
      </c>
      <c r="P4658" s="5" t="inlineStr">
        <is>
          <t>GitHub: geomds1/MDSTools</t>
        </is>
      </c>
      <c r="Q4658" s="8" t="inlineStr">
        <is>
          <t>開く</t>
        </is>
      </c>
      <c r="R4658" s="5" t="inlineStr">
        <is>
          <t>GitHub（一括取得可）</t>
        </is>
      </c>
      <c r="S4658" s="5" t="inlineStr">
        <is>
          <t>ソース</t>
        </is>
      </c>
      <c r="T4658" s="5" t="inlineStr"/>
      <c r="U4658" s="5" t="inlineStr">
        <is>
          <t>W4657</t>
        </is>
      </c>
    </row>
    <row r="4659">
      <c r="A4659" s="4">
        <f>RANK(M4659,$M$2:$M$6943)</f>
        <v/>
      </c>
      <c r="B4659" s="5" t="inlineStr">
        <is>
          <t>ロシア語圏</t>
        </is>
      </c>
      <c r="C4659" s="5" t="inlineStr">
        <is>
          <t>19</t>
        </is>
      </c>
      <c r="D4659" s="5" t="inlineStr">
        <is>
          <t>T28</t>
        </is>
      </c>
      <c r="E4659" s="6" t="inlineStr">
        <is>
          <t>作業環境の保存・復元</t>
        </is>
      </c>
      <c r="F4659" s="5" t="inlineStr">
        <is>
          <t>menuseparate</t>
        </is>
      </c>
      <c r="G4659" s="6" t="inlineStr">
        <is>
          <t>menuseparate</t>
        </is>
      </c>
      <c r="H4659" s="6" t="inlineStr">
        <is>
          <t>プロファイル毎にメニューを分離</t>
        </is>
      </c>
      <c r="I4659" s="4" t="n">
        <v>15</v>
      </c>
      <c r="J4659" s="4" t="n">
        <v>10</v>
      </c>
      <c r="K4659" s="4" t="n">
        <v>5</v>
      </c>
      <c r="L4659" s="4" t="n">
        <v>5</v>
      </c>
      <c r="M4659" s="7">
        <f>SUM(I4659:L4659)</f>
        <v/>
      </c>
      <c r="N4659" s="6" t="inlineStr">
        <is>
          <t>プロファイル別メニュー</t>
        </is>
      </c>
      <c r="O4659" s="5" t="inlineStr">
        <is>
          <t>kpblc</t>
        </is>
      </c>
      <c r="P4659" s="5" t="inlineStr">
        <is>
          <t>autolisp.ru</t>
        </is>
      </c>
      <c r="Q4659" s="8" t="inlineStr">
        <is>
          <t>開く</t>
        </is>
      </c>
      <c r="R4659" s="5" t="inlineStr">
        <is>
          <t>ファイルを直接ダウンロード</t>
        </is>
      </c>
      <c r="S4659" s="5" t="inlineStr">
        <is>
          <t>ソース</t>
        </is>
      </c>
      <c r="T4659" s="5" t="inlineStr"/>
      <c r="U4659" s="5" t="inlineStr">
        <is>
          <t>W4658</t>
        </is>
      </c>
    </row>
    <row r="4660">
      <c r="A4660" s="4">
        <f>RANK(M4660,$M$2:$M$6943)</f>
        <v/>
      </c>
      <c r="B4660" s="5" t="inlineStr">
        <is>
          <t>英語圏</t>
        </is>
      </c>
      <c r="C4660" s="5" t="inlineStr">
        <is>
          <t>文字・テキスト</t>
        </is>
      </c>
      <c r="D4660" s="5" t="inlineStr">
        <is>
          <t>T12</t>
        </is>
      </c>
      <c r="E4660" s="6" t="inlineStr">
        <is>
          <t>文字の一括検索・置換</t>
        </is>
      </c>
      <c r="F4660" s="5" t="inlineStr">
        <is>
          <t>-</t>
        </is>
      </c>
      <c r="G4660" s="6" t="inlineStr">
        <is>
          <t>Meter to Feet</t>
        </is>
      </c>
      <c r="H4660" s="6" t="inlineStr">
        <is>
          <t>メートル値にフィート値を併記</t>
        </is>
      </c>
      <c r="I4660" s="4" t="n">
        <v>14</v>
      </c>
      <c r="J4660" s="4" t="n">
        <v>7</v>
      </c>
      <c r="K4660" s="4" t="n">
        <v>7</v>
      </c>
      <c r="L4660" s="4" t="n">
        <v>7</v>
      </c>
      <c r="M4660" s="7">
        <f>SUM(I4660:L4660)</f>
        <v/>
      </c>
      <c r="N4660" s="6" t="inlineStr">
        <is>
          <t>米式併記、用途限定</t>
        </is>
      </c>
      <c r="O4660" s="5" t="inlineStr">
        <is>
          <t>ESurveying Softech</t>
        </is>
      </c>
      <c r="P4660" s="5" t="inlineStr">
        <is>
          <t>eSurveying</t>
        </is>
      </c>
      <c r="Q4660" s="8" t="inlineStr">
        <is>
          <t>開く</t>
        </is>
      </c>
      <c r="R4660" s="5" t="inlineStr">
        <is>
          <t>配布ページからダウンロード</t>
        </is>
      </c>
      <c r="S4660" s="5" t="inlineStr">
        <is>
          <t>暗号化（.fas）が中心</t>
        </is>
      </c>
      <c r="T4660" s="5" t="inlineStr"/>
      <c r="U4660" s="5" t="inlineStr">
        <is>
          <t>W4659</t>
        </is>
      </c>
    </row>
    <row r="4661">
      <c r="A4661" s="4">
        <f>RANK(M4661,$M$2:$M$6943)</f>
        <v/>
      </c>
      <c r="B4661" s="5" t="inlineStr">
        <is>
          <t>ロシア語圏</t>
        </is>
      </c>
      <c r="C4661" s="5" t="inlineStr">
        <is>
          <t>13</t>
        </is>
      </c>
      <c r="D4661" s="5" t="inlineStr">
        <is>
          <t>T27</t>
        </is>
      </c>
      <c r="E4661" s="6" t="inlineStr">
        <is>
          <t>測量・土木：座標・レベル・縦断</t>
        </is>
      </c>
      <c r="F4661" s="5" t="inlineStr">
        <is>
          <t>-</t>
        </is>
      </c>
      <c r="G4661" s="6" t="inlineStr">
        <is>
          <t>MiniTools</t>
        </is>
      </c>
      <c r="H4661" s="6" t="inlineStr">
        <is>
          <t>図面のデジタイズ支援</t>
        </is>
      </c>
      <c r="I4661" s="4" t="n">
        <v>14</v>
      </c>
      <c r="J4661" s="4" t="n">
        <v>9</v>
      </c>
      <c r="K4661" s="4" t="n">
        <v>8</v>
      </c>
      <c r="L4661" s="4" t="n">
        <v>4</v>
      </c>
      <c r="M4661" s="7">
        <f>SUM(I4661:L4661)</f>
        <v/>
      </c>
      <c r="N4661" s="6" t="inlineStr">
        <is>
          <t>デジタイズ支援</t>
        </is>
      </c>
      <c r="O4661" s="5" t="inlineStr">
        <is>
          <t>Павел55214</t>
        </is>
      </c>
      <c r="P4661" s="5" t="inlineStr">
        <is>
          <t>geodesist.ru</t>
        </is>
      </c>
      <c r="Q4661" s="8" t="inlineStr">
        <is>
          <t>開く</t>
        </is>
      </c>
      <c r="R4661" s="5" t="inlineStr">
        <is>
          <t>ログイン・会員登録が必要</t>
        </is>
      </c>
      <c r="S4661" s="5" t="inlineStr">
        <is>
          <t>不明</t>
        </is>
      </c>
      <c r="T4661" s="5" t="inlineStr"/>
      <c r="U4661" s="5" t="inlineStr">
        <is>
          <t>W4660</t>
        </is>
      </c>
    </row>
    <row r="4662">
      <c r="A4662" s="4">
        <f>RANK(M4662,$M$2:$M$6943)</f>
        <v/>
      </c>
      <c r="B4662" s="5" t="inlineStr">
        <is>
          <t>ベトナム・東南アジア</t>
        </is>
      </c>
      <c r="C4662" s="5" t="inlineStr">
        <is>
          <t>線・ポリライン編集</t>
        </is>
      </c>
      <c r="D4662" s="5" t="inlineStr">
        <is>
          <t>その他</t>
        </is>
      </c>
      <c r="E4662" s="6" t="inlineStr">
        <is>
          <t>その他</t>
        </is>
      </c>
      <c r="F4662" s="5" t="inlineStr">
        <is>
          <t>ML2PL</t>
        </is>
      </c>
      <c r="G4662" s="6" t="inlineStr">
        <is>
          <t>Mline to polyline</t>
        </is>
      </c>
      <c r="H4662" s="6" t="inlineStr">
        <is>
          <t>マルチラインをポリライン化</t>
        </is>
      </c>
      <c r="I4662" s="4" t="n">
        <v>9</v>
      </c>
      <c r="J4662" s="4" t="n">
        <v>6</v>
      </c>
      <c r="K4662" s="4" t="n">
        <v>9</v>
      </c>
      <c r="L4662" s="4" t="n">
        <v>11</v>
      </c>
      <c r="M4662" s="7">
        <f>SUM(I4662:L4662)</f>
        <v/>
      </c>
      <c r="N4662" s="6" t="inlineStr">
        <is>
          <t>分解+結合で可</t>
        </is>
      </c>
      <c r="O4662" s="5" t="inlineStr"/>
      <c r="P4662" s="5" t="inlineStr">
        <is>
          <t>Kho Lisp CAD (kho-lisp-cad.pages.dev)</t>
        </is>
      </c>
      <c r="Q4662" s="8" t="inlineStr">
        <is>
          <t>開く</t>
        </is>
      </c>
      <c r="R4662" s="5" t="inlineStr">
        <is>
          <t>ファイルを直接ダウンロード</t>
        </is>
      </c>
      <c r="S4662" s="5" t="inlineStr">
        <is>
          <t>ソース</t>
        </is>
      </c>
      <c r="T4662" s="5" t="inlineStr"/>
      <c r="U4662" s="5" t="inlineStr">
        <is>
          <t>W4661</t>
        </is>
      </c>
    </row>
    <row r="4663">
      <c r="A4663" s="4">
        <f>RANK(M4663,$M$2:$M$6943)</f>
        <v/>
      </c>
      <c r="B4663" s="5" t="inlineStr">
        <is>
          <t>ヨーロッパ</t>
        </is>
      </c>
      <c r="C4663" s="5" t="inlineStr">
        <is>
          <t>LISP開発用の部品</t>
        </is>
      </c>
      <c r="D4663" s="5" t="inlineStr">
        <is>
          <t>その他</t>
        </is>
      </c>
      <c r="E4663" s="6" t="inlineStr">
        <is>
          <t>その他</t>
        </is>
      </c>
      <c r="F4663" s="5" t="inlineStr">
        <is>
          <t>-</t>
        </is>
      </c>
      <c r="G4663" s="6" t="inlineStr">
        <is>
          <t>Ms_lib</t>
        </is>
      </c>
      <c r="H4663" s="6" t="inlineStr">
        <is>
          <t>INIファイル読み書き関数</t>
        </is>
      </c>
      <c r="I4663" s="4" t="n">
        <v>12</v>
      </c>
      <c r="J4663" s="4" t="n">
        <v>8</v>
      </c>
      <c r="K4663" s="4" t="n">
        <v>3</v>
      </c>
      <c r="L4663" s="4" t="n">
        <v>12</v>
      </c>
      <c r="M4663" s="7">
        <f>SUM(I4663:L4663)</f>
        <v/>
      </c>
      <c r="N4663" s="6" t="inlineStr">
        <is>
          <t>INI入出力関数</t>
        </is>
      </c>
      <c r="O4663" s="5" t="inlineStr">
        <is>
          <t>CADwiesel</t>
        </is>
      </c>
      <c r="P4663" s="5" t="inlineStr">
        <is>
          <t>CADwiesel</t>
        </is>
      </c>
      <c r="Q4663" s="8" t="inlineStr">
        <is>
          <t>開く</t>
        </is>
      </c>
      <c r="R4663" s="5" t="inlineStr">
        <is>
          <t>配布ページからダウンロード</t>
        </is>
      </c>
      <c r="S4663" s="5" t="inlineStr">
        <is>
          <t>不明</t>
        </is>
      </c>
      <c r="T4663" s="5" t="inlineStr"/>
      <c r="U4663" s="5" t="inlineStr">
        <is>
          <t>W4662</t>
        </is>
      </c>
    </row>
    <row r="4664">
      <c r="A4664" s="4">
        <f>RANK(M4664,$M$2:$M$6943)</f>
        <v/>
      </c>
      <c r="B4664" s="5" t="inlineStr">
        <is>
          <t>GitHub</t>
        </is>
      </c>
      <c r="C4664" s="5" t="inlineStr">
        <is>
          <t>建築</t>
        </is>
      </c>
      <c r="D4664" s="5" t="inlineStr">
        <is>
          <t>T24</t>
        </is>
      </c>
      <c r="E4664" s="6" t="inlineStr">
        <is>
          <t>建築：壁・建具・天井割付の作図</t>
        </is>
      </c>
      <c r="F4664" s="5" t="inlineStr">
        <is>
          <t>muro / mr</t>
        </is>
      </c>
      <c r="G4664" s="6" t="inlineStr">
        <is>
          <t>Muro</t>
        </is>
      </c>
      <c r="H4664" s="6" t="inlineStr">
        <is>
          <t>壁（2重線）を作図</t>
        </is>
      </c>
      <c r="I4664" s="4" t="n">
        <v>10</v>
      </c>
      <c r="J4664" s="4" t="n">
        <v>6</v>
      </c>
      <c r="K4664" s="4" t="n">
        <v>11</v>
      </c>
      <c r="L4664" s="4" t="n">
        <v>8</v>
      </c>
      <c r="M4664" s="7">
        <f>SUM(I4664:L4664)</f>
        <v/>
      </c>
      <c r="N4664" s="6" t="inlineStr">
        <is>
          <t>壁作図</t>
        </is>
      </c>
      <c r="O4664" s="5" t="inlineStr">
        <is>
          <t>Oneirag</t>
        </is>
      </c>
      <c r="P4664" s="5" t="inlineStr">
        <is>
          <t>GitHub: Oneirag/CADlaberote</t>
        </is>
      </c>
      <c r="Q4664" s="8" t="inlineStr">
        <is>
          <t>開く</t>
        </is>
      </c>
      <c r="R4664" s="5" t="inlineStr">
        <is>
          <t>GitHub（一括取得可）</t>
        </is>
      </c>
      <c r="S4664" s="5" t="inlineStr">
        <is>
          <t>ソース</t>
        </is>
      </c>
      <c r="T4664" s="5" t="inlineStr"/>
      <c r="U4664" s="5" t="inlineStr">
        <is>
          <t>W4663</t>
        </is>
      </c>
    </row>
    <row r="4665">
      <c r="A4665" s="4">
        <f>RANK(M4665,$M$2:$M$6943)</f>
        <v/>
      </c>
      <c r="B4665" s="5" t="inlineStr">
        <is>
          <t>その他の地域</t>
        </is>
      </c>
      <c r="C4665" s="5" t="inlineStr">
        <is>
          <t>3D</t>
        </is>
      </c>
      <c r="D4665" s="5" t="inlineStr">
        <is>
          <t>その他</t>
        </is>
      </c>
      <c r="E4665" s="6" t="inlineStr">
        <is>
          <t>その他</t>
        </is>
      </c>
      <c r="F4665" s="5" t="inlineStr">
        <is>
          <t>MZ</t>
        </is>
      </c>
      <c r="G4665" s="6" t="inlineStr">
        <is>
          <t>MZ.elf</t>
        </is>
      </c>
      <c r="H4665" s="6" t="inlineStr">
        <is>
          <t>基準線のZ値に図形Zを一致</t>
        </is>
      </c>
      <c r="I4665" s="4" t="n">
        <v>14</v>
      </c>
      <c r="J4665" s="4" t="n">
        <v>8</v>
      </c>
      <c r="K4665" s="4" t="n">
        <v>6</v>
      </c>
      <c r="L4665" s="4" t="n">
        <v>7</v>
      </c>
      <c r="M4665" s="7">
        <f>SUM(I4665:L4665)</f>
        <v/>
      </c>
      <c r="N4665" s="6" t="inlineStr">
        <is>
          <t>Z値一致</t>
        </is>
      </c>
      <c r="O4665" s="5" t="inlineStr">
        <is>
          <t>인텔리코리아 (CADian)</t>
        </is>
      </c>
      <c r="P4665" s="5" t="inlineStr">
        <is>
          <t>CADian 리습 600</t>
        </is>
      </c>
      <c r="Q4665" s="8" t="inlineStr">
        <is>
          <t>開く</t>
        </is>
      </c>
      <c r="R4665" s="5" t="inlineStr">
        <is>
          <t>フォーラム添付（ログインが必要な場合あり）</t>
        </is>
      </c>
      <c r="S4665" s="5" t="inlineStr">
        <is>
          <t>互換CAD専用（CADian）</t>
        </is>
      </c>
      <c r="T4665" s="5" t="inlineStr"/>
      <c r="U4665" s="5" t="inlineStr">
        <is>
          <t>W4664</t>
        </is>
      </c>
    </row>
    <row r="4666">
      <c r="A4666" s="4">
        <f>RANK(M4666,$M$2:$M$6943)</f>
        <v/>
      </c>
      <c r="B4666" s="5" t="inlineStr">
        <is>
          <t>英語圏</t>
        </is>
      </c>
      <c r="C4666" s="5" t="inlineStr">
        <is>
          <t>座標・測量・土木</t>
        </is>
      </c>
      <c r="D4666" s="5" t="inlineStr">
        <is>
          <t>T27,T15</t>
        </is>
      </c>
      <c r="E4666" s="6" t="inlineStr">
        <is>
          <t>測量・土木：座標・レベル・縦断、連番の自動記入</t>
        </is>
      </c>
      <c r="F4666" s="5" t="inlineStr">
        <is>
          <t>NN</t>
        </is>
      </c>
      <c r="G4666" s="6" t="inlineStr">
        <is>
          <t>nn.lsp</t>
        </is>
      </c>
      <c r="H4666" s="6" t="inlineStr">
        <is>
          <t>測点文字の数値を増減</t>
        </is>
      </c>
      <c r="I4666" s="4" t="n">
        <v>9</v>
      </c>
      <c r="J4666" s="4" t="n">
        <v>8</v>
      </c>
      <c r="K4666" s="4" t="n">
        <v>11</v>
      </c>
      <c r="L4666" s="4" t="n">
        <v>7</v>
      </c>
      <c r="M4666" s="7">
        <f>SUM(I4666:L4666)</f>
        <v/>
      </c>
      <c r="N4666" s="6" t="inlineStr">
        <is>
          <t>測点文字を増減</t>
        </is>
      </c>
      <c r="O4666" s="5" t="inlineStr">
        <is>
          <t>Henry C. Francis (ParaCADD)</t>
        </is>
      </c>
      <c r="P4666" s="5" t="inlineStr">
        <is>
          <t>ParaCADD</t>
        </is>
      </c>
      <c r="Q4666" s="8" t="inlineStr">
        <is>
          <t>開く</t>
        </is>
      </c>
      <c r="R4666" s="5" t="inlineStr">
        <is>
          <t>配布ページからダウンロード</t>
        </is>
      </c>
      <c r="S4666" s="5" t="inlineStr">
        <is>
          <t>ソース</t>
        </is>
      </c>
      <c r="T4666" s="5" t="inlineStr"/>
      <c r="U4666" s="5" t="inlineStr">
        <is>
          <t>W4665</t>
        </is>
      </c>
    </row>
    <row r="4667">
      <c r="A4667" s="4">
        <f>RANK(M4667,$M$2:$M$6943)</f>
        <v/>
      </c>
      <c r="B4667" s="5" t="inlineStr">
        <is>
          <t>英語圏</t>
        </is>
      </c>
      <c r="C4667" s="5" t="inlineStr">
        <is>
          <t>座標・測量・土木</t>
        </is>
      </c>
      <c r="D4667" s="5" t="inlineStr">
        <is>
          <t>T27</t>
        </is>
      </c>
      <c r="E4667" s="6" t="inlineStr">
        <is>
          <t>測量・土木：座標・レベル・縦断</t>
        </is>
      </c>
      <c r="F4667" s="5" t="inlineStr">
        <is>
          <t>OD2XD</t>
        </is>
      </c>
      <c r="G4667" s="6" t="inlineStr">
        <is>
          <t>OD2XD</t>
        </is>
      </c>
      <c r="H4667" s="6" t="inlineStr">
        <is>
          <t>オブジェクトデータを拡張データに変換</t>
        </is>
      </c>
      <c r="I4667" s="4" t="n">
        <v>14</v>
      </c>
      <c r="J4667" s="4" t="n">
        <v>9</v>
      </c>
      <c r="K4667" s="4" t="n">
        <v>8</v>
      </c>
      <c r="L4667" s="4" t="n">
        <v>4</v>
      </c>
      <c r="M4667" s="7">
        <f>SUM(I4667:L4667)</f>
        <v/>
      </c>
      <c r="N4667" s="6" t="inlineStr">
        <is>
          <t>Map ODの変換は専門的</t>
        </is>
      </c>
      <c r="O4667" s="5" t="inlineStr">
        <is>
          <t>CAD Studio</t>
        </is>
      </c>
      <c r="P4667" s="5" t="inlineStr">
        <is>
          <t>CAD Studio</t>
        </is>
      </c>
      <c r="Q4667" s="8" t="inlineStr">
        <is>
          <t>開く</t>
        </is>
      </c>
      <c r="R4667" s="5" t="inlineStr">
        <is>
          <t>配布ページからダウンロード</t>
        </is>
      </c>
      <c r="S4667" s="5" t="inlineStr">
        <is>
          <t>ソース/暗号化（.vlx）混在</t>
        </is>
      </c>
      <c r="T4667" s="5" t="inlineStr"/>
      <c r="U4667" s="5" t="inlineStr">
        <is>
          <t>W4666</t>
        </is>
      </c>
    </row>
    <row r="4668">
      <c r="A4668" s="4">
        <f>RANK(M4668,$M$2:$M$6943)</f>
        <v/>
      </c>
      <c r="B4668" s="5" t="inlineStr">
        <is>
          <t>英語圏</t>
        </is>
      </c>
      <c r="C4668" s="5" t="inlineStr">
        <is>
          <t>設定・環境</t>
        </is>
      </c>
      <c r="D4668" s="5" t="inlineStr">
        <is>
          <t>T28</t>
        </is>
      </c>
      <c r="E4668" s="6" t="inlineStr">
        <is>
          <t>作業環境の保存・復元</t>
        </is>
      </c>
      <c r="F4668" s="5" t="inlineStr">
        <is>
          <t>-</t>
        </is>
      </c>
      <c r="G4668" s="6" t="inlineStr">
        <is>
          <t>Open Support Folder</t>
        </is>
      </c>
      <c r="H4668" s="6" t="inlineStr">
        <is>
          <t>サポートフォルダを開く</t>
        </is>
      </c>
      <c r="I4668" s="4" t="n">
        <v>9</v>
      </c>
      <c r="J4668" s="4" t="n">
        <v>5</v>
      </c>
      <c r="K4668" s="4" t="n">
        <v>6</v>
      </c>
      <c r="L4668" s="4" t="n">
        <v>15</v>
      </c>
      <c r="M4668" s="7">
        <f>SUM(I4668:L4668)</f>
        <v/>
      </c>
      <c r="N4668" s="6" t="inlineStr">
        <is>
          <t>サポートフォルダ起動</t>
        </is>
      </c>
      <c r="O4668" s="5" t="inlineStr">
        <is>
          <t>Tharwat Al Choufi</t>
        </is>
      </c>
      <c r="P4668" s="5" t="inlineStr">
        <is>
          <t>Tharwat</t>
        </is>
      </c>
      <c r="Q4668" s="8" t="inlineStr">
        <is>
          <t>開く</t>
        </is>
      </c>
      <c r="R4668" s="5" t="inlineStr">
        <is>
          <t>配布ページからダウンロード</t>
        </is>
      </c>
      <c r="S4668" s="5" t="inlineStr">
        <is>
          <t>不明</t>
        </is>
      </c>
      <c r="T4668" s="5" t="inlineStr"/>
      <c r="U4668" s="5" t="inlineStr">
        <is>
          <t>W4667</t>
        </is>
      </c>
    </row>
    <row r="4669">
      <c r="A4669" s="4">
        <f>RANK(M4669,$M$2:$M$6943)</f>
        <v/>
      </c>
      <c r="B4669" s="5" t="inlineStr">
        <is>
          <t>ベトナム・東南アジア</t>
        </is>
      </c>
      <c r="C4669" s="5" t="inlineStr">
        <is>
          <t>表示・UCS・ビュー</t>
        </is>
      </c>
      <c r="D4669" s="5" t="inlineStr">
        <is>
          <t>その他</t>
        </is>
      </c>
      <c r="E4669" s="6" t="inlineStr">
        <is>
          <t>その他</t>
        </is>
      </c>
      <c r="F4669" s="5" t="inlineStr">
        <is>
          <t>TX,TY,QT,TZ,VEPHOICANHVC1,VPCVC1,VEPHOICANHVC2,VPCVC2</t>
        </is>
      </c>
      <c r="G4669" s="6" t="inlineStr">
        <is>
          <t>phoicanhud</t>
        </is>
      </c>
      <c r="H4669" s="6" t="inlineStr">
        <is>
          <t>選択図形に合わせUCS回転</t>
        </is>
      </c>
      <c r="I4669" s="4" t="n">
        <v>8</v>
      </c>
      <c r="J4669" s="4" t="n">
        <v>7</v>
      </c>
      <c r="K4669" s="4" t="n">
        <v>8</v>
      </c>
      <c r="L4669" s="4" t="n">
        <v>12</v>
      </c>
      <c r="M4669" s="7">
        <f>SUM(I4669:L4669)</f>
        <v/>
      </c>
      <c r="N4669" s="6" t="inlineStr">
        <is>
          <t>UCS OBで代替可</t>
        </is>
      </c>
      <c r="O4669" s="5" t="inlineStr"/>
      <c r="P4669" s="5" t="inlineStr">
        <is>
          <t>Kho Lisp CAD (kho-lisp-cad.pages.dev)</t>
        </is>
      </c>
      <c r="Q4669" s="8" t="inlineStr">
        <is>
          <t>開く</t>
        </is>
      </c>
      <c r="R4669" s="5" t="inlineStr">
        <is>
          <t>ファイルを直接ダウンロード</t>
        </is>
      </c>
      <c r="S4669" s="5" t="inlineStr">
        <is>
          <t>ソース</t>
        </is>
      </c>
      <c r="T4669" s="5" t="inlineStr"/>
      <c r="U4669" s="5" t="inlineStr">
        <is>
          <t>W4668</t>
        </is>
      </c>
    </row>
    <row r="4670">
      <c r="A4670" s="4">
        <f>RANK(M4670,$M$2:$M$6943)</f>
        <v/>
      </c>
      <c r="B4670" s="5" t="inlineStr">
        <is>
          <t>ヨーロッパ</t>
        </is>
      </c>
      <c r="C4670" s="5" t="inlineStr">
        <is>
          <t>線・ポリライン編集</t>
        </is>
      </c>
      <c r="D4670" s="5" t="inlineStr">
        <is>
          <t>T08</t>
        </is>
      </c>
      <c r="E4670" s="6" t="inlineStr">
        <is>
          <t>検図：わずかなずれ・隙間・重なりを検出</t>
        </is>
      </c>
      <c r="F4670" s="5" t="inlineStr">
        <is>
          <t>-</t>
        </is>
      </c>
      <c r="G4670" s="6" t="inlineStr">
        <is>
          <t>pl-dopp-vtx / pl-delvtx</t>
        </is>
      </c>
      <c r="H4670" s="6" t="inlineStr">
        <is>
          <t>ポリラインの重複頂点・指定頂点を削除</t>
        </is>
      </c>
      <c r="I4670" s="4" t="n">
        <v>8</v>
      </c>
      <c r="J4670" s="4" t="n">
        <v>6</v>
      </c>
      <c r="K4670" s="4" t="n">
        <v>8</v>
      </c>
      <c r="L4670" s="4" t="n">
        <v>13</v>
      </c>
      <c r="M4670" s="7">
        <f>SUM(I4670:L4670)</f>
        <v/>
      </c>
      <c r="N4670" s="6" t="inlineStr">
        <is>
          <t>OVERKILL等で代替</t>
        </is>
      </c>
      <c r="O4670" s="5" t="inlineStr">
        <is>
          <t>CADwiesel</t>
        </is>
      </c>
      <c r="P4670" s="5" t="inlineStr">
        <is>
          <t>CADwiesel</t>
        </is>
      </c>
      <c r="Q4670" s="8" t="inlineStr">
        <is>
          <t>開く</t>
        </is>
      </c>
      <c r="R4670" s="5" t="inlineStr">
        <is>
          <t>配布ページからダウンロード</t>
        </is>
      </c>
      <c r="S4670" s="5" t="inlineStr">
        <is>
          <t>不明</t>
        </is>
      </c>
      <c r="T4670" s="5" t="inlineStr"/>
      <c r="U4670" s="5" t="inlineStr">
        <is>
          <t>W4669</t>
        </is>
      </c>
    </row>
    <row r="4671">
      <c r="A4671" s="4">
        <f>RANK(M4671,$M$2:$M$6943)</f>
        <v/>
      </c>
      <c r="B4671" s="5" t="inlineStr">
        <is>
          <t>英語圏</t>
        </is>
      </c>
      <c r="C4671" s="5" t="inlineStr">
        <is>
          <t>線・ポリライン編集</t>
        </is>
      </c>
      <c r="D4671" s="5" t="inlineStr">
        <is>
          <t>T08</t>
        </is>
      </c>
      <c r="E4671" s="6" t="inlineStr">
        <is>
          <t>検図：わずかなずれ・隙間・重なりを検出</t>
        </is>
      </c>
      <c r="F4671" s="5" t="inlineStr">
        <is>
          <t>jf / pljoinfuzz</t>
        </is>
      </c>
      <c r="G4671" s="6" t="inlineStr">
        <is>
          <t>pljoinfuzz.lsp</t>
        </is>
      </c>
      <c r="H4671" s="6" t="inlineStr">
        <is>
          <t>許容差付きで線を結合</t>
        </is>
      </c>
      <c r="I4671" s="4" t="n">
        <v>5</v>
      </c>
      <c r="J4671" s="4" t="n">
        <v>7</v>
      </c>
      <c r="K4671" s="4" t="n">
        <v>10</v>
      </c>
      <c r="L4671" s="4" t="n">
        <v>13</v>
      </c>
      <c r="M4671" s="7">
        <f>SUM(I4671:L4671)</f>
        <v/>
      </c>
      <c r="N4671" s="6" t="inlineStr">
        <is>
          <t>PEDIT結合の許容差で可</t>
        </is>
      </c>
      <c r="O4671" s="5" t="inlineStr">
        <is>
          <t>JTB World (Jimmy Bergmark)</t>
        </is>
      </c>
      <c r="P4671" s="5" t="inlineStr">
        <is>
          <t>JTB World</t>
        </is>
      </c>
      <c r="Q4671" s="8" t="inlineStr">
        <is>
          <t>開く</t>
        </is>
      </c>
      <c r="R4671" s="5" t="inlineStr">
        <is>
          <t>配布ページからダウンロード</t>
        </is>
      </c>
      <c r="S4671" s="5" t="inlineStr">
        <is>
          <t>ソース</t>
        </is>
      </c>
      <c r="T4671" s="5" t="inlineStr"/>
      <c r="U4671" s="5" t="inlineStr">
        <is>
          <t>W4670</t>
        </is>
      </c>
    </row>
    <row r="4672">
      <c r="A4672" s="4">
        <f>RANK(M4672,$M$2:$M$6943)</f>
        <v/>
      </c>
      <c r="B4672" s="5" t="inlineStr">
        <is>
          <t>GitHub</t>
        </is>
      </c>
      <c r="C4672" s="5" t="inlineStr">
        <is>
          <t>印刷・レイアウト・図枠</t>
        </is>
      </c>
      <c r="D4672" s="5" t="inlineStr">
        <is>
          <t>T04</t>
        </is>
      </c>
      <c r="E4672" s="6" t="inlineStr">
        <is>
          <t>図枠の自動認識→一括印刷</t>
        </is>
      </c>
      <c r="F4672" s="5" t="inlineStr">
        <is>
          <t>CPLOTISOA1 他</t>
        </is>
      </c>
      <c r="G4672" s="6" t="inlineStr">
        <is>
          <t>PlotSettings</t>
        </is>
      </c>
      <c r="H4672" s="6" t="inlineStr">
        <is>
          <t>定型印刷設定を適用</t>
        </is>
      </c>
      <c r="I4672" s="4" t="n">
        <v>8</v>
      </c>
      <c r="J4672" s="4" t="n">
        <v>5</v>
      </c>
      <c r="K4672" s="4" t="n">
        <v>10</v>
      </c>
      <c r="L4672" s="4" t="n">
        <v>12</v>
      </c>
      <c r="M4672" s="7">
        <f>SUM(I4672:L4672)</f>
        <v/>
      </c>
      <c r="N4672" s="6" t="inlineStr">
        <is>
          <t>定型印刷設定</t>
        </is>
      </c>
      <c r="O4672" s="5" t="inlineStr">
        <is>
          <t>sam21nw</t>
        </is>
      </c>
      <c r="P4672" s="5" t="inlineStr">
        <is>
          <t>GitHub: sam21nw/autocad-lisps</t>
        </is>
      </c>
      <c r="Q4672" s="8" t="inlineStr">
        <is>
          <t>開く</t>
        </is>
      </c>
      <c r="R4672" s="5" t="inlineStr">
        <is>
          <t>GitHub（一括取得可）</t>
        </is>
      </c>
      <c r="S4672" s="5" t="inlineStr">
        <is>
          <t>ソース</t>
        </is>
      </c>
      <c r="T4672" s="5" t="inlineStr"/>
      <c r="U4672" s="5" t="inlineStr">
        <is>
          <t>W4671</t>
        </is>
      </c>
    </row>
    <row r="4673">
      <c r="A4673" s="4">
        <f>RANK(M4673,$M$2:$M$6943)</f>
        <v/>
      </c>
      <c r="B4673" s="5" t="inlineStr">
        <is>
          <t>英語圏</t>
        </is>
      </c>
      <c r="C4673" s="5" t="inlineStr">
        <is>
          <t>設備</t>
        </is>
      </c>
      <c r="D4673" s="5" t="inlineStr">
        <is>
          <t>T25</t>
        </is>
      </c>
      <c r="E4673" s="6" t="inlineStr">
        <is>
          <t>設備：単線→複線化、ダクト・配管の継手</t>
        </is>
      </c>
      <c r="F4673" s="5" t="inlineStr">
        <is>
          <t>PSETS</t>
        </is>
      </c>
      <c r="G4673" s="6" t="inlineStr">
        <is>
          <t>psets.lsp</t>
        </is>
      </c>
      <c r="H4673" s="6" t="inlineStr">
        <is>
          <t>ParaPIPEの設定を既存図形に合わせる</t>
        </is>
      </c>
      <c r="I4673" s="4" t="n">
        <v>12</v>
      </c>
      <c r="J4673" s="4" t="n">
        <v>13</v>
      </c>
      <c r="K4673" s="4" t="n">
        <v>7</v>
      </c>
      <c r="L4673" s="4" t="n">
        <v>3</v>
      </c>
      <c r="M4673" s="7">
        <f>SUM(I4673:L4673)</f>
        <v/>
      </c>
      <c r="N4673" s="6" t="inlineStr">
        <is>
          <t>ParaPIPE専用</t>
        </is>
      </c>
      <c r="O4673" s="5" t="inlineStr">
        <is>
          <t>Henry C. Francis (ParaCADD)</t>
        </is>
      </c>
      <c r="P4673" s="5" t="inlineStr">
        <is>
          <t>ParaCADD</t>
        </is>
      </c>
      <c r="Q4673" s="8" t="inlineStr">
        <is>
          <t>開く</t>
        </is>
      </c>
      <c r="R4673" s="5" t="inlineStr">
        <is>
          <t>配布ページからダウンロード</t>
        </is>
      </c>
      <c r="S4673" s="5" t="inlineStr">
        <is>
          <t>ソース</t>
        </is>
      </c>
      <c r="T4673" s="5" t="inlineStr"/>
      <c r="U4673" s="5" t="inlineStr">
        <is>
          <t>W4672</t>
        </is>
      </c>
    </row>
    <row r="4674">
      <c r="A4674" s="4">
        <f>RANK(M4674,$M$2:$M$6943)</f>
        <v/>
      </c>
      <c r="B4674" s="5" t="inlineStr">
        <is>
          <t>ヨーロッパ</t>
        </is>
      </c>
      <c r="C4674" s="5" t="inlineStr">
        <is>
          <t>線・ポリライン編集</t>
        </is>
      </c>
      <c r="D4674" s="5" t="inlineStr">
        <is>
          <t>T08</t>
        </is>
      </c>
      <c r="E4674" s="6" t="inlineStr">
        <is>
          <t>検図：わずかなずれ・隙間・重なりを検出</t>
        </is>
      </c>
      <c r="F4674" s="5" t="inlineStr">
        <is>
          <t>cleanpoli</t>
        </is>
      </c>
      <c r="G4674" s="6" t="inlineStr">
        <is>
          <t>Pulisci vertici sovrapposti</t>
        </is>
      </c>
      <c r="H4674" s="6" t="inlineStr">
        <is>
          <t>ポリラインの重複頂点・線分を削除</t>
        </is>
      </c>
      <c r="I4674" s="4" t="n">
        <v>8</v>
      </c>
      <c r="J4674" s="4" t="n">
        <v>6</v>
      </c>
      <c r="K4674" s="4" t="n">
        <v>8</v>
      </c>
      <c r="L4674" s="4" t="n">
        <v>13</v>
      </c>
      <c r="M4674" s="7">
        <f>SUM(I4674:L4674)</f>
        <v/>
      </c>
      <c r="N4674" s="6" t="inlineStr">
        <is>
          <t>OVERKILLで代替</t>
        </is>
      </c>
      <c r="O4674" s="5" t="inlineStr">
        <is>
          <t>EmiCAD</t>
        </is>
      </c>
      <c r="P4674" s="5" t="inlineStr">
        <is>
          <t>EmiLISP Free (emicad.it)</t>
        </is>
      </c>
      <c r="Q4674" s="8" t="inlineStr">
        <is>
          <t>開く</t>
        </is>
      </c>
      <c r="R4674" s="5" t="inlineStr">
        <is>
          <t>配布ページからダウンロード</t>
        </is>
      </c>
      <c r="S4674" s="5" t="inlineStr">
        <is>
          <t>一式パッケージ（中身は要確認）</t>
        </is>
      </c>
      <c r="T4674" s="5" t="inlineStr"/>
      <c r="U4674" s="5" t="inlineStr">
        <is>
          <t>W4673</t>
        </is>
      </c>
    </row>
    <row r="4675">
      <c r="A4675" s="4">
        <f>RANK(M4675,$M$2:$M$6943)</f>
        <v/>
      </c>
      <c r="B4675" s="5" t="inlineStr">
        <is>
          <t>英語圏</t>
        </is>
      </c>
      <c r="C4675" s="5" t="inlineStr">
        <is>
          <t>印刷・レイアウト・図枠</t>
        </is>
      </c>
      <c r="D4675" s="5" t="inlineStr">
        <is>
          <t>T04</t>
        </is>
      </c>
      <c r="E4675" s="6" t="inlineStr">
        <is>
          <t>図枠の自動認識→一括印刷</t>
        </is>
      </c>
      <c r="F4675" s="5" t="inlineStr">
        <is>
          <t>-</t>
        </is>
      </c>
      <c r="G4675" s="6" t="inlineStr">
        <is>
          <t>Quick Plot Command Set</t>
        </is>
      </c>
      <c r="H4675" s="6" t="inlineStr">
        <is>
          <t>プロッタ設定と印刷実行のテンプレート</t>
        </is>
      </c>
      <c r="I4675" s="4" t="n">
        <v>6</v>
      </c>
      <c r="J4675" s="4" t="n">
        <v>5</v>
      </c>
      <c r="K4675" s="4" t="n">
        <v>10</v>
      </c>
      <c r="L4675" s="4" t="n">
        <v>14</v>
      </c>
      <c r="M4675" s="7">
        <f>SUM(I4675:L4675)</f>
        <v/>
      </c>
      <c r="N4675" s="6" t="inlineStr">
        <is>
          <t>ページ設定/PUBLISHで代替</t>
        </is>
      </c>
      <c r="O4675" s="5" t="inlineStr"/>
      <c r="P4675" s="5" t="inlineStr">
        <is>
          <t>Cadalyst CAD Tips</t>
        </is>
      </c>
      <c r="Q4675" s="8" t="inlineStr">
        <is>
          <t>開く</t>
        </is>
      </c>
      <c r="R4675" s="5" t="inlineStr">
        <is>
          <t>サイト閉鎖・リンク切れ</t>
        </is>
      </c>
      <c r="S4675" s="5" t="inlineStr">
        <is>
          <t>不明</t>
        </is>
      </c>
      <c r="T4675" s="5" t="inlineStr"/>
      <c r="U4675" s="5" t="inlineStr">
        <is>
          <t>W4674</t>
        </is>
      </c>
    </row>
    <row r="4676">
      <c r="A4676" s="4">
        <f>RANK(M4676,$M$2:$M$6943)</f>
        <v/>
      </c>
      <c r="B4676" s="5" t="inlineStr">
        <is>
          <t>英語圏</t>
        </is>
      </c>
      <c r="C4676" s="5" t="inlineStr">
        <is>
          <t>設定・環境</t>
        </is>
      </c>
      <c r="D4676" s="5" t="inlineStr">
        <is>
          <t>T28</t>
        </is>
      </c>
      <c r="E4676" s="6" t="inlineStr">
        <is>
          <t>作業環境の保存・復元</t>
        </is>
      </c>
      <c r="F4676" s="5" t="inlineStr">
        <is>
          <t>QUIT</t>
        </is>
      </c>
      <c r="G4676" s="6" t="inlineStr">
        <is>
          <t>quit.lsp</t>
        </is>
      </c>
      <c r="H4676" s="6" t="inlineStr">
        <is>
          <t>QUITを記録するよう再定義</t>
        </is>
      </c>
      <c r="I4676" s="4" t="n">
        <v>12</v>
      </c>
      <c r="J4676" s="4" t="n">
        <v>11</v>
      </c>
      <c r="K4676" s="4" t="n">
        <v>4</v>
      </c>
      <c r="L4676" s="4" t="n">
        <v>8</v>
      </c>
      <c r="M4676" s="7">
        <f>SUM(I4676:L4676)</f>
        <v/>
      </c>
      <c r="N4676" s="6" t="inlineStr">
        <is>
          <t>終了記録は限定的</t>
        </is>
      </c>
      <c r="O4676" s="5" t="inlineStr">
        <is>
          <t>Henry C. Francis (ParaCADD)</t>
        </is>
      </c>
      <c r="P4676" s="5" t="inlineStr">
        <is>
          <t>ParaCADD</t>
        </is>
      </c>
      <c r="Q4676" s="8" t="inlineStr">
        <is>
          <t>開く</t>
        </is>
      </c>
      <c r="R4676" s="5" t="inlineStr">
        <is>
          <t>配布ページからダウンロード</t>
        </is>
      </c>
      <c r="S4676" s="5" t="inlineStr">
        <is>
          <t>ソース</t>
        </is>
      </c>
      <c r="T4676" s="5" t="inlineStr"/>
      <c r="U4676" s="5" t="inlineStr">
        <is>
          <t>W4675</t>
        </is>
      </c>
    </row>
    <row r="4677">
      <c r="A4677" s="4">
        <f>RANK(M4677,$M$2:$M$6943)</f>
        <v/>
      </c>
      <c r="B4677" s="5" t="inlineStr">
        <is>
          <t>英語圏</t>
        </is>
      </c>
      <c r="C4677" s="5" t="inlineStr">
        <is>
          <t>LISP開発用の部品</t>
        </is>
      </c>
      <c r="D4677" s="5" t="inlineStr">
        <is>
          <t>その他</t>
        </is>
      </c>
      <c r="E4677" s="6" t="inlineStr">
        <is>
          <t>その他</t>
        </is>
      </c>
      <c r="F4677" s="5" t="inlineStr">
        <is>
          <t>-</t>
        </is>
      </c>
      <c r="G4677" s="6" t="inlineStr">
        <is>
          <t>Read CSV</t>
        </is>
      </c>
      <c r="H4677" s="6" t="inlineStr">
        <is>
          <t>CSV読込み関数</t>
        </is>
      </c>
      <c r="I4677" s="4" t="n">
        <v>12</v>
      </c>
      <c r="J4677" s="4" t="n">
        <v>8</v>
      </c>
      <c r="K4677" s="4" t="n">
        <v>6</v>
      </c>
      <c r="L4677" s="4" t="n">
        <v>9</v>
      </c>
      <c r="M4677" s="7">
        <f>SUM(I4677:L4677)</f>
        <v/>
      </c>
      <c r="N4677" s="6" t="inlineStr">
        <is>
          <t>CSV読込の定番</t>
        </is>
      </c>
      <c r="O4677" s="5" t="inlineStr">
        <is>
          <t>Lee Mac</t>
        </is>
      </c>
      <c r="P4677" s="5" t="inlineStr">
        <is>
          <t>Lee Mac Programming</t>
        </is>
      </c>
      <c r="Q4677" s="8" t="inlineStr">
        <is>
          <t>開く</t>
        </is>
      </c>
      <c r="R4677" s="5" t="inlineStr">
        <is>
          <t>配布ページからダウンロード</t>
        </is>
      </c>
      <c r="S4677" s="5" t="inlineStr">
        <is>
          <t>ソース</t>
        </is>
      </c>
      <c r="T4677" s="5" t="inlineStr"/>
      <c r="U4677" s="5" t="inlineStr">
        <is>
          <t>W4676</t>
        </is>
      </c>
    </row>
    <row r="4678">
      <c r="A4678" s="4">
        <f>RANK(M4678,$M$2:$M$6943)</f>
        <v/>
      </c>
      <c r="B4678" s="5" t="inlineStr">
        <is>
          <t>英語圏</t>
        </is>
      </c>
      <c r="C4678" s="5" t="inlineStr">
        <is>
          <t>寸法</t>
        </is>
      </c>
      <c r="D4678" s="5" t="inlineStr">
        <is>
          <t>T07</t>
        </is>
      </c>
      <c r="E4678" s="6" t="inlineStr">
        <is>
          <t>検図：寸法値の手入力上書きを検出</t>
        </is>
      </c>
      <c r="F4678" s="5" t="inlineStr">
        <is>
          <t>-</t>
        </is>
      </c>
      <c r="G4678" s="6" t="inlineStr">
        <is>
          <t>Reference Dimension</t>
        </is>
      </c>
      <c r="H4678" s="6" t="inlineStr">
        <is>
          <t>参考寸法(括弧付き)に変更</t>
        </is>
      </c>
      <c r="I4678" s="4" t="n">
        <v>9</v>
      </c>
      <c r="J4678" s="4" t="n">
        <v>6</v>
      </c>
      <c r="K4678" s="4" t="n">
        <v>8</v>
      </c>
      <c r="L4678" s="4" t="n">
        <v>12</v>
      </c>
      <c r="M4678" s="7">
        <f>SUM(I4678:L4678)</f>
        <v/>
      </c>
      <c r="N4678" s="6" t="inlineStr">
        <is>
          <t>参考寸法はテキスト上書き可</t>
        </is>
      </c>
      <c r="O4678" s="5" t="inlineStr"/>
      <c r="P4678" s="5" t="inlineStr">
        <is>
          <t>Cadalyst CAD Tips</t>
        </is>
      </c>
      <c r="Q4678" s="8" t="inlineStr">
        <is>
          <t>開く</t>
        </is>
      </c>
      <c r="R4678" s="5" t="inlineStr">
        <is>
          <t>サイト閉鎖・リンク切れ</t>
        </is>
      </c>
      <c r="S4678" s="5" t="inlineStr">
        <is>
          <t>不明</t>
        </is>
      </c>
      <c r="T4678" s="5" t="inlineStr"/>
      <c r="U4678" s="5" t="inlineStr">
        <is>
          <t>W4677</t>
        </is>
      </c>
    </row>
    <row r="4679">
      <c r="A4679" s="4">
        <f>RANK(M4679,$M$2:$M$6943)</f>
        <v/>
      </c>
      <c r="B4679" s="5" t="inlineStr">
        <is>
          <t>英語圏</t>
        </is>
      </c>
      <c r="C4679" s="5" t="inlineStr">
        <is>
          <t>設定・環境</t>
        </is>
      </c>
      <c r="D4679" s="5" t="inlineStr">
        <is>
          <t>T28</t>
        </is>
      </c>
      <c r="E4679" s="6" t="inlineStr">
        <is>
          <t>作業環境の保存・復元</t>
        </is>
      </c>
      <c r="F4679" s="5" t="inlineStr">
        <is>
          <t>-</t>
        </is>
      </c>
      <c r="G4679" s="6" t="inlineStr">
        <is>
          <t>regsetacad.lsp</t>
        </is>
      </c>
      <c r="H4679" s="6" t="inlineStr">
        <is>
          <t>サポートパスを追加</t>
        </is>
      </c>
      <c r="I4679" s="4" t="n">
        <v>9</v>
      </c>
      <c r="J4679" s="4" t="n">
        <v>7</v>
      </c>
      <c r="K4679" s="4" t="n">
        <v>7</v>
      </c>
      <c r="L4679" s="4" t="n">
        <v>12</v>
      </c>
      <c r="M4679" s="7">
        <f>SUM(I4679:L4679)</f>
        <v/>
      </c>
      <c r="N4679" s="6" t="inlineStr">
        <is>
          <t>OPTIONSで代替可</t>
        </is>
      </c>
      <c r="O4679" s="5" t="inlineStr">
        <is>
          <t>Henry C. Francis (ParaCADD)</t>
        </is>
      </c>
      <c r="P4679" s="5" t="inlineStr">
        <is>
          <t>ParaCADD</t>
        </is>
      </c>
      <c r="Q4679" s="8" t="inlineStr">
        <is>
          <t>開く</t>
        </is>
      </c>
      <c r="R4679" s="5" t="inlineStr">
        <is>
          <t>配布ページからダウンロード</t>
        </is>
      </c>
      <c r="S4679" s="5" t="inlineStr">
        <is>
          <t>ソース</t>
        </is>
      </c>
      <c r="T4679" s="5" t="inlineStr"/>
      <c r="U4679" s="5" t="inlineStr">
        <is>
          <t>W4678</t>
        </is>
      </c>
    </row>
    <row r="4680">
      <c r="A4680" s="4">
        <f>RANK(M4680,$M$2:$M$6943)</f>
        <v/>
      </c>
      <c r="B4680" s="5" t="inlineStr">
        <is>
          <t>その他の地域</t>
        </is>
      </c>
      <c r="C4680" s="5" t="inlineStr">
        <is>
          <t>構造・鉄骨・機械</t>
        </is>
      </c>
      <c r="D4680" s="5" t="inlineStr">
        <is>
          <t>その他</t>
        </is>
      </c>
      <c r="E4680" s="6" t="inlineStr">
        <is>
          <t>その他</t>
        </is>
      </c>
      <c r="F4680" s="5" t="inlineStr">
        <is>
          <t>roscaiso3d</t>
        </is>
      </c>
      <c r="G4680" s="6" t="inlineStr">
        <is>
          <t>roscaiso3d</t>
        </is>
      </c>
      <c r="H4680" s="6" t="inlineStr">
        <is>
          <t>ISOねじを3Dで作図</t>
        </is>
      </c>
      <c r="I4680" s="4" t="n">
        <v>16</v>
      </c>
      <c r="J4680" s="4" t="n">
        <v>10</v>
      </c>
      <c r="K4680" s="4" t="n">
        <v>4</v>
      </c>
      <c r="L4680" s="4" t="n">
        <v>5</v>
      </c>
      <c r="M4680" s="7">
        <f>SUM(I4680:L4680)</f>
        <v/>
      </c>
      <c r="N4680" s="6" t="inlineStr">
        <is>
          <t>3Dねじ</t>
        </is>
      </c>
      <c r="O4680" s="5" t="inlineStr">
        <is>
          <t>JAMGPA</t>
        </is>
      </c>
      <c r="P4680" s="5" t="inlineStr">
        <is>
          <t>jamgpa.com</t>
        </is>
      </c>
      <c r="Q4680" s="8" t="inlineStr">
        <is>
          <t>開く</t>
        </is>
      </c>
      <c r="R4680" s="5" t="inlineStr">
        <is>
          <t>配布ページからダウンロード</t>
        </is>
      </c>
      <c r="S4680" s="5" t="inlineStr">
        <is>
          <t>暗号化が多い</t>
        </is>
      </c>
      <c r="T4680" s="5" t="inlineStr"/>
      <c r="U4680" s="5" t="inlineStr">
        <is>
          <t>W4679</t>
        </is>
      </c>
    </row>
    <row r="4681">
      <c r="A4681" s="4">
        <f>RANK(M4681,$M$2:$M$6943)</f>
        <v/>
      </c>
      <c r="B4681" s="5" t="inlineStr">
        <is>
          <t>英語圏</t>
        </is>
      </c>
      <c r="C4681" s="5" t="inlineStr">
        <is>
          <t>線・ポリライン編集</t>
        </is>
      </c>
      <c r="D4681" s="5" t="inlineStr">
        <is>
          <t>その他</t>
        </is>
      </c>
      <c r="E4681" s="6" t="inlineStr">
        <is>
          <t>その他</t>
        </is>
      </c>
      <c r="F4681" s="5" t="inlineStr">
        <is>
          <t>-</t>
        </is>
      </c>
      <c r="G4681" s="6" t="inlineStr">
        <is>
          <t>Rotate to Entity (Rot2ent.lsp)</t>
        </is>
      </c>
      <c r="H4681" s="6" t="inlineStr">
        <is>
          <t>図形の角度に合わせて回転</t>
        </is>
      </c>
      <c r="I4681" s="4" t="n">
        <v>5</v>
      </c>
      <c r="J4681" s="4" t="n">
        <v>6</v>
      </c>
      <c r="K4681" s="4" t="n">
        <v>9</v>
      </c>
      <c r="L4681" s="4" t="n">
        <v>15</v>
      </c>
      <c r="M4681" s="7">
        <f>SUM(I4681:L4681)</f>
        <v/>
      </c>
      <c r="N4681" s="6" t="inlineStr">
        <is>
          <t>ROTATE参照で代替</t>
        </is>
      </c>
      <c r="O4681" s="5" t="inlineStr"/>
      <c r="P4681" s="5" t="inlineStr">
        <is>
          <t>draftsperson.net</t>
        </is>
      </c>
      <c r="Q4681" s="8" t="inlineStr">
        <is>
          <t>開く</t>
        </is>
      </c>
      <c r="R4681" s="5" t="inlineStr">
        <is>
          <t>ファイルを直接ダウンロード</t>
        </is>
      </c>
      <c r="S4681" s="5" t="inlineStr">
        <is>
          <t>ソース</t>
        </is>
      </c>
      <c r="T4681" s="5" t="inlineStr"/>
      <c r="U4681" s="5" t="inlineStr">
        <is>
          <t>W4680</t>
        </is>
      </c>
    </row>
    <row r="4682">
      <c r="A4682" s="4">
        <f>RANK(M4682,$M$2:$M$6943)</f>
        <v/>
      </c>
      <c r="B4682" s="5" t="inlineStr">
        <is>
          <t>英語圏</t>
        </is>
      </c>
      <c r="C4682" s="5" t="inlineStr">
        <is>
          <t>引出線・注記</t>
        </is>
      </c>
      <c r="D4682" s="5" t="inlineStr">
        <is>
          <t>T11</t>
        </is>
      </c>
      <c r="E4682" s="6" t="inlineStr">
        <is>
          <t>文字の重なりを自動で避ける・整列</t>
        </is>
      </c>
      <c r="F4682" s="5" t="inlineStr">
        <is>
          <t>-</t>
        </is>
      </c>
      <c r="G4682" s="6" t="inlineStr">
        <is>
          <t>Rotating Annotation</t>
        </is>
      </c>
      <c r="H4682" s="6" t="inlineStr">
        <is>
          <t>注記を回転配置</t>
        </is>
      </c>
      <c r="I4682" s="4" t="n">
        <v>8</v>
      </c>
      <c r="J4682" s="4" t="n">
        <v>7</v>
      </c>
      <c r="K4682" s="4" t="n">
        <v>7</v>
      </c>
      <c r="L4682" s="4" t="n">
        <v>13</v>
      </c>
      <c r="M4682" s="7">
        <f>SUM(I4682:L4682)</f>
        <v/>
      </c>
      <c r="N4682" s="6" t="inlineStr">
        <is>
          <t>注記回転はROTATEで可</t>
        </is>
      </c>
      <c r="O4682" s="5" t="inlineStr"/>
      <c r="P4682" s="5" t="inlineStr">
        <is>
          <t>Cadalyst CAD Tips</t>
        </is>
      </c>
      <c r="Q4682" s="8" t="inlineStr">
        <is>
          <t>開く</t>
        </is>
      </c>
      <c r="R4682" s="5" t="inlineStr">
        <is>
          <t>サイト閉鎖・リンク切れ</t>
        </is>
      </c>
      <c r="S4682" s="5" t="inlineStr">
        <is>
          <t>不明</t>
        </is>
      </c>
      <c r="T4682" s="5" t="inlineStr"/>
      <c r="U4682" s="5" t="inlineStr">
        <is>
          <t>W4681</t>
        </is>
      </c>
    </row>
    <row r="4683">
      <c r="A4683" s="4">
        <f>RANK(M4683,$M$2:$M$6943)</f>
        <v/>
      </c>
      <c r="B4683" s="5" t="inlineStr">
        <is>
          <t>ロシア語圏</t>
        </is>
      </c>
      <c r="C4683" s="5" t="inlineStr">
        <is>
          <t>03</t>
        </is>
      </c>
      <c r="D4683" s="5" t="inlineStr">
        <is>
          <t>その他</t>
        </is>
      </c>
      <c r="E4683" s="6" t="inlineStr">
        <is>
          <t>その他</t>
        </is>
      </c>
      <c r="F4683" s="5" t="inlineStr">
        <is>
          <t>-</t>
        </is>
      </c>
      <c r="G4683" s="6" t="inlineStr">
        <is>
          <t>rough5</t>
        </is>
      </c>
      <c r="H4683" s="6" t="inlineStr">
        <is>
          <t>表面粗さ記号を挿入</t>
        </is>
      </c>
      <c r="I4683" s="4" t="n">
        <v>10</v>
      </c>
      <c r="J4683" s="4" t="n">
        <v>7</v>
      </c>
      <c r="K4683" s="4" t="n">
        <v>10</v>
      </c>
      <c r="L4683" s="4" t="n">
        <v>8</v>
      </c>
      <c r="M4683" s="7">
        <f>SUM(I4683:L4683)</f>
        <v/>
      </c>
      <c r="N4683" s="6" t="inlineStr">
        <is>
          <t>粗さ記号</t>
        </is>
      </c>
      <c r="O4683" s="5" t="inlineStr">
        <is>
          <t>Евгений Калашников</t>
        </is>
      </c>
      <c r="P4683" s="5" t="inlineStr">
        <is>
          <t>cad.dp.ua</t>
        </is>
      </c>
      <c r="Q4683" s="8" t="inlineStr">
        <is>
          <t>開く</t>
        </is>
      </c>
      <c r="R4683" s="5" t="inlineStr">
        <is>
          <t>配布ページからダウンロード</t>
        </is>
      </c>
      <c r="S4683" s="5" t="inlineStr">
        <is>
          <t>不明</t>
        </is>
      </c>
      <c r="T4683" s="5" t="inlineStr"/>
      <c r="U4683" s="5" t="inlineStr">
        <is>
          <t>W4682</t>
        </is>
      </c>
    </row>
    <row r="4684">
      <c r="A4684" s="4">
        <f>RANK(M4684,$M$2:$M$6943)</f>
        <v/>
      </c>
      <c r="B4684" s="5" t="inlineStr">
        <is>
          <t>英語圏</t>
        </is>
      </c>
      <c r="C4684" s="5" t="inlineStr">
        <is>
          <t>その他</t>
        </is>
      </c>
      <c r="D4684" s="5" t="inlineStr">
        <is>
          <t>その他</t>
        </is>
      </c>
      <c r="E4684" s="6" t="inlineStr">
        <is>
          <t>その他</t>
        </is>
      </c>
      <c r="F4684" s="5" t="inlineStr">
        <is>
          <t>RUBIX</t>
        </is>
      </c>
      <c r="G4684" s="6" t="inlineStr">
        <is>
          <t>Rubix/K4kube</t>
        </is>
      </c>
      <c r="H4684" s="6" t="inlineStr">
        <is>
          <t>ルービックキューブで遊ぶ</t>
        </is>
      </c>
      <c r="I4684" s="4" t="n">
        <v>20</v>
      </c>
      <c r="J4684" s="4" t="n">
        <v>14</v>
      </c>
      <c r="K4684" s="4" t="n">
        <v>0</v>
      </c>
      <c r="L4684" s="4" t="n">
        <v>1</v>
      </c>
      <c r="M4684" s="7">
        <f>SUM(I4684:L4684)</f>
        <v/>
      </c>
      <c r="N4684" s="6" t="inlineStr">
        <is>
          <t>ゲーム</t>
        </is>
      </c>
      <c r="O4684" s="5" t="inlineStr">
        <is>
          <t>K4 CAD Solutions</t>
        </is>
      </c>
      <c r="P4684" s="5" t="inlineStr">
        <is>
          <t>CAD Forum</t>
        </is>
      </c>
      <c r="Q4684" s="8" t="inlineStr">
        <is>
          <t>開く</t>
        </is>
      </c>
      <c r="R4684" s="5" t="inlineStr">
        <is>
          <t>配布ページからダウンロード</t>
        </is>
      </c>
      <c r="S4684" s="5" t="inlineStr">
        <is>
          <t>ソース/暗号化（.vlx）混在</t>
        </is>
      </c>
      <c r="T4684" s="5" t="inlineStr"/>
      <c r="U4684" s="5" t="inlineStr">
        <is>
          <t>W4683</t>
        </is>
      </c>
    </row>
    <row r="4685">
      <c r="A4685" s="4">
        <f>RANK(M4685,$M$2:$M$6943)</f>
        <v/>
      </c>
      <c r="B4685" s="5" t="inlineStr">
        <is>
          <t>その他の地域</t>
        </is>
      </c>
      <c r="C4685" s="5" t="inlineStr">
        <is>
          <t>3D</t>
        </is>
      </c>
      <c r="D4685" s="5" t="inlineStr">
        <is>
          <t>その他</t>
        </is>
      </c>
      <c r="E4685" s="6" t="inlineStr">
        <is>
          <t>その他</t>
        </is>
      </c>
      <c r="F4685" s="5" t="inlineStr">
        <is>
          <t>-</t>
        </is>
      </c>
      <c r="G4685" s="6" t="inlineStr">
        <is>
          <t>Rutina que exporta los puntos de coordenadas de los vértices de objetos 3Dface</t>
        </is>
      </c>
      <c r="H4685" s="6" t="inlineStr">
        <is>
          <t>3DFACE頂点座標を出力（有料）</t>
        </is>
      </c>
      <c r="I4685" s="4" t="n">
        <v>16</v>
      </c>
      <c r="J4685" s="4" t="n">
        <v>8</v>
      </c>
      <c r="K4685" s="4" t="n">
        <v>6</v>
      </c>
      <c r="L4685" s="4" t="n">
        <v>5</v>
      </c>
      <c r="M4685" s="7">
        <f>SUM(I4685:L4685)</f>
        <v/>
      </c>
      <c r="N4685" s="6" t="inlineStr">
        <is>
          <t>3DFACE座標出力</t>
        </is>
      </c>
      <c r="O4685" s="5" t="inlineStr">
        <is>
          <t>DevCADLisp</t>
        </is>
      </c>
      <c r="P4685" s="5" t="inlineStr">
        <is>
          <t>DevCADLisp</t>
        </is>
      </c>
      <c r="Q4685" s="8" t="inlineStr">
        <is>
          <t>開く</t>
        </is>
      </c>
      <c r="R4685" s="5" t="inlineStr">
        <is>
          <t>有料</t>
        </is>
      </c>
      <c r="S4685" s="5" t="inlineStr">
        <is>
          <t>暗号化（.vlx）</t>
        </is>
      </c>
      <c r="T4685" s="5" t="inlineStr"/>
      <c r="U4685" s="5" t="inlineStr">
        <is>
          <t>W4684</t>
        </is>
      </c>
    </row>
    <row r="4686">
      <c r="A4686" s="4">
        <f>RANK(M4686,$M$2:$M$6943)</f>
        <v/>
      </c>
      <c r="B4686" s="5" t="inlineStr">
        <is>
          <t>英語圏</t>
        </is>
      </c>
      <c r="C4686" s="5" t="inlineStr">
        <is>
          <t>LISP開発用の部品</t>
        </is>
      </c>
      <c r="D4686" s="5" t="inlineStr">
        <is>
          <t>その他</t>
        </is>
      </c>
      <c r="E4686" s="6" t="inlineStr">
        <is>
          <t>その他</t>
        </is>
      </c>
      <c r="F4686" s="5" t="inlineStr">
        <is>
          <t>-</t>
        </is>
      </c>
      <c r="G4686" s="6" t="inlineStr">
        <is>
          <t>Select If</t>
        </is>
      </c>
      <c r="H4686" s="6" t="inlineStr">
        <is>
          <t>条件付き図形選択関数</t>
        </is>
      </c>
      <c r="I4686" s="4" t="n">
        <v>12</v>
      </c>
      <c r="J4686" s="4" t="n">
        <v>11</v>
      </c>
      <c r="K4686" s="4" t="n">
        <v>5</v>
      </c>
      <c r="L4686" s="4" t="n">
        <v>7</v>
      </c>
      <c r="M4686" s="7">
        <f>SUM(I4686:L4686)</f>
        <v/>
      </c>
      <c r="N4686" s="6" t="inlineStr">
        <is>
          <t>条件式で図形選択</t>
        </is>
      </c>
      <c r="O4686" s="5" t="inlineStr">
        <is>
          <t>Lee Mac</t>
        </is>
      </c>
      <c r="P4686" s="5" t="inlineStr">
        <is>
          <t>Lee Mac Programming</t>
        </is>
      </c>
      <c r="Q4686" s="8" t="inlineStr">
        <is>
          <t>開く</t>
        </is>
      </c>
      <c r="R4686" s="5" t="inlineStr">
        <is>
          <t>配布ページからダウンロード</t>
        </is>
      </c>
      <c r="S4686" s="5" t="inlineStr">
        <is>
          <t>ソース</t>
        </is>
      </c>
      <c r="T4686" s="5" t="inlineStr"/>
      <c r="U4686" s="5" t="inlineStr">
        <is>
          <t>W4685</t>
        </is>
      </c>
    </row>
    <row r="4687">
      <c r="A4687" s="4">
        <f>RANK(M4687,$M$2:$M$6943)</f>
        <v/>
      </c>
      <c r="B4687" s="5" t="inlineStr">
        <is>
          <t>ベトナム・東南アジア</t>
        </is>
      </c>
      <c r="C4687" s="5" t="inlineStr">
        <is>
          <t>選択・絞り込み</t>
        </is>
      </c>
      <c r="D4687" s="5" t="inlineStr">
        <is>
          <t>その他</t>
        </is>
      </c>
      <c r="E4687" s="6" t="inlineStr">
        <is>
          <t>その他</t>
        </is>
      </c>
      <c r="F4687" s="5" t="inlineStr">
        <is>
          <t>SELECTBYCOLOUR</t>
        </is>
      </c>
      <c r="G4687" s="6" t="inlineStr">
        <is>
          <t>SelectByColour-Color</t>
        </is>
      </c>
      <c r="H4687" s="6" t="inlineStr">
        <is>
          <t>色で選択フィルタ</t>
        </is>
      </c>
      <c r="I4687" s="4" t="n">
        <v>7</v>
      </c>
      <c r="J4687" s="4" t="n">
        <v>5</v>
      </c>
      <c r="K4687" s="4" t="n">
        <v>9</v>
      </c>
      <c r="L4687" s="4" t="n">
        <v>14</v>
      </c>
      <c r="M4687" s="7">
        <f>SUM(I4687:L4687)</f>
        <v/>
      </c>
      <c r="N4687" s="6" t="inlineStr">
        <is>
          <t>QSELECT/FILTERで代替</t>
        </is>
      </c>
      <c r="O4687" s="5" t="inlineStr"/>
      <c r="P4687" s="5" t="inlineStr">
        <is>
          <t>Kho Lisp CAD (kho-lisp-cad.pages.dev)</t>
        </is>
      </c>
      <c r="Q4687" s="8" t="inlineStr">
        <is>
          <t>開く</t>
        </is>
      </c>
      <c r="R4687" s="5" t="inlineStr">
        <is>
          <t>ファイルを直接ダウンロード</t>
        </is>
      </c>
      <c r="S4687" s="5" t="inlineStr">
        <is>
          <t>ソース</t>
        </is>
      </c>
      <c r="T4687" s="5" t="inlineStr"/>
      <c r="U4687" s="5" t="inlineStr">
        <is>
          <t>W4686</t>
        </is>
      </c>
    </row>
    <row r="4688">
      <c r="A4688" s="4">
        <f>RANK(M4688,$M$2:$M$6943)</f>
        <v/>
      </c>
      <c r="B4688" s="5" t="inlineStr">
        <is>
          <t>その他の地域</t>
        </is>
      </c>
      <c r="C4688" s="5" t="inlineStr">
        <is>
          <t>構造・鉄骨・機械</t>
        </is>
      </c>
      <c r="D4688" s="5" t="inlineStr">
        <is>
          <t>その他</t>
        </is>
      </c>
      <c r="E4688" s="6" t="inlineStr">
        <is>
          <t>その他</t>
        </is>
      </c>
      <c r="F4688" s="5" t="inlineStr">
        <is>
          <t>SGEAR</t>
        </is>
      </c>
      <c r="G4688" s="6" t="inlineStr">
        <is>
          <t>SGEAR.ELF</t>
        </is>
      </c>
      <c r="H4688" s="6" t="inlineStr">
        <is>
          <t>平歯車を簡易作図</t>
        </is>
      </c>
      <c r="I4688" s="4" t="n">
        <v>16</v>
      </c>
      <c r="J4688" s="4" t="n">
        <v>8</v>
      </c>
      <c r="K4688" s="4" t="n">
        <v>6</v>
      </c>
      <c r="L4688" s="4" t="n">
        <v>5</v>
      </c>
      <c r="M4688" s="7">
        <f>SUM(I4688:L4688)</f>
        <v/>
      </c>
      <c r="N4688" s="6" t="inlineStr">
        <is>
          <t>平歯車簡易</t>
        </is>
      </c>
      <c r="O4688" s="5" t="inlineStr">
        <is>
          <t>인텔리코리아 (CADian)</t>
        </is>
      </c>
      <c r="P4688" s="5" t="inlineStr">
        <is>
          <t>CADian 리습 600</t>
        </is>
      </c>
      <c r="Q4688" s="8" t="inlineStr">
        <is>
          <t>開く</t>
        </is>
      </c>
      <c r="R4688" s="5" t="inlineStr">
        <is>
          <t>フォーラム添付（ログインが必要な場合あり）</t>
        </is>
      </c>
      <c r="S4688" s="5" t="inlineStr">
        <is>
          <t>互換CAD専用（CADian）</t>
        </is>
      </c>
      <c r="T4688" s="5" t="inlineStr"/>
      <c r="U4688" s="5" t="inlineStr">
        <is>
          <t>W4687</t>
        </is>
      </c>
    </row>
    <row r="4689">
      <c r="A4689" s="4">
        <f>RANK(M4689,$M$2:$M$6943)</f>
        <v/>
      </c>
      <c r="B4689" s="5" t="inlineStr">
        <is>
          <t>英語圏</t>
        </is>
      </c>
      <c r="C4689" s="5" t="inlineStr">
        <is>
          <t>文字・テキスト</t>
        </is>
      </c>
      <c r="D4689" s="5" t="inlineStr">
        <is>
          <t>T12</t>
        </is>
      </c>
      <c r="E4689" s="6" t="inlineStr">
        <is>
          <t>文字の一括検索・置換</t>
        </is>
      </c>
      <c r="F4689" s="5" t="inlineStr">
        <is>
          <t>Simplex</t>
        </is>
      </c>
      <c r="G4689" s="6" t="inlineStr">
        <is>
          <t>Simplex</t>
        </is>
      </c>
      <c r="H4689" s="6" t="inlineStr">
        <is>
          <t>ハッチ可能な中抜き文字作成</t>
        </is>
      </c>
      <c r="I4689" s="4" t="n">
        <v>12</v>
      </c>
      <c r="J4689" s="4" t="n">
        <v>11</v>
      </c>
      <c r="K4689" s="4" t="n">
        <v>4</v>
      </c>
      <c r="L4689" s="4" t="n">
        <v>8</v>
      </c>
      <c r="M4689" s="7">
        <f>SUM(I4689:L4689)</f>
        <v/>
      </c>
      <c r="N4689" s="6" t="inlineStr">
        <is>
          <t>中抜き文字は用途限定</t>
        </is>
      </c>
      <c r="O4689" s="5" t="inlineStr">
        <is>
          <t>Jeffery P. Sanders</t>
        </is>
      </c>
      <c r="P4689" s="5" t="inlineStr">
        <is>
          <t>JefferyPSanders.com</t>
        </is>
      </c>
      <c r="Q4689" s="8" t="inlineStr">
        <is>
          <t>開く</t>
        </is>
      </c>
      <c r="R4689" s="5" t="inlineStr">
        <is>
          <t>ファイルを直接ダウンロード</t>
        </is>
      </c>
      <c r="S4689" s="5" t="inlineStr">
        <is>
          <t>ソース</t>
        </is>
      </c>
      <c r="T4689" s="5" t="inlineStr"/>
      <c r="U4689" s="5" t="inlineStr">
        <is>
          <t>W4688</t>
        </is>
      </c>
    </row>
    <row r="4690">
      <c r="A4690" s="4">
        <f>RANK(M4690,$M$2:$M$6943)</f>
        <v/>
      </c>
      <c r="B4690" s="5" t="inlineStr">
        <is>
          <t>ヨーロッパ</t>
        </is>
      </c>
      <c r="C4690" s="5" t="inlineStr">
        <is>
          <t>線・ポリライン編集</t>
        </is>
      </c>
      <c r="D4690" s="5" t="inlineStr">
        <is>
          <t>その他</t>
        </is>
      </c>
      <c r="E4690" s="6" t="inlineStr">
        <is>
          <t>その他</t>
        </is>
      </c>
      <c r="F4690" s="5" t="inlineStr">
        <is>
          <t>sl</t>
        </is>
      </c>
      <c r="G4690" s="6" t="inlineStr">
        <is>
          <t>SL</t>
        </is>
      </c>
      <c r="H4690" s="6" t="inlineStr">
        <is>
          <t>BREAKで切った部分を現在画層の新しい線で置換</t>
        </is>
      </c>
      <c r="I4690" s="4" t="n">
        <v>10</v>
      </c>
      <c r="J4690" s="4" t="n">
        <v>8</v>
      </c>
      <c r="K4690" s="4" t="n">
        <v>7</v>
      </c>
      <c r="L4690" s="4" t="n">
        <v>10</v>
      </c>
      <c r="M4690" s="7">
        <f>SUM(I4690:L4690)</f>
        <v/>
      </c>
      <c r="N4690" s="6" t="inlineStr">
        <is>
          <t>切断部を線で置換</t>
        </is>
      </c>
      <c r="O4690" s="5" t="inlineStr">
        <is>
          <t>Christoph Spiegel</t>
        </is>
      </c>
      <c r="P4690" s="5" t="inlineStr">
        <is>
          <t>CAD-Spiegel</t>
        </is>
      </c>
      <c r="Q4690" s="8" t="inlineStr">
        <is>
          <t>開く</t>
        </is>
      </c>
      <c r="R4690" s="5" t="inlineStr">
        <is>
          <t>配布ページからダウンロード</t>
        </is>
      </c>
      <c r="S4690" s="5" t="inlineStr">
        <is>
          <t>不明</t>
        </is>
      </c>
      <c r="T4690" s="5" t="inlineStr"/>
      <c r="U4690" s="5" t="inlineStr">
        <is>
          <t>W4689</t>
        </is>
      </c>
    </row>
    <row r="4691">
      <c r="A4691" s="4">
        <f>RANK(M4691,$M$2:$M$6943)</f>
        <v/>
      </c>
      <c r="B4691" s="5" t="inlineStr">
        <is>
          <t>英語圏</t>
        </is>
      </c>
      <c r="C4691" s="5" t="inlineStr">
        <is>
          <t>座標・測量・土木</t>
        </is>
      </c>
      <c r="D4691" s="5" t="inlineStr">
        <is>
          <t>T27</t>
        </is>
      </c>
      <c r="E4691" s="6" t="inlineStr">
        <is>
          <t>測量・土木：座標・レベル・縦断</t>
        </is>
      </c>
      <c r="F4691" s="5" t="inlineStr">
        <is>
          <t>-</t>
        </is>
      </c>
      <c r="G4691" s="6" t="inlineStr">
        <is>
          <t>Slope Calculation</t>
        </is>
      </c>
      <c r="H4691" s="6" t="inlineStr">
        <is>
          <t>勾配を計算</t>
        </is>
      </c>
      <c r="I4691" s="4" t="n">
        <v>12</v>
      </c>
      <c r="J4691" s="4" t="n">
        <v>5</v>
      </c>
      <c r="K4691" s="4" t="n">
        <v>8</v>
      </c>
      <c r="L4691" s="4" t="n">
        <v>10</v>
      </c>
      <c r="M4691" s="7">
        <f>SUM(I4691:L4691)</f>
        <v/>
      </c>
      <c r="N4691" s="6" t="inlineStr">
        <is>
          <t>勾配計算</t>
        </is>
      </c>
      <c r="O4691" s="5" t="inlineStr"/>
      <c r="P4691" s="5" t="inlineStr">
        <is>
          <t>Cadalyst CAD Tips</t>
        </is>
      </c>
      <c r="Q4691" s="8" t="inlineStr">
        <is>
          <t>開く</t>
        </is>
      </c>
      <c r="R4691" s="5" t="inlineStr">
        <is>
          <t>サイト閉鎖・リンク切れ</t>
        </is>
      </c>
      <c r="S4691" s="5" t="inlineStr">
        <is>
          <t>不明</t>
        </is>
      </c>
      <c r="T4691" s="5" t="inlineStr"/>
      <c r="U4691" s="5" t="inlineStr">
        <is>
          <t>W4690</t>
        </is>
      </c>
    </row>
    <row r="4692">
      <c r="A4692" s="4">
        <f>RANK(M4692,$M$2:$M$6943)</f>
        <v/>
      </c>
      <c r="B4692" s="5" t="inlineStr">
        <is>
          <t>英語圏</t>
        </is>
      </c>
      <c r="C4692" s="5" t="inlineStr">
        <is>
          <t>その他</t>
        </is>
      </c>
      <c r="D4692" s="5" t="inlineStr">
        <is>
          <t>その他</t>
        </is>
      </c>
      <c r="E4692" s="6" t="inlineStr">
        <is>
          <t>その他</t>
        </is>
      </c>
      <c r="F4692" s="5" t="inlineStr">
        <is>
          <t>-</t>
        </is>
      </c>
      <c r="G4692" s="6" t="inlineStr">
        <is>
          <t>Snake game in Visual LISP (two snake-games in .LSP for AutoCAD)</t>
        </is>
      </c>
      <c r="H4692" s="6" t="inlineStr">
        <is>
          <t>AutoCAD内で遊ぶスネークゲーム</t>
        </is>
      </c>
      <c r="I4692" s="4" t="n">
        <v>20</v>
      </c>
      <c r="J4692" s="4" t="n">
        <v>14</v>
      </c>
      <c r="K4692" s="4" t="n">
        <v>0</v>
      </c>
      <c r="L4692" s="4" t="n">
        <v>1</v>
      </c>
      <c r="M4692" s="7">
        <f>SUM(I4692:L4692)</f>
        <v/>
      </c>
      <c r="N4692" s="6" t="inlineStr">
        <is>
          <t>ゲーム</t>
        </is>
      </c>
      <c r="O4692" s="5" t="inlineStr">
        <is>
          <t>CAD Studio</t>
        </is>
      </c>
      <c r="P4692" s="5" t="inlineStr">
        <is>
          <t>CAD Forum</t>
        </is>
      </c>
      <c r="Q4692" s="8" t="inlineStr">
        <is>
          <t>開く</t>
        </is>
      </c>
      <c r="R4692" s="5" t="inlineStr">
        <is>
          <t>配布ページからダウンロード</t>
        </is>
      </c>
      <c r="S4692" s="5" t="inlineStr">
        <is>
          <t>ソース/暗号化（.vlx）混在</t>
        </is>
      </c>
      <c r="T4692" s="5" t="inlineStr"/>
      <c r="U4692" s="5" t="inlineStr">
        <is>
          <t>W4691</t>
        </is>
      </c>
    </row>
    <row r="4693">
      <c r="A4693" s="4">
        <f>RANK(M4693,$M$2:$M$6943)</f>
        <v/>
      </c>
      <c r="B4693" s="5" t="inlineStr">
        <is>
          <t>ヨーロッパ</t>
        </is>
      </c>
      <c r="C4693" s="5" t="inlineStr">
        <is>
          <t>線・ポリライン編集</t>
        </is>
      </c>
      <c r="D4693" s="5" t="inlineStr">
        <is>
          <t>その他</t>
        </is>
      </c>
      <c r="E4693" s="6" t="inlineStr">
        <is>
          <t>その他</t>
        </is>
      </c>
      <c r="F4693" s="5" t="inlineStr">
        <is>
          <t>-</t>
        </is>
      </c>
      <c r="G4693" s="6" t="inlineStr">
        <is>
          <t>Spline2Poly</t>
        </is>
      </c>
      <c r="H4693" s="6" t="inlineStr">
        <is>
          <t>スプラインを精度指定で3Dポリラインに変換</t>
        </is>
      </c>
      <c r="I4693" s="4" t="n">
        <v>10</v>
      </c>
      <c r="J4693" s="4" t="n">
        <v>8</v>
      </c>
      <c r="K4693" s="4" t="n">
        <v>8</v>
      </c>
      <c r="L4693" s="4" t="n">
        <v>9</v>
      </c>
      <c r="M4693" s="7">
        <f>SUM(I4693:L4693)</f>
        <v/>
      </c>
      <c r="N4693" s="6" t="inlineStr">
        <is>
          <t>SPLINEDIT変換で代替</t>
        </is>
      </c>
      <c r="O4693" s="5" t="inlineStr">
        <is>
          <t>CADwiesel</t>
        </is>
      </c>
      <c r="P4693" s="5" t="inlineStr">
        <is>
          <t>CADwiesel</t>
        </is>
      </c>
      <c r="Q4693" s="8" t="inlineStr">
        <is>
          <t>開く</t>
        </is>
      </c>
      <c r="R4693" s="5" t="inlineStr">
        <is>
          <t>配布ページからダウンロード</t>
        </is>
      </c>
      <c r="S4693" s="5" t="inlineStr">
        <is>
          <t>不明</t>
        </is>
      </c>
      <c r="T4693" s="5" t="inlineStr"/>
      <c r="U4693" s="5" t="inlineStr">
        <is>
          <t>W4692</t>
        </is>
      </c>
    </row>
    <row r="4694">
      <c r="A4694" s="4">
        <f>RANK(M4694,$M$2:$M$6943)</f>
        <v/>
      </c>
      <c r="B4694" s="5" t="inlineStr">
        <is>
          <t>GitHub</t>
        </is>
      </c>
      <c r="C4694" s="5" t="inlineStr">
        <is>
          <t>3D</t>
        </is>
      </c>
      <c r="D4694" s="5" t="inlineStr">
        <is>
          <t>その他</t>
        </is>
      </c>
      <c r="E4694" s="6" t="inlineStr">
        <is>
          <t>その他</t>
        </is>
      </c>
      <c r="F4694" s="5" t="inlineStr">
        <is>
          <t>STS</t>
        </is>
      </c>
      <c r="G4694" s="6" t="inlineStr">
        <is>
          <t>SurfacesToSolids</t>
        </is>
      </c>
      <c r="H4694" s="6" t="inlineStr">
        <is>
          <t>サーフェスをソリッド化</t>
        </is>
      </c>
      <c r="I4694" s="4" t="n">
        <v>12</v>
      </c>
      <c r="J4694" s="4" t="n">
        <v>8</v>
      </c>
      <c r="K4694" s="4" t="n">
        <v>8</v>
      </c>
      <c r="L4694" s="4" t="n">
        <v>7</v>
      </c>
      <c r="M4694" s="7">
        <f>SUM(I4694:L4694)</f>
        <v/>
      </c>
      <c r="N4694" s="6" t="inlineStr">
        <is>
          <t>サーフェス→ソリッド</t>
        </is>
      </c>
      <c r="O4694" s="5" t="inlineStr">
        <is>
          <t>retrospectivePreposterous</t>
        </is>
      </c>
      <c r="P4694" s="5" t="inlineStr">
        <is>
          <t>GitHub: retrospectivePreposterous/AutoLISP-3DTools</t>
        </is>
      </c>
      <c r="Q4694" s="8" t="inlineStr">
        <is>
          <t>開く</t>
        </is>
      </c>
      <c r="R4694" s="5" t="inlineStr">
        <is>
          <t>GitHub（一括取得可）</t>
        </is>
      </c>
      <c r="S4694" s="5" t="inlineStr">
        <is>
          <t>ソース</t>
        </is>
      </c>
      <c r="T4694" s="5" t="inlineStr"/>
      <c r="U4694" s="5" t="inlineStr">
        <is>
          <t>W4693</t>
        </is>
      </c>
    </row>
    <row r="4695">
      <c r="A4695" s="4">
        <f>RANK(M4695,$M$2:$M$6943)</f>
        <v/>
      </c>
      <c r="B4695" s="5" t="inlineStr">
        <is>
          <t>ヨーロッパ</t>
        </is>
      </c>
      <c r="C4695" s="5" t="inlineStr">
        <is>
          <t>LISP開発用の部品</t>
        </is>
      </c>
      <c r="D4695" s="5" t="inlineStr">
        <is>
          <t>その他</t>
        </is>
      </c>
      <c r="E4695" s="6" t="inlineStr">
        <is>
          <t>その他</t>
        </is>
      </c>
      <c r="F4695" s="5" t="inlineStr">
        <is>
          <t>-</t>
        </is>
      </c>
      <c r="G4695" s="6" t="inlineStr">
        <is>
          <t>SYS_*</t>
        </is>
      </c>
      <c r="H4695" s="6" t="inlineStr">
        <is>
          <t>UNDO制御・ファイル読書き・フォント/日時/エラー処理関数群</t>
        </is>
      </c>
      <c r="I4695" s="4" t="n">
        <v>10</v>
      </c>
      <c r="J4695" s="4" t="n">
        <v>7</v>
      </c>
      <c r="K4695" s="4" t="n">
        <v>4</v>
      </c>
      <c r="L4695" s="4" t="n">
        <v>14</v>
      </c>
      <c r="M4695" s="7">
        <f>SUM(I4695:L4695)</f>
        <v/>
      </c>
      <c r="N4695" s="6" t="inlineStr">
        <is>
          <t>UNDO/エラー処理関数</t>
        </is>
      </c>
      <c r="O4695" s="5" t="inlineStr">
        <is>
          <t>CADPL (kojacek, kruuger et al.)</t>
        </is>
      </c>
      <c r="P4695" s="5" t="inlineStr">
        <is>
          <t>GitHub: kruuger/CADPL-Pack-v1</t>
        </is>
      </c>
      <c r="Q4695" s="8" t="inlineStr">
        <is>
          <t>開く</t>
        </is>
      </c>
      <c r="R4695" s="5" t="inlineStr">
        <is>
          <t>GitHub（一括取得可）</t>
        </is>
      </c>
      <c r="S4695" s="5" t="inlineStr">
        <is>
          <t>ソース</t>
        </is>
      </c>
      <c r="T4695" s="5" t="inlineStr"/>
      <c r="U4695" s="5" t="inlineStr">
        <is>
          <t>W4694</t>
        </is>
      </c>
    </row>
    <row r="4696">
      <c r="A4696" s="4">
        <f>RANK(M4696,$M$2:$M$6943)</f>
        <v/>
      </c>
      <c r="B4696" s="5" t="inlineStr">
        <is>
          <t>ロシア語圏</t>
        </is>
      </c>
      <c r="C4696" s="5" t="inlineStr">
        <is>
          <t>19</t>
        </is>
      </c>
      <c r="D4696" s="5" t="inlineStr">
        <is>
          <t>T28</t>
        </is>
      </c>
      <c r="E4696" s="6" t="inlineStr">
        <is>
          <t>作業環境の保存・復元</t>
        </is>
      </c>
      <c r="F4696" s="5" t="inlineStr">
        <is>
          <t>-</t>
        </is>
      </c>
      <c r="G4696" s="6" t="inlineStr">
        <is>
          <t>sysvar-operations</t>
        </is>
      </c>
      <c r="H4696" s="6" t="inlineStr">
        <is>
          <t>システム変数の保存・復元</t>
        </is>
      </c>
      <c r="I4696" s="4" t="n">
        <v>12</v>
      </c>
      <c r="J4696" s="4" t="n">
        <v>8</v>
      </c>
      <c r="K4696" s="4" t="n">
        <v>6</v>
      </c>
      <c r="L4696" s="4" t="n">
        <v>9</v>
      </c>
      <c r="M4696" s="7">
        <f>SUM(I4696:L4696)</f>
        <v/>
      </c>
      <c r="N4696" s="6" t="inlineStr">
        <is>
          <t>変数保存復元</t>
        </is>
      </c>
      <c r="O4696" s="5" t="inlineStr">
        <is>
          <t>kpblc</t>
        </is>
      </c>
      <c r="P4696" s="5" t="inlineStr">
        <is>
          <t>autolisp.ru</t>
        </is>
      </c>
      <c r="Q4696" s="8" t="inlineStr">
        <is>
          <t>開く</t>
        </is>
      </c>
      <c r="R4696" s="5" t="inlineStr">
        <is>
          <t>ファイルを直接ダウンロード</t>
        </is>
      </c>
      <c r="S4696" s="5" t="inlineStr">
        <is>
          <t>ソース</t>
        </is>
      </c>
      <c r="T4696" s="5" t="inlineStr"/>
      <c r="U4696" s="5" t="inlineStr">
        <is>
          <t>W4695</t>
        </is>
      </c>
    </row>
    <row r="4697">
      <c r="A4697" s="4">
        <f>RANK(M4697,$M$2:$M$6943)</f>
        <v/>
      </c>
      <c r="B4697" s="5" t="inlineStr">
        <is>
          <t>ベトナム・東南アジア</t>
        </is>
      </c>
      <c r="C4697" s="5" t="inlineStr">
        <is>
          <t>ハッチ・面積・長さ集計</t>
        </is>
      </c>
      <c r="D4697" s="5" t="inlineStr">
        <is>
          <t>その他</t>
        </is>
      </c>
      <c r="E4697" s="6" t="inlineStr">
        <is>
          <t>その他</t>
        </is>
      </c>
      <c r="F4697" s="5" t="inlineStr">
        <is>
          <t>HRB</t>
        </is>
      </c>
      <c r="G4697" s="6" t="inlineStr">
        <is>
          <t>Tao bien Hatch hang loat</t>
        </is>
      </c>
      <c r="H4697" s="6" t="inlineStr">
        <is>
          <t>ハッチ境界を一括再作成</t>
        </is>
      </c>
      <c r="I4697" s="4" t="n">
        <v>7</v>
      </c>
      <c r="J4697" s="4" t="n">
        <v>5</v>
      </c>
      <c r="K4697" s="4" t="n">
        <v>10</v>
      </c>
      <c r="L4697" s="4" t="n">
        <v>13</v>
      </c>
      <c r="M4697" s="7">
        <f>SUM(I4697:L4697)</f>
        <v/>
      </c>
      <c r="N4697" s="6" t="inlineStr">
        <is>
          <t>HATCHGENERATEBOUNDARYで可</t>
        </is>
      </c>
      <c r="O4697" s="5" t="inlineStr"/>
      <c r="P4697" s="5" t="inlineStr">
        <is>
          <t>GitHub: altsun/My-Lisps</t>
        </is>
      </c>
      <c r="Q4697" s="8" t="inlineStr">
        <is>
          <t>開く</t>
        </is>
      </c>
      <c r="R4697" s="5" t="inlineStr">
        <is>
          <t>GitHub（一括取得可）</t>
        </is>
      </c>
      <c r="S4697" s="5" t="inlineStr">
        <is>
          <t>ソース</t>
        </is>
      </c>
      <c r="T4697" s="5" t="inlineStr"/>
      <c r="U4697" s="5" t="inlineStr">
        <is>
          <t>W4696</t>
        </is>
      </c>
    </row>
    <row r="4698">
      <c r="A4698" s="4">
        <f>RANK(M4698,$M$2:$M$6943)</f>
        <v/>
      </c>
      <c r="B4698" s="5" t="inlineStr">
        <is>
          <t>ベトナム・東南アジア</t>
        </is>
      </c>
      <c r="C4698" s="5" t="inlineStr">
        <is>
          <t>ハッチ・面積・長さ集計</t>
        </is>
      </c>
      <c r="D4698" s="5" t="inlineStr">
        <is>
          <t>その他</t>
        </is>
      </c>
      <c r="E4698" s="6" t="inlineStr">
        <is>
          <t>その他</t>
        </is>
      </c>
      <c r="F4698" s="5" t="inlineStr">
        <is>
          <t>BAO</t>
        </is>
      </c>
      <c r="G4698" s="6" t="inlineStr">
        <is>
          <t>TaoDuongBao(bao)</t>
        </is>
      </c>
      <c r="H4698" s="6" t="inlineStr">
        <is>
          <t>境界ポリラインを作成</t>
        </is>
      </c>
      <c r="I4698" s="4" t="n">
        <v>5</v>
      </c>
      <c r="J4698" s="4" t="n">
        <v>4</v>
      </c>
      <c r="K4698" s="4" t="n">
        <v>10</v>
      </c>
      <c r="L4698" s="4" t="n">
        <v>16</v>
      </c>
      <c r="M4698" s="7">
        <f>SUM(I4698:L4698)</f>
        <v/>
      </c>
      <c r="N4698" s="6" t="inlineStr">
        <is>
          <t>BOUNDARYで代替可</t>
        </is>
      </c>
      <c r="O4698" s="5" t="inlineStr"/>
      <c r="P4698" s="5" t="inlineStr">
        <is>
          <t>Kho Lisp CAD (kho-lisp-cad.pages.dev)</t>
        </is>
      </c>
      <c r="Q4698" s="8" t="inlineStr">
        <is>
          <t>開く</t>
        </is>
      </c>
      <c r="R4698" s="5" t="inlineStr">
        <is>
          <t>ファイルを直接ダウンロード</t>
        </is>
      </c>
      <c r="S4698" s="5" t="inlineStr">
        <is>
          <t>ソース</t>
        </is>
      </c>
      <c r="T4698" s="5" t="inlineStr"/>
      <c r="U4698" s="5" t="inlineStr">
        <is>
          <t>W4697</t>
        </is>
      </c>
    </row>
    <row r="4699">
      <c r="A4699" s="4">
        <f>RANK(M4699,$M$2:$M$6943)</f>
        <v/>
      </c>
      <c r="B4699" s="5" t="inlineStr">
        <is>
          <t>ロシア語圏</t>
        </is>
      </c>
      <c r="C4699" s="5" t="inlineStr">
        <is>
          <t>15</t>
        </is>
      </c>
      <c r="D4699" s="5" t="inlineStr">
        <is>
          <t>T25</t>
        </is>
      </c>
      <c r="E4699" s="6" t="inlineStr">
        <is>
          <t>設備：単線→複線化、ダクト・配管の継手</t>
        </is>
      </c>
      <c r="F4699" s="5" t="inlineStr">
        <is>
          <t>-</t>
        </is>
      </c>
      <c r="G4699" s="6" t="inlineStr">
        <is>
          <t>taxn</t>
        </is>
      </c>
      <c r="H4699" s="6" t="inlineStr">
        <is>
          <t>エルボ付き配管と通り芯記号作図</t>
        </is>
      </c>
      <c r="I4699" s="4" t="n">
        <v>12</v>
      </c>
      <c r="J4699" s="4" t="n">
        <v>8</v>
      </c>
      <c r="K4699" s="4" t="n">
        <v>10</v>
      </c>
      <c r="L4699" s="4" t="n">
        <v>5</v>
      </c>
      <c r="M4699" s="7">
        <f>SUM(I4699:L4699)</f>
        <v/>
      </c>
      <c r="N4699" s="6" t="inlineStr">
        <is>
          <t>配管と通り芯</t>
        </is>
      </c>
      <c r="O4699" s="5" t="inlineStr">
        <is>
          <t>Марченко А.А.</t>
        </is>
      </c>
      <c r="P4699" s="5" t="inlineStr">
        <is>
          <t>cad.dp.ua</t>
        </is>
      </c>
      <c r="Q4699" s="8" t="inlineStr">
        <is>
          <t>開く</t>
        </is>
      </c>
      <c r="R4699" s="5" t="inlineStr">
        <is>
          <t>配布ページからダウンロード</t>
        </is>
      </c>
      <c r="S4699" s="5" t="inlineStr">
        <is>
          <t>不明</t>
        </is>
      </c>
      <c r="T4699" s="5" t="inlineStr"/>
      <c r="U4699" s="5" t="inlineStr">
        <is>
          <t>W4698</t>
        </is>
      </c>
    </row>
    <row r="4700">
      <c r="A4700" s="4">
        <f>RANK(M4700,$M$2:$M$6943)</f>
        <v/>
      </c>
      <c r="B4700" s="5" t="inlineStr">
        <is>
          <t>ロシア語圏</t>
        </is>
      </c>
      <c r="C4700" s="5" t="inlineStr">
        <is>
          <t>10</t>
        </is>
      </c>
      <c r="D4700" s="5" t="inlineStr">
        <is>
          <t>T23</t>
        </is>
      </c>
      <c r="E4700" s="6" t="inlineStr">
        <is>
          <t>分解された表の復元・Excel表の取り込み</t>
        </is>
      </c>
      <c r="F4700" s="5" t="inlineStr">
        <is>
          <t>-</t>
        </is>
      </c>
      <c r="G4700" s="6" t="inlineStr">
        <is>
          <t>tb13</t>
        </is>
      </c>
      <c r="H4700" s="6" t="inlineStr">
        <is>
          <t>表の作成・編集・記入</t>
        </is>
      </c>
      <c r="I4700" s="4" t="n">
        <v>8</v>
      </c>
      <c r="J4700" s="4" t="n">
        <v>7</v>
      </c>
      <c r="K4700" s="4" t="n">
        <v>10</v>
      </c>
      <c r="L4700" s="4" t="n">
        <v>10</v>
      </c>
      <c r="M4700" s="7">
        <f>SUM(I4700:L4700)</f>
        <v/>
      </c>
      <c r="N4700" s="6" t="inlineStr">
        <is>
          <t>標準TABLEで概ね可</t>
        </is>
      </c>
      <c r="O4700" s="5" t="inlineStr">
        <is>
          <t>Бурлаков Вячеслав</t>
        </is>
      </c>
      <c r="P4700" s="5" t="inlineStr">
        <is>
          <t>cad.dp.ua</t>
        </is>
      </c>
      <c r="Q4700" s="8" t="inlineStr">
        <is>
          <t>開く</t>
        </is>
      </c>
      <c r="R4700" s="5" t="inlineStr">
        <is>
          <t>配布ページからダウンロード</t>
        </is>
      </c>
      <c r="S4700" s="5" t="inlineStr">
        <is>
          <t>不明</t>
        </is>
      </c>
      <c r="T4700" s="5" t="inlineStr"/>
      <c r="U4700" s="5" t="inlineStr">
        <is>
          <t>W4699</t>
        </is>
      </c>
    </row>
    <row r="4701">
      <c r="A4701" s="4">
        <f>RANK(M4701,$M$2:$M$6943)</f>
        <v/>
      </c>
      <c r="B4701" s="5" t="inlineStr">
        <is>
          <t>ヨーロッパ</t>
        </is>
      </c>
      <c r="C4701" s="5" t="inlineStr">
        <is>
          <t>3D</t>
        </is>
      </c>
      <c r="D4701" s="5" t="inlineStr">
        <is>
          <t>その他</t>
        </is>
      </c>
      <c r="E4701" s="6" t="inlineStr">
        <is>
          <t>その他</t>
        </is>
      </c>
      <c r="F4701" s="5" t="inlineStr">
        <is>
          <t>-</t>
        </is>
      </c>
      <c r="G4701" s="6" t="inlineStr">
        <is>
          <t>Text 2 3DSOLID</t>
        </is>
      </c>
      <c r="H4701" s="6" t="inlineStr">
        <is>
          <t>文字を押し出しソリッドに変換</t>
        </is>
      </c>
      <c r="I4701" s="4" t="n">
        <v>13</v>
      </c>
      <c r="J4701" s="4" t="n">
        <v>11</v>
      </c>
      <c r="K4701" s="4" t="n">
        <v>5</v>
      </c>
      <c r="L4701" s="4" t="n">
        <v>6</v>
      </c>
      <c r="M4701" s="7">
        <f>SUM(I4701:L4701)</f>
        <v/>
      </c>
      <c r="N4701" s="6" t="inlineStr">
        <is>
          <t>文字を立体化</t>
        </is>
      </c>
      <c r="O4701" s="5" t="inlineStr">
        <is>
          <t>kojacek</t>
        </is>
      </c>
      <c r="P4701" s="5" t="inlineStr">
        <is>
          <t>kojacek.wordpress.com</t>
        </is>
      </c>
      <c r="Q4701" s="8" t="inlineStr">
        <is>
          <t>開く</t>
        </is>
      </c>
      <c r="R4701" s="5" t="inlineStr">
        <is>
          <t>ページ内にコード掲載</t>
        </is>
      </c>
      <c r="S4701" s="5" t="inlineStr">
        <is>
          <t>ソース</t>
        </is>
      </c>
      <c r="T4701" s="5" t="inlineStr"/>
      <c r="U4701" s="5" t="inlineStr">
        <is>
          <t>W4700</t>
        </is>
      </c>
    </row>
    <row r="4702">
      <c r="A4702" s="4">
        <f>RANK(M4702,$M$2:$M$6943)</f>
        <v/>
      </c>
      <c r="B4702" s="5" t="inlineStr">
        <is>
          <t>ヨーロッパ</t>
        </is>
      </c>
      <c r="C4702" s="5" t="inlineStr">
        <is>
          <t>文字・テキスト</t>
        </is>
      </c>
      <c r="D4702" s="5" t="inlineStr">
        <is>
          <t>T12</t>
        </is>
      </c>
      <c r="E4702" s="6" t="inlineStr">
        <is>
          <t>文字の一括検索・置換</t>
        </is>
      </c>
      <c r="F4702" s="5" t="inlineStr">
        <is>
          <t>-</t>
        </is>
      </c>
      <c r="G4702" s="6" t="inlineStr">
        <is>
          <t>TextDoppeltUnterstrichen</t>
        </is>
      </c>
      <c r="H4702" s="6" t="inlineStr">
        <is>
          <t>測量図用に数字を二重下線化</t>
        </is>
      </c>
      <c r="I4702" s="4" t="n">
        <v>14</v>
      </c>
      <c r="J4702" s="4" t="n">
        <v>10</v>
      </c>
      <c r="K4702" s="4" t="n">
        <v>6</v>
      </c>
      <c r="L4702" s="4" t="n">
        <v>5</v>
      </c>
      <c r="M4702" s="7">
        <f>SUM(I4702:L4702)</f>
        <v/>
      </c>
      <c r="N4702" s="6" t="inlineStr">
        <is>
          <t>測量図の二重下線</t>
        </is>
      </c>
      <c r="O4702" s="5" t="inlineStr">
        <is>
          <t>Jörn Bosse</t>
        </is>
      </c>
      <c r="P4702" s="5" t="inlineStr">
        <is>
          <t>Bosse Engineering</t>
        </is>
      </c>
      <c r="Q4702" s="8" t="inlineStr">
        <is>
          <t>開く</t>
        </is>
      </c>
      <c r="R4702" s="5" t="inlineStr">
        <is>
          <t>配布ページからダウンロード</t>
        </is>
      </c>
      <c r="S4702" s="5" t="inlineStr">
        <is>
          <t>不明</t>
        </is>
      </c>
      <c r="T4702" s="5" t="inlineStr"/>
      <c r="U4702" s="5" t="inlineStr">
        <is>
          <t>W4701</t>
        </is>
      </c>
    </row>
    <row r="4703">
      <c r="A4703" s="4">
        <f>RANK(M4703,$M$2:$M$6943)</f>
        <v/>
      </c>
      <c r="B4703" s="5" t="inlineStr">
        <is>
          <t>英語圏</t>
        </is>
      </c>
      <c r="C4703" s="5" t="inlineStr">
        <is>
          <t>文字・テキスト</t>
        </is>
      </c>
      <c r="D4703" s="5" t="inlineStr">
        <is>
          <t>T12</t>
        </is>
      </c>
      <c r="E4703" s="6" t="inlineStr">
        <is>
          <t>文字の一括検索・置換</t>
        </is>
      </c>
      <c r="F4703" s="5" t="inlineStr">
        <is>
          <t>T2M</t>
        </is>
      </c>
      <c r="G4703" s="6" t="inlineStr">
        <is>
          <t>TextToMtext.lsp</t>
        </is>
      </c>
      <c r="H4703" s="6" t="inlineStr">
        <is>
          <t>複数文字をMTEXTに統合</t>
        </is>
      </c>
      <c r="I4703" s="4" t="n">
        <v>3</v>
      </c>
      <c r="J4703" s="4" t="n">
        <v>4</v>
      </c>
      <c r="K4703" s="4" t="n">
        <v>8</v>
      </c>
      <c r="L4703" s="4" t="n">
        <v>20</v>
      </c>
      <c r="M4703" s="7">
        <f>SUM(I4703:L4703)</f>
        <v/>
      </c>
      <c r="N4703" s="6" t="inlineStr">
        <is>
          <t>TXT2MTXTで代替可</t>
        </is>
      </c>
      <c r="O4703" s="5" t="inlineStr">
        <is>
          <t>CADAuthority</t>
        </is>
      </c>
      <c r="P4703" s="5" t="inlineStr">
        <is>
          <t>CAD Authority</t>
        </is>
      </c>
      <c r="Q4703" s="8" t="inlineStr">
        <is>
          <t>開く</t>
        </is>
      </c>
      <c r="R4703" s="5" t="inlineStr">
        <is>
          <t>配布ページからダウンロード</t>
        </is>
      </c>
      <c r="S4703" s="5" t="inlineStr">
        <is>
          <t>不明</t>
        </is>
      </c>
      <c r="T4703" s="5" t="inlineStr"/>
      <c r="U4703" s="5" t="inlineStr">
        <is>
          <t>W4702</t>
        </is>
      </c>
    </row>
    <row r="4704">
      <c r="A4704" s="4">
        <f>RANK(M4704,$M$2:$M$6943)</f>
        <v/>
      </c>
      <c r="B4704" s="5" t="inlineStr">
        <is>
          <t>英語圏</t>
        </is>
      </c>
      <c r="C4704" s="5" t="inlineStr">
        <is>
          <t>画層</t>
        </is>
      </c>
      <c r="D4704" s="5" t="inlineStr">
        <is>
          <t>T18</t>
        </is>
      </c>
      <c r="E4704" s="6" t="inlineStr">
        <is>
          <t>画層の自動振り分け・標準化</t>
        </is>
      </c>
      <c r="F4704" s="5" t="inlineStr">
        <is>
          <t>-</t>
        </is>
      </c>
      <c r="G4704" s="6" t="inlineStr">
        <is>
          <t>Thaw Layers by Selection</t>
        </is>
      </c>
      <c r="H4704" s="6" t="inlineStr">
        <is>
          <t>選択で画層を解凍</t>
        </is>
      </c>
      <c r="I4704" s="4" t="n">
        <v>7</v>
      </c>
      <c r="J4704" s="4" t="n">
        <v>5</v>
      </c>
      <c r="K4704" s="4" t="n">
        <v>7</v>
      </c>
      <c r="L4704" s="4" t="n">
        <v>16</v>
      </c>
      <c r="M4704" s="7">
        <f>SUM(I4704:L4704)</f>
        <v/>
      </c>
      <c r="N4704" s="6" t="inlineStr">
        <is>
          <t>LAYTHWで一部可</t>
        </is>
      </c>
      <c r="O4704" s="5" t="inlineStr"/>
      <c r="P4704" s="5" t="inlineStr">
        <is>
          <t>Cadalyst CAD Tips</t>
        </is>
      </c>
      <c r="Q4704" s="8" t="inlineStr">
        <is>
          <t>開く</t>
        </is>
      </c>
      <c r="R4704" s="5" t="inlineStr">
        <is>
          <t>サイト閉鎖・リンク切れ</t>
        </is>
      </c>
      <c r="S4704" s="5" t="inlineStr">
        <is>
          <t>不明</t>
        </is>
      </c>
      <c r="T4704" s="5" t="inlineStr"/>
      <c r="U4704" s="5" t="inlineStr">
        <is>
          <t>W4703</t>
        </is>
      </c>
    </row>
    <row r="4705">
      <c r="A4705" s="4">
        <f>RANK(M4705,$M$2:$M$6943)</f>
        <v/>
      </c>
      <c r="B4705" s="5" t="inlineStr">
        <is>
          <t>ロシア語圏</t>
        </is>
      </c>
      <c r="C4705" s="5" t="inlineStr">
        <is>
          <t>03</t>
        </is>
      </c>
      <c r="D4705" s="5" t="inlineStr">
        <is>
          <t>T13</t>
        </is>
      </c>
      <c r="E4705" s="6" t="inlineStr">
        <is>
          <t>図形と数値の連動（フィールド・面積表）</t>
        </is>
      </c>
      <c r="F4705" s="5" t="inlineStr">
        <is>
          <t>UDIM/UDIM2</t>
        </is>
      </c>
      <c r="G4705" s="6" t="inlineStr">
        <is>
          <t>Udim.lsp</t>
        </is>
      </c>
      <c r="H4705" s="6" t="inlineStr">
        <is>
          <t>ブロックの拡張データを引出線に表示</t>
        </is>
      </c>
      <c r="I4705" s="4" t="n">
        <v>12</v>
      </c>
      <c r="J4705" s="4" t="n">
        <v>12</v>
      </c>
      <c r="K4705" s="4" t="n">
        <v>5</v>
      </c>
      <c r="L4705" s="4" t="n">
        <v>6</v>
      </c>
      <c r="M4705" s="7">
        <f>SUM(I4705:L4705)</f>
        <v/>
      </c>
      <c r="N4705" s="6" t="inlineStr">
        <is>
          <t>拡張データ連携例</t>
        </is>
      </c>
      <c r="O4705" s="5" t="inlineStr">
        <is>
          <t>Михаил Орлов</t>
        </is>
      </c>
      <c r="P4705" s="5" t="inlineStr">
        <is>
          <t>acad-prog.ru</t>
        </is>
      </c>
      <c r="Q4705" s="8" t="inlineStr">
        <is>
          <t>開く</t>
        </is>
      </c>
      <c r="R4705" s="5" t="inlineStr">
        <is>
          <t>配布ページからダウンロード</t>
        </is>
      </c>
      <c r="S4705" s="5" t="inlineStr">
        <is>
          <t>不明</t>
        </is>
      </c>
      <c r="T4705" s="5" t="inlineStr"/>
      <c r="U4705" s="5" t="inlineStr">
        <is>
          <t>W4704</t>
        </is>
      </c>
    </row>
    <row r="4706">
      <c r="A4706" s="4">
        <f>RANK(M4706,$M$2:$M$6943)</f>
        <v/>
      </c>
      <c r="B4706" s="5" t="inlineStr">
        <is>
          <t>ベトナム・東南アジア</t>
        </is>
      </c>
      <c r="C4706" s="5" t="inlineStr">
        <is>
          <t>構造・鉄骨・機械</t>
        </is>
      </c>
      <c r="D4706" s="5" t="inlineStr">
        <is>
          <t>その他</t>
        </is>
      </c>
      <c r="E4706" s="6" t="inlineStr">
        <is>
          <t>その他</t>
        </is>
      </c>
      <c r="F4706" s="5" t="inlineStr">
        <is>
          <t>HX,HH</t>
        </is>
      </c>
      <c r="G4706" s="6" t="inlineStr">
        <is>
          <t>Ve duong han (HX - HH)</t>
        </is>
      </c>
      <c r="H4706" s="6" t="inlineStr">
        <is>
          <t>溶接記号線を描く</t>
        </is>
      </c>
      <c r="I4706" s="4" t="n">
        <v>11</v>
      </c>
      <c r="J4706" s="4" t="n">
        <v>6</v>
      </c>
      <c r="K4706" s="4" t="n">
        <v>9</v>
      </c>
      <c r="L4706" s="4" t="n">
        <v>9</v>
      </c>
      <c r="M4706" s="7">
        <f>SUM(I4706:L4706)</f>
        <v/>
      </c>
      <c r="N4706" s="6" t="inlineStr">
        <is>
          <t>溶接記号線</t>
        </is>
      </c>
      <c r="O4706" s="5" t="inlineStr"/>
      <c r="P4706" s="5" t="inlineStr">
        <is>
          <t>Kho Lisp CAD (kho-lisp-cad.pages.dev)</t>
        </is>
      </c>
      <c r="Q4706" s="8" t="inlineStr">
        <is>
          <t>開く</t>
        </is>
      </c>
      <c r="R4706" s="5" t="inlineStr">
        <is>
          <t>ファイルを直接ダウンロード</t>
        </is>
      </c>
      <c r="S4706" s="5" t="inlineStr">
        <is>
          <t>ソース</t>
        </is>
      </c>
      <c r="T4706" s="5" t="inlineStr"/>
      <c r="U4706" s="5" t="inlineStr">
        <is>
          <t>W4705</t>
        </is>
      </c>
    </row>
    <row r="4707">
      <c r="A4707" s="4">
        <f>RANK(M4707,$M$2:$M$6943)</f>
        <v/>
      </c>
      <c r="B4707" s="5" t="inlineStr">
        <is>
          <t>ベトナム・東南アジア</t>
        </is>
      </c>
      <c r="C4707" s="5" t="inlineStr">
        <is>
          <t>作図</t>
        </is>
      </c>
      <c r="D4707" s="5" t="inlineStr">
        <is>
          <t>その他</t>
        </is>
      </c>
      <c r="E4707" s="6" t="inlineStr">
        <is>
          <t>その他</t>
        </is>
      </c>
      <c r="F4707" s="5" t="inlineStr">
        <is>
          <t>VK</t>
        </is>
      </c>
      <c r="G4707" s="6" t="inlineStr">
        <is>
          <t>Ve khung mat luoi</t>
        </is>
      </c>
      <c r="H4707" s="6" t="inlineStr">
        <is>
          <t>格子枠を描く</t>
        </is>
      </c>
      <c r="I4707" s="4" t="n">
        <v>11</v>
      </c>
      <c r="J4707" s="4" t="n">
        <v>6</v>
      </c>
      <c r="K4707" s="4" t="n">
        <v>8</v>
      </c>
      <c r="L4707" s="4" t="n">
        <v>10</v>
      </c>
      <c r="M4707" s="7">
        <f>SUM(I4707:L4707)</f>
        <v/>
      </c>
      <c r="N4707" s="6" t="inlineStr">
        <is>
          <t>格子枠作図</t>
        </is>
      </c>
      <c r="O4707" s="5" t="inlineStr"/>
      <c r="P4707" s="5" t="inlineStr">
        <is>
          <t>GitHub: altsun/My-Lisps</t>
        </is>
      </c>
      <c r="Q4707" s="8" t="inlineStr">
        <is>
          <t>開く</t>
        </is>
      </c>
      <c r="R4707" s="5" t="inlineStr">
        <is>
          <t>GitHub（一括取得可）</t>
        </is>
      </c>
      <c r="S4707" s="5" t="inlineStr">
        <is>
          <t>ソース</t>
        </is>
      </c>
      <c r="T4707" s="5" t="inlineStr"/>
      <c r="U4707" s="5" t="inlineStr">
        <is>
          <t>W4706</t>
        </is>
      </c>
    </row>
    <row r="4708">
      <c r="A4708" s="4">
        <f>RANK(M4708,$M$2:$M$6943)</f>
        <v/>
      </c>
      <c r="B4708" s="5" t="inlineStr">
        <is>
          <t>英語圏</t>
        </is>
      </c>
      <c r="C4708" s="5" t="inlineStr">
        <is>
          <t>表示・UCS・ビュー</t>
        </is>
      </c>
      <c r="D4708" s="5" t="inlineStr">
        <is>
          <t>その他</t>
        </is>
      </c>
      <c r="E4708" s="6" t="inlineStr">
        <is>
          <t>その他</t>
        </is>
      </c>
      <c r="F4708" s="5" t="inlineStr">
        <is>
          <t>IDVIEWS, RDA, VIEWNO</t>
        </is>
      </c>
      <c r="G4708" s="6" t="inlineStr">
        <is>
          <t>viewno.lsp</t>
        </is>
      </c>
      <c r="H4708" s="6" t="inlineStr">
        <is>
          <t>ビュー番号を表示・設定</t>
        </is>
      </c>
      <c r="I4708" s="4" t="n">
        <v>12</v>
      </c>
      <c r="J4708" s="4" t="n">
        <v>8</v>
      </c>
      <c r="K4708" s="4" t="n">
        <v>7</v>
      </c>
      <c r="L4708" s="4" t="n">
        <v>8</v>
      </c>
      <c r="M4708" s="7">
        <f>SUM(I4708:L4708)</f>
        <v/>
      </c>
      <c r="N4708" s="6" t="inlineStr">
        <is>
          <t>ビュー番号管理は限定的</t>
        </is>
      </c>
      <c r="O4708" s="5" t="inlineStr">
        <is>
          <t>Henry C. Francis (ParaCADD)</t>
        </is>
      </c>
      <c r="P4708" s="5" t="inlineStr">
        <is>
          <t>ParaCADD</t>
        </is>
      </c>
      <c r="Q4708" s="8" t="inlineStr">
        <is>
          <t>開く</t>
        </is>
      </c>
      <c r="R4708" s="5" t="inlineStr">
        <is>
          <t>配布ページからダウンロード</t>
        </is>
      </c>
      <c r="S4708" s="5" t="inlineStr">
        <is>
          <t>ソース</t>
        </is>
      </c>
      <c r="T4708" s="5" t="inlineStr"/>
      <c r="U4708" s="5" t="inlineStr">
        <is>
          <t>W4707</t>
        </is>
      </c>
    </row>
    <row r="4709">
      <c r="A4709" s="4">
        <f>RANK(M4709,$M$2:$M$6943)</f>
        <v/>
      </c>
      <c r="B4709" s="5" t="inlineStr">
        <is>
          <t>GitHub</t>
        </is>
      </c>
      <c r="C4709" s="5" t="inlineStr">
        <is>
          <t>座標・測量・土木</t>
        </is>
      </c>
      <c r="D4709" s="5" t="inlineStr">
        <is>
          <t>T27</t>
        </is>
      </c>
      <c r="E4709" s="6" t="inlineStr">
        <is>
          <t>測量・土木：座標・レベル・縦断</t>
        </is>
      </c>
      <c r="F4709" s="5" t="inlineStr">
        <is>
          <t>VPL</t>
        </is>
      </c>
      <c r="G4709" s="6" t="inlineStr">
        <is>
          <t>VPL</t>
        </is>
      </c>
      <c r="H4709" s="6" t="inlineStr">
        <is>
          <t>点の測点・標高をラベル</t>
        </is>
      </c>
      <c r="I4709" s="4" t="n">
        <v>12</v>
      </c>
      <c r="J4709" s="4" t="n">
        <v>7</v>
      </c>
      <c r="K4709" s="4" t="n">
        <v>11</v>
      </c>
      <c r="L4709" s="4" t="n">
        <v>5</v>
      </c>
      <c r="M4709" s="7">
        <f>SUM(I4709:L4709)</f>
        <v/>
      </c>
      <c r="N4709" s="6" t="inlineStr">
        <is>
          <t>測点標高ラベル</t>
        </is>
      </c>
      <c r="O4709" s="5" t="inlineStr">
        <is>
          <t>Robert Livingston</t>
        </is>
      </c>
      <c r="P4709" s="5" t="inlineStr">
        <is>
          <t>GitHub: RFLTools/RFLTools</t>
        </is>
      </c>
      <c r="Q4709" s="8" t="inlineStr">
        <is>
          <t>開く</t>
        </is>
      </c>
      <c r="R4709" s="5" t="inlineStr">
        <is>
          <t>GitHub（一括取得可）</t>
        </is>
      </c>
      <c r="S4709" s="5" t="inlineStr">
        <is>
          <t>ソース</t>
        </is>
      </c>
      <c r="T4709" s="5" t="inlineStr"/>
      <c r="U4709" s="5" t="inlineStr">
        <is>
          <t>W4708</t>
        </is>
      </c>
    </row>
    <row r="4710">
      <c r="A4710" s="4">
        <f>RANK(M4710,$M$2:$M$6943)</f>
        <v/>
      </c>
      <c r="B4710" s="5" t="inlineStr">
        <is>
          <t>英語圏</t>
        </is>
      </c>
      <c r="C4710" s="5" t="inlineStr">
        <is>
          <t>表示・UCS・ビュー</t>
        </is>
      </c>
      <c r="D4710" s="5" t="inlineStr">
        <is>
          <t>T05</t>
        </is>
      </c>
      <c r="E4710" s="6" t="inlineStr">
        <is>
          <t>図枠からレイアウト・ビューポートを自動作成</t>
        </is>
      </c>
      <c r="F4710" s="5" t="inlineStr">
        <is>
          <t>VSTAT</t>
        </is>
      </c>
      <c r="G4710" s="6" t="inlineStr">
        <is>
          <t>vstat.lsp</t>
        </is>
      </c>
      <c r="H4710" s="6" t="inlineStr">
        <is>
          <t>ビューポート情報を表示</t>
        </is>
      </c>
      <c r="I4710" s="4" t="n">
        <v>12</v>
      </c>
      <c r="J4710" s="4" t="n">
        <v>7</v>
      </c>
      <c r="K4710" s="4" t="n">
        <v>6</v>
      </c>
      <c r="L4710" s="4" t="n">
        <v>10</v>
      </c>
      <c r="M4710" s="7">
        <f>SUM(I4710:L4710)</f>
        <v/>
      </c>
      <c r="N4710" s="6" t="inlineStr">
        <is>
          <t>VP情報の表示補助</t>
        </is>
      </c>
      <c r="O4710" s="5" t="inlineStr">
        <is>
          <t>Henry C. Francis (ParaCADD)</t>
        </is>
      </c>
      <c r="P4710" s="5" t="inlineStr">
        <is>
          <t>ParaCADD</t>
        </is>
      </c>
      <c r="Q4710" s="8" t="inlineStr">
        <is>
          <t>開く</t>
        </is>
      </c>
      <c r="R4710" s="5" t="inlineStr">
        <is>
          <t>配布ページからダウンロード</t>
        </is>
      </c>
      <c r="S4710" s="5" t="inlineStr">
        <is>
          <t>ソース</t>
        </is>
      </c>
      <c r="T4710" s="5" t="inlineStr"/>
      <c r="U4710" s="5" t="inlineStr">
        <is>
          <t>W4709</t>
        </is>
      </c>
    </row>
    <row r="4711">
      <c r="A4711" s="4">
        <f>RANK(M4711,$M$2:$M$6943)</f>
        <v/>
      </c>
      <c r="B4711" s="5" t="inlineStr">
        <is>
          <t>英語圏</t>
        </is>
      </c>
      <c r="C4711" s="5" t="inlineStr">
        <is>
          <t>建築</t>
        </is>
      </c>
      <c r="D4711" s="5" t="inlineStr">
        <is>
          <t>T24</t>
        </is>
      </c>
      <c r="E4711" s="6" t="inlineStr">
        <is>
          <t>建築：壁・建具・天井割付の作図</t>
        </is>
      </c>
      <c r="F4711" s="5" t="inlineStr">
        <is>
          <t>-</t>
        </is>
      </c>
      <c r="G4711" s="6" t="inlineStr">
        <is>
          <t>Windows with Mullions (win12.rar)</t>
        </is>
      </c>
      <c r="H4711" s="6" t="inlineStr">
        <is>
          <t>方立付き窓を平面に作図</t>
        </is>
      </c>
      <c r="I4711" s="4" t="n">
        <v>12</v>
      </c>
      <c r="J4711" s="4" t="n">
        <v>6</v>
      </c>
      <c r="K4711" s="4" t="n">
        <v>9</v>
      </c>
      <c r="L4711" s="4" t="n">
        <v>8</v>
      </c>
      <c r="M4711" s="7">
        <f>SUM(I4711:L4711)</f>
        <v/>
      </c>
      <c r="N4711" s="6" t="inlineStr">
        <is>
          <t>窓ブロックで代替可</t>
        </is>
      </c>
      <c r="O4711" s="5" t="inlineStr"/>
      <c r="P4711" s="5" t="inlineStr">
        <is>
          <t>draftsperson.net</t>
        </is>
      </c>
      <c r="Q4711" s="8" t="inlineStr">
        <is>
          <t>開く</t>
        </is>
      </c>
      <c r="R4711" s="5" t="inlineStr">
        <is>
          <t>ファイルを直接ダウンロード</t>
        </is>
      </c>
      <c r="S4711" s="5" t="inlineStr">
        <is>
          <t>書庫（中身は要確認）</t>
        </is>
      </c>
      <c r="T4711" s="5" t="inlineStr"/>
      <c r="U4711" s="5" t="inlineStr">
        <is>
          <t>W4710</t>
        </is>
      </c>
    </row>
    <row r="4712">
      <c r="A4712" s="4">
        <f>RANK(M4712,$M$2:$M$6943)</f>
        <v/>
      </c>
      <c r="B4712" s="5" t="inlineStr">
        <is>
          <t>その他の地域</t>
        </is>
      </c>
      <c r="C4712" s="5" t="inlineStr">
        <is>
          <t>建築</t>
        </is>
      </c>
      <c r="D4712" s="5" t="inlineStr">
        <is>
          <t>T24</t>
        </is>
      </c>
      <c r="E4712" s="6" t="inlineStr">
        <is>
          <t>建築：壁・建具・天井割付の作図</t>
        </is>
      </c>
      <c r="F4712" s="5" t="inlineStr">
        <is>
          <t>WR</t>
        </is>
      </c>
      <c r="G4712" s="6" t="inlineStr">
        <is>
          <t>WR.elf</t>
        </is>
      </c>
      <c r="H4712" s="6" t="inlineStr">
        <is>
          <t>壁線の復旧作図</t>
        </is>
      </c>
      <c r="I4712" s="4" t="n">
        <v>12</v>
      </c>
      <c r="J4712" s="4" t="n">
        <v>8</v>
      </c>
      <c r="K4712" s="4" t="n">
        <v>8</v>
      </c>
      <c r="L4712" s="4" t="n">
        <v>7</v>
      </c>
      <c r="M4712" s="7">
        <f>SUM(I4712:L4712)</f>
        <v/>
      </c>
      <c r="N4712" s="6" t="inlineStr">
        <is>
          <t>壁線復旧</t>
        </is>
      </c>
      <c r="O4712" s="5" t="inlineStr">
        <is>
          <t>인텔리코리아 (CADian)</t>
        </is>
      </c>
      <c r="P4712" s="5" t="inlineStr">
        <is>
          <t>CADian 리습 600</t>
        </is>
      </c>
      <c r="Q4712" s="8" t="inlineStr">
        <is>
          <t>開く</t>
        </is>
      </c>
      <c r="R4712" s="5" t="inlineStr">
        <is>
          <t>フォーラム添付（ログインが必要な場合あり）</t>
        </is>
      </c>
      <c r="S4712" s="5" t="inlineStr">
        <is>
          <t>互換CAD専用（CADian）</t>
        </is>
      </c>
      <c r="T4712" s="5" t="inlineStr"/>
      <c r="U4712" s="5" t="inlineStr">
        <is>
          <t>W4711</t>
        </is>
      </c>
    </row>
    <row r="4713">
      <c r="A4713" s="4">
        <f>RANK(M4713,$M$2:$M$6943)</f>
        <v/>
      </c>
      <c r="B4713" s="5" t="inlineStr">
        <is>
          <t>英語圏</t>
        </is>
      </c>
      <c r="C4713" s="5" t="inlineStr">
        <is>
          <t>LISP開発用の部品</t>
        </is>
      </c>
      <c r="D4713" s="5" t="inlineStr">
        <is>
          <t>その他</t>
        </is>
      </c>
      <c r="E4713" s="6" t="inlineStr">
        <is>
          <t>その他</t>
        </is>
      </c>
      <c r="F4713" s="5" t="inlineStr">
        <is>
          <t>-</t>
        </is>
      </c>
      <c r="G4713" s="6" t="inlineStr">
        <is>
          <t>Write CSV</t>
        </is>
      </c>
      <c r="H4713" s="6" t="inlineStr">
        <is>
          <t>CSV書出し関数</t>
        </is>
      </c>
      <c r="I4713" s="4" t="n">
        <v>12</v>
      </c>
      <c r="J4713" s="4" t="n">
        <v>8</v>
      </c>
      <c r="K4713" s="4" t="n">
        <v>6</v>
      </c>
      <c r="L4713" s="4" t="n">
        <v>9</v>
      </c>
      <c r="M4713" s="7">
        <f>SUM(I4713:L4713)</f>
        <v/>
      </c>
      <c r="N4713" s="6" t="inlineStr">
        <is>
          <t>CSV書出しの定番</t>
        </is>
      </c>
      <c r="O4713" s="5" t="inlineStr">
        <is>
          <t>Lee Mac</t>
        </is>
      </c>
      <c r="P4713" s="5" t="inlineStr">
        <is>
          <t>Lee Mac Programming</t>
        </is>
      </c>
      <c r="Q4713" s="8" t="inlineStr">
        <is>
          <t>開く</t>
        </is>
      </c>
      <c r="R4713" s="5" t="inlineStr">
        <is>
          <t>配布ページからダウンロード</t>
        </is>
      </c>
      <c r="S4713" s="5" t="inlineStr">
        <is>
          <t>ソース</t>
        </is>
      </c>
      <c r="T4713" s="5" t="inlineStr"/>
      <c r="U4713" s="5" t="inlineStr">
        <is>
          <t>W4712</t>
        </is>
      </c>
    </row>
    <row r="4714">
      <c r="A4714" s="4">
        <f>RANK(M4714,$M$2:$M$6943)</f>
        <v/>
      </c>
      <c r="B4714" s="5" t="inlineStr">
        <is>
          <t>英語圏</t>
        </is>
      </c>
      <c r="C4714" s="5" t="inlineStr">
        <is>
          <t>外部参照・図面管理・一括処理</t>
        </is>
      </c>
      <c r="D4714" s="5" t="inlineStr">
        <is>
          <t>T29</t>
        </is>
      </c>
      <c r="E4714" s="6" t="inlineStr">
        <is>
          <t>外部参照の管理</t>
        </is>
      </c>
      <c r="F4714" s="5" t="inlineStr">
        <is>
          <t>GOTOXR, SETZXST, XRSWAP, ZXRS, ZXST</t>
        </is>
      </c>
      <c r="G4714" s="6" t="inlineStr">
        <is>
          <t>xrswap.lsp</t>
        </is>
      </c>
      <c r="H4714" s="6" t="inlineStr">
        <is>
          <t>外部参照を開いて編集</t>
        </is>
      </c>
      <c r="I4714" s="4" t="n">
        <v>6</v>
      </c>
      <c r="J4714" s="4" t="n">
        <v>7</v>
      </c>
      <c r="K4714" s="4" t="n">
        <v>8</v>
      </c>
      <c r="L4714" s="4" t="n">
        <v>14</v>
      </c>
      <c r="M4714" s="7">
        <f>SUM(I4714:L4714)</f>
        <v/>
      </c>
      <c r="N4714" s="6" t="inlineStr">
        <is>
          <t>XOPENで代替可</t>
        </is>
      </c>
      <c r="O4714" s="5" t="inlineStr">
        <is>
          <t>Henry C. Francis (ParaCADD)</t>
        </is>
      </c>
      <c r="P4714" s="5" t="inlineStr">
        <is>
          <t>ParaCADD</t>
        </is>
      </c>
      <c r="Q4714" s="8" t="inlineStr">
        <is>
          <t>開く</t>
        </is>
      </c>
      <c r="R4714" s="5" t="inlineStr">
        <is>
          <t>配布ページからダウンロード</t>
        </is>
      </c>
      <c r="S4714" s="5" t="inlineStr">
        <is>
          <t>ソース</t>
        </is>
      </c>
      <c r="T4714" s="5" t="inlineStr"/>
      <c r="U4714" s="5" t="inlineStr">
        <is>
          <t>W4713</t>
        </is>
      </c>
    </row>
    <row r="4715">
      <c r="A4715" s="4">
        <f>RANK(M4715,$M$2:$M$6943)</f>
        <v/>
      </c>
      <c r="B4715" s="5" t="inlineStr">
        <is>
          <t>その他の地域</t>
        </is>
      </c>
      <c r="C4715" s="5" t="inlineStr">
        <is>
          <t>3D</t>
        </is>
      </c>
      <c r="D4715" s="5" t="inlineStr">
        <is>
          <t>T27</t>
        </is>
      </c>
      <c r="E4715" s="6" t="inlineStr">
        <is>
          <t>測量・土木：座標・レベル・縦断</t>
        </is>
      </c>
      <c r="F4715" s="5" t="inlineStr">
        <is>
          <t>ZZTin</t>
        </is>
      </c>
      <c r="G4715" s="6" t="inlineStr">
        <is>
          <t>Z Scale TIN</t>
        </is>
      </c>
      <c r="H4715" s="6" t="inlineStr">
        <is>
          <t>BricsCAD TIN地表面のZ尺度変更</t>
        </is>
      </c>
      <c r="I4715" s="4" t="n">
        <v>16</v>
      </c>
      <c r="J4715" s="4" t="n">
        <v>10</v>
      </c>
      <c r="K4715" s="4" t="n">
        <v>6</v>
      </c>
      <c r="L4715" s="4" t="n">
        <v>3</v>
      </c>
      <c r="M4715" s="7">
        <f>SUM(I4715:L4715)</f>
        <v/>
      </c>
      <c r="N4715" s="6" t="inlineStr">
        <is>
          <t>BricsCAD TIN専用</t>
        </is>
      </c>
      <c r="O4715" s="5" t="inlineStr">
        <is>
          <t>fbrandao2k</t>
        </is>
      </c>
      <c r="P4715" s="5" t="inlineStr">
        <is>
          <t>GitHub: fbrandao2k/Autocad-lisp</t>
        </is>
      </c>
      <c r="Q4715" s="8" t="inlineStr">
        <is>
          <t>開く</t>
        </is>
      </c>
      <c r="R4715" s="5" t="inlineStr">
        <is>
          <t>GitHub（一括取得可）</t>
        </is>
      </c>
      <c r="S4715" s="5" t="inlineStr">
        <is>
          <t>ソース</t>
        </is>
      </c>
      <c r="T4715" s="5" t="inlineStr">
        <is>
          <t>GitHub: fbrandao2k/Autocad-lisp</t>
        </is>
      </c>
      <c r="U4715" s="5" t="inlineStr">
        <is>
          <t>W4714</t>
        </is>
      </c>
    </row>
    <row r="4716">
      <c r="A4716" s="4">
        <f>RANK(M4716,$M$2:$M$6943)</f>
        <v/>
      </c>
      <c r="B4716" s="5" t="inlineStr">
        <is>
          <t>中国語圏</t>
        </is>
      </c>
      <c r="C4716" s="5" t="inlineStr">
        <is>
          <t>文字・テキスト</t>
        </is>
      </c>
      <c r="D4716" s="5" t="inlineStr">
        <is>
          <t>T12</t>
        </is>
      </c>
      <c r="E4716" s="6" t="inlineStr">
        <is>
          <t>文字の一括検索・置換</t>
        </is>
      </c>
      <c r="F4716" s="5" t="inlineStr">
        <is>
          <t>zfhb</t>
        </is>
      </c>
      <c r="G4716" s="6" t="inlineStr">
        <is>
          <t>zfhb 文字合并</t>
        </is>
      </c>
      <c r="H4716" s="6" t="inlineStr">
        <is>
          <t>複数文字を1つに結合</t>
        </is>
      </c>
      <c r="I4716" s="4" t="n">
        <v>5</v>
      </c>
      <c r="J4716" s="4" t="n">
        <v>4</v>
      </c>
      <c r="K4716" s="4" t="n">
        <v>10</v>
      </c>
      <c r="L4716" s="4" t="n">
        <v>16</v>
      </c>
      <c r="M4716" s="7">
        <f>SUM(I4716:L4716)</f>
        <v/>
      </c>
      <c r="N4716" s="6" t="inlineStr">
        <is>
          <t>TXT2MTXTで近い</t>
        </is>
      </c>
      <c r="O4716" s="5" t="inlineStr"/>
      <c r="P4716" s="5" t="inlineStr">
        <is>
          <t>GitHub: zhugecaomao/AutoLISP</t>
        </is>
      </c>
      <c r="Q4716" s="8" t="inlineStr">
        <is>
          <t>開く</t>
        </is>
      </c>
      <c r="R4716" s="5" t="inlineStr">
        <is>
          <t>GitHub（一括取得可）</t>
        </is>
      </c>
      <c r="S4716" s="5" t="inlineStr">
        <is>
          <t>ソース</t>
        </is>
      </c>
      <c r="T4716" s="5" t="inlineStr"/>
      <c r="U4716" s="5" t="inlineStr">
        <is>
          <t>W4715</t>
        </is>
      </c>
    </row>
    <row r="4717">
      <c r="A4717" s="4">
        <f>RANK(M4717,$M$2:$M$6943)</f>
        <v/>
      </c>
      <c r="B4717" s="5" t="inlineStr">
        <is>
          <t>GitHub</t>
        </is>
      </c>
      <c r="C4717" s="5" t="inlineStr">
        <is>
          <t>表示・UCS・ビュー</t>
        </is>
      </c>
      <c r="D4717" s="5" t="inlineStr">
        <is>
          <t>その他</t>
        </is>
      </c>
      <c r="E4717" s="6" t="inlineStr">
        <is>
          <t>その他</t>
        </is>
      </c>
      <c r="F4717" s="5" t="inlineStr">
        <is>
          <t>OH</t>
        </is>
      </c>
      <c r="G4717" s="6" t="inlineStr">
        <is>
          <t>ZoomObjectHandle</t>
        </is>
      </c>
      <c r="H4717" s="6" t="inlineStr">
        <is>
          <t>ハンドル値で図形にズーム</t>
        </is>
      </c>
      <c r="I4717" s="4" t="n">
        <v>12</v>
      </c>
      <c r="J4717" s="4" t="n">
        <v>8</v>
      </c>
      <c r="K4717" s="4" t="n">
        <v>5</v>
      </c>
      <c r="L4717" s="4" t="n">
        <v>10</v>
      </c>
      <c r="M4717" s="7">
        <f>SUM(I4717:L4717)</f>
        <v/>
      </c>
      <c r="N4717" s="6" t="inlineStr">
        <is>
          <t>ハンドルでズーム</t>
        </is>
      </c>
      <c r="O4717" s="5" t="inlineStr">
        <is>
          <t>retrospectivePreposterous</t>
        </is>
      </c>
      <c r="P4717" s="5" t="inlineStr">
        <is>
          <t>GitHub: retrospectivePreposterous/AutoLISP-GetProperties</t>
        </is>
      </c>
      <c r="Q4717" s="8" t="inlineStr">
        <is>
          <t>開く</t>
        </is>
      </c>
      <c r="R4717" s="5" t="inlineStr">
        <is>
          <t>GitHub（一括取得可）</t>
        </is>
      </c>
      <c r="S4717" s="5" t="inlineStr">
        <is>
          <t>ソース</t>
        </is>
      </c>
      <c r="T4717" s="5" t="inlineStr"/>
      <c r="U4717" s="5" t="inlineStr">
        <is>
          <t>W4716</t>
        </is>
      </c>
    </row>
    <row r="4718">
      <c r="A4718" s="4">
        <f>RANK(M4718,$M$2:$M$6943)</f>
        <v/>
      </c>
      <c r="B4718" s="5" t="inlineStr">
        <is>
          <t>ロシア語圏</t>
        </is>
      </c>
      <c r="C4718" s="5" t="inlineStr">
        <is>
          <t>16</t>
        </is>
      </c>
      <c r="D4718" s="5" t="inlineStr">
        <is>
          <t>T16</t>
        </is>
      </c>
      <c r="E4718" s="6" t="inlineStr">
        <is>
          <t>数量拾い・集計表</t>
        </is>
      </c>
      <c r="F4718" s="5" t="inlineStr">
        <is>
          <t>-</t>
        </is>
      </c>
      <c r="G4718" s="6" t="inlineStr">
        <is>
          <t>Даешь Сетку! Программа расчета массы сеток по ГОСТ 23279-85</t>
        </is>
      </c>
      <c r="H4718" s="6" t="inlineStr">
        <is>
          <t>GOST溶接金網の質量計算</t>
        </is>
      </c>
      <c r="I4718" s="4" t="n">
        <v>16</v>
      </c>
      <c r="J4718" s="4" t="n">
        <v>8</v>
      </c>
      <c r="K4718" s="4" t="n">
        <v>8</v>
      </c>
      <c r="L4718" s="4" t="n">
        <v>3</v>
      </c>
      <c r="M4718" s="7">
        <f>SUM(I4718:L4718)</f>
        <v/>
      </c>
      <c r="N4718" s="6" t="inlineStr">
        <is>
          <t>GOST金網質量</t>
        </is>
      </c>
      <c r="O4718" s="5" t="inlineStr">
        <is>
          <t>Георгий Протасов</t>
        </is>
      </c>
      <c r="P4718" s="5" t="inlineStr">
        <is>
          <t>dwg.ru</t>
        </is>
      </c>
      <c r="Q4718" s="8" t="inlineStr">
        <is>
          <t>開く</t>
        </is>
      </c>
      <c r="R4718" s="5" t="inlineStr">
        <is>
          <t>ログイン・会員登録が必要</t>
        </is>
      </c>
      <c r="S4718" s="5" t="inlineStr">
        <is>
          <t>不明</t>
        </is>
      </c>
      <c r="T4718" s="5" t="inlineStr"/>
      <c r="U4718" s="5" t="inlineStr">
        <is>
          <t>W4717</t>
        </is>
      </c>
    </row>
    <row r="4719">
      <c r="A4719" s="4">
        <f>RANK(M4719,$M$2:$M$6943)</f>
        <v/>
      </c>
      <c r="B4719" s="5" t="inlineStr">
        <is>
          <t>ロシア語圏</t>
        </is>
      </c>
      <c r="C4719" s="5" t="inlineStr">
        <is>
          <t>15</t>
        </is>
      </c>
      <c r="D4719" s="5" t="inlineStr">
        <is>
          <t>T25</t>
        </is>
      </c>
      <c r="E4719" s="6" t="inlineStr">
        <is>
          <t>設備：単線→複線化、ダクト・配管の継手</t>
        </is>
      </c>
      <c r="F4719" s="5" t="inlineStr">
        <is>
          <t>-</t>
        </is>
      </c>
      <c r="G4719" s="6" t="inlineStr">
        <is>
          <t>КАТАЛОГ 3D ХОМУТОВ И КРЕПЕЖЕЙ</t>
        </is>
      </c>
      <c r="H4719" s="6" t="inlineStr">
        <is>
          <t>3D配管支持金物カタログ</t>
        </is>
      </c>
      <c r="I4719" s="4" t="n">
        <v>12</v>
      </c>
      <c r="J4719" s="4" t="n">
        <v>8</v>
      </c>
      <c r="K4719" s="4" t="n">
        <v>10</v>
      </c>
      <c r="L4719" s="4" t="n">
        <v>5</v>
      </c>
      <c r="M4719" s="7">
        <f>SUM(I4719:L4719)</f>
        <v/>
      </c>
      <c r="N4719" s="6" t="inlineStr">
        <is>
          <t>支持金物3Dカタログ</t>
        </is>
      </c>
      <c r="O4719" s="5" t="inlineStr">
        <is>
          <t>ВАСИЛИЙ</t>
        </is>
      </c>
      <c r="P4719" s="5" t="inlineStr">
        <is>
          <t>dwg.ru</t>
        </is>
      </c>
      <c r="Q4719" s="8" t="inlineStr">
        <is>
          <t>開く</t>
        </is>
      </c>
      <c r="R4719" s="5" t="inlineStr">
        <is>
          <t>ログイン・会員登録が必要</t>
        </is>
      </c>
      <c r="S4719" s="5" t="inlineStr">
        <is>
          <t>不明</t>
        </is>
      </c>
      <c r="T4719" s="5" t="inlineStr"/>
      <c r="U4719" s="5" t="inlineStr">
        <is>
          <t>W4718</t>
        </is>
      </c>
    </row>
    <row r="4720">
      <c r="A4720" s="4">
        <f>RANK(M4720,$M$2:$M$6943)</f>
        <v/>
      </c>
      <c r="B4720" s="5" t="inlineStr">
        <is>
          <t>ロシア語圏</t>
        </is>
      </c>
      <c r="C4720" s="5" t="inlineStr">
        <is>
          <t>02</t>
        </is>
      </c>
      <c r="D4720" s="5" t="inlineStr">
        <is>
          <t>その他</t>
        </is>
      </c>
      <c r="E4720" s="6" t="inlineStr">
        <is>
          <t>その他</t>
        </is>
      </c>
      <c r="F4720" s="5" t="inlineStr">
        <is>
          <t>-</t>
        </is>
      </c>
      <c r="G4720" s="6" t="inlineStr">
        <is>
          <t>Нанесение и редактирование размеров. "DimDen" от 10.02.07</t>
        </is>
      </c>
      <c r="H4720" s="6" t="inlineStr">
        <is>
          <t>寸法の公差・記入・編集ツール</t>
        </is>
      </c>
      <c r="I4720" s="4" t="n">
        <v>8</v>
      </c>
      <c r="J4720" s="4" t="n">
        <v>8</v>
      </c>
      <c r="K4720" s="4" t="n">
        <v>9</v>
      </c>
      <c r="L4720" s="4" t="n">
        <v>10</v>
      </c>
      <c r="M4720" s="7">
        <f>SUM(I4720:L4720)</f>
        <v/>
      </c>
      <c r="N4720" s="6" t="inlineStr">
        <is>
          <t>寸法公差ツール</t>
        </is>
      </c>
      <c r="O4720" s="5" t="inlineStr">
        <is>
          <t>Денис Флюстиков</t>
        </is>
      </c>
      <c r="P4720" s="5" t="inlineStr">
        <is>
          <t>dwg.ru</t>
        </is>
      </c>
      <c r="Q4720" s="8" t="inlineStr">
        <is>
          <t>開く</t>
        </is>
      </c>
      <c r="R4720" s="5" t="inlineStr">
        <is>
          <t>ログイン・会員登録が必要</t>
        </is>
      </c>
      <c r="S4720" s="5" t="inlineStr">
        <is>
          <t>不明</t>
        </is>
      </c>
      <c r="T4720" s="5" t="inlineStr"/>
      <c r="U4720" s="5" t="inlineStr">
        <is>
          <t>W4719</t>
        </is>
      </c>
    </row>
    <row r="4721">
      <c r="A4721" s="4">
        <f>RANK(M4721,$M$2:$M$6943)</f>
        <v/>
      </c>
      <c r="B4721" s="5" t="inlineStr">
        <is>
          <t>ロシア語圏</t>
        </is>
      </c>
      <c r="C4721" s="5" t="inlineStr">
        <is>
          <t>07</t>
        </is>
      </c>
      <c r="D4721" s="5" t="inlineStr">
        <is>
          <t>その他</t>
        </is>
      </c>
      <c r="E4721" s="6" t="inlineStr">
        <is>
          <t>その他</t>
        </is>
      </c>
      <c r="F4721" s="5" t="inlineStr">
        <is>
          <t>-</t>
        </is>
      </c>
      <c r="G4721" s="6" t="inlineStr">
        <is>
          <t>Отрисовка линий разрыва. "Break_Den" от 30.07.06</t>
        </is>
      </c>
      <c r="H4721" s="6" t="inlineStr">
        <is>
          <t>3種の破断線を作図</t>
        </is>
      </c>
      <c r="I4721" s="4" t="n">
        <v>8</v>
      </c>
      <c r="J4721" s="4" t="n">
        <v>7</v>
      </c>
      <c r="K4721" s="4" t="n">
        <v>8</v>
      </c>
      <c r="L4721" s="4" t="n">
        <v>12</v>
      </c>
      <c r="M4721" s="7">
        <f>SUM(I4721:L4721)</f>
        <v/>
      </c>
      <c r="N4721" s="6" t="inlineStr">
        <is>
          <t>破断線3種</t>
        </is>
      </c>
      <c r="O4721" s="5" t="inlineStr">
        <is>
          <t>Денис Флюстиков</t>
        </is>
      </c>
      <c r="P4721" s="5" t="inlineStr">
        <is>
          <t>dwg.ru</t>
        </is>
      </c>
      <c r="Q4721" s="8" t="inlineStr">
        <is>
          <t>開く</t>
        </is>
      </c>
      <c r="R4721" s="5" t="inlineStr">
        <is>
          <t>ログイン・会員登録が必要</t>
        </is>
      </c>
      <c r="S4721" s="5" t="inlineStr">
        <is>
          <t>不明</t>
        </is>
      </c>
      <c r="T4721" s="5" t="inlineStr"/>
      <c r="U4721" s="5" t="inlineStr">
        <is>
          <t>W4720</t>
        </is>
      </c>
    </row>
    <row r="4722">
      <c r="A4722" s="4">
        <f>RANK(M4722,$M$2:$M$6943)</f>
        <v/>
      </c>
      <c r="B4722" s="5" t="inlineStr">
        <is>
          <t>ロシア語圏</t>
        </is>
      </c>
      <c r="C4722" s="5" t="inlineStr">
        <is>
          <t>17</t>
        </is>
      </c>
      <c r="D4722" s="5" t="inlineStr">
        <is>
          <t>その他</t>
        </is>
      </c>
      <c r="E4722" s="6" t="inlineStr">
        <is>
          <t>その他</t>
        </is>
      </c>
      <c r="F4722" s="5" t="inlineStr">
        <is>
          <t>-</t>
        </is>
      </c>
      <c r="G4722" s="6" t="inlineStr">
        <is>
          <t>Построение геодезического купола в автокаде</t>
        </is>
      </c>
      <c r="H4722" s="6" t="inlineStr">
        <is>
          <t>ジオデシックドームを作図</t>
        </is>
      </c>
      <c r="I4722" s="4" t="n">
        <v>17</v>
      </c>
      <c r="J4722" s="4" t="n">
        <v>12</v>
      </c>
      <c r="K4722" s="4" t="n">
        <v>3</v>
      </c>
      <c r="L4722" s="4" t="n">
        <v>3</v>
      </c>
      <c r="M4722" s="7">
        <f>SUM(I4722:L4722)</f>
        <v/>
      </c>
      <c r="N4722" s="6" t="inlineStr">
        <is>
          <t>ドーム作図は趣味的</t>
        </is>
      </c>
      <c r="O4722" s="5" t="inlineStr">
        <is>
          <t>gumel</t>
        </is>
      </c>
      <c r="P4722" s="5" t="inlineStr">
        <is>
          <t>dwg.ru</t>
        </is>
      </c>
      <c r="Q4722" s="8" t="inlineStr">
        <is>
          <t>開く</t>
        </is>
      </c>
      <c r="R4722" s="5" t="inlineStr">
        <is>
          <t>ログイン・会員登録が必要</t>
        </is>
      </c>
      <c r="S4722" s="5" t="inlineStr">
        <is>
          <t>不明</t>
        </is>
      </c>
      <c r="T4722" s="5" t="inlineStr"/>
      <c r="U4722" s="5" t="inlineStr">
        <is>
          <t>W4721</t>
        </is>
      </c>
    </row>
    <row r="4723">
      <c r="A4723" s="4">
        <f>RANK(M4723,$M$2:$M$6943)</f>
        <v/>
      </c>
      <c r="B4723" s="5" t="inlineStr">
        <is>
          <t>ロシア語圏</t>
        </is>
      </c>
      <c r="C4723" s="5" t="inlineStr">
        <is>
          <t>14</t>
        </is>
      </c>
      <c r="D4723" s="5" t="inlineStr">
        <is>
          <t>T24</t>
        </is>
      </c>
      <c r="E4723" s="6" t="inlineStr">
        <is>
          <t>建築：壁・建具・天井割付の作図</t>
        </is>
      </c>
      <c r="F4723" s="5" t="inlineStr">
        <is>
          <t>-</t>
        </is>
      </c>
      <c r="G4723" s="6" t="inlineStr">
        <is>
          <t>Построение контура лестницы</t>
        </is>
      </c>
      <c r="H4723" s="6" t="inlineStr">
        <is>
          <t>階段の外形を作図</t>
        </is>
      </c>
      <c r="I4723" s="4" t="n">
        <v>12</v>
      </c>
      <c r="J4723" s="4" t="n">
        <v>8</v>
      </c>
      <c r="K4723" s="4" t="n">
        <v>9</v>
      </c>
      <c r="L4723" s="4" t="n">
        <v>6</v>
      </c>
      <c r="M4723" s="7">
        <f>SUM(I4723:L4723)</f>
        <v/>
      </c>
      <c r="N4723" s="6" t="inlineStr">
        <is>
          <t>階段外形作図</t>
        </is>
      </c>
      <c r="O4723" s="5" t="inlineStr">
        <is>
          <t>gumel</t>
        </is>
      </c>
      <c r="P4723" s="5" t="inlineStr">
        <is>
          <t>dwg.ru</t>
        </is>
      </c>
      <c r="Q4723" s="8" t="inlineStr">
        <is>
          <t>開く</t>
        </is>
      </c>
      <c r="R4723" s="5" t="inlineStr">
        <is>
          <t>ログイン・会員登録が必要</t>
        </is>
      </c>
      <c r="S4723" s="5" t="inlineStr">
        <is>
          <t>不明</t>
        </is>
      </c>
      <c r="T4723" s="5" t="inlineStr"/>
      <c r="U4723" s="5" t="inlineStr">
        <is>
          <t>W4722</t>
        </is>
      </c>
    </row>
    <row r="4724">
      <c r="A4724" s="4">
        <f>RANK(M4724,$M$2:$M$6943)</f>
        <v/>
      </c>
      <c r="B4724" s="5" t="inlineStr">
        <is>
          <t>ロシア語圏</t>
        </is>
      </c>
      <c r="C4724" s="5" t="inlineStr">
        <is>
          <t>17</t>
        </is>
      </c>
      <c r="D4724" s="5" t="inlineStr">
        <is>
          <t>その他</t>
        </is>
      </c>
      <c r="E4724" s="6" t="inlineStr">
        <is>
          <t>その他</t>
        </is>
      </c>
      <c r="F4724" s="5" t="inlineStr">
        <is>
          <t>-</t>
        </is>
      </c>
      <c r="G4724" s="6" t="inlineStr">
        <is>
          <t>Программа для построения геликоида с переменным шагом и шириной</t>
        </is>
      </c>
      <c r="H4724" s="6" t="inlineStr">
        <is>
          <t>可変ピッチ・幅のヘリコイド作図</t>
        </is>
      </c>
      <c r="I4724" s="4" t="n">
        <v>17</v>
      </c>
      <c r="J4724" s="4" t="n">
        <v>11</v>
      </c>
      <c r="K4724" s="4" t="n">
        <v>4</v>
      </c>
      <c r="L4724" s="4" t="n">
        <v>3</v>
      </c>
      <c r="M4724" s="7">
        <f>SUM(I4724:L4724)</f>
        <v/>
      </c>
      <c r="N4724" s="6" t="inlineStr">
        <is>
          <t>可変ヘリコイドは特殊</t>
        </is>
      </c>
      <c r="O4724" s="5" t="inlineStr">
        <is>
          <t>Набиуллин Рифкат</t>
        </is>
      </c>
      <c r="P4724" s="5" t="inlineStr">
        <is>
          <t>dwg.ru</t>
        </is>
      </c>
      <c r="Q4724" s="8" t="inlineStr">
        <is>
          <t>開く</t>
        </is>
      </c>
      <c r="R4724" s="5" t="inlineStr">
        <is>
          <t>ログイン・会員登録が必要</t>
        </is>
      </c>
      <c r="S4724" s="5" t="inlineStr">
        <is>
          <t>不明</t>
        </is>
      </c>
      <c r="T4724" s="5" t="inlineStr"/>
      <c r="U4724" s="5" t="inlineStr">
        <is>
          <t>W4723</t>
        </is>
      </c>
    </row>
    <row r="4725">
      <c r="A4725" s="4">
        <f>RANK(M4725,$M$2:$M$6943)</f>
        <v/>
      </c>
      <c r="B4725" s="5" t="inlineStr">
        <is>
          <t>ロシア語圏</t>
        </is>
      </c>
      <c r="C4725" s="5" t="inlineStr">
        <is>
          <t>13</t>
        </is>
      </c>
      <c r="D4725" s="5" t="inlineStr">
        <is>
          <t>T27</t>
        </is>
      </c>
      <c r="E4725" s="6" t="inlineStr">
        <is>
          <t>測量・土木：座標・レベル・縦断</t>
        </is>
      </c>
      <c r="F4725" s="5" t="inlineStr">
        <is>
          <t>-</t>
        </is>
      </c>
      <c r="G4725" s="6" t="inlineStr">
        <is>
          <t>Программа построения планшетной сетки</t>
        </is>
      </c>
      <c r="H4725" s="6" t="inlineStr">
        <is>
          <t>図葉グリッドを作図</t>
        </is>
      </c>
      <c r="I4725" s="4" t="n">
        <v>12</v>
      </c>
      <c r="J4725" s="4" t="n">
        <v>8</v>
      </c>
      <c r="K4725" s="4" t="n">
        <v>9</v>
      </c>
      <c r="L4725" s="4" t="n">
        <v>6</v>
      </c>
      <c r="M4725" s="7">
        <f>SUM(I4725:L4725)</f>
        <v/>
      </c>
      <c r="N4725" s="6" t="inlineStr">
        <is>
          <t>図葉グリッド</t>
        </is>
      </c>
      <c r="O4725" s="5" t="inlineStr">
        <is>
          <t>TararykovDG</t>
        </is>
      </c>
      <c r="P4725" s="5" t="inlineStr">
        <is>
          <t>dwg.ru</t>
        </is>
      </c>
      <c r="Q4725" s="8" t="inlineStr">
        <is>
          <t>開く</t>
        </is>
      </c>
      <c r="R4725" s="5" t="inlineStr">
        <is>
          <t>ログイン・会員登録が必要</t>
        </is>
      </c>
      <c r="S4725" s="5" t="inlineStr">
        <is>
          <t>不明</t>
        </is>
      </c>
      <c r="T4725" s="5" t="inlineStr"/>
      <c r="U4725" s="5" t="inlineStr">
        <is>
          <t>W4724</t>
        </is>
      </c>
    </row>
    <row r="4726">
      <c r="A4726" s="4">
        <f>RANK(M4726,$M$2:$M$6943)</f>
        <v/>
      </c>
      <c r="B4726" s="5" t="inlineStr">
        <is>
          <t>ロシア語圏</t>
        </is>
      </c>
      <c r="C4726" s="5" t="inlineStr">
        <is>
          <t>16</t>
        </is>
      </c>
      <c r="D4726" s="5" t="inlineStr">
        <is>
          <t>その他</t>
        </is>
      </c>
      <c r="E4726" s="6" t="inlineStr">
        <is>
          <t>その他</t>
        </is>
      </c>
      <c r="F4726" s="5" t="inlineStr">
        <is>
          <t>-</t>
        </is>
      </c>
      <c r="G4726" s="6" t="inlineStr">
        <is>
          <t>Расстояния при размещении болтов, согласно таб. 40, СП 16.13330.2011.</t>
        </is>
      </c>
      <c r="H4726" s="6" t="inlineStr">
        <is>
          <t>ボルト配置の縁端距離を表示</t>
        </is>
      </c>
      <c r="I4726" s="4" t="n">
        <v>14</v>
      </c>
      <c r="J4726" s="4" t="n">
        <v>8</v>
      </c>
      <c r="K4726" s="4" t="n">
        <v>8</v>
      </c>
      <c r="L4726" s="4" t="n">
        <v>5</v>
      </c>
      <c r="M4726" s="7">
        <f>SUM(I4726:L4726)</f>
        <v/>
      </c>
      <c r="N4726" s="6" t="inlineStr">
        <is>
          <t>ボルト縁端距離</t>
        </is>
      </c>
      <c r="O4726" s="5" t="inlineStr">
        <is>
          <t>pdimav</t>
        </is>
      </c>
      <c r="P4726" s="5" t="inlineStr">
        <is>
          <t>dwg.ru</t>
        </is>
      </c>
      <c r="Q4726" s="8" t="inlineStr">
        <is>
          <t>開く</t>
        </is>
      </c>
      <c r="R4726" s="5" t="inlineStr">
        <is>
          <t>ログイン・会員登録が必要</t>
        </is>
      </c>
      <c r="S4726" s="5" t="inlineStr">
        <is>
          <t>不明</t>
        </is>
      </c>
      <c r="T4726" s="5" t="inlineStr"/>
      <c r="U4726" s="5" t="inlineStr">
        <is>
          <t>W4725</t>
        </is>
      </c>
    </row>
    <row r="4727">
      <c r="A4727" s="4">
        <f>RANK(M4727,$M$2:$M$6943)</f>
        <v/>
      </c>
      <c r="B4727" s="5" t="inlineStr">
        <is>
          <t>ロシア語圏</t>
        </is>
      </c>
      <c r="C4727" s="5" t="inlineStr">
        <is>
          <t>17</t>
        </is>
      </c>
      <c r="D4727" s="5" t="inlineStr">
        <is>
          <t>その他</t>
        </is>
      </c>
      <c r="E4727" s="6" t="inlineStr">
        <is>
          <t>その他</t>
        </is>
      </c>
      <c r="F4727" s="5" t="inlineStr">
        <is>
          <t>-</t>
        </is>
      </c>
      <c r="G4727" s="6" t="inlineStr">
        <is>
          <t>Растяжение/сжатие 3D тел</t>
        </is>
      </c>
      <c r="H4727" s="6" t="inlineStr">
        <is>
          <t>3D図形を指定面で伸縮</t>
        </is>
      </c>
      <c r="I4727" s="4" t="n">
        <v>14</v>
      </c>
      <c r="J4727" s="4" t="n">
        <v>10</v>
      </c>
      <c r="K4727" s="4" t="n">
        <v>6</v>
      </c>
      <c r="L4727" s="4" t="n">
        <v>5</v>
      </c>
      <c r="M4727" s="7">
        <f>SUM(I4727:L4727)</f>
        <v/>
      </c>
      <c r="N4727" s="6" t="inlineStr">
        <is>
          <t>3D伸縮</t>
        </is>
      </c>
      <c r="O4727" s="5" t="inlineStr">
        <is>
          <t>Денис Флюстиков</t>
        </is>
      </c>
      <c r="P4727" s="5" t="inlineStr">
        <is>
          <t>dwg.ru</t>
        </is>
      </c>
      <c r="Q4727" s="8" t="inlineStr">
        <is>
          <t>開く</t>
        </is>
      </c>
      <c r="R4727" s="5" t="inlineStr">
        <is>
          <t>ログイン・会員登録が必要</t>
        </is>
      </c>
      <c r="S4727" s="5" t="inlineStr">
        <is>
          <t>不明</t>
        </is>
      </c>
      <c r="T4727" s="5" t="inlineStr"/>
      <c r="U4727" s="5" t="inlineStr">
        <is>
          <t>W4726</t>
        </is>
      </c>
    </row>
    <row r="4728">
      <c r="A4728" s="4">
        <f>RANK(M4728,$M$2:$M$6943)</f>
        <v/>
      </c>
      <c r="B4728" s="5" t="inlineStr">
        <is>
          <t>ロシア語圏</t>
        </is>
      </c>
      <c r="C4728" s="5" t="inlineStr">
        <is>
          <t>03</t>
        </is>
      </c>
      <c r="D4728" s="5" t="inlineStr">
        <is>
          <t>その他</t>
        </is>
      </c>
      <c r="E4728" s="6" t="inlineStr">
        <is>
          <t>その他</t>
        </is>
      </c>
      <c r="F4728" s="5" t="inlineStr">
        <is>
          <t>-</t>
        </is>
      </c>
      <c r="G4728" s="6" t="inlineStr">
        <is>
          <t>Рисование фигурных скобок с текстом</t>
        </is>
      </c>
      <c r="H4728" s="6" t="inlineStr">
        <is>
          <t>文字付き中括弧を作図</t>
        </is>
      </c>
      <c r="I4728" s="4" t="n">
        <v>10</v>
      </c>
      <c r="J4728" s="4" t="n">
        <v>8</v>
      </c>
      <c r="K4728" s="4" t="n">
        <v>8</v>
      </c>
      <c r="L4728" s="4" t="n">
        <v>9</v>
      </c>
      <c r="M4728" s="7">
        <f>SUM(I4728:L4728)</f>
        <v/>
      </c>
      <c r="N4728" s="6" t="inlineStr">
        <is>
          <t>中括弧作図</t>
        </is>
      </c>
      <c r="O4728" s="5" t="inlineStr">
        <is>
          <t>seaotter56</t>
        </is>
      </c>
      <c r="P4728" s="5" t="inlineStr">
        <is>
          <t>dwg.ru</t>
        </is>
      </c>
      <c r="Q4728" s="8" t="inlineStr">
        <is>
          <t>開く</t>
        </is>
      </c>
      <c r="R4728" s="5" t="inlineStr">
        <is>
          <t>ログイン・会員登録が必要</t>
        </is>
      </c>
      <c r="S4728" s="5" t="inlineStr">
        <is>
          <t>不明</t>
        </is>
      </c>
      <c r="T4728" s="5" t="inlineStr">
        <is>
          <t>dwg.ru</t>
        </is>
      </c>
      <c r="U4728" s="5" t="inlineStr">
        <is>
          <t>W4727</t>
        </is>
      </c>
    </row>
    <row r="4729">
      <c r="A4729" s="4">
        <f>RANK(M4729,$M$2:$M$6943)</f>
        <v/>
      </c>
      <c r="B4729" s="5" t="inlineStr">
        <is>
          <t>ロシア語圏</t>
        </is>
      </c>
      <c r="C4729" s="5" t="inlineStr">
        <is>
          <t>08</t>
        </is>
      </c>
      <c r="D4729" s="5" t="inlineStr">
        <is>
          <t>T16</t>
        </is>
      </c>
      <c r="E4729" s="6" t="inlineStr">
        <is>
          <t>数量拾い・集計表</t>
        </is>
      </c>
      <c r="F4729" s="5" t="inlineStr">
        <is>
          <t>are</t>
        </is>
      </c>
      <c r="G4729" s="6" t="inlineStr">
        <is>
          <t>Руссифицированная программка  ARE от  Apelsinova</t>
        </is>
      </c>
      <c r="H4729" s="6" t="inlineStr">
        <is>
          <t>閉領域面積算出(ロシア語版)</t>
        </is>
      </c>
      <c r="I4729" s="4" t="n">
        <v>6</v>
      </c>
      <c r="J4729" s="4" t="n">
        <v>6</v>
      </c>
      <c r="K4729" s="4" t="n">
        <v>10</v>
      </c>
      <c r="L4729" s="4" t="n">
        <v>13</v>
      </c>
      <c r="M4729" s="7">
        <f>SUM(I4729:L4729)</f>
        <v/>
      </c>
      <c r="N4729" s="6" t="inlineStr">
        <is>
          <t>BOUNDARY+面積で代替</t>
        </is>
      </c>
      <c r="O4729" s="5" t="inlineStr">
        <is>
          <t>Нагорский Андрей</t>
        </is>
      </c>
      <c r="P4729" s="5" t="inlineStr">
        <is>
          <t>dwg.ru</t>
        </is>
      </c>
      <c r="Q4729" s="8" t="inlineStr">
        <is>
          <t>開く</t>
        </is>
      </c>
      <c r="R4729" s="5" t="inlineStr">
        <is>
          <t>ログイン・会員登録が必要</t>
        </is>
      </c>
      <c r="S4729" s="5" t="inlineStr">
        <is>
          <t>不明</t>
        </is>
      </c>
      <c r="T4729" s="5" t="inlineStr"/>
      <c r="U4729" s="5" t="inlineStr">
        <is>
          <t>W4728</t>
        </is>
      </c>
    </row>
    <row r="4730">
      <c r="A4730" s="4">
        <f>RANK(M4730,$M$2:$M$6943)</f>
        <v/>
      </c>
      <c r="B4730" s="5" t="inlineStr">
        <is>
          <t>ロシア語圏</t>
        </is>
      </c>
      <c r="C4730" s="5" t="inlineStr">
        <is>
          <t>13</t>
        </is>
      </c>
      <c r="D4730" s="5" t="inlineStr">
        <is>
          <t>T27</t>
        </is>
      </c>
      <c r="E4730" s="6" t="inlineStr">
        <is>
          <t>測量・土木：座標・レベル・縦断</t>
        </is>
      </c>
      <c r="F4730" s="5" t="inlineStr">
        <is>
          <t>-</t>
        </is>
      </c>
      <c r="G4730" s="6" t="inlineStr">
        <is>
          <t>Строительные координаты</t>
        </is>
      </c>
      <c r="H4730" s="6" t="inlineStr">
        <is>
          <t>建設座標を記入</t>
        </is>
      </c>
      <c r="I4730" s="4" t="n">
        <v>12</v>
      </c>
      <c r="J4730" s="4" t="n">
        <v>8</v>
      </c>
      <c r="K4730" s="4" t="n">
        <v>10</v>
      </c>
      <c r="L4730" s="4" t="n">
        <v>5</v>
      </c>
      <c r="M4730" s="7">
        <f>SUM(I4730:L4730)</f>
        <v/>
      </c>
      <c r="N4730" s="6" t="inlineStr">
        <is>
          <t>建設座標記入</t>
        </is>
      </c>
      <c r="O4730" s="5" t="inlineStr"/>
      <c r="P4730" s="5" t="inlineStr">
        <is>
          <t>geodesist.ru</t>
        </is>
      </c>
      <c r="Q4730" s="8" t="inlineStr">
        <is>
          <t>開く</t>
        </is>
      </c>
      <c r="R4730" s="5" t="inlineStr">
        <is>
          <t>ログイン・会員登録が必要</t>
        </is>
      </c>
      <c r="S4730" s="5" t="inlineStr">
        <is>
          <t>不明</t>
        </is>
      </c>
      <c r="T4730" s="5" t="inlineStr"/>
      <c r="U4730" s="5" t="inlineStr">
        <is>
          <t>W4729</t>
        </is>
      </c>
    </row>
    <row r="4731">
      <c r="A4731" s="4">
        <f>RANK(M4731,$M$2:$M$6943)</f>
        <v/>
      </c>
      <c r="B4731" s="5" t="inlineStr">
        <is>
          <t>ロシア語圏</t>
        </is>
      </c>
      <c r="C4731" s="5" t="inlineStr">
        <is>
          <t>15</t>
        </is>
      </c>
      <c r="D4731" s="5" t="inlineStr">
        <is>
          <t>T25</t>
        </is>
      </c>
      <c r="E4731" s="6" t="inlineStr">
        <is>
          <t>設備：単線→複線化、ダクト・配管の継手</t>
        </is>
      </c>
      <c r="F4731" s="5" t="inlineStr">
        <is>
          <t>-</t>
        </is>
      </c>
      <c r="G4731" s="6" t="inlineStr">
        <is>
          <t>Трубопроводная арматура для АТХ, АТМ, и так далее</t>
        </is>
      </c>
      <c r="H4731" s="6" t="inlineStr">
        <is>
          <t>配管付属品を選択し挿入</t>
        </is>
      </c>
      <c r="I4731" s="4" t="n">
        <v>12</v>
      </c>
      <c r="J4731" s="4" t="n">
        <v>8</v>
      </c>
      <c r="K4731" s="4" t="n">
        <v>10</v>
      </c>
      <c r="L4731" s="4" t="n">
        <v>5</v>
      </c>
      <c r="M4731" s="7">
        <f>SUM(I4731:L4731)</f>
        <v/>
      </c>
      <c r="N4731" s="6" t="inlineStr">
        <is>
          <t>配管付属品挿入</t>
        </is>
      </c>
      <c r="O4731" s="5" t="inlineStr">
        <is>
          <t>seaotter56</t>
        </is>
      </c>
      <c r="P4731" s="5" t="inlineStr">
        <is>
          <t>dwg.ru</t>
        </is>
      </c>
      <c r="Q4731" s="8" t="inlineStr">
        <is>
          <t>開く</t>
        </is>
      </c>
      <c r="R4731" s="5" t="inlineStr">
        <is>
          <t>ログイン・会員登録が必要</t>
        </is>
      </c>
      <c r="S4731" s="5" t="inlineStr">
        <is>
          <t>不明</t>
        </is>
      </c>
      <c r="T4731" s="5" t="inlineStr"/>
      <c r="U4731" s="5" t="inlineStr">
        <is>
          <t>W4730</t>
        </is>
      </c>
    </row>
    <row r="4732">
      <c r="A4732" s="4">
        <f>RANK(M4732,$M$2:$M$6943)</f>
        <v/>
      </c>
      <c r="B4732" s="5" t="inlineStr">
        <is>
          <t>ロシア語圏</t>
        </is>
      </c>
      <c r="C4732" s="5" t="inlineStr">
        <is>
          <t>16</t>
        </is>
      </c>
      <c r="D4732" s="5" t="inlineStr">
        <is>
          <t>その他</t>
        </is>
      </c>
      <c r="E4732" s="6" t="inlineStr">
        <is>
          <t>その他</t>
        </is>
      </c>
      <c r="F4732" s="5" t="inlineStr">
        <is>
          <t>-</t>
        </is>
      </c>
      <c r="G4732" s="6" t="inlineStr">
        <is>
          <t>Фланец. Рисуется визуально.</t>
        </is>
      </c>
      <c r="H4732" s="6" t="inlineStr">
        <is>
          <t>フランジを視覚的に作図</t>
        </is>
      </c>
      <c r="I4732" s="4" t="n">
        <v>12</v>
      </c>
      <c r="J4732" s="4" t="n">
        <v>10</v>
      </c>
      <c r="K4732" s="4" t="n">
        <v>8</v>
      </c>
      <c r="L4732" s="4" t="n">
        <v>5</v>
      </c>
      <c r="M4732" s="7">
        <f>SUM(I4732:L4732)</f>
        <v/>
      </c>
      <c r="N4732" s="6" t="inlineStr">
        <is>
          <t>フランジ作図</t>
        </is>
      </c>
      <c r="O4732" s="5" t="inlineStr">
        <is>
          <t>mmax</t>
        </is>
      </c>
      <c r="P4732" s="5" t="inlineStr">
        <is>
          <t>dwg.ru</t>
        </is>
      </c>
      <c r="Q4732" s="8" t="inlineStr">
        <is>
          <t>開く</t>
        </is>
      </c>
      <c r="R4732" s="5" t="inlineStr">
        <is>
          <t>ログイン・会員登録が必要</t>
        </is>
      </c>
      <c r="S4732" s="5" t="inlineStr">
        <is>
          <t>不明</t>
        </is>
      </c>
      <c r="T4732" s="5" t="inlineStr"/>
      <c r="U4732" s="5" t="inlineStr">
        <is>
          <t>W4731</t>
        </is>
      </c>
    </row>
    <row r="4733">
      <c r="A4733" s="4">
        <f>RANK(M4733,$M$2:$M$6943)</f>
        <v/>
      </c>
      <c r="B4733" s="5" t="inlineStr">
        <is>
          <t>日本</t>
        </is>
      </c>
      <c r="C4733" s="5" t="inlineStr">
        <is>
          <t>線・ポリライン編集</t>
        </is>
      </c>
      <c r="D4733" s="5" t="inlineStr">
        <is>
          <t>その他</t>
        </is>
      </c>
      <c r="E4733" s="6" t="inlineStr">
        <is>
          <t>その他</t>
        </is>
      </c>
      <c r="F4733" s="5" t="inlineStr">
        <is>
          <t>-</t>
        </is>
      </c>
      <c r="G4733" s="6" t="inlineStr">
        <is>
          <t>ポリラインを合体</t>
        </is>
      </c>
      <c r="H4733" s="6" t="inlineStr">
        <is>
          <t>ポリラインを合体</t>
        </is>
      </c>
      <c r="I4733" s="4" t="n">
        <v>8</v>
      </c>
      <c r="J4733" s="4" t="n">
        <v>7</v>
      </c>
      <c r="K4733" s="4" t="n">
        <v>8</v>
      </c>
      <c r="L4733" s="4" t="n">
        <v>12</v>
      </c>
      <c r="M4733" s="7">
        <f>SUM(I4733:L4733)</f>
        <v/>
      </c>
      <c r="N4733" s="6" t="inlineStr">
        <is>
          <t>リージョン和集合で代替可</t>
        </is>
      </c>
      <c r="O4733" s="5" t="inlineStr">
        <is>
          <t>ekakio</t>
        </is>
      </c>
      <c r="P4733" s="5" t="inlineStr">
        <is>
          <t>ekakio.hatenablog.jp</t>
        </is>
      </c>
      <c r="Q4733" s="8" t="inlineStr">
        <is>
          <t>開く</t>
        </is>
      </c>
      <c r="R4733" s="5" t="inlineStr">
        <is>
          <t>ページ内にコード掲載</t>
        </is>
      </c>
      <c r="S4733" s="5" t="inlineStr">
        <is>
          <t>ソース</t>
        </is>
      </c>
      <c r="T4733" s="5" t="inlineStr"/>
      <c r="U4733" s="5" t="inlineStr">
        <is>
          <t>W4732</t>
        </is>
      </c>
    </row>
    <row r="4734">
      <c r="A4734" s="4">
        <f>RANK(M4734,$M$2:$M$6943)</f>
        <v/>
      </c>
      <c r="B4734" s="5" t="inlineStr">
        <is>
          <t>中国語圏</t>
        </is>
      </c>
      <c r="C4734" s="5" t="inlineStr">
        <is>
          <t>線・ポリライン編集</t>
        </is>
      </c>
      <c r="D4734" s="5" t="inlineStr">
        <is>
          <t>その他</t>
        </is>
      </c>
      <c r="E4734" s="6" t="inlineStr">
        <is>
          <t>その他</t>
        </is>
      </c>
      <c r="F4734" s="5" t="inlineStr">
        <is>
          <t>ADV</t>
        </is>
      </c>
      <c r="G4734" s="6" t="inlineStr">
        <is>
          <t>多段线加减点_v1.3</t>
        </is>
      </c>
      <c r="H4734" s="6" t="inlineStr">
        <is>
          <t>ポリライン頂点の追加削除</t>
        </is>
      </c>
      <c r="I4734" s="4" t="n">
        <v>6</v>
      </c>
      <c r="J4734" s="4" t="n">
        <v>4</v>
      </c>
      <c r="K4734" s="4" t="n">
        <v>10</v>
      </c>
      <c r="L4734" s="4" t="n">
        <v>15</v>
      </c>
      <c r="M4734" s="7">
        <f>SUM(I4734:L4734)</f>
        <v/>
      </c>
      <c r="N4734" s="6" t="inlineStr">
        <is>
          <t>グリップで可</t>
        </is>
      </c>
      <c r="O4734" s="5" t="inlineStr">
        <is>
          <t>kucha007</t>
        </is>
      </c>
      <c r="P4734" s="5" t="inlineStr">
        <is>
          <t>明经CAD社区</t>
        </is>
      </c>
      <c r="Q4734" s="8" t="inlineStr">
        <is>
          <t>開く</t>
        </is>
      </c>
      <c r="R4734" s="5" t="inlineStr">
        <is>
          <t>フォーラム添付（ログインが必要な場合あり）</t>
        </is>
      </c>
      <c r="S4734" s="5" t="inlineStr">
        <is>
          <t>不明</t>
        </is>
      </c>
      <c r="T4734" s="5" t="inlineStr"/>
      <c r="U4734" s="5" t="inlineStr">
        <is>
          <t>W4733</t>
        </is>
      </c>
    </row>
    <row r="4735">
      <c r="A4735" s="4">
        <f>RANK(M4735,$M$2:$M$6943)</f>
        <v/>
      </c>
      <c r="B4735" s="5" t="inlineStr">
        <is>
          <t>日本</t>
        </is>
      </c>
      <c r="C4735" s="5" t="inlineStr">
        <is>
          <t>文字・テキスト</t>
        </is>
      </c>
      <c r="D4735" s="5" t="inlineStr">
        <is>
          <t>T12,T18</t>
        </is>
      </c>
      <c r="E4735" s="6" t="inlineStr">
        <is>
          <t>文字の一括検索・置換、画層の自動振り分け・標準化</t>
        </is>
      </c>
      <c r="F4735" s="5" t="inlineStr">
        <is>
          <t>jagastyle</t>
        </is>
      </c>
      <c r="G4735" s="6" t="inlineStr">
        <is>
          <t>文字スタイルと画層を変更</t>
        </is>
      </c>
      <c r="H4735" s="6" t="inlineStr">
        <is>
          <t>文字のスタイルと画層を同時変更</t>
        </is>
      </c>
      <c r="I4735" s="4" t="n">
        <v>7</v>
      </c>
      <c r="J4735" s="4" t="n">
        <v>7</v>
      </c>
      <c r="K4735" s="4" t="n">
        <v>8</v>
      </c>
      <c r="L4735" s="4" t="n">
        <v>13</v>
      </c>
      <c r="M4735" s="7">
        <f>SUM(I4735:L4735)</f>
        <v/>
      </c>
      <c r="N4735" s="6" t="inlineStr">
        <is>
          <t>スタイルと画層を同時変更</t>
        </is>
      </c>
      <c r="O4735" s="5" t="inlineStr"/>
      <c r="P4735" s="5" t="inlineStr">
        <is>
          <t>Jagaimo LISP</t>
        </is>
      </c>
      <c r="Q4735" s="8" t="inlineStr">
        <is>
          <t>開く</t>
        </is>
      </c>
      <c r="R4735" s="5" t="inlineStr">
        <is>
          <t>ページ内にコード掲載</t>
        </is>
      </c>
      <c r="S4735" s="5" t="inlineStr">
        <is>
          <t>ソース</t>
        </is>
      </c>
      <c r="T4735" s="5" t="inlineStr"/>
      <c r="U4735" s="5" t="inlineStr">
        <is>
          <t>W4734</t>
        </is>
      </c>
    </row>
    <row r="4736">
      <c r="A4736" s="4">
        <f>RANK(M4736,$M$2:$M$6943)</f>
        <v/>
      </c>
      <c r="B4736" s="5" t="inlineStr">
        <is>
          <t>日本</t>
        </is>
      </c>
      <c r="C4736" s="5" t="inlineStr">
        <is>
          <t>引出線・注記</t>
        </is>
      </c>
      <c r="D4736" s="5" t="inlineStr">
        <is>
          <t>その他</t>
        </is>
      </c>
      <c r="E4736" s="6" t="inlineStr">
        <is>
          <t>その他</t>
        </is>
      </c>
      <c r="F4736" s="5" t="inlineStr">
        <is>
          <t>-</t>
        </is>
      </c>
      <c r="G4736" s="6" t="inlineStr">
        <is>
          <t>簡易に矢印を描画する</t>
        </is>
      </c>
      <c r="H4736" s="6" t="inlineStr">
        <is>
          <t>簡易に矢印を作図</t>
        </is>
      </c>
      <c r="I4736" s="4" t="n">
        <v>8</v>
      </c>
      <c r="J4736" s="4" t="n">
        <v>6</v>
      </c>
      <c r="K4736" s="4" t="n">
        <v>8</v>
      </c>
      <c r="L4736" s="4" t="n">
        <v>13</v>
      </c>
      <c r="M4736" s="7">
        <f>SUM(I4736:L4736)</f>
        <v/>
      </c>
      <c r="N4736" s="6" t="inlineStr">
        <is>
          <t>引出線で代替可</t>
        </is>
      </c>
      <c r="O4736" s="5" t="inlineStr">
        <is>
          <t>ekakio</t>
        </is>
      </c>
      <c r="P4736" s="5" t="inlineStr">
        <is>
          <t>ekakio.hatenablog.jp</t>
        </is>
      </c>
      <c r="Q4736" s="8" t="inlineStr">
        <is>
          <t>開く</t>
        </is>
      </c>
      <c r="R4736" s="5" t="inlineStr">
        <is>
          <t>ページ内にコード掲載</t>
        </is>
      </c>
      <c r="S4736" s="5" t="inlineStr">
        <is>
          <t>ソース</t>
        </is>
      </c>
      <c r="T4736" s="5" t="inlineStr"/>
      <c r="U4736" s="5" t="inlineStr">
        <is>
          <t>W4735</t>
        </is>
      </c>
    </row>
    <row r="4737">
      <c r="A4737" s="4">
        <f>RANK(M4737,$M$2:$M$6943)</f>
        <v/>
      </c>
      <c r="B4737" s="5" t="inlineStr">
        <is>
          <t>中国語圏</t>
        </is>
      </c>
      <c r="C4737" s="5" t="inlineStr">
        <is>
          <t>作図</t>
        </is>
      </c>
      <c r="D4737" s="5" t="inlineStr">
        <is>
          <t>その他</t>
        </is>
      </c>
      <c r="E4737" s="6" t="inlineStr">
        <is>
          <t>その他</t>
        </is>
      </c>
      <c r="F4737" s="5" t="inlineStr">
        <is>
          <t>-</t>
        </is>
      </c>
      <c r="G4737" s="6" t="inlineStr">
        <is>
          <t>自动生成弹簧侧视图</t>
        </is>
      </c>
      <c r="H4737" s="6" t="inlineStr">
        <is>
          <t>バネの側面図を自動作図</t>
        </is>
      </c>
      <c r="I4737" s="4" t="n">
        <v>16</v>
      </c>
      <c r="J4737" s="4" t="n">
        <v>8</v>
      </c>
      <c r="K4737" s="4" t="n">
        <v>8</v>
      </c>
      <c r="L4737" s="4" t="n">
        <v>3</v>
      </c>
      <c r="M4737" s="7">
        <f>SUM(I4737:L4737)</f>
        <v/>
      </c>
      <c r="N4737" s="6" t="inlineStr">
        <is>
          <t>バネ作図</t>
        </is>
      </c>
      <c r="O4737" s="5" t="inlineStr">
        <is>
          <t>siguenguen</t>
        </is>
      </c>
      <c r="P4737" s="5" t="inlineStr">
        <is>
          <t>明经CAD社区</t>
        </is>
      </c>
      <c r="Q4737" s="8" t="inlineStr">
        <is>
          <t>開く</t>
        </is>
      </c>
      <c r="R4737" s="5" t="inlineStr">
        <is>
          <t>フォーラム添付（ログインが必要な場合あり）</t>
        </is>
      </c>
      <c r="S4737" s="5" t="inlineStr">
        <is>
          <t>不明</t>
        </is>
      </c>
      <c r="T4737" s="5" t="inlineStr"/>
      <c r="U4737" s="5" t="inlineStr">
        <is>
          <t>W4736</t>
        </is>
      </c>
    </row>
    <row r="4738">
      <c r="A4738" s="4">
        <f>RANK(M4738,$M$2:$M$6943)</f>
        <v/>
      </c>
      <c r="B4738" s="5" t="inlineStr">
        <is>
          <t>ベトナム・東南アジア</t>
        </is>
      </c>
      <c r="C4738" s="5" t="inlineStr">
        <is>
          <t>作図</t>
        </is>
      </c>
      <c r="D4738" s="5" t="inlineStr">
        <is>
          <t>その他</t>
        </is>
      </c>
      <c r="E4738" s="6" t="inlineStr">
        <is>
          <t>その他</t>
        </is>
      </c>
      <c r="F4738" s="5" t="inlineStr">
        <is>
          <t>OV</t>
        </is>
      </c>
      <c r="G4738" s="6" t="inlineStr">
        <is>
          <t>21 - TT - OVAL</t>
        </is>
      </c>
      <c r="H4738" s="6" t="inlineStr">
        <is>
          <t>長円(オーバル)穴を描く</t>
        </is>
      </c>
      <c r="I4738" s="4" t="n">
        <v>10</v>
      </c>
      <c r="J4738" s="4" t="n">
        <v>6</v>
      </c>
      <c r="K4738" s="4" t="n">
        <v>8</v>
      </c>
      <c r="L4738" s="4" t="n">
        <v>10</v>
      </c>
      <c r="M4738" s="7">
        <f>SUM(I4738:L4738)</f>
        <v/>
      </c>
      <c r="N4738" s="6" t="inlineStr">
        <is>
          <t>長円の作図</t>
        </is>
      </c>
      <c r="O4738" s="5" t="inlineStr"/>
      <c r="P4738" s="5" t="inlineStr">
        <is>
          <t>Kho Lisp CAD (kho-lisp-cad.pages.dev)</t>
        </is>
      </c>
      <c r="Q4738" s="8" t="inlineStr">
        <is>
          <t>開く</t>
        </is>
      </c>
      <c r="R4738" s="5" t="inlineStr">
        <is>
          <t>ファイルを直接ダウンロード</t>
        </is>
      </c>
      <c r="S4738" s="5" t="inlineStr">
        <is>
          <t>ソース</t>
        </is>
      </c>
      <c r="T4738" s="5" t="inlineStr"/>
      <c r="U4738" s="5" t="inlineStr">
        <is>
          <t>W4737</t>
        </is>
      </c>
    </row>
    <row r="4739">
      <c r="A4739" s="4">
        <f>RANK(M4739,$M$2:$M$6943)</f>
        <v/>
      </c>
      <c r="B4739" s="5" t="inlineStr">
        <is>
          <t>ヨーロッパ</t>
        </is>
      </c>
      <c r="C4739" s="5" t="inlineStr">
        <is>
          <t>3D</t>
        </is>
      </c>
      <c r="D4739" s="5" t="inlineStr">
        <is>
          <t>その他</t>
        </is>
      </c>
      <c r="E4739" s="6" t="inlineStr">
        <is>
          <t>その他</t>
        </is>
      </c>
      <c r="F4739" s="5" t="inlineStr">
        <is>
          <t>-</t>
        </is>
      </c>
      <c r="G4739" s="6" t="inlineStr">
        <is>
          <t>2D→3D Polyline</t>
        </is>
      </c>
      <c r="H4739" s="6" t="inlineStr">
        <is>
          <t>2Dポリラインを3Dポリラインに変換</t>
        </is>
      </c>
      <c r="I4739" s="4" t="n">
        <v>11</v>
      </c>
      <c r="J4739" s="4" t="n">
        <v>7</v>
      </c>
      <c r="K4739" s="4" t="n">
        <v>7</v>
      </c>
      <c r="L4739" s="4" t="n">
        <v>9</v>
      </c>
      <c r="M4739" s="7">
        <f>SUM(I4739:L4739)</f>
        <v/>
      </c>
      <c r="N4739" s="6" t="inlineStr">
        <is>
          <t>2D→3Dポリ変換</t>
        </is>
      </c>
      <c r="O4739" s="5" t="inlineStr">
        <is>
          <t>çizim okulu</t>
        </is>
      </c>
      <c r="P4739" s="5" t="inlineStr">
        <is>
          <t>Çizim Okulu</t>
        </is>
      </c>
      <c r="Q4739" s="8" t="inlineStr">
        <is>
          <t>開く</t>
        </is>
      </c>
      <c r="R4739" s="5" t="inlineStr">
        <is>
          <t>ページ内にコード掲載</t>
        </is>
      </c>
      <c r="S4739" s="5" t="inlineStr">
        <is>
          <t>ソース</t>
        </is>
      </c>
      <c r="T4739" s="5" t="inlineStr"/>
      <c r="U4739" s="5" t="inlineStr">
        <is>
          <t>W4738</t>
        </is>
      </c>
    </row>
    <row r="4740">
      <c r="A4740" s="4">
        <f>RANK(M4740,$M$2:$M$6943)</f>
        <v/>
      </c>
      <c r="B4740" s="5" t="inlineStr">
        <is>
          <t>その他の地域</t>
        </is>
      </c>
      <c r="C4740" s="5" t="inlineStr">
        <is>
          <t>線・ポリライン編集</t>
        </is>
      </c>
      <c r="D4740" s="5" t="inlineStr">
        <is>
          <t>その他</t>
        </is>
      </c>
      <c r="E4740" s="6" t="inlineStr">
        <is>
          <t>その他</t>
        </is>
      </c>
      <c r="F4740" s="5" t="inlineStr">
        <is>
          <t>2Fi</t>
        </is>
      </c>
      <c r="G4740" s="6" t="inlineStr">
        <is>
          <t>2Fi.ELF</t>
        </is>
      </c>
      <c r="H4740" s="6" t="inlineStr">
        <is>
          <t>コーナーの二重フィレット</t>
        </is>
      </c>
      <c r="I4740" s="4" t="n">
        <v>14</v>
      </c>
      <c r="J4740" s="4" t="n">
        <v>8</v>
      </c>
      <c r="K4740" s="4" t="n">
        <v>6</v>
      </c>
      <c r="L4740" s="4" t="n">
        <v>6</v>
      </c>
      <c r="M4740" s="7">
        <f>SUM(I4740:L4740)</f>
        <v/>
      </c>
      <c r="N4740" s="6" t="inlineStr">
        <is>
          <t>二重フィレット</t>
        </is>
      </c>
      <c r="O4740" s="5" t="inlineStr">
        <is>
          <t>인텔리코리아 (CADian)</t>
        </is>
      </c>
      <c r="P4740" s="5" t="inlineStr">
        <is>
          <t>CADian 리습 600</t>
        </is>
      </c>
      <c r="Q4740" s="8" t="inlineStr">
        <is>
          <t>開く</t>
        </is>
      </c>
      <c r="R4740" s="5" t="inlineStr">
        <is>
          <t>フォーラム添付（ログインが必要な場合あり）</t>
        </is>
      </c>
      <c r="S4740" s="5" t="inlineStr">
        <is>
          <t>互換CAD専用（CADian）</t>
        </is>
      </c>
      <c r="T4740" s="5" t="inlineStr"/>
      <c r="U4740" s="5" t="inlineStr">
        <is>
          <t>W4739</t>
        </is>
      </c>
    </row>
    <row r="4741">
      <c r="A4741" s="4">
        <f>RANK(M4741,$M$2:$M$6943)</f>
        <v/>
      </c>
      <c r="B4741" s="5" t="inlineStr">
        <is>
          <t>英語圏</t>
        </is>
      </c>
      <c r="C4741" s="5" t="inlineStr">
        <is>
          <t>3D</t>
        </is>
      </c>
      <c r="D4741" s="5" t="inlineStr">
        <is>
          <t>T21</t>
        </is>
      </c>
      <c r="E4741" s="6" t="inlineStr">
        <is>
          <t>動かしながら確認できる編集（動的プレビュー）</t>
        </is>
      </c>
      <c r="F4741" s="5" t="inlineStr">
        <is>
          <t>3DSTRETCH</t>
        </is>
      </c>
      <c r="G4741" s="6" t="inlineStr">
        <is>
          <t>3DStretch</t>
        </is>
      </c>
      <c r="H4741" s="6" t="inlineStr">
        <is>
          <t>面を対話的にストレッチ</t>
        </is>
      </c>
      <c r="I4741" s="4" t="n">
        <v>11</v>
      </c>
      <c r="J4741" s="4" t="n">
        <v>10</v>
      </c>
      <c r="K4741" s="4" t="n">
        <v>6</v>
      </c>
      <c r="L4741" s="4" t="n">
        <v>7</v>
      </c>
      <c r="M4741" s="7">
        <f>SUM(I4741:L4741)</f>
        <v/>
      </c>
      <c r="N4741" s="6" t="inlineStr">
        <is>
          <t>PRESSPULL等で代替可</t>
        </is>
      </c>
      <c r="O4741" s="5" t="inlineStr">
        <is>
          <t>CAD Studio</t>
        </is>
      </c>
      <c r="P4741" s="5" t="inlineStr">
        <is>
          <t>CAD Studio</t>
        </is>
      </c>
      <c r="Q4741" s="8" t="inlineStr">
        <is>
          <t>開く</t>
        </is>
      </c>
      <c r="R4741" s="5" t="inlineStr">
        <is>
          <t>配布ページからダウンロード</t>
        </is>
      </c>
      <c r="S4741" s="5" t="inlineStr">
        <is>
          <t>ソース/暗号化（.vlx）混在</t>
        </is>
      </c>
      <c r="T4741" s="5" t="inlineStr"/>
      <c r="U4741" s="5" t="inlineStr">
        <is>
          <t>W4740</t>
        </is>
      </c>
    </row>
    <row r="4742">
      <c r="A4742" s="4">
        <f>RANK(M4742,$M$2:$M$6943)</f>
        <v/>
      </c>
      <c r="B4742" s="5" t="inlineStr">
        <is>
          <t>ロシア語圏</t>
        </is>
      </c>
      <c r="C4742" s="5" t="inlineStr">
        <is>
          <t>19</t>
        </is>
      </c>
      <c r="D4742" s="5" t="inlineStr">
        <is>
          <t>その他</t>
        </is>
      </c>
      <c r="E4742" s="6" t="inlineStr">
        <is>
          <t>その他</t>
        </is>
      </c>
      <c r="F4742" s="5" t="inlineStr">
        <is>
          <t>3X</t>
        </is>
      </c>
      <c r="G4742" s="6" t="inlineStr">
        <is>
          <t>3x Tools</t>
        </is>
      </c>
      <c r="H4742" s="6" t="inlineStr">
        <is>
          <t>短縮コマンド集3X Tools</t>
        </is>
      </c>
      <c r="I4742" s="4" t="n">
        <v>8</v>
      </c>
      <c r="J4742" s="4" t="n">
        <v>8</v>
      </c>
      <c r="K4742" s="4" t="n">
        <v>8</v>
      </c>
      <c r="L4742" s="4" t="n">
        <v>10</v>
      </c>
      <c r="M4742" s="7">
        <f>SUM(I4742:L4742)</f>
        <v/>
      </c>
      <c r="N4742" s="6" t="inlineStr">
        <is>
          <t>短縮コマンド集</t>
        </is>
      </c>
      <c r="O4742" s="5" t="inlineStr">
        <is>
          <t>1D_Inciner</t>
        </is>
      </c>
      <c r="P4742" s="5" t="inlineStr">
        <is>
          <t>dwg.ru</t>
        </is>
      </c>
      <c r="Q4742" s="8" t="inlineStr">
        <is>
          <t>開く</t>
        </is>
      </c>
      <c r="R4742" s="5" t="inlineStr">
        <is>
          <t>ログイン・会員登録が必要</t>
        </is>
      </c>
      <c r="S4742" s="5" t="inlineStr">
        <is>
          <t>不明</t>
        </is>
      </c>
      <c r="T4742" s="5" t="inlineStr"/>
      <c r="U4742" s="5" t="inlineStr">
        <is>
          <t>W4741</t>
        </is>
      </c>
    </row>
    <row r="4743">
      <c r="A4743" s="4">
        <f>RANK(M4743,$M$2:$M$6943)</f>
        <v/>
      </c>
      <c r="B4743" s="5" t="inlineStr">
        <is>
          <t>その他の地域</t>
        </is>
      </c>
      <c r="C4743" s="5" t="inlineStr">
        <is>
          <t>線・ポリライン編集</t>
        </is>
      </c>
      <c r="D4743" s="5" t="inlineStr">
        <is>
          <t>その他</t>
        </is>
      </c>
      <c r="E4743" s="6" t="inlineStr">
        <is>
          <t>その他</t>
        </is>
      </c>
      <c r="F4743" s="5" t="inlineStr">
        <is>
          <t>4ch</t>
        </is>
      </c>
      <c r="G4743" s="6" t="inlineStr">
        <is>
          <t>4ch.elf</t>
        </is>
      </c>
      <c r="H4743" s="6" t="inlineStr">
        <is>
          <t>矩形4隅を一括面取り</t>
        </is>
      </c>
      <c r="I4743" s="4" t="n">
        <v>12</v>
      </c>
      <c r="J4743" s="4" t="n">
        <v>6</v>
      </c>
      <c r="K4743" s="4" t="n">
        <v>6</v>
      </c>
      <c r="L4743" s="4" t="n">
        <v>10</v>
      </c>
      <c r="M4743" s="7">
        <f>SUM(I4743:L4743)</f>
        <v/>
      </c>
      <c r="N4743" s="6" t="inlineStr">
        <is>
          <t>4隅一括面取り</t>
        </is>
      </c>
      <c r="O4743" s="5" t="inlineStr">
        <is>
          <t>인텔리코리아 (CADian)</t>
        </is>
      </c>
      <c r="P4743" s="5" t="inlineStr">
        <is>
          <t>CADian 리습 600</t>
        </is>
      </c>
      <c r="Q4743" s="8" t="inlineStr">
        <is>
          <t>開く</t>
        </is>
      </c>
      <c r="R4743" s="5" t="inlineStr">
        <is>
          <t>フォーラム添付（ログインが必要な場合あり）</t>
        </is>
      </c>
      <c r="S4743" s="5" t="inlineStr">
        <is>
          <t>互換CAD専用（CADian）</t>
        </is>
      </c>
      <c r="T4743" s="5" t="inlineStr"/>
      <c r="U4743" s="5" t="inlineStr">
        <is>
          <t>W4742</t>
        </is>
      </c>
    </row>
    <row r="4744">
      <c r="A4744" s="4">
        <f>RANK(M4744,$M$2:$M$6943)</f>
        <v/>
      </c>
      <c r="B4744" s="5" t="inlineStr">
        <is>
          <t>その他の地域</t>
        </is>
      </c>
      <c r="C4744" s="5" t="inlineStr">
        <is>
          <t>線・ポリライン編集</t>
        </is>
      </c>
      <c r="D4744" s="5" t="inlineStr">
        <is>
          <t>その他</t>
        </is>
      </c>
      <c r="E4744" s="6" t="inlineStr">
        <is>
          <t>その他</t>
        </is>
      </c>
      <c r="F4744" s="5" t="inlineStr">
        <is>
          <t>4r</t>
        </is>
      </c>
      <c r="G4744" s="6" t="inlineStr">
        <is>
          <t>4r.elf</t>
        </is>
      </c>
      <c r="H4744" s="6" t="inlineStr">
        <is>
          <t>矩形4隅を一括フィレット</t>
        </is>
      </c>
      <c r="I4744" s="4" t="n">
        <v>12</v>
      </c>
      <c r="J4744" s="4" t="n">
        <v>6</v>
      </c>
      <c r="K4744" s="4" t="n">
        <v>6</v>
      </c>
      <c r="L4744" s="4" t="n">
        <v>10</v>
      </c>
      <c r="M4744" s="7">
        <f>SUM(I4744:L4744)</f>
        <v/>
      </c>
      <c r="N4744" s="6" t="inlineStr">
        <is>
          <t>4隅一括R</t>
        </is>
      </c>
      <c r="O4744" s="5" t="inlineStr">
        <is>
          <t>인텔리코리아 (CADian)</t>
        </is>
      </c>
      <c r="P4744" s="5" t="inlineStr">
        <is>
          <t>CADian 리습 600</t>
        </is>
      </c>
      <c r="Q4744" s="8" t="inlineStr">
        <is>
          <t>開く</t>
        </is>
      </c>
      <c r="R4744" s="5" t="inlineStr">
        <is>
          <t>フォーラム添付（ログインが必要な場合あり）</t>
        </is>
      </c>
      <c r="S4744" s="5" t="inlineStr">
        <is>
          <t>互換CAD専用（CADian）</t>
        </is>
      </c>
      <c r="T4744" s="5" t="inlineStr"/>
      <c r="U4744" s="5" t="inlineStr">
        <is>
          <t>W4743</t>
        </is>
      </c>
    </row>
    <row r="4745">
      <c r="A4745" s="4">
        <f>RANK(M4745,$M$2:$M$6943)</f>
        <v/>
      </c>
      <c r="B4745" s="5" t="inlineStr">
        <is>
          <t>ロシア語圏</t>
        </is>
      </c>
      <c r="C4745" s="5" t="inlineStr">
        <is>
          <t>20</t>
        </is>
      </c>
      <c r="D4745" s="5" t="inlineStr">
        <is>
          <t>その他</t>
        </is>
      </c>
      <c r="E4745" s="6" t="inlineStr">
        <is>
          <t>その他</t>
        </is>
      </c>
      <c r="F4745" s="5" t="inlineStr">
        <is>
          <t>-</t>
        </is>
      </c>
      <c r="G4745" s="6" t="inlineStr">
        <is>
          <t>_kpblc-block-attr/dynprop/insert</t>
        </is>
      </c>
      <c r="H4745" s="6" t="inlineStr">
        <is>
          <t>ブロック・属性・動的プロパティ操作関数</t>
        </is>
      </c>
      <c r="I4745" s="4" t="n">
        <v>14</v>
      </c>
      <c r="J4745" s="4" t="n">
        <v>8</v>
      </c>
      <c r="K4745" s="4" t="n">
        <v>5</v>
      </c>
      <c r="L4745" s="4" t="n">
        <v>7</v>
      </c>
      <c r="M4745" s="7">
        <f>SUM(I4745:L4745)</f>
        <v/>
      </c>
      <c r="N4745" s="6" t="inlineStr">
        <is>
          <t>ブロック操作関数</t>
        </is>
      </c>
      <c r="O4745" s="5" t="inlineStr">
        <is>
          <t>kpblc</t>
        </is>
      </c>
      <c r="P4745" s="5" t="inlineStr">
        <is>
          <t>GitHub: kpblc2000/KpblcLispLib</t>
        </is>
      </c>
      <c r="Q4745" s="8" t="inlineStr">
        <is>
          <t>開く</t>
        </is>
      </c>
      <c r="R4745" s="5" t="inlineStr">
        <is>
          <t>GitHub（一括取得可）</t>
        </is>
      </c>
      <c r="S4745" s="5" t="inlineStr">
        <is>
          <t>ソース</t>
        </is>
      </c>
      <c r="T4745" s="5" t="inlineStr"/>
      <c r="U4745" s="5" t="inlineStr">
        <is>
          <t>W4744</t>
        </is>
      </c>
    </row>
    <row r="4746">
      <c r="A4746" s="4">
        <f>RANK(M4746,$M$2:$M$6943)</f>
        <v/>
      </c>
      <c r="B4746" s="5" t="inlineStr">
        <is>
          <t>ロシア語圏</t>
        </is>
      </c>
      <c r="C4746" s="5" t="inlineStr">
        <is>
          <t>20</t>
        </is>
      </c>
      <c r="D4746" s="5" t="inlineStr">
        <is>
          <t>その他</t>
        </is>
      </c>
      <c r="E4746" s="6" t="inlineStr">
        <is>
          <t>その他</t>
        </is>
      </c>
      <c r="F4746" s="5" t="inlineStr">
        <is>
          <t>-</t>
        </is>
      </c>
      <c r="G4746" s="6" t="inlineStr">
        <is>
          <t>_kpblc-compile-*</t>
        </is>
      </c>
      <c r="H4746" s="6" t="inlineStr">
        <is>
          <t>FAS/VLXコンパイル自動化関数</t>
        </is>
      </c>
      <c r="I4746" s="4" t="n">
        <v>14</v>
      </c>
      <c r="J4746" s="4" t="n">
        <v>9</v>
      </c>
      <c r="K4746" s="4" t="n">
        <v>5</v>
      </c>
      <c r="L4746" s="4" t="n">
        <v>6</v>
      </c>
      <c r="M4746" s="7">
        <f>SUM(I4746:L4746)</f>
        <v/>
      </c>
      <c r="N4746" s="6" t="inlineStr">
        <is>
          <t>コンパイル自動化</t>
        </is>
      </c>
      <c r="O4746" s="5" t="inlineStr">
        <is>
          <t>kpblc</t>
        </is>
      </c>
      <c r="P4746" s="5" t="inlineStr">
        <is>
          <t>GitHub: kpblc2000/KpblcLispLib</t>
        </is>
      </c>
      <c r="Q4746" s="8" t="inlineStr">
        <is>
          <t>開く</t>
        </is>
      </c>
      <c r="R4746" s="5" t="inlineStr">
        <is>
          <t>GitHub（一括取得可）</t>
        </is>
      </c>
      <c r="S4746" s="5" t="inlineStr">
        <is>
          <t>ソース</t>
        </is>
      </c>
      <c r="T4746" s="5" t="inlineStr"/>
      <c r="U4746" s="5" t="inlineStr">
        <is>
          <t>W4745</t>
        </is>
      </c>
    </row>
    <row r="4747">
      <c r="A4747" s="4">
        <f>RANK(M4747,$M$2:$M$6943)</f>
        <v/>
      </c>
      <c r="B4747" s="5" t="inlineStr">
        <is>
          <t>その他の地域</t>
        </is>
      </c>
      <c r="C4747" s="5" t="inlineStr">
        <is>
          <t>作図</t>
        </is>
      </c>
      <c r="D4747" s="5" t="inlineStr">
        <is>
          <t>T18</t>
        </is>
      </c>
      <c r="E4747" s="6" t="inlineStr">
        <is>
          <t>画層の自動振り分け・標準化</t>
        </is>
      </c>
      <c r="F4747" s="5" t="inlineStr">
        <is>
          <t>acl</t>
        </is>
      </c>
      <c r="G4747" s="6" t="inlineStr">
        <is>
          <t>acl.elf</t>
        </is>
      </c>
      <c r="H4747" s="6" t="inlineStr">
        <is>
          <t>中心線と複数円を画層分けして作図</t>
        </is>
      </c>
      <c r="I4747" s="4" t="n">
        <v>12</v>
      </c>
      <c r="J4747" s="4" t="n">
        <v>6</v>
      </c>
      <c r="K4747" s="4" t="n">
        <v>8</v>
      </c>
      <c r="L4747" s="4" t="n">
        <v>8</v>
      </c>
      <c r="M4747" s="7">
        <f>SUM(I4747:L4747)</f>
        <v/>
      </c>
      <c r="N4747" s="6" t="inlineStr">
        <is>
          <t>中心線と円</t>
        </is>
      </c>
      <c r="O4747" s="5" t="inlineStr">
        <is>
          <t>인텔리코리아 (CADian)</t>
        </is>
      </c>
      <c r="P4747" s="5" t="inlineStr">
        <is>
          <t>CADian 리습 600</t>
        </is>
      </c>
      <c r="Q4747" s="8" t="inlineStr">
        <is>
          <t>開く</t>
        </is>
      </c>
      <c r="R4747" s="5" t="inlineStr">
        <is>
          <t>フォーラム添付（ログインが必要な場合あり）</t>
        </is>
      </c>
      <c r="S4747" s="5" t="inlineStr">
        <is>
          <t>互換CAD専用（CADian）</t>
        </is>
      </c>
      <c r="T4747" s="5" t="inlineStr"/>
      <c r="U4747" s="5" t="inlineStr">
        <is>
          <t>W4746</t>
        </is>
      </c>
    </row>
    <row r="4748">
      <c r="A4748" s="4">
        <f>RANK(M4748,$M$2:$M$6943)</f>
        <v/>
      </c>
      <c r="B4748" s="5" t="inlineStr">
        <is>
          <t>GitHub</t>
        </is>
      </c>
      <c r="C4748" s="5" t="inlineStr">
        <is>
          <t>座標・測量・土木</t>
        </is>
      </c>
      <c r="D4748" s="5" t="inlineStr">
        <is>
          <t>T27</t>
        </is>
      </c>
      <c r="E4748" s="6" t="inlineStr">
        <is>
          <t>測量・土木：座標・レベル・縦断</t>
        </is>
      </c>
      <c r="F4748" s="5" t="inlineStr">
        <is>
          <t>CTIMPORT</t>
        </is>
      </c>
      <c r="G4748" s="6" t="inlineStr">
        <is>
          <t>act-import</t>
        </is>
      </c>
      <c r="H4748" s="6" t="inlineStr">
        <is>
          <t>CSVから点を読込</t>
        </is>
      </c>
      <c r="I4748" s="4" t="n">
        <v>8</v>
      </c>
      <c r="J4748" s="4" t="n">
        <v>5</v>
      </c>
      <c r="K4748" s="4" t="n">
        <v>12</v>
      </c>
      <c r="L4748" s="4" t="n">
        <v>9</v>
      </c>
      <c r="M4748" s="7">
        <f>SUM(I4748:L4748)</f>
        <v/>
      </c>
      <c r="N4748" s="6" t="inlineStr">
        <is>
          <t>CSV点読込</t>
        </is>
      </c>
      <c r="O4748" s="5" t="inlineStr">
        <is>
          <t>Truong Hoa</t>
        </is>
      </c>
      <c r="P4748" s="5" t="inlineStr">
        <is>
          <t>GitHub: ankaibua-spec/autolisp-civil-tools</t>
        </is>
      </c>
      <c r="Q4748" s="8" t="inlineStr">
        <is>
          <t>開く</t>
        </is>
      </c>
      <c r="R4748" s="5" t="inlineStr">
        <is>
          <t>GitHub（一括取得可）</t>
        </is>
      </c>
      <c r="S4748" s="5" t="inlineStr">
        <is>
          <t>ソース</t>
        </is>
      </c>
      <c r="T4748" s="5" t="inlineStr"/>
      <c r="U4748" s="5" t="inlineStr">
        <is>
          <t>W4747</t>
        </is>
      </c>
    </row>
    <row r="4749">
      <c r="A4749" s="4">
        <f>RANK(M4749,$M$2:$M$6943)</f>
        <v/>
      </c>
      <c r="B4749" s="5" t="inlineStr">
        <is>
          <t>英語圏</t>
        </is>
      </c>
      <c r="C4749" s="5" t="inlineStr">
        <is>
          <t>LISP開発用の部品</t>
        </is>
      </c>
      <c r="D4749" s="5" t="inlineStr">
        <is>
          <t>その他</t>
        </is>
      </c>
      <c r="E4749" s="6" t="inlineStr">
        <is>
          <t>その他</t>
        </is>
      </c>
      <c r="F4749" s="5" t="inlineStr">
        <is>
          <t>-</t>
        </is>
      </c>
      <c r="G4749" s="6" t="inlineStr">
        <is>
          <t>addtokens.lsp</t>
        </is>
      </c>
      <c r="H4749" s="6" t="inlineStr">
        <is>
          <t>LISPファイルのシンボル抽出</t>
        </is>
      </c>
      <c r="I4749" s="4" t="n">
        <v>14</v>
      </c>
      <c r="J4749" s="4" t="n">
        <v>10</v>
      </c>
      <c r="K4749" s="4" t="n">
        <v>5</v>
      </c>
      <c r="L4749" s="4" t="n">
        <v>5</v>
      </c>
      <c r="M4749" s="7">
        <f>SUM(I4749:L4749)</f>
        <v/>
      </c>
      <c r="N4749" s="6" t="inlineStr">
        <is>
          <t>LISPシンボル抽出</t>
        </is>
      </c>
      <c r="O4749" s="5" t="inlineStr">
        <is>
          <t>Henry C. Francis (ParaCADD)</t>
        </is>
      </c>
      <c r="P4749" s="5" t="inlineStr">
        <is>
          <t>ParaCADD</t>
        </is>
      </c>
      <c r="Q4749" s="8" t="inlineStr">
        <is>
          <t>開く</t>
        </is>
      </c>
      <c r="R4749" s="5" t="inlineStr">
        <is>
          <t>配布ページからダウンロード</t>
        </is>
      </c>
      <c r="S4749" s="5" t="inlineStr">
        <is>
          <t>ソース</t>
        </is>
      </c>
      <c r="T4749" s="5" t="inlineStr"/>
      <c r="U4749" s="5" t="inlineStr">
        <is>
          <t>W4748</t>
        </is>
      </c>
    </row>
    <row r="4750">
      <c r="A4750" s="4">
        <f>RANK(M4750,$M$2:$M$6943)</f>
        <v/>
      </c>
      <c r="B4750" s="5" t="inlineStr">
        <is>
          <t>日本</t>
        </is>
      </c>
      <c r="C4750" s="5" t="inlineStr">
        <is>
          <t>LISP開発用の部品</t>
        </is>
      </c>
      <c r="D4750" s="5" t="inlineStr">
        <is>
          <t>その他</t>
        </is>
      </c>
      <c r="E4750" s="6" t="inlineStr">
        <is>
          <t>その他</t>
        </is>
      </c>
      <c r="F4750" s="5" t="inlineStr">
        <is>
          <t>-</t>
        </is>
      </c>
      <c r="G4750" s="6" t="inlineStr">
        <is>
          <t>ADFree</t>
        </is>
      </c>
      <c r="H4750" s="6" t="inlineStr">
        <is>
          <t>自動作図ソフト利用ツール</t>
        </is>
      </c>
      <c r="I4750" s="4" t="n">
        <v>10</v>
      </c>
      <c r="J4750" s="4" t="n">
        <v>8</v>
      </c>
      <c r="K4750" s="4" t="n">
        <v>8</v>
      </c>
      <c r="L4750" s="4" t="n">
        <v>8</v>
      </c>
      <c r="M4750" s="7">
        <f>SUM(I4750:L4750)</f>
        <v/>
      </c>
      <c r="N4750" s="6" t="inlineStr">
        <is>
          <t>自動作図ソフト利用ツール</t>
        </is>
      </c>
      <c r="O4750" s="5" t="inlineStr">
        <is>
          <t>オートデザイン</t>
        </is>
      </c>
      <c r="P4750" s="5" t="inlineStr">
        <is>
          <t>Vector</t>
        </is>
      </c>
      <c r="Q4750" s="8" t="inlineStr">
        <is>
          <t>開く</t>
        </is>
      </c>
      <c r="R4750" s="5" t="inlineStr">
        <is>
          <t>配布ページからダウンロード</t>
        </is>
      </c>
      <c r="S4750" s="5" t="inlineStr">
        <is>
          <t>書庫（中身は要確認）</t>
        </is>
      </c>
      <c r="T4750" s="5" t="inlineStr"/>
      <c r="U4750" s="5" t="inlineStr">
        <is>
          <t>W4749</t>
        </is>
      </c>
    </row>
    <row r="4751">
      <c r="A4751" s="4">
        <f>RANK(M4751,$M$2:$M$6943)</f>
        <v/>
      </c>
      <c r="B4751" s="5" t="inlineStr">
        <is>
          <t>ヨーロッパ</t>
        </is>
      </c>
      <c r="C4751" s="5" t="inlineStr">
        <is>
          <t>設定・環境</t>
        </is>
      </c>
      <c r="D4751" s="5" t="inlineStr">
        <is>
          <t>その他</t>
        </is>
      </c>
      <c r="E4751" s="6" t="inlineStr">
        <is>
          <t>その他</t>
        </is>
      </c>
      <c r="F4751" s="5" t="inlineStr">
        <is>
          <t>adprop</t>
        </is>
      </c>
      <c r="G4751" s="6" t="inlineStr">
        <is>
          <t>Adotta proprietà oggetto</t>
        </is>
      </c>
      <c r="H4751" s="6" t="inlineStr">
        <is>
          <t>選択図形の画層・色・線種・各スタイル等を現在設定に</t>
        </is>
      </c>
      <c r="I4751" s="4" t="n">
        <v>7</v>
      </c>
      <c r="J4751" s="4" t="n">
        <v>5</v>
      </c>
      <c r="K4751" s="4" t="n">
        <v>8</v>
      </c>
      <c r="L4751" s="4" t="n">
        <v>14</v>
      </c>
      <c r="M4751" s="7">
        <f>SUM(I4751:L4751)</f>
        <v/>
      </c>
      <c r="N4751" s="6" t="inlineStr">
        <is>
          <t>ADDSELECTED等で代替</t>
        </is>
      </c>
      <c r="O4751" s="5" t="inlineStr">
        <is>
          <t>EmiCAD</t>
        </is>
      </c>
      <c r="P4751" s="5" t="inlineStr">
        <is>
          <t>EmiLISP Free (emicad.it)</t>
        </is>
      </c>
      <c r="Q4751" s="8" t="inlineStr">
        <is>
          <t>開く</t>
        </is>
      </c>
      <c r="R4751" s="5" t="inlineStr">
        <is>
          <t>配布ページからダウンロード</t>
        </is>
      </c>
      <c r="S4751" s="5" t="inlineStr">
        <is>
          <t>一式パッケージ（中身は要確認）</t>
        </is>
      </c>
      <c r="T4751" s="5" t="inlineStr"/>
      <c r="U4751" s="5" t="inlineStr">
        <is>
          <t>W4750</t>
        </is>
      </c>
    </row>
    <row r="4752">
      <c r="A4752" s="4">
        <f>RANK(M4752,$M$2:$M$6943)</f>
        <v/>
      </c>
      <c r="B4752" s="5" t="inlineStr">
        <is>
          <t>GitHub</t>
        </is>
      </c>
      <c r="C4752" s="5" t="inlineStr">
        <is>
          <t>文字・テキスト</t>
        </is>
      </c>
      <c r="D4752" s="5" t="inlineStr">
        <is>
          <t>T12</t>
        </is>
      </c>
      <c r="E4752" s="6" t="inlineStr">
        <is>
          <t>文字の一括検索・置換</t>
        </is>
      </c>
      <c r="F4752" s="5" t="inlineStr">
        <is>
          <t>bga / bgr</t>
        </is>
      </c>
      <c r="G4752" s="6" t="inlineStr">
        <is>
          <t>AG BGMasks</t>
        </is>
      </c>
      <c r="H4752" s="6" t="inlineStr">
        <is>
          <t>文字背景マスクの一括付与・解除</t>
        </is>
      </c>
      <c r="I4752" s="4" t="n">
        <v>5</v>
      </c>
      <c r="J4752" s="4" t="n">
        <v>5</v>
      </c>
      <c r="K4752" s="4" t="n">
        <v>9</v>
      </c>
      <c r="L4752" s="4" t="n">
        <v>15</v>
      </c>
      <c r="M4752" s="7">
        <f>SUM(I4752:L4752)</f>
        <v/>
      </c>
      <c r="N4752" s="6" t="inlineStr">
        <is>
          <t>背景マスクは標準可</t>
        </is>
      </c>
      <c r="O4752" s="5" t="inlineStr">
        <is>
          <t>LetsBIMtogether</t>
        </is>
      </c>
      <c r="P4752" s="5" t="inlineStr">
        <is>
          <t>GitHub: LetsBIMtogether/AutoLisp</t>
        </is>
      </c>
      <c r="Q4752" s="8" t="inlineStr">
        <is>
          <t>開く</t>
        </is>
      </c>
      <c r="R4752" s="5" t="inlineStr">
        <is>
          <t>GitHub（一括取得可）</t>
        </is>
      </c>
      <c r="S4752" s="5" t="inlineStr">
        <is>
          <t>ソース</t>
        </is>
      </c>
      <c r="T4752" s="5" t="inlineStr"/>
      <c r="U4752" s="5" t="inlineStr">
        <is>
          <t>W4751</t>
        </is>
      </c>
    </row>
    <row r="4753">
      <c r="A4753" s="4">
        <f>RANK(M4753,$M$2:$M$6943)</f>
        <v/>
      </c>
      <c r="B4753" s="5" t="inlineStr">
        <is>
          <t>その他の地域</t>
        </is>
      </c>
      <c r="C4753" s="5" t="inlineStr">
        <is>
          <t>線・ポリライン編集</t>
        </is>
      </c>
      <c r="D4753" s="5" t="inlineStr">
        <is>
          <t>その他</t>
        </is>
      </c>
      <c r="E4753" s="6" t="inlineStr">
        <is>
          <t>その他</t>
        </is>
      </c>
      <c r="F4753" s="5" t="inlineStr">
        <is>
          <t>AGL</t>
        </is>
      </c>
      <c r="G4753" s="6" t="inlineStr">
        <is>
          <t>AGL.ELF</t>
        </is>
      </c>
      <c r="H4753" s="6" t="inlineStr">
        <is>
          <t>傾斜線を作図し自動トリム</t>
        </is>
      </c>
      <c r="I4753" s="4" t="n">
        <v>12</v>
      </c>
      <c r="J4753" s="4" t="n">
        <v>8</v>
      </c>
      <c r="K4753" s="4" t="n">
        <v>6</v>
      </c>
      <c r="L4753" s="4" t="n">
        <v>8</v>
      </c>
      <c r="M4753" s="7">
        <f>SUM(I4753:L4753)</f>
        <v/>
      </c>
      <c r="N4753" s="6" t="inlineStr">
        <is>
          <t>傾斜線トリム</t>
        </is>
      </c>
      <c r="O4753" s="5" t="inlineStr">
        <is>
          <t>인텔리코리아 (CADian)</t>
        </is>
      </c>
      <c r="P4753" s="5" t="inlineStr">
        <is>
          <t>CADian 리습 600</t>
        </is>
      </c>
      <c r="Q4753" s="8" t="inlineStr">
        <is>
          <t>開く</t>
        </is>
      </c>
      <c r="R4753" s="5" t="inlineStr">
        <is>
          <t>フォーラム添付（ログインが必要な場合あり）</t>
        </is>
      </c>
      <c r="S4753" s="5" t="inlineStr">
        <is>
          <t>互換CAD専用（CADian）</t>
        </is>
      </c>
      <c r="T4753" s="5" t="inlineStr"/>
      <c r="U4753" s="5" t="inlineStr">
        <is>
          <t>W4752</t>
        </is>
      </c>
    </row>
    <row r="4754">
      <c r="A4754" s="4">
        <f>RANK(M4754,$M$2:$M$6943)</f>
        <v/>
      </c>
      <c r="B4754" s="5" t="inlineStr">
        <is>
          <t>その他の地域</t>
        </is>
      </c>
      <c r="C4754" s="5" t="inlineStr">
        <is>
          <t>線・ポリライン編集</t>
        </is>
      </c>
      <c r="D4754" s="5" t="inlineStr">
        <is>
          <t>その他</t>
        </is>
      </c>
      <c r="E4754" s="6" t="inlineStr">
        <is>
          <t>その他</t>
        </is>
      </c>
      <c r="F4754" s="5" t="inlineStr">
        <is>
          <t>AGST</t>
        </is>
      </c>
      <c r="G4754" s="6" t="inlineStr">
        <is>
          <t>AGST.ELF</t>
        </is>
      </c>
      <c r="H4754" s="6" t="inlineStr">
        <is>
          <t>傾斜図形をストレッチ</t>
        </is>
      </c>
      <c r="I4754" s="4" t="n">
        <v>12</v>
      </c>
      <c r="J4754" s="4" t="n">
        <v>8</v>
      </c>
      <c r="K4754" s="4" t="n">
        <v>6</v>
      </c>
      <c r="L4754" s="4" t="n">
        <v>8</v>
      </c>
      <c r="M4754" s="7">
        <f>SUM(I4754:L4754)</f>
        <v/>
      </c>
      <c r="N4754" s="6" t="inlineStr">
        <is>
          <t>傾斜ストレッチ</t>
        </is>
      </c>
      <c r="O4754" s="5" t="inlineStr">
        <is>
          <t>인텔리코리아 (CADian)</t>
        </is>
      </c>
      <c r="P4754" s="5" t="inlineStr">
        <is>
          <t>CADian 리습 600</t>
        </is>
      </c>
      <c r="Q4754" s="8" t="inlineStr">
        <is>
          <t>開く</t>
        </is>
      </c>
      <c r="R4754" s="5" t="inlineStr">
        <is>
          <t>フォーラム添付（ログインが必要な場合あり）</t>
        </is>
      </c>
      <c r="S4754" s="5" t="inlineStr">
        <is>
          <t>互換CAD専用（CADian）</t>
        </is>
      </c>
      <c r="T4754" s="5" t="inlineStr"/>
      <c r="U4754" s="5" t="inlineStr">
        <is>
          <t>W4753</t>
        </is>
      </c>
    </row>
    <row r="4755">
      <c r="A4755" s="4">
        <f>RANK(M4755,$M$2:$M$6943)</f>
        <v/>
      </c>
      <c r="B4755" s="5" t="inlineStr">
        <is>
          <t>その他の地域</t>
        </is>
      </c>
      <c r="C4755" s="5" t="inlineStr">
        <is>
          <t>作図</t>
        </is>
      </c>
      <c r="D4755" s="5" t="inlineStr">
        <is>
          <t>その他</t>
        </is>
      </c>
      <c r="E4755" s="6" t="inlineStr">
        <is>
          <t>その他</t>
        </is>
      </c>
      <c r="F4755" s="5" t="inlineStr">
        <is>
          <t>ALLC</t>
        </is>
      </c>
      <c r="G4755" s="6" t="inlineStr">
        <is>
          <t>ALLC.ELF</t>
        </is>
      </c>
      <c r="H4755" s="6" t="inlineStr">
        <is>
          <t>矩形・円の中心線を一括</t>
        </is>
      </c>
      <c r="I4755" s="4" t="n">
        <v>10</v>
      </c>
      <c r="J4755" s="4" t="n">
        <v>6</v>
      </c>
      <c r="K4755" s="4" t="n">
        <v>8</v>
      </c>
      <c r="L4755" s="4" t="n">
        <v>10</v>
      </c>
      <c r="M4755" s="7">
        <f>SUM(I4755:L4755)</f>
        <v/>
      </c>
      <c r="N4755" s="6" t="inlineStr">
        <is>
          <t>中心線一括</t>
        </is>
      </c>
      <c r="O4755" s="5" t="inlineStr">
        <is>
          <t>인텔리코리아 (CADian)</t>
        </is>
      </c>
      <c r="P4755" s="5" t="inlineStr">
        <is>
          <t>CADian 리습 600</t>
        </is>
      </c>
      <c r="Q4755" s="8" t="inlineStr">
        <is>
          <t>開く</t>
        </is>
      </c>
      <c r="R4755" s="5" t="inlineStr">
        <is>
          <t>フォーラム添付（ログインが必要な場合あり）</t>
        </is>
      </c>
      <c r="S4755" s="5" t="inlineStr">
        <is>
          <t>互換CAD専用（CADian）</t>
        </is>
      </c>
      <c r="T4755" s="5" t="inlineStr"/>
      <c r="U4755" s="5" t="inlineStr">
        <is>
          <t>W4754</t>
        </is>
      </c>
    </row>
    <row r="4756">
      <c r="A4756" s="4">
        <f>RANK(M4756,$M$2:$M$6943)</f>
        <v/>
      </c>
      <c r="B4756" s="5" t="inlineStr">
        <is>
          <t>ロシア語圏</t>
        </is>
      </c>
      <c r="C4756" s="5" t="inlineStr">
        <is>
          <t>21</t>
        </is>
      </c>
      <c r="D4756" s="5" t="inlineStr">
        <is>
          <t>T27</t>
        </is>
      </c>
      <c r="E4756" s="6" t="inlineStr">
        <is>
          <t>測量・土木：座標・レベル・縦断</t>
        </is>
      </c>
      <c r="F4756" s="5" t="inlineStr">
        <is>
          <t>-</t>
        </is>
      </c>
      <c r="G4756" s="6" t="inlineStr">
        <is>
          <t>AlzPrograms</t>
        </is>
      </c>
      <c r="H4756" s="6" t="inlineStr">
        <is>
          <t>AutoCAD/Civil3D用プログラム集</t>
        </is>
      </c>
      <c r="I4756" s="4" t="n">
        <v>10</v>
      </c>
      <c r="J4756" s="4" t="n">
        <v>7</v>
      </c>
      <c r="K4756" s="4" t="n">
        <v>10</v>
      </c>
      <c r="L4756" s="4" t="n">
        <v>7</v>
      </c>
      <c r="M4756" s="7">
        <f>SUM(I4756:L4756)</f>
        <v/>
      </c>
      <c r="N4756" s="6" t="inlineStr">
        <is>
          <t>プログラム集</t>
        </is>
      </c>
      <c r="O4756" s="5" t="inlineStr">
        <is>
          <t>alz</t>
        </is>
      </c>
      <c r="P4756" s="5" t="inlineStr">
        <is>
          <t>geodesist.ru</t>
        </is>
      </c>
      <c r="Q4756" s="8" t="inlineStr">
        <is>
          <t>開く</t>
        </is>
      </c>
      <c r="R4756" s="5" t="inlineStr">
        <is>
          <t>ログイン・会員登録が必要</t>
        </is>
      </c>
      <c r="S4756" s="5" t="inlineStr">
        <is>
          <t>不明</t>
        </is>
      </c>
      <c r="T4756" s="5" t="inlineStr"/>
      <c r="U4756" s="5" t="inlineStr">
        <is>
          <t>W4755</t>
        </is>
      </c>
    </row>
    <row r="4757">
      <c r="A4757" s="4">
        <f>RANK(M4757,$M$2:$M$6943)</f>
        <v/>
      </c>
      <c r="B4757" s="5" t="inlineStr">
        <is>
          <t>GitHub</t>
        </is>
      </c>
      <c r="C4757" s="5" t="inlineStr">
        <is>
          <t>構造・鉄骨・機械</t>
        </is>
      </c>
      <c r="D4757" s="5" t="inlineStr">
        <is>
          <t>その他</t>
        </is>
      </c>
      <c r="E4757" s="6" t="inlineStr">
        <is>
          <t>その他</t>
        </is>
      </c>
      <c r="F4757" s="5" t="inlineStr">
        <is>
          <t>ANG</t>
        </is>
      </c>
      <c r="G4757" s="6" t="inlineStr">
        <is>
          <t>ANG</t>
        </is>
      </c>
      <c r="H4757" s="6" t="inlineStr">
        <is>
          <t>等辺山形鋼（ISA）を作図</t>
        </is>
      </c>
      <c r="I4757" s="4" t="n">
        <v>12</v>
      </c>
      <c r="J4757" s="4" t="n">
        <v>5</v>
      </c>
      <c r="K4757" s="4" t="n">
        <v>11</v>
      </c>
      <c r="L4757" s="4" t="n">
        <v>6</v>
      </c>
      <c r="M4757" s="7">
        <f>SUM(I4757:L4757)</f>
        <v/>
      </c>
      <c r="N4757" s="6" t="inlineStr">
        <is>
          <t>インド規格山形鋼</t>
        </is>
      </c>
      <c r="O4757" s="5" t="inlineStr">
        <is>
          <t>basu / Murali 他</t>
        </is>
      </c>
      <c r="P4757" s="5" t="inlineStr">
        <is>
          <t>GitHub: adalkondan/AutoCAD-LISP-files</t>
        </is>
      </c>
      <c r="Q4757" s="8" t="inlineStr">
        <is>
          <t>開く</t>
        </is>
      </c>
      <c r="R4757" s="5" t="inlineStr">
        <is>
          <t>GitHub（一括取得可）</t>
        </is>
      </c>
      <c r="S4757" s="5" t="inlineStr">
        <is>
          <t>ソース</t>
        </is>
      </c>
      <c r="T4757" s="5" t="inlineStr"/>
      <c r="U4757" s="5" t="inlineStr">
        <is>
          <t>W4756</t>
        </is>
      </c>
    </row>
    <row r="4758">
      <c r="A4758" s="4">
        <f>RANK(M4758,$M$2:$M$6943)</f>
        <v/>
      </c>
      <c r="B4758" s="5" t="inlineStr">
        <is>
          <t>その他の地域</t>
        </is>
      </c>
      <c r="C4758" s="5" t="inlineStr">
        <is>
          <t>建築</t>
        </is>
      </c>
      <c r="D4758" s="5" t="inlineStr">
        <is>
          <t>T24</t>
        </is>
      </c>
      <c r="E4758" s="6" t="inlineStr">
        <is>
          <t>建築：壁・建具・天井割付の作図</t>
        </is>
      </c>
      <c r="F4758" s="5" t="inlineStr">
        <is>
          <t>Arch</t>
        </is>
      </c>
      <c r="G4758" s="6" t="inlineStr">
        <is>
          <t>Arch</t>
        </is>
      </c>
      <c r="H4758" s="6" t="inlineStr">
        <is>
          <t>メニュー付きドア・窓パラメトリック作図</t>
        </is>
      </c>
      <c r="I4758" s="4" t="n">
        <v>10</v>
      </c>
      <c r="J4758" s="4" t="n">
        <v>8</v>
      </c>
      <c r="K4758" s="4" t="n">
        <v>8</v>
      </c>
      <c r="L4758" s="4" t="n">
        <v>8</v>
      </c>
      <c r="M4758" s="7">
        <f>SUM(I4758:L4758)</f>
        <v/>
      </c>
      <c r="N4758" s="6" t="inlineStr">
        <is>
          <t>旧メニュー式建具</t>
        </is>
      </c>
      <c r="O4758" s="5" t="inlineStr"/>
      <c r="P4758" s="5" t="inlineStr">
        <is>
          <t>AditivoCAD</t>
        </is>
      </c>
      <c r="Q4758" s="8" t="inlineStr">
        <is>
          <t>開く</t>
        </is>
      </c>
      <c r="R4758" s="5" t="inlineStr">
        <is>
          <t>配布ページからダウンロード</t>
        </is>
      </c>
      <c r="S4758" s="5" t="inlineStr">
        <is>
          <t>不明</t>
        </is>
      </c>
      <c r="T4758" s="5" t="inlineStr"/>
      <c r="U4758" s="5" t="inlineStr">
        <is>
          <t>W4757</t>
        </is>
      </c>
    </row>
    <row r="4759">
      <c r="A4759" s="4">
        <f>RANK(M4759,$M$2:$M$6943)</f>
        <v/>
      </c>
      <c r="B4759" s="5" t="inlineStr">
        <is>
          <t>ロシア語圏</t>
        </is>
      </c>
      <c r="C4759" s="5" t="inlineStr">
        <is>
          <t>13</t>
        </is>
      </c>
      <c r="D4759" s="5" t="inlineStr">
        <is>
          <t>T27</t>
        </is>
      </c>
      <c r="E4759" s="6" t="inlineStr">
        <is>
          <t>測量・土木：座標・レベル・縦断</t>
        </is>
      </c>
      <c r="F4759" s="5" t="inlineStr">
        <is>
          <t>ORDI</t>
        </is>
      </c>
      <c r="G4759" s="6" t="inlineStr">
        <is>
          <t>AsmiTools: ORDI.LSP</t>
        </is>
      </c>
      <c r="H4759" s="6" t="inlineStr">
        <is>
          <t>座標寸法でX,Y座標を記入</t>
        </is>
      </c>
      <c r="I4759" s="4" t="n">
        <v>8</v>
      </c>
      <c r="J4759" s="4" t="n">
        <v>7</v>
      </c>
      <c r="K4759" s="4" t="n">
        <v>11</v>
      </c>
      <c r="L4759" s="4" t="n">
        <v>8</v>
      </c>
      <c r="M4759" s="7">
        <f>SUM(I4759:L4759)</f>
        <v/>
      </c>
      <c r="N4759" s="6" t="inlineStr">
        <is>
          <t>標準座標寸法の補助</t>
        </is>
      </c>
      <c r="O4759" s="5" t="inlineStr">
        <is>
          <t>Александр Смирнов</t>
        </is>
      </c>
      <c r="P4759" s="5" t="inlineStr">
        <is>
          <t>dwg.ru</t>
        </is>
      </c>
      <c r="Q4759" s="8" t="inlineStr">
        <is>
          <t>開く</t>
        </is>
      </c>
      <c r="R4759" s="5" t="inlineStr">
        <is>
          <t>ログイン・会員登録が必要</t>
        </is>
      </c>
      <c r="S4759" s="5" t="inlineStr">
        <is>
          <t>不明</t>
        </is>
      </c>
      <c r="T4759" s="5" t="inlineStr"/>
      <c r="U4759" s="5" t="inlineStr">
        <is>
          <t>W4758</t>
        </is>
      </c>
    </row>
    <row r="4760">
      <c r="A4760" s="4">
        <f>RANK(M4760,$M$2:$M$6943)</f>
        <v/>
      </c>
      <c r="B4760" s="5" t="inlineStr">
        <is>
          <t>ロシア語圏</t>
        </is>
      </c>
      <c r="C4760" s="5" t="inlineStr">
        <is>
          <t>17</t>
        </is>
      </c>
      <c r="D4760" s="5" t="inlineStr">
        <is>
          <t>T25</t>
        </is>
      </c>
      <c r="E4760" s="6" t="inlineStr">
        <is>
          <t>設備：単線→複線化、ダクト・配管の継手</t>
        </is>
      </c>
      <c r="F4760" s="5" t="inlineStr">
        <is>
          <t>XPIPE</t>
        </is>
      </c>
      <c r="G4760" s="6" t="inlineStr">
        <is>
          <t>AsmiTools: XPIPE.LSP</t>
        </is>
      </c>
      <c r="H4760" s="6" t="inlineStr">
        <is>
          <t>3Dパイプを高速押し出し</t>
        </is>
      </c>
      <c r="I4760" s="4" t="n">
        <v>12</v>
      </c>
      <c r="J4760" s="4" t="n">
        <v>9</v>
      </c>
      <c r="K4760" s="4" t="n">
        <v>8</v>
      </c>
      <c r="L4760" s="4" t="n">
        <v>5</v>
      </c>
      <c r="M4760" s="7">
        <f>SUM(I4760:L4760)</f>
        <v/>
      </c>
      <c r="N4760" s="6" t="inlineStr">
        <is>
          <t>3Dパイプ押出</t>
        </is>
      </c>
      <c r="O4760" s="5" t="inlineStr">
        <is>
          <t>Александр Смирнов</t>
        </is>
      </c>
      <c r="P4760" s="5" t="inlineStr">
        <is>
          <t>dwg.ru</t>
        </is>
      </c>
      <c r="Q4760" s="8" t="inlineStr">
        <is>
          <t>開く</t>
        </is>
      </c>
      <c r="R4760" s="5" t="inlineStr">
        <is>
          <t>ログイン・会員登録が必要</t>
        </is>
      </c>
      <c r="S4760" s="5" t="inlineStr">
        <is>
          <t>不明</t>
        </is>
      </c>
      <c r="T4760" s="5" t="inlineStr"/>
      <c r="U4760" s="5" t="inlineStr">
        <is>
          <t>W4759</t>
        </is>
      </c>
    </row>
    <row r="4761">
      <c r="A4761" s="4">
        <f>RANK(M4761,$M$2:$M$6943)</f>
        <v/>
      </c>
      <c r="B4761" s="5" t="inlineStr">
        <is>
          <t>ロシア語圏</t>
        </is>
      </c>
      <c r="C4761" s="5" t="inlineStr">
        <is>
          <t>17</t>
        </is>
      </c>
      <c r="D4761" s="5" t="inlineStr">
        <is>
          <t>その他</t>
        </is>
      </c>
      <c r="E4761" s="6" t="inlineStr">
        <is>
          <t>その他</t>
        </is>
      </c>
      <c r="F4761" s="5" t="inlineStr">
        <is>
          <t>XTUBE</t>
        </is>
      </c>
      <c r="G4761" s="6" t="inlineStr">
        <is>
          <t>AsmiTools: XTUBE.LSP</t>
        </is>
      </c>
      <c r="H4761" s="6" t="inlineStr">
        <is>
          <t>3Dチューブを高速押し出し</t>
        </is>
      </c>
      <c r="I4761" s="4" t="n">
        <v>12</v>
      </c>
      <c r="J4761" s="4" t="n">
        <v>9</v>
      </c>
      <c r="K4761" s="4" t="n">
        <v>8</v>
      </c>
      <c r="L4761" s="4" t="n">
        <v>5</v>
      </c>
      <c r="M4761" s="7">
        <f>SUM(I4761:L4761)</f>
        <v/>
      </c>
      <c r="N4761" s="6" t="inlineStr">
        <is>
          <t>3Dチューブ押出</t>
        </is>
      </c>
      <c r="O4761" s="5" t="inlineStr">
        <is>
          <t>Александр Смирнов</t>
        </is>
      </c>
      <c r="P4761" s="5" t="inlineStr">
        <is>
          <t>dwg.ru</t>
        </is>
      </c>
      <c r="Q4761" s="8" t="inlineStr">
        <is>
          <t>開く</t>
        </is>
      </c>
      <c r="R4761" s="5" t="inlineStr">
        <is>
          <t>ログイン・会員登録が必要</t>
        </is>
      </c>
      <c r="S4761" s="5" t="inlineStr">
        <is>
          <t>不明</t>
        </is>
      </c>
      <c r="T4761" s="5" t="inlineStr"/>
      <c r="U4761" s="5" t="inlineStr">
        <is>
          <t>W4760</t>
        </is>
      </c>
    </row>
    <row r="4762">
      <c r="A4762" s="4">
        <f>RANK(M4762,$M$2:$M$6943)</f>
        <v/>
      </c>
      <c r="B4762" s="5" t="inlineStr">
        <is>
          <t>中国語圏</t>
        </is>
      </c>
      <c r="C4762" s="5" t="inlineStr">
        <is>
          <t>LISP開発用の部品</t>
        </is>
      </c>
      <c r="D4762" s="5" t="inlineStr">
        <is>
          <t>その他</t>
        </is>
      </c>
      <c r="E4762" s="6" t="inlineStr">
        <is>
          <t>その他</t>
        </is>
      </c>
      <c r="F4762" s="5" t="inlineStr">
        <is>
          <t>-</t>
        </is>
      </c>
      <c r="G4762" s="6" t="inlineStr">
        <is>
          <t>astronomy/stat</t>
        </is>
      </c>
      <c r="H4762" s="6" t="inlineStr">
        <is>
          <t>太陽高度角・赤緯計算・統計（最頻値等）</t>
        </is>
      </c>
      <c r="I4762" s="4" t="n">
        <v>14</v>
      </c>
      <c r="J4762" s="4" t="n">
        <v>11</v>
      </c>
      <c r="K4762" s="4" t="n">
        <v>3</v>
      </c>
      <c r="L4762" s="4" t="n">
        <v>6</v>
      </c>
      <c r="M4762" s="7">
        <f>SUM(I4762:L4762)</f>
        <v/>
      </c>
      <c r="N4762" s="6" t="inlineStr">
        <is>
          <t>日照計算の基礎</t>
        </is>
      </c>
      <c r="O4762" s="5" t="inlineStr">
        <is>
          <t>VitalGG</t>
        </is>
      </c>
      <c r="P4762" s="5" t="inlineStr">
        <is>
          <t>GitHub: atlisp-org/atlisp-lib</t>
        </is>
      </c>
      <c r="Q4762" s="8" t="inlineStr">
        <is>
          <t>開く</t>
        </is>
      </c>
      <c r="R4762" s="5" t="inlineStr">
        <is>
          <t>GitHub（一括取得可）</t>
        </is>
      </c>
      <c r="S4762" s="5" t="inlineStr">
        <is>
          <t>ソース</t>
        </is>
      </c>
      <c r="T4762" s="5" t="inlineStr"/>
      <c r="U4762" s="5" t="inlineStr">
        <is>
          <t>W4761</t>
        </is>
      </c>
    </row>
    <row r="4763">
      <c r="A4763" s="4">
        <f>RANK(M4763,$M$2:$M$6943)</f>
        <v/>
      </c>
      <c r="B4763" s="5" t="inlineStr">
        <is>
          <t>ロシア語圏</t>
        </is>
      </c>
      <c r="C4763" s="5" t="inlineStr">
        <is>
          <t>06</t>
        </is>
      </c>
      <c r="D4763" s="5" t="inlineStr">
        <is>
          <t>T28</t>
        </is>
      </c>
      <c r="E4763" s="6" t="inlineStr">
        <is>
          <t>作業環境の保存・復元</t>
        </is>
      </c>
      <c r="F4763" s="5" t="inlineStr">
        <is>
          <t>-</t>
        </is>
      </c>
      <c r="G4763" s="6" t="inlineStr">
        <is>
          <t>AutoCAD - Создание типов линий по ГОСТ 21.204</t>
        </is>
      </c>
      <c r="H4763" s="6" t="inlineStr">
        <is>
          <t>GOST 21.204準拠の線種を作成</t>
        </is>
      </c>
      <c r="I4763" s="4" t="n">
        <v>14</v>
      </c>
      <c r="J4763" s="4" t="n">
        <v>8</v>
      </c>
      <c r="K4763" s="4" t="n">
        <v>6</v>
      </c>
      <c r="L4763" s="4" t="n">
        <v>6</v>
      </c>
      <c r="M4763" s="7">
        <f>SUM(I4763:L4763)</f>
        <v/>
      </c>
      <c r="N4763" s="6" t="inlineStr">
        <is>
          <t>GOST線種作成</t>
        </is>
      </c>
      <c r="O4763" s="5" t="inlineStr">
        <is>
          <t>Zablik</t>
        </is>
      </c>
      <c r="P4763" s="5" t="inlineStr">
        <is>
          <t>dwg.ru</t>
        </is>
      </c>
      <c r="Q4763" s="8" t="inlineStr">
        <is>
          <t>開く</t>
        </is>
      </c>
      <c r="R4763" s="5" t="inlineStr">
        <is>
          <t>ログイン・会員登録が必要</t>
        </is>
      </c>
      <c r="S4763" s="5" t="inlineStr">
        <is>
          <t>不明</t>
        </is>
      </c>
      <c r="T4763" s="5" t="inlineStr"/>
      <c r="U4763" s="5" t="inlineStr">
        <is>
          <t>W4762</t>
        </is>
      </c>
    </row>
    <row r="4764">
      <c r="A4764" s="4">
        <f>RANK(M4764,$M$2:$M$6943)</f>
        <v/>
      </c>
      <c r="B4764" s="5" t="inlineStr">
        <is>
          <t>英語圏</t>
        </is>
      </c>
      <c r="C4764" s="5" t="inlineStr">
        <is>
          <t>座標・測量・土木</t>
        </is>
      </c>
      <c r="D4764" s="5" t="inlineStr">
        <is>
          <t>T27</t>
        </is>
      </c>
      <c r="E4764" s="6" t="inlineStr">
        <is>
          <t>測量・土木：座標・レベル・縦断</t>
        </is>
      </c>
      <c r="F4764" s="5" t="inlineStr">
        <is>
          <t>AUTOD</t>
        </is>
      </c>
      <c r="G4764" s="6" t="inlineStr">
        <is>
          <t>autod.lsp</t>
        </is>
      </c>
      <c r="H4764" s="6" t="inlineStr">
        <is>
          <t>PRNファイルから測量点を取得</t>
        </is>
      </c>
      <c r="I4764" s="4" t="n">
        <v>11</v>
      </c>
      <c r="J4764" s="4" t="n">
        <v>7</v>
      </c>
      <c r="K4764" s="4" t="n">
        <v>10</v>
      </c>
      <c r="L4764" s="4" t="n">
        <v>6</v>
      </c>
      <c r="M4764" s="7">
        <f>SUM(I4764:L4764)</f>
        <v/>
      </c>
      <c r="N4764" s="6" t="inlineStr">
        <is>
          <t>測量点ファイル取込</t>
        </is>
      </c>
      <c r="O4764" s="5" t="inlineStr">
        <is>
          <t>Henry C. Francis (ParaCADD)</t>
        </is>
      </c>
      <c r="P4764" s="5" t="inlineStr">
        <is>
          <t>ParaCADD</t>
        </is>
      </c>
      <c r="Q4764" s="8" t="inlineStr">
        <is>
          <t>開く</t>
        </is>
      </c>
      <c r="R4764" s="5" t="inlineStr">
        <is>
          <t>配布ページからダウンロード</t>
        </is>
      </c>
      <c r="S4764" s="5" t="inlineStr">
        <is>
          <t>ソース</t>
        </is>
      </c>
      <c r="T4764" s="5" t="inlineStr"/>
      <c r="U4764" s="5" t="inlineStr">
        <is>
          <t>W4763</t>
        </is>
      </c>
    </row>
    <row r="4765">
      <c r="A4765" s="4">
        <f>RANK(M4765,$M$2:$M$6943)</f>
        <v/>
      </c>
      <c r="B4765" s="5" t="inlineStr">
        <is>
          <t>英語圏</t>
        </is>
      </c>
      <c r="C4765" s="5" t="inlineStr">
        <is>
          <t>座標・測量・土木</t>
        </is>
      </c>
      <c r="D4765" s="5" t="inlineStr">
        <is>
          <t>T27</t>
        </is>
      </c>
      <c r="E4765" s="6" t="inlineStr">
        <is>
          <t>測量・土木：座標・レベル・縦断</t>
        </is>
      </c>
      <c r="F4765" s="5" t="inlineStr">
        <is>
          <t>AUTOD</t>
        </is>
      </c>
      <c r="G4765" s="6" t="inlineStr">
        <is>
          <t>autodsi.lsp</t>
        </is>
      </c>
      <c r="H4765" s="6" t="inlineStr">
        <is>
          <t>TXTファイルから測量点を取得</t>
        </is>
      </c>
      <c r="I4765" s="4" t="n">
        <v>11</v>
      </c>
      <c r="J4765" s="4" t="n">
        <v>7</v>
      </c>
      <c r="K4765" s="4" t="n">
        <v>10</v>
      </c>
      <c r="L4765" s="4" t="n">
        <v>6</v>
      </c>
      <c r="M4765" s="7">
        <f>SUM(I4765:L4765)</f>
        <v/>
      </c>
      <c r="N4765" s="6" t="inlineStr">
        <is>
          <t>測量点ファイル取込</t>
        </is>
      </c>
      <c r="O4765" s="5" t="inlineStr">
        <is>
          <t>Henry C. Francis (ParaCADD)</t>
        </is>
      </c>
      <c r="P4765" s="5" t="inlineStr">
        <is>
          <t>ParaCADD</t>
        </is>
      </c>
      <c r="Q4765" s="8" t="inlineStr">
        <is>
          <t>開く</t>
        </is>
      </c>
      <c r="R4765" s="5" t="inlineStr">
        <is>
          <t>配布ページからダウンロード</t>
        </is>
      </c>
      <c r="S4765" s="5" t="inlineStr">
        <is>
          <t>ソース</t>
        </is>
      </c>
      <c r="T4765" s="5" t="inlineStr"/>
      <c r="U4765" s="5" t="inlineStr">
        <is>
          <t>W4764</t>
        </is>
      </c>
    </row>
    <row r="4766">
      <c r="A4766" s="4">
        <f>RANK(M4766,$M$2:$M$6943)</f>
        <v/>
      </c>
      <c r="B4766" s="5" t="inlineStr">
        <is>
          <t>その他の地域</t>
        </is>
      </c>
      <c r="C4766" s="5" t="inlineStr">
        <is>
          <t>ブロック・属性</t>
        </is>
      </c>
      <c r="D4766" s="5" t="inlineStr">
        <is>
          <t>その他</t>
        </is>
      </c>
      <c r="E4766" s="6" t="inlineStr">
        <is>
          <t>その他</t>
        </is>
      </c>
      <c r="F4766" s="5" t="inlineStr">
        <is>
          <t>BCR</t>
        </is>
      </c>
      <c r="G4766" s="6" t="inlineStr">
        <is>
          <t>BCR.ELF</t>
        </is>
      </c>
      <c r="H4766" s="6" t="inlineStr">
        <is>
          <t>ブロックのスマート複写・回転反復</t>
        </is>
      </c>
      <c r="I4766" s="4" t="n">
        <v>10</v>
      </c>
      <c r="J4766" s="4" t="n">
        <v>8</v>
      </c>
      <c r="K4766" s="4" t="n">
        <v>6</v>
      </c>
      <c r="L4766" s="4" t="n">
        <v>10</v>
      </c>
      <c r="M4766" s="7">
        <f>SUM(I4766:L4766)</f>
        <v/>
      </c>
      <c r="N4766" s="6" t="inlineStr">
        <is>
          <t>複写回転反復</t>
        </is>
      </c>
      <c r="O4766" s="5" t="inlineStr">
        <is>
          <t>인텔리코리아 (CADian)</t>
        </is>
      </c>
      <c r="P4766" s="5" t="inlineStr">
        <is>
          <t>CADian 리습 600</t>
        </is>
      </c>
      <c r="Q4766" s="8" t="inlineStr">
        <is>
          <t>開く</t>
        </is>
      </c>
      <c r="R4766" s="5" t="inlineStr">
        <is>
          <t>フォーラム添付（ログインが必要な場合あり）</t>
        </is>
      </c>
      <c r="S4766" s="5" t="inlineStr">
        <is>
          <t>互換CAD専用（CADian）</t>
        </is>
      </c>
      <c r="T4766" s="5" t="inlineStr"/>
      <c r="U4766" s="5" t="inlineStr">
        <is>
          <t>W4765</t>
        </is>
      </c>
    </row>
    <row r="4767">
      <c r="A4767" s="4">
        <f>RANK(M4767,$M$2:$M$6943)</f>
        <v/>
      </c>
      <c r="B4767" s="5" t="inlineStr">
        <is>
          <t>英語圏</t>
        </is>
      </c>
      <c r="C4767" s="5" t="inlineStr">
        <is>
          <t>その他</t>
        </is>
      </c>
      <c r="D4767" s="5" t="inlineStr">
        <is>
          <t>その他</t>
        </is>
      </c>
      <c r="E4767" s="6" t="inlineStr">
        <is>
          <t>その他</t>
        </is>
      </c>
      <c r="F4767" s="5" t="inlineStr">
        <is>
          <t>-</t>
        </is>
      </c>
      <c r="G4767" s="6" t="inlineStr">
        <is>
          <t>Best of Lisp (Best Of Lisp.rar)</t>
        </is>
      </c>
      <c r="H4767" s="6" t="inlineStr">
        <is>
          <t>便利LISP13本集</t>
        </is>
      </c>
      <c r="I4767" s="4" t="n">
        <v>7</v>
      </c>
      <c r="J4767" s="4" t="n">
        <v>6</v>
      </c>
      <c r="K4767" s="4" t="n">
        <v>9</v>
      </c>
      <c r="L4767" s="4" t="n">
        <v>12</v>
      </c>
      <c r="M4767" s="7">
        <f>SUM(I4767:L4767)</f>
        <v/>
      </c>
      <c r="N4767" s="6" t="inlineStr">
        <is>
          <t>旧式ルーチン詰合せ</t>
        </is>
      </c>
      <c r="O4767" s="5" t="inlineStr"/>
      <c r="P4767" s="5" t="inlineStr">
        <is>
          <t>draftsperson.net</t>
        </is>
      </c>
      <c r="Q4767" s="8" t="inlineStr">
        <is>
          <t>開く</t>
        </is>
      </c>
      <c r="R4767" s="5" t="inlineStr">
        <is>
          <t>ファイルを直接ダウンロード</t>
        </is>
      </c>
      <c r="S4767" s="5" t="inlineStr">
        <is>
          <t>書庫（中身は要確認）</t>
        </is>
      </c>
      <c r="T4767" s="5" t="inlineStr"/>
      <c r="U4767" s="5" t="inlineStr">
        <is>
          <t>W4766</t>
        </is>
      </c>
    </row>
    <row r="4768">
      <c r="A4768" s="4">
        <f>RANK(M4768,$M$2:$M$6943)</f>
        <v/>
      </c>
      <c r="B4768" s="5" t="inlineStr">
        <is>
          <t>ヨーロッパ</t>
        </is>
      </c>
      <c r="C4768" s="5" t="inlineStr">
        <is>
          <t>ブロック・属性</t>
        </is>
      </c>
      <c r="D4768" s="5" t="inlineStr">
        <is>
          <t>T16,T14</t>
        </is>
      </c>
      <c r="E4768" s="6" t="inlineStr">
        <is>
          <t>数量拾い・集計表、属性の抽出・一括編集・Excelとの往復</t>
        </is>
      </c>
      <c r="F4768" s="5" t="inlineStr">
        <is>
          <t>-</t>
        </is>
      </c>
      <c r="G4768" s="6" t="inlineStr">
        <is>
          <t>Bl-Txt</t>
        </is>
      </c>
      <c r="H4768" s="6" t="inlineStr">
        <is>
          <t>全ブロック参照をハンドル・画層付きでテキスト出力</t>
        </is>
      </c>
      <c r="I4768" s="4" t="n">
        <v>10</v>
      </c>
      <c r="J4768" s="4" t="n">
        <v>6</v>
      </c>
      <c r="K4768" s="4" t="n">
        <v>7</v>
      </c>
      <c r="L4768" s="4" t="n">
        <v>11</v>
      </c>
      <c r="M4768" s="7">
        <f>SUM(I4768:L4768)</f>
        <v/>
      </c>
      <c r="N4768" s="6" t="inlineStr">
        <is>
          <t>ブロック参照一覧出力</t>
        </is>
      </c>
      <c r="O4768" s="5" t="inlineStr">
        <is>
          <t>CADwiesel</t>
        </is>
      </c>
      <c r="P4768" s="5" t="inlineStr">
        <is>
          <t>CADwiesel</t>
        </is>
      </c>
      <c r="Q4768" s="8" t="inlineStr">
        <is>
          <t>開く</t>
        </is>
      </c>
      <c r="R4768" s="5" t="inlineStr">
        <is>
          <t>配布ページからダウンロード</t>
        </is>
      </c>
      <c r="S4768" s="5" t="inlineStr">
        <is>
          <t>不明</t>
        </is>
      </c>
      <c r="T4768" s="5" t="inlineStr"/>
      <c r="U4768" s="5" t="inlineStr">
        <is>
          <t>W4767</t>
        </is>
      </c>
    </row>
    <row r="4769">
      <c r="A4769" s="4">
        <f>RANK(M4769,$M$2:$M$6943)</f>
        <v/>
      </c>
      <c r="B4769" s="5" t="inlineStr">
        <is>
          <t>英語圏</t>
        </is>
      </c>
      <c r="C4769" s="5" t="inlineStr">
        <is>
          <t>ブロック・属性</t>
        </is>
      </c>
      <c r="D4769" s="5" t="inlineStr">
        <is>
          <t>T14</t>
        </is>
      </c>
      <c r="E4769" s="6" t="inlineStr">
        <is>
          <t>属性の抽出・一括編集・Excelとの往復</t>
        </is>
      </c>
      <c r="F4769" s="5" t="inlineStr">
        <is>
          <t>BOOKPAGENOS</t>
        </is>
      </c>
      <c r="G4769" s="6" t="inlineStr">
        <is>
          <t>bookpagenos.lsp</t>
        </is>
      </c>
      <c r="H4769" s="6" t="inlineStr">
        <is>
          <t>地図注釈ブロックの属性位置調整</t>
        </is>
      </c>
      <c r="I4769" s="4" t="n">
        <v>16</v>
      </c>
      <c r="J4769" s="4" t="n">
        <v>8</v>
      </c>
      <c r="K4769" s="4" t="n">
        <v>6</v>
      </c>
      <c r="L4769" s="4" t="n">
        <v>4</v>
      </c>
      <c r="M4769" s="7">
        <f>SUM(I4769:L4769)</f>
        <v/>
      </c>
      <c r="N4769" s="6" t="inlineStr">
        <is>
          <t>地図注釈専用ニッチ</t>
        </is>
      </c>
      <c r="O4769" s="5" t="inlineStr">
        <is>
          <t>Henry C. Francis (ParaCADD)</t>
        </is>
      </c>
      <c r="P4769" s="5" t="inlineStr">
        <is>
          <t>ParaCADD</t>
        </is>
      </c>
      <c r="Q4769" s="8" t="inlineStr">
        <is>
          <t>開く</t>
        </is>
      </c>
      <c r="R4769" s="5" t="inlineStr">
        <is>
          <t>配布ページからダウンロード</t>
        </is>
      </c>
      <c r="S4769" s="5" t="inlineStr">
        <is>
          <t>ソース</t>
        </is>
      </c>
      <c r="T4769" s="5" t="inlineStr"/>
      <c r="U4769" s="5" t="inlineStr">
        <is>
          <t>W4768</t>
        </is>
      </c>
    </row>
    <row r="4770">
      <c r="A4770" s="4">
        <f>RANK(M4770,$M$2:$M$6943)</f>
        <v/>
      </c>
      <c r="B4770" s="5" t="inlineStr">
        <is>
          <t>その他の地域</t>
        </is>
      </c>
      <c r="C4770" s="5" t="inlineStr">
        <is>
          <t>線・ポリライン編集</t>
        </is>
      </c>
      <c r="D4770" s="5" t="inlineStr">
        <is>
          <t>その他</t>
        </is>
      </c>
      <c r="E4770" s="6" t="inlineStr">
        <is>
          <t>その他</t>
        </is>
      </c>
      <c r="F4770" s="5" t="inlineStr">
        <is>
          <t>BRF</t>
        </is>
      </c>
      <c r="G4770" s="6" t="inlineStr">
        <is>
          <t>Break and fillet pline</t>
        </is>
      </c>
      <c r="H4770" s="6" t="inlineStr">
        <is>
          <t>ポリを切断しフィレット</t>
        </is>
      </c>
      <c r="I4770" s="4" t="n">
        <v>12</v>
      </c>
      <c r="J4770" s="4" t="n">
        <v>8</v>
      </c>
      <c r="K4770" s="4" t="n">
        <v>6</v>
      </c>
      <c r="L4770" s="4" t="n">
        <v>8</v>
      </c>
      <c r="M4770" s="7">
        <f>SUM(I4770:L4770)</f>
        <v/>
      </c>
      <c r="N4770" s="6" t="inlineStr">
        <is>
          <t>切断フィレット</t>
        </is>
      </c>
      <c r="O4770" s="5" t="inlineStr">
        <is>
          <t>المهندس محمد يزيد (Mohamed Yazid)</t>
        </is>
      </c>
      <c r="P4770" s="5" t="inlineStr">
        <is>
          <t>Hesham Tarek</t>
        </is>
      </c>
      <c r="Q4770" s="8" t="inlineStr">
        <is>
          <t>開く</t>
        </is>
      </c>
      <c r="R4770" s="5" t="inlineStr">
        <is>
          <t>配布ページからダウンロード</t>
        </is>
      </c>
      <c r="S4770" s="5" t="inlineStr">
        <is>
          <t>不明</t>
        </is>
      </c>
      <c r="T4770" s="5" t="inlineStr"/>
      <c r="U4770" s="5" t="inlineStr">
        <is>
          <t>W4769</t>
        </is>
      </c>
    </row>
    <row r="4771">
      <c r="A4771" s="4">
        <f>RANK(M4771,$M$2:$M$6943)</f>
        <v/>
      </c>
      <c r="B4771" s="5" t="inlineStr">
        <is>
          <t>GitHub</t>
        </is>
      </c>
      <c r="C4771" s="5" t="inlineStr">
        <is>
          <t>線・ポリライン編集</t>
        </is>
      </c>
      <c r="D4771" s="5" t="inlineStr">
        <is>
          <t>T20</t>
        </is>
      </c>
      <c r="E4771" s="6" t="inlineStr">
        <is>
          <t>記号を挿入すると下の線を自動でトリム</t>
        </is>
      </c>
      <c r="F4771" s="5" t="inlineStr">
        <is>
          <t>BA / BQ / BZ</t>
        </is>
      </c>
      <c r="G4771" s="6" t="inlineStr">
        <is>
          <t>breaksnaps</t>
        </is>
      </c>
      <c r="H4771" s="6" t="inlineStr">
        <is>
          <t>交点等で素早く切断</t>
        </is>
      </c>
      <c r="I4771" s="4" t="n">
        <v>6</v>
      </c>
      <c r="J4771" s="4" t="n">
        <v>5</v>
      </c>
      <c r="K4771" s="4" t="n">
        <v>9</v>
      </c>
      <c r="L4771" s="4" t="n">
        <v>14</v>
      </c>
      <c r="M4771" s="7">
        <f>SUM(I4771:L4771)</f>
        <v/>
      </c>
      <c r="N4771" s="6" t="inlineStr">
        <is>
          <t>BREAKATPOINTで近い</t>
        </is>
      </c>
      <c r="O4771" s="5" t="inlineStr">
        <is>
          <t>Lance A. Endres</t>
        </is>
      </c>
      <c r="P4771" s="5" t="inlineStr">
        <is>
          <t>GitHub: lendres/CAD-Support-Files</t>
        </is>
      </c>
      <c r="Q4771" s="8" t="inlineStr">
        <is>
          <t>開く</t>
        </is>
      </c>
      <c r="R4771" s="5" t="inlineStr">
        <is>
          <t>GitHub（一括取得可）</t>
        </is>
      </c>
      <c r="S4771" s="5" t="inlineStr">
        <is>
          <t>ソース</t>
        </is>
      </c>
      <c r="T4771" s="5" t="inlineStr"/>
      <c r="U4771" s="5" t="inlineStr">
        <is>
          <t>W4770</t>
        </is>
      </c>
    </row>
    <row r="4772">
      <c r="A4772" s="4">
        <f>RANK(M4772,$M$2:$M$6943)</f>
        <v/>
      </c>
      <c r="B4772" s="5" t="inlineStr">
        <is>
          <t>英語圏</t>
        </is>
      </c>
      <c r="C4772" s="5" t="inlineStr">
        <is>
          <t>ブロック・属性</t>
        </is>
      </c>
      <c r="D4772" s="5" t="inlineStr">
        <is>
          <t>T19</t>
        </is>
      </c>
      <c r="E4772" s="6" t="inlineStr">
        <is>
          <t>ブロックの置換・再定義・自動ブロック化</t>
        </is>
      </c>
      <c r="F4772" s="5" t="inlineStr">
        <is>
          <t>BRENAME</t>
        </is>
      </c>
      <c r="G4772" s="6" t="inlineStr">
        <is>
          <t>BRename</t>
        </is>
      </c>
      <c r="H4772" s="6" t="inlineStr">
        <is>
          <t>選択ブロックの名前変更</t>
        </is>
      </c>
      <c r="I4772" s="4" t="n">
        <v>8</v>
      </c>
      <c r="J4772" s="4" t="n">
        <v>4</v>
      </c>
      <c r="K4772" s="4" t="n">
        <v>6</v>
      </c>
      <c r="L4772" s="4" t="n">
        <v>16</v>
      </c>
      <c r="M4772" s="7">
        <f>SUM(I4772:L4772)</f>
        <v/>
      </c>
      <c r="N4772" s="6" t="inlineStr">
        <is>
          <t>RENAME可</t>
        </is>
      </c>
      <c r="O4772" s="5" t="inlineStr">
        <is>
          <t>CAD Studio</t>
        </is>
      </c>
      <c r="P4772" s="5" t="inlineStr">
        <is>
          <t>CAD Studio</t>
        </is>
      </c>
      <c r="Q4772" s="8" t="inlineStr">
        <is>
          <t>開く</t>
        </is>
      </c>
      <c r="R4772" s="5" t="inlineStr">
        <is>
          <t>配布ページからダウンロード</t>
        </is>
      </c>
      <c r="S4772" s="5" t="inlineStr">
        <is>
          <t>ソース/暗号化（.vlx）混在</t>
        </is>
      </c>
      <c r="T4772" s="5" t="inlineStr"/>
      <c r="U4772" s="5" t="inlineStr">
        <is>
          <t>W4771</t>
        </is>
      </c>
    </row>
    <row r="4773">
      <c r="A4773" s="4">
        <f>RANK(M4773,$M$2:$M$6943)</f>
        <v/>
      </c>
      <c r="B4773" s="5" t="inlineStr">
        <is>
          <t>その他の地域</t>
        </is>
      </c>
      <c r="C4773" s="5" t="inlineStr">
        <is>
          <t>その他</t>
        </is>
      </c>
      <c r="D4773" s="5" t="inlineStr">
        <is>
          <t>その他</t>
        </is>
      </c>
      <c r="E4773" s="6" t="inlineStr">
        <is>
          <t>その他</t>
        </is>
      </c>
      <c r="F4773" s="5" t="inlineStr">
        <is>
          <t>-</t>
        </is>
      </c>
      <c r="G4773" s="6" t="inlineStr">
        <is>
          <t>BSHIP Game..  autolisp ...</t>
        </is>
      </c>
      <c r="H4773" s="6" t="inlineStr">
        <is>
          <t>AutoLISP戦艦ゲーム</t>
        </is>
      </c>
      <c r="I4773" s="4" t="n">
        <v>25</v>
      </c>
      <c r="J4773" s="4" t="n">
        <v>8</v>
      </c>
      <c r="K4773" s="4" t="n">
        <v>0</v>
      </c>
      <c r="L4773" s="4" t="n">
        <v>1</v>
      </c>
      <c r="M4773" s="7">
        <f>SUM(I4773:L4773)</f>
        <v/>
      </c>
      <c r="N4773" s="6" t="inlineStr">
        <is>
          <t>ゲーム</t>
        </is>
      </c>
      <c r="O4773" s="5" t="inlineStr"/>
      <c r="P4773" s="5" t="inlineStr">
        <is>
          <t>VBCAD lisp_pds</t>
        </is>
      </c>
      <c r="Q4773" s="8" t="inlineStr">
        <is>
          <t>開く</t>
        </is>
      </c>
      <c r="R4773" s="5" t="inlineStr">
        <is>
          <t>フォーラム添付（ログインが必要な場合あり）</t>
        </is>
      </c>
      <c r="S4773" s="5" t="inlineStr">
        <is>
          <t>不明</t>
        </is>
      </c>
      <c r="T4773" s="5" t="inlineStr"/>
      <c r="U4773" s="5" t="inlineStr">
        <is>
          <t>W4772</t>
        </is>
      </c>
    </row>
    <row r="4774">
      <c r="A4774" s="4">
        <f>RANK(M4774,$M$2:$M$6943)</f>
        <v/>
      </c>
      <c r="B4774" s="5" t="inlineStr">
        <is>
          <t>英語圏</t>
        </is>
      </c>
      <c r="C4774" s="5" t="inlineStr">
        <is>
          <t>線・ポリライン編集</t>
        </is>
      </c>
      <c r="D4774" s="5" t="inlineStr">
        <is>
          <t>T24</t>
        </is>
      </c>
      <c r="E4774" s="6" t="inlineStr">
        <is>
          <t>建築：壁・建具・天井割付の作図</t>
        </is>
      </c>
      <c r="F4774" s="5" t="inlineStr">
        <is>
          <t>-</t>
        </is>
      </c>
      <c r="G4774" s="6" t="inlineStr">
        <is>
          <t>Building Line (BL.LSP)</t>
        </is>
      </c>
      <c r="H4774" s="6" t="inlineStr">
        <is>
          <t>角度固定のポリラインで建築線作図</t>
        </is>
      </c>
      <c r="I4774" s="4" t="n">
        <v>10</v>
      </c>
      <c r="J4774" s="4" t="n">
        <v>9</v>
      </c>
      <c r="K4774" s="4" t="n">
        <v>8</v>
      </c>
      <c r="L4774" s="4" t="n">
        <v>7</v>
      </c>
      <c r="M4774" s="7">
        <f>SUM(I4774:L4774)</f>
        <v/>
      </c>
      <c r="N4774" s="6" t="inlineStr">
        <is>
          <t>建築線用途限定</t>
        </is>
      </c>
      <c r="O4774" s="5" t="inlineStr"/>
      <c r="P4774" s="5" t="inlineStr">
        <is>
          <t>draftsperson.net</t>
        </is>
      </c>
      <c r="Q4774" s="8" t="inlineStr">
        <is>
          <t>開く</t>
        </is>
      </c>
      <c r="R4774" s="5" t="inlineStr">
        <is>
          <t>ファイルを直接ダウンロード</t>
        </is>
      </c>
      <c r="S4774" s="5" t="inlineStr">
        <is>
          <t>ソース</t>
        </is>
      </c>
      <c r="T4774" s="5" t="inlineStr"/>
      <c r="U4774" s="5" t="inlineStr">
        <is>
          <t>W4773</t>
        </is>
      </c>
    </row>
    <row r="4775">
      <c r="A4775" s="4">
        <f>RANK(M4775,$M$2:$M$6943)</f>
        <v/>
      </c>
      <c r="B4775" s="5" t="inlineStr">
        <is>
          <t>英語圏</t>
        </is>
      </c>
      <c r="C4775" s="5" t="inlineStr">
        <is>
          <t>LISP開発用の部品</t>
        </is>
      </c>
      <c r="D4775" s="5" t="inlineStr">
        <is>
          <t>その他</t>
        </is>
      </c>
      <c r="E4775" s="6" t="inlineStr">
        <is>
          <t>その他</t>
        </is>
      </c>
      <c r="F4775" s="5" t="inlineStr">
        <is>
          <t>-</t>
        </is>
      </c>
      <c r="G4775" s="6" t="inlineStr">
        <is>
          <t>Bulge Conversion Functions</t>
        </is>
      </c>
      <c r="H4775" s="6" t="inlineStr">
        <is>
          <t>バルジ変換関数</t>
        </is>
      </c>
      <c r="I4775" s="4" t="n">
        <v>12</v>
      </c>
      <c r="J4775" s="4" t="n">
        <v>9</v>
      </c>
      <c r="K4775" s="4" t="n">
        <v>5</v>
      </c>
      <c r="L4775" s="4" t="n">
        <v>8</v>
      </c>
      <c r="M4775" s="7">
        <f>SUM(I4775:L4775)</f>
        <v/>
      </c>
      <c r="N4775" s="6" t="inlineStr">
        <is>
          <t>バルジ計算の定番</t>
        </is>
      </c>
      <c r="O4775" s="5" t="inlineStr">
        <is>
          <t>Lee Mac</t>
        </is>
      </c>
      <c r="P4775" s="5" t="inlineStr">
        <is>
          <t>Lee Mac Programming</t>
        </is>
      </c>
      <c r="Q4775" s="8" t="inlineStr">
        <is>
          <t>開く</t>
        </is>
      </c>
      <c r="R4775" s="5" t="inlineStr">
        <is>
          <t>配布ページからダウンロード</t>
        </is>
      </c>
      <c r="S4775" s="5" t="inlineStr">
        <is>
          <t>ソース</t>
        </is>
      </c>
      <c r="T4775" s="5" t="inlineStr"/>
      <c r="U4775" s="5" t="inlineStr">
        <is>
          <t>W4774</t>
        </is>
      </c>
    </row>
    <row r="4776">
      <c r="A4776" s="4">
        <f>RANK(M4776,$M$2:$M$6943)</f>
        <v/>
      </c>
      <c r="B4776" s="5" t="inlineStr">
        <is>
          <t>ベトナム・東南アジア</t>
        </is>
      </c>
      <c r="C4776" s="5" t="inlineStr">
        <is>
          <t>文字・テキスト</t>
        </is>
      </c>
      <c r="D4776" s="5" t="inlineStr">
        <is>
          <t>T11</t>
        </is>
      </c>
      <c r="E4776" s="6" t="inlineStr">
        <is>
          <t>文字の重なりを自動で避ける・整列</t>
        </is>
      </c>
      <c r="F4776" s="5" t="inlineStr">
        <is>
          <t>CTTR,CNN,CPP,CGG</t>
        </is>
      </c>
      <c r="G4776" s="6" t="inlineStr">
        <is>
          <t>can_le_chu_(CTTR - CNN - CPP - CGG)</t>
        </is>
      </c>
      <c r="H4776" s="6" t="inlineStr">
        <is>
          <t>文字の左/中/右揃え</t>
        </is>
      </c>
      <c r="I4776" s="4" t="n">
        <v>6</v>
      </c>
      <c r="J4776" s="4" t="n">
        <v>4</v>
      </c>
      <c r="K4776" s="4" t="n">
        <v>9</v>
      </c>
      <c r="L4776" s="4" t="n">
        <v>15</v>
      </c>
      <c r="M4776" s="7">
        <f>SUM(I4776:L4776)</f>
        <v/>
      </c>
      <c r="N4776" s="6" t="inlineStr">
        <is>
          <t>TEXTALIGN等で代替可</t>
        </is>
      </c>
      <c r="O4776" s="5" t="inlineStr"/>
      <c r="P4776" s="5" t="inlineStr">
        <is>
          <t>Kho Lisp CAD (kho-lisp-cad.pages.dev)</t>
        </is>
      </c>
      <c r="Q4776" s="8" t="inlineStr">
        <is>
          <t>開く</t>
        </is>
      </c>
      <c r="R4776" s="5" t="inlineStr">
        <is>
          <t>ファイルを直接ダウンロード</t>
        </is>
      </c>
      <c r="S4776" s="5" t="inlineStr">
        <is>
          <t>ソース</t>
        </is>
      </c>
      <c r="T4776" s="5" t="inlineStr"/>
      <c r="U4776" s="5" t="inlineStr">
        <is>
          <t>W4775</t>
        </is>
      </c>
    </row>
    <row r="4777">
      <c r="A4777" s="4">
        <f>RANK(M4777,$M$2:$M$6943)</f>
        <v/>
      </c>
      <c r="B4777" s="5" t="inlineStr">
        <is>
          <t>英語圏</t>
        </is>
      </c>
      <c r="C4777" s="5" t="inlineStr">
        <is>
          <t>建築</t>
        </is>
      </c>
      <c r="D4777" s="5" t="inlineStr">
        <is>
          <t>T24</t>
        </is>
      </c>
      <c r="E4777" s="6" t="inlineStr">
        <is>
          <t>建築：壁・建具・天井割付の作図</t>
        </is>
      </c>
      <c r="F4777" s="5" t="inlineStr">
        <is>
          <t>-</t>
        </is>
      </c>
      <c r="G4777" s="6" t="inlineStr">
        <is>
          <t>Casement Window (casement.zip)</t>
        </is>
      </c>
      <c r="H4777" s="6" t="inlineStr">
        <is>
          <t>開き窓を作図</t>
        </is>
      </c>
      <c r="I4777" s="4" t="n">
        <v>11</v>
      </c>
      <c r="J4777" s="4" t="n">
        <v>5</v>
      </c>
      <c r="K4777" s="4" t="n">
        <v>9</v>
      </c>
      <c r="L4777" s="4" t="n">
        <v>9</v>
      </c>
      <c r="M4777" s="7">
        <f>SUM(I4777:L4777)</f>
        <v/>
      </c>
      <c r="N4777" s="6" t="inlineStr">
        <is>
          <t>動的ブロックで代替可</t>
        </is>
      </c>
      <c r="O4777" s="5" t="inlineStr"/>
      <c r="P4777" s="5" t="inlineStr">
        <is>
          <t>draftsperson.net</t>
        </is>
      </c>
      <c r="Q4777" s="8" t="inlineStr">
        <is>
          <t>開く</t>
        </is>
      </c>
      <c r="R4777" s="5" t="inlineStr">
        <is>
          <t>ファイルを直接ダウンロード</t>
        </is>
      </c>
      <c r="S4777" s="5" t="inlineStr">
        <is>
          <t>書庫（中身は要確認）</t>
        </is>
      </c>
      <c r="T4777" s="5" t="inlineStr"/>
      <c r="U4777" s="5" t="inlineStr">
        <is>
          <t>W4776</t>
        </is>
      </c>
    </row>
    <row r="4778">
      <c r="A4778" s="4">
        <f>RANK(M4778,$M$2:$M$6943)</f>
        <v/>
      </c>
      <c r="B4778" s="5" t="inlineStr">
        <is>
          <t>その他の地域</t>
        </is>
      </c>
      <c r="C4778" s="5" t="inlineStr">
        <is>
          <t>ブロック・属性</t>
        </is>
      </c>
      <c r="D4778" s="5" t="inlineStr">
        <is>
          <t>T19</t>
        </is>
      </c>
      <c r="E4778" s="6" t="inlineStr">
        <is>
          <t>ブロックの置換・再定義・自動ブロック化</t>
        </is>
      </c>
      <c r="F4778" s="5" t="inlineStr">
        <is>
          <t>CBAR</t>
        </is>
      </c>
      <c r="G4778" s="6" t="inlineStr">
        <is>
          <t>CBAR.elf</t>
        </is>
      </c>
      <c r="H4778" s="6" t="inlineStr">
        <is>
          <t>図形をブロック化して矢印作図</t>
        </is>
      </c>
      <c r="I4778" s="4" t="n">
        <v>12</v>
      </c>
      <c r="J4778" s="4" t="n">
        <v>8</v>
      </c>
      <c r="K4778" s="4" t="n">
        <v>6</v>
      </c>
      <c r="L4778" s="4" t="n">
        <v>8</v>
      </c>
      <c r="M4778" s="7">
        <f>SUM(I4778:L4778)</f>
        <v/>
      </c>
      <c r="N4778" s="6" t="inlineStr">
        <is>
          <t>ブロック化矢印</t>
        </is>
      </c>
      <c r="O4778" s="5" t="inlineStr">
        <is>
          <t>인텔리코리아 (CADian)</t>
        </is>
      </c>
      <c r="P4778" s="5" t="inlineStr">
        <is>
          <t>CADian 리습 600</t>
        </is>
      </c>
      <c r="Q4778" s="8" t="inlineStr">
        <is>
          <t>開く</t>
        </is>
      </c>
      <c r="R4778" s="5" t="inlineStr">
        <is>
          <t>フォーラム添付（ログインが必要な場合あり）</t>
        </is>
      </c>
      <c r="S4778" s="5" t="inlineStr">
        <is>
          <t>互換CAD専用（CADian）</t>
        </is>
      </c>
      <c r="T4778" s="5" t="inlineStr"/>
      <c r="U4778" s="5" t="inlineStr">
        <is>
          <t>W4777</t>
        </is>
      </c>
    </row>
    <row r="4779">
      <c r="A4779" s="4">
        <f>RANK(M4779,$M$2:$M$6943)</f>
        <v/>
      </c>
      <c r="B4779" s="5" t="inlineStr">
        <is>
          <t>その他の地域</t>
        </is>
      </c>
      <c r="C4779" s="5" t="inlineStr">
        <is>
          <t>外部参照・図面管理・一括処理</t>
        </is>
      </c>
      <c r="D4779" s="5" t="inlineStr">
        <is>
          <t>T29,T18</t>
        </is>
      </c>
      <c r="E4779" s="6" t="inlineStr">
        <is>
          <t>外部参照の管理、画層の自動振り分け・標準化</t>
        </is>
      </c>
      <c r="F4779" s="5" t="inlineStr">
        <is>
          <t>XRC</t>
        </is>
      </c>
      <c r="G4779" s="6" t="inlineStr">
        <is>
          <t>Change Xref layers color</t>
        </is>
      </c>
      <c r="H4779" s="6" t="inlineStr">
        <is>
          <t>Xref画層の色を変更</t>
        </is>
      </c>
      <c r="I4779" s="4" t="n">
        <v>12</v>
      </c>
      <c r="J4779" s="4" t="n">
        <v>6</v>
      </c>
      <c r="K4779" s="4" t="n">
        <v>6</v>
      </c>
      <c r="L4779" s="4" t="n">
        <v>10</v>
      </c>
      <c r="M4779" s="7">
        <f>SUM(I4779:L4779)</f>
        <v/>
      </c>
      <c r="N4779" s="6" t="inlineStr">
        <is>
          <t>Xref画層色変更</t>
        </is>
      </c>
      <c r="O4779" s="5" t="inlineStr">
        <is>
          <t>المهندس محمد يزيد (Mohamed Yazid)</t>
        </is>
      </c>
      <c r="P4779" s="5" t="inlineStr">
        <is>
          <t>Hesham Tarek</t>
        </is>
      </c>
      <c r="Q4779" s="8" t="inlineStr">
        <is>
          <t>開く</t>
        </is>
      </c>
      <c r="R4779" s="5" t="inlineStr">
        <is>
          <t>配布ページからダウンロード</t>
        </is>
      </c>
      <c r="S4779" s="5" t="inlineStr">
        <is>
          <t>不明</t>
        </is>
      </c>
      <c r="T4779" s="5" t="inlineStr"/>
      <c r="U4779" s="5" t="inlineStr">
        <is>
          <t>W4778</t>
        </is>
      </c>
    </row>
    <row r="4780">
      <c r="A4780" s="4">
        <f>RANK(M4780,$M$2:$M$6943)</f>
        <v/>
      </c>
      <c r="B4780" s="5" t="inlineStr">
        <is>
          <t>ベトナム・東南アジア</t>
        </is>
      </c>
      <c r="C4780" s="5" t="inlineStr">
        <is>
          <t>外部参照・図面管理・一括処理</t>
        </is>
      </c>
      <c r="D4780" s="5" t="inlineStr">
        <is>
          <t>T29</t>
        </is>
      </c>
      <c r="E4780" s="6" t="inlineStr">
        <is>
          <t>外部参照の管理</t>
        </is>
      </c>
      <c r="F4780" s="5" t="inlineStr">
        <is>
          <t>XRD</t>
        </is>
      </c>
      <c r="G4780" s="6" t="inlineStr">
        <is>
          <t>Cho Xref ra sau</t>
        </is>
      </c>
      <c r="H4780" s="6" t="inlineStr">
        <is>
          <t>外部参照を最背面へ</t>
        </is>
      </c>
      <c r="I4780" s="4" t="n">
        <v>10</v>
      </c>
      <c r="J4780" s="4" t="n">
        <v>6</v>
      </c>
      <c r="K4780" s="4" t="n">
        <v>7</v>
      </c>
      <c r="L4780" s="4" t="n">
        <v>11</v>
      </c>
      <c r="M4780" s="7">
        <f>SUM(I4780:L4780)</f>
        <v/>
      </c>
      <c r="N4780" s="6" t="inlineStr">
        <is>
          <t>DRAWORDERで可</t>
        </is>
      </c>
      <c r="O4780" s="5" t="inlineStr"/>
      <c r="P4780" s="5" t="inlineStr">
        <is>
          <t>GitHub: altsun/My-Lisps</t>
        </is>
      </c>
      <c r="Q4780" s="8" t="inlineStr">
        <is>
          <t>開く</t>
        </is>
      </c>
      <c r="R4780" s="5" t="inlineStr">
        <is>
          <t>GitHub（一括取得可）</t>
        </is>
      </c>
      <c r="S4780" s="5" t="inlineStr">
        <is>
          <t>ソース</t>
        </is>
      </c>
      <c r="T4780" s="5" t="inlineStr"/>
      <c r="U4780" s="5" t="inlineStr">
        <is>
          <t>W4779</t>
        </is>
      </c>
    </row>
    <row r="4781">
      <c r="A4781" s="4">
        <f>RANK(M4781,$M$2:$M$6943)</f>
        <v/>
      </c>
      <c r="B4781" s="5" t="inlineStr">
        <is>
          <t>ベトナム・東南アジア</t>
        </is>
      </c>
      <c r="C4781" s="5" t="inlineStr">
        <is>
          <t>画層</t>
        </is>
      </c>
      <c r="D4781" s="5" t="inlineStr">
        <is>
          <t>T18</t>
        </is>
      </c>
      <c r="E4781" s="6" t="inlineStr">
        <is>
          <t>画層の自動振り分け・標準化</t>
        </is>
      </c>
      <c r="F4781" s="5" t="inlineStr">
        <is>
          <t>KK</t>
        </is>
      </c>
      <c r="G4781" s="6" t="inlineStr">
        <is>
          <t>Chuyen doi tuong chon ve layer hien hanh (kk)</t>
        </is>
      </c>
      <c r="H4781" s="6" t="inlineStr">
        <is>
          <t>選択オブジェクトを現在画層へ</t>
        </is>
      </c>
      <c r="I4781" s="4" t="n">
        <v>3</v>
      </c>
      <c r="J4781" s="4" t="n">
        <v>3</v>
      </c>
      <c r="K4781" s="4" t="n">
        <v>10</v>
      </c>
      <c r="L4781" s="4" t="n">
        <v>18</v>
      </c>
      <c r="M4781" s="7">
        <f>SUM(I4781:L4781)</f>
        <v/>
      </c>
      <c r="N4781" s="6" t="inlineStr">
        <is>
          <t>標準の画層変更で可</t>
        </is>
      </c>
      <c r="O4781" s="5" t="inlineStr"/>
      <c r="P4781" s="5" t="inlineStr">
        <is>
          <t>Kho Lisp CAD (kho-lisp-cad.pages.dev)</t>
        </is>
      </c>
      <c r="Q4781" s="8" t="inlineStr">
        <is>
          <t>開く</t>
        </is>
      </c>
      <c r="R4781" s="5" t="inlineStr">
        <is>
          <t>ファイルを直接ダウンロード</t>
        </is>
      </c>
      <c r="S4781" s="5" t="inlineStr">
        <is>
          <t>ソース</t>
        </is>
      </c>
      <c r="T4781" s="5" t="inlineStr"/>
      <c r="U4781" s="5" t="inlineStr">
        <is>
          <t>W4780</t>
        </is>
      </c>
    </row>
    <row r="4782">
      <c r="A4782" s="4">
        <f>RANK(M4782,$M$2:$M$6943)</f>
        <v/>
      </c>
      <c r="B4782" s="5" t="inlineStr">
        <is>
          <t>その他の地域</t>
        </is>
      </c>
      <c r="C4782" s="5" t="inlineStr">
        <is>
          <t>作図</t>
        </is>
      </c>
      <c r="D4782" s="5" t="inlineStr">
        <is>
          <t>その他</t>
        </is>
      </c>
      <c r="E4782" s="6" t="inlineStr">
        <is>
          <t>その他</t>
        </is>
      </c>
      <c r="F4782" s="5" t="inlineStr">
        <is>
          <t>cicloide</t>
        </is>
      </c>
      <c r="G4782" s="6" t="inlineStr">
        <is>
          <t>cicloide</t>
        </is>
      </c>
      <c r="H4782" s="6" t="inlineStr">
        <is>
          <t>サイクロイド曲線を作図</t>
        </is>
      </c>
      <c r="I4782" s="4" t="n">
        <v>18</v>
      </c>
      <c r="J4782" s="4" t="n">
        <v>10</v>
      </c>
      <c r="K4782" s="4" t="n">
        <v>2</v>
      </c>
      <c r="L4782" s="4" t="n">
        <v>4</v>
      </c>
      <c r="M4782" s="7">
        <f>SUM(I4782:L4782)</f>
        <v/>
      </c>
      <c r="N4782" s="6" t="inlineStr">
        <is>
          <t>サイクロイド</t>
        </is>
      </c>
      <c r="O4782" s="5" t="inlineStr">
        <is>
          <t>JAMGPA</t>
        </is>
      </c>
      <c r="P4782" s="5" t="inlineStr">
        <is>
          <t>jamgpa.com</t>
        </is>
      </c>
      <c r="Q4782" s="8" t="inlineStr">
        <is>
          <t>開く</t>
        </is>
      </c>
      <c r="R4782" s="5" t="inlineStr">
        <is>
          <t>配布ページからダウンロード</t>
        </is>
      </c>
      <c r="S4782" s="5" t="inlineStr">
        <is>
          <t>暗号化が多い</t>
        </is>
      </c>
      <c r="T4782" s="5" t="inlineStr"/>
      <c r="U4782" s="5" t="inlineStr">
        <is>
          <t>W4781</t>
        </is>
      </c>
    </row>
    <row r="4783">
      <c r="A4783" s="4">
        <f>RANK(M4783,$M$2:$M$6943)</f>
        <v/>
      </c>
      <c r="B4783" s="5" t="inlineStr">
        <is>
          <t>英語圏</t>
        </is>
      </c>
      <c r="C4783" s="5" t="inlineStr">
        <is>
          <t>線・ポリライン編集</t>
        </is>
      </c>
      <c r="D4783" s="5" t="inlineStr">
        <is>
          <t>その他</t>
        </is>
      </c>
      <c r="E4783" s="6" t="inlineStr">
        <is>
          <t>その他</t>
        </is>
      </c>
      <c r="F4783" s="5" t="inlineStr">
        <is>
          <t>CIRAD</t>
        </is>
      </c>
      <c r="G4783" s="6" t="inlineStr">
        <is>
          <t>cirad.lsp</t>
        </is>
      </c>
      <c r="H4783" s="6" t="inlineStr">
        <is>
          <t>円の半径を一括変更</t>
        </is>
      </c>
      <c r="I4783" s="4" t="n">
        <v>8</v>
      </c>
      <c r="J4783" s="4" t="n">
        <v>5</v>
      </c>
      <c r="K4783" s="4" t="n">
        <v>9</v>
      </c>
      <c r="L4783" s="4" t="n">
        <v>12</v>
      </c>
      <c r="M4783" s="7">
        <f>SUM(I4783:L4783)</f>
        <v/>
      </c>
      <c r="N4783" s="6" t="inlineStr">
        <is>
          <t>円の半径一括変更</t>
        </is>
      </c>
      <c r="O4783" s="5" t="inlineStr">
        <is>
          <t>Henry C. Francis (ParaCADD)</t>
        </is>
      </c>
      <c r="P4783" s="5" t="inlineStr">
        <is>
          <t>ParaCADD</t>
        </is>
      </c>
      <c r="Q4783" s="8" t="inlineStr">
        <is>
          <t>開く</t>
        </is>
      </c>
      <c r="R4783" s="5" t="inlineStr">
        <is>
          <t>配布ページからダウンロード</t>
        </is>
      </c>
      <c r="S4783" s="5" t="inlineStr">
        <is>
          <t>ソース</t>
        </is>
      </c>
      <c r="T4783" s="5" t="inlineStr"/>
      <c r="U4783" s="5" t="inlineStr">
        <is>
          <t>W4782</t>
        </is>
      </c>
    </row>
    <row r="4784">
      <c r="A4784" s="4">
        <f>RANK(M4784,$M$2:$M$6943)</f>
        <v/>
      </c>
      <c r="B4784" s="5" t="inlineStr">
        <is>
          <t>その他の地域</t>
        </is>
      </c>
      <c r="C4784" s="5" t="inlineStr">
        <is>
          <t>作図</t>
        </is>
      </c>
      <c r="D4784" s="5" t="inlineStr">
        <is>
          <t>その他</t>
        </is>
      </c>
      <c r="E4784" s="6" t="inlineStr">
        <is>
          <t>その他</t>
        </is>
      </c>
      <c r="F4784" s="5" t="inlineStr">
        <is>
          <t>circen</t>
        </is>
      </c>
      <c r="G4784" s="6" t="inlineStr">
        <is>
          <t>Circen</t>
        </is>
      </c>
      <c r="H4784" s="6" t="inlineStr">
        <is>
          <t>直径指定で中心線付き円を作図</t>
        </is>
      </c>
      <c r="I4784" s="4" t="n">
        <v>10</v>
      </c>
      <c r="J4784" s="4" t="n">
        <v>4</v>
      </c>
      <c r="K4784" s="4" t="n">
        <v>8</v>
      </c>
      <c r="L4784" s="4" t="n">
        <v>12</v>
      </c>
      <c r="M4784" s="7">
        <f>SUM(I4784:L4784)</f>
        <v/>
      </c>
      <c r="N4784" s="6" t="inlineStr">
        <is>
          <t>中心線付円</t>
        </is>
      </c>
      <c r="O4784" s="5" t="inlineStr">
        <is>
          <t>Edivan de Lira</t>
        </is>
      </c>
      <c r="P4784" s="5" t="inlineStr">
        <is>
          <t>Topografia Castro</t>
        </is>
      </c>
      <c r="Q4784" s="8" t="inlineStr">
        <is>
          <t>開く</t>
        </is>
      </c>
      <c r="R4784" s="5" t="inlineStr">
        <is>
          <t>配布ページからダウンロード</t>
        </is>
      </c>
      <c r="S4784" s="5" t="inlineStr">
        <is>
          <t>不明</t>
        </is>
      </c>
      <c r="T4784" s="5" t="inlineStr"/>
      <c r="U4784" s="5" t="inlineStr">
        <is>
          <t>W4783</t>
        </is>
      </c>
    </row>
    <row r="4785">
      <c r="A4785" s="4">
        <f>RANK(M4785,$M$2:$M$6943)</f>
        <v/>
      </c>
      <c r="B4785" s="5" t="inlineStr">
        <is>
          <t>GitHub</t>
        </is>
      </c>
      <c r="C4785" s="5" t="inlineStr">
        <is>
          <t>作図</t>
        </is>
      </c>
      <c r="D4785" s="5" t="inlineStr">
        <is>
          <t>その他</t>
        </is>
      </c>
      <c r="E4785" s="6" t="inlineStr">
        <is>
          <t>その他</t>
        </is>
      </c>
      <c r="F4785" s="5" t="inlineStr">
        <is>
          <t>cpo</t>
        </is>
      </c>
      <c r="G4785" s="6" t="inlineStr">
        <is>
          <t>circle-point converter</t>
        </is>
      </c>
      <c r="H4785" s="6" t="inlineStr">
        <is>
          <t>円中心に点を配置</t>
        </is>
      </c>
      <c r="I4785" s="4" t="n">
        <v>10</v>
      </c>
      <c r="J4785" s="4" t="n">
        <v>6</v>
      </c>
      <c r="K4785" s="4" t="n">
        <v>8</v>
      </c>
      <c r="L4785" s="4" t="n">
        <v>10</v>
      </c>
      <c r="M4785" s="7">
        <f>SUM(I4785:L4785)</f>
        <v/>
      </c>
      <c r="N4785" s="6" t="inlineStr">
        <is>
          <t>円中心に点</t>
        </is>
      </c>
      <c r="O4785" s="5" t="inlineStr">
        <is>
          <t>Matthew D. Jordan</t>
        </is>
      </c>
      <c r="P4785" s="5" t="inlineStr">
        <is>
          <t>GitHub: jordanrobot/AutocadUtilities</t>
        </is>
      </c>
      <c r="Q4785" s="8" t="inlineStr">
        <is>
          <t>開く</t>
        </is>
      </c>
      <c r="R4785" s="5" t="inlineStr">
        <is>
          <t>GitHub（一括取得可）</t>
        </is>
      </c>
      <c r="S4785" s="5" t="inlineStr">
        <is>
          <t>ソース</t>
        </is>
      </c>
      <c r="T4785" s="5" t="inlineStr"/>
      <c r="U4785" s="5" t="inlineStr">
        <is>
          <t>W4784</t>
        </is>
      </c>
    </row>
    <row r="4786">
      <c r="A4786" s="4">
        <f>RANK(M4786,$M$2:$M$6943)</f>
        <v/>
      </c>
      <c r="B4786" s="5" t="inlineStr">
        <is>
          <t>ロシア語圏</t>
        </is>
      </c>
      <c r="C4786" s="5" t="inlineStr">
        <is>
          <t>15</t>
        </is>
      </c>
      <c r="D4786" s="5" t="inlineStr">
        <is>
          <t>T25,T27</t>
        </is>
      </c>
      <c r="E4786" s="6" t="inlineStr">
        <is>
          <t>設備：単線→複線化、ダクト・配管の継手、測量・土木：座標・レベル・縦断</t>
        </is>
      </c>
      <c r="F4786" s="5" t="inlineStr">
        <is>
          <t>-</t>
        </is>
      </c>
      <c r="G4786" s="6" t="inlineStr">
        <is>
          <t>CivilLabelOnStructure</t>
        </is>
      </c>
      <c r="H4786" s="6" t="inlineStr">
        <is>
          <t>縦断図の人孔に管接続ラベル付与</t>
        </is>
      </c>
      <c r="I4786" s="4" t="n">
        <v>12</v>
      </c>
      <c r="J4786" s="4" t="n">
        <v>9</v>
      </c>
      <c r="K4786" s="4" t="n">
        <v>10</v>
      </c>
      <c r="L4786" s="4" t="n">
        <v>3</v>
      </c>
      <c r="M4786" s="7">
        <f>SUM(I4786:L4786)</f>
        <v/>
      </c>
      <c r="N4786" s="6" t="inlineStr">
        <is>
          <t>人孔ラベル</t>
        </is>
      </c>
      <c r="O4786" s="5" t="inlineStr">
        <is>
          <t>alz</t>
        </is>
      </c>
      <c r="P4786" s="5" t="inlineStr">
        <is>
          <t>geodesist.ru</t>
        </is>
      </c>
      <c r="Q4786" s="8" t="inlineStr">
        <is>
          <t>開く</t>
        </is>
      </c>
      <c r="R4786" s="5" t="inlineStr">
        <is>
          <t>ログイン・会員登録が必要</t>
        </is>
      </c>
      <c r="S4786" s="5" t="inlineStr">
        <is>
          <t>不明</t>
        </is>
      </c>
      <c r="T4786" s="5" t="inlineStr"/>
      <c r="U4786" s="5" t="inlineStr">
        <is>
          <t>W4785</t>
        </is>
      </c>
    </row>
    <row r="4787">
      <c r="A4787" s="4">
        <f>RANK(M4787,$M$2:$M$6943)</f>
        <v/>
      </c>
      <c r="B4787" s="5" t="inlineStr">
        <is>
          <t>その他の地域</t>
        </is>
      </c>
      <c r="C4787" s="5" t="inlineStr">
        <is>
          <t>画層</t>
        </is>
      </c>
      <c r="D4787" s="5" t="inlineStr">
        <is>
          <t>T18</t>
        </is>
      </c>
      <c r="E4787" s="6" t="inlineStr">
        <is>
          <t>画層の自動振り分け・標準化</t>
        </is>
      </c>
      <c r="F4787" s="5" t="inlineStr">
        <is>
          <t>CLONARLAY</t>
        </is>
      </c>
      <c r="G4787" s="6" t="inlineStr">
        <is>
          <t>CLONARLAY</t>
        </is>
      </c>
      <c r="H4787" s="6" t="inlineStr">
        <is>
          <t>画層設定を複製</t>
        </is>
      </c>
      <c r="I4787" s="4" t="n">
        <v>10</v>
      </c>
      <c r="J4787" s="4" t="n">
        <v>6</v>
      </c>
      <c r="K4787" s="4" t="n">
        <v>6</v>
      </c>
      <c r="L4787" s="4" t="n">
        <v>12</v>
      </c>
      <c r="M4787" s="7">
        <f>SUM(I4787:L4787)</f>
        <v/>
      </c>
      <c r="N4787" s="6" t="inlineStr">
        <is>
          <t>画層複製</t>
        </is>
      </c>
      <c r="O4787" s="5" t="inlineStr">
        <is>
          <t>Erick Holger Perez Mescco</t>
        </is>
      </c>
      <c r="P4787" s="5" t="inlineStr">
        <is>
          <t>GitHub: erickholger2025-sudo/AUTOLISP_AUTOCAD</t>
        </is>
      </c>
      <c r="Q4787" s="8" t="inlineStr">
        <is>
          <t>開く</t>
        </is>
      </c>
      <c r="R4787" s="5" t="inlineStr">
        <is>
          <t>GitHub（一括取得可）</t>
        </is>
      </c>
      <c r="S4787" s="5" t="inlineStr">
        <is>
          <t>ソース</t>
        </is>
      </c>
      <c r="T4787" s="5" t="inlineStr"/>
      <c r="U4787" s="5" t="inlineStr">
        <is>
          <t>W4786</t>
        </is>
      </c>
    </row>
    <row r="4788">
      <c r="A4788" s="4">
        <f>RANK(M4788,$M$2:$M$6943)</f>
        <v/>
      </c>
      <c r="B4788" s="5" t="inlineStr">
        <is>
          <t>その他の地域</t>
        </is>
      </c>
      <c r="C4788" s="5" t="inlineStr">
        <is>
          <t>線・ポリライン編集</t>
        </is>
      </c>
      <c r="D4788" s="5" t="inlineStr">
        <is>
          <t>その他</t>
        </is>
      </c>
      <c r="E4788" s="6" t="inlineStr">
        <is>
          <t>その他</t>
        </is>
      </c>
      <c r="F4788" s="5" t="inlineStr">
        <is>
          <t>FLX</t>
        </is>
      </c>
      <c r="G4788" s="6" t="inlineStr">
        <is>
          <t>Convert plines or splines to flexible</t>
        </is>
      </c>
      <c r="H4788" s="6" t="inlineStr">
        <is>
          <t>ポリ/スプラインを柔軟線に変換</t>
        </is>
      </c>
      <c r="I4788" s="4" t="n">
        <v>14</v>
      </c>
      <c r="J4788" s="4" t="n">
        <v>8</v>
      </c>
      <c r="K4788" s="4" t="n">
        <v>4</v>
      </c>
      <c r="L4788" s="4" t="n">
        <v>8</v>
      </c>
      <c r="M4788" s="7">
        <f>SUM(I4788:L4788)</f>
        <v/>
      </c>
      <c r="N4788" s="6" t="inlineStr">
        <is>
          <t>柔軟線変換</t>
        </is>
      </c>
      <c r="O4788" s="5" t="inlineStr">
        <is>
          <t>المهندس محمد يزيد (Mohamed Yazid)</t>
        </is>
      </c>
      <c r="P4788" s="5" t="inlineStr">
        <is>
          <t>Hesham Tarek</t>
        </is>
      </c>
      <c r="Q4788" s="8" t="inlineStr">
        <is>
          <t>開く</t>
        </is>
      </c>
      <c r="R4788" s="5" t="inlineStr">
        <is>
          <t>配布ページからダウンロード</t>
        </is>
      </c>
      <c r="S4788" s="5" t="inlineStr">
        <is>
          <t>不明</t>
        </is>
      </c>
      <c r="T4788" s="5" t="inlineStr"/>
      <c r="U4788" s="5" t="inlineStr">
        <is>
          <t>W4787</t>
        </is>
      </c>
    </row>
    <row r="4789">
      <c r="A4789" s="4">
        <f>RANK(M4789,$M$2:$M$6943)</f>
        <v/>
      </c>
      <c r="B4789" s="5" t="inlineStr">
        <is>
          <t>その他の地域</t>
        </is>
      </c>
      <c r="C4789" s="5" t="inlineStr">
        <is>
          <t>文字・テキスト</t>
        </is>
      </c>
      <c r="D4789" s="5" t="inlineStr">
        <is>
          <t>T12</t>
        </is>
      </c>
      <c r="E4789" s="6" t="inlineStr">
        <is>
          <t>文字の一括検索・置換</t>
        </is>
      </c>
      <c r="F4789" s="5" t="inlineStr">
        <is>
          <t>CTX</t>
        </is>
      </c>
      <c r="G4789" s="6" t="inlineStr">
        <is>
          <t>Copiar Contenido de Texto</t>
        </is>
      </c>
      <c r="H4789" s="6" t="inlineStr">
        <is>
          <t>文字内容をコピー</t>
        </is>
      </c>
      <c r="I4789" s="4" t="n">
        <v>8</v>
      </c>
      <c r="J4789" s="4" t="n">
        <v>4</v>
      </c>
      <c r="K4789" s="4" t="n">
        <v>8</v>
      </c>
      <c r="L4789" s="4" t="n">
        <v>14</v>
      </c>
      <c r="M4789" s="7">
        <f>SUM(I4789:L4789)</f>
        <v/>
      </c>
      <c r="N4789" s="6" t="inlineStr">
        <is>
          <t>内容コピー</t>
        </is>
      </c>
      <c r="O4789" s="5" t="inlineStr">
        <is>
          <t>Ingeniería Fácil</t>
        </is>
      </c>
      <c r="P4789" s="5" t="inlineStr">
        <is>
          <t>Ingeniería Fácil</t>
        </is>
      </c>
      <c r="Q4789" s="8" t="inlineStr">
        <is>
          <t>開く</t>
        </is>
      </c>
      <c r="R4789" s="5" t="inlineStr">
        <is>
          <t>配布ページからダウンロード</t>
        </is>
      </c>
      <c r="S4789" s="5" t="inlineStr">
        <is>
          <t>不明</t>
        </is>
      </c>
      <c r="T4789" s="5" t="inlineStr"/>
      <c r="U4789" s="5" t="inlineStr">
        <is>
          <t>W4788</t>
        </is>
      </c>
    </row>
    <row r="4790">
      <c r="A4790" s="4">
        <f>RANK(M4790,$M$2:$M$6943)</f>
        <v/>
      </c>
      <c r="B4790" s="5" t="inlineStr">
        <is>
          <t>英語圏</t>
        </is>
      </c>
      <c r="C4790" s="5" t="inlineStr">
        <is>
          <t>文字・テキスト</t>
        </is>
      </c>
      <c r="D4790" s="5" t="inlineStr">
        <is>
          <t>T12</t>
        </is>
      </c>
      <c r="E4790" s="6" t="inlineStr">
        <is>
          <t>文字の一括検索・置換</t>
        </is>
      </c>
      <c r="F4790" s="5" t="inlineStr">
        <is>
          <t>-</t>
        </is>
      </c>
      <c r="G4790" s="6" t="inlineStr">
        <is>
          <t>Copy and Change Text (ct.lsp)</t>
        </is>
      </c>
      <c r="H4790" s="6" t="inlineStr">
        <is>
          <t>文字を複写して内容を変更</t>
        </is>
      </c>
      <c r="I4790" s="4" t="n">
        <v>6</v>
      </c>
      <c r="J4790" s="4" t="n">
        <v>5</v>
      </c>
      <c r="K4790" s="4" t="n">
        <v>7</v>
      </c>
      <c r="L4790" s="4" t="n">
        <v>16</v>
      </c>
      <c r="M4790" s="7">
        <f>SUM(I4790:L4790)</f>
        <v/>
      </c>
      <c r="N4790" s="6" t="inlineStr">
        <is>
          <t>コピー後編集で十分</t>
        </is>
      </c>
      <c r="O4790" s="5" t="inlineStr"/>
      <c r="P4790" s="5" t="inlineStr">
        <is>
          <t>draftsperson.net</t>
        </is>
      </c>
      <c r="Q4790" s="8" t="inlineStr">
        <is>
          <t>開く</t>
        </is>
      </c>
      <c r="R4790" s="5" t="inlineStr">
        <is>
          <t>ファイルを直接ダウンロード</t>
        </is>
      </c>
      <c r="S4790" s="5" t="inlineStr">
        <is>
          <t>ソース</t>
        </is>
      </c>
      <c r="T4790" s="5" t="inlineStr"/>
      <c r="U4790" s="5" t="inlineStr">
        <is>
          <t>W4789</t>
        </is>
      </c>
    </row>
    <row r="4791">
      <c r="A4791" s="4">
        <f>RANK(M4791,$M$2:$M$6943)</f>
        <v/>
      </c>
      <c r="B4791" s="5" t="inlineStr">
        <is>
          <t>その他の地域</t>
        </is>
      </c>
      <c r="C4791" s="5" t="inlineStr">
        <is>
          <t>印刷・レイアウト・図枠</t>
        </is>
      </c>
      <c r="D4791" s="5" t="inlineStr">
        <is>
          <t>T04</t>
        </is>
      </c>
      <c r="E4791" s="6" t="inlineStr">
        <is>
          <t>図枠の自動認識→一括印刷</t>
        </is>
      </c>
      <c r="F4791" s="5" t="inlineStr">
        <is>
          <t>PSC</t>
        </is>
      </c>
      <c r="G4791" s="6" t="inlineStr">
        <is>
          <t>Copy page setup to layouts</t>
        </is>
      </c>
      <c r="H4791" s="6" t="inlineStr">
        <is>
          <t>ページ設定をレイアウトへコピー</t>
        </is>
      </c>
      <c r="I4791" s="4" t="n">
        <v>8</v>
      </c>
      <c r="J4791" s="4" t="n">
        <v>4</v>
      </c>
      <c r="K4791" s="4" t="n">
        <v>8</v>
      </c>
      <c r="L4791" s="4" t="n">
        <v>14</v>
      </c>
      <c r="M4791" s="7">
        <f>SUM(I4791:L4791)</f>
        <v/>
      </c>
      <c r="N4791" s="6" t="inlineStr">
        <is>
          <t>ページ設定読込</t>
        </is>
      </c>
      <c r="O4791" s="5" t="inlineStr">
        <is>
          <t>المهندس محمد يزيد (Mohamed Yazid)</t>
        </is>
      </c>
      <c r="P4791" s="5" t="inlineStr">
        <is>
          <t>Hesham Tarek</t>
        </is>
      </c>
      <c r="Q4791" s="8" t="inlineStr">
        <is>
          <t>開く</t>
        </is>
      </c>
      <c r="R4791" s="5" t="inlineStr">
        <is>
          <t>配布ページからダウンロード</t>
        </is>
      </c>
      <c r="S4791" s="5" t="inlineStr">
        <is>
          <t>不明</t>
        </is>
      </c>
      <c r="T4791" s="5" t="inlineStr"/>
      <c r="U4791" s="5" t="inlineStr">
        <is>
          <t>W4790</t>
        </is>
      </c>
    </row>
    <row r="4792">
      <c r="A4792" s="4">
        <f>RANK(M4792,$M$2:$M$6943)</f>
        <v/>
      </c>
      <c r="B4792" s="5" t="inlineStr">
        <is>
          <t>英語圏</t>
        </is>
      </c>
      <c r="C4792" s="5" t="inlineStr">
        <is>
          <t>ブロック・属性</t>
        </is>
      </c>
      <c r="D4792" s="5" t="inlineStr">
        <is>
          <t>T16</t>
        </is>
      </c>
      <c r="E4792" s="6" t="inlineStr">
        <is>
          <t>数量拾い・集計表</t>
        </is>
      </c>
      <c r="F4792" s="5" t="inlineStr">
        <is>
          <t>-</t>
        </is>
      </c>
      <c r="G4792" s="6" t="inlineStr">
        <is>
          <t>Count Similar Blocks</t>
        </is>
      </c>
      <c r="H4792" s="6" t="inlineStr">
        <is>
          <t>同種ブロックを数える</t>
        </is>
      </c>
      <c r="I4792" s="4" t="n">
        <v>3</v>
      </c>
      <c r="J4792" s="4" t="n">
        <v>5</v>
      </c>
      <c r="K4792" s="4" t="n">
        <v>8</v>
      </c>
      <c r="L4792" s="4" t="n">
        <v>18</v>
      </c>
      <c r="M4792" s="7">
        <f>SUM(I4792:L4792)</f>
        <v/>
      </c>
      <c r="N4792" s="6" t="inlineStr">
        <is>
          <t>標準のCOUNTで代替可</t>
        </is>
      </c>
      <c r="O4792" s="5" t="inlineStr"/>
      <c r="P4792" s="5" t="inlineStr">
        <is>
          <t>Cadalyst CAD Tips</t>
        </is>
      </c>
      <c r="Q4792" s="8" t="inlineStr">
        <is>
          <t>開く</t>
        </is>
      </c>
      <c r="R4792" s="5" t="inlineStr">
        <is>
          <t>サイト閉鎖・リンク切れ</t>
        </is>
      </c>
      <c r="S4792" s="5" t="inlineStr">
        <is>
          <t>不明</t>
        </is>
      </c>
      <c r="T4792" s="5" t="inlineStr"/>
      <c r="U4792" s="5" t="inlineStr">
        <is>
          <t>W4791</t>
        </is>
      </c>
    </row>
    <row r="4793">
      <c r="A4793" s="4">
        <f>RANK(M4793,$M$2:$M$6943)</f>
        <v/>
      </c>
      <c r="B4793" s="5" t="inlineStr">
        <is>
          <t>GitHub</t>
        </is>
      </c>
      <c r="C4793" s="5" t="inlineStr">
        <is>
          <t>3D</t>
        </is>
      </c>
      <c r="D4793" s="5" t="inlineStr">
        <is>
          <t>T27</t>
        </is>
      </c>
      <c r="E4793" s="6" t="inlineStr">
        <is>
          <t>測量・土木：座標・レベル・縦断</t>
        </is>
      </c>
      <c r="F4793" s="5" t="inlineStr">
        <is>
          <t>crea relieves 3d</t>
        </is>
      </c>
      <c r="G4793" s="6" t="inlineStr">
        <is>
          <t>crea relieves 3d</t>
        </is>
      </c>
      <c r="H4793" s="6" t="inlineStr">
        <is>
          <t>3D地形起伏を作成</t>
        </is>
      </c>
      <c r="I4793" s="4" t="n">
        <v>14</v>
      </c>
      <c r="J4793" s="4" t="n">
        <v>10</v>
      </c>
      <c r="K4793" s="4" t="n">
        <v>6</v>
      </c>
      <c r="L4793" s="4" t="n">
        <v>4</v>
      </c>
      <c r="M4793" s="7">
        <f>SUM(I4793:L4793)</f>
        <v/>
      </c>
      <c r="N4793" s="6" t="inlineStr">
        <is>
          <t>3D地形起伏</t>
        </is>
      </c>
      <c r="O4793" s="5" t="inlineStr">
        <is>
          <t>Manenpren</t>
        </is>
      </c>
      <c r="P4793" s="5" t="inlineStr">
        <is>
          <t>GitHub: Manenpren/autolisp-utilerias</t>
        </is>
      </c>
      <c r="Q4793" s="8" t="inlineStr">
        <is>
          <t>開く</t>
        </is>
      </c>
      <c r="R4793" s="5" t="inlineStr">
        <is>
          <t>GitHub（一括取得可）</t>
        </is>
      </c>
      <c r="S4793" s="5" t="inlineStr">
        <is>
          <t>ソース</t>
        </is>
      </c>
      <c r="T4793" s="5" t="inlineStr"/>
      <c r="U4793" s="5" t="inlineStr">
        <is>
          <t>W4792</t>
        </is>
      </c>
    </row>
    <row r="4794">
      <c r="A4794" s="4">
        <f>RANK(M4794,$M$2:$M$6943)</f>
        <v/>
      </c>
      <c r="B4794" s="5" t="inlineStr">
        <is>
          <t>その他の地域</t>
        </is>
      </c>
      <c r="C4794" s="5" t="inlineStr">
        <is>
          <t>画層</t>
        </is>
      </c>
      <c r="D4794" s="5" t="inlineStr">
        <is>
          <t>T18</t>
        </is>
      </c>
      <c r="E4794" s="6" t="inlineStr">
        <is>
          <t>画層の自動振り分け・標準化</t>
        </is>
      </c>
      <c r="F4794" s="5" t="inlineStr">
        <is>
          <t>-</t>
        </is>
      </c>
      <c r="G4794" s="6" t="inlineStr">
        <is>
          <t>Crear capas muy rápido</t>
        </is>
      </c>
      <c r="H4794" s="6" t="inlineStr">
        <is>
          <t>画層を高速作成</t>
        </is>
      </c>
      <c r="I4794" s="4" t="n">
        <v>8</v>
      </c>
      <c r="J4794" s="4" t="n">
        <v>4</v>
      </c>
      <c r="K4794" s="4" t="n">
        <v>8</v>
      </c>
      <c r="L4794" s="4" t="n">
        <v>14</v>
      </c>
      <c r="M4794" s="7">
        <f>SUM(I4794:L4794)</f>
        <v/>
      </c>
      <c r="N4794" s="6" t="inlineStr">
        <is>
          <t>画層高速作成</t>
        </is>
      </c>
      <c r="O4794" s="5" t="inlineStr">
        <is>
          <t>Ingeniería Fácil</t>
        </is>
      </c>
      <c r="P4794" s="5" t="inlineStr">
        <is>
          <t>Ingeniería Fácil</t>
        </is>
      </c>
      <c r="Q4794" s="8" t="inlineStr">
        <is>
          <t>開く</t>
        </is>
      </c>
      <c r="R4794" s="5" t="inlineStr">
        <is>
          <t>配布ページからダウンロード</t>
        </is>
      </c>
      <c r="S4794" s="5" t="inlineStr">
        <is>
          <t>不明</t>
        </is>
      </c>
      <c r="T4794" s="5" t="inlineStr"/>
      <c r="U4794" s="5" t="inlineStr">
        <is>
          <t>W4793</t>
        </is>
      </c>
    </row>
    <row r="4795">
      <c r="A4795" s="4">
        <f>RANK(M4795,$M$2:$M$6943)</f>
        <v/>
      </c>
      <c r="B4795" s="5" t="inlineStr">
        <is>
          <t>GitHub</t>
        </is>
      </c>
      <c r="C4795" s="5" t="inlineStr">
        <is>
          <t>座標・測量・土木</t>
        </is>
      </c>
      <c r="D4795" s="5" t="inlineStr">
        <is>
          <t>T27,T02</t>
        </is>
      </c>
      <c r="E4795" s="6" t="inlineStr">
        <is>
          <t>測量・土木：座標・レベル・縦断、図面を開かずに一括処理</t>
        </is>
      </c>
      <c r="F4795" s="5" t="inlineStr">
        <is>
          <t>Croisillon</t>
        </is>
      </c>
      <c r="G4795" s="6" t="inlineStr">
        <is>
          <t>Croisillon_DBX</t>
        </is>
      </c>
      <c r="H4795" s="6" t="inlineStr">
        <is>
          <t>地図に格子（十字）を作成</t>
        </is>
      </c>
      <c r="I4795" s="4" t="n">
        <v>12</v>
      </c>
      <c r="J4795" s="4" t="n">
        <v>7</v>
      </c>
      <c r="K4795" s="4" t="n">
        <v>10</v>
      </c>
      <c r="L4795" s="4" t="n">
        <v>5</v>
      </c>
      <c r="M4795" s="7">
        <f>SUM(I4795:L4795)</f>
        <v/>
      </c>
      <c r="N4795" s="6" t="inlineStr">
        <is>
          <t>地図格子作成</t>
        </is>
      </c>
      <c r="O4795" s="5" t="inlineStr">
        <is>
          <t>Abdessalam Aadel</t>
        </is>
      </c>
      <c r="P4795" s="5" t="inlineStr">
        <is>
          <t>GitHub: abdessalam-aadel/Lisp</t>
        </is>
      </c>
      <c r="Q4795" s="8" t="inlineStr">
        <is>
          <t>開く</t>
        </is>
      </c>
      <c r="R4795" s="5" t="inlineStr">
        <is>
          <t>GitHub（一括取得可）</t>
        </is>
      </c>
      <c r="S4795" s="5" t="inlineStr">
        <is>
          <t>ソース</t>
        </is>
      </c>
      <c r="T4795" s="5" t="inlineStr"/>
      <c r="U4795" s="5" t="inlineStr">
        <is>
          <t>W4794</t>
        </is>
      </c>
    </row>
    <row r="4796">
      <c r="A4796" s="4">
        <f>RANK(M4796,$M$2:$M$6943)</f>
        <v/>
      </c>
      <c r="B4796" s="5" t="inlineStr">
        <is>
          <t>中国語圏</t>
        </is>
      </c>
      <c r="C4796" s="5" t="inlineStr">
        <is>
          <t>線・ポリライン編集</t>
        </is>
      </c>
      <c r="D4796" s="5" t="inlineStr">
        <is>
          <t>その他</t>
        </is>
      </c>
      <c r="E4796" s="6" t="inlineStr">
        <is>
          <t>その他</t>
        </is>
      </c>
      <c r="F4796" s="5" t="inlineStr">
        <is>
          <t>cr</t>
        </is>
      </c>
      <c r="G4796" s="6" t="inlineStr">
        <is>
          <t>CRPIAO 圆半径转换</t>
        </is>
      </c>
      <c r="H4796" s="6" t="inlineStr">
        <is>
          <t>選択円の半径を一括変更</t>
        </is>
      </c>
      <c r="I4796" s="4" t="n">
        <v>5</v>
      </c>
      <c r="J4796" s="4" t="n">
        <v>3</v>
      </c>
      <c r="K4796" s="4" t="n">
        <v>10</v>
      </c>
      <c r="L4796" s="4" t="n">
        <v>16</v>
      </c>
      <c r="M4796" s="7">
        <f>SUM(I4796:L4796)</f>
        <v/>
      </c>
      <c r="N4796" s="6" t="inlineStr">
        <is>
          <t>特性パレットで可</t>
        </is>
      </c>
      <c r="O4796" s="5" t="inlineStr">
        <is>
          <t>朴英俊</t>
        </is>
      </c>
      <c r="P4796" s="5" t="inlineStr">
        <is>
          <t>GitHub: zhugecaomao/AutoLISP</t>
        </is>
      </c>
      <c r="Q4796" s="8" t="inlineStr">
        <is>
          <t>開く</t>
        </is>
      </c>
      <c r="R4796" s="5" t="inlineStr">
        <is>
          <t>GitHub（一括取得可）</t>
        </is>
      </c>
      <c r="S4796" s="5" t="inlineStr">
        <is>
          <t>ソース</t>
        </is>
      </c>
      <c r="T4796" s="5" t="inlineStr"/>
      <c r="U4796" s="5" t="inlineStr">
        <is>
          <t>W4795</t>
        </is>
      </c>
    </row>
    <row r="4797">
      <c r="A4797" s="4">
        <f>RANK(M4797,$M$2:$M$6943)</f>
        <v/>
      </c>
      <c r="B4797" s="5" t="inlineStr">
        <is>
          <t>その他の地域</t>
        </is>
      </c>
      <c r="C4797" s="5" t="inlineStr">
        <is>
          <t>文字・テキスト</t>
        </is>
      </c>
      <c r="D4797" s="5" t="inlineStr">
        <is>
          <t>T12</t>
        </is>
      </c>
      <c r="E4797" s="6" t="inlineStr">
        <is>
          <t>文字の一括検索・置換</t>
        </is>
      </c>
      <c r="F4797" s="5" t="inlineStr">
        <is>
          <t>ct</t>
        </is>
      </c>
      <c r="G4797" s="6" t="inlineStr">
        <is>
          <t>ct.lsp</t>
        </is>
      </c>
      <c r="H4797" s="6" t="inlineStr">
        <is>
          <t>複数文字の共通部分を置換</t>
        </is>
      </c>
      <c r="I4797" s="4" t="n">
        <v>8</v>
      </c>
      <c r="J4797" s="4" t="n">
        <v>4</v>
      </c>
      <c r="K4797" s="4" t="n">
        <v>8</v>
      </c>
      <c r="L4797" s="4" t="n">
        <v>14</v>
      </c>
      <c r="M4797" s="7">
        <f>SUM(I4797:L4797)</f>
        <v/>
      </c>
      <c r="N4797" s="6" t="inlineStr">
        <is>
          <t>部分置換</t>
        </is>
      </c>
      <c r="O4797" s="5" t="inlineStr"/>
      <c r="P4797" s="5" t="inlineStr">
        <is>
          <t>ART-PIA (Daum cafe)</t>
        </is>
      </c>
      <c r="Q4797" s="8" t="inlineStr">
        <is>
          <t>開く</t>
        </is>
      </c>
      <c r="R4797" s="5" t="inlineStr">
        <is>
          <t>フォーラム添付（ログインが必要な場合あり）</t>
        </is>
      </c>
      <c r="S4797" s="5" t="inlineStr">
        <is>
          <t>不明</t>
        </is>
      </c>
      <c r="T4797" s="5" t="inlineStr"/>
      <c r="U4797" s="5" t="inlineStr">
        <is>
          <t>W4796</t>
        </is>
      </c>
    </row>
    <row r="4798">
      <c r="A4798" s="4">
        <f>RANK(M4798,$M$2:$M$6943)</f>
        <v/>
      </c>
      <c r="B4798" s="5" t="inlineStr">
        <is>
          <t>英語圏</t>
        </is>
      </c>
      <c r="C4798" s="5" t="inlineStr">
        <is>
          <t>画層</t>
        </is>
      </c>
      <c r="D4798" s="5" t="inlineStr">
        <is>
          <t>T18</t>
        </is>
      </c>
      <c r="E4798" s="6" t="inlineStr">
        <is>
          <t>画層の自動振り分け・標準化</t>
        </is>
      </c>
      <c r="F4798" s="5" t="inlineStr">
        <is>
          <t>CTOL</t>
        </is>
      </c>
      <c r="G4798" s="6" t="inlineStr">
        <is>
          <t>ctol.lsp</t>
        </is>
      </c>
      <c r="H4798" s="6" t="inlineStr">
        <is>
          <t>選択図形を指定画層にコピー</t>
        </is>
      </c>
      <c r="I4798" s="4" t="n">
        <v>6</v>
      </c>
      <c r="J4798" s="4" t="n">
        <v>4</v>
      </c>
      <c r="K4798" s="4" t="n">
        <v>8</v>
      </c>
      <c r="L4798" s="4" t="n">
        <v>16</v>
      </c>
      <c r="M4798" s="7">
        <f>SUM(I4798:L4798)</f>
        <v/>
      </c>
      <c r="N4798" s="6" t="inlineStr">
        <is>
          <t>COPYTOLAYERで代替可</t>
        </is>
      </c>
      <c r="O4798" s="5" t="inlineStr">
        <is>
          <t>Henry C. Francis (ParaCADD)</t>
        </is>
      </c>
      <c r="P4798" s="5" t="inlineStr">
        <is>
          <t>ParaCADD</t>
        </is>
      </c>
      <c r="Q4798" s="8" t="inlineStr">
        <is>
          <t>開く</t>
        </is>
      </c>
      <c r="R4798" s="5" t="inlineStr">
        <is>
          <t>配布ページからダウンロード</t>
        </is>
      </c>
      <c r="S4798" s="5" t="inlineStr">
        <is>
          <t>ソース</t>
        </is>
      </c>
      <c r="T4798" s="5" t="inlineStr"/>
      <c r="U4798" s="5" t="inlineStr">
        <is>
          <t>W4797</t>
        </is>
      </c>
    </row>
    <row r="4799">
      <c r="A4799" s="4">
        <f>RANK(M4799,$M$2:$M$6943)</f>
        <v/>
      </c>
      <c r="B4799" s="5" t="inlineStr">
        <is>
          <t>その他の地域</t>
        </is>
      </c>
      <c r="C4799" s="5" t="inlineStr">
        <is>
          <t>作図</t>
        </is>
      </c>
      <c r="D4799" s="5" t="inlineStr">
        <is>
          <t>その他</t>
        </is>
      </c>
      <c r="E4799" s="6" t="inlineStr">
        <is>
          <t>その他</t>
        </is>
      </c>
      <c r="F4799" s="5" t="inlineStr">
        <is>
          <t>curly</t>
        </is>
      </c>
      <c r="G4799" s="6" t="inlineStr">
        <is>
          <t>curly.lsp</t>
        </is>
      </c>
      <c r="H4799" s="6" t="inlineStr">
        <is>
          <t>波括弧｛｝を作図</t>
        </is>
      </c>
      <c r="I4799" s="4" t="n">
        <v>14</v>
      </c>
      <c r="J4799" s="4" t="n">
        <v>8</v>
      </c>
      <c r="K4799" s="4" t="n">
        <v>4</v>
      </c>
      <c r="L4799" s="4" t="n">
        <v>8</v>
      </c>
      <c r="M4799" s="7">
        <f>SUM(I4799:L4799)</f>
        <v/>
      </c>
      <c r="N4799" s="6" t="inlineStr">
        <is>
          <t>波括弧作図</t>
        </is>
      </c>
      <c r="O4799" s="5" t="inlineStr"/>
      <c r="P4799" s="5" t="inlineStr">
        <is>
          <t>CADblocos / Aprender CAD</t>
        </is>
      </c>
      <c r="Q4799" s="8" t="inlineStr">
        <is>
          <t>開く</t>
        </is>
      </c>
      <c r="R4799" s="5" t="inlineStr">
        <is>
          <t>配布ページからダウンロード</t>
        </is>
      </c>
      <c r="S4799" s="5" t="inlineStr">
        <is>
          <t>書庫（中身は要確認）</t>
        </is>
      </c>
      <c r="T4799" s="5" t="inlineStr"/>
      <c r="U4799" s="5" t="inlineStr">
        <is>
          <t>W4798</t>
        </is>
      </c>
    </row>
    <row r="4800">
      <c r="A4800" s="4">
        <f>RANK(M4800,$M$2:$M$6943)</f>
        <v/>
      </c>
      <c r="B4800" s="5" t="inlineStr">
        <is>
          <t>中国語圏</t>
        </is>
      </c>
      <c r="C4800" s="5" t="inlineStr">
        <is>
          <t>LISP開発用の部品</t>
        </is>
      </c>
      <c r="D4800" s="5" t="inlineStr">
        <is>
          <t>その他</t>
        </is>
      </c>
      <c r="E4800" s="6" t="inlineStr">
        <is>
          <t>その他</t>
        </is>
      </c>
      <c r="F4800" s="5" t="inlineStr">
        <is>
          <t>-</t>
        </is>
      </c>
      <c r="G4800" s="6" t="inlineStr">
        <is>
          <t>curve: 曲线操作</t>
        </is>
      </c>
      <c r="H4800" s="6" t="inlineStr">
        <is>
          <t>3点円弧・凸度計算・円弧→ポリライン化</t>
        </is>
      </c>
      <c r="I4800" s="4" t="n">
        <v>9</v>
      </c>
      <c r="J4800" s="4" t="n">
        <v>7</v>
      </c>
      <c r="K4800" s="4" t="n">
        <v>5</v>
      </c>
      <c r="L4800" s="4" t="n">
        <v>13</v>
      </c>
      <c r="M4800" s="7">
        <f>SUM(I4800:L4800)</f>
        <v/>
      </c>
      <c r="N4800" s="6" t="inlineStr">
        <is>
          <t>bulge計算系が有用</t>
        </is>
      </c>
      <c r="O4800" s="5" t="inlineStr">
        <is>
          <t>VitalGG</t>
        </is>
      </c>
      <c r="P4800" s="5" t="inlineStr">
        <is>
          <t>GitHub: atlisp-org/atlisp-lib</t>
        </is>
      </c>
      <c r="Q4800" s="8" t="inlineStr">
        <is>
          <t>開く</t>
        </is>
      </c>
      <c r="R4800" s="5" t="inlineStr">
        <is>
          <t>GitHub（一括取得可）</t>
        </is>
      </c>
      <c r="S4800" s="5" t="inlineStr">
        <is>
          <t>ソース</t>
        </is>
      </c>
      <c r="T4800" s="5" t="inlineStr"/>
      <c r="U4800" s="5" t="inlineStr">
        <is>
          <t>W4799</t>
        </is>
      </c>
    </row>
    <row r="4801">
      <c r="A4801" s="4">
        <f>RANK(M4801,$M$2:$M$6943)</f>
        <v/>
      </c>
      <c r="B4801" s="5" t="inlineStr">
        <is>
          <t>その他の地域</t>
        </is>
      </c>
      <c r="C4801" s="5" t="inlineStr">
        <is>
          <t>引出線・注記</t>
        </is>
      </c>
      <c r="D4801" s="5" t="inlineStr">
        <is>
          <t>その他</t>
        </is>
      </c>
      <c r="E4801" s="6" t="inlineStr">
        <is>
          <t>その他</t>
        </is>
      </c>
      <c r="F4801" s="5" t="inlineStr">
        <is>
          <t>CWIPE</t>
        </is>
      </c>
      <c r="G4801" s="6" t="inlineStr">
        <is>
          <t>CWIPE.elf</t>
        </is>
      </c>
      <c r="H4801" s="6" t="inlineStr">
        <is>
          <t>円・ポリ・多角形を即ワイプアウト</t>
        </is>
      </c>
      <c r="I4801" s="4" t="n">
        <v>10</v>
      </c>
      <c r="J4801" s="4" t="n">
        <v>6</v>
      </c>
      <c r="K4801" s="4" t="n">
        <v>6</v>
      </c>
      <c r="L4801" s="4" t="n">
        <v>12</v>
      </c>
      <c r="M4801" s="7">
        <f>SUM(I4801:L4801)</f>
        <v/>
      </c>
      <c r="N4801" s="6" t="inlineStr">
        <is>
          <t>即ワイプアウト</t>
        </is>
      </c>
      <c r="O4801" s="5" t="inlineStr">
        <is>
          <t>인텔리코리아 (CADian)</t>
        </is>
      </c>
      <c r="P4801" s="5" t="inlineStr">
        <is>
          <t>CADian 리습 600</t>
        </is>
      </c>
      <c r="Q4801" s="8" t="inlineStr">
        <is>
          <t>開く</t>
        </is>
      </c>
      <c r="R4801" s="5" t="inlineStr">
        <is>
          <t>フォーラム添付（ログインが必要な場合あり）</t>
        </is>
      </c>
      <c r="S4801" s="5" t="inlineStr">
        <is>
          <t>互換CAD専用（CADian）</t>
        </is>
      </c>
      <c r="T4801" s="5" t="inlineStr"/>
      <c r="U4801" s="5" t="inlineStr">
        <is>
          <t>W4800</t>
        </is>
      </c>
    </row>
    <row r="4802">
      <c r="A4802" s="4">
        <f>RANK(M4802,$M$2:$M$6943)</f>
        <v/>
      </c>
      <c r="B4802" s="5" t="inlineStr">
        <is>
          <t>その他の地域</t>
        </is>
      </c>
      <c r="C4802" s="5" t="inlineStr">
        <is>
          <t>作図</t>
        </is>
      </c>
      <c r="D4802" s="5" t="inlineStr">
        <is>
          <t>T22</t>
        </is>
      </c>
      <c r="E4802" s="6" t="inlineStr">
        <is>
          <t>曲線に沿った文字・図形の配置</t>
        </is>
      </c>
      <c r="F4802" s="5" t="inlineStr">
        <is>
          <t>dbh</t>
        </is>
      </c>
      <c r="G4802" s="6" t="inlineStr">
        <is>
          <t>dbh.elf</t>
        </is>
      </c>
      <c r="H4802" s="6" t="inlineStr">
        <is>
          <t>2線間に等分割線</t>
        </is>
      </c>
      <c r="I4802" s="4" t="n">
        <v>12</v>
      </c>
      <c r="J4802" s="4" t="n">
        <v>6</v>
      </c>
      <c r="K4802" s="4" t="n">
        <v>6</v>
      </c>
      <c r="L4802" s="4" t="n">
        <v>10</v>
      </c>
      <c r="M4802" s="7">
        <f>SUM(I4802:L4802)</f>
        <v/>
      </c>
      <c r="N4802" s="6" t="inlineStr">
        <is>
          <t>等分割線</t>
        </is>
      </c>
      <c r="O4802" s="5" t="inlineStr">
        <is>
          <t>인텔리코리아 (CADian)</t>
        </is>
      </c>
      <c r="P4802" s="5" t="inlineStr">
        <is>
          <t>CADian 리습 600</t>
        </is>
      </c>
      <c r="Q4802" s="8" t="inlineStr">
        <is>
          <t>開く</t>
        </is>
      </c>
      <c r="R4802" s="5" t="inlineStr">
        <is>
          <t>フォーラム添付（ログインが必要な場合あり）</t>
        </is>
      </c>
      <c r="S4802" s="5" t="inlineStr">
        <is>
          <t>互換CAD専用（CADian）</t>
        </is>
      </c>
      <c r="T4802" s="5" t="inlineStr"/>
      <c r="U4802" s="5" t="inlineStr">
        <is>
          <t>W4801</t>
        </is>
      </c>
    </row>
    <row r="4803">
      <c r="A4803" s="4">
        <f>RANK(M4803,$M$2:$M$6943)</f>
        <v/>
      </c>
      <c r="B4803" s="5" t="inlineStr">
        <is>
          <t>英語圏</t>
        </is>
      </c>
      <c r="C4803" s="5" t="inlineStr">
        <is>
          <t>LISP開発用の部品</t>
        </is>
      </c>
      <c r="D4803" s="5" t="inlineStr">
        <is>
          <t>その他</t>
        </is>
      </c>
      <c r="E4803" s="6" t="inlineStr">
        <is>
          <t>その他</t>
        </is>
      </c>
      <c r="F4803" s="5" t="inlineStr">
        <is>
          <t>-</t>
        </is>
      </c>
      <c r="G4803" s="6" t="inlineStr">
        <is>
          <t>DCL List Tile Dependency</t>
        </is>
      </c>
      <c r="H4803" s="6" t="inlineStr">
        <is>
          <t>DCLリスト連動関数</t>
        </is>
      </c>
      <c r="I4803" s="4" t="n">
        <v>13</v>
      </c>
      <c r="J4803" s="4" t="n">
        <v>11</v>
      </c>
      <c r="K4803" s="4" t="n">
        <v>4</v>
      </c>
      <c r="L4803" s="4" t="n">
        <v>6</v>
      </c>
      <c r="M4803" s="7">
        <f>SUM(I4803:L4803)</f>
        <v/>
      </c>
      <c r="N4803" s="6" t="inlineStr">
        <is>
          <t>DCLリスト連動</t>
        </is>
      </c>
      <c r="O4803" s="5" t="inlineStr">
        <is>
          <t>Lee Mac</t>
        </is>
      </c>
      <c r="P4803" s="5" t="inlineStr">
        <is>
          <t>Lee Mac Programming</t>
        </is>
      </c>
      <c r="Q4803" s="8" t="inlineStr">
        <is>
          <t>開く</t>
        </is>
      </c>
      <c r="R4803" s="5" t="inlineStr">
        <is>
          <t>配布ページからダウンロード</t>
        </is>
      </c>
      <c r="S4803" s="5" t="inlineStr">
        <is>
          <t>ソース</t>
        </is>
      </c>
      <c r="T4803" s="5" t="inlineStr"/>
      <c r="U4803" s="5" t="inlineStr">
        <is>
          <t>W4802</t>
        </is>
      </c>
    </row>
    <row r="4804">
      <c r="A4804" s="4">
        <f>RANK(M4804,$M$2:$M$6943)</f>
        <v/>
      </c>
      <c r="B4804" s="5" t="inlineStr">
        <is>
          <t>GitHub</t>
        </is>
      </c>
      <c r="C4804" s="5" t="inlineStr">
        <is>
          <t>LISP開発用の部品</t>
        </is>
      </c>
      <c r="D4804" s="5" t="inlineStr">
        <is>
          <t>その他</t>
        </is>
      </c>
      <c r="E4804" s="6" t="inlineStr">
        <is>
          <t>その他</t>
        </is>
      </c>
      <c r="F4804" s="5" t="inlineStr">
        <is>
          <t>DCLCS</t>
        </is>
      </c>
      <c r="G4804" s="6" t="inlineStr">
        <is>
          <t>dcl_cheat_sheet</t>
        </is>
      </c>
      <c r="H4804" s="6" t="inlineStr">
        <is>
          <t>DCL全タイルの実例集</t>
        </is>
      </c>
      <c r="I4804" s="4" t="n">
        <v>15</v>
      </c>
      <c r="J4804" s="4" t="n">
        <v>10</v>
      </c>
      <c r="K4804" s="4" t="n">
        <v>4</v>
      </c>
      <c r="L4804" s="4" t="n">
        <v>5</v>
      </c>
      <c r="M4804" s="7">
        <f>SUM(I4804:L4804)</f>
        <v/>
      </c>
      <c r="N4804" s="6" t="inlineStr">
        <is>
          <t>DCL実例集</t>
        </is>
      </c>
      <c r="O4804" s="5" t="inlineStr">
        <is>
          <t>vhte</t>
        </is>
      </c>
      <c r="P4804" s="5" t="inlineStr">
        <is>
          <t>GitHub: vhte/vlisputils</t>
        </is>
      </c>
      <c r="Q4804" s="8" t="inlineStr">
        <is>
          <t>開く</t>
        </is>
      </c>
      <c r="R4804" s="5" t="inlineStr">
        <is>
          <t>GitHub（一括取得可）</t>
        </is>
      </c>
      <c r="S4804" s="5" t="inlineStr">
        <is>
          <t>ソース</t>
        </is>
      </c>
      <c r="T4804" s="5" t="inlineStr"/>
      <c r="U4804" s="5" t="inlineStr">
        <is>
          <t>W4803</t>
        </is>
      </c>
    </row>
    <row r="4805">
      <c r="A4805" s="4">
        <f>RANK(M4805,$M$2:$M$6943)</f>
        <v/>
      </c>
      <c r="B4805" s="5" t="inlineStr">
        <is>
          <t>ヨーロッパ</t>
        </is>
      </c>
      <c r="C4805" s="5" t="inlineStr">
        <is>
          <t>設定・環境</t>
        </is>
      </c>
      <c r="D4805" s="5" t="inlineStr">
        <is>
          <t>T28</t>
        </is>
      </c>
      <c r="E4805" s="6" t="inlineStr">
        <is>
          <t>作業環境の保存・復元</t>
        </is>
      </c>
      <c r="F4805" s="5" t="inlineStr">
        <is>
          <t>-</t>
        </is>
      </c>
      <c r="G4805" s="6" t="inlineStr">
        <is>
          <t>DDSysvar (Jeremiah Daniels)</t>
        </is>
      </c>
      <c r="H4805" s="6" t="inlineStr">
        <is>
          <t>多数のシステム変数をダイアログで編集</t>
        </is>
      </c>
      <c r="I4805" s="4" t="n">
        <v>11</v>
      </c>
      <c r="J4805" s="4" t="n">
        <v>7</v>
      </c>
      <c r="K4805" s="4" t="n">
        <v>5</v>
      </c>
      <c r="L4805" s="4" t="n">
        <v>11</v>
      </c>
      <c r="M4805" s="7">
        <f>SUM(I4805:L4805)</f>
        <v/>
      </c>
      <c r="N4805" s="6" t="inlineStr">
        <is>
          <t>システム変数ダイアログ</t>
        </is>
      </c>
      <c r="O4805" s="5" t="inlineStr">
        <is>
          <t>cadsite.be (Julien e.a.)</t>
        </is>
      </c>
      <c r="P4805" s="5" t="inlineStr">
        <is>
          <t>juliens cadsite (BE)</t>
        </is>
      </c>
      <c r="Q4805" s="8" t="inlineStr">
        <is>
          <t>開く</t>
        </is>
      </c>
      <c r="R4805" s="5" t="inlineStr">
        <is>
          <t>配布ページからダウンロード</t>
        </is>
      </c>
      <c r="S4805" s="5" t="inlineStr">
        <is>
          <t>不明</t>
        </is>
      </c>
      <c r="T4805" s="5" t="inlineStr"/>
      <c r="U4805" s="5" t="inlineStr">
        <is>
          <t>W4804</t>
        </is>
      </c>
    </row>
    <row r="4806">
      <c r="A4806" s="4">
        <f>RANK(M4806,$M$2:$M$6943)</f>
        <v/>
      </c>
      <c r="B4806" s="5" t="inlineStr">
        <is>
          <t>ヨーロッパ</t>
        </is>
      </c>
      <c r="C4806" s="5" t="inlineStr">
        <is>
          <t>設定・環境</t>
        </is>
      </c>
      <c r="D4806" s="5" t="inlineStr">
        <is>
          <t>T10</t>
        </is>
      </c>
      <c r="E4806" s="6" t="inlineStr">
        <is>
          <t>図面の健全性チェック・お掃除</t>
        </is>
      </c>
      <c r="F4806" s="5" t="inlineStr">
        <is>
          <t>-</t>
        </is>
      </c>
      <c r="G4806" s="6" t="inlineStr">
        <is>
          <t>Delete_Sortents</t>
        </is>
      </c>
      <c r="H4806" s="6" t="inlineStr">
        <is>
          <t>保存された描画順情報を全削除</t>
        </is>
      </c>
      <c r="I4806" s="4" t="n">
        <v>12</v>
      </c>
      <c r="J4806" s="4" t="n">
        <v>7</v>
      </c>
      <c r="K4806" s="4" t="n">
        <v>5</v>
      </c>
      <c r="L4806" s="4" t="n">
        <v>10</v>
      </c>
      <c r="M4806" s="7">
        <f>SUM(I4806:L4806)</f>
        <v/>
      </c>
      <c r="N4806" s="6" t="inlineStr">
        <is>
          <t>描画順情報の削除</t>
        </is>
      </c>
      <c r="O4806" s="5" t="inlineStr">
        <is>
          <t>CADwiesel</t>
        </is>
      </c>
      <c r="P4806" s="5" t="inlineStr">
        <is>
          <t>CADwiesel</t>
        </is>
      </c>
      <c r="Q4806" s="8" t="inlineStr">
        <is>
          <t>開く</t>
        </is>
      </c>
      <c r="R4806" s="5" t="inlineStr">
        <is>
          <t>配布ページからダウンロード</t>
        </is>
      </c>
      <c r="S4806" s="5" t="inlineStr">
        <is>
          <t>不明</t>
        </is>
      </c>
      <c r="T4806" s="5" t="inlineStr"/>
      <c r="U4806" s="5" t="inlineStr">
        <is>
          <t>W4805</t>
        </is>
      </c>
    </row>
    <row r="4807">
      <c r="A4807" s="4">
        <f>RANK(M4807,$M$2:$M$6943)</f>
        <v/>
      </c>
      <c r="B4807" s="5" t="inlineStr">
        <is>
          <t>英語圏</t>
        </is>
      </c>
      <c r="C4807" s="5" t="inlineStr">
        <is>
          <t>印刷・レイアウト・図枠</t>
        </is>
      </c>
      <c r="D4807" s="5" t="inlineStr">
        <is>
          <t>T04,T10</t>
        </is>
      </c>
      <c r="E4807" s="6" t="inlineStr">
        <is>
          <t>図枠の自動認識→一括印刷、図面の健全性チェック・お掃除</t>
        </is>
      </c>
      <c r="F4807" s="5" t="inlineStr">
        <is>
          <t>DELPAGESETUP</t>
        </is>
      </c>
      <c r="G4807" s="6" t="inlineStr">
        <is>
          <t>DelPageSetup</t>
        </is>
      </c>
      <c r="H4807" s="6" t="inlineStr">
        <is>
          <t>ページ設定を削除</t>
        </is>
      </c>
      <c r="I4807" s="4" t="n">
        <v>12</v>
      </c>
      <c r="J4807" s="4" t="n">
        <v>5</v>
      </c>
      <c r="K4807" s="4" t="n">
        <v>6</v>
      </c>
      <c r="L4807" s="4" t="n">
        <v>11</v>
      </c>
      <c r="M4807" s="7">
        <f>SUM(I4807:L4807)</f>
        <v/>
      </c>
      <c r="N4807" s="6" t="inlineStr">
        <is>
          <t>ページ設定削除</t>
        </is>
      </c>
      <c r="O4807" s="5" t="inlineStr">
        <is>
          <t>CAD Studio</t>
        </is>
      </c>
      <c r="P4807" s="5" t="inlineStr">
        <is>
          <t>CAD Studio</t>
        </is>
      </c>
      <c r="Q4807" s="8" t="inlineStr">
        <is>
          <t>開く</t>
        </is>
      </c>
      <c r="R4807" s="5" t="inlineStr">
        <is>
          <t>配布ページからダウンロード</t>
        </is>
      </c>
      <c r="S4807" s="5" t="inlineStr">
        <is>
          <t>ソース/暗号化（.vlx）混在</t>
        </is>
      </c>
      <c r="T4807" s="5" t="inlineStr"/>
      <c r="U4807" s="5" t="inlineStr">
        <is>
          <t>W4806</t>
        </is>
      </c>
    </row>
    <row r="4808">
      <c r="A4808" s="4">
        <f>RANK(M4808,$M$2:$M$6943)</f>
        <v/>
      </c>
      <c r="B4808" s="5" t="inlineStr">
        <is>
          <t>英語圏</t>
        </is>
      </c>
      <c r="C4808" s="5" t="inlineStr">
        <is>
          <t>線・ポリライン編集</t>
        </is>
      </c>
      <c r="D4808" s="5" t="inlineStr">
        <is>
          <t>T08</t>
        </is>
      </c>
      <c r="E4808" s="6" t="inlineStr">
        <is>
          <t>検図：わずかなずれ・隙間・重なりを検出</t>
        </is>
      </c>
      <c r="F4808" s="5" t="inlineStr">
        <is>
          <t>DELPTPL</t>
        </is>
      </c>
      <c r="G4808" s="6" t="inlineStr">
        <is>
          <t>delptpl.lsp</t>
        </is>
      </c>
      <c r="H4808" s="6" t="inlineStr">
        <is>
          <t>長さゼロのポリラインを削除</t>
        </is>
      </c>
      <c r="I4808" s="4" t="n">
        <v>8</v>
      </c>
      <c r="J4808" s="4" t="n">
        <v>6</v>
      </c>
      <c r="K4808" s="4" t="n">
        <v>8</v>
      </c>
      <c r="L4808" s="4" t="n">
        <v>12</v>
      </c>
      <c r="M4808" s="7">
        <f>SUM(I4808:L4808)</f>
        <v/>
      </c>
      <c r="N4808" s="6" t="inlineStr">
        <is>
          <t>OVERKILL等で代替</t>
        </is>
      </c>
      <c r="O4808" s="5" t="inlineStr">
        <is>
          <t>Henry C. Francis (ParaCADD)</t>
        </is>
      </c>
      <c r="P4808" s="5" t="inlineStr">
        <is>
          <t>ParaCADD</t>
        </is>
      </c>
      <c r="Q4808" s="8" t="inlineStr">
        <is>
          <t>開く</t>
        </is>
      </c>
      <c r="R4808" s="5" t="inlineStr">
        <is>
          <t>配布ページからダウンロード</t>
        </is>
      </c>
      <c r="S4808" s="5" t="inlineStr">
        <is>
          <t>ソース</t>
        </is>
      </c>
      <c r="T4808" s="5" t="inlineStr"/>
      <c r="U4808" s="5" t="inlineStr">
        <is>
          <t>W4807</t>
        </is>
      </c>
    </row>
    <row r="4809">
      <c r="A4809" s="4">
        <f>RANK(M4809,$M$2:$M$6943)</f>
        <v/>
      </c>
      <c r="B4809" s="5" t="inlineStr">
        <is>
          <t>英語圏</t>
        </is>
      </c>
      <c r="C4809" s="5" t="inlineStr">
        <is>
          <t>寸法</t>
        </is>
      </c>
      <c r="D4809" s="5" t="inlineStr">
        <is>
          <t>その他</t>
        </is>
      </c>
      <c r="E4809" s="6" t="inlineStr">
        <is>
          <t>その他</t>
        </is>
      </c>
      <c r="F4809" s="5" t="inlineStr">
        <is>
          <t>DIMSEG</t>
        </is>
      </c>
      <c r="G4809" s="6" t="inlineStr">
        <is>
          <t>dimseg.lsp</t>
        </is>
      </c>
      <c r="H4809" s="6" t="inlineStr">
        <is>
          <t>寸法線間に寸法値を記入</t>
        </is>
      </c>
      <c r="I4809" s="4" t="n">
        <v>10</v>
      </c>
      <c r="J4809" s="4" t="n">
        <v>8</v>
      </c>
      <c r="K4809" s="4" t="n">
        <v>6</v>
      </c>
      <c r="L4809" s="4" t="n">
        <v>10</v>
      </c>
      <c r="M4809" s="7">
        <f>SUM(I4809:L4809)</f>
        <v/>
      </c>
      <c r="N4809" s="6" t="inlineStr">
        <is>
          <t>寸法値記入</t>
        </is>
      </c>
      <c r="O4809" s="5" t="inlineStr">
        <is>
          <t>Henry C. Francis (ParaCADD)</t>
        </is>
      </c>
      <c r="P4809" s="5" t="inlineStr">
        <is>
          <t>ParaCADD</t>
        </is>
      </c>
      <c r="Q4809" s="8" t="inlineStr">
        <is>
          <t>開く</t>
        </is>
      </c>
      <c r="R4809" s="5" t="inlineStr">
        <is>
          <t>配布ページからダウンロード</t>
        </is>
      </c>
      <c r="S4809" s="5" t="inlineStr">
        <is>
          <t>ソース</t>
        </is>
      </c>
      <c r="T4809" s="5" t="inlineStr"/>
      <c r="U4809" s="5" t="inlineStr">
        <is>
          <t>W4808</t>
        </is>
      </c>
    </row>
    <row r="4810">
      <c r="A4810" s="4">
        <f>RANK(M4810,$M$2:$M$6943)</f>
        <v/>
      </c>
      <c r="B4810" s="5" t="inlineStr">
        <is>
          <t>その他の地域</t>
        </is>
      </c>
      <c r="C4810" s="5" t="inlineStr">
        <is>
          <t>寸法</t>
        </is>
      </c>
      <c r="D4810" s="5" t="inlineStr">
        <is>
          <t>その他</t>
        </is>
      </c>
      <c r="E4810" s="6" t="inlineStr">
        <is>
          <t>その他</t>
        </is>
      </c>
      <c r="F4810" s="5" t="inlineStr">
        <is>
          <t>Distxt</t>
        </is>
      </c>
      <c r="G4810" s="6" t="inlineStr">
        <is>
          <t>Distxt</t>
        </is>
      </c>
      <c r="H4810" s="6" t="inlineStr">
        <is>
          <t>2点間距離を文字で記入</t>
        </is>
      </c>
      <c r="I4810" s="4" t="n">
        <v>8</v>
      </c>
      <c r="J4810" s="4" t="n">
        <v>4</v>
      </c>
      <c r="K4810" s="4" t="n">
        <v>8</v>
      </c>
      <c r="L4810" s="4" t="n">
        <v>14</v>
      </c>
      <c r="M4810" s="7">
        <f>SUM(I4810:L4810)</f>
        <v/>
      </c>
      <c r="N4810" s="6" t="inlineStr">
        <is>
          <t>距離文字記入</t>
        </is>
      </c>
      <c r="O4810" s="5" t="inlineStr"/>
      <c r="P4810" s="5" t="inlineStr">
        <is>
          <t>AditivoCAD</t>
        </is>
      </c>
      <c r="Q4810" s="8" t="inlineStr">
        <is>
          <t>開く</t>
        </is>
      </c>
      <c r="R4810" s="5" t="inlineStr">
        <is>
          <t>配布ページからダウンロード</t>
        </is>
      </c>
      <c r="S4810" s="5" t="inlineStr">
        <is>
          <t>不明</t>
        </is>
      </c>
      <c r="T4810" s="5" t="inlineStr"/>
      <c r="U4810" s="5" t="inlineStr">
        <is>
          <t>W4809</t>
        </is>
      </c>
    </row>
    <row r="4811">
      <c r="A4811" s="4">
        <f>RANK(M4811,$M$2:$M$6943)</f>
        <v/>
      </c>
      <c r="B4811" s="5" t="inlineStr">
        <is>
          <t>その他の地域</t>
        </is>
      </c>
      <c r="C4811" s="5" t="inlineStr">
        <is>
          <t>寸法</t>
        </is>
      </c>
      <c r="D4811" s="5" t="inlineStr">
        <is>
          <t>T11</t>
        </is>
      </c>
      <c r="E4811" s="6" t="inlineStr">
        <is>
          <t>文字の重なりを自動で避ける・整列</t>
        </is>
      </c>
      <c r="F4811" s="5" t="inlineStr">
        <is>
          <t>DM1</t>
        </is>
      </c>
      <c r="G4811" s="6" t="inlineStr">
        <is>
          <t>DM1.ELF</t>
        </is>
      </c>
      <c r="H4811" s="6" t="inlineStr">
        <is>
          <t>寸法群を1段上へ移動</t>
        </is>
      </c>
      <c r="I4811" s="4" t="n">
        <v>12</v>
      </c>
      <c r="J4811" s="4" t="n">
        <v>6</v>
      </c>
      <c r="K4811" s="4" t="n">
        <v>6</v>
      </c>
      <c r="L4811" s="4" t="n">
        <v>10</v>
      </c>
      <c r="M4811" s="7">
        <f>SUM(I4811:L4811)</f>
        <v/>
      </c>
      <c r="N4811" s="6" t="inlineStr">
        <is>
          <t>寸法段上げ</t>
        </is>
      </c>
      <c r="O4811" s="5" t="inlineStr">
        <is>
          <t>인텔리코리아 (CADian)</t>
        </is>
      </c>
      <c r="P4811" s="5" t="inlineStr">
        <is>
          <t>CADian 리습 600</t>
        </is>
      </c>
      <c r="Q4811" s="8" t="inlineStr">
        <is>
          <t>開く</t>
        </is>
      </c>
      <c r="R4811" s="5" t="inlineStr">
        <is>
          <t>フォーラム添付（ログインが必要な場合あり）</t>
        </is>
      </c>
      <c r="S4811" s="5" t="inlineStr">
        <is>
          <t>互換CAD専用（CADian）</t>
        </is>
      </c>
      <c r="T4811" s="5" t="inlineStr"/>
      <c r="U4811" s="5" t="inlineStr">
        <is>
          <t>W4810</t>
        </is>
      </c>
    </row>
    <row r="4812">
      <c r="A4812" s="4">
        <f>RANK(M4812,$M$2:$M$6943)</f>
        <v/>
      </c>
      <c r="B4812" s="5" t="inlineStr">
        <is>
          <t>その他の地域</t>
        </is>
      </c>
      <c r="C4812" s="5" t="inlineStr">
        <is>
          <t>建築</t>
        </is>
      </c>
      <c r="D4812" s="5" t="inlineStr">
        <is>
          <t>T24</t>
        </is>
      </c>
      <c r="E4812" s="6" t="inlineStr">
        <is>
          <t>建築：壁・建具・天井割付の作図</t>
        </is>
      </c>
      <c r="F4812" s="5" t="inlineStr">
        <is>
          <t>Door</t>
        </is>
      </c>
      <c r="G4812" s="6" t="inlineStr">
        <is>
          <t>Door</t>
        </is>
      </c>
      <c r="H4812" s="6" t="inlineStr">
        <is>
          <t>二重線壁にドアを作図</t>
        </is>
      </c>
      <c r="I4812" s="4" t="n">
        <v>10</v>
      </c>
      <c r="J4812" s="4" t="n">
        <v>6</v>
      </c>
      <c r="K4812" s="4" t="n">
        <v>10</v>
      </c>
      <c r="L4812" s="4" t="n">
        <v>8</v>
      </c>
      <c r="M4812" s="7">
        <f>SUM(I4812:L4812)</f>
        <v/>
      </c>
      <c r="N4812" s="6" t="inlineStr">
        <is>
          <t>壁にドア</t>
        </is>
      </c>
      <c r="O4812" s="5" t="inlineStr"/>
      <c r="P4812" s="5" t="inlineStr">
        <is>
          <t>AditivoCAD</t>
        </is>
      </c>
      <c r="Q4812" s="8" t="inlineStr">
        <is>
          <t>開く</t>
        </is>
      </c>
      <c r="R4812" s="5" t="inlineStr">
        <is>
          <t>配布ページからダウンロード</t>
        </is>
      </c>
      <c r="S4812" s="5" t="inlineStr">
        <is>
          <t>不明</t>
        </is>
      </c>
      <c r="T4812" s="5" t="inlineStr"/>
      <c r="U4812" s="5" t="inlineStr">
        <is>
          <t>W4811</t>
        </is>
      </c>
    </row>
    <row r="4813">
      <c r="A4813" s="4">
        <f>RANK(M4813,$M$2:$M$6943)</f>
        <v/>
      </c>
      <c r="B4813" s="5" t="inlineStr">
        <is>
          <t>英語圏</t>
        </is>
      </c>
      <c r="C4813" s="5" t="inlineStr">
        <is>
          <t>その他</t>
        </is>
      </c>
      <c r="D4813" s="5" t="inlineStr">
        <is>
          <t>その他</t>
        </is>
      </c>
      <c r="E4813" s="6" t="inlineStr">
        <is>
          <t>その他</t>
        </is>
      </c>
      <c r="F4813" s="5" t="inlineStr">
        <is>
          <t>-</t>
        </is>
      </c>
      <c r="G4813" s="6" t="inlineStr">
        <is>
          <t>Drafting Tools (tools.zip)</t>
        </is>
      </c>
      <c r="H4813" s="6" t="inlineStr">
        <is>
          <t>寸法・文字等の作図ツール集</t>
        </is>
      </c>
      <c r="I4813" s="4" t="n">
        <v>7</v>
      </c>
      <c r="J4813" s="4" t="n">
        <v>6</v>
      </c>
      <c r="K4813" s="4" t="n">
        <v>9</v>
      </c>
      <c r="L4813" s="4" t="n">
        <v>12</v>
      </c>
      <c r="M4813" s="7">
        <f>SUM(I4813:L4813)</f>
        <v/>
      </c>
      <c r="N4813" s="6" t="inlineStr">
        <is>
          <t>旧式ツール集</t>
        </is>
      </c>
      <c r="O4813" s="5" t="inlineStr"/>
      <c r="P4813" s="5" t="inlineStr">
        <is>
          <t>draftsperson.net</t>
        </is>
      </c>
      <c r="Q4813" s="8" t="inlineStr">
        <is>
          <t>開く</t>
        </is>
      </c>
      <c r="R4813" s="5" t="inlineStr">
        <is>
          <t>ファイルを直接ダウンロード</t>
        </is>
      </c>
      <c r="S4813" s="5" t="inlineStr">
        <is>
          <t>書庫（中身は要確認）</t>
        </is>
      </c>
      <c r="T4813" s="5" t="inlineStr"/>
      <c r="U4813" s="5" t="inlineStr">
        <is>
          <t>W4812</t>
        </is>
      </c>
    </row>
    <row r="4814">
      <c r="A4814" s="4">
        <f>RANK(M4814,$M$2:$M$6943)</f>
        <v/>
      </c>
      <c r="B4814" s="5" t="inlineStr">
        <is>
          <t>その他の地域</t>
        </is>
      </c>
      <c r="C4814" s="5" t="inlineStr">
        <is>
          <t>座標・測量・土木</t>
        </is>
      </c>
      <c r="D4814" s="5" t="inlineStr">
        <is>
          <t>T27</t>
        </is>
      </c>
      <c r="E4814" s="6" t="inlineStr">
        <is>
          <t>測量・土木：座標・レベル・縦断</t>
        </is>
      </c>
      <c r="F4814" s="5" t="inlineStr">
        <is>
          <t>XYM</t>
        </is>
      </c>
      <c r="G4814" s="6" t="inlineStr">
        <is>
          <t>Draw Mleader for (X,Y,Z) values divided by 1000 of point (coordinates)</t>
        </is>
      </c>
      <c r="H4814" s="6" t="inlineStr">
        <is>
          <t>座標値/1000で引出線記入</t>
        </is>
      </c>
      <c r="I4814" s="4" t="n">
        <v>12</v>
      </c>
      <c r="J4814" s="4" t="n">
        <v>6</v>
      </c>
      <c r="K4814" s="4" t="n">
        <v>8</v>
      </c>
      <c r="L4814" s="4" t="n">
        <v>8</v>
      </c>
      <c r="M4814" s="7">
        <f>SUM(I4814:L4814)</f>
        <v/>
      </c>
      <c r="N4814" s="6" t="inlineStr">
        <is>
          <t>mm→m座標</t>
        </is>
      </c>
      <c r="O4814" s="5" t="inlineStr">
        <is>
          <t>المهندس محمد يزيد (Mohamed Yazid)</t>
        </is>
      </c>
      <c r="P4814" s="5" t="inlineStr">
        <is>
          <t>Hesham Tarek</t>
        </is>
      </c>
      <c r="Q4814" s="8" t="inlineStr">
        <is>
          <t>開く</t>
        </is>
      </c>
      <c r="R4814" s="5" t="inlineStr">
        <is>
          <t>配布ページからダウンロード</t>
        </is>
      </c>
      <c r="S4814" s="5" t="inlineStr">
        <is>
          <t>不明</t>
        </is>
      </c>
      <c r="T4814" s="5" t="inlineStr"/>
      <c r="U4814" s="5" t="inlineStr">
        <is>
          <t>W4813</t>
        </is>
      </c>
    </row>
    <row r="4815">
      <c r="A4815" s="4">
        <f>RANK(M4815,$M$2:$M$6943)</f>
        <v/>
      </c>
      <c r="B4815" s="5" t="inlineStr">
        <is>
          <t>その他の地域</t>
        </is>
      </c>
      <c r="C4815" s="5" t="inlineStr">
        <is>
          <t>座標・測量・土木</t>
        </is>
      </c>
      <c r="D4815" s="5" t="inlineStr">
        <is>
          <t>T27</t>
        </is>
      </c>
      <c r="E4815" s="6" t="inlineStr">
        <is>
          <t>測量・土木：座標・レベル・縦断</t>
        </is>
      </c>
      <c r="F4815" s="5" t="inlineStr">
        <is>
          <t>ILV</t>
        </is>
      </c>
      <c r="G4815" s="6" t="inlineStr">
        <is>
          <t>Draw Mleader for level</t>
        </is>
      </c>
      <c r="H4815" s="6" t="inlineStr">
        <is>
          <t>レベル（標高）引出線</t>
        </is>
      </c>
      <c r="I4815" s="4" t="n">
        <v>10</v>
      </c>
      <c r="J4815" s="4" t="n">
        <v>6</v>
      </c>
      <c r="K4815" s="4" t="n">
        <v>8</v>
      </c>
      <c r="L4815" s="4" t="n">
        <v>10</v>
      </c>
      <c r="M4815" s="7">
        <f>SUM(I4815:L4815)</f>
        <v/>
      </c>
      <c r="N4815" s="6" t="inlineStr">
        <is>
          <t>レベル引出線</t>
        </is>
      </c>
      <c r="O4815" s="5" t="inlineStr">
        <is>
          <t>المهندس محمد يزيد (Mohamed Yazid)</t>
        </is>
      </c>
      <c r="P4815" s="5" t="inlineStr">
        <is>
          <t>Hesham Tarek</t>
        </is>
      </c>
      <c r="Q4815" s="8" t="inlineStr">
        <is>
          <t>開く</t>
        </is>
      </c>
      <c r="R4815" s="5" t="inlineStr">
        <is>
          <t>配布ページからダウンロード</t>
        </is>
      </c>
      <c r="S4815" s="5" t="inlineStr">
        <is>
          <t>不明</t>
        </is>
      </c>
      <c r="T4815" s="5" t="inlineStr"/>
      <c r="U4815" s="5" t="inlineStr">
        <is>
          <t>W4814</t>
        </is>
      </c>
    </row>
    <row r="4816">
      <c r="A4816" s="4">
        <f>RANK(M4816,$M$2:$M$6943)</f>
        <v/>
      </c>
      <c r="B4816" s="5" t="inlineStr">
        <is>
          <t>英語圏</t>
        </is>
      </c>
      <c r="C4816" s="5" t="inlineStr">
        <is>
          <t>LISP開発用の部品</t>
        </is>
      </c>
      <c r="D4816" s="5" t="inlineStr">
        <is>
          <t>その他</t>
        </is>
      </c>
      <c r="E4816" s="6" t="inlineStr">
        <is>
          <t>その他</t>
        </is>
      </c>
      <c r="F4816" s="5" t="inlineStr">
        <is>
          <t>-</t>
        </is>
      </c>
      <c r="G4816" s="6" t="inlineStr">
        <is>
          <t>Drawing Version</t>
        </is>
      </c>
      <c r="H4816" s="6" t="inlineStr">
        <is>
          <t>図面バージョン取得関数</t>
        </is>
      </c>
      <c r="I4816" s="4" t="n">
        <v>13</v>
      </c>
      <c r="J4816" s="4" t="n">
        <v>9</v>
      </c>
      <c r="K4816" s="4" t="n">
        <v>5</v>
      </c>
      <c r="L4816" s="4" t="n">
        <v>7</v>
      </c>
      <c r="M4816" s="7">
        <f>SUM(I4816:L4816)</f>
        <v/>
      </c>
      <c r="N4816" s="6" t="inlineStr">
        <is>
          <t>DWG版を判定</t>
        </is>
      </c>
      <c r="O4816" s="5" t="inlineStr">
        <is>
          <t>Lee Mac</t>
        </is>
      </c>
      <c r="P4816" s="5" t="inlineStr">
        <is>
          <t>Lee Mac Programming</t>
        </is>
      </c>
      <c r="Q4816" s="8" t="inlineStr">
        <is>
          <t>開く</t>
        </is>
      </c>
      <c r="R4816" s="5" t="inlineStr">
        <is>
          <t>配布ページからダウンロード</t>
        </is>
      </c>
      <c r="S4816" s="5" t="inlineStr">
        <is>
          <t>ソース</t>
        </is>
      </c>
      <c r="T4816" s="5" t="inlineStr"/>
      <c r="U4816" s="5" t="inlineStr">
        <is>
          <t>W4815</t>
        </is>
      </c>
    </row>
    <row r="4817">
      <c r="A4817" s="4">
        <f>RANK(M4817,$M$2:$M$6943)</f>
        <v/>
      </c>
      <c r="B4817" s="5" t="inlineStr">
        <is>
          <t>ロシア語圏</t>
        </is>
      </c>
      <c r="C4817" s="5" t="inlineStr">
        <is>
          <t>08</t>
        </is>
      </c>
      <c r="D4817" s="5" t="inlineStr">
        <is>
          <t>T16</t>
        </is>
      </c>
      <c r="E4817" s="6" t="inlineStr">
        <is>
          <t>数量拾い・集計表</t>
        </is>
      </c>
      <c r="F4817" s="5" t="inlineStr">
        <is>
          <t>DZ_Dareto_Area</t>
        </is>
      </c>
      <c r="G4817" s="6" t="inlineStr">
        <is>
          <t>DZ_Dareto_Area - Программа для измерения площади замкнутых полилиний</t>
        </is>
      </c>
      <c r="H4817" s="6" t="inlineStr">
        <is>
          <t>閉ポリライン面積を単位指定測定</t>
        </is>
      </c>
      <c r="I4817" s="4" t="n">
        <v>6</v>
      </c>
      <c r="J4817" s="4" t="n">
        <v>6</v>
      </c>
      <c r="K4817" s="4" t="n">
        <v>10</v>
      </c>
      <c r="L4817" s="4" t="n">
        <v>12</v>
      </c>
      <c r="M4817" s="7">
        <f>SUM(I4817:L4817)</f>
        <v/>
      </c>
      <c r="N4817" s="6" t="inlineStr">
        <is>
          <t>面積測定は標準で可</t>
        </is>
      </c>
      <c r="O4817" s="5" t="inlineStr">
        <is>
          <t>sathalex</t>
        </is>
      </c>
      <c r="P4817" s="5" t="inlineStr">
        <is>
          <t>dwg.ru</t>
        </is>
      </c>
      <c r="Q4817" s="8" t="inlineStr">
        <is>
          <t>開く</t>
        </is>
      </c>
      <c r="R4817" s="5" t="inlineStr">
        <is>
          <t>ログイン・会員登録が必要</t>
        </is>
      </c>
      <c r="S4817" s="5" t="inlineStr">
        <is>
          <t>不明</t>
        </is>
      </c>
      <c r="T4817" s="5" t="inlineStr"/>
      <c r="U4817" s="5" t="inlineStr">
        <is>
          <t>W4816</t>
        </is>
      </c>
    </row>
    <row r="4818">
      <c r="A4818" s="4">
        <f>RANK(M4818,$M$2:$M$6943)</f>
        <v/>
      </c>
      <c r="B4818" s="5" t="inlineStr">
        <is>
          <t>その他の地域</t>
        </is>
      </c>
      <c r="C4818" s="5" t="inlineStr">
        <is>
          <t>作図</t>
        </is>
      </c>
      <c r="D4818" s="5" t="inlineStr">
        <is>
          <t>その他</t>
        </is>
      </c>
      <c r="E4818" s="6" t="inlineStr">
        <is>
          <t>その他</t>
        </is>
      </c>
      <c r="F4818" s="5" t="inlineStr">
        <is>
          <t>ec</t>
        </is>
      </c>
      <c r="G4818" s="6" t="inlineStr">
        <is>
          <t>ec.elf</t>
        </is>
      </c>
      <c r="H4818" s="6" t="inlineStr">
        <is>
          <t>矩形コーナーから一定距離に円と中心線</t>
        </is>
      </c>
      <c r="I4818" s="4" t="n">
        <v>12</v>
      </c>
      <c r="J4818" s="4" t="n">
        <v>8</v>
      </c>
      <c r="K4818" s="4" t="n">
        <v>8</v>
      </c>
      <c r="L4818" s="4" t="n">
        <v>6</v>
      </c>
      <c r="M4818" s="7">
        <f>SUM(I4818:L4818)</f>
        <v/>
      </c>
      <c r="N4818" s="6" t="inlineStr">
        <is>
          <t>コーナー円</t>
        </is>
      </c>
      <c r="O4818" s="5" t="inlineStr">
        <is>
          <t>인텔리코리아 (CADian)</t>
        </is>
      </c>
      <c r="P4818" s="5" t="inlineStr">
        <is>
          <t>CADian 리습 600</t>
        </is>
      </c>
      <c r="Q4818" s="8" t="inlineStr">
        <is>
          <t>開く</t>
        </is>
      </c>
      <c r="R4818" s="5" t="inlineStr">
        <is>
          <t>フォーラム添付（ログインが必要な場合あり）</t>
        </is>
      </c>
      <c r="S4818" s="5" t="inlineStr">
        <is>
          <t>互換CAD専用（CADian）</t>
        </is>
      </c>
      <c r="T4818" s="5" t="inlineStr"/>
      <c r="U4818" s="5" t="inlineStr">
        <is>
          <t>W4817</t>
        </is>
      </c>
    </row>
    <row r="4819">
      <c r="A4819" s="4">
        <f>RANK(M4819,$M$2:$M$6943)</f>
        <v/>
      </c>
      <c r="B4819" s="5" t="inlineStr">
        <is>
          <t>その他の地域</t>
        </is>
      </c>
      <c r="C4819" s="5" t="inlineStr">
        <is>
          <t>作図</t>
        </is>
      </c>
      <c r="D4819" s="5" t="inlineStr">
        <is>
          <t>その他</t>
        </is>
      </c>
      <c r="E4819" s="6" t="inlineStr">
        <is>
          <t>その他</t>
        </is>
      </c>
      <c r="F4819" s="5" t="inlineStr">
        <is>
          <t>ec4</t>
        </is>
      </c>
      <c r="G4819" s="6" t="inlineStr">
        <is>
          <t>ec4.elf</t>
        </is>
      </c>
      <c r="H4819" s="6" t="inlineStr">
        <is>
          <t>矩形内に4円と中心線を一括作図</t>
        </is>
      </c>
      <c r="I4819" s="4" t="n">
        <v>12</v>
      </c>
      <c r="J4819" s="4" t="n">
        <v>8</v>
      </c>
      <c r="K4819" s="4" t="n">
        <v>8</v>
      </c>
      <c r="L4819" s="4" t="n">
        <v>6</v>
      </c>
      <c r="M4819" s="7">
        <f>SUM(I4819:L4819)</f>
        <v/>
      </c>
      <c r="N4819" s="6" t="inlineStr">
        <is>
          <t>4円一括</t>
        </is>
      </c>
      <c r="O4819" s="5" t="inlineStr">
        <is>
          <t>인텔리코리아 (CADian)</t>
        </is>
      </c>
      <c r="P4819" s="5" t="inlineStr">
        <is>
          <t>CADian 리습 600</t>
        </is>
      </c>
      <c r="Q4819" s="8" t="inlineStr">
        <is>
          <t>開く</t>
        </is>
      </c>
      <c r="R4819" s="5" t="inlineStr">
        <is>
          <t>フォーラム添付（ログインが必要な場合あり）</t>
        </is>
      </c>
      <c r="S4819" s="5" t="inlineStr">
        <is>
          <t>互換CAD専用（CADian）</t>
        </is>
      </c>
      <c r="T4819" s="5" t="inlineStr"/>
      <c r="U4819" s="5" t="inlineStr">
        <is>
          <t>W4818</t>
        </is>
      </c>
    </row>
    <row r="4820">
      <c r="A4820" s="4">
        <f>RANK(M4820,$M$2:$M$6943)</f>
        <v/>
      </c>
      <c r="B4820" s="5" t="inlineStr">
        <is>
          <t>英語圏</t>
        </is>
      </c>
      <c r="C4820" s="5" t="inlineStr">
        <is>
          <t>文字・テキスト</t>
        </is>
      </c>
      <c r="D4820" s="5" t="inlineStr">
        <is>
          <t>T12</t>
        </is>
      </c>
      <c r="E4820" s="6" t="inlineStr">
        <is>
          <t>文字の一括検索・置換</t>
        </is>
      </c>
      <c r="F4820" s="5" t="inlineStr">
        <is>
          <t>DDE</t>
        </is>
      </c>
      <c r="G4820" s="6" t="inlineStr">
        <is>
          <t>Edit Any Type of Text</t>
        </is>
      </c>
      <c r="H4820" s="6" t="inlineStr">
        <is>
          <t>文字・属性・寸法を種類に応じ編集</t>
        </is>
      </c>
      <c r="I4820" s="4" t="n">
        <v>5</v>
      </c>
      <c r="J4820" s="4" t="n">
        <v>4</v>
      </c>
      <c r="K4820" s="4" t="n">
        <v>8</v>
      </c>
      <c r="L4820" s="4" t="n">
        <v>17</v>
      </c>
      <c r="M4820" s="7">
        <f>SUM(I4820:L4820)</f>
        <v/>
      </c>
      <c r="N4820" s="6" t="inlineStr">
        <is>
          <t>TEXTEDIT/ダブルクリックで可</t>
        </is>
      </c>
      <c r="O4820" s="5" t="inlineStr"/>
      <c r="P4820" s="5" t="inlineStr">
        <is>
          <t>Cadalyst CAD Tips</t>
        </is>
      </c>
      <c r="Q4820" s="8" t="inlineStr">
        <is>
          <t>開く</t>
        </is>
      </c>
      <c r="R4820" s="5" t="inlineStr">
        <is>
          <t>サイト閉鎖・リンク切れ</t>
        </is>
      </c>
      <c r="S4820" s="5" t="inlineStr">
        <is>
          <t>不明</t>
        </is>
      </c>
      <c r="T4820" s="5" t="inlineStr"/>
      <c r="U4820" s="5" t="inlineStr">
        <is>
          <t>W4819</t>
        </is>
      </c>
    </row>
    <row r="4821">
      <c r="A4821" s="4">
        <f>RANK(M4821,$M$2:$M$6943)</f>
        <v/>
      </c>
      <c r="B4821" s="5" t="inlineStr">
        <is>
          <t>その他の地域</t>
        </is>
      </c>
      <c r="C4821" s="5" t="inlineStr">
        <is>
          <t>文字・テキスト</t>
        </is>
      </c>
      <c r="D4821" s="5" t="inlineStr">
        <is>
          <t>T12</t>
        </is>
      </c>
      <c r="E4821" s="6" t="inlineStr">
        <is>
          <t>文字の一括検索・置換</t>
        </is>
      </c>
      <c r="F4821" s="5" t="inlineStr">
        <is>
          <t>TEM</t>
        </is>
      </c>
      <c r="G4821" s="6" t="inlineStr">
        <is>
          <t>Edit multiple texts</t>
        </is>
      </c>
      <c r="H4821" s="6" t="inlineStr">
        <is>
          <t>複数文字を編集</t>
        </is>
      </c>
      <c r="I4821" s="4" t="n">
        <v>8</v>
      </c>
      <c r="J4821" s="4" t="n">
        <v>4</v>
      </c>
      <c r="K4821" s="4" t="n">
        <v>8</v>
      </c>
      <c r="L4821" s="4" t="n">
        <v>14</v>
      </c>
      <c r="M4821" s="7">
        <f>SUM(I4821:L4821)</f>
        <v/>
      </c>
      <c r="N4821" s="6" t="inlineStr">
        <is>
          <t>複数編集</t>
        </is>
      </c>
      <c r="O4821" s="5" t="inlineStr">
        <is>
          <t>المهندس محمد يزيد (Mohamed Yazid)</t>
        </is>
      </c>
      <c r="P4821" s="5" t="inlineStr">
        <is>
          <t>Hesham Tarek</t>
        </is>
      </c>
      <c r="Q4821" s="8" t="inlineStr">
        <is>
          <t>開く</t>
        </is>
      </c>
      <c r="R4821" s="5" t="inlineStr">
        <is>
          <t>配布ページからダウンロード</t>
        </is>
      </c>
      <c r="S4821" s="5" t="inlineStr">
        <is>
          <t>不明</t>
        </is>
      </c>
      <c r="T4821" s="5" t="inlineStr"/>
      <c r="U4821" s="5" t="inlineStr">
        <is>
          <t>W4820</t>
        </is>
      </c>
    </row>
    <row r="4822">
      <c r="A4822" s="4">
        <f>RANK(M4822,$M$2:$M$6943)</f>
        <v/>
      </c>
      <c r="B4822" s="5" t="inlineStr">
        <is>
          <t>その他の地域</t>
        </is>
      </c>
      <c r="C4822" s="5" t="inlineStr">
        <is>
          <t>線・ポリライン編集</t>
        </is>
      </c>
      <c r="D4822" s="5" t="inlineStr">
        <is>
          <t>その他</t>
        </is>
      </c>
      <c r="E4822" s="6" t="inlineStr">
        <is>
          <t>その他</t>
        </is>
      </c>
      <c r="F4822" s="5" t="inlineStr">
        <is>
          <t>EDLE</t>
        </is>
      </c>
      <c r="G4822" s="6" t="inlineStr">
        <is>
          <t>EDLE.elf</t>
        </is>
      </c>
      <c r="H4822" s="6" t="inlineStr">
        <is>
          <t>外形を閉じ内側線を延長</t>
        </is>
      </c>
      <c r="I4822" s="4" t="n">
        <v>12</v>
      </c>
      <c r="J4822" s="4" t="n">
        <v>8</v>
      </c>
      <c r="K4822" s="4" t="n">
        <v>6</v>
      </c>
      <c r="L4822" s="4" t="n">
        <v>8</v>
      </c>
      <c r="M4822" s="7">
        <f>SUM(I4822:L4822)</f>
        <v/>
      </c>
      <c r="N4822" s="6" t="inlineStr">
        <is>
          <t>閉じと延長</t>
        </is>
      </c>
      <c r="O4822" s="5" t="inlineStr">
        <is>
          <t>인텔리코리아 (CADian)</t>
        </is>
      </c>
      <c r="P4822" s="5" t="inlineStr">
        <is>
          <t>CADian 리습 600</t>
        </is>
      </c>
      <c r="Q4822" s="8" t="inlineStr">
        <is>
          <t>開く</t>
        </is>
      </c>
      <c r="R4822" s="5" t="inlineStr">
        <is>
          <t>フォーラム添付（ログインが必要な場合あり）</t>
        </is>
      </c>
      <c r="S4822" s="5" t="inlineStr">
        <is>
          <t>互換CAD専用（CADian）</t>
        </is>
      </c>
      <c r="T4822" s="5" t="inlineStr"/>
      <c r="U4822" s="5" t="inlineStr">
        <is>
          <t>W4821</t>
        </is>
      </c>
    </row>
    <row r="4823">
      <c r="A4823" s="4">
        <f>RANK(M4823,$M$2:$M$6943)</f>
        <v/>
      </c>
      <c r="B4823" s="5" t="inlineStr">
        <is>
          <t>英語圏</t>
        </is>
      </c>
      <c r="C4823" s="5" t="inlineStr">
        <is>
          <t>設定・環境</t>
        </is>
      </c>
      <c r="D4823" s="5" t="inlineStr">
        <is>
          <t>T13</t>
        </is>
      </c>
      <c r="E4823" s="6" t="inlineStr">
        <is>
          <t>図形と数値の連動（フィールド・面積表）</t>
        </is>
      </c>
      <c r="F4823" s="5" t="inlineStr">
        <is>
          <t>-</t>
        </is>
      </c>
      <c r="G4823" s="6" t="inlineStr">
        <is>
          <t>Ensure that Certain Fields Will Update</t>
        </is>
      </c>
      <c r="H4823" s="6" t="inlineStr">
        <is>
          <t>フィールドを確実に更新</t>
        </is>
      </c>
      <c r="I4823" s="4" t="n">
        <v>10</v>
      </c>
      <c r="J4823" s="4" t="n">
        <v>8</v>
      </c>
      <c r="K4823" s="4" t="n">
        <v>6</v>
      </c>
      <c r="L4823" s="4" t="n">
        <v>10</v>
      </c>
      <c r="M4823" s="7">
        <f>SUM(I4823:L4823)</f>
        <v/>
      </c>
      <c r="N4823" s="6" t="inlineStr">
        <is>
          <t>フィールド確実更新</t>
        </is>
      </c>
      <c r="O4823" s="5" t="inlineStr"/>
      <c r="P4823" s="5" t="inlineStr">
        <is>
          <t>Cadalyst CAD Tips</t>
        </is>
      </c>
      <c r="Q4823" s="8" t="inlineStr">
        <is>
          <t>開く</t>
        </is>
      </c>
      <c r="R4823" s="5" t="inlineStr">
        <is>
          <t>サイト閉鎖・リンク切れ</t>
        </is>
      </c>
      <c r="S4823" s="5" t="inlineStr">
        <is>
          <t>不明</t>
        </is>
      </c>
      <c r="T4823" s="5" t="inlineStr"/>
      <c r="U4823" s="5" t="inlineStr">
        <is>
          <t>W4822</t>
        </is>
      </c>
    </row>
    <row r="4824">
      <c r="A4824" s="4">
        <f>RANK(M4824,$M$2:$M$6943)</f>
        <v/>
      </c>
      <c r="B4824" s="5" t="inlineStr">
        <is>
          <t>ヨーロッパ</t>
        </is>
      </c>
      <c r="C4824" s="5" t="inlineStr">
        <is>
          <t>LISP開発用の部品</t>
        </is>
      </c>
      <c r="D4824" s="5" t="inlineStr">
        <is>
          <t>その他</t>
        </is>
      </c>
      <c r="E4824" s="6" t="inlineStr">
        <is>
          <t>その他</t>
        </is>
      </c>
      <c r="F4824" s="5" t="inlineStr">
        <is>
          <t>-</t>
        </is>
      </c>
      <c r="G4824" s="6" t="inlineStr">
        <is>
          <t>ENT_* / DXF_*</t>
        </is>
      </c>
      <c r="H4824" s="6" t="inlineStr">
        <is>
          <t>entmakeで線・円・文字・表・ブロック等を作る関数群</t>
        </is>
      </c>
      <c r="I4824" s="4" t="n">
        <v>10</v>
      </c>
      <c r="J4824" s="4" t="n">
        <v>7</v>
      </c>
      <c r="K4824" s="4" t="n">
        <v>4</v>
      </c>
      <c r="L4824" s="4" t="n">
        <v>13</v>
      </c>
      <c r="M4824" s="7">
        <f>SUM(I4824:L4824)</f>
        <v/>
      </c>
      <c r="N4824" s="6" t="inlineStr">
        <is>
          <t>entmake関数群</t>
        </is>
      </c>
      <c r="O4824" s="5" t="inlineStr">
        <is>
          <t>CADPL (kojacek, kruuger et al.)</t>
        </is>
      </c>
      <c r="P4824" s="5" t="inlineStr">
        <is>
          <t>GitHub: kruuger/CADPL-Pack-v1</t>
        </is>
      </c>
      <c r="Q4824" s="8" t="inlineStr">
        <is>
          <t>開く</t>
        </is>
      </c>
      <c r="R4824" s="5" t="inlineStr">
        <is>
          <t>GitHub（一括取得可）</t>
        </is>
      </c>
      <c r="S4824" s="5" t="inlineStr">
        <is>
          <t>ソース</t>
        </is>
      </c>
      <c r="T4824" s="5" t="inlineStr"/>
      <c r="U4824" s="5" t="inlineStr">
        <is>
          <t>W4823</t>
        </is>
      </c>
    </row>
    <row r="4825">
      <c r="A4825" s="4">
        <f>RANK(M4825,$M$2:$M$6943)</f>
        <v/>
      </c>
      <c r="B4825" s="5" t="inlineStr">
        <is>
          <t>その他の地域</t>
        </is>
      </c>
      <c r="C4825" s="5" t="inlineStr">
        <is>
          <t>作図</t>
        </is>
      </c>
      <c r="D4825" s="5" t="inlineStr">
        <is>
          <t>その他</t>
        </is>
      </c>
      <c r="E4825" s="6" t="inlineStr">
        <is>
          <t>その他</t>
        </is>
      </c>
      <c r="F4825" s="5" t="inlineStr">
        <is>
          <t>epicicloide</t>
        </is>
      </c>
      <c r="G4825" s="6" t="inlineStr">
        <is>
          <t>epicicloide</t>
        </is>
      </c>
      <c r="H4825" s="6" t="inlineStr">
        <is>
          <t>外サイクロイドを作図</t>
        </is>
      </c>
      <c r="I4825" s="4" t="n">
        <v>18</v>
      </c>
      <c r="J4825" s="4" t="n">
        <v>10</v>
      </c>
      <c r="K4825" s="4" t="n">
        <v>2</v>
      </c>
      <c r="L4825" s="4" t="n">
        <v>4</v>
      </c>
      <c r="M4825" s="7">
        <f>SUM(I4825:L4825)</f>
        <v/>
      </c>
      <c r="N4825" s="6" t="inlineStr">
        <is>
          <t>外サイクロイド</t>
        </is>
      </c>
      <c r="O4825" s="5" t="inlineStr">
        <is>
          <t>JAMGPA</t>
        </is>
      </c>
      <c r="P4825" s="5" t="inlineStr">
        <is>
          <t>jamgpa.com</t>
        </is>
      </c>
      <c r="Q4825" s="8" t="inlineStr">
        <is>
          <t>開く</t>
        </is>
      </c>
      <c r="R4825" s="5" t="inlineStr">
        <is>
          <t>配布ページからダウンロード</t>
        </is>
      </c>
      <c r="S4825" s="5" t="inlineStr">
        <is>
          <t>暗号化が多い</t>
        </is>
      </c>
      <c r="T4825" s="5" t="inlineStr"/>
      <c r="U4825" s="5" t="inlineStr">
        <is>
          <t>W4824</t>
        </is>
      </c>
    </row>
    <row r="4826">
      <c r="A4826" s="4">
        <f>RANK(M4826,$M$2:$M$6943)</f>
        <v/>
      </c>
      <c r="B4826" s="5" t="inlineStr">
        <is>
          <t>ヨーロッパ</t>
        </is>
      </c>
      <c r="C4826" s="5" t="inlineStr">
        <is>
          <t>印刷・レイアウト・図枠</t>
        </is>
      </c>
      <c r="D4826" s="5" t="inlineStr">
        <is>
          <t>T05</t>
        </is>
      </c>
      <c r="E4826" s="6" t="inlineStr">
        <is>
          <t>図枠からレイアウト・ビューポートを自動作成</t>
        </is>
      </c>
      <c r="F4826" s="5" t="inlineStr">
        <is>
          <t>-</t>
        </is>
      </c>
      <c r="G4826" s="6" t="inlineStr">
        <is>
          <t>Escalar Ventanas en Espacio Papel</t>
        </is>
      </c>
      <c r="H4826" s="6" t="inlineStr">
        <is>
          <t>ペーパー空間ビューポートの尺度設定（有料）</t>
        </is>
      </c>
      <c r="I4826" s="4" t="n">
        <v>8</v>
      </c>
      <c r="J4826" s="4" t="n">
        <v>7</v>
      </c>
      <c r="K4826" s="4" t="n">
        <v>8</v>
      </c>
      <c r="L4826" s="4" t="n">
        <v>11</v>
      </c>
      <c r="M4826" s="7">
        <f>SUM(I4826:L4826)</f>
        <v/>
      </c>
      <c r="N4826" s="6" t="inlineStr">
        <is>
          <t>VP尺度（有料）</t>
        </is>
      </c>
      <c r="O4826" s="5" t="inlineStr">
        <is>
          <t>Andrés S. del Toro</t>
        </is>
      </c>
      <c r="P4826" s="5" t="inlineStr">
        <is>
          <t>andresdeltoro.es</t>
        </is>
      </c>
      <c r="Q4826" s="8" t="inlineStr">
        <is>
          <t>開く</t>
        </is>
      </c>
      <c r="R4826" s="5" t="inlineStr">
        <is>
          <t>有料</t>
        </is>
      </c>
      <c r="S4826" s="5" t="inlineStr">
        <is>
          <t>不明</t>
        </is>
      </c>
      <c r="T4826" s="5" t="inlineStr"/>
      <c r="U4826" s="5" t="inlineStr">
        <is>
          <t>W4825</t>
        </is>
      </c>
    </row>
    <row r="4827">
      <c r="A4827" s="4">
        <f>RANK(M4827,$M$2:$M$6943)</f>
        <v/>
      </c>
      <c r="B4827" s="5" t="inlineStr">
        <is>
          <t>その他の地域</t>
        </is>
      </c>
      <c r="C4827" s="5" t="inlineStr">
        <is>
          <t>建築</t>
        </is>
      </c>
      <c r="D4827" s="5" t="inlineStr">
        <is>
          <t>T24</t>
        </is>
      </c>
      <c r="E4827" s="6" t="inlineStr">
        <is>
          <t>建築：壁・建具・天井割付の作図</t>
        </is>
      </c>
      <c r="F4827" s="5" t="inlineStr">
        <is>
          <t>escalera1</t>
        </is>
      </c>
      <c r="G4827" s="6" t="inlineStr">
        <is>
          <t>escalera1</t>
        </is>
      </c>
      <c r="H4827" s="6" t="inlineStr">
        <is>
          <t>高さ・長さ・段数から階段断面作図</t>
        </is>
      </c>
      <c r="I4827" s="4" t="n">
        <v>12</v>
      </c>
      <c r="J4827" s="4" t="n">
        <v>6</v>
      </c>
      <c r="K4827" s="4" t="n">
        <v>8</v>
      </c>
      <c r="L4827" s="4" t="n">
        <v>8</v>
      </c>
      <c r="M4827" s="7">
        <f>SUM(I4827:L4827)</f>
        <v/>
      </c>
      <c r="N4827" s="6" t="inlineStr">
        <is>
          <t>階段断面</t>
        </is>
      </c>
      <c r="O4827" s="5" t="inlineStr">
        <is>
          <t>JAMGPA</t>
        </is>
      </c>
      <c r="P4827" s="5" t="inlineStr">
        <is>
          <t>jamgpa.com</t>
        </is>
      </c>
      <c r="Q4827" s="8" t="inlineStr">
        <is>
          <t>開く</t>
        </is>
      </c>
      <c r="R4827" s="5" t="inlineStr">
        <is>
          <t>配布ページからダウンロード</t>
        </is>
      </c>
      <c r="S4827" s="5" t="inlineStr">
        <is>
          <t>暗号化が多い</t>
        </is>
      </c>
      <c r="T4827" s="5" t="inlineStr"/>
      <c r="U4827" s="5" t="inlineStr">
        <is>
          <t>W4826</t>
        </is>
      </c>
    </row>
    <row r="4828">
      <c r="A4828" s="4">
        <f>RANK(M4828,$M$2:$M$6943)</f>
        <v/>
      </c>
      <c r="B4828" s="5" t="inlineStr">
        <is>
          <t>英語圏</t>
        </is>
      </c>
      <c r="C4828" s="5" t="inlineStr">
        <is>
          <t>ハッチ・面積・長さ集計</t>
        </is>
      </c>
      <c r="D4828" s="5" t="inlineStr">
        <is>
          <t>T18</t>
        </is>
      </c>
      <c r="E4828" s="6" t="inlineStr">
        <is>
          <t>画層の自動振り分け・標準化</t>
        </is>
      </c>
      <c r="F4828" s="5" t="inlineStr">
        <is>
          <t>-</t>
        </is>
      </c>
      <c r="G4828" s="6" t="inlineStr">
        <is>
          <t>Explode Hatch to Selected Layer</t>
        </is>
      </c>
      <c r="H4828" s="6" t="inlineStr">
        <is>
          <t>ハッチを分解し指定画層へ</t>
        </is>
      </c>
      <c r="I4828" s="4" t="n">
        <v>12</v>
      </c>
      <c r="J4828" s="4" t="n">
        <v>6</v>
      </c>
      <c r="K4828" s="4" t="n">
        <v>6</v>
      </c>
      <c r="L4828" s="4" t="n">
        <v>10</v>
      </c>
      <c r="M4828" s="7">
        <f>SUM(I4828:L4828)</f>
        <v/>
      </c>
      <c r="N4828" s="6" t="inlineStr">
        <is>
          <t>分解後の画層移動を一括</t>
        </is>
      </c>
      <c r="O4828" s="5" t="inlineStr"/>
      <c r="P4828" s="5" t="inlineStr">
        <is>
          <t>Cadalyst CAD Tips</t>
        </is>
      </c>
      <c r="Q4828" s="8" t="inlineStr">
        <is>
          <t>開く</t>
        </is>
      </c>
      <c r="R4828" s="5" t="inlineStr">
        <is>
          <t>サイト閉鎖・リンク切れ</t>
        </is>
      </c>
      <c r="S4828" s="5" t="inlineStr">
        <is>
          <t>不明</t>
        </is>
      </c>
      <c r="T4828" s="5" t="inlineStr"/>
      <c r="U4828" s="5" t="inlineStr">
        <is>
          <t>W4827</t>
        </is>
      </c>
    </row>
    <row r="4829">
      <c r="A4829" s="4">
        <f>RANK(M4829,$M$2:$M$6943)</f>
        <v/>
      </c>
      <c r="B4829" s="5" t="inlineStr">
        <is>
          <t>英語圏</t>
        </is>
      </c>
      <c r="C4829" s="5" t="inlineStr">
        <is>
          <t>ブロック・属性</t>
        </is>
      </c>
      <c r="D4829" s="5" t="inlineStr">
        <is>
          <t>T19</t>
        </is>
      </c>
      <c r="E4829" s="6" t="inlineStr">
        <is>
          <t>ブロックの置換・再定義・自動ブロック化</t>
        </is>
      </c>
      <c r="F4829" s="5" t="inlineStr">
        <is>
          <t>EXPLODEM</t>
        </is>
      </c>
      <c r="G4829" s="6" t="inlineStr">
        <is>
          <t>ExplodeM</t>
        </is>
      </c>
      <c r="H4829" s="6" t="inlineStr">
        <is>
          <t>MINSERTブロックを分解</t>
        </is>
      </c>
      <c r="I4829" s="4" t="n">
        <v>12</v>
      </c>
      <c r="J4829" s="4" t="n">
        <v>6</v>
      </c>
      <c r="K4829" s="4" t="n">
        <v>6</v>
      </c>
      <c r="L4829" s="4" t="n">
        <v>10</v>
      </c>
      <c r="M4829" s="7">
        <f>SUM(I4829:L4829)</f>
        <v/>
      </c>
      <c r="N4829" s="6" t="inlineStr">
        <is>
          <t>MINSERT分解</t>
        </is>
      </c>
      <c r="O4829" s="5" t="inlineStr">
        <is>
          <t>CAD Studio</t>
        </is>
      </c>
      <c r="P4829" s="5" t="inlineStr">
        <is>
          <t>CAD Forum</t>
        </is>
      </c>
      <c r="Q4829" s="8" t="inlineStr">
        <is>
          <t>開く</t>
        </is>
      </c>
      <c r="R4829" s="5" t="inlineStr">
        <is>
          <t>配布ページからダウンロード</t>
        </is>
      </c>
      <c r="S4829" s="5" t="inlineStr">
        <is>
          <t>ソース/暗号化（.vlx）混在</t>
        </is>
      </c>
      <c r="T4829" s="5" t="inlineStr"/>
      <c r="U4829" s="5" t="inlineStr">
        <is>
          <t>W4828</t>
        </is>
      </c>
    </row>
    <row r="4830">
      <c r="A4830" s="4">
        <f>RANK(M4830,$M$2:$M$6943)</f>
        <v/>
      </c>
      <c r="B4830" s="5" t="inlineStr">
        <is>
          <t>その他の地域</t>
        </is>
      </c>
      <c r="C4830" s="5" t="inlineStr">
        <is>
          <t>外部参照・図面管理・一括処理</t>
        </is>
      </c>
      <c r="D4830" s="5" t="inlineStr">
        <is>
          <t>T29</t>
        </is>
      </c>
      <c r="E4830" s="6" t="inlineStr">
        <is>
          <t>外部参照の管理</t>
        </is>
      </c>
      <c r="F4830" s="5" t="inlineStr">
        <is>
          <t>XRE</t>
        </is>
      </c>
      <c r="G4830" s="6" t="inlineStr">
        <is>
          <t>Export Xref’s names to text file</t>
        </is>
      </c>
      <c r="H4830" s="6" t="inlineStr">
        <is>
          <t>Xref名をテキスト出力</t>
        </is>
      </c>
      <c r="I4830" s="4" t="n">
        <v>12</v>
      </c>
      <c r="J4830" s="4" t="n">
        <v>6</v>
      </c>
      <c r="K4830" s="4" t="n">
        <v>6</v>
      </c>
      <c r="L4830" s="4" t="n">
        <v>10</v>
      </c>
      <c r="M4830" s="7">
        <f>SUM(I4830:L4830)</f>
        <v/>
      </c>
      <c r="N4830" s="6" t="inlineStr">
        <is>
          <t>Xref名出力</t>
        </is>
      </c>
      <c r="O4830" s="5" t="inlineStr">
        <is>
          <t>المهندس محمد يزيد (Mohamed Yazid)</t>
        </is>
      </c>
      <c r="P4830" s="5" t="inlineStr">
        <is>
          <t>Hesham Tarek</t>
        </is>
      </c>
      <c r="Q4830" s="8" t="inlineStr">
        <is>
          <t>開く</t>
        </is>
      </c>
      <c r="R4830" s="5" t="inlineStr">
        <is>
          <t>配布ページからダウンロード</t>
        </is>
      </c>
      <c r="S4830" s="5" t="inlineStr">
        <is>
          <t>不明</t>
        </is>
      </c>
      <c r="T4830" s="5" t="inlineStr"/>
      <c r="U4830" s="5" t="inlineStr">
        <is>
          <t>W4829</t>
        </is>
      </c>
    </row>
    <row r="4831">
      <c r="A4831" s="4">
        <f>RANK(M4831,$M$2:$M$6943)</f>
        <v/>
      </c>
      <c r="B4831" s="5" t="inlineStr">
        <is>
          <t>ヨーロッパ</t>
        </is>
      </c>
      <c r="C4831" s="5" t="inlineStr">
        <is>
          <t>設定・環境</t>
        </is>
      </c>
      <c r="D4831" s="5" t="inlineStr">
        <is>
          <t>T17</t>
        </is>
      </c>
      <c r="E4831" s="6" t="inlineStr">
        <is>
          <t>凡例・画層一覧の自動作成</t>
        </is>
      </c>
      <c r="F4831" s="5" t="inlineStr">
        <is>
          <t>-</t>
        </is>
      </c>
      <c r="G4831" s="6" t="inlineStr">
        <is>
          <t>Farben</t>
        </is>
      </c>
      <c r="H4831" s="6" t="inlineStr">
        <is>
          <t>図面で使われている色の一覧</t>
        </is>
      </c>
      <c r="I4831" s="4" t="n">
        <v>12</v>
      </c>
      <c r="J4831" s="4" t="n">
        <v>7</v>
      </c>
      <c r="K4831" s="4" t="n">
        <v>5</v>
      </c>
      <c r="L4831" s="4" t="n">
        <v>10</v>
      </c>
      <c r="M4831" s="7">
        <f>SUM(I4831:L4831)</f>
        <v/>
      </c>
      <c r="N4831" s="6" t="inlineStr">
        <is>
          <t>使用色一覧</t>
        </is>
      </c>
      <c r="O4831" s="5" t="inlineStr">
        <is>
          <t>CADwiesel</t>
        </is>
      </c>
      <c r="P4831" s="5" t="inlineStr">
        <is>
          <t>CADwiesel</t>
        </is>
      </c>
      <c r="Q4831" s="8" t="inlineStr">
        <is>
          <t>開く</t>
        </is>
      </c>
      <c r="R4831" s="5" t="inlineStr">
        <is>
          <t>配布ページからダウンロード</t>
        </is>
      </c>
      <c r="S4831" s="5" t="inlineStr">
        <is>
          <t>不明</t>
        </is>
      </c>
      <c r="T4831" s="5" t="inlineStr"/>
      <c r="U4831" s="5" t="inlineStr">
        <is>
          <t>W4830</t>
        </is>
      </c>
    </row>
    <row r="4832">
      <c r="A4832" s="4">
        <f>RANK(M4832,$M$2:$M$6943)</f>
        <v/>
      </c>
      <c r="B4832" s="5" t="inlineStr">
        <is>
          <t>中国語圏</t>
        </is>
      </c>
      <c r="C4832" s="5" t="inlineStr">
        <is>
          <t>LISP開発用の部品</t>
        </is>
      </c>
      <c r="D4832" s="5" t="inlineStr">
        <is>
          <t>T30</t>
        </is>
      </c>
      <c r="E4832" s="6" t="inlineStr">
        <is>
          <t>AI・OCR・翻訳など新技術との連携</t>
        </is>
      </c>
      <c r="F4832" s="5" t="inlineStr">
        <is>
          <t>-</t>
        </is>
      </c>
      <c r="G4832" s="6" t="inlineStr">
        <is>
          <t>file/ini/json</t>
        </is>
      </c>
      <c r="H4832" s="6" t="inlineStr">
        <is>
          <t>ファイル結合・INI/JSON解析・文字コード指定読込</t>
        </is>
      </c>
      <c r="I4832" s="4" t="n">
        <v>10</v>
      </c>
      <c r="J4832" s="4" t="n">
        <v>8</v>
      </c>
      <c r="K4832" s="4" t="n">
        <v>4</v>
      </c>
      <c r="L4832" s="4" t="n">
        <v>12</v>
      </c>
      <c r="M4832" s="7">
        <f>SUM(I4832:L4832)</f>
        <v/>
      </c>
      <c r="N4832" s="6" t="inlineStr">
        <is>
          <t>JSON/INI処理がLISPで可能</t>
        </is>
      </c>
      <c r="O4832" s="5" t="inlineStr">
        <is>
          <t>VitalGG</t>
        </is>
      </c>
      <c r="P4832" s="5" t="inlineStr">
        <is>
          <t>GitHub: atlisp-org/atlisp-lib</t>
        </is>
      </c>
      <c r="Q4832" s="8" t="inlineStr">
        <is>
          <t>開く</t>
        </is>
      </c>
      <c r="R4832" s="5" t="inlineStr">
        <is>
          <t>GitHub（一括取得可）</t>
        </is>
      </c>
      <c r="S4832" s="5" t="inlineStr">
        <is>
          <t>ソース</t>
        </is>
      </c>
      <c r="T4832" s="5" t="inlineStr"/>
      <c r="U4832" s="5" t="inlineStr">
        <is>
          <t>W4831</t>
        </is>
      </c>
    </row>
    <row r="4833">
      <c r="A4833" s="4">
        <f>RANK(M4833,$M$2:$M$6943)</f>
        <v/>
      </c>
      <c r="B4833" s="5" t="inlineStr">
        <is>
          <t>英語圏</t>
        </is>
      </c>
      <c r="C4833" s="5" t="inlineStr">
        <is>
          <t>線・ポリライン編集</t>
        </is>
      </c>
      <c r="D4833" s="5" t="inlineStr">
        <is>
          <t>その他</t>
        </is>
      </c>
      <c r="E4833" s="6" t="inlineStr">
        <is>
          <t>その他</t>
        </is>
      </c>
      <c r="F4833" s="5" t="inlineStr">
        <is>
          <t>-</t>
        </is>
      </c>
      <c r="G4833" s="6" t="inlineStr">
        <is>
          <t>Fillet with Zero Radius</t>
        </is>
      </c>
      <c r="H4833" s="6" t="inlineStr">
        <is>
          <t>半径0フィレット後に半径を復元</t>
        </is>
      </c>
      <c r="I4833" s="4" t="n">
        <v>6</v>
      </c>
      <c r="J4833" s="4" t="n">
        <v>6</v>
      </c>
      <c r="K4833" s="4" t="n">
        <v>7</v>
      </c>
      <c r="L4833" s="4" t="n">
        <v>15</v>
      </c>
      <c r="M4833" s="7">
        <f>SUM(I4833:L4833)</f>
        <v/>
      </c>
      <c r="N4833" s="6" t="inlineStr">
        <is>
          <t>FILLET Shiftで半径0可</t>
        </is>
      </c>
      <c r="O4833" s="5" t="inlineStr"/>
      <c r="P4833" s="5" t="inlineStr">
        <is>
          <t>Cadalyst CAD Tips</t>
        </is>
      </c>
      <c r="Q4833" s="8" t="inlineStr">
        <is>
          <t>開く</t>
        </is>
      </c>
      <c r="R4833" s="5" t="inlineStr">
        <is>
          <t>サイト閉鎖・リンク切れ</t>
        </is>
      </c>
      <c r="S4833" s="5" t="inlineStr">
        <is>
          <t>不明</t>
        </is>
      </c>
      <c r="T4833" s="5" t="inlineStr"/>
      <c r="U4833" s="5" t="inlineStr">
        <is>
          <t>W4832</t>
        </is>
      </c>
    </row>
    <row r="4834">
      <c r="A4834" s="4">
        <f>RANK(M4834,$M$2:$M$6943)</f>
        <v/>
      </c>
      <c r="B4834" s="5" t="inlineStr">
        <is>
          <t>英語圏</t>
        </is>
      </c>
      <c r="C4834" s="5" t="inlineStr">
        <is>
          <t>線・ポリライン編集</t>
        </is>
      </c>
      <c r="D4834" s="5" t="inlineStr">
        <is>
          <t>その他</t>
        </is>
      </c>
      <c r="E4834" s="6" t="inlineStr">
        <is>
          <t>その他</t>
        </is>
      </c>
      <c r="F4834" s="5" t="inlineStr">
        <is>
          <t>FZ</t>
        </is>
      </c>
      <c r="G4834" s="6" t="inlineStr">
        <is>
          <t>FilletZero.lsp</t>
        </is>
      </c>
      <c r="H4834" s="6" t="inlineStr">
        <is>
          <t>半径0の連続フィレット後に半径復元</t>
        </is>
      </c>
      <c r="I4834" s="4" t="n">
        <v>6</v>
      </c>
      <c r="J4834" s="4" t="n">
        <v>6</v>
      </c>
      <c r="K4834" s="4" t="n">
        <v>7</v>
      </c>
      <c r="L4834" s="4" t="n">
        <v>15</v>
      </c>
      <c r="M4834" s="7">
        <f>SUM(I4834:L4834)</f>
        <v/>
      </c>
      <c r="N4834" s="6" t="inlineStr">
        <is>
          <t>FILLET Shiftで半径0可</t>
        </is>
      </c>
      <c r="O4834" s="5" t="inlineStr">
        <is>
          <t>Kent Cooper (Kent1Cooper)</t>
        </is>
      </c>
      <c r="P4834" s="5" t="inlineStr">
        <is>
          <t>Autodesk Community</t>
        </is>
      </c>
      <c r="Q4834" s="8" t="inlineStr">
        <is>
          <t>開く</t>
        </is>
      </c>
      <c r="R4834" s="5" t="inlineStr">
        <is>
          <t>ページ内にコード掲載</t>
        </is>
      </c>
      <c r="S4834" s="5" t="inlineStr">
        <is>
          <t>ソース</t>
        </is>
      </c>
      <c r="T4834" s="5" t="inlineStr">
        <is>
          <t>CAD Authority</t>
        </is>
      </c>
      <c r="U4834" s="5" t="inlineStr">
        <is>
          <t>W4833</t>
        </is>
      </c>
    </row>
    <row r="4835">
      <c r="A4835" s="4">
        <f>RANK(M4835,$M$2:$M$6943)</f>
        <v/>
      </c>
      <c r="B4835" s="5" t="inlineStr">
        <is>
          <t>英語圏</t>
        </is>
      </c>
      <c r="C4835" s="5" t="inlineStr">
        <is>
          <t>線・ポリライン編集</t>
        </is>
      </c>
      <c r="D4835" s="5" t="inlineStr">
        <is>
          <t>T10</t>
        </is>
      </c>
      <c r="E4835" s="6" t="inlineStr">
        <is>
          <t>図面の健全性チェック・お掃除</t>
        </is>
      </c>
      <c r="F4835" s="5" t="inlineStr">
        <is>
          <t>-</t>
        </is>
      </c>
      <c r="G4835" s="6" t="inlineStr">
        <is>
          <t>Flatten (flat.lsp)</t>
        </is>
      </c>
      <c r="H4835" s="6" t="inlineStr">
        <is>
          <t>3D図形を2Dに平坦化</t>
        </is>
      </c>
      <c r="I4835" s="4" t="n">
        <v>4</v>
      </c>
      <c r="J4835" s="4" t="n">
        <v>4</v>
      </c>
      <c r="K4835" s="4" t="n">
        <v>11</v>
      </c>
      <c r="L4835" s="4" t="n">
        <v>15</v>
      </c>
      <c r="M4835" s="7">
        <f>SUM(I4835:L4835)</f>
        <v/>
      </c>
      <c r="N4835" s="6" t="inlineStr">
        <is>
          <t>標準FLATTENで代替</t>
        </is>
      </c>
      <c r="O4835" s="5" t="inlineStr"/>
      <c r="P4835" s="5" t="inlineStr">
        <is>
          <t>draftsperson.net</t>
        </is>
      </c>
      <c r="Q4835" s="8" t="inlineStr">
        <is>
          <t>開く</t>
        </is>
      </c>
      <c r="R4835" s="5" t="inlineStr">
        <is>
          <t>ファイルを直接ダウンロード</t>
        </is>
      </c>
      <c r="S4835" s="5" t="inlineStr">
        <is>
          <t>ソース</t>
        </is>
      </c>
      <c r="T4835" s="5" t="inlineStr"/>
      <c r="U4835" s="5" t="inlineStr">
        <is>
          <t>W4834</t>
        </is>
      </c>
    </row>
    <row r="4836">
      <c r="A4836" s="4">
        <f>RANK(M4836,$M$2:$M$6943)</f>
        <v/>
      </c>
      <c r="B4836" s="5" t="inlineStr">
        <is>
          <t>英語圏</t>
        </is>
      </c>
      <c r="C4836" s="5" t="inlineStr">
        <is>
          <t>線・ポリライン編集</t>
        </is>
      </c>
      <c r="D4836" s="5" t="inlineStr">
        <is>
          <t>T10</t>
        </is>
      </c>
      <c r="E4836" s="6" t="inlineStr">
        <is>
          <t>図面の健全性チェック・お掃除</t>
        </is>
      </c>
      <c r="F4836" s="5" t="inlineStr">
        <is>
          <t>FLATZ</t>
        </is>
      </c>
      <c r="G4836" s="6" t="inlineStr">
        <is>
          <t>FlattenZ.lsp</t>
        </is>
      </c>
      <c r="H4836" s="6" t="inlineStr">
        <is>
          <t>Z座標を0にして2D化</t>
        </is>
      </c>
      <c r="I4836" s="4" t="n">
        <v>4</v>
      </c>
      <c r="J4836" s="4" t="n">
        <v>4</v>
      </c>
      <c r="K4836" s="4" t="n">
        <v>11</v>
      </c>
      <c r="L4836" s="4" t="n">
        <v>15</v>
      </c>
      <c r="M4836" s="7">
        <f>SUM(I4836:L4836)</f>
        <v/>
      </c>
      <c r="N4836" s="6" t="inlineStr">
        <is>
          <t>標準FLATTENで代替</t>
        </is>
      </c>
      <c r="O4836" s="5" t="inlineStr">
        <is>
          <t>CADAuthority</t>
        </is>
      </c>
      <c r="P4836" s="5" t="inlineStr">
        <is>
          <t>CAD Authority</t>
        </is>
      </c>
      <c r="Q4836" s="8" t="inlineStr">
        <is>
          <t>開く</t>
        </is>
      </c>
      <c r="R4836" s="5" t="inlineStr">
        <is>
          <t>配布ページからダウンロード</t>
        </is>
      </c>
      <c r="S4836" s="5" t="inlineStr">
        <is>
          <t>不明</t>
        </is>
      </c>
      <c r="T4836" s="5" t="inlineStr"/>
      <c r="U4836" s="5" t="inlineStr">
        <is>
          <t>W4835</t>
        </is>
      </c>
    </row>
    <row r="4837">
      <c r="A4837" s="4">
        <f>RANK(M4837,$M$2:$M$6943)</f>
        <v/>
      </c>
      <c r="B4837" s="5" t="inlineStr">
        <is>
          <t>英語圏</t>
        </is>
      </c>
      <c r="C4837" s="5" t="inlineStr">
        <is>
          <t>LISP開発用の部品</t>
        </is>
      </c>
      <c r="D4837" s="5" t="inlineStr">
        <is>
          <t>その他</t>
        </is>
      </c>
      <c r="E4837" s="6" t="inlineStr">
        <is>
          <t>その他</t>
        </is>
      </c>
      <c r="F4837" s="5" t="inlineStr">
        <is>
          <t>ShowIcons / GetIcon / GetButtons</t>
        </is>
      </c>
      <c r="G4837" s="6" t="inlineStr">
        <is>
          <t>GetIcon</t>
        </is>
      </c>
      <c r="H4837" s="6" t="inlineStr">
        <is>
          <t>アイコン付メッセージダイアログ</t>
        </is>
      </c>
      <c r="I4837" s="4" t="n">
        <v>13</v>
      </c>
      <c r="J4837" s="4" t="n">
        <v>12</v>
      </c>
      <c r="K4837" s="4" t="n">
        <v>4</v>
      </c>
      <c r="L4837" s="4" t="n">
        <v>5</v>
      </c>
      <c r="M4837" s="7">
        <f>SUM(I4837:L4837)</f>
        <v/>
      </c>
      <c r="N4837" s="6" t="inlineStr">
        <is>
          <t>アイコン付き対話表示</t>
        </is>
      </c>
      <c r="O4837" s="5" t="inlineStr">
        <is>
          <t>Terry Miller</t>
        </is>
      </c>
      <c r="P4837" s="5" t="inlineStr">
        <is>
          <t>AutoLISP Exchange</t>
        </is>
      </c>
      <c r="Q4837" s="8" t="inlineStr">
        <is>
          <t>開く</t>
        </is>
      </c>
      <c r="R4837" s="5" t="inlineStr">
        <is>
          <t>ファイルを直接ダウンロード</t>
        </is>
      </c>
      <c r="S4837" s="5" t="inlineStr">
        <is>
          <t>ソース</t>
        </is>
      </c>
      <c r="T4837" s="5" t="inlineStr"/>
      <c r="U4837" s="5" t="inlineStr">
        <is>
          <t>W4836</t>
        </is>
      </c>
    </row>
    <row r="4838">
      <c r="A4838" s="4">
        <f>RANK(M4838,$M$2:$M$6943)</f>
        <v/>
      </c>
      <c r="B4838" s="5" t="inlineStr">
        <is>
          <t>英語圏</t>
        </is>
      </c>
      <c r="C4838" s="5" t="inlineStr">
        <is>
          <t>その他</t>
        </is>
      </c>
      <c r="D4838" s="5" t="inlineStr">
        <is>
          <t>その他</t>
        </is>
      </c>
      <c r="E4838" s="6" t="inlineStr">
        <is>
          <t>その他</t>
        </is>
      </c>
      <c r="F4838" s="5" t="inlineStr">
        <is>
          <t>-</t>
        </is>
      </c>
      <c r="G4838" s="6" t="inlineStr">
        <is>
          <t>Handy Lisp (handylsp.zip)</t>
        </is>
      </c>
      <c r="H4838" s="6" t="inlineStr">
        <is>
          <t>便利ルーチン詰め合わせ</t>
        </is>
      </c>
      <c r="I4838" s="4" t="n">
        <v>7</v>
      </c>
      <c r="J4838" s="4" t="n">
        <v>6</v>
      </c>
      <c r="K4838" s="4" t="n">
        <v>9</v>
      </c>
      <c r="L4838" s="4" t="n">
        <v>12</v>
      </c>
      <c r="M4838" s="7">
        <f>SUM(I4838:L4838)</f>
        <v/>
      </c>
      <c r="N4838" s="6" t="inlineStr">
        <is>
          <t>旧式ルーチン詰合せ</t>
        </is>
      </c>
      <c r="O4838" s="5" t="inlineStr"/>
      <c r="P4838" s="5" t="inlineStr">
        <is>
          <t>draftsperson.net</t>
        </is>
      </c>
      <c r="Q4838" s="8" t="inlineStr">
        <is>
          <t>開く</t>
        </is>
      </c>
      <c r="R4838" s="5" t="inlineStr">
        <is>
          <t>ファイルを直接ダウンロード</t>
        </is>
      </c>
      <c r="S4838" s="5" t="inlineStr">
        <is>
          <t>書庫（中身は要確認）</t>
        </is>
      </c>
      <c r="T4838" s="5" t="inlineStr"/>
      <c r="U4838" s="5" t="inlineStr">
        <is>
          <t>W4837</t>
        </is>
      </c>
    </row>
    <row r="4839">
      <c r="A4839" s="4">
        <f>RANK(M4839,$M$2:$M$6943)</f>
        <v/>
      </c>
      <c r="B4839" s="5" t="inlineStr">
        <is>
          <t>英語圏</t>
        </is>
      </c>
      <c r="C4839" s="5" t="inlineStr">
        <is>
          <t>ハッチ・面積・長さ集計</t>
        </is>
      </c>
      <c r="D4839" s="5" t="inlineStr">
        <is>
          <t>その他</t>
        </is>
      </c>
      <c r="E4839" s="6" t="inlineStr">
        <is>
          <t>その他</t>
        </is>
      </c>
      <c r="F4839" s="5" t="inlineStr">
        <is>
          <t>HTB</t>
        </is>
      </c>
      <c r="G4839" s="6" t="inlineStr">
        <is>
          <t>HatchToBack.lsp</t>
        </is>
      </c>
      <c r="H4839" s="6" t="inlineStr">
        <is>
          <t>ハッチを全て背面へ</t>
        </is>
      </c>
      <c r="I4839" s="4" t="n">
        <v>6</v>
      </c>
      <c r="J4839" s="4" t="n">
        <v>4</v>
      </c>
      <c r="K4839" s="4" t="n">
        <v>7</v>
      </c>
      <c r="L4839" s="4" t="n">
        <v>17</v>
      </c>
      <c r="M4839" s="7">
        <f>SUM(I4839:L4839)</f>
        <v/>
      </c>
      <c r="N4839" s="6" t="inlineStr">
        <is>
          <t>標準のHATCHTOBACKで代替可</t>
        </is>
      </c>
      <c r="O4839" s="5" t="inlineStr">
        <is>
          <t>CADAuthority</t>
        </is>
      </c>
      <c r="P4839" s="5" t="inlineStr">
        <is>
          <t>CAD Authority</t>
        </is>
      </c>
      <c r="Q4839" s="8" t="inlineStr">
        <is>
          <t>開く</t>
        </is>
      </c>
      <c r="R4839" s="5" t="inlineStr">
        <is>
          <t>配布ページからダウンロード</t>
        </is>
      </c>
      <c r="S4839" s="5" t="inlineStr">
        <is>
          <t>不明</t>
        </is>
      </c>
      <c r="T4839" s="5" t="inlineStr"/>
      <c r="U4839" s="5" t="inlineStr">
        <is>
          <t>W4838</t>
        </is>
      </c>
    </row>
    <row r="4840">
      <c r="A4840" s="4">
        <f>RANK(M4840,$M$2:$M$6943)</f>
        <v/>
      </c>
      <c r="B4840" s="5" t="inlineStr">
        <is>
          <t>英語圏</t>
        </is>
      </c>
      <c r="C4840" s="5" t="inlineStr">
        <is>
          <t>作図</t>
        </is>
      </c>
      <c r="D4840" s="5" t="inlineStr">
        <is>
          <t>その他</t>
        </is>
      </c>
      <c r="E4840" s="6" t="inlineStr">
        <is>
          <t>その他</t>
        </is>
      </c>
      <c r="F4840" s="5" t="inlineStr">
        <is>
          <t>HDCIRC</t>
        </is>
      </c>
      <c r="G4840" s="6" t="inlineStr">
        <is>
          <t>hdcirc.lsp</t>
        </is>
      </c>
      <c r="H4840" s="6" t="inlineStr">
        <is>
          <t>楕円範囲に隠蔽図形を配置</t>
        </is>
      </c>
      <c r="I4840" s="4" t="n">
        <v>12</v>
      </c>
      <c r="J4840" s="4" t="n">
        <v>7</v>
      </c>
      <c r="K4840" s="4" t="n">
        <v>6</v>
      </c>
      <c r="L4840" s="4" t="n">
        <v>9</v>
      </c>
      <c r="M4840" s="7">
        <f>SUM(I4840:L4840)</f>
        <v/>
      </c>
      <c r="N4840" s="6" t="inlineStr">
        <is>
          <t>楕円ワイプアウト</t>
        </is>
      </c>
      <c r="O4840" s="5" t="inlineStr">
        <is>
          <t>Henry C. Francis (ParaCADD)</t>
        </is>
      </c>
      <c r="P4840" s="5" t="inlineStr">
        <is>
          <t>ParaCADD</t>
        </is>
      </c>
      <c r="Q4840" s="8" t="inlineStr">
        <is>
          <t>開く</t>
        </is>
      </c>
      <c r="R4840" s="5" t="inlineStr">
        <is>
          <t>配布ページからダウンロード</t>
        </is>
      </c>
      <c r="S4840" s="5" t="inlineStr">
        <is>
          <t>ソース</t>
        </is>
      </c>
      <c r="T4840" s="5" t="inlineStr"/>
      <c r="U4840" s="5" t="inlineStr">
        <is>
          <t>W4839</t>
        </is>
      </c>
    </row>
    <row r="4841">
      <c r="A4841" s="4">
        <f>RANK(M4841,$M$2:$M$6943)</f>
        <v/>
      </c>
      <c r="B4841" s="5" t="inlineStr">
        <is>
          <t>その他の地域</t>
        </is>
      </c>
      <c r="C4841" s="5" t="inlineStr">
        <is>
          <t>作図</t>
        </is>
      </c>
      <c r="D4841" s="5" t="inlineStr">
        <is>
          <t>その他</t>
        </is>
      </c>
      <c r="E4841" s="6" t="inlineStr">
        <is>
          <t>その他</t>
        </is>
      </c>
      <c r="F4841" s="5" t="inlineStr">
        <is>
          <t>hipocicloide</t>
        </is>
      </c>
      <c r="G4841" s="6" t="inlineStr">
        <is>
          <t>hipocicloide</t>
        </is>
      </c>
      <c r="H4841" s="6" t="inlineStr">
        <is>
          <t>内サイクロイドを作図</t>
        </is>
      </c>
      <c r="I4841" s="4" t="n">
        <v>18</v>
      </c>
      <c r="J4841" s="4" t="n">
        <v>10</v>
      </c>
      <c r="K4841" s="4" t="n">
        <v>2</v>
      </c>
      <c r="L4841" s="4" t="n">
        <v>4</v>
      </c>
      <c r="M4841" s="7">
        <f>SUM(I4841:L4841)</f>
        <v/>
      </c>
      <c r="N4841" s="6" t="inlineStr">
        <is>
          <t>内サイクロイド</t>
        </is>
      </c>
      <c r="O4841" s="5" t="inlineStr">
        <is>
          <t>JAMGPA</t>
        </is>
      </c>
      <c r="P4841" s="5" t="inlineStr">
        <is>
          <t>jamgpa.com</t>
        </is>
      </c>
      <c r="Q4841" s="8" t="inlineStr">
        <is>
          <t>開く</t>
        </is>
      </c>
      <c r="R4841" s="5" t="inlineStr">
        <is>
          <t>配布ページからダウンロード</t>
        </is>
      </c>
      <c r="S4841" s="5" t="inlineStr">
        <is>
          <t>暗号化が多い</t>
        </is>
      </c>
      <c r="T4841" s="5" t="inlineStr"/>
      <c r="U4841" s="5" t="inlineStr">
        <is>
          <t>W4840</t>
        </is>
      </c>
    </row>
    <row r="4842">
      <c r="A4842" s="4">
        <f>RANK(M4842,$M$2:$M$6943)</f>
        <v/>
      </c>
      <c r="B4842" s="5" t="inlineStr">
        <is>
          <t>その他の地域</t>
        </is>
      </c>
      <c r="C4842" s="5" t="inlineStr">
        <is>
          <t>設備</t>
        </is>
      </c>
      <c r="D4842" s="5" t="inlineStr">
        <is>
          <t>T26</t>
        </is>
      </c>
      <c r="E4842" s="6" t="inlineStr">
        <is>
          <t>設備：器具の自動割付、配線の最短経路</t>
        </is>
      </c>
      <c r="F4842" s="5" t="inlineStr">
        <is>
          <t>HLT</t>
        </is>
      </c>
      <c r="G4842" s="6" t="inlineStr">
        <is>
          <t>HLT.elf</t>
        </is>
      </c>
      <c r="H4842" s="6" t="inlineStr">
        <is>
          <t>シーケンス図の垂直電線を水平に太さ指定</t>
        </is>
      </c>
      <c r="I4842" s="4" t="n">
        <v>14</v>
      </c>
      <c r="J4842" s="4" t="n">
        <v>8</v>
      </c>
      <c r="K4842" s="4" t="n">
        <v>8</v>
      </c>
      <c r="L4842" s="4" t="n">
        <v>4</v>
      </c>
      <c r="M4842" s="7">
        <f>SUM(I4842:L4842)</f>
        <v/>
      </c>
      <c r="N4842" s="6" t="inlineStr">
        <is>
          <t>電線太さ指定</t>
        </is>
      </c>
      <c r="O4842" s="5" t="inlineStr">
        <is>
          <t>인텔리코리아 (CADian)</t>
        </is>
      </c>
      <c r="P4842" s="5" t="inlineStr">
        <is>
          <t>CADian 리습 600</t>
        </is>
      </c>
      <c r="Q4842" s="8" t="inlineStr">
        <is>
          <t>開く</t>
        </is>
      </c>
      <c r="R4842" s="5" t="inlineStr">
        <is>
          <t>フォーラム添付（ログインが必要な場合あり）</t>
        </is>
      </c>
      <c r="S4842" s="5" t="inlineStr">
        <is>
          <t>互換CAD専用（CADian）</t>
        </is>
      </c>
      <c r="T4842" s="5" t="inlineStr"/>
      <c r="U4842" s="5" t="inlineStr">
        <is>
          <t>W4841</t>
        </is>
      </c>
    </row>
    <row r="4843">
      <c r="A4843" s="4">
        <f>RANK(M4843,$M$2:$M$6943)</f>
        <v/>
      </c>
      <c r="B4843" s="5" t="inlineStr">
        <is>
          <t>その他の地域</t>
        </is>
      </c>
      <c r="C4843" s="5" t="inlineStr">
        <is>
          <t>線・ポリライン編集</t>
        </is>
      </c>
      <c r="D4843" s="5" t="inlineStr">
        <is>
          <t>その他</t>
        </is>
      </c>
      <c r="E4843" s="6" t="inlineStr">
        <is>
          <t>その他</t>
        </is>
      </c>
      <c r="F4843" s="5" t="inlineStr">
        <is>
          <t>Hmove / Vmove / Zmove</t>
        </is>
      </c>
      <c r="G4843" s="6" t="inlineStr">
        <is>
          <t>Hmove</t>
        </is>
      </c>
      <c r="H4843" s="6" t="inlineStr">
        <is>
          <t>水平・垂直・Z方向のみ移動</t>
        </is>
      </c>
      <c r="I4843" s="4" t="n">
        <v>10</v>
      </c>
      <c r="J4843" s="4" t="n">
        <v>6</v>
      </c>
      <c r="K4843" s="4" t="n">
        <v>6</v>
      </c>
      <c r="L4843" s="4" t="n">
        <v>12</v>
      </c>
      <c r="M4843" s="7">
        <f>SUM(I4843:L4843)</f>
        <v/>
      </c>
      <c r="N4843" s="6" t="inlineStr">
        <is>
          <t>方向限定移動</t>
        </is>
      </c>
      <c r="O4843" s="5" t="inlineStr">
        <is>
          <t>Gaurav Atreya</t>
        </is>
      </c>
      <c r="P4843" s="5" t="inlineStr">
        <is>
          <t>GitHub: Atreyagaurav/AutoCAD-Programs</t>
        </is>
      </c>
      <c r="Q4843" s="8" t="inlineStr">
        <is>
          <t>開く</t>
        </is>
      </c>
      <c r="R4843" s="5" t="inlineStr">
        <is>
          <t>GitHub（一括取得可）</t>
        </is>
      </c>
      <c r="S4843" s="5" t="inlineStr">
        <is>
          <t>ソース</t>
        </is>
      </c>
      <c r="T4843" s="5" t="inlineStr"/>
      <c r="U4843" s="5" t="inlineStr">
        <is>
          <t>W4842</t>
        </is>
      </c>
    </row>
    <row r="4844">
      <c r="A4844" s="4">
        <f>RANK(M4844,$M$2:$M$6943)</f>
        <v/>
      </c>
      <c r="B4844" s="5" t="inlineStr">
        <is>
          <t>英語圏</t>
        </is>
      </c>
      <c r="C4844" s="5" t="inlineStr">
        <is>
          <t>印刷・レイアウト・図枠</t>
        </is>
      </c>
      <c r="D4844" s="5" t="inlineStr">
        <is>
          <t>T05,T04</t>
        </is>
      </c>
      <c r="E4844" s="6" t="inlineStr">
        <is>
          <t>図枠からレイアウト・ビューポートを自動作成、図枠の自動認識→一括印刷</t>
        </is>
      </c>
      <c r="F4844" s="5" t="inlineStr">
        <is>
          <t>Bland</t>
        </is>
      </c>
      <c r="G4844" s="6" t="inlineStr">
        <is>
          <t>Import Layouts from Standard Drawings</t>
        </is>
      </c>
      <c r="H4844" s="6" t="inlineStr">
        <is>
          <t>標準図面からレイアウト読込</t>
        </is>
      </c>
      <c r="I4844" s="4" t="n">
        <v>6</v>
      </c>
      <c r="J4844" s="4" t="n">
        <v>5</v>
      </c>
      <c r="K4844" s="4" t="n">
        <v>8</v>
      </c>
      <c r="L4844" s="4" t="n">
        <v>15</v>
      </c>
      <c r="M4844" s="7">
        <f>SUM(I4844:L4844)</f>
        <v/>
      </c>
      <c r="N4844" s="6" t="inlineStr">
        <is>
          <t>LAYOUT テンプレートで代替可</t>
        </is>
      </c>
      <c r="O4844" s="5" t="inlineStr"/>
      <c r="P4844" s="5" t="inlineStr">
        <is>
          <t>Cadalyst CAD Tips</t>
        </is>
      </c>
      <c r="Q4844" s="8" t="inlineStr">
        <is>
          <t>開く</t>
        </is>
      </c>
      <c r="R4844" s="5" t="inlineStr">
        <is>
          <t>サイト閉鎖・リンク切れ</t>
        </is>
      </c>
      <c r="S4844" s="5" t="inlineStr">
        <is>
          <t>不明</t>
        </is>
      </c>
      <c r="T4844" s="5" t="inlineStr"/>
      <c r="U4844" s="5" t="inlineStr">
        <is>
          <t>W4843</t>
        </is>
      </c>
    </row>
    <row r="4845">
      <c r="A4845" s="4">
        <f>RANK(M4845,$M$2:$M$6943)</f>
        <v/>
      </c>
      <c r="B4845" s="5" t="inlineStr">
        <is>
          <t>ヨーロッパ</t>
        </is>
      </c>
      <c r="C4845" s="5" t="inlineStr">
        <is>
          <t>ハッチ・面積・長さ集計</t>
        </is>
      </c>
      <c r="D4845" s="5" t="inlineStr">
        <is>
          <t>T16</t>
        </is>
      </c>
      <c r="E4845" s="6" t="inlineStr">
        <is>
          <t>数量拾い・集計表</t>
        </is>
      </c>
      <c r="F4845" s="5" t="inlineStr">
        <is>
          <t>ingombro</t>
        </is>
      </c>
      <c r="G4845" s="6" t="inlineStr">
        <is>
          <t>Ingombro</t>
        </is>
      </c>
      <c r="H4845" s="6" t="inlineStr">
        <is>
          <t>ポリライン/リージョンの外形寸法(XY幅)を算出</t>
        </is>
      </c>
      <c r="I4845" s="4" t="n">
        <v>10</v>
      </c>
      <c r="J4845" s="4" t="n">
        <v>7</v>
      </c>
      <c r="K4845" s="4" t="n">
        <v>6</v>
      </c>
      <c r="L4845" s="4" t="n">
        <v>11</v>
      </c>
      <c r="M4845" s="7">
        <f>SUM(I4845:L4845)</f>
        <v/>
      </c>
      <c r="N4845" s="6" t="inlineStr">
        <is>
          <t>外形寸法算出</t>
        </is>
      </c>
      <c r="O4845" s="5" t="inlineStr">
        <is>
          <t>EmiCAD</t>
        </is>
      </c>
      <c r="P4845" s="5" t="inlineStr">
        <is>
          <t>EmiLISP Free (emicad.it)</t>
        </is>
      </c>
      <c r="Q4845" s="8" t="inlineStr">
        <is>
          <t>開く</t>
        </is>
      </c>
      <c r="R4845" s="5" t="inlineStr">
        <is>
          <t>配布ページからダウンロード</t>
        </is>
      </c>
      <c r="S4845" s="5" t="inlineStr">
        <is>
          <t>一式パッケージ（中身は要確認）</t>
        </is>
      </c>
      <c r="T4845" s="5" t="inlineStr"/>
      <c r="U4845" s="5" t="inlineStr">
        <is>
          <t>W4844</t>
        </is>
      </c>
    </row>
    <row r="4846">
      <c r="A4846" s="4">
        <f>RANK(M4846,$M$2:$M$6943)</f>
        <v/>
      </c>
      <c r="B4846" s="5" t="inlineStr">
        <is>
          <t>その他の地域</t>
        </is>
      </c>
      <c r="C4846" s="5" t="inlineStr">
        <is>
          <t>印刷・レイアウト・図枠</t>
        </is>
      </c>
      <c r="D4846" s="5" t="inlineStr">
        <is>
          <t>T06,T13</t>
        </is>
      </c>
      <c r="E4846" s="6" t="inlineStr">
        <is>
          <t>図枠の属性を自動更新、図形と数値の連動（フィールド・面積表）</t>
        </is>
      </c>
      <c r="F4846" s="5" t="inlineStr">
        <is>
          <t>LYNO</t>
        </is>
      </c>
      <c r="G4846" s="6" t="inlineStr">
        <is>
          <t>Insert layout name in text or attribute</t>
        </is>
      </c>
      <c r="H4846" s="6" t="inlineStr">
        <is>
          <t>レイアウト名/番号を文字・属性に挿入</t>
        </is>
      </c>
      <c r="I4846" s="4" t="n">
        <v>8</v>
      </c>
      <c r="J4846" s="4" t="n">
        <v>6</v>
      </c>
      <c r="K4846" s="4" t="n">
        <v>8</v>
      </c>
      <c r="L4846" s="4" t="n">
        <v>12</v>
      </c>
      <c r="M4846" s="7">
        <f>SUM(I4846:L4846)</f>
        <v/>
      </c>
      <c r="N4846" s="6" t="inlineStr">
        <is>
          <t>フィールドで可</t>
        </is>
      </c>
      <c r="O4846" s="5" t="inlineStr">
        <is>
          <t>المهندس محمد يزيد (Mohamed Yazid)</t>
        </is>
      </c>
      <c r="P4846" s="5" t="inlineStr">
        <is>
          <t>Hesham Tarek</t>
        </is>
      </c>
      <c r="Q4846" s="8" t="inlineStr">
        <is>
          <t>開く</t>
        </is>
      </c>
      <c r="R4846" s="5" t="inlineStr">
        <is>
          <t>配布ページからダウンロード</t>
        </is>
      </c>
      <c r="S4846" s="5" t="inlineStr">
        <is>
          <t>不明</t>
        </is>
      </c>
      <c r="T4846" s="5" t="inlineStr"/>
      <c r="U4846" s="5" t="inlineStr">
        <is>
          <t>W4845</t>
        </is>
      </c>
    </row>
    <row r="4847">
      <c r="A4847" s="4">
        <f>RANK(M4847,$M$2:$M$6943)</f>
        <v/>
      </c>
      <c r="B4847" s="5" t="inlineStr">
        <is>
          <t>GitHub</t>
        </is>
      </c>
      <c r="C4847" s="5" t="inlineStr">
        <is>
          <t>設備</t>
        </is>
      </c>
      <c r="D4847" s="5" t="inlineStr">
        <is>
          <t>T26</t>
        </is>
      </c>
      <c r="E4847" s="6" t="inlineStr">
        <is>
          <t>設備：器具の自動割付、配線の最短経路</t>
        </is>
      </c>
      <c r="F4847" s="5" t="inlineStr">
        <is>
          <t>pluz</t>
        </is>
      </c>
      <c r="G4847" s="6" t="inlineStr">
        <is>
          <t>Inserção de luz</t>
        </is>
      </c>
      <c r="H4847" s="6" t="inlineStr">
        <is>
          <t>部屋中央に照明点を配置</t>
        </is>
      </c>
      <c r="I4847" s="4" t="n">
        <v>12</v>
      </c>
      <c r="J4847" s="4" t="n">
        <v>8</v>
      </c>
      <c r="K4847" s="4" t="n">
        <v>8</v>
      </c>
      <c r="L4847" s="4" t="n">
        <v>6</v>
      </c>
      <c r="M4847" s="7">
        <f>SUM(I4847:L4847)</f>
        <v/>
      </c>
      <c r="N4847" s="6" t="inlineStr">
        <is>
          <t>室中央に照明配置</t>
        </is>
      </c>
      <c r="O4847" s="5" t="inlineStr">
        <is>
          <t>Guilherme Alves Araujo</t>
        </is>
      </c>
      <c r="P4847" s="5" t="inlineStr">
        <is>
          <t>GitHub: Guigas014/AutoLISP</t>
        </is>
      </c>
      <c r="Q4847" s="8" t="inlineStr">
        <is>
          <t>開く</t>
        </is>
      </c>
      <c r="R4847" s="5" t="inlineStr">
        <is>
          <t>GitHub（一括取得可）</t>
        </is>
      </c>
      <c r="S4847" s="5" t="inlineStr">
        <is>
          <t>ソース</t>
        </is>
      </c>
      <c r="T4847" s="5" t="inlineStr"/>
      <c r="U4847" s="5" t="inlineStr">
        <is>
          <t>W4846</t>
        </is>
      </c>
    </row>
    <row r="4848">
      <c r="A4848" s="4">
        <f>RANK(M4848,$M$2:$M$6943)</f>
        <v/>
      </c>
      <c r="B4848" s="5" t="inlineStr">
        <is>
          <t>その他の地域</t>
        </is>
      </c>
      <c r="C4848" s="5" t="inlineStr">
        <is>
          <t>建築</t>
        </is>
      </c>
      <c r="D4848" s="5" t="inlineStr">
        <is>
          <t>T24</t>
        </is>
      </c>
      <c r="E4848" s="6" t="inlineStr">
        <is>
          <t>建築：壁・建具・天井割付の作図</t>
        </is>
      </c>
      <c r="F4848" s="5" t="inlineStr">
        <is>
          <t>INSUL</t>
        </is>
      </c>
      <c r="G4848" s="6" t="inlineStr">
        <is>
          <t>INSUL.ELF</t>
        </is>
      </c>
      <c r="H4848" s="6" t="inlineStr">
        <is>
          <t>厚さ・距離指定で断熱材作図</t>
        </is>
      </c>
      <c r="I4848" s="4" t="n">
        <v>12</v>
      </c>
      <c r="J4848" s="4" t="n">
        <v>6</v>
      </c>
      <c r="K4848" s="4" t="n">
        <v>8</v>
      </c>
      <c r="L4848" s="4" t="n">
        <v>8</v>
      </c>
      <c r="M4848" s="7">
        <f>SUM(I4848:L4848)</f>
        <v/>
      </c>
      <c r="N4848" s="6" t="inlineStr">
        <is>
          <t>断熱材</t>
        </is>
      </c>
      <c r="O4848" s="5" t="inlineStr">
        <is>
          <t>인텔리코리아 (CADian)</t>
        </is>
      </c>
      <c r="P4848" s="5" t="inlineStr">
        <is>
          <t>CADian 리습 600</t>
        </is>
      </c>
      <c r="Q4848" s="8" t="inlineStr">
        <is>
          <t>開く</t>
        </is>
      </c>
      <c r="R4848" s="5" t="inlineStr">
        <is>
          <t>フォーラム添付（ログインが必要な場合あり）</t>
        </is>
      </c>
      <c r="S4848" s="5" t="inlineStr">
        <is>
          <t>互換CAD専用（CADian）</t>
        </is>
      </c>
      <c r="T4848" s="5" t="inlineStr">
        <is>
          <t>ART-PIA (Daum cafe)</t>
        </is>
      </c>
      <c r="U4848" s="5" t="inlineStr">
        <is>
          <t>W4847</t>
        </is>
      </c>
    </row>
    <row r="4849">
      <c r="A4849" s="4">
        <f>RANK(M4849,$M$2:$M$6943)</f>
        <v/>
      </c>
      <c r="B4849" s="5" t="inlineStr">
        <is>
          <t>英語圏</t>
        </is>
      </c>
      <c r="C4849" s="5" t="inlineStr">
        <is>
          <t>LISP開発用の部品</t>
        </is>
      </c>
      <c r="D4849" s="5" t="inlineStr">
        <is>
          <t>その他</t>
        </is>
      </c>
      <c r="E4849" s="6" t="inlineStr">
        <is>
          <t>その他</t>
        </is>
      </c>
      <c r="F4849" s="5" t="inlineStr">
        <is>
          <t>-</t>
        </is>
      </c>
      <c r="G4849" s="6" t="inlineStr">
        <is>
          <t>Intersection Functions</t>
        </is>
      </c>
      <c r="H4849" s="6" t="inlineStr">
        <is>
          <t>交点計算関数</t>
        </is>
      </c>
      <c r="I4849" s="4" t="n">
        <v>11</v>
      </c>
      <c r="J4849" s="4" t="n">
        <v>10</v>
      </c>
      <c r="K4849" s="4" t="n">
        <v>5</v>
      </c>
      <c r="L4849" s="4" t="n">
        <v>8</v>
      </c>
      <c r="M4849" s="7">
        <f>SUM(I4849:L4849)</f>
        <v/>
      </c>
      <c r="N4849" s="6" t="inlineStr">
        <is>
          <t>IntersectWith有</t>
        </is>
      </c>
      <c r="O4849" s="5" t="inlineStr">
        <is>
          <t>Lee Mac</t>
        </is>
      </c>
      <c r="P4849" s="5" t="inlineStr">
        <is>
          <t>Lee Mac Programming</t>
        </is>
      </c>
      <c r="Q4849" s="8" t="inlineStr">
        <is>
          <t>開く</t>
        </is>
      </c>
      <c r="R4849" s="5" t="inlineStr">
        <is>
          <t>配布ページからダウンロード</t>
        </is>
      </c>
      <c r="S4849" s="5" t="inlineStr">
        <is>
          <t>ソース</t>
        </is>
      </c>
      <c r="T4849" s="5" t="inlineStr"/>
      <c r="U4849" s="5" t="inlineStr">
        <is>
          <t>W4848</t>
        </is>
      </c>
    </row>
    <row r="4850">
      <c r="A4850" s="4">
        <f>RANK(M4850,$M$2:$M$6943)</f>
        <v/>
      </c>
      <c r="B4850" s="5" t="inlineStr">
        <is>
          <t>英語圏</t>
        </is>
      </c>
      <c r="C4850" s="5" t="inlineStr">
        <is>
          <t>設備</t>
        </is>
      </c>
      <c r="D4850" s="5" t="inlineStr">
        <is>
          <t>T25,T27</t>
        </is>
      </c>
      <c r="E4850" s="6" t="inlineStr">
        <is>
          <t>設備：単線→複線化、ダクト・配管の継手、測量・土木：座標・レベル・縦断</t>
        </is>
      </c>
      <c r="F4850" s="5" t="inlineStr">
        <is>
          <t>INVD</t>
        </is>
      </c>
      <c r="G4850" s="6" t="inlineStr">
        <is>
          <t>invd.lsp</t>
        </is>
      </c>
      <c r="H4850" s="6" t="inlineStr">
        <is>
          <t>縦断図に下水管底線を作図</t>
        </is>
      </c>
      <c r="I4850" s="4" t="n">
        <v>11</v>
      </c>
      <c r="J4850" s="4" t="n">
        <v>8</v>
      </c>
      <c r="K4850" s="4" t="n">
        <v>10</v>
      </c>
      <c r="L4850" s="4" t="n">
        <v>5</v>
      </c>
      <c r="M4850" s="7">
        <f>SUM(I4850:L4850)</f>
        <v/>
      </c>
      <c r="N4850" s="6" t="inlineStr">
        <is>
          <t>下水管底線作図</t>
        </is>
      </c>
      <c r="O4850" s="5" t="inlineStr">
        <is>
          <t>Henry C. Francis (ParaCADD)</t>
        </is>
      </c>
      <c r="P4850" s="5" t="inlineStr">
        <is>
          <t>ParaCADD</t>
        </is>
      </c>
      <c r="Q4850" s="8" t="inlineStr">
        <is>
          <t>開く</t>
        </is>
      </c>
      <c r="R4850" s="5" t="inlineStr">
        <is>
          <t>配布ページからダウンロード</t>
        </is>
      </c>
      <c r="S4850" s="5" t="inlineStr">
        <is>
          <t>ソース</t>
        </is>
      </c>
      <c r="T4850" s="5" t="inlineStr"/>
      <c r="U4850" s="5" t="inlineStr">
        <is>
          <t>W4849</t>
        </is>
      </c>
    </row>
    <row r="4851">
      <c r="A4851" s="4">
        <f>RANK(M4851,$M$2:$M$6943)</f>
        <v/>
      </c>
      <c r="B4851" s="5" t="inlineStr">
        <is>
          <t>英語圏</t>
        </is>
      </c>
      <c r="C4851" s="5" t="inlineStr">
        <is>
          <t>画層</t>
        </is>
      </c>
      <c r="D4851" s="5" t="inlineStr">
        <is>
          <t>T18</t>
        </is>
      </c>
      <c r="E4851" s="6" t="inlineStr">
        <is>
          <t>画層の自動振り分け・標準化</t>
        </is>
      </c>
      <c r="F4851" s="5" t="inlineStr">
        <is>
          <t>INVDISP</t>
        </is>
      </c>
      <c r="G4851" s="6" t="inlineStr">
        <is>
          <t>invdisp.lsp</t>
        </is>
      </c>
      <c r="H4851" s="6" t="inlineStr">
        <is>
          <t>全画層の表示を反転・復元</t>
        </is>
      </c>
      <c r="I4851" s="4" t="n">
        <v>8</v>
      </c>
      <c r="J4851" s="4" t="n">
        <v>6</v>
      </c>
      <c r="K4851" s="4" t="n">
        <v>6</v>
      </c>
      <c r="L4851" s="4" t="n">
        <v>14</v>
      </c>
      <c r="M4851" s="7">
        <f>SUM(I4851:L4851)</f>
        <v/>
      </c>
      <c r="N4851" s="6" t="inlineStr">
        <is>
          <t>LAYWALK等で代替</t>
        </is>
      </c>
      <c r="O4851" s="5" t="inlineStr">
        <is>
          <t>Henry C. Francis (ParaCADD)</t>
        </is>
      </c>
      <c r="P4851" s="5" t="inlineStr">
        <is>
          <t>ParaCADD</t>
        </is>
      </c>
      <c r="Q4851" s="8" t="inlineStr">
        <is>
          <t>開く</t>
        </is>
      </c>
      <c r="R4851" s="5" t="inlineStr">
        <is>
          <t>配布ページからダウンロード</t>
        </is>
      </c>
      <c r="S4851" s="5" t="inlineStr">
        <is>
          <t>ソース</t>
        </is>
      </c>
      <c r="T4851" s="5" t="inlineStr"/>
      <c r="U4851" s="5" t="inlineStr">
        <is>
          <t>W4850</t>
        </is>
      </c>
    </row>
    <row r="4852">
      <c r="A4852" s="4">
        <f>RANK(M4852,$M$2:$M$6943)</f>
        <v/>
      </c>
      <c r="B4852" s="5" t="inlineStr">
        <is>
          <t>ヨーロッパ</t>
        </is>
      </c>
      <c r="C4852" s="5" t="inlineStr">
        <is>
          <t>構造・鉄骨・機械</t>
        </is>
      </c>
      <c r="D4852" s="5" t="inlineStr">
        <is>
          <t>その他</t>
        </is>
      </c>
      <c r="E4852" s="6" t="inlineStr">
        <is>
          <t>その他</t>
        </is>
      </c>
      <c r="F4852" s="5" t="inlineStr">
        <is>
          <t>-</t>
        </is>
      </c>
      <c r="G4852" s="6" t="inlineStr">
        <is>
          <t>Koła zębate</t>
        </is>
      </c>
      <c r="H4852" s="6" t="inlineStr">
        <is>
          <t>歯車を作図しプロパティで編集</t>
        </is>
      </c>
      <c r="I4852" s="4" t="n">
        <v>13</v>
      </c>
      <c r="J4852" s="4" t="n">
        <v>11</v>
      </c>
      <c r="K4852" s="4" t="n">
        <v>5</v>
      </c>
      <c r="L4852" s="4" t="n">
        <v>5</v>
      </c>
      <c r="M4852" s="7">
        <f>SUM(I4852:L4852)</f>
        <v/>
      </c>
      <c r="N4852" s="6" t="inlineStr">
        <is>
          <t>歯車作図</t>
        </is>
      </c>
      <c r="O4852" s="5" t="inlineStr">
        <is>
          <t>ZWCAD Polska</t>
        </is>
      </c>
      <c r="P4852" s="5" t="inlineStr">
        <is>
          <t>zwcad.pl</t>
        </is>
      </c>
      <c r="Q4852" s="8" t="inlineStr">
        <is>
          <t>開く</t>
        </is>
      </c>
      <c r="R4852" s="5" t="inlineStr">
        <is>
          <t>配布ページからダウンロード</t>
        </is>
      </c>
      <c r="S4852" s="5" t="inlineStr">
        <is>
          <t>不明</t>
        </is>
      </c>
      <c r="T4852" s="5" t="inlineStr"/>
      <c r="U4852" s="5" t="inlineStr">
        <is>
          <t>W4851</t>
        </is>
      </c>
    </row>
    <row r="4853">
      <c r="A4853" s="4">
        <f>RANK(M4853,$M$2:$M$6943)</f>
        <v/>
      </c>
      <c r="B4853" s="5" t="inlineStr">
        <is>
          <t>ロシア語圏</t>
        </is>
      </c>
      <c r="C4853" s="5" t="inlineStr">
        <is>
          <t>20</t>
        </is>
      </c>
      <c r="D4853" s="5" t="inlineStr">
        <is>
          <t>その他</t>
        </is>
      </c>
      <c r="E4853" s="6" t="inlineStr">
        <is>
          <t>その他</t>
        </is>
      </c>
      <c r="F4853" s="5" t="inlineStr">
        <is>
          <t>-</t>
        </is>
      </c>
      <c r="G4853" s="6" t="inlineStr">
        <is>
          <t>kpblc-create-united-lisp</t>
        </is>
      </c>
      <c r="H4853" s="6" t="inlineStr">
        <is>
          <t>複数LSPを1ファイルに統合</t>
        </is>
      </c>
      <c r="I4853" s="4" t="n">
        <v>14</v>
      </c>
      <c r="J4853" s="4" t="n">
        <v>9</v>
      </c>
      <c r="K4853" s="4" t="n">
        <v>5</v>
      </c>
      <c r="L4853" s="4" t="n">
        <v>6</v>
      </c>
      <c r="M4853" s="7">
        <f>SUM(I4853:L4853)</f>
        <v/>
      </c>
      <c r="N4853" s="6" t="inlineStr">
        <is>
          <t>LSP統合ツール</t>
        </is>
      </c>
      <c r="O4853" s="5" t="inlineStr">
        <is>
          <t>kpblc</t>
        </is>
      </c>
      <c r="P4853" s="5" t="inlineStr">
        <is>
          <t>autolisp.ru</t>
        </is>
      </c>
      <c r="Q4853" s="8" t="inlineStr">
        <is>
          <t>開く</t>
        </is>
      </c>
      <c r="R4853" s="5" t="inlineStr">
        <is>
          <t>ファイルを直接ダウンロード</t>
        </is>
      </c>
      <c r="S4853" s="5" t="inlineStr">
        <is>
          <t>ソース</t>
        </is>
      </c>
      <c r="T4853" s="5" t="inlineStr"/>
      <c r="U4853" s="5" t="inlineStr">
        <is>
          <t>W4852</t>
        </is>
      </c>
    </row>
    <row r="4854">
      <c r="A4854" s="4">
        <f>RANK(M4854,$M$2:$M$6943)</f>
        <v/>
      </c>
      <c r="B4854" s="5" t="inlineStr">
        <is>
          <t>ロシア語圏</t>
        </is>
      </c>
      <c r="C4854" s="5" t="inlineStr">
        <is>
          <t>04</t>
        </is>
      </c>
      <c r="D4854" s="5" t="inlineStr">
        <is>
          <t>T19</t>
        </is>
      </c>
      <c r="E4854" s="6" t="inlineStr">
        <is>
          <t>ブロックの置換・再定義・自動ブロック化</t>
        </is>
      </c>
      <c r="F4854" s="5" t="inlineStr">
        <is>
          <t>-</t>
        </is>
      </c>
      <c r="G4854" s="6" t="inlineStr">
        <is>
          <t>kpblc-get-dyn-block-list-prop-and-values</t>
        </is>
      </c>
      <c r="H4854" s="6" t="inlineStr">
        <is>
          <t>動的ブロックのパラメータと値一覧取得</t>
        </is>
      </c>
      <c r="I4854" s="4" t="n">
        <v>14</v>
      </c>
      <c r="J4854" s="4" t="n">
        <v>9</v>
      </c>
      <c r="K4854" s="4" t="n">
        <v>5</v>
      </c>
      <c r="L4854" s="4" t="n">
        <v>6</v>
      </c>
      <c r="M4854" s="7">
        <f>SUM(I4854:L4854)</f>
        <v/>
      </c>
      <c r="N4854" s="6" t="inlineStr">
        <is>
          <t>動的パラメータ一覧</t>
        </is>
      </c>
      <c r="O4854" s="5" t="inlineStr">
        <is>
          <t>kpblc</t>
        </is>
      </c>
      <c r="P4854" s="5" t="inlineStr">
        <is>
          <t>autolisp.ru</t>
        </is>
      </c>
      <c r="Q4854" s="8" t="inlineStr">
        <is>
          <t>開く</t>
        </is>
      </c>
      <c r="R4854" s="5" t="inlineStr">
        <is>
          <t>ファイルを直接ダウンロード</t>
        </is>
      </c>
      <c r="S4854" s="5" t="inlineStr">
        <is>
          <t>ソース</t>
        </is>
      </c>
      <c r="T4854" s="5" t="inlineStr"/>
      <c r="U4854" s="5" t="inlineStr">
        <is>
          <t>W4853</t>
        </is>
      </c>
    </row>
    <row r="4855">
      <c r="A4855" s="4">
        <f>RANK(M4855,$M$2:$M$6943)</f>
        <v/>
      </c>
      <c r="B4855" s="5" t="inlineStr">
        <is>
          <t>ヨーロッパ</t>
        </is>
      </c>
      <c r="C4855" s="5" t="inlineStr">
        <is>
          <t>画層</t>
        </is>
      </c>
      <c r="D4855" s="5" t="inlineStr">
        <is>
          <t>T18</t>
        </is>
      </c>
      <c r="E4855" s="6" t="inlineStr">
        <is>
          <t>画層の自動振り分け・標準化</t>
        </is>
      </c>
      <c r="F4855" s="5" t="inlineStr">
        <is>
          <t>-</t>
        </is>
      </c>
      <c r="G4855" s="6" t="inlineStr">
        <is>
          <t>Layblaet</t>
        </is>
      </c>
      <c r="H4855" s="6" t="inlineStr">
        <is>
          <t>画層を1つずつ前後にめくって表示確認</t>
        </is>
      </c>
      <c r="I4855" s="4" t="n">
        <v>7</v>
      </c>
      <c r="J4855" s="4" t="n">
        <v>8</v>
      </c>
      <c r="K4855" s="4" t="n">
        <v>7</v>
      </c>
      <c r="L4855" s="4" t="n">
        <v>12</v>
      </c>
      <c r="M4855" s="7">
        <f>SUM(I4855:L4855)</f>
        <v/>
      </c>
      <c r="N4855" s="6" t="inlineStr">
        <is>
          <t>LAYWALKで代替</t>
        </is>
      </c>
      <c r="O4855" s="5" t="inlineStr">
        <is>
          <t>CADwiesel</t>
        </is>
      </c>
      <c r="P4855" s="5" t="inlineStr">
        <is>
          <t>CADwiesel</t>
        </is>
      </c>
      <c r="Q4855" s="8" t="inlineStr">
        <is>
          <t>開く</t>
        </is>
      </c>
      <c r="R4855" s="5" t="inlineStr">
        <is>
          <t>配布ページからダウンロード</t>
        </is>
      </c>
      <c r="S4855" s="5" t="inlineStr">
        <is>
          <t>不明</t>
        </is>
      </c>
      <c r="T4855" s="5" t="inlineStr"/>
      <c r="U4855" s="5" t="inlineStr">
        <is>
          <t>W4854</t>
        </is>
      </c>
    </row>
    <row r="4856">
      <c r="A4856" s="4">
        <f>RANK(M4856,$M$2:$M$6943)</f>
        <v/>
      </c>
      <c r="B4856" s="5" t="inlineStr">
        <is>
          <t>英語圏</t>
        </is>
      </c>
      <c r="C4856" s="5" t="inlineStr">
        <is>
          <t>画層</t>
        </is>
      </c>
      <c r="D4856" s="5" t="inlineStr">
        <is>
          <t>T18</t>
        </is>
      </c>
      <c r="E4856" s="6" t="inlineStr">
        <is>
          <t>画層の自動振り分け・標準化</t>
        </is>
      </c>
      <c r="F4856" s="5" t="inlineStr">
        <is>
          <t>-</t>
        </is>
      </c>
      <c r="G4856" s="6" t="inlineStr">
        <is>
          <t>Layer Isolate/Unisolate Using Freeze and Thaw</t>
        </is>
      </c>
      <c r="H4856" s="6" t="inlineStr">
        <is>
          <t>凍結/解凍で画層分離・復元</t>
        </is>
      </c>
      <c r="I4856" s="4" t="n">
        <v>5</v>
      </c>
      <c r="J4856" s="4" t="n">
        <v>6</v>
      </c>
      <c r="K4856" s="4" t="n">
        <v>7</v>
      </c>
      <c r="L4856" s="4" t="n">
        <v>16</v>
      </c>
      <c r="M4856" s="7">
        <f>SUM(I4856:L4856)</f>
        <v/>
      </c>
      <c r="N4856" s="6" t="inlineStr">
        <is>
          <t>LAYISO設定で可</t>
        </is>
      </c>
      <c r="O4856" s="5" t="inlineStr"/>
      <c r="P4856" s="5" t="inlineStr">
        <is>
          <t>Cadalyst CAD Tips</t>
        </is>
      </c>
      <c r="Q4856" s="8" t="inlineStr">
        <is>
          <t>開く</t>
        </is>
      </c>
      <c r="R4856" s="5" t="inlineStr">
        <is>
          <t>サイト閉鎖・リンク切れ</t>
        </is>
      </c>
      <c r="S4856" s="5" t="inlineStr">
        <is>
          <t>不明</t>
        </is>
      </c>
      <c r="T4856" s="5" t="inlineStr"/>
      <c r="U4856" s="5" t="inlineStr">
        <is>
          <t>W4855</t>
        </is>
      </c>
    </row>
    <row r="4857">
      <c r="A4857" s="4">
        <f>RANK(M4857,$M$2:$M$6943)</f>
        <v/>
      </c>
      <c r="B4857" s="5" t="inlineStr">
        <is>
          <t>ヨーロッパ</t>
        </is>
      </c>
      <c r="C4857" s="5" t="inlineStr">
        <is>
          <t>画層</t>
        </is>
      </c>
      <c r="D4857" s="5" t="inlineStr">
        <is>
          <t>T18</t>
        </is>
      </c>
      <c r="E4857" s="6" t="inlineStr">
        <is>
          <t>画層の自動振り分け・標準化</t>
        </is>
      </c>
      <c r="F4857" s="5" t="inlineStr">
        <is>
          <t>-</t>
        </is>
      </c>
      <c r="G4857" s="6" t="inlineStr">
        <is>
          <t>LayerSorter</t>
        </is>
      </c>
      <c r="H4857" s="6" t="inlineStr">
        <is>
          <t>画層を表示順に並べ替え（有料）</t>
        </is>
      </c>
      <c r="I4857" s="4" t="n">
        <v>12</v>
      </c>
      <c r="J4857" s="4" t="n">
        <v>7</v>
      </c>
      <c r="K4857" s="4" t="n">
        <v>5</v>
      </c>
      <c r="L4857" s="4" t="n">
        <v>10</v>
      </c>
      <c r="M4857" s="7">
        <f>SUM(I4857:L4857)</f>
        <v/>
      </c>
      <c r="N4857" s="6" t="inlineStr">
        <is>
          <t>画層並替（有料）</t>
        </is>
      </c>
      <c r="O4857" s="5" t="inlineStr">
        <is>
          <t>CADwiesel</t>
        </is>
      </c>
      <c r="P4857" s="5" t="inlineStr">
        <is>
          <t>CADwiesel</t>
        </is>
      </c>
      <c r="Q4857" s="8" t="inlineStr">
        <is>
          <t>開く</t>
        </is>
      </c>
      <c r="R4857" s="5" t="inlineStr">
        <is>
          <t>有料</t>
        </is>
      </c>
      <c r="S4857" s="5" t="inlineStr">
        <is>
          <t>不明</t>
        </is>
      </c>
      <c r="T4857" s="5" t="inlineStr"/>
      <c r="U4857" s="5" t="inlineStr">
        <is>
          <t>W4856</t>
        </is>
      </c>
    </row>
    <row r="4858">
      <c r="A4858" s="4">
        <f>RANK(M4858,$M$2:$M$6943)</f>
        <v/>
      </c>
      <c r="B4858" s="5" t="inlineStr">
        <is>
          <t>その他の地域</t>
        </is>
      </c>
      <c r="C4858" s="5" t="inlineStr">
        <is>
          <t>印刷・レイアウト・図枠</t>
        </is>
      </c>
      <c r="D4858" s="5" t="inlineStr">
        <is>
          <t>T05</t>
        </is>
      </c>
      <c r="E4858" s="6" t="inlineStr">
        <is>
          <t>図枠からレイアウト・ビューポートを自動作成</t>
        </is>
      </c>
      <c r="F4858" s="5" t="inlineStr">
        <is>
          <t>LIMPIARLAY</t>
        </is>
      </c>
      <c r="G4858" s="6" t="inlineStr">
        <is>
          <t>LIMPIARLAY</t>
        </is>
      </c>
      <c r="H4858" s="6" t="inlineStr">
        <is>
          <t>現在以外の全レイアウトを削除</t>
        </is>
      </c>
      <c r="I4858" s="4" t="n">
        <v>12</v>
      </c>
      <c r="J4858" s="4" t="n">
        <v>4</v>
      </c>
      <c r="K4858" s="4" t="n">
        <v>6</v>
      </c>
      <c r="L4858" s="4" t="n">
        <v>12</v>
      </c>
      <c r="M4858" s="7">
        <f>SUM(I4858:L4858)</f>
        <v/>
      </c>
      <c r="N4858" s="6" t="inlineStr">
        <is>
          <t>不要レイアウト削除</t>
        </is>
      </c>
      <c r="O4858" s="5" t="inlineStr">
        <is>
          <t>Erick Holger Perez Mescco</t>
        </is>
      </c>
      <c r="P4858" s="5" t="inlineStr">
        <is>
          <t>GitHub: erickholger2025-sudo/AUTOLISP_AUTOCAD</t>
        </is>
      </c>
      <c r="Q4858" s="8" t="inlineStr">
        <is>
          <t>開く</t>
        </is>
      </c>
      <c r="R4858" s="5" t="inlineStr">
        <is>
          <t>GitHub（一括取得可）</t>
        </is>
      </c>
      <c r="S4858" s="5" t="inlineStr">
        <is>
          <t>ソース</t>
        </is>
      </c>
      <c r="T4858" s="5" t="inlineStr"/>
      <c r="U4858" s="5" t="inlineStr">
        <is>
          <t>W4857</t>
        </is>
      </c>
    </row>
    <row r="4859">
      <c r="A4859" s="4">
        <f>RANK(M4859,$M$2:$M$6943)</f>
        <v/>
      </c>
      <c r="B4859" s="5" t="inlineStr">
        <is>
          <t>英語圏</t>
        </is>
      </c>
      <c r="C4859" s="5" t="inlineStr">
        <is>
          <t>その他</t>
        </is>
      </c>
      <c r="D4859" s="5" t="inlineStr">
        <is>
          <t>その他</t>
        </is>
      </c>
      <c r="E4859" s="6" t="inlineStr">
        <is>
          <t>その他</t>
        </is>
      </c>
      <c r="F4859" s="5" t="inlineStr">
        <is>
          <t>-</t>
        </is>
      </c>
      <c r="G4859" s="6" t="inlineStr">
        <is>
          <t>Lisp Library (library.zip)</t>
        </is>
      </c>
      <c r="H4859" s="6" t="inlineStr">
        <is>
          <t>文字・ポリライン編集等ツール集</t>
        </is>
      </c>
      <c r="I4859" s="4" t="n">
        <v>7</v>
      </c>
      <c r="J4859" s="4" t="n">
        <v>6</v>
      </c>
      <c r="K4859" s="4" t="n">
        <v>9</v>
      </c>
      <c r="L4859" s="4" t="n">
        <v>12</v>
      </c>
      <c r="M4859" s="7">
        <f>SUM(I4859:L4859)</f>
        <v/>
      </c>
      <c r="N4859" s="6" t="inlineStr">
        <is>
          <t>旧式ツール集</t>
        </is>
      </c>
      <c r="O4859" s="5" t="inlineStr"/>
      <c r="P4859" s="5" t="inlineStr">
        <is>
          <t>draftsperson.net</t>
        </is>
      </c>
      <c r="Q4859" s="8" t="inlineStr">
        <is>
          <t>開く</t>
        </is>
      </c>
      <c r="R4859" s="5" t="inlineStr">
        <is>
          <t>ファイルを直接ダウンロード</t>
        </is>
      </c>
      <c r="S4859" s="5" t="inlineStr">
        <is>
          <t>書庫（中身は要確認）</t>
        </is>
      </c>
      <c r="T4859" s="5" t="inlineStr"/>
      <c r="U4859" s="5" t="inlineStr">
        <is>
          <t>W4858</t>
        </is>
      </c>
    </row>
    <row r="4860">
      <c r="A4860" s="4">
        <f>RANK(M4860,$M$2:$M$6943)</f>
        <v/>
      </c>
      <c r="B4860" s="5" t="inlineStr">
        <is>
          <t>ベトナム・東南アジア</t>
        </is>
      </c>
      <c r="C4860" s="5" t="inlineStr">
        <is>
          <t>表・Excel連携</t>
        </is>
      </c>
      <c r="D4860" s="5" t="inlineStr">
        <is>
          <t>T14</t>
        </is>
      </c>
      <c r="E4860" s="6" t="inlineStr">
        <is>
          <t>属性の抽出・一括編集・Excelとの往復</t>
        </is>
      </c>
      <c r="F4860" s="5" t="inlineStr">
        <is>
          <t>EATT,IATT</t>
        </is>
      </c>
      <c r="G4860" s="6" t="inlineStr">
        <is>
          <t>Lisp xuất và nhập Attribute sang Excel</t>
        </is>
      </c>
      <c r="H4860" s="6" t="inlineStr">
        <is>
          <t>属性をExcelへ入出力</t>
        </is>
      </c>
      <c r="I4860" s="4" t="n">
        <v>5</v>
      </c>
      <c r="J4860" s="4" t="n">
        <v>5</v>
      </c>
      <c r="K4860" s="4" t="n">
        <v>11</v>
      </c>
      <c r="L4860" s="4" t="n">
        <v>13</v>
      </c>
      <c r="M4860" s="7">
        <f>SUM(I4860:L4860)</f>
        <v/>
      </c>
      <c r="N4860" s="6" t="inlineStr">
        <is>
          <t>ATTOUT/ATTINで代替</t>
        </is>
      </c>
      <c r="O4860" s="5" t="inlineStr">
        <is>
          <t>AJS / AutoLISP Thật là đơn giản</t>
        </is>
      </c>
      <c r="P4860" s="5" t="inlineStr">
        <is>
          <t>lisp.vn (AutoLISP Reviewer)</t>
        </is>
      </c>
      <c r="Q4860" s="8" t="inlineStr">
        <is>
          <t>開く</t>
        </is>
      </c>
      <c r="R4860" s="5" t="inlineStr">
        <is>
          <t>配布ページからダウンロード</t>
        </is>
      </c>
      <c r="S4860" s="5" t="inlineStr">
        <is>
          <t>不明</t>
        </is>
      </c>
      <c r="T4860" s="5" t="inlineStr"/>
      <c r="U4860" s="5" t="inlineStr">
        <is>
          <t>W4859</t>
        </is>
      </c>
    </row>
    <row r="4861">
      <c r="A4861" s="4">
        <f>RANK(M4861,$M$2:$M$6943)</f>
        <v/>
      </c>
      <c r="B4861" s="5" t="inlineStr">
        <is>
          <t>ロシア語圏</t>
        </is>
      </c>
      <c r="C4861" s="5" t="inlineStr">
        <is>
          <t>07</t>
        </is>
      </c>
      <c r="D4861" s="5" t="inlineStr">
        <is>
          <t>その他</t>
        </is>
      </c>
      <c r="E4861" s="6" t="inlineStr">
        <is>
          <t>その他</t>
        </is>
      </c>
      <c r="F4861" s="5" t="inlineStr">
        <is>
          <t>-</t>
        </is>
      </c>
      <c r="G4861" s="6" t="inlineStr">
        <is>
          <t>LISP. MLINE по координатам PLINE</t>
        </is>
      </c>
      <c r="H4861" s="6" t="inlineStr">
        <is>
          <t>ポリライン座標でMLINEを作図</t>
        </is>
      </c>
      <c r="I4861" s="4" t="n">
        <v>12</v>
      </c>
      <c r="J4861" s="4" t="n">
        <v>8</v>
      </c>
      <c r="K4861" s="4" t="n">
        <v>8</v>
      </c>
      <c r="L4861" s="4" t="n">
        <v>6</v>
      </c>
      <c r="M4861" s="7">
        <f>SUM(I4861:L4861)</f>
        <v/>
      </c>
      <c r="N4861" s="6" t="inlineStr">
        <is>
          <t>PLからMLINE</t>
        </is>
      </c>
      <c r="O4861" s="5" t="inlineStr">
        <is>
          <t>forum.dwg.ru</t>
        </is>
      </c>
      <c r="P4861" s="5" t="inlineStr">
        <is>
          <t>forum.dwg.ru</t>
        </is>
      </c>
      <c r="Q4861" s="8" t="inlineStr">
        <is>
          <t>開く</t>
        </is>
      </c>
      <c r="R4861" s="5" t="inlineStr">
        <is>
          <t>フォーラム添付（ログインが必要な場合あり）</t>
        </is>
      </c>
      <c r="S4861" s="5" t="inlineStr">
        <is>
          <t>不明</t>
        </is>
      </c>
      <c r="T4861" s="5" t="inlineStr"/>
      <c r="U4861" s="5" t="inlineStr">
        <is>
          <t>W4860</t>
        </is>
      </c>
    </row>
    <row r="4862">
      <c r="A4862" s="4">
        <f>RANK(M4862,$M$2:$M$6943)</f>
        <v/>
      </c>
      <c r="B4862" s="5" t="inlineStr">
        <is>
          <t>その他の地域</t>
        </is>
      </c>
      <c r="C4862" s="5" t="inlineStr">
        <is>
          <t>設備</t>
        </is>
      </c>
      <c r="D4862" s="5" t="inlineStr">
        <is>
          <t>T20,T26</t>
        </is>
      </c>
      <c r="E4862" s="6" t="inlineStr">
        <is>
          <t>記号を挿入すると下の線を自動でトリム、設備：器具の自動割付、配線の最短経路</t>
        </is>
      </c>
      <c r="F4862" s="5" t="inlineStr">
        <is>
          <t>LJUMP</t>
        </is>
      </c>
      <c r="G4862" s="6" t="inlineStr">
        <is>
          <t>LJUMP.elf</t>
        </is>
      </c>
      <c r="H4862" s="6" t="inlineStr">
        <is>
          <t>シーケンス図の線交差ジャンプ</t>
        </is>
      </c>
      <c r="I4862" s="4" t="n">
        <v>14</v>
      </c>
      <c r="J4862" s="4" t="n">
        <v>8</v>
      </c>
      <c r="K4862" s="4" t="n">
        <v>8</v>
      </c>
      <c r="L4862" s="4" t="n">
        <v>4</v>
      </c>
      <c r="M4862" s="7">
        <f>SUM(I4862:L4862)</f>
        <v/>
      </c>
      <c r="N4862" s="6" t="inlineStr">
        <is>
          <t>線交差ジャンプ</t>
        </is>
      </c>
      <c r="O4862" s="5" t="inlineStr">
        <is>
          <t>인텔리코리아 (CADian)</t>
        </is>
      </c>
      <c r="P4862" s="5" t="inlineStr">
        <is>
          <t>CADian 리습 600</t>
        </is>
      </c>
      <c r="Q4862" s="8" t="inlineStr">
        <is>
          <t>開く</t>
        </is>
      </c>
      <c r="R4862" s="5" t="inlineStr">
        <is>
          <t>フォーラム添付（ログインが必要な場合あり）</t>
        </is>
      </c>
      <c r="S4862" s="5" t="inlineStr">
        <is>
          <t>互換CAD専用（CADian）</t>
        </is>
      </c>
      <c r="T4862" s="5" t="inlineStr"/>
      <c r="U4862" s="5" t="inlineStr">
        <is>
          <t>W4861</t>
        </is>
      </c>
    </row>
    <row r="4863">
      <c r="A4863" s="4">
        <f>RANK(M4863,$M$2:$M$6943)</f>
        <v/>
      </c>
      <c r="B4863" s="5" t="inlineStr">
        <is>
          <t>英語圏</t>
        </is>
      </c>
      <c r="C4863" s="5" t="inlineStr">
        <is>
          <t>その他</t>
        </is>
      </c>
      <c r="D4863" s="5" t="inlineStr">
        <is>
          <t>その他</t>
        </is>
      </c>
      <c r="E4863" s="6" t="inlineStr">
        <is>
          <t>その他</t>
        </is>
      </c>
      <c r="F4863" s="5" t="inlineStr">
        <is>
          <t>-</t>
        </is>
      </c>
      <c r="G4863" s="6" t="inlineStr">
        <is>
          <t>LLP Site Lisp Collection (llpsite.rar)</t>
        </is>
      </c>
      <c r="H4863" s="6" t="inlineStr">
        <is>
          <t>画層・文字・属性ツール集</t>
        </is>
      </c>
      <c r="I4863" s="4" t="n">
        <v>7</v>
      </c>
      <c r="J4863" s="4" t="n">
        <v>6</v>
      </c>
      <c r="K4863" s="4" t="n">
        <v>9</v>
      </c>
      <c r="L4863" s="4" t="n">
        <v>12</v>
      </c>
      <c r="M4863" s="7">
        <f>SUM(I4863:L4863)</f>
        <v/>
      </c>
      <c r="N4863" s="6" t="inlineStr">
        <is>
          <t>旧式ツール集</t>
        </is>
      </c>
      <c r="O4863" s="5" t="inlineStr"/>
      <c r="P4863" s="5" t="inlineStr">
        <is>
          <t>draftsperson.net</t>
        </is>
      </c>
      <c r="Q4863" s="8" t="inlineStr">
        <is>
          <t>開く</t>
        </is>
      </c>
      <c r="R4863" s="5" t="inlineStr">
        <is>
          <t>ファイルを直接ダウンロード</t>
        </is>
      </c>
      <c r="S4863" s="5" t="inlineStr">
        <is>
          <t>書庫（中身は要確認）</t>
        </is>
      </c>
      <c r="T4863" s="5" t="inlineStr"/>
      <c r="U4863" s="5" t="inlineStr">
        <is>
          <t>W4862</t>
        </is>
      </c>
    </row>
    <row r="4864">
      <c r="A4864" s="4">
        <f>RANK(M4864,$M$2:$M$6943)</f>
        <v/>
      </c>
      <c r="B4864" s="5" t="inlineStr">
        <is>
          <t>GitHub</t>
        </is>
      </c>
      <c r="C4864" s="5" t="inlineStr">
        <is>
          <t>ハッチ・面積・長さ集計</t>
        </is>
      </c>
      <c r="D4864" s="5" t="inlineStr">
        <is>
          <t>T16,T27</t>
        </is>
      </c>
      <c r="E4864" s="6" t="inlineStr">
        <is>
          <t>数量拾い・集計表、測量・土木：座標・レベル・縦断</t>
        </is>
      </c>
      <c r="F4864" s="5" t="inlineStr">
        <is>
          <t>LOTTOT</t>
        </is>
      </c>
      <c r="G4864" s="6" t="inlineStr">
        <is>
          <t>lottot</t>
        </is>
      </c>
      <c r="H4864" s="6" t="inlineStr">
        <is>
          <t>画層上の区画面積合計（エーカー）</t>
        </is>
      </c>
      <c r="I4864" s="4" t="n">
        <v>10</v>
      </c>
      <c r="J4864" s="4" t="n">
        <v>6</v>
      </c>
      <c r="K4864" s="4" t="n">
        <v>11</v>
      </c>
      <c r="L4864" s="4" t="n">
        <v>7</v>
      </c>
      <c r="M4864" s="7">
        <f>SUM(I4864:L4864)</f>
        <v/>
      </c>
      <c r="N4864" s="6" t="inlineStr">
        <is>
          <t>区画面積合計</t>
        </is>
      </c>
      <c r="O4864" s="5" t="inlineStr">
        <is>
          <t>mf4633</t>
        </is>
      </c>
      <c r="P4864" s="5" t="inlineStr">
        <is>
          <t>GitHub: mf4633/Carlson-CAD</t>
        </is>
      </c>
      <c r="Q4864" s="8" t="inlineStr">
        <is>
          <t>開く</t>
        </is>
      </c>
      <c r="R4864" s="5" t="inlineStr">
        <is>
          <t>GitHub（一括取得可）</t>
        </is>
      </c>
      <c r="S4864" s="5" t="inlineStr">
        <is>
          <t>ソース</t>
        </is>
      </c>
      <c r="T4864" s="5" t="inlineStr"/>
      <c r="U4864" s="5" t="inlineStr">
        <is>
          <t>W4863</t>
        </is>
      </c>
    </row>
    <row r="4865">
      <c r="A4865" s="4">
        <f>RANK(M4865,$M$2:$M$6943)</f>
        <v/>
      </c>
      <c r="B4865" s="5" t="inlineStr">
        <is>
          <t>日本</t>
        </is>
      </c>
      <c r="C4865" s="5" t="inlineStr">
        <is>
          <t>外部参照・図面管理・一括処理</t>
        </is>
      </c>
      <c r="D4865" s="5" t="inlineStr">
        <is>
          <t>T29</t>
        </is>
      </c>
      <c r="E4865" s="6" t="inlineStr">
        <is>
          <t>外部参照の管理</t>
        </is>
      </c>
      <c r="F4865" s="5" t="inlineStr">
        <is>
          <t>-</t>
        </is>
      </c>
      <c r="G4865" s="6" t="inlineStr">
        <is>
          <t>LTらすた</t>
        </is>
      </c>
      <c r="H4865" s="6" t="inlineStr">
        <is>
          <t>イメージクリップ機能付き画像ツール（有料）</t>
        </is>
      </c>
      <c r="I4865" s="4" t="n">
        <v>8</v>
      </c>
      <c r="J4865" s="4" t="n">
        <v>8</v>
      </c>
      <c r="K4865" s="4" t="n">
        <v>8</v>
      </c>
      <c r="L4865" s="4" t="n">
        <v>10</v>
      </c>
      <c r="M4865" s="7">
        <f>SUM(I4865:L4865)</f>
        <v/>
      </c>
      <c r="N4865" s="6" t="inlineStr">
        <is>
          <t>画像クリップ、標準で一部可</t>
        </is>
      </c>
      <c r="O4865" s="5" t="inlineStr">
        <is>
          <t>(有)南九州総合設計</t>
        </is>
      </c>
      <c r="P4865" s="5" t="inlineStr">
        <is>
          <t>Vector</t>
        </is>
      </c>
      <c r="Q4865" s="8" t="inlineStr">
        <is>
          <t>開く</t>
        </is>
      </c>
      <c r="R4865" s="5" t="inlineStr">
        <is>
          <t>有料</t>
        </is>
      </c>
      <c r="S4865" s="5" t="inlineStr">
        <is>
          <t>書庫（中身は要確認）</t>
        </is>
      </c>
      <c r="T4865" s="5" t="inlineStr"/>
      <c r="U4865" s="5" t="inlineStr">
        <is>
          <t>W4864</t>
        </is>
      </c>
    </row>
    <row r="4866">
      <c r="A4866" s="4">
        <f>RANK(M4866,$M$2:$M$6943)</f>
        <v/>
      </c>
      <c r="B4866" s="5" t="inlineStr">
        <is>
          <t>その他の地域</t>
        </is>
      </c>
      <c r="C4866" s="5" t="inlineStr">
        <is>
          <t>引出線・注記</t>
        </is>
      </c>
      <c r="D4866" s="5" t="inlineStr">
        <is>
          <t>その他</t>
        </is>
      </c>
      <c r="E4866" s="6" t="inlineStr">
        <is>
          <t>その他</t>
        </is>
      </c>
      <c r="F4866" s="5" t="inlineStr">
        <is>
          <t>MAR</t>
        </is>
      </c>
      <c r="G4866" s="6" t="inlineStr">
        <is>
          <t>MAR.elf</t>
        </is>
      </c>
      <c r="H4866" s="6" t="inlineStr">
        <is>
          <t>多重矢印と引出線</t>
        </is>
      </c>
      <c r="I4866" s="4" t="n">
        <v>10</v>
      </c>
      <c r="J4866" s="4" t="n">
        <v>8</v>
      </c>
      <c r="K4866" s="4" t="n">
        <v>6</v>
      </c>
      <c r="L4866" s="4" t="n">
        <v>10</v>
      </c>
      <c r="M4866" s="7">
        <f>SUM(I4866:L4866)</f>
        <v/>
      </c>
      <c r="N4866" s="6" t="inlineStr">
        <is>
          <t>多重矢印</t>
        </is>
      </c>
      <c r="O4866" s="5" t="inlineStr">
        <is>
          <t>인텔리코리아 (CADian)</t>
        </is>
      </c>
      <c r="P4866" s="5" t="inlineStr">
        <is>
          <t>CADian 리습 600</t>
        </is>
      </c>
      <c r="Q4866" s="8" t="inlineStr">
        <is>
          <t>開く</t>
        </is>
      </c>
      <c r="R4866" s="5" t="inlineStr">
        <is>
          <t>フォーラム添付（ログインが必要な場合あり）</t>
        </is>
      </c>
      <c r="S4866" s="5" t="inlineStr">
        <is>
          <t>互換CAD専用（CADian）</t>
        </is>
      </c>
      <c r="T4866" s="5" t="inlineStr"/>
      <c r="U4866" s="5" t="inlineStr">
        <is>
          <t>W4865</t>
        </is>
      </c>
    </row>
    <row r="4867">
      <c r="A4867" s="4">
        <f>RANK(M4867,$M$2:$M$6943)</f>
        <v/>
      </c>
      <c r="B4867" s="5" t="inlineStr">
        <is>
          <t>その他の地域</t>
        </is>
      </c>
      <c r="C4867" s="5" t="inlineStr">
        <is>
          <t>引出線・注記</t>
        </is>
      </c>
      <c r="D4867" s="5" t="inlineStr">
        <is>
          <t>その他</t>
        </is>
      </c>
      <c r="E4867" s="6" t="inlineStr">
        <is>
          <t>その他</t>
        </is>
      </c>
      <c r="F4867" s="5" t="inlineStr">
        <is>
          <t>MART</t>
        </is>
      </c>
      <c r="G4867" s="6" t="inlineStr">
        <is>
          <t>MART.ELF</t>
        </is>
      </c>
      <c r="H4867" s="6" t="inlineStr">
        <is>
          <t>複数線に矢印と文字</t>
        </is>
      </c>
      <c r="I4867" s="4" t="n">
        <v>12</v>
      </c>
      <c r="J4867" s="4" t="n">
        <v>8</v>
      </c>
      <c r="K4867" s="4" t="n">
        <v>6</v>
      </c>
      <c r="L4867" s="4" t="n">
        <v>8</v>
      </c>
      <c r="M4867" s="7">
        <f>SUM(I4867:L4867)</f>
        <v/>
      </c>
      <c r="N4867" s="6" t="inlineStr">
        <is>
          <t>複数矢印文字</t>
        </is>
      </c>
      <c r="O4867" s="5" t="inlineStr">
        <is>
          <t>인텔리코리아 (CADian)</t>
        </is>
      </c>
      <c r="P4867" s="5" t="inlineStr">
        <is>
          <t>CADian 리습 600</t>
        </is>
      </c>
      <c r="Q4867" s="8" t="inlineStr">
        <is>
          <t>開く</t>
        </is>
      </c>
      <c r="R4867" s="5" t="inlineStr">
        <is>
          <t>フォーラム添付（ログインが必要な場合あり）</t>
        </is>
      </c>
      <c r="S4867" s="5" t="inlineStr">
        <is>
          <t>互換CAD専用（CADian）</t>
        </is>
      </c>
      <c r="T4867" s="5" t="inlineStr"/>
      <c r="U4867" s="5" t="inlineStr">
        <is>
          <t>W4866</t>
        </is>
      </c>
    </row>
    <row r="4868">
      <c r="A4868" s="4">
        <f>RANK(M4868,$M$2:$M$6943)</f>
        <v/>
      </c>
      <c r="B4868" s="5" t="inlineStr">
        <is>
          <t>英語圏</t>
        </is>
      </c>
      <c r="C4868" s="5" t="inlineStr">
        <is>
          <t>文字・テキスト</t>
        </is>
      </c>
      <c r="D4868" s="5" t="inlineStr">
        <is>
          <t>T12</t>
        </is>
      </c>
      <c r="E4868" s="6" t="inlineStr">
        <is>
          <t>文字の一括検索・置換</t>
        </is>
      </c>
      <c r="F4868" s="5" t="inlineStr">
        <is>
          <t>-</t>
        </is>
      </c>
      <c r="G4868" s="6" t="inlineStr">
        <is>
          <t>Match Mtext Properties</t>
        </is>
      </c>
      <c r="H4868" s="6" t="inlineStr">
        <is>
          <t>Mテキストのプロパティ一致</t>
        </is>
      </c>
      <c r="I4868" s="4" t="n">
        <v>6</v>
      </c>
      <c r="J4868" s="4" t="n">
        <v>5</v>
      </c>
      <c r="K4868" s="4" t="n">
        <v>7</v>
      </c>
      <c r="L4868" s="4" t="n">
        <v>16</v>
      </c>
      <c r="M4868" s="7">
        <f>SUM(I4868:L4868)</f>
        <v/>
      </c>
      <c r="N4868" s="6" t="inlineStr">
        <is>
          <t>MATCHPROPで概ね可</t>
        </is>
      </c>
      <c r="O4868" s="5" t="inlineStr"/>
      <c r="P4868" s="5" t="inlineStr">
        <is>
          <t>Cadalyst CAD Tips</t>
        </is>
      </c>
      <c r="Q4868" s="8" t="inlineStr">
        <is>
          <t>開く</t>
        </is>
      </c>
      <c r="R4868" s="5" t="inlineStr">
        <is>
          <t>サイト閉鎖・リンク切れ</t>
        </is>
      </c>
      <c r="S4868" s="5" t="inlineStr">
        <is>
          <t>不明</t>
        </is>
      </c>
      <c r="T4868" s="5" t="inlineStr"/>
      <c r="U4868" s="5" t="inlineStr">
        <is>
          <t>W4867</t>
        </is>
      </c>
    </row>
    <row r="4869">
      <c r="A4869" s="4">
        <f>RANK(M4869,$M$2:$M$6943)</f>
        <v/>
      </c>
      <c r="B4869" s="5" t="inlineStr">
        <is>
          <t>英語圏</t>
        </is>
      </c>
      <c r="C4869" s="5" t="inlineStr">
        <is>
          <t>その他</t>
        </is>
      </c>
      <c r="D4869" s="5" t="inlineStr">
        <is>
          <t>その他</t>
        </is>
      </c>
      <c r="E4869" s="6" t="inlineStr">
        <is>
          <t>その他</t>
        </is>
      </c>
      <c r="F4869" s="5" t="inlineStr">
        <is>
          <t>MAZE</t>
        </is>
      </c>
      <c r="G4869" s="6" t="inlineStr">
        <is>
          <t>MAZE</t>
        </is>
      </c>
      <c r="H4869" s="6" t="inlineStr">
        <is>
          <t>迷路を自動生成</t>
        </is>
      </c>
      <c r="I4869" s="4" t="n">
        <v>18</v>
      </c>
      <c r="J4869" s="4" t="n">
        <v>13</v>
      </c>
      <c r="K4869" s="4" t="n">
        <v>1</v>
      </c>
      <c r="L4869" s="4" t="n">
        <v>2</v>
      </c>
      <c r="M4869" s="7">
        <f>SUM(I4869:L4869)</f>
        <v/>
      </c>
      <c r="N4869" s="6" t="inlineStr">
        <is>
          <t>迷路生成は趣味</t>
        </is>
      </c>
      <c r="O4869" s="5" t="inlineStr">
        <is>
          <t>J.Wingbermühle</t>
        </is>
      </c>
      <c r="P4869" s="5" t="inlineStr">
        <is>
          <t>CAD Forum</t>
        </is>
      </c>
      <c r="Q4869" s="8" t="inlineStr">
        <is>
          <t>開く</t>
        </is>
      </c>
      <c r="R4869" s="5" t="inlineStr">
        <is>
          <t>配布ページからダウンロード</t>
        </is>
      </c>
      <c r="S4869" s="5" t="inlineStr">
        <is>
          <t>ソース/暗号化（.vlx）混在</t>
        </is>
      </c>
      <c r="T4869" s="5" t="inlineStr"/>
      <c r="U4869" s="5" t="inlineStr">
        <is>
          <t>W4868</t>
        </is>
      </c>
    </row>
    <row r="4870">
      <c r="A4870" s="4">
        <f>RANK(M4870,$M$2:$M$6943)</f>
        <v/>
      </c>
      <c r="B4870" s="5" t="inlineStr">
        <is>
          <t>英語圏</t>
        </is>
      </c>
      <c r="C4870" s="5" t="inlineStr">
        <is>
          <t>その他</t>
        </is>
      </c>
      <c r="D4870" s="5" t="inlineStr">
        <is>
          <t>その他</t>
        </is>
      </c>
      <c r="E4870" s="6" t="inlineStr">
        <is>
          <t>その他</t>
        </is>
      </c>
      <c r="F4870" s="5" t="inlineStr">
        <is>
          <t>-</t>
        </is>
      </c>
      <c r="G4870" s="6" t="inlineStr">
        <is>
          <t>MBA Toolbar Collection (MBA.rar)</t>
        </is>
      </c>
      <c r="H4870" s="6" t="inlineStr">
        <is>
          <t>汎用LISPツールバー集</t>
        </is>
      </c>
      <c r="I4870" s="4" t="n">
        <v>7</v>
      </c>
      <c r="J4870" s="4" t="n">
        <v>6</v>
      </c>
      <c r="K4870" s="4" t="n">
        <v>9</v>
      </c>
      <c r="L4870" s="4" t="n">
        <v>12</v>
      </c>
      <c r="M4870" s="7">
        <f>SUM(I4870:L4870)</f>
        <v/>
      </c>
      <c r="N4870" s="6" t="inlineStr">
        <is>
          <t>旧式ツールバー集</t>
        </is>
      </c>
      <c r="O4870" s="5" t="inlineStr"/>
      <c r="P4870" s="5" t="inlineStr">
        <is>
          <t>draftsperson.net</t>
        </is>
      </c>
      <c r="Q4870" s="8" t="inlineStr">
        <is>
          <t>開く</t>
        </is>
      </c>
      <c r="R4870" s="5" t="inlineStr">
        <is>
          <t>ファイルを直接ダウンロード</t>
        </is>
      </c>
      <c r="S4870" s="5" t="inlineStr">
        <is>
          <t>書庫（中身は要確認）</t>
        </is>
      </c>
      <c r="T4870" s="5" t="inlineStr"/>
      <c r="U4870" s="5" t="inlineStr">
        <is>
          <t>W4869</t>
        </is>
      </c>
    </row>
    <row r="4871">
      <c r="A4871" s="4">
        <f>RANK(M4871,$M$2:$M$6943)</f>
        <v/>
      </c>
      <c r="B4871" s="5" t="inlineStr">
        <is>
          <t>その他の地域</t>
        </is>
      </c>
      <c r="C4871" s="5" t="inlineStr">
        <is>
          <t>線・ポリライン編集</t>
        </is>
      </c>
      <c r="D4871" s="5" t="inlineStr">
        <is>
          <t>その他</t>
        </is>
      </c>
      <c r="E4871" s="6" t="inlineStr">
        <is>
          <t>その他</t>
        </is>
      </c>
      <c r="F4871" s="5" t="inlineStr">
        <is>
          <t>MCEN, CCEN</t>
        </is>
      </c>
      <c r="G4871" s="6" t="inlineStr">
        <is>
          <t>MCEN.elf</t>
        </is>
      </c>
      <c r="H4871" s="6" t="inlineStr">
        <is>
          <t>図形の中心基準で移動/複写</t>
        </is>
      </c>
      <c r="I4871" s="4" t="n">
        <v>10</v>
      </c>
      <c r="J4871" s="4" t="n">
        <v>6</v>
      </c>
      <c r="K4871" s="4" t="n">
        <v>6</v>
      </c>
      <c r="L4871" s="4" t="n">
        <v>12</v>
      </c>
      <c r="M4871" s="7">
        <f>SUM(I4871:L4871)</f>
        <v/>
      </c>
      <c r="N4871" s="6" t="inlineStr">
        <is>
          <t>中心基準移動</t>
        </is>
      </c>
      <c r="O4871" s="5" t="inlineStr">
        <is>
          <t>인텔리코리아 (CADian)</t>
        </is>
      </c>
      <c r="P4871" s="5" t="inlineStr">
        <is>
          <t>CADian 리습 600</t>
        </is>
      </c>
      <c r="Q4871" s="8" t="inlineStr">
        <is>
          <t>開く</t>
        </is>
      </c>
      <c r="R4871" s="5" t="inlineStr">
        <is>
          <t>フォーラム添付（ログインが必要な場合あり）</t>
        </is>
      </c>
      <c r="S4871" s="5" t="inlineStr">
        <is>
          <t>互換CAD専用（CADian）</t>
        </is>
      </c>
      <c r="T4871" s="5" t="inlineStr"/>
      <c r="U4871" s="5" t="inlineStr">
        <is>
          <t>W4870</t>
        </is>
      </c>
    </row>
    <row r="4872">
      <c r="A4872" s="4">
        <f>RANK(M4872,$M$2:$M$6943)</f>
        <v/>
      </c>
      <c r="B4872" s="5" t="inlineStr">
        <is>
          <t>英語圏</t>
        </is>
      </c>
      <c r="C4872" s="5" t="inlineStr">
        <is>
          <t>設備</t>
        </is>
      </c>
      <c r="D4872" s="5" t="inlineStr">
        <is>
          <t>T25,T27</t>
        </is>
      </c>
      <c r="E4872" s="6" t="inlineStr">
        <is>
          <t>設備：単線→複線化、ダクト・配管の継手、測量・土木：座標・レベル・縦断</t>
        </is>
      </c>
      <c r="F4872" s="5" t="inlineStr">
        <is>
          <t>MHEL</t>
        </is>
      </c>
      <c r="G4872" s="6" t="inlineStr">
        <is>
          <t>mhel.lsp</t>
        </is>
      </c>
      <c r="H4872" s="6" t="inlineStr">
        <is>
          <t>マンホール天端標高文字を更新</t>
        </is>
      </c>
      <c r="I4872" s="4" t="n">
        <v>11</v>
      </c>
      <c r="J4872" s="4" t="n">
        <v>9</v>
      </c>
      <c r="K4872" s="4" t="n">
        <v>9</v>
      </c>
      <c r="L4872" s="4" t="n">
        <v>5</v>
      </c>
      <c r="M4872" s="7">
        <f>SUM(I4872:L4872)</f>
        <v/>
      </c>
      <c r="N4872" s="6" t="inlineStr">
        <is>
          <t>天端標高更新</t>
        </is>
      </c>
      <c r="O4872" s="5" t="inlineStr">
        <is>
          <t>Henry C. Francis (ParaCADD)</t>
        </is>
      </c>
      <c r="P4872" s="5" t="inlineStr">
        <is>
          <t>ParaCADD</t>
        </is>
      </c>
      <c r="Q4872" s="8" t="inlineStr">
        <is>
          <t>開く</t>
        </is>
      </c>
      <c r="R4872" s="5" t="inlineStr">
        <is>
          <t>配布ページからダウンロード</t>
        </is>
      </c>
      <c r="S4872" s="5" t="inlineStr">
        <is>
          <t>ソース</t>
        </is>
      </c>
      <c r="T4872" s="5" t="inlineStr"/>
      <c r="U4872" s="5" t="inlineStr">
        <is>
          <t>W4871</t>
        </is>
      </c>
    </row>
    <row r="4873">
      <c r="A4873" s="4">
        <f>RANK(M4873,$M$2:$M$6943)</f>
        <v/>
      </c>
      <c r="B4873" s="5" t="inlineStr">
        <is>
          <t>その他の地域</t>
        </is>
      </c>
      <c r="C4873" s="5" t="inlineStr">
        <is>
          <t>引出線・注記</t>
        </is>
      </c>
      <c r="D4873" s="5" t="inlineStr">
        <is>
          <t>T11</t>
        </is>
      </c>
      <c r="E4873" s="6" t="inlineStr">
        <is>
          <t>文字の重なりを自動で避ける・整列</t>
        </is>
      </c>
      <c r="F4873" s="5" t="inlineStr">
        <is>
          <t>ml2</t>
        </is>
      </c>
      <c r="G4873" s="6" t="inlineStr">
        <is>
          <t>ml2.elf</t>
        </is>
      </c>
      <c r="H4873" s="6" t="inlineStr">
        <is>
          <t>マルチ引出線の強化版</t>
        </is>
      </c>
      <c r="I4873" s="4" t="n">
        <v>8</v>
      </c>
      <c r="J4873" s="4" t="n">
        <v>6</v>
      </c>
      <c r="K4873" s="4" t="n">
        <v>8</v>
      </c>
      <c r="L4873" s="4" t="n">
        <v>12</v>
      </c>
      <c r="M4873" s="7">
        <f>SUM(I4873:L4873)</f>
        <v/>
      </c>
      <c r="N4873" s="6" t="inlineStr">
        <is>
          <t>MLEADER強化</t>
        </is>
      </c>
      <c r="O4873" s="5" t="inlineStr">
        <is>
          <t>인텔리코리아 (CADian)</t>
        </is>
      </c>
      <c r="P4873" s="5" t="inlineStr">
        <is>
          <t>CADian 리습 600</t>
        </is>
      </c>
      <c r="Q4873" s="8" t="inlineStr">
        <is>
          <t>開く</t>
        </is>
      </c>
      <c r="R4873" s="5" t="inlineStr">
        <is>
          <t>フォーラム添付（ログインが必要な場合あり）</t>
        </is>
      </c>
      <c r="S4873" s="5" t="inlineStr">
        <is>
          <t>互換CAD専用（CADian）</t>
        </is>
      </c>
      <c r="T4873" s="5" t="inlineStr"/>
      <c r="U4873" s="5" t="inlineStr">
        <is>
          <t>W4872</t>
        </is>
      </c>
    </row>
    <row r="4874">
      <c r="A4874" s="4">
        <f>RANK(M4874,$M$2:$M$6943)</f>
        <v/>
      </c>
      <c r="B4874" s="5" t="inlineStr">
        <is>
          <t>その他の地域</t>
        </is>
      </c>
      <c r="C4874" s="5" t="inlineStr">
        <is>
          <t>作図</t>
        </is>
      </c>
      <c r="D4874" s="5" t="inlineStr">
        <is>
          <t>その他</t>
        </is>
      </c>
      <c r="E4874" s="6" t="inlineStr">
        <is>
          <t>その他</t>
        </is>
      </c>
      <c r="F4874" s="5" t="inlineStr">
        <is>
          <t>ML00, MLCC, MLCCX, MLHH</t>
        </is>
      </c>
      <c r="G4874" s="6" t="inlineStr">
        <is>
          <t>MLCC.elf</t>
        </is>
      </c>
      <c r="H4874" s="6" t="inlineStr">
        <is>
          <t>中点から外形線・中心線・隠れ線</t>
        </is>
      </c>
      <c r="I4874" s="4" t="n">
        <v>12</v>
      </c>
      <c r="J4874" s="4" t="n">
        <v>6</v>
      </c>
      <c r="K4874" s="4" t="n">
        <v>8</v>
      </c>
      <c r="L4874" s="4" t="n">
        <v>8</v>
      </c>
      <c r="M4874" s="7">
        <f>SUM(I4874:L4874)</f>
        <v/>
      </c>
      <c r="N4874" s="6" t="inlineStr">
        <is>
          <t>中点から線種別作図</t>
        </is>
      </c>
      <c r="O4874" s="5" t="inlineStr">
        <is>
          <t>인텔리코리아 (CADian)</t>
        </is>
      </c>
      <c r="P4874" s="5" t="inlineStr">
        <is>
          <t>CADian 리습 600</t>
        </is>
      </c>
      <c r="Q4874" s="8" t="inlineStr">
        <is>
          <t>開く</t>
        </is>
      </c>
      <c r="R4874" s="5" t="inlineStr">
        <is>
          <t>フォーラム添付（ログインが必要な場合あり）</t>
        </is>
      </c>
      <c r="S4874" s="5" t="inlineStr">
        <is>
          <t>互換CAD専用（CADian）</t>
        </is>
      </c>
      <c r="T4874" s="5" t="inlineStr"/>
      <c r="U4874" s="5" t="inlineStr">
        <is>
          <t>W4873</t>
        </is>
      </c>
    </row>
    <row r="4875">
      <c r="A4875" s="4">
        <f>RANK(M4875,$M$2:$M$6943)</f>
        <v/>
      </c>
      <c r="B4875" s="5" t="inlineStr">
        <is>
          <t>その他の地域</t>
        </is>
      </c>
      <c r="C4875" s="5" t="inlineStr">
        <is>
          <t>線・ポリライン編集</t>
        </is>
      </c>
      <c r="D4875" s="5" t="inlineStr">
        <is>
          <t>T21</t>
        </is>
      </c>
      <c r="E4875" s="6" t="inlineStr">
        <is>
          <t>動かしながら確認できる編集（動的プレビュー）</t>
        </is>
      </c>
      <c r="F4875" s="5" t="inlineStr">
        <is>
          <t>MM3</t>
        </is>
      </c>
      <c r="G4875" s="6" t="inlineStr">
        <is>
          <t>MM3.ELF</t>
        </is>
      </c>
      <c r="H4875" s="6" t="inlineStr">
        <is>
          <t>移動時に元図形を非表示</t>
        </is>
      </c>
      <c r="I4875" s="4" t="n">
        <v>12</v>
      </c>
      <c r="J4875" s="4" t="n">
        <v>8</v>
      </c>
      <c r="K4875" s="4" t="n">
        <v>4</v>
      </c>
      <c r="L4875" s="4" t="n">
        <v>10</v>
      </c>
      <c r="M4875" s="7">
        <f>SUM(I4875:L4875)</f>
        <v/>
      </c>
      <c r="N4875" s="6" t="inlineStr">
        <is>
          <t>元図形非表示移動</t>
        </is>
      </c>
      <c r="O4875" s="5" t="inlineStr">
        <is>
          <t>인텔리코리아 (CADian)</t>
        </is>
      </c>
      <c r="P4875" s="5" t="inlineStr">
        <is>
          <t>CADian 리습 600</t>
        </is>
      </c>
      <c r="Q4875" s="8" t="inlineStr">
        <is>
          <t>開く</t>
        </is>
      </c>
      <c r="R4875" s="5" t="inlineStr">
        <is>
          <t>フォーラム添付（ログインが必要な場合あり）</t>
        </is>
      </c>
      <c r="S4875" s="5" t="inlineStr">
        <is>
          <t>互換CAD専用（CADian）</t>
        </is>
      </c>
      <c r="T4875" s="5" t="inlineStr"/>
      <c r="U4875" s="5" t="inlineStr">
        <is>
          <t>W4874</t>
        </is>
      </c>
    </row>
    <row r="4876">
      <c r="A4876" s="4">
        <f>RANK(M4876,$M$2:$M$6943)</f>
        <v/>
      </c>
      <c r="B4876" s="5" t="inlineStr">
        <is>
          <t>ヨーロッパ</t>
        </is>
      </c>
      <c r="C4876" s="5" t="inlineStr">
        <is>
          <t>作図</t>
        </is>
      </c>
      <c r="D4876" s="5" t="inlineStr">
        <is>
          <t>その他</t>
        </is>
      </c>
      <c r="E4876" s="6" t="inlineStr">
        <is>
          <t>その他</t>
        </is>
      </c>
      <c r="F4876" s="5" t="inlineStr">
        <is>
          <t>-</t>
        </is>
      </c>
      <c r="G4876" s="6" t="inlineStr">
        <is>
          <t>Multioffset</t>
        </is>
      </c>
      <c r="H4876" s="6" t="inlineStr">
        <is>
          <t>回数と間隔指定で連続オフセット</t>
        </is>
      </c>
      <c r="I4876" s="4" t="n">
        <v>8</v>
      </c>
      <c r="J4876" s="4" t="n">
        <v>6</v>
      </c>
      <c r="K4876" s="4" t="n">
        <v>8</v>
      </c>
      <c r="L4876" s="4" t="n">
        <v>12</v>
      </c>
      <c r="M4876" s="7">
        <f>SUM(I4876:L4876)</f>
        <v/>
      </c>
      <c r="N4876" s="6" t="inlineStr">
        <is>
          <t>ARRAYで代替可</t>
        </is>
      </c>
      <c r="O4876" s="5" t="inlineStr">
        <is>
          <t>CADwiesel</t>
        </is>
      </c>
      <c r="P4876" s="5" t="inlineStr">
        <is>
          <t>CADwiesel</t>
        </is>
      </c>
      <c r="Q4876" s="8" t="inlineStr">
        <is>
          <t>開く</t>
        </is>
      </c>
      <c r="R4876" s="5" t="inlineStr">
        <is>
          <t>配布ページからダウンロード</t>
        </is>
      </c>
      <c r="S4876" s="5" t="inlineStr">
        <is>
          <t>不明</t>
        </is>
      </c>
      <c r="T4876" s="5" t="inlineStr"/>
      <c r="U4876" s="5" t="inlineStr">
        <is>
          <t>W4875</t>
        </is>
      </c>
    </row>
    <row r="4877">
      <c r="A4877" s="4">
        <f>RANK(M4877,$M$2:$M$6943)</f>
        <v/>
      </c>
      <c r="B4877" s="5" t="inlineStr">
        <is>
          <t>その他の地域</t>
        </is>
      </c>
      <c r="C4877" s="5" t="inlineStr">
        <is>
          <t>文字・テキスト</t>
        </is>
      </c>
      <c r="D4877" s="5" t="inlineStr">
        <is>
          <t>T12,T14</t>
        </is>
      </c>
      <c r="E4877" s="6" t="inlineStr">
        <is>
          <t>文字の一括検索・置換、属性の抽出・一括編集・Excelとの往復</t>
        </is>
      </c>
      <c r="F4877" s="5" t="inlineStr">
        <is>
          <t>my3</t>
        </is>
      </c>
      <c r="G4877" s="6" t="inlineStr">
        <is>
          <t>my3.lsp</t>
        </is>
      </c>
      <c r="H4877" s="6" t="inlineStr">
        <is>
          <t>文字・属性間で内容をコピー</t>
        </is>
      </c>
      <c r="I4877" s="4" t="n">
        <v>8</v>
      </c>
      <c r="J4877" s="4" t="n">
        <v>4</v>
      </c>
      <c r="K4877" s="4" t="n">
        <v>8</v>
      </c>
      <c r="L4877" s="4" t="n">
        <v>14</v>
      </c>
      <c r="M4877" s="7">
        <f>SUM(I4877:L4877)</f>
        <v/>
      </c>
      <c r="N4877" s="6" t="inlineStr">
        <is>
          <t>内容コピー</t>
        </is>
      </c>
      <c r="O4877" s="5" t="inlineStr">
        <is>
          <t>Paulo Gil Soto</t>
        </is>
      </c>
      <c r="P4877" s="5" t="inlineStr">
        <is>
          <t>Paulo Gil Soto blog</t>
        </is>
      </c>
      <c r="Q4877" s="8" t="inlineStr">
        <is>
          <t>開く</t>
        </is>
      </c>
      <c r="R4877" s="5" t="inlineStr">
        <is>
          <t>配布ページからダウンロード</t>
        </is>
      </c>
      <c r="S4877" s="5" t="inlineStr">
        <is>
          <t>不明</t>
        </is>
      </c>
      <c r="T4877" s="5" t="inlineStr"/>
      <c r="U4877" s="5" t="inlineStr">
        <is>
          <t>W4876</t>
        </is>
      </c>
    </row>
    <row r="4878">
      <c r="A4878" s="4">
        <f>RANK(M4878,$M$2:$M$6943)</f>
        <v/>
      </c>
      <c r="B4878" s="5" t="inlineStr">
        <is>
          <t>その他の地域</t>
        </is>
      </c>
      <c r="C4878" s="5" t="inlineStr">
        <is>
          <t>作図</t>
        </is>
      </c>
      <c r="D4878" s="5" t="inlineStr">
        <is>
          <t>その他</t>
        </is>
      </c>
      <c r="E4878" s="6" t="inlineStr">
        <is>
          <t>その他</t>
        </is>
      </c>
      <c r="F4878" s="5" t="inlineStr">
        <is>
          <t>nc</t>
        </is>
      </c>
      <c r="G4878" s="6" t="inlineStr">
        <is>
          <t>nc.elf</t>
        </is>
      </c>
      <c r="H4878" s="6" t="inlineStr">
        <is>
          <t>4方向へ複写・一列配列</t>
        </is>
      </c>
      <c r="I4878" s="4" t="n">
        <v>10</v>
      </c>
      <c r="J4878" s="4" t="n">
        <v>6</v>
      </c>
      <c r="K4878" s="4" t="n">
        <v>6</v>
      </c>
      <c r="L4878" s="4" t="n">
        <v>12</v>
      </c>
      <c r="M4878" s="7">
        <f>SUM(I4878:L4878)</f>
        <v/>
      </c>
      <c r="N4878" s="6" t="inlineStr">
        <is>
          <t>4方向配列</t>
        </is>
      </c>
      <c r="O4878" s="5" t="inlineStr">
        <is>
          <t>인텔리코리아 (CADian)</t>
        </is>
      </c>
      <c r="P4878" s="5" t="inlineStr">
        <is>
          <t>CADian 리습 600</t>
        </is>
      </c>
      <c r="Q4878" s="8" t="inlineStr">
        <is>
          <t>開く</t>
        </is>
      </c>
      <c r="R4878" s="5" t="inlineStr">
        <is>
          <t>フォーラム添付（ログインが必要な場合あり）</t>
        </is>
      </c>
      <c r="S4878" s="5" t="inlineStr">
        <is>
          <t>互換CAD専用（CADian）</t>
        </is>
      </c>
      <c r="T4878" s="5" t="inlineStr"/>
      <c r="U4878" s="5" t="inlineStr">
        <is>
          <t>W4877</t>
        </is>
      </c>
    </row>
    <row r="4879">
      <c r="A4879" s="4">
        <f>RANK(M4879,$M$2:$M$6943)</f>
        <v/>
      </c>
      <c r="B4879" s="5" t="inlineStr">
        <is>
          <t>英語圏</t>
        </is>
      </c>
      <c r="C4879" s="5" t="inlineStr">
        <is>
          <t>3D</t>
        </is>
      </c>
      <c r="D4879" s="5" t="inlineStr">
        <is>
          <t>その他</t>
        </is>
      </c>
      <c r="E4879" s="6" t="inlineStr">
        <is>
          <t>その他</t>
        </is>
      </c>
      <c r="F4879" s="5" t="inlineStr">
        <is>
          <t>OBJ2DWG</t>
        </is>
      </c>
      <c r="G4879" s="6" t="inlineStr">
        <is>
          <t>OBJ2DWG</t>
        </is>
      </c>
      <c r="H4879" s="6" t="inlineStr">
        <is>
          <t>OBJファイルをメッシュで取込</t>
        </is>
      </c>
      <c r="I4879" s="4" t="n">
        <v>12</v>
      </c>
      <c r="J4879" s="4" t="n">
        <v>8</v>
      </c>
      <c r="K4879" s="4" t="n">
        <v>7</v>
      </c>
      <c r="L4879" s="4" t="n">
        <v>7</v>
      </c>
      <c r="M4879" s="7">
        <f>SUM(I4879:L4879)</f>
        <v/>
      </c>
      <c r="N4879" s="6" t="inlineStr">
        <is>
          <t>IMPORTでOBJ可</t>
        </is>
      </c>
      <c r="O4879" s="5" t="inlineStr">
        <is>
          <t>CAD Studio</t>
        </is>
      </c>
      <c r="P4879" s="5" t="inlineStr">
        <is>
          <t>CAD Forum</t>
        </is>
      </c>
      <c r="Q4879" s="8" t="inlineStr">
        <is>
          <t>開く</t>
        </is>
      </c>
      <c r="R4879" s="5" t="inlineStr">
        <is>
          <t>配布ページからダウンロード</t>
        </is>
      </c>
      <c r="S4879" s="5" t="inlineStr">
        <is>
          <t>ソース/暗号化（.vlx）混在</t>
        </is>
      </c>
      <c r="T4879" s="5" t="inlineStr"/>
      <c r="U4879" s="5" t="inlineStr">
        <is>
          <t>W4878</t>
        </is>
      </c>
    </row>
    <row r="4880">
      <c r="A4880" s="4">
        <f>RANK(M4880,$M$2:$M$6943)</f>
        <v/>
      </c>
      <c r="B4880" s="5" t="inlineStr">
        <is>
          <t>ロシア語圏</t>
        </is>
      </c>
      <c r="C4880" s="5" t="inlineStr">
        <is>
          <t>20</t>
        </is>
      </c>
      <c r="D4880" s="5" t="inlineStr">
        <is>
          <t>その他</t>
        </is>
      </c>
      <c r="E4880" s="6" t="inlineStr">
        <is>
          <t>その他</t>
        </is>
      </c>
      <c r="F4880" s="5" t="inlineStr">
        <is>
          <t>-</t>
        </is>
      </c>
      <c r="G4880" s="6" t="inlineStr">
        <is>
          <t>ODCLASS на основе Xrecord</t>
        </is>
      </c>
      <c r="H4880" s="6" t="inlineStr">
        <is>
          <t>Xrecordで属性データを管理</t>
        </is>
      </c>
      <c r="I4880" s="4" t="n">
        <v>14</v>
      </c>
      <c r="J4880" s="4" t="n">
        <v>10</v>
      </c>
      <c r="K4880" s="4" t="n">
        <v>4</v>
      </c>
      <c r="L4880" s="4" t="n">
        <v>6</v>
      </c>
      <c r="M4880" s="7">
        <f>SUM(I4880:L4880)</f>
        <v/>
      </c>
      <c r="N4880" s="6" t="inlineStr">
        <is>
          <t>Xrecordデータ管理</t>
        </is>
      </c>
      <c r="O4880" s="5" t="inlineStr"/>
      <c r="P4880" s="5" t="inlineStr">
        <is>
          <t>geodesist.ru</t>
        </is>
      </c>
      <c r="Q4880" s="8" t="inlineStr">
        <is>
          <t>開く</t>
        </is>
      </c>
      <c r="R4880" s="5" t="inlineStr">
        <is>
          <t>ログイン・会員登録が必要</t>
        </is>
      </c>
      <c r="S4880" s="5" t="inlineStr">
        <is>
          <t>不明</t>
        </is>
      </c>
      <c r="T4880" s="5" t="inlineStr"/>
      <c r="U4880" s="5" t="inlineStr">
        <is>
          <t>W4879</t>
        </is>
      </c>
    </row>
    <row r="4881">
      <c r="A4881" s="4">
        <f>RANK(M4881,$M$2:$M$6943)</f>
        <v/>
      </c>
      <c r="B4881" s="5" t="inlineStr">
        <is>
          <t>その他の地域</t>
        </is>
      </c>
      <c r="C4881" s="5" t="inlineStr">
        <is>
          <t>作図</t>
        </is>
      </c>
      <c r="D4881" s="5" t="inlineStr">
        <is>
          <t>その他</t>
        </is>
      </c>
      <c r="E4881" s="6" t="inlineStr">
        <is>
          <t>その他</t>
        </is>
      </c>
      <c r="F4881" s="5" t="inlineStr">
        <is>
          <t>ovoideemy</t>
        </is>
      </c>
      <c r="G4881" s="6" t="inlineStr">
        <is>
          <t>ovoideemy</t>
        </is>
      </c>
      <c r="H4881" s="6" t="inlineStr">
        <is>
          <t>長軸から卵形を作図</t>
        </is>
      </c>
      <c r="I4881" s="4" t="n">
        <v>16</v>
      </c>
      <c r="J4881" s="4" t="n">
        <v>10</v>
      </c>
      <c r="K4881" s="4" t="n">
        <v>3</v>
      </c>
      <c r="L4881" s="4" t="n">
        <v>5</v>
      </c>
      <c r="M4881" s="7">
        <f>SUM(I4881:L4881)</f>
        <v/>
      </c>
      <c r="N4881" s="6" t="inlineStr">
        <is>
          <t>卵形作図</t>
        </is>
      </c>
      <c r="O4881" s="5" t="inlineStr">
        <is>
          <t>JAMGPA</t>
        </is>
      </c>
      <c r="P4881" s="5" t="inlineStr">
        <is>
          <t>jamgpa.com</t>
        </is>
      </c>
      <c r="Q4881" s="8" t="inlineStr">
        <is>
          <t>開く</t>
        </is>
      </c>
      <c r="R4881" s="5" t="inlineStr">
        <is>
          <t>配布ページからダウンロード</t>
        </is>
      </c>
      <c r="S4881" s="5" t="inlineStr">
        <is>
          <t>暗号化が多い</t>
        </is>
      </c>
      <c r="T4881" s="5" t="inlineStr"/>
      <c r="U4881" s="5" t="inlineStr">
        <is>
          <t>W4880</t>
        </is>
      </c>
    </row>
    <row r="4882">
      <c r="A4882" s="4">
        <f>RANK(M4882,$M$2:$M$6943)</f>
        <v/>
      </c>
      <c r="B4882" s="5" t="inlineStr">
        <is>
          <t>その他の地域</t>
        </is>
      </c>
      <c r="C4882" s="5" t="inlineStr">
        <is>
          <t>作図</t>
        </is>
      </c>
      <c r="D4882" s="5" t="inlineStr">
        <is>
          <t>その他</t>
        </is>
      </c>
      <c r="E4882" s="6" t="inlineStr">
        <is>
          <t>その他</t>
        </is>
      </c>
      <c r="F4882" s="5" t="inlineStr">
        <is>
          <t>padan</t>
        </is>
      </c>
      <c r="G4882" s="6" t="inlineStr">
        <is>
          <t>padan.elf</t>
        </is>
      </c>
      <c r="H4882" s="6" t="inlineStr">
        <is>
          <t>部分断面の破断線を作図</t>
        </is>
      </c>
      <c r="I4882" s="4" t="n">
        <v>10</v>
      </c>
      <c r="J4882" s="4" t="n">
        <v>6</v>
      </c>
      <c r="K4882" s="4" t="n">
        <v>8</v>
      </c>
      <c r="L4882" s="4" t="n">
        <v>10</v>
      </c>
      <c r="M4882" s="7">
        <f>SUM(I4882:L4882)</f>
        <v/>
      </c>
      <c r="N4882" s="6" t="inlineStr">
        <is>
          <t>破断線</t>
        </is>
      </c>
      <c r="O4882" s="5" t="inlineStr">
        <is>
          <t>인텔리코리아 (CADian)</t>
        </is>
      </c>
      <c r="P4882" s="5" t="inlineStr">
        <is>
          <t>CADian 리습 600</t>
        </is>
      </c>
      <c r="Q4882" s="8" t="inlineStr">
        <is>
          <t>開く</t>
        </is>
      </c>
      <c r="R4882" s="5" t="inlineStr">
        <is>
          <t>フォーラム添付（ログインが必要な場合あり）</t>
        </is>
      </c>
      <c r="S4882" s="5" t="inlineStr">
        <is>
          <t>互換CAD専用（CADian）</t>
        </is>
      </c>
      <c r="T4882" s="5" t="inlineStr"/>
      <c r="U4882" s="5" t="inlineStr">
        <is>
          <t>W4881</t>
        </is>
      </c>
    </row>
    <row r="4883">
      <c r="A4883" s="4">
        <f>RANK(M4883,$M$2:$M$6943)</f>
        <v/>
      </c>
      <c r="B4883" s="5" t="inlineStr">
        <is>
          <t>英語圏</t>
        </is>
      </c>
      <c r="C4883" s="5" t="inlineStr">
        <is>
          <t>作図</t>
        </is>
      </c>
      <c r="D4883" s="5" t="inlineStr">
        <is>
          <t>その他</t>
        </is>
      </c>
      <c r="E4883" s="6" t="inlineStr">
        <is>
          <t>その他</t>
        </is>
      </c>
      <c r="F4883" s="5" t="inlineStr">
        <is>
          <t>Par</t>
        </is>
      </c>
      <c r="G4883" s="6" t="inlineStr">
        <is>
          <t>Par</t>
        </is>
      </c>
      <c r="H4883" s="6" t="inlineStr">
        <is>
          <t>選択線分に平行な線を作図</t>
        </is>
      </c>
      <c r="I4883" s="4" t="n">
        <v>7</v>
      </c>
      <c r="J4883" s="4" t="n">
        <v>6</v>
      </c>
      <c r="K4883" s="4" t="n">
        <v>7</v>
      </c>
      <c r="L4883" s="4" t="n">
        <v>14</v>
      </c>
      <c r="M4883" s="7">
        <f>SUM(I4883:L4883)</f>
        <v/>
      </c>
      <c r="N4883" s="6" t="inlineStr">
        <is>
          <t>平行スナップで可</t>
        </is>
      </c>
      <c r="O4883" s="5" t="inlineStr">
        <is>
          <t>Alan J. Thompson (alanjt)</t>
        </is>
      </c>
      <c r="P4883" s="5" t="inlineStr">
        <is>
          <t>CADTutor</t>
        </is>
      </c>
      <c r="Q4883" s="8" t="inlineStr">
        <is>
          <t>開く</t>
        </is>
      </c>
      <c r="R4883" s="5" t="inlineStr">
        <is>
          <t>ページ内にコード掲載</t>
        </is>
      </c>
      <c r="S4883" s="5" t="inlineStr">
        <is>
          <t>ソース</t>
        </is>
      </c>
      <c r="T4883" s="5" t="inlineStr"/>
      <c r="U4883" s="5" t="inlineStr">
        <is>
          <t>W4882</t>
        </is>
      </c>
    </row>
    <row r="4884">
      <c r="A4884" s="4">
        <f>RANK(M4884,$M$2:$M$6943)</f>
        <v/>
      </c>
      <c r="B4884" s="5" t="inlineStr">
        <is>
          <t>その他の地域</t>
        </is>
      </c>
      <c r="C4884" s="5" t="inlineStr">
        <is>
          <t>建築</t>
        </is>
      </c>
      <c r="D4884" s="5" t="inlineStr">
        <is>
          <t>T24</t>
        </is>
      </c>
      <c r="E4884" s="6" t="inlineStr">
        <is>
          <t>建築：壁・建具・天井割付の作図</t>
        </is>
      </c>
      <c r="F4884" s="5" t="inlineStr">
        <is>
          <t>Parx</t>
        </is>
      </c>
      <c r="G4884" s="6" t="inlineStr">
        <is>
          <t>Parx</t>
        </is>
      </c>
      <c r="H4884" s="6" t="inlineStr">
        <is>
          <t>芯線から壁の平行線を作図</t>
        </is>
      </c>
      <c r="I4884" s="4" t="n">
        <v>10</v>
      </c>
      <c r="J4884" s="4" t="n">
        <v>6</v>
      </c>
      <c r="K4884" s="4" t="n">
        <v>10</v>
      </c>
      <c r="L4884" s="4" t="n">
        <v>8</v>
      </c>
      <c r="M4884" s="7">
        <f>SUM(I4884:L4884)</f>
        <v/>
      </c>
      <c r="N4884" s="6" t="inlineStr">
        <is>
          <t>芯から壁線</t>
        </is>
      </c>
      <c r="O4884" s="5" t="inlineStr"/>
      <c r="P4884" s="5" t="inlineStr">
        <is>
          <t>AditivoCAD</t>
        </is>
      </c>
      <c r="Q4884" s="8" t="inlineStr">
        <is>
          <t>開く</t>
        </is>
      </c>
      <c r="R4884" s="5" t="inlineStr">
        <is>
          <t>配布ページからダウンロード</t>
        </is>
      </c>
      <c r="S4884" s="5" t="inlineStr">
        <is>
          <t>不明</t>
        </is>
      </c>
      <c r="T4884" s="5" t="inlineStr"/>
      <c r="U4884" s="5" t="inlineStr">
        <is>
          <t>W4883</t>
        </is>
      </c>
    </row>
    <row r="4885">
      <c r="A4885" s="4">
        <f>RANK(M4885,$M$2:$M$6943)</f>
        <v/>
      </c>
      <c r="B4885" s="5" t="inlineStr">
        <is>
          <t>英語圏</t>
        </is>
      </c>
      <c r="C4885" s="5" t="inlineStr">
        <is>
          <t>設備</t>
        </is>
      </c>
      <c r="D4885" s="5" t="inlineStr">
        <is>
          <t>T26,T27</t>
        </is>
      </c>
      <c r="E4885" s="6" t="inlineStr">
        <is>
          <t>設備：器具の自動割付、配線の最短経路、測量・土木：座標・レベル・縦断</t>
        </is>
      </c>
      <c r="F4885" s="5" t="inlineStr">
        <is>
          <t>PBS</t>
        </is>
      </c>
      <c r="G4885" s="6" t="inlineStr">
        <is>
          <t>pbs.lsp</t>
        </is>
      </c>
      <c r="H4885" s="6" t="inlineStr">
        <is>
          <t>縦断図にダクトバンクを作図</t>
        </is>
      </c>
      <c r="I4885" s="4" t="n">
        <v>12</v>
      </c>
      <c r="J4885" s="4" t="n">
        <v>9</v>
      </c>
      <c r="K4885" s="4" t="n">
        <v>9</v>
      </c>
      <c r="L4885" s="4" t="n">
        <v>4</v>
      </c>
      <c r="M4885" s="7">
        <f>SUM(I4885:L4885)</f>
        <v/>
      </c>
      <c r="N4885" s="6" t="inlineStr">
        <is>
          <t>ダクトバンク作図</t>
        </is>
      </c>
      <c r="O4885" s="5" t="inlineStr">
        <is>
          <t>Henry C. Francis (ParaCADD)</t>
        </is>
      </c>
      <c r="P4885" s="5" t="inlineStr">
        <is>
          <t>ParaCADD</t>
        </is>
      </c>
      <c r="Q4885" s="8" t="inlineStr">
        <is>
          <t>開く</t>
        </is>
      </c>
      <c r="R4885" s="5" t="inlineStr">
        <is>
          <t>配布ページからダウンロード</t>
        </is>
      </c>
      <c r="S4885" s="5" t="inlineStr">
        <is>
          <t>ソース</t>
        </is>
      </c>
      <c r="T4885" s="5" t="inlineStr"/>
      <c r="U4885" s="5" t="inlineStr">
        <is>
          <t>W4884</t>
        </is>
      </c>
    </row>
    <row r="4886">
      <c r="A4886" s="4">
        <f>RANK(M4886,$M$2:$M$6943)</f>
        <v/>
      </c>
      <c r="B4886" s="5" t="inlineStr">
        <is>
          <t>ヨーロッパ</t>
        </is>
      </c>
      <c r="C4886" s="5" t="inlineStr">
        <is>
          <t>座標・測量・土木</t>
        </is>
      </c>
      <c r="D4886" s="5" t="inlineStr">
        <is>
          <t>T27</t>
        </is>
      </c>
      <c r="E4886" s="6" t="inlineStr">
        <is>
          <t>測量・土木：座標・レベル・縦断</t>
        </is>
      </c>
      <c r="F4886" s="5" t="inlineStr">
        <is>
          <t>pen</t>
        </is>
      </c>
      <c r="G4886" s="6" t="inlineStr">
        <is>
          <t>PEN</t>
        </is>
      </c>
      <c r="H4886" s="6" t="inlineStr">
        <is>
          <t>線の勾配％を計算</t>
        </is>
      </c>
      <c r="I4886" s="4" t="n">
        <v>10</v>
      </c>
      <c r="J4886" s="4" t="n">
        <v>6</v>
      </c>
      <c r="K4886" s="4" t="n">
        <v>8</v>
      </c>
      <c r="L4886" s="4" t="n">
        <v>10</v>
      </c>
      <c r="M4886" s="7">
        <f>SUM(I4886:L4886)</f>
        <v/>
      </c>
      <c r="N4886" s="6" t="inlineStr">
        <is>
          <t>勾配計算</t>
        </is>
      </c>
      <c r="O4886" s="5" t="inlineStr">
        <is>
          <t>EmiCAD</t>
        </is>
      </c>
      <c r="P4886" s="5" t="inlineStr">
        <is>
          <t>EmiLISP Free (emicad.it)</t>
        </is>
      </c>
      <c r="Q4886" s="8" t="inlineStr">
        <is>
          <t>開く</t>
        </is>
      </c>
      <c r="R4886" s="5" t="inlineStr">
        <is>
          <t>配布ページからダウンロード</t>
        </is>
      </c>
      <c r="S4886" s="5" t="inlineStr">
        <is>
          <t>一式パッケージ（中身は要確認）</t>
        </is>
      </c>
      <c r="T4886" s="5" t="inlineStr"/>
      <c r="U4886" s="5" t="inlineStr">
        <is>
          <t>W4885</t>
        </is>
      </c>
    </row>
    <row r="4887">
      <c r="A4887" s="4">
        <f>RANK(M4887,$M$2:$M$6943)</f>
        <v/>
      </c>
      <c r="B4887" s="5" t="inlineStr">
        <is>
          <t>英語圏</t>
        </is>
      </c>
      <c r="C4887" s="5" t="inlineStr">
        <is>
          <t>作図</t>
        </is>
      </c>
      <c r="D4887" s="5" t="inlineStr">
        <is>
          <t>その他</t>
        </is>
      </c>
      <c r="E4887" s="6" t="inlineStr">
        <is>
          <t>その他</t>
        </is>
      </c>
      <c r="F4887" s="5" t="inlineStr">
        <is>
          <t>Per</t>
        </is>
      </c>
      <c r="G4887" s="6" t="inlineStr">
        <is>
          <t>Per</t>
        </is>
      </c>
      <c r="H4887" s="6" t="inlineStr">
        <is>
          <t>選択線分に垂直な線を作図</t>
        </is>
      </c>
      <c r="I4887" s="4" t="n">
        <v>7</v>
      </c>
      <c r="J4887" s="4" t="n">
        <v>6</v>
      </c>
      <c r="K4887" s="4" t="n">
        <v>7</v>
      </c>
      <c r="L4887" s="4" t="n">
        <v>14</v>
      </c>
      <c r="M4887" s="7">
        <f>SUM(I4887:L4887)</f>
        <v/>
      </c>
      <c r="N4887" s="6" t="inlineStr">
        <is>
          <t>垂直スナップで可</t>
        </is>
      </c>
      <c r="O4887" s="5" t="inlineStr">
        <is>
          <t>Alan J. Thompson (alanjt)</t>
        </is>
      </c>
      <c r="P4887" s="5" t="inlineStr">
        <is>
          <t>CADTutor</t>
        </is>
      </c>
      <c r="Q4887" s="8" t="inlineStr">
        <is>
          <t>開く</t>
        </is>
      </c>
      <c r="R4887" s="5" t="inlineStr">
        <is>
          <t>ページ内にコード掲載</t>
        </is>
      </c>
      <c r="S4887" s="5" t="inlineStr">
        <is>
          <t>ソース</t>
        </is>
      </c>
      <c r="T4887" s="5" t="inlineStr"/>
      <c r="U4887" s="5" t="inlineStr">
        <is>
          <t>W4886</t>
        </is>
      </c>
    </row>
    <row r="4888">
      <c r="A4888" s="4">
        <f>RANK(M4888,$M$2:$M$6943)</f>
        <v/>
      </c>
      <c r="B4888" s="5" t="inlineStr">
        <is>
          <t>ベトナム・東南アジア</t>
        </is>
      </c>
      <c r="C4888" s="5" t="inlineStr">
        <is>
          <t>設備</t>
        </is>
      </c>
      <c r="D4888" s="5" t="inlineStr">
        <is>
          <t>T25</t>
        </is>
      </c>
      <c r="E4888" s="6" t="inlineStr">
        <is>
          <t>設備：単線→複線化、ダクト・配管の継手</t>
        </is>
      </c>
      <c r="F4888" s="5" t="inlineStr">
        <is>
          <t>PB</t>
        </is>
      </c>
      <c r="G4888" s="6" t="inlineStr">
        <is>
          <t>Pipe Break</t>
        </is>
      </c>
      <c r="H4888" s="6" t="inlineStr">
        <is>
          <t>配管の破断記号を描く</t>
        </is>
      </c>
      <c r="I4888" s="4" t="n">
        <v>11</v>
      </c>
      <c r="J4888" s="4" t="n">
        <v>7</v>
      </c>
      <c r="K4888" s="4" t="n">
        <v>8</v>
      </c>
      <c r="L4888" s="4" t="n">
        <v>8</v>
      </c>
      <c r="M4888" s="7">
        <f>SUM(I4888:L4888)</f>
        <v/>
      </c>
      <c r="N4888" s="6" t="inlineStr">
        <is>
          <t>配管破断記号</t>
        </is>
      </c>
      <c r="O4888" s="5" t="inlineStr"/>
      <c r="P4888" s="5" t="inlineStr">
        <is>
          <t>GitHub: altsun/My-Lisps</t>
        </is>
      </c>
      <c r="Q4888" s="8" t="inlineStr">
        <is>
          <t>開く</t>
        </is>
      </c>
      <c r="R4888" s="5" t="inlineStr">
        <is>
          <t>GitHub（一括取得可）</t>
        </is>
      </c>
      <c r="S4888" s="5" t="inlineStr">
        <is>
          <t>ソース</t>
        </is>
      </c>
      <c r="T4888" s="5" t="inlineStr"/>
      <c r="U4888" s="5" t="inlineStr">
        <is>
          <t>W4887</t>
        </is>
      </c>
    </row>
    <row r="4889">
      <c r="A4889" s="4">
        <f>RANK(M4889,$M$2:$M$6943)</f>
        <v/>
      </c>
      <c r="B4889" s="5" t="inlineStr">
        <is>
          <t>ヨーロッパ</t>
        </is>
      </c>
      <c r="C4889" s="5" t="inlineStr">
        <is>
          <t>線・ポリライン編集</t>
        </is>
      </c>
      <c r="D4889" s="5" t="inlineStr">
        <is>
          <t>その他</t>
        </is>
      </c>
      <c r="E4889" s="6" t="inlineStr">
        <is>
          <t>その他</t>
        </is>
      </c>
      <c r="F4889" s="5" t="inlineStr">
        <is>
          <t>-</t>
        </is>
      </c>
      <c r="G4889" s="6" t="inlineStr">
        <is>
          <t>Pkonv</t>
        </is>
      </c>
      <c r="H4889" s="6" t="inlineStr">
        <is>
          <t>幅付きポリラインの幅を全て0に</t>
        </is>
      </c>
      <c r="I4889" s="4" t="n">
        <v>9</v>
      </c>
      <c r="J4889" s="4" t="n">
        <v>5</v>
      </c>
      <c r="K4889" s="4" t="n">
        <v>8</v>
      </c>
      <c r="L4889" s="4" t="n">
        <v>12</v>
      </c>
      <c r="M4889" s="7">
        <f>SUM(I4889:L4889)</f>
        <v/>
      </c>
      <c r="N4889" s="6" t="inlineStr">
        <is>
          <t>PEDIT幅で代替</t>
        </is>
      </c>
      <c r="O4889" s="5" t="inlineStr">
        <is>
          <t>CADwiesel</t>
        </is>
      </c>
      <c r="P4889" s="5" t="inlineStr">
        <is>
          <t>CADwiesel</t>
        </is>
      </c>
      <c r="Q4889" s="8" t="inlineStr">
        <is>
          <t>開く</t>
        </is>
      </c>
      <c r="R4889" s="5" t="inlineStr">
        <is>
          <t>配布ページからダウンロード</t>
        </is>
      </c>
      <c r="S4889" s="5" t="inlineStr">
        <is>
          <t>不明</t>
        </is>
      </c>
      <c r="T4889" s="5" t="inlineStr"/>
      <c r="U4889" s="5" t="inlineStr">
        <is>
          <t>W4888</t>
        </is>
      </c>
    </row>
    <row r="4890">
      <c r="A4890" s="4">
        <f>RANK(M4890,$M$2:$M$6943)</f>
        <v/>
      </c>
      <c r="B4890" s="5" t="inlineStr">
        <is>
          <t>英語圏</t>
        </is>
      </c>
      <c r="C4890" s="5" t="inlineStr">
        <is>
          <t>線・ポリライン編集</t>
        </is>
      </c>
      <c r="D4890" s="5" t="inlineStr">
        <is>
          <t>その他</t>
        </is>
      </c>
      <c r="E4890" s="6" t="inlineStr">
        <is>
          <t>その他</t>
        </is>
      </c>
      <c r="F4890" s="5" t="inlineStr">
        <is>
          <t>PLCONT</t>
        </is>
      </c>
      <c r="G4890" s="6" t="inlineStr">
        <is>
          <t>plcont.lsp</t>
        </is>
      </c>
      <c r="H4890" s="6" t="inlineStr">
        <is>
          <t>円弧を細かい折線で近似</t>
        </is>
      </c>
      <c r="I4890" s="4" t="n">
        <v>12</v>
      </c>
      <c r="J4890" s="4" t="n">
        <v>8</v>
      </c>
      <c r="K4890" s="4" t="n">
        <v>6</v>
      </c>
      <c r="L4890" s="4" t="n">
        <v>8</v>
      </c>
      <c r="M4890" s="7">
        <f>SUM(I4890:L4890)</f>
        <v/>
      </c>
      <c r="N4890" s="6" t="inlineStr">
        <is>
          <t>円弧の折線近似</t>
        </is>
      </c>
      <c r="O4890" s="5" t="inlineStr">
        <is>
          <t>Henry C. Francis (ParaCADD)</t>
        </is>
      </c>
      <c r="P4890" s="5" t="inlineStr">
        <is>
          <t>ParaCADD</t>
        </is>
      </c>
      <c r="Q4890" s="8" t="inlineStr">
        <is>
          <t>開く</t>
        </is>
      </c>
      <c r="R4890" s="5" t="inlineStr">
        <is>
          <t>配布ページからダウンロード</t>
        </is>
      </c>
      <c r="S4890" s="5" t="inlineStr">
        <is>
          <t>ソース</t>
        </is>
      </c>
      <c r="T4890" s="5" t="inlineStr"/>
      <c r="U4890" s="5" t="inlineStr">
        <is>
          <t>W4889</t>
        </is>
      </c>
    </row>
    <row r="4891">
      <c r="A4891" s="4">
        <f>RANK(M4891,$M$2:$M$6943)</f>
        <v/>
      </c>
      <c r="B4891" s="5" t="inlineStr">
        <is>
          <t>GitHub</t>
        </is>
      </c>
      <c r="C4891" s="5" t="inlineStr">
        <is>
          <t>座標・測量・土木</t>
        </is>
      </c>
      <c r="D4891" s="5" t="inlineStr">
        <is>
          <t>T27</t>
        </is>
      </c>
      <c r="E4891" s="6" t="inlineStr">
        <is>
          <t>測量・土木：座標・レベル・縦断</t>
        </is>
      </c>
      <c r="F4891" s="5" t="inlineStr">
        <is>
          <t>PNOZ</t>
        </is>
      </c>
      <c r="G4891" s="6" t="inlineStr">
        <is>
          <t>pno-z</t>
        </is>
      </c>
      <c r="H4891" s="6" t="inlineStr">
        <is>
          <t>点標高の一括加減算</t>
        </is>
      </c>
      <c r="I4891" s="4" t="n">
        <v>12</v>
      </c>
      <c r="J4891" s="4" t="n">
        <v>6</v>
      </c>
      <c r="K4891" s="4" t="n">
        <v>10</v>
      </c>
      <c r="L4891" s="4" t="n">
        <v>6</v>
      </c>
      <c r="M4891" s="7">
        <f>SUM(I4891:L4891)</f>
        <v/>
      </c>
      <c r="N4891" s="6" t="inlineStr">
        <is>
          <t>点標高一括加減</t>
        </is>
      </c>
      <c r="O4891" s="5" t="inlineStr">
        <is>
          <t>mf4633</t>
        </is>
      </c>
      <c r="P4891" s="5" t="inlineStr">
        <is>
          <t>GitHub: mf4633/Carlson-CAD</t>
        </is>
      </c>
      <c r="Q4891" s="8" t="inlineStr">
        <is>
          <t>開く</t>
        </is>
      </c>
      <c r="R4891" s="5" t="inlineStr">
        <is>
          <t>GitHub（一括取得可）</t>
        </is>
      </c>
      <c r="S4891" s="5" t="inlineStr">
        <is>
          <t>ソース</t>
        </is>
      </c>
      <c r="T4891" s="5" t="inlineStr"/>
      <c r="U4891" s="5" t="inlineStr">
        <is>
          <t>W4890</t>
        </is>
      </c>
    </row>
    <row r="4892">
      <c r="A4892" s="4">
        <f>RANK(M4892,$M$2:$M$6943)</f>
        <v/>
      </c>
      <c r="B4892" s="5" t="inlineStr">
        <is>
          <t>中国語圏</t>
        </is>
      </c>
      <c r="C4892" s="5" t="inlineStr">
        <is>
          <t>座標・測量・土木</t>
        </is>
      </c>
      <c r="D4892" s="5" t="inlineStr">
        <is>
          <t>T27</t>
        </is>
      </c>
      <c r="E4892" s="6" t="inlineStr">
        <is>
          <t>測量・土木：座標・レベル・縦断</t>
        </is>
      </c>
      <c r="F4892" s="5" t="inlineStr">
        <is>
          <t>pd</t>
        </is>
      </c>
      <c r="G4892" s="6" t="inlineStr">
        <is>
          <t>podu 坡度标注</t>
        </is>
      </c>
      <c r="H4892" s="6" t="inlineStr">
        <is>
          <t>勾配の記入</t>
        </is>
      </c>
      <c r="I4892" s="4" t="n">
        <v>12</v>
      </c>
      <c r="J4892" s="4" t="n">
        <v>4</v>
      </c>
      <c r="K4892" s="4" t="n">
        <v>10</v>
      </c>
      <c r="L4892" s="4" t="n">
        <v>8</v>
      </c>
      <c r="M4892" s="7">
        <f>SUM(I4892:L4892)</f>
        <v/>
      </c>
      <c r="N4892" s="6" t="inlineStr">
        <is>
          <t>勾配注記</t>
        </is>
      </c>
      <c r="O4892" s="5" t="inlineStr">
        <is>
          <t>shuixzy</t>
        </is>
      </c>
      <c r="P4892" s="5" t="inlineStr">
        <is>
          <t>GitHub: shuixzy/DB_CAD_Tools</t>
        </is>
      </c>
      <c r="Q4892" s="8" t="inlineStr">
        <is>
          <t>開く</t>
        </is>
      </c>
      <c r="R4892" s="5" t="inlineStr">
        <is>
          <t>GitHub（一括取得可）</t>
        </is>
      </c>
      <c r="S4892" s="5" t="inlineStr">
        <is>
          <t>ソース</t>
        </is>
      </c>
      <c r="T4892" s="5" t="inlineStr"/>
      <c r="U4892" s="5" t="inlineStr">
        <is>
          <t>W4891</t>
        </is>
      </c>
    </row>
    <row r="4893">
      <c r="A4893" s="4">
        <f>RANK(M4893,$M$2:$M$6943)</f>
        <v/>
      </c>
      <c r="B4893" s="5" t="inlineStr">
        <is>
          <t>ヨーロッパ</t>
        </is>
      </c>
      <c r="C4893" s="5" t="inlineStr">
        <is>
          <t>線・ポリライン編集</t>
        </is>
      </c>
      <c r="D4893" s="5" t="inlineStr">
        <is>
          <t>T22</t>
        </is>
      </c>
      <c r="E4893" s="6" t="inlineStr">
        <is>
          <t>曲線に沿った文字・図形の配置</t>
        </is>
      </c>
      <c r="F4893" s="5" t="inlineStr">
        <is>
          <t>divsp</t>
        </is>
      </c>
      <c r="G4893" s="6" t="inlineStr">
        <is>
          <t>Podział krzywych</t>
        </is>
      </c>
      <c r="H4893" s="6" t="inlineStr">
        <is>
          <t>任意曲線を等分割（点/ブロック/分割）</t>
        </is>
      </c>
      <c r="I4893" s="4" t="n">
        <v>7</v>
      </c>
      <c r="J4893" s="4" t="n">
        <v>6</v>
      </c>
      <c r="K4893" s="4" t="n">
        <v>8</v>
      </c>
      <c r="L4893" s="4" t="n">
        <v>13</v>
      </c>
      <c r="M4893" s="7">
        <f>SUM(I4893:L4893)</f>
        <v/>
      </c>
      <c r="N4893" s="6" t="inlineStr">
        <is>
          <t>DIVIDEで概ね代替</t>
        </is>
      </c>
      <c r="O4893" s="5" t="inlineStr">
        <is>
          <t>kojacek</t>
        </is>
      </c>
      <c r="P4893" s="5" t="inlineStr">
        <is>
          <t>kojacek.wordpress.com</t>
        </is>
      </c>
      <c r="Q4893" s="8" t="inlineStr">
        <is>
          <t>開く</t>
        </is>
      </c>
      <c r="R4893" s="5" t="inlineStr">
        <is>
          <t>ページ内にコード掲載</t>
        </is>
      </c>
      <c r="S4893" s="5" t="inlineStr">
        <is>
          <t>ソース</t>
        </is>
      </c>
      <c r="T4893" s="5" t="inlineStr"/>
      <c r="U4893" s="5" t="inlineStr">
        <is>
          <t>W4892</t>
        </is>
      </c>
    </row>
    <row r="4894">
      <c r="A4894" s="4">
        <f>RANK(M4894,$M$2:$M$6943)</f>
        <v/>
      </c>
      <c r="B4894" s="5" t="inlineStr">
        <is>
          <t>ロシア語圏</t>
        </is>
      </c>
      <c r="C4894" s="5" t="inlineStr">
        <is>
          <t>16</t>
        </is>
      </c>
      <c r="D4894" s="5" t="inlineStr">
        <is>
          <t>その他</t>
        </is>
      </c>
      <c r="E4894" s="6" t="inlineStr">
        <is>
          <t>その他</t>
        </is>
      </c>
      <c r="F4894" s="5" t="inlineStr">
        <is>
          <t>-</t>
        </is>
      </c>
      <c r="G4894" s="6" t="inlineStr">
        <is>
          <t>procat</t>
        </is>
      </c>
      <c r="H4894" s="6" t="inlineStr">
        <is>
          <t>形鋼(H・溝形・山形)を作図</t>
        </is>
      </c>
      <c r="I4894" s="4" t="n">
        <v>10</v>
      </c>
      <c r="J4894" s="4" t="n">
        <v>7</v>
      </c>
      <c r="K4894" s="4" t="n">
        <v>10</v>
      </c>
      <c r="L4894" s="4" t="n">
        <v>7</v>
      </c>
      <c r="M4894" s="7">
        <f>SUM(I4894:L4894)</f>
        <v/>
      </c>
      <c r="N4894" s="6" t="inlineStr">
        <is>
          <t>形鋼作図</t>
        </is>
      </c>
      <c r="O4894" s="5" t="inlineStr">
        <is>
          <t>Кондрат Василий</t>
        </is>
      </c>
      <c r="P4894" s="5" t="inlineStr">
        <is>
          <t>cad.dp.ua</t>
        </is>
      </c>
      <c r="Q4894" s="8" t="inlineStr">
        <is>
          <t>開く</t>
        </is>
      </c>
      <c r="R4894" s="5" t="inlineStr">
        <is>
          <t>配布ページからダウンロード</t>
        </is>
      </c>
      <c r="S4894" s="5" t="inlineStr">
        <is>
          <t>不明</t>
        </is>
      </c>
      <c r="T4894" s="5" t="inlineStr"/>
      <c r="U4894" s="5" t="inlineStr">
        <is>
          <t>W4893</t>
        </is>
      </c>
    </row>
    <row r="4895">
      <c r="A4895" s="4">
        <f>RANK(M4895,$M$2:$M$6943)</f>
        <v/>
      </c>
      <c r="B4895" s="5" t="inlineStr">
        <is>
          <t>英語圏</t>
        </is>
      </c>
      <c r="C4895" s="5" t="inlineStr">
        <is>
          <t>LISP開発用の部品</t>
        </is>
      </c>
      <c r="D4895" s="5" t="inlineStr">
        <is>
          <t>その他</t>
        </is>
      </c>
      <c r="E4895" s="6" t="inlineStr">
        <is>
          <t>その他</t>
        </is>
      </c>
      <c r="F4895" s="5" t="inlineStr">
        <is>
          <t>PB-Demo</t>
        </is>
      </c>
      <c r="G4895" s="6" t="inlineStr">
        <is>
          <t>ProgressBar</t>
        </is>
      </c>
      <c r="H4895" s="6" t="inlineStr">
        <is>
          <t>プログレスバー表示関数</t>
        </is>
      </c>
      <c r="I4895" s="4" t="n">
        <v>11</v>
      </c>
      <c r="J4895" s="4" t="n">
        <v>13</v>
      </c>
      <c r="K4895" s="4" t="n">
        <v>4</v>
      </c>
      <c r="L4895" s="4" t="n">
        <v>6</v>
      </c>
      <c r="M4895" s="7">
        <f>SUM(I4895:L4895)</f>
        <v/>
      </c>
      <c r="N4895" s="6" t="inlineStr">
        <is>
          <t>acet進捗バーで一部可</t>
        </is>
      </c>
      <c r="O4895" s="5" t="inlineStr">
        <is>
          <t>Terry Miller</t>
        </is>
      </c>
      <c r="P4895" s="5" t="inlineStr">
        <is>
          <t>AutoLISP Exchange</t>
        </is>
      </c>
      <c r="Q4895" s="8" t="inlineStr">
        <is>
          <t>開く</t>
        </is>
      </c>
      <c r="R4895" s="5" t="inlineStr">
        <is>
          <t>ファイルを直接ダウンロード</t>
        </is>
      </c>
      <c r="S4895" s="5" t="inlineStr">
        <is>
          <t>ソース</t>
        </is>
      </c>
      <c r="T4895" s="5" t="inlineStr"/>
      <c r="U4895" s="5" t="inlineStr">
        <is>
          <t>W4894</t>
        </is>
      </c>
    </row>
    <row r="4896">
      <c r="A4896" s="4">
        <f>RANK(M4896,$M$2:$M$6943)</f>
        <v/>
      </c>
      <c r="B4896" s="5" t="inlineStr">
        <is>
          <t>GitHub</t>
        </is>
      </c>
      <c r="C4896" s="5" t="inlineStr">
        <is>
          <t>LISP開発用の部品</t>
        </is>
      </c>
      <c r="D4896" s="5" t="inlineStr">
        <is>
          <t>その他</t>
        </is>
      </c>
      <c r="E4896" s="6" t="inlineStr">
        <is>
          <t>その他</t>
        </is>
      </c>
      <c r="F4896" s="5" t="inlineStr">
        <is>
          <t>-</t>
        </is>
      </c>
      <c r="G4896" s="6" t="inlineStr">
        <is>
          <t>progressbar</t>
        </is>
      </c>
      <c r="H4896" s="6" t="inlineStr">
        <is>
          <t>処理中プログレスバー表示</t>
        </is>
      </c>
      <c r="I4896" s="4" t="n">
        <v>14</v>
      </c>
      <c r="J4896" s="4" t="n">
        <v>10</v>
      </c>
      <c r="K4896" s="4" t="n">
        <v>4</v>
      </c>
      <c r="L4896" s="4" t="n">
        <v>6</v>
      </c>
      <c r="M4896" s="7">
        <f>SUM(I4896:L4896)</f>
        <v/>
      </c>
      <c r="N4896" s="6" t="inlineStr">
        <is>
          <t>プログレスバー</t>
        </is>
      </c>
      <c r="O4896" s="5" t="inlineStr">
        <is>
          <t>vhte</t>
        </is>
      </c>
      <c r="P4896" s="5" t="inlineStr">
        <is>
          <t>GitHub: vhte/vlisputils</t>
        </is>
      </c>
      <c r="Q4896" s="8" t="inlineStr">
        <is>
          <t>開く</t>
        </is>
      </c>
      <c r="R4896" s="5" t="inlineStr">
        <is>
          <t>GitHub（一括取得可）</t>
        </is>
      </c>
      <c r="S4896" s="5" t="inlineStr">
        <is>
          <t>ソース</t>
        </is>
      </c>
      <c r="T4896" s="5" t="inlineStr"/>
      <c r="U4896" s="5" t="inlineStr">
        <is>
          <t>W4895</t>
        </is>
      </c>
    </row>
    <row r="4897">
      <c r="A4897" s="4">
        <f>RANK(M4897,$M$2:$M$6943)</f>
        <v/>
      </c>
      <c r="B4897" s="5" t="inlineStr">
        <is>
          <t>その他の地域</t>
        </is>
      </c>
      <c r="C4897" s="5" t="inlineStr">
        <is>
          <t>印刷・レイアウト・図枠</t>
        </is>
      </c>
      <c r="D4897" s="5" t="inlineStr">
        <is>
          <t>T04,T10</t>
        </is>
      </c>
      <c r="E4897" s="6" t="inlineStr">
        <is>
          <t>図枠の自動認識→一括印刷、図面の健全性チェック・お掃除</t>
        </is>
      </c>
      <c r="F4897" s="5" t="inlineStr">
        <is>
          <t>CLPS</t>
        </is>
      </c>
      <c r="G4897" s="6" t="inlineStr">
        <is>
          <t>Purge page setup</t>
        </is>
      </c>
      <c r="H4897" s="6" t="inlineStr">
        <is>
          <t>ページ設定を削除</t>
        </is>
      </c>
      <c r="I4897" s="4" t="n">
        <v>12</v>
      </c>
      <c r="J4897" s="4" t="n">
        <v>4</v>
      </c>
      <c r="K4897" s="4" t="n">
        <v>6</v>
      </c>
      <c r="L4897" s="4" t="n">
        <v>12</v>
      </c>
      <c r="M4897" s="7">
        <f>SUM(I4897:L4897)</f>
        <v/>
      </c>
      <c r="N4897" s="6" t="inlineStr">
        <is>
          <t>ページ設定削除</t>
        </is>
      </c>
      <c r="O4897" s="5" t="inlineStr">
        <is>
          <t>المهندس محمد يزيد (Mohamed Yazid)</t>
        </is>
      </c>
      <c r="P4897" s="5" t="inlineStr">
        <is>
          <t>Hesham Tarek</t>
        </is>
      </c>
      <c r="Q4897" s="8" t="inlineStr">
        <is>
          <t>開く</t>
        </is>
      </c>
      <c r="R4897" s="5" t="inlineStr">
        <is>
          <t>配布ページからダウンロード</t>
        </is>
      </c>
      <c r="S4897" s="5" t="inlineStr">
        <is>
          <t>不明</t>
        </is>
      </c>
      <c r="T4897" s="5" t="inlineStr"/>
      <c r="U4897" s="5" t="inlineStr">
        <is>
          <t>W4896</t>
        </is>
      </c>
    </row>
    <row r="4898">
      <c r="A4898" s="4">
        <f>RANK(M4898,$M$2:$M$6943)</f>
        <v/>
      </c>
      <c r="B4898" s="5" t="inlineStr">
        <is>
          <t>中国語圏</t>
        </is>
      </c>
      <c r="C4898" s="5" t="inlineStr">
        <is>
          <t>構造・鉄骨・機械</t>
        </is>
      </c>
      <c r="D4898" s="5" t="inlineStr">
        <is>
          <t>T15</t>
        </is>
      </c>
      <c r="E4898" s="6" t="inlineStr">
        <is>
          <t>連番の自動記入</t>
        </is>
      </c>
      <c r="F4898" s="5" t="inlineStr">
        <is>
          <t>qbbh</t>
        </is>
      </c>
      <c r="G4898" s="6" t="inlineStr">
        <is>
          <t>qbbh 球标编号</t>
        </is>
      </c>
      <c r="H4898" s="6" t="inlineStr">
        <is>
          <t>機械図のバルーン番号を連番配置</t>
        </is>
      </c>
      <c r="I4898" s="4" t="n">
        <v>8</v>
      </c>
      <c r="J4898" s="4" t="n">
        <v>4</v>
      </c>
      <c r="K4898" s="4" t="n">
        <v>12</v>
      </c>
      <c r="L4898" s="4" t="n">
        <v>10</v>
      </c>
      <c r="M4898" s="7">
        <f>SUM(I4898:L4898)</f>
        <v/>
      </c>
      <c r="N4898" s="6" t="inlineStr">
        <is>
          <t>バルーン採番</t>
        </is>
      </c>
      <c r="O4898" s="5" t="inlineStr">
        <is>
          <t>jianpf</t>
        </is>
      </c>
      <c r="P4898" s="5" t="inlineStr">
        <is>
          <t>GitHub: jianpf/autolisp</t>
        </is>
      </c>
      <c r="Q4898" s="8" t="inlineStr">
        <is>
          <t>開く</t>
        </is>
      </c>
      <c r="R4898" s="5" t="inlineStr">
        <is>
          <t>GitHub（一括取得可）</t>
        </is>
      </c>
      <c r="S4898" s="5" t="inlineStr">
        <is>
          <t>ソース</t>
        </is>
      </c>
      <c r="T4898" s="5" t="inlineStr"/>
      <c r="U4898" s="5" t="inlineStr">
        <is>
          <t>W4897</t>
        </is>
      </c>
    </row>
    <row r="4899">
      <c r="A4899" s="4">
        <f>RANK(M4899,$M$2:$M$6943)</f>
        <v/>
      </c>
      <c r="B4899" s="5" t="inlineStr">
        <is>
          <t>その他の地域</t>
        </is>
      </c>
      <c r="C4899" s="5" t="inlineStr">
        <is>
          <t>寸法</t>
        </is>
      </c>
      <c r="D4899" s="5" t="inlineStr">
        <is>
          <t>その他</t>
        </is>
      </c>
      <c r="E4899" s="6" t="inlineStr">
        <is>
          <t>その他</t>
        </is>
      </c>
      <c r="F4899" s="5" t="inlineStr">
        <is>
          <t>qds</t>
        </is>
      </c>
      <c r="G4899" s="6" t="inlineStr">
        <is>
          <t>qds.lsp</t>
        </is>
      </c>
      <c r="H4899" s="6" t="inlineStr">
        <is>
          <t>距離を文字で記入</t>
        </is>
      </c>
      <c r="I4899" s="4" t="n">
        <v>8</v>
      </c>
      <c r="J4899" s="4" t="n">
        <v>4</v>
      </c>
      <c r="K4899" s="4" t="n">
        <v>8</v>
      </c>
      <c r="L4899" s="4" t="n">
        <v>14</v>
      </c>
      <c r="M4899" s="7">
        <f>SUM(I4899:L4899)</f>
        <v/>
      </c>
      <c r="N4899" s="6" t="inlineStr">
        <is>
          <t>距離文字記入</t>
        </is>
      </c>
      <c r="O4899" s="5" t="inlineStr"/>
      <c r="P4899" s="5" t="inlineStr">
        <is>
          <t>ART-PIA (Daum cafe)</t>
        </is>
      </c>
      <c r="Q4899" s="8" t="inlineStr">
        <is>
          <t>開く</t>
        </is>
      </c>
      <c r="R4899" s="5" t="inlineStr">
        <is>
          <t>フォーラム添付（ログインが必要な場合あり）</t>
        </is>
      </c>
      <c r="S4899" s="5" t="inlineStr">
        <is>
          <t>不明</t>
        </is>
      </c>
      <c r="T4899" s="5" t="inlineStr"/>
      <c r="U4899" s="5" t="inlineStr">
        <is>
          <t>W4898</t>
        </is>
      </c>
    </row>
    <row r="4900">
      <c r="A4900" s="4">
        <f>RANK(M4900,$M$2:$M$6943)</f>
        <v/>
      </c>
      <c r="B4900" s="5" t="inlineStr">
        <is>
          <t>英語圏</t>
        </is>
      </c>
      <c r="C4900" s="5" t="inlineStr">
        <is>
          <t>画層</t>
        </is>
      </c>
      <c r="D4900" s="5" t="inlineStr">
        <is>
          <t>T18</t>
        </is>
      </c>
      <c r="E4900" s="6" t="inlineStr">
        <is>
          <t>画層の自動振り分け・標準化</t>
        </is>
      </c>
      <c r="F4900" s="5" t="inlineStr">
        <is>
          <t>RELAY</t>
        </is>
      </c>
      <c r="G4900" s="6" t="inlineStr">
        <is>
          <t>relay.lsp</t>
        </is>
      </c>
      <c r="H4900" s="6" t="inlineStr">
        <is>
          <t>画層上の全図形を別画層へ</t>
        </is>
      </c>
      <c r="I4900" s="4" t="n">
        <v>6</v>
      </c>
      <c r="J4900" s="4" t="n">
        <v>5</v>
      </c>
      <c r="K4900" s="4" t="n">
        <v>8</v>
      </c>
      <c r="L4900" s="4" t="n">
        <v>15</v>
      </c>
      <c r="M4900" s="7">
        <f>SUM(I4900:L4900)</f>
        <v/>
      </c>
      <c r="N4900" s="6" t="inlineStr">
        <is>
          <t>LAYMRGで代替可</t>
        </is>
      </c>
      <c r="O4900" s="5" t="inlineStr">
        <is>
          <t>Henry C. Francis (ParaCADD)</t>
        </is>
      </c>
      <c r="P4900" s="5" t="inlineStr">
        <is>
          <t>ParaCADD</t>
        </is>
      </c>
      <c r="Q4900" s="8" t="inlineStr">
        <is>
          <t>開く</t>
        </is>
      </c>
      <c r="R4900" s="5" t="inlineStr">
        <is>
          <t>配布ページからダウンロード</t>
        </is>
      </c>
      <c r="S4900" s="5" t="inlineStr">
        <is>
          <t>ソース</t>
        </is>
      </c>
      <c r="T4900" s="5" t="inlineStr"/>
      <c r="U4900" s="5" t="inlineStr">
        <is>
          <t>W4899</t>
        </is>
      </c>
    </row>
    <row r="4901">
      <c r="A4901" s="4">
        <f>RANK(M4901,$M$2:$M$6943)</f>
        <v/>
      </c>
      <c r="B4901" s="5" t="inlineStr">
        <is>
          <t>その他の地域</t>
        </is>
      </c>
      <c r="C4901" s="5" t="inlineStr">
        <is>
          <t>印刷・レイアウト・図枠</t>
        </is>
      </c>
      <c r="D4901" s="5" t="inlineStr">
        <is>
          <t>T05,T18</t>
        </is>
      </c>
      <c r="E4901" s="6" t="inlineStr">
        <is>
          <t>図枠からレイアウト・ビューポートを自動作成、画層の自動振り分け・標準化</t>
        </is>
      </c>
      <c r="F4901" s="5" t="inlineStr">
        <is>
          <t>VPLR</t>
        </is>
      </c>
      <c r="G4901" s="6" t="inlineStr">
        <is>
          <t>Reset viewport layers state</t>
        </is>
      </c>
      <c r="H4901" s="6" t="inlineStr">
        <is>
          <t>ビューポート画層状態リセット</t>
        </is>
      </c>
      <c r="I4901" s="4" t="n">
        <v>12</v>
      </c>
      <c r="J4901" s="4" t="n">
        <v>6</v>
      </c>
      <c r="K4901" s="4" t="n">
        <v>6</v>
      </c>
      <c r="L4901" s="4" t="n">
        <v>10</v>
      </c>
      <c r="M4901" s="7">
        <f>SUM(I4901:L4901)</f>
        <v/>
      </c>
      <c r="N4901" s="6" t="inlineStr">
        <is>
          <t>VP画層リセット</t>
        </is>
      </c>
      <c r="O4901" s="5" t="inlineStr">
        <is>
          <t>المهندس محمد يزيد (Mohamed Yazid)</t>
        </is>
      </c>
      <c r="P4901" s="5" t="inlineStr">
        <is>
          <t>Hesham Tarek</t>
        </is>
      </c>
      <c r="Q4901" s="8" t="inlineStr">
        <is>
          <t>開く</t>
        </is>
      </c>
      <c r="R4901" s="5" t="inlineStr">
        <is>
          <t>配布ページからダウンロード</t>
        </is>
      </c>
      <c r="S4901" s="5" t="inlineStr">
        <is>
          <t>不明</t>
        </is>
      </c>
      <c r="T4901" s="5" t="inlineStr"/>
      <c r="U4901" s="5" t="inlineStr">
        <is>
          <t>W4900</t>
        </is>
      </c>
    </row>
    <row r="4902">
      <c r="A4902" s="4">
        <f>RANK(M4902,$M$2:$M$6943)</f>
        <v/>
      </c>
      <c r="B4902" s="5" t="inlineStr">
        <is>
          <t>英語圏</t>
        </is>
      </c>
      <c r="C4902" s="5" t="inlineStr">
        <is>
          <t>その他</t>
        </is>
      </c>
      <c r="D4902" s="5" t="inlineStr">
        <is>
          <t>その他</t>
        </is>
      </c>
      <c r="E4902" s="6" t="inlineStr">
        <is>
          <t>その他</t>
        </is>
      </c>
      <c r="F4902" s="5" t="inlineStr">
        <is>
          <t>-</t>
        </is>
      </c>
      <c r="G4902" s="6" t="inlineStr">
        <is>
          <t>Rock Lisp Collection (rocklsp2.zip)</t>
        </is>
      </c>
      <c r="H4902" s="6" t="inlineStr">
        <is>
          <t>ユーティリティ詰め合わせ</t>
        </is>
      </c>
      <c r="I4902" s="4" t="n">
        <v>7</v>
      </c>
      <c r="J4902" s="4" t="n">
        <v>6</v>
      </c>
      <c r="K4902" s="4" t="n">
        <v>9</v>
      </c>
      <c r="L4902" s="4" t="n">
        <v>12</v>
      </c>
      <c r="M4902" s="7">
        <f>SUM(I4902:L4902)</f>
        <v/>
      </c>
      <c r="N4902" s="6" t="inlineStr">
        <is>
          <t>旧式ルーチン詰合せ</t>
        </is>
      </c>
      <c r="O4902" s="5" t="inlineStr"/>
      <c r="P4902" s="5" t="inlineStr">
        <is>
          <t>draftsperson.net</t>
        </is>
      </c>
      <c r="Q4902" s="8" t="inlineStr">
        <is>
          <t>開く</t>
        </is>
      </c>
      <c r="R4902" s="5" t="inlineStr">
        <is>
          <t>ファイルを直接ダウンロード</t>
        </is>
      </c>
      <c r="S4902" s="5" t="inlineStr">
        <is>
          <t>書庫（中身は要確認）</t>
        </is>
      </c>
      <c r="T4902" s="5" t="inlineStr"/>
      <c r="U4902" s="5" t="inlineStr">
        <is>
          <t>W4901</t>
        </is>
      </c>
    </row>
    <row r="4903">
      <c r="A4903" s="4">
        <f>RANK(M4903,$M$2:$M$6943)</f>
        <v/>
      </c>
      <c r="B4903" s="5" t="inlineStr">
        <is>
          <t>その他の地域</t>
        </is>
      </c>
      <c r="C4903" s="5" t="inlineStr">
        <is>
          <t>座標・測量・土木</t>
        </is>
      </c>
      <c r="D4903" s="5" t="inlineStr">
        <is>
          <t>T27</t>
        </is>
      </c>
      <c r="E4903" s="6" t="inlineStr">
        <is>
          <t>測量・土木：座標・レベル・縦断</t>
        </is>
      </c>
      <c r="F4903" s="5" t="inlineStr">
        <is>
          <t>-</t>
        </is>
      </c>
      <c r="G4903" s="6" t="inlineStr">
        <is>
          <t>Rutina autoLisp para obtener la pendiente, talud y ángulo de una línea o polilínea 2D o 3D</t>
        </is>
      </c>
      <c r="H4903" s="6" t="inlineStr">
        <is>
          <t>線・ポリの勾配・法勾配・角度を取得(2D/3D)（有料）</t>
        </is>
      </c>
      <c r="I4903" s="4" t="n">
        <v>12</v>
      </c>
      <c r="J4903" s="4" t="n">
        <v>6</v>
      </c>
      <c r="K4903" s="4" t="n">
        <v>8</v>
      </c>
      <c r="L4903" s="4" t="n">
        <v>8</v>
      </c>
      <c r="M4903" s="7">
        <f>SUM(I4903:L4903)</f>
        <v/>
      </c>
      <c r="N4903" s="6" t="inlineStr">
        <is>
          <t>勾配取得</t>
        </is>
      </c>
      <c r="O4903" s="5" t="inlineStr">
        <is>
          <t>DevCADLisp</t>
        </is>
      </c>
      <c r="P4903" s="5" t="inlineStr">
        <is>
          <t>DevCADLisp</t>
        </is>
      </c>
      <c r="Q4903" s="8" t="inlineStr">
        <is>
          <t>開く</t>
        </is>
      </c>
      <c r="R4903" s="5" t="inlineStr">
        <is>
          <t>有料</t>
        </is>
      </c>
      <c r="S4903" s="5" t="inlineStr">
        <is>
          <t>暗号化（.vlx）</t>
        </is>
      </c>
      <c r="T4903" s="5" t="inlineStr"/>
      <c r="U4903" s="5" t="inlineStr">
        <is>
          <t>W4902</t>
        </is>
      </c>
    </row>
    <row r="4904">
      <c r="A4904" s="4">
        <f>RANK(M4904,$M$2:$M$6943)</f>
        <v/>
      </c>
      <c r="B4904" s="5" t="inlineStr">
        <is>
          <t>その他の地域</t>
        </is>
      </c>
      <c r="C4904" s="5" t="inlineStr">
        <is>
          <t>文字・テキスト</t>
        </is>
      </c>
      <c r="D4904" s="5" t="inlineStr">
        <is>
          <t>T11</t>
        </is>
      </c>
      <c r="E4904" s="6" t="inlineStr">
        <is>
          <t>文字の重なりを自動で避ける・整列</t>
        </is>
      </c>
      <c r="F4904" s="5" t="inlineStr">
        <is>
          <t>-</t>
        </is>
      </c>
      <c r="G4904" s="6" t="inlineStr">
        <is>
          <t>Rutina Lisp para alinear varios textos tomando como base el primero seleccionado</t>
        </is>
      </c>
      <c r="H4904" s="6" t="inlineStr">
        <is>
          <t>先頭文字を基準に複数文字を整列（有料）</t>
        </is>
      </c>
      <c r="I4904" s="4" t="n">
        <v>8</v>
      </c>
      <c r="J4904" s="4" t="n">
        <v>4</v>
      </c>
      <c r="K4904" s="4" t="n">
        <v>8</v>
      </c>
      <c r="L4904" s="4" t="n">
        <v>14</v>
      </c>
      <c r="M4904" s="7">
        <f>SUM(I4904:L4904)</f>
        <v/>
      </c>
      <c r="N4904" s="6" t="inlineStr">
        <is>
          <t>TEXTALIGNで可</t>
        </is>
      </c>
      <c r="O4904" s="5" t="inlineStr">
        <is>
          <t>DevCADLisp</t>
        </is>
      </c>
      <c r="P4904" s="5" t="inlineStr">
        <is>
          <t>DevCADLisp</t>
        </is>
      </c>
      <c r="Q4904" s="8" t="inlineStr">
        <is>
          <t>開く</t>
        </is>
      </c>
      <c r="R4904" s="5" t="inlineStr">
        <is>
          <t>有料</t>
        </is>
      </c>
      <c r="S4904" s="5" t="inlineStr">
        <is>
          <t>暗号化（.vlx）</t>
        </is>
      </c>
      <c r="T4904" s="5" t="inlineStr"/>
      <c r="U4904" s="5" t="inlineStr">
        <is>
          <t>W4903</t>
        </is>
      </c>
    </row>
    <row r="4905">
      <c r="A4905" s="4">
        <f>RANK(M4905,$M$2:$M$6943)</f>
        <v/>
      </c>
      <c r="B4905" s="5" t="inlineStr">
        <is>
          <t>その他の地域</t>
        </is>
      </c>
      <c r="C4905" s="5" t="inlineStr">
        <is>
          <t>座標・測量・土木</t>
        </is>
      </c>
      <c r="D4905" s="5" t="inlineStr">
        <is>
          <t>T27</t>
        </is>
      </c>
      <c r="E4905" s="6" t="inlineStr">
        <is>
          <t>測量・土木：座標・レベル・縦断</t>
        </is>
      </c>
      <c r="F4905" s="5" t="inlineStr">
        <is>
          <t>-</t>
        </is>
      </c>
      <c r="G4905" s="6" t="inlineStr">
        <is>
          <t>Rutina Lisp que obtiene la elevación (z) de una superficie de Civil 3D y establece el valor hallado en un texto</t>
        </is>
      </c>
      <c r="H4905" s="6" t="inlineStr">
        <is>
          <t>Civil3Dサーフェス標高を文字に設定（有料）</t>
        </is>
      </c>
      <c r="I4905" s="4" t="n">
        <v>12</v>
      </c>
      <c r="J4905" s="4" t="n">
        <v>8</v>
      </c>
      <c r="K4905" s="4" t="n">
        <v>10</v>
      </c>
      <c r="L4905" s="4" t="n">
        <v>4</v>
      </c>
      <c r="M4905" s="7">
        <f>SUM(I4905:L4905)</f>
        <v/>
      </c>
      <c r="N4905" s="6" t="inlineStr">
        <is>
          <t>Civil3D専用</t>
        </is>
      </c>
      <c r="O4905" s="5" t="inlineStr">
        <is>
          <t>DevCADLisp</t>
        </is>
      </c>
      <c r="P4905" s="5" t="inlineStr">
        <is>
          <t>DevCADLisp</t>
        </is>
      </c>
      <c r="Q4905" s="8" t="inlineStr">
        <is>
          <t>開く</t>
        </is>
      </c>
      <c r="R4905" s="5" t="inlineStr">
        <is>
          <t>有料</t>
        </is>
      </c>
      <c r="S4905" s="5" t="inlineStr">
        <is>
          <t>暗号化（.vlx）</t>
        </is>
      </c>
      <c r="T4905" s="5" t="inlineStr"/>
      <c r="U4905" s="5" t="inlineStr">
        <is>
          <t>W4904</t>
        </is>
      </c>
    </row>
    <row r="4906">
      <c r="A4906" s="4">
        <f>RANK(M4906,$M$2:$M$6943)</f>
        <v/>
      </c>
      <c r="B4906" s="5" t="inlineStr">
        <is>
          <t>その他の地域</t>
        </is>
      </c>
      <c r="C4906" s="5" t="inlineStr">
        <is>
          <t>文字・テキスト</t>
        </is>
      </c>
      <c r="D4906" s="5" t="inlineStr">
        <is>
          <t>T11</t>
        </is>
      </c>
      <c r="E4906" s="6" t="inlineStr">
        <is>
          <t>文字の重なりを自動で避ける・整列</t>
        </is>
      </c>
      <c r="F4906" s="5" t="inlineStr">
        <is>
          <t>-</t>
        </is>
      </c>
      <c r="G4906" s="6" t="inlineStr">
        <is>
          <t>Rutina Lisp que rota los textos seleccionados 180 grados sobre su punto base</t>
        </is>
      </c>
      <c r="H4906" s="6" t="inlineStr">
        <is>
          <t>選択文字を基点で180度回転（有料）</t>
        </is>
      </c>
      <c r="I4906" s="4" t="n">
        <v>10</v>
      </c>
      <c r="J4906" s="4" t="n">
        <v>6</v>
      </c>
      <c r="K4906" s="4" t="n">
        <v>6</v>
      </c>
      <c r="L4906" s="4" t="n">
        <v>12</v>
      </c>
      <c r="M4906" s="7">
        <f>SUM(I4906:L4906)</f>
        <v/>
      </c>
      <c r="N4906" s="6" t="inlineStr">
        <is>
          <t>文字180度回転</t>
        </is>
      </c>
      <c r="O4906" s="5" t="inlineStr">
        <is>
          <t>DevCADLisp</t>
        </is>
      </c>
      <c r="P4906" s="5" t="inlineStr">
        <is>
          <t>DevCADLisp</t>
        </is>
      </c>
      <c r="Q4906" s="8" t="inlineStr">
        <is>
          <t>開く</t>
        </is>
      </c>
      <c r="R4906" s="5" t="inlineStr">
        <is>
          <t>有料</t>
        </is>
      </c>
      <c r="S4906" s="5" t="inlineStr">
        <is>
          <t>暗号化（.vlx）</t>
        </is>
      </c>
      <c r="T4906" s="5" t="inlineStr"/>
      <c r="U4906" s="5" t="inlineStr">
        <is>
          <t>W4905</t>
        </is>
      </c>
    </row>
    <row r="4907">
      <c r="A4907" s="4">
        <f>RANK(M4907,$M$2:$M$6943)</f>
        <v/>
      </c>
      <c r="B4907" s="5" t="inlineStr">
        <is>
          <t>ヨーロッパ</t>
        </is>
      </c>
      <c r="C4907" s="5" t="inlineStr">
        <is>
          <t>引出線・注記</t>
        </is>
      </c>
      <c r="D4907" s="5" t="inlineStr">
        <is>
          <t>その他</t>
        </is>
      </c>
      <c r="E4907" s="6" t="inlineStr">
        <is>
          <t>その他</t>
        </is>
      </c>
      <c r="F4907" s="5" t="inlineStr">
        <is>
          <t>-</t>
        </is>
      </c>
      <c r="G4907" s="6" t="inlineStr">
        <is>
          <t>Rysowanie strzałki (arrow)</t>
        </is>
      </c>
      <c r="H4907" s="6" t="inlineStr">
        <is>
          <t>ポリラインで矢印を作図</t>
        </is>
      </c>
      <c r="I4907" s="4" t="n">
        <v>9</v>
      </c>
      <c r="J4907" s="4" t="n">
        <v>7</v>
      </c>
      <c r="K4907" s="4" t="n">
        <v>7</v>
      </c>
      <c r="L4907" s="4" t="n">
        <v>11</v>
      </c>
      <c r="M4907" s="7">
        <f>SUM(I4907:L4907)</f>
        <v/>
      </c>
      <c r="N4907" s="6" t="inlineStr">
        <is>
          <t>矢印作図</t>
        </is>
      </c>
      <c r="O4907" s="5" t="inlineStr">
        <is>
          <t>kojacek</t>
        </is>
      </c>
      <c r="P4907" s="5" t="inlineStr">
        <is>
          <t>kojacek.wordpress.com</t>
        </is>
      </c>
      <c r="Q4907" s="8" t="inlineStr">
        <is>
          <t>開く</t>
        </is>
      </c>
      <c r="R4907" s="5" t="inlineStr">
        <is>
          <t>ページ内にコード掲載</t>
        </is>
      </c>
      <c r="S4907" s="5" t="inlineStr">
        <is>
          <t>ソース</t>
        </is>
      </c>
      <c r="T4907" s="5" t="inlineStr"/>
      <c r="U4907" s="5" t="inlineStr">
        <is>
          <t>W4906</t>
        </is>
      </c>
    </row>
    <row r="4908">
      <c r="A4908" s="4">
        <f>RANK(M4908,$M$2:$M$6943)</f>
        <v/>
      </c>
      <c r="B4908" s="5" t="inlineStr">
        <is>
          <t>ヨーロッパ</t>
        </is>
      </c>
      <c r="C4908" s="5" t="inlineStr">
        <is>
          <t>文字・テキスト</t>
        </is>
      </c>
      <c r="D4908" s="5" t="inlineStr">
        <is>
          <t>T12</t>
        </is>
      </c>
      <c r="E4908" s="6" t="inlineStr">
        <is>
          <t>文字の一括検索・置換</t>
        </is>
      </c>
      <c r="F4908" s="5" t="inlineStr">
        <is>
          <t>-</t>
        </is>
      </c>
      <c r="G4908" s="6" t="inlineStr">
        <is>
          <t>Sbox</t>
        </is>
      </c>
      <c r="H4908" s="6" t="inlineStr">
        <is>
          <t>文字を影付き枠で囲む</t>
        </is>
      </c>
      <c r="I4908" s="4" t="n">
        <v>9</v>
      </c>
      <c r="J4908" s="4" t="n">
        <v>8</v>
      </c>
      <c r="K4908" s="4" t="n">
        <v>6</v>
      </c>
      <c r="L4908" s="4" t="n">
        <v>11</v>
      </c>
      <c r="M4908" s="7">
        <f>SUM(I4908:L4908)</f>
        <v/>
      </c>
      <c r="N4908" s="6" t="inlineStr">
        <is>
          <t>影付き枠は装飾</t>
        </is>
      </c>
      <c r="O4908" s="5" t="inlineStr">
        <is>
          <t>CADwiesel</t>
        </is>
      </c>
      <c r="P4908" s="5" t="inlineStr">
        <is>
          <t>CADwiesel</t>
        </is>
      </c>
      <c r="Q4908" s="8" t="inlineStr">
        <is>
          <t>開く</t>
        </is>
      </c>
      <c r="R4908" s="5" t="inlineStr">
        <is>
          <t>配布ページからダウンロード</t>
        </is>
      </c>
      <c r="S4908" s="5" t="inlineStr">
        <is>
          <t>不明</t>
        </is>
      </c>
      <c r="T4908" s="5" t="inlineStr"/>
      <c r="U4908" s="5" t="inlineStr">
        <is>
          <t>W4907</t>
        </is>
      </c>
    </row>
    <row r="4909">
      <c r="A4909" s="4">
        <f>RANK(M4909,$M$2:$M$6943)</f>
        <v/>
      </c>
      <c r="B4909" s="5" t="inlineStr">
        <is>
          <t>ロシア語圏</t>
        </is>
      </c>
      <c r="C4909" s="5" t="inlineStr">
        <is>
          <t>03</t>
        </is>
      </c>
      <c r="D4909" s="5" t="inlineStr">
        <is>
          <t>その他</t>
        </is>
      </c>
      <c r="E4909" s="6" t="inlineStr">
        <is>
          <t>その他</t>
        </is>
      </c>
      <c r="F4909" s="5" t="inlineStr">
        <is>
          <t>-</t>
        </is>
      </c>
      <c r="G4909" s="6" t="inlineStr">
        <is>
          <t>Sech - рисует условные значки сечения простого и с переломом</t>
        </is>
      </c>
      <c r="H4909" s="6" t="inlineStr">
        <is>
          <t>断面記号(折れ付き)を作図</t>
        </is>
      </c>
      <c r="I4909" s="4" t="n">
        <v>8</v>
      </c>
      <c r="J4909" s="4" t="n">
        <v>7</v>
      </c>
      <c r="K4909" s="4" t="n">
        <v>9</v>
      </c>
      <c r="L4909" s="4" t="n">
        <v>10</v>
      </c>
      <c r="M4909" s="7">
        <f>SUM(I4909:L4909)</f>
        <v/>
      </c>
      <c r="N4909" s="6" t="inlineStr">
        <is>
          <t>断面記号の定型</t>
        </is>
      </c>
      <c r="O4909" s="5" t="inlineStr">
        <is>
          <t>Владимир Колосов</t>
        </is>
      </c>
      <c r="P4909" s="5" t="inlineStr">
        <is>
          <t>dwg.ru</t>
        </is>
      </c>
      <c r="Q4909" s="8" t="inlineStr">
        <is>
          <t>開く</t>
        </is>
      </c>
      <c r="R4909" s="5" t="inlineStr">
        <is>
          <t>ログイン・会員登録が必要</t>
        </is>
      </c>
      <c r="S4909" s="5" t="inlineStr">
        <is>
          <t>不明</t>
        </is>
      </c>
      <c r="T4909" s="5" t="inlineStr"/>
      <c r="U4909" s="5" t="inlineStr">
        <is>
          <t>W4908</t>
        </is>
      </c>
    </row>
    <row r="4910">
      <c r="A4910" s="4">
        <f>RANK(M4910,$M$2:$M$6943)</f>
        <v/>
      </c>
      <c r="B4910" s="5" t="inlineStr">
        <is>
          <t>その他の地域</t>
        </is>
      </c>
      <c r="C4910" s="5" t="inlineStr">
        <is>
          <t>引出線・注記</t>
        </is>
      </c>
      <c r="D4910" s="5" t="inlineStr">
        <is>
          <t>その他</t>
        </is>
      </c>
      <c r="E4910" s="6" t="inlineStr">
        <is>
          <t>その他</t>
        </is>
      </c>
      <c r="F4910" s="5" t="inlineStr">
        <is>
          <t>SECL, ANT</t>
        </is>
      </c>
      <c r="G4910" s="6" t="inlineStr">
        <is>
          <t>SECL.elf</t>
        </is>
      </c>
      <c r="H4910" s="6" t="inlineStr">
        <is>
          <t>断面表示・矢印・文字を記入</t>
        </is>
      </c>
      <c r="I4910" s="4" t="n">
        <v>10</v>
      </c>
      <c r="J4910" s="4" t="n">
        <v>6</v>
      </c>
      <c r="K4910" s="4" t="n">
        <v>8</v>
      </c>
      <c r="L4910" s="4" t="n">
        <v>10</v>
      </c>
      <c r="M4910" s="7">
        <f>SUM(I4910:L4910)</f>
        <v/>
      </c>
      <c r="N4910" s="6" t="inlineStr">
        <is>
          <t>断面表示</t>
        </is>
      </c>
      <c r="O4910" s="5" t="inlineStr">
        <is>
          <t>인텔리코리아 (CADian)</t>
        </is>
      </c>
      <c r="P4910" s="5" t="inlineStr">
        <is>
          <t>CADian 리습 600</t>
        </is>
      </c>
      <c r="Q4910" s="8" t="inlineStr">
        <is>
          <t>開く</t>
        </is>
      </c>
      <c r="R4910" s="5" t="inlineStr">
        <is>
          <t>フォーラム添付（ログインが必要な場合あり）</t>
        </is>
      </c>
      <c r="S4910" s="5" t="inlineStr">
        <is>
          <t>互換CAD専用（CADian）</t>
        </is>
      </c>
      <c r="T4910" s="5" t="inlineStr"/>
      <c r="U4910" s="5" t="inlineStr">
        <is>
          <t>W4909</t>
        </is>
      </c>
    </row>
    <row r="4911">
      <c r="A4911" s="4">
        <f>RANK(M4911,$M$2:$M$6943)</f>
        <v/>
      </c>
      <c r="B4911" s="5" t="inlineStr">
        <is>
          <t>その他の地域</t>
        </is>
      </c>
      <c r="C4911" s="5" t="inlineStr">
        <is>
          <t>引出線・注記</t>
        </is>
      </c>
      <c r="D4911" s="5" t="inlineStr">
        <is>
          <t>その他</t>
        </is>
      </c>
      <c r="E4911" s="6" t="inlineStr">
        <is>
          <t>その他</t>
        </is>
      </c>
      <c r="F4911" s="5" t="inlineStr">
        <is>
          <t>SECTAA</t>
        </is>
      </c>
      <c r="G4911" s="6" t="inlineStr">
        <is>
          <t>SECTAA.elf</t>
        </is>
      </c>
      <c r="H4911" s="6" t="inlineStr">
        <is>
          <t>SECTION A-Aマークを作図</t>
        </is>
      </c>
      <c r="I4911" s="4" t="n">
        <v>10</v>
      </c>
      <c r="J4911" s="4" t="n">
        <v>6</v>
      </c>
      <c r="K4911" s="4" t="n">
        <v>8</v>
      </c>
      <c r="L4911" s="4" t="n">
        <v>10</v>
      </c>
      <c r="M4911" s="7">
        <f>SUM(I4911:L4911)</f>
        <v/>
      </c>
      <c r="N4911" s="6" t="inlineStr">
        <is>
          <t>断面マーク</t>
        </is>
      </c>
      <c r="O4911" s="5" t="inlineStr">
        <is>
          <t>인텔리코리아 (CADian)</t>
        </is>
      </c>
      <c r="P4911" s="5" t="inlineStr">
        <is>
          <t>CADian 리습 600</t>
        </is>
      </c>
      <c r="Q4911" s="8" t="inlineStr">
        <is>
          <t>開く</t>
        </is>
      </c>
      <c r="R4911" s="5" t="inlineStr">
        <is>
          <t>フォーラム添付（ログインが必要な場合あり）</t>
        </is>
      </c>
      <c r="S4911" s="5" t="inlineStr">
        <is>
          <t>互換CAD専用（CADian）</t>
        </is>
      </c>
      <c r="T4911" s="5" t="inlineStr"/>
      <c r="U4911" s="5" t="inlineStr">
        <is>
          <t>W4910</t>
        </is>
      </c>
    </row>
    <row r="4912">
      <c r="A4912" s="4">
        <f>RANK(M4912,$M$2:$M$6943)</f>
        <v/>
      </c>
      <c r="B4912" s="5" t="inlineStr">
        <is>
          <t>その他の地域</t>
        </is>
      </c>
      <c r="C4912" s="5" t="inlineStr">
        <is>
          <t>選択・絞り込み</t>
        </is>
      </c>
      <c r="D4912" s="5" t="inlineStr">
        <is>
          <t>T29</t>
        </is>
      </c>
      <c r="E4912" s="6" t="inlineStr">
        <is>
          <t>外部参照の管理</t>
        </is>
      </c>
      <c r="F4912" s="5" t="inlineStr">
        <is>
          <t>SXC</t>
        </is>
      </c>
      <c r="G4912" s="6" t="inlineStr">
        <is>
          <t>Select All Xclips</t>
        </is>
      </c>
      <c r="H4912" s="6" t="inlineStr">
        <is>
          <t>全XCLIP/Xrefを選択</t>
        </is>
      </c>
      <c r="I4912" s="4" t="n">
        <v>12</v>
      </c>
      <c r="J4912" s="4" t="n">
        <v>6</v>
      </c>
      <c r="K4912" s="4" t="n">
        <v>6</v>
      </c>
      <c r="L4912" s="4" t="n">
        <v>10</v>
      </c>
      <c r="M4912" s="7">
        <f>SUM(I4912:L4912)</f>
        <v/>
      </c>
      <c r="N4912" s="6" t="inlineStr">
        <is>
          <t>XCLIP選択</t>
        </is>
      </c>
      <c r="O4912" s="5" t="inlineStr">
        <is>
          <t>المهندس محمد يزيد (Mohamed Yazid)</t>
        </is>
      </c>
      <c r="P4912" s="5" t="inlineStr">
        <is>
          <t>Hesham Tarek</t>
        </is>
      </c>
      <c r="Q4912" s="8" t="inlineStr">
        <is>
          <t>開く</t>
        </is>
      </c>
      <c r="R4912" s="5" t="inlineStr">
        <is>
          <t>配布ページからダウンロード</t>
        </is>
      </c>
      <c r="S4912" s="5" t="inlineStr">
        <is>
          <t>不明</t>
        </is>
      </c>
      <c r="T4912" s="5" t="inlineStr"/>
      <c r="U4912" s="5" t="inlineStr">
        <is>
          <t>W4911</t>
        </is>
      </c>
    </row>
    <row r="4913">
      <c r="A4913" s="4">
        <f>RANK(M4913,$M$2:$M$6943)</f>
        <v/>
      </c>
      <c r="B4913" s="5" t="inlineStr">
        <is>
          <t>その他の地域</t>
        </is>
      </c>
      <c r="C4913" s="5" t="inlineStr">
        <is>
          <t>外部参照・図面管理・一括処理</t>
        </is>
      </c>
      <c r="D4913" s="5" t="inlineStr">
        <is>
          <t>T29</t>
        </is>
      </c>
      <c r="E4913" s="6" t="inlineStr">
        <is>
          <t>外部参照の管理</t>
        </is>
      </c>
      <c r="F4913" s="5" t="inlineStr">
        <is>
          <t>XBK</t>
        </is>
      </c>
      <c r="G4913" s="6" t="inlineStr">
        <is>
          <t>Send all Xrefs to back</t>
        </is>
      </c>
      <c r="H4913" s="6" t="inlineStr">
        <is>
          <t>全Xrefを最背面へ</t>
        </is>
      </c>
      <c r="I4913" s="4" t="n">
        <v>12</v>
      </c>
      <c r="J4913" s="4" t="n">
        <v>6</v>
      </c>
      <c r="K4913" s="4" t="n">
        <v>6</v>
      </c>
      <c r="L4913" s="4" t="n">
        <v>10</v>
      </c>
      <c r="M4913" s="7">
        <f>SUM(I4913:L4913)</f>
        <v/>
      </c>
      <c r="N4913" s="6" t="inlineStr">
        <is>
          <t>Xref最背面</t>
        </is>
      </c>
      <c r="O4913" s="5" t="inlineStr">
        <is>
          <t>المهندس محمد يزيد (Mohamed Yazid)</t>
        </is>
      </c>
      <c r="P4913" s="5" t="inlineStr">
        <is>
          <t>Hesham Tarek</t>
        </is>
      </c>
      <c r="Q4913" s="8" t="inlineStr">
        <is>
          <t>開く</t>
        </is>
      </c>
      <c r="R4913" s="5" t="inlineStr">
        <is>
          <t>配布ページからダウンロード</t>
        </is>
      </c>
      <c r="S4913" s="5" t="inlineStr">
        <is>
          <t>不明</t>
        </is>
      </c>
      <c r="T4913" s="5" t="inlineStr"/>
      <c r="U4913" s="5" t="inlineStr">
        <is>
          <t>W4912</t>
        </is>
      </c>
    </row>
    <row r="4914">
      <c r="A4914" s="4">
        <f>RANK(M4914,$M$2:$M$6943)</f>
        <v/>
      </c>
      <c r="B4914" s="5" t="inlineStr">
        <is>
          <t>英語圏</t>
        </is>
      </c>
      <c r="C4914" s="5" t="inlineStr">
        <is>
          <t>LISP開発用の部品</t>
        </is>
      </c>
      <c r="D4914" s="5" t="inlineStr">
        <is>
          <t>T04</t>
        </is>
      </c>
      <c r="E4914" s="6" t="inlineStr">
        <is>
          <t>図枠の自動認識→一括印刷</t>
        </is>
      </c>
      <c r="F4914" s="5" t="inlineStr">
        <is>
          <t>-</t>
        </is>
      </c>
      <c r="G4914" s="6" t="inlineStr">
        <is>
          <t>setpages.lsp</t>
        </is>
      </c>
      <c r="H4914" s="6" t="inlineStr">
        <is>
          <t>ページ設定関連関数集</t>
        </is>
      </c>
      <c r="I4914" s="4" t="n">
        <v>12</v>
      </c>
      <c r="J4914" s="4" t="n">
        <v>7</v>
      </c>
      <c r="K4914" s="4" t="n">
        <v>6</v>
      </c>
      <c r="L4914" s="4" t="n">
        <v>9</v>
      </c>
      <c r="M4914" s="7">
        <f>SUM(I4914:L4914)</f>
        <v/>
      </c>
      <c r="N4914" s="6" t="inlineStr">
        <is>
          <t>ページ設定関数集</t>
        </is>
      </c>
      <c r="O4914" s="5" t="inlineStr">
        <is>
          <t>Henry C. Francis (ParaCADD)</t>
        </is>
      </c>
      <c r="P4914" s="5" t="inlineStr">
        <is>
          <t>ParaCADD</t>
        </is>
      </c>
      <c r="Q4914" s="8" t="inlineStr">
        <is>
          <t>開く</t>
        </is>
      </c>
      <c r="R4914" s="5" t="inlineStr">
        <is>
          <t>配布ページからダウンロード</t>
        </is>
      </c>
      <c r="S4914" s="5" t="inlineStr">
        <is>
          <t>ソース</t>
        </is>
      </c>
      <c r="T4914" s="5" t="inlineStr"/>
      <c r="U4914" s="5" t="inlineStr">
        <is>
          <t>W4913</t>
        </is>
      </c>
    </row>
    <row r="4915">
      <c r="A4915" s="4">
        <f>RANK(M4915,$M$2:$M$6943)</f>
        <v/>
      </c>
      <c r="B4915" s="5" t="inlineStr">
        <is>
          <t>ヨーロッパ</t>
        </is>
      </c>
      <c r="C4915" s="5" t="inlineStr">
        <is>
          <t>引出線・注記</t>
        </is>
      </c>
      <c r="D4915" s="5" t="inlineStr">
        <is>
          <t>その他</t>
        </is>
      </c>
      <c r="E4915" s="6" t="inlineStr">
        <is>
          <t>その他</t>
        </is>
      </c>
      <c r="F4915" s="5" t="inlineStr">
        <is>
          <t>-</t>
        </is>
      </c>
      <c r="G4915" s="6" t="inlineStr">
        <is>
          <t>SLEADER</t>
        </is>
      </c>
      <c r="H4915" s="6" t="inlineStr">
        <is>
          <t>プロパティ指定で簡易引出線作成</t>
        </is>
      </c>
      <c r="I4915" s="4" t="n">
        <v>9</v>
      </c>
      <c r="J4915" s="4" t="n">
        <v>7</v>
      </c>
      <c r="K4915" s="4" t="n">
        <v>7</v>
      </c>
      <c r="L4915" s="4" t="n">
        <v>11</v>
      </c>
      <c r="M4915" s="7">
        <f>SUM(I4915:L4915)</f>
        <v/>
      </c>
      <c r="N4915" s="6" t="inlineStr">
        <is>
          <t>簡易引出線</t>
        </is>
      </c>
      <c r="O4915" s="5" t="inlineStr">
        <is>
          <t>kojacek</t>
        </is>
      </c>
      <c r="P4915" s="5" t="inlineStr">
        <is>
          <t>kojacek.wordpress.com</t>
        </is>
      </c>
      <c r="Q4915" s="8" t="inlineStr">
        <is>
          <t>開く</t>
        </is>
      </c>
      <c r="R4915" s="5" t="inlineStr">
        <is>
          <t>ページ内にコード掲載</t>
        </is>
      </c>
      <c r="S4915" s="5" t="inlineStr">
        <is>
          <t>ソース</t>
        </is>
      </c>
      <c r="T4915" s="5" t="inlineStr"/>
      <c r="U4915" s="5" t="inlineStr">
        <is>
          <t>W4914</t>
        </is>
      </c>
    </row>
    <row r="4916">
      <c r="A4916" s="4">
        <f>RANK(M4916,$M$2:$M$6943)</f>
        <v/>
      </c>
      <c r="B4916" s="5" t="inlineStr">
        <is>
          <t>その他の地域</t>
        </is>
      </c>
      <c r="C4916" s="5" t="inlineStr">
        <is>
          <t>画層</t>
        </is>
      </c>
      <c r="D4916" s="5" t="inlineStr">
        <is>
          <t>T18,T10</t>
        </is>
      </c>
      <c r="E4916" s="6" t="inlineStr">
        <is>
          <t>画層の自動振り分け・標準化、図面の健全性チェック・お掃除</t>
        </is>
      </c>
      <c r="F4916" s="5" t="inlineStr">
        <is>
          <t>SlimLayers</t>
        </is>
      </c>
      <c r="G4916" s="6" t="inlineStr">
        <is>
          <t>SlimLayers</t>
        </is>
      </c>
      <c r="H4916" s="6" t="inlineStr">
        <is>
          <t>画層を整理・削減</t>
        </is>
      </c>
      <c r="I4916" s="4" t="n">
        <v>10</v>
      </c>
      <c r="J4916" s="4" t="n">
        <v>6</v>
      </c>
      <c r="K4916" s="4" t="n">
        <v>6</v>
      </c>
      <c r="L4916" s="4" t="n">
        <v>12</v>
      </c>
      <c r="M4916" s="7">
        <f>SUM(I4916:L4916)</f>
        <v/>
      </c>
      <c r="N4916" s="6" t="inlineStr">
        <is>
          <t>画層整理</t>
        </is>
      </c>
      <c r="O4916" s="5" t="inlineStr">
        <is>
          <t>Gaurav Atreya</t>
        </is>
      </c>
      <c r="P4916" s="5" t="inlineStr">
        <is>
          <t>GitHub: Atreyagaurav/AutoCAD-Programs</t>
        </is>
      </c>
      <c r="Q4916" s="8" t="inlineStr">
        <is>
          <t>開く</t>
        </is>
      </c>
      <c r="R4916" s="5" t="inlineStr">
        <is>
          <t>GitHub（一括取得可）</t>
        </is>
      </c>
      <c r="S4916" s="5" t="inlineStr">
        <is>
          <t>ソース</t>
        </is>
      </c>
      <c r="T4916" s="5" t="inlineStr"/>
      <c r="U4916" s="5" t="inlineStr">
        <is>
          <t>W4915</t>
        </is>
      </c>
    </row>
    <row r="4917">
      <c r="A4917" s="4">
        <f>RANK(M4917,$M$2:$M$6943)</f>
        <v/>
      </c>
      <c r="B4917" s="5" t="inlineStr">
        <is>
          <t>英語圏</t>
        </is>
      </c>
      <c r="C4917" s="5" t="inlineStr">
        <is>
          <t>座標・測量・土木</t>
        </is>
      </c>
      <c r="D4917" s="5" t="inlineStr">
        <is>
          <t>T27</t>
        </is>
      </c>
      <c r="E4917" s="6" t="inlineStr">
        <is>
          <t>測量・土木：座標・レベル・縦断</t>
        </is>
      </c>
      <c r="F4917" s="5" t="inlineStr">
        <is>
          <t>SLOPE</t>
        </is>
      </c>
      <c r="G4917" s="6" t="inlineStr">
        <is>
          <t>SlopeCalculator.lsp</t>
        </is>
      </c>
      <c r="H4917" s="6" t="inlineStr">
        <is>
          <t>2点間の勾配を計算</t>
        </is>
      </c>
      <c r="I4917" s="4" t="n">
        <v>10</v>
      </c>
      <c r="J4917" s="4" t="n">
        <v>6</v>
      </c>
      <c r="K4917" s="4" t="n">
        <v>7</v>
      </c>
      <c r="L4917" s="4" t="n">
        <v>11</v>
      </c>
      <c r="M4917" s="7">
        <f>SUM(I4917:L4917)</f>
        <v/>
      </c>
      <c r="N4917" s="6" t="inlineStr">
        <is>
          <t>2点間勾配の計算</t>
        </is>
      </c>
      <c r="O4917" s="5" t="inlineStr">
        <is>
          <t>CADAuthority</t>
        </is>
      </c>
      <c r="P4917" s="5" t="inlineStr">
        <is>
          <t>CAD Authority</t>
        </is>
      </c>
      <c r="Q4917" s="8" t="inlineStr">
        <is>
          <t>開く</t>
        </is>
      </c>
      <c r="R4917" s="5" t="inlineStr">
        <is>
          <t>配布ページからダウンロード</t>
        </is>
      </c>
      <c r="S4917" s="5" t="inlineStr">
        <is>
          <t>不明</t>
        </is>
      </c>
      <c r="T4917" s="5" t="inlineStr"/>
      <c r="U4917" s="5" t="inlineStr">
        <is>
          <t>W4916</t>
        </is>
      </c>
    </row>
    <row r="4918">
      <c r="A4918" s="4">
        <f>RANK(M4918,$M$2:$M$6943)</f>
        <v/>
      </c>
      <c r="B4918" s="5" t="inlineStr">
        <is>
          <t>英語圏</t>
        </is>
      </c>
      <c r="C4918" s="5" t="inlineStr">
        <is>
          <t>座標・測量・土木</t>
        </is>
      </c>
      <c r="D4918" s="5" t="inlineStr">
        <is>
          <t>T27</t>
        </is>
      </c>
      <c r="E4918" s="6" t="inlineStr">
        <is>
          <t>測量・土木：座標・レベル・縦断</t>
        </is>
      </c>
      <c r="F4918" s="5" t="inlineStr">
        <is>
          <t>SPOT</t>
        </is>
      </c>
      <c r="G4918" s="6" t="inlineStr">
        <is>
          <t>spot.lsp</t>
        </is>
      </c>
      <c r="H4918" s="6" t="inlineStr">
        <is>
          <t>スポット標高を記入</t>
        </is>
      </c>
      <c r="I4918" s="4" t="n">
        <v>8</v>
      </c>
      <c r="J4918" s="4" t="n">
        <v>7</v>
      </c>
      <c r="K4918" s="4" t="n">
        <v>11</v>
      </c>
      <c r="L4918" s="4" t="n">
        <v>8</v>
      </c>
      <c r="M4918" s="7">
        <f>SUM(I4918:L4918)</f>
        <v/>
      </c>
      <c r="N4918" s="6" t="inlineStr">
        <is>
          <t>スポット標高記入</t>
        </is>
      </c>
      <c r="O4918" s="5" t="inlineStr">
        <is>
          <t>Henry C. Francis (ParaCADD)</t>
        </is>
      </c>
      <c r="P4918" s="5" t="inlineStr">
        <is>
          <t>ParaCADD</t>
        </is>
      </c>
      <c r="Q4918" s="8" t="inlineStr">
        <is>
          <t>開く</t>
        </is>
      </c>
      <c r="R4918" s="5" t="inlineStr">
        <is>
          <t>配布ページからダウンロード</t>
        </is>
      </c>
      <c r="S4918" s="5" t="inlineStr">
        <is>
          <t>ソース</t>
        </is>
      </c>
      <c r="T4918" s="5" t="inlineStr"/>
      <c r="U4918" s="5" t="inlineStr">
        <is>
          <t>W4917</t>
        </is>
      </c>
    </row>
    <row r="4919">
      <c r="A4919" s="4">
        <f>RANK(M4919,$M$2:$M$6943)</f>
        <v/>
      </c>
      <c r="B4919" s="5" t="inlineStr">
        <is>
          <t>ロシア語圏</t>
        </is>
      </c>
      <c r="C4919" s="5" t="inlineStr">
        <is>
          <t>16</t>
        </is>
      </c>
      <c r="D4919" s="5" t="inlineStr">
        <is>
          <t>その他</t>
        </is>
      </c>
      <c r="E4919" s="6" t="inlineStr">
        <is>
          <t>その他</t>
        </is>
      </c>
      <c r="F4919" s="5" t="inlineStr">
        <is>
          <t>-</t>
        </is>
      </c>
      <c r="G4919" s="6" t="inlineStr">
        <is>
          <t>Spring - расчет пружин</t>
        </is>
      </c>
      <c r="H4919" s="6" t="inlineStr">
        <is>
          <t>ばね計算</t>
        </is>
      </c>
      <c r="I4919" s="4" t="n">
        <v>14</v>
      </c>
      <c r="J4919" s="4" t="n">
        <v>8</v>
      </c>
      <c r="K4919" s="4" t="n">
        <v>8</v>
      </c>
      <c r="L4919" s="4" t="n">
        <v>4</v>
      </c>
      <c r="M4919" s="7">
        <f>SUM(I4919:L4919)</f>
        <v/>
      </c>
      <c r="N4919" s="6" t="inlineStr">
        <is>
          <t>ばね計算</t>
        </is>
      </c>
      <c r="O4919" s="5" t="inlineStr">
        <is>
          <t>Владимир Колосов</t>
        </is>
      </c>
      <c r="P4919" s="5" t="inlineStr">
        <is>
          <t>dwg.ru</t>
        </is>
      </c>
      <c r="Q4919" s="8" t="inlineStr">
        <is>
          <t>開く</t>
        </is>
      </c>
      <c r="R4919" s="5" t="inlineStr">
        <is>
          <t>ログイン・会員登録が必要</t>
        </is>
      </c>
      <c r="S4919" s="5" t="inlineStr">
        <is>
          <t>不明</t>
        </is>
      </c>
      <c r="T4919" s="5" t="inlineStr"/>
      <c r="U4919" s="5" t="inlineStr">
        <is>
          <t>W4918</t>
        </is>
      </c>
    </row>
    <row r="4920">
      <c r="A4920" s="4">
        <f>RANK(M4920,$M$2:$M$6943)</f>
        <v/>
      </c>
      <c r="B4920" s="5" t="inlineStr">
        <is>
          <t>その他の地域</t>
        </is>
      </c>
      <c r="C4920" s="5" t="inlineStr">
        <is>
          <t>座標・測量・土木</t>
        </is>
      </c>
      <c r="D4920" s="5" t="inlineStr">
        <is>
          <t>T27</t>
        </is>
      </c>
      <c r="E4920" s="6" t="inlineStr">
        <is>
          <t>測量・土木：座標・レベル・縦断</t>
        </is>
      </c>
      <c r="F4920" s="5" t="inlineStr">
        <is>
          <t>SPT</t>
        </is>
      </c>
      <c r="G4920" s="6" t="inlineStr">
        <is>
          <t>SPT.ELF</t>
        </is>
      </c>
      <c r="H4920" s="6" t="inlineStr">
        <is>
          <t>スプライン頂点座標を抽出し円作図</t>
        </is>
      </c>
      <c r="I4920" s="4" t="n">
        <v>14</v>
      </c>
      <c r="J4920" s="4" t="n">
        <v>8</v>
      </c>
      <c r="K4920" s="4" t="n">
        <v>6</v>
      </c>
      <c r="L4920" s="4" t="n">
        <v>6</v>
      </c>
      <c r="M4920" s="7">
        <f>SUM(I4920:L4920)</f>
        <v/>
      </c>
      <c r="N4920" s="6" t="inlineStr">
        <is>
          <t>スプライン頂点抽出</t>
        </is>
      </c>
      <c r="O4920" s="5" t="inlineStr">
        <is>
          <t>인텔리코리아 (CADian)</t>
        </is>
      </c>
      <c r="P4920" s="5" t="inlineStr">
        <is>
          <t>CADian 리습 600</t>
        </is>
      </c>
      <c r="Q4920" s="8" t="inlineStr">
        <is>
          <t>開く</t>
        </is>
      </c>
      <c r="R4920" s="5" t="inlineStr">
        <is>
          <t>フォーラム添付（ログインが必要な場合あり）</t>
        </is>
      </c>
      <c r="S4920" s="5" t="inlineStr">
        <is>
          <t>互換CAD専用（CADian）</t>
        </is>
      </c>
      <c r="T4920" s="5" t="inlineStr"/>
      <c r="U4920" s="5" t="inlineStr">
        <is>
          <t>W4919</t>
        </is>
      </c>
    </row>
    <row r="4921">
      <c r="A4921" s="4">
        <f>RANK(M4921,$M$2:$M$6943)</f>
        <v/>
      </c>
      <c r="B4921" s="5" t="inlineStr">
        <is>
          <t>その他の地域</t>
        </is>
      </c>
      <c r="C4921" s="5" t="inlineStr">
        <is>
          <t>座標・測量・土木</t>
        </is>
      </c>
      <c r="D4921" s="5" t="inlineStr">
        <is>
          <t>T27</t>
        </is>
      </c>
      <c r="E4921" s="6" t="inlineStr">
        <is>
          <t>測量・土木：座標・レベル・縦断</t>
        </is>
      </c>
      <c r="F4921" s="5" t="inlineStr">
        <is>
          <t>SPXY</t>
        </is>
      </c>
      <c r="G4921" s="6" t="inlineStr">
        <is>
          <t>SPXY.ELF</t>
        </is>
      </c>
      <c r="H4921" s="6" t="inlineStr">
        <is>
          <t>スプライン頂点座標抽出と円作図</t>
        </is>
      </c>
      <c r="I4921" s="4" t="n">
        <v>14</v>
      </c>
      <c r="J4921" s="4" t="n">
        <v>8</v>
      </c>
      <c r="K4921" s="4" t="n">
        <v>6</v>
      </c>
      <c r="L4921" s="4" t="n">
        <v>6</v>
      </c>
      <c r="M4921" s="7">
        <f>SUM(I4921:L4921)</f>
        <v/>
      </c>
      <c r="N4921" s="6" t="inlineStr">
        <is>
          <t>スプライン頂点</t>
        </is>
      </c>
      <c r="O4921" s="5" t="inlineStr">
        <is>
          <t>인텔리코리아 (CADian)</t>
        </is>
      </c>
      <c r="P4921" s="5" t="inlineStr">
        <is>
          <t>CADian 리습 600</t>
        </is>
      </c>
      <c r="Q4921" s="8" t="inlineStr">
        <is>
          <t>開く</t>
        </is>
      </c>
      <c r="R4921" s="5" t="inlineStr">
        <is>
          <t>フォーラム添付（ログインが必要な場合あり）</t>
        </is>
      </c>
      <c r="S4921" s="5" t="inlineStr">
        <is>
          <t>互換CAD専用（CADian）</t>
        </is>
      </c>
      <c r="T4921" s="5" t="inlineStr"/>
      <c r="U4921" s="5" t="inlineStr">
        <is>
          <t>W4920</t>
        </is>
      </c>
    </row>
    <row r="4922">
      <c r="A4922" s="4">
        <f>RANK(M4922,$M$2:$M$6943)</f>
        <v/>
      </c>
      <c r="B4922" s="5" t="inlineStr">
        <is>
          <t>その他の地域</t>
        </is>
      </c>
      <c r="C4922" s="5" t="inlineStr">
        <is>
          <t>印刷・レイアウト・図枠</t>
        </is>
      </c>
      <c r="D4922" s="5" t="inlineStr">
        <is>
          <t>T04,T05</t>
        </is>
      </c>
      <c r="E4922" s="6" t="inlineStr">
        <is>
          <t>図枠の自動認識→一括印刷、図枠からレイアウト・ビューポートを自動作成</t>
        </is>
      </c>
      <c r="F4922" s="5" t="inlineStr">
        <is>
          <t>Sq</t>
        </is>
      </c>
      <c r="G4922" s="6" t="inlineStr">
        <is>
          <t>Sq.lsp</t>
        </is>
      </c>
      <c r="H4922" s="6" t="inlineStr">
        <is>
          <t>縮尺指定で用紙枠を挿入</t>
        </is>
      </c>
      <c r="I4922" s="4" t="n">
        <v>10</v>
      </c>
      <c r="J4922" s="4" t="n">
        <v>6</v>
      </c>
      <c r="K4922" s="4" t="n">
        <v>8</v>
      </c>
      <c r="L4922" s="4" t="n">
        <v>10</v>
      </c>
      <c r="M4922" s="7">
        <f>SUM(I4922:L4922)</f>
        <v/>
      </c>
      <c r="N4922" s="6" t="inlineStr">
        <is>
          <t>用紙枠挿入</t>
        </is>
      </c>
      <c r="O4922" s="5" t="inlineStr">
        <is>
          <t>Marco Vinicio Gil Soto</t>
        </is>
      </c>
      <c r="P4922" s="5" t="inlineStr">
        <is>
          <t>Paulo Gil Soto blog</t>
        </is>
      </c>
      <c r="Q4922" s="8" t="inlineStr">
        <is>
          <t>開く</t>
        </is>
      </c>
      <c r="R4922" s="5" t="inlineStr">
        <is>
          <t>配布ページからダウンロード</t>
        </is>
      </c>
      <c r="S4922" s="5" t="inlineStr">
        <is>
          <t>不明</t>
        </is>
      </c>
      <c r="T4922" s="5" t="inlineStr"/>
      <c r="U4922" s="5" t="inlineStr">
        <is>
          <t>W4921</t>
        </is>
      </c>
    </row>
    <row r="4923">
      <c r="A4923" s="4">
        <f>RANK(M4923,$M$2:$M$6943)</f>
        <v/>
      </c>
      <c r="B4923" s="5" t="inlineStr">
        <is>
          <t>英語圏</t>
        </is>
      </c>
      <c r="C4923" s="5" t="inlineStr">
        <is>
          <t>引出線・注記</t>
        </is>
      </c>
      <c r="D4923" s="5" t="inlineStr">
        <is>
          <t>その他</t>
        </is>
      </c>
      <c r="E4923" s="6" t="inlineStr">
        <is>
          <t>その他</t>
        </is>
      </c>
      <c r="F4923" s="5" t="inlineStr">
        <is>
          <t>-</t>
        </is>
      </c>
      <c r="G4923" s="6" t="inlineStr">
        <is>
          <t>Squiggly Leader (AL2.LSP)</t>
        </is>
      </c>
      <c r="H4923" s="6" t="inlineStr">
        <is>
          <t>波線の引出線を作図</t>
        </is>
      </c>
      <c r="I4923" s="4" t="n">
        <v>12</v>
      </c>
      <c r="J4923" s="4" t="n">
        <v>10</v>
      </c>
      <c r="K4923" s="4" t="n">
        <v>4</v>
      </c>
      <c r="L4923" s="4" t="n">
        <v>8</v>
      </c>
      <c r="M4923" s="7">
        <f>SUM(I4923:L4923)</f>
        <v/>
      </c>
      <c r="N4923" s="6" t="inlineStr">
        <is>
          <t>波線引出線は用途限定</t>
        </is>
      </c>
      <c r="O4923" s="5" t="inlineStr"/>
      <c r="P4923" s="5" t="inlineStr">
        <is>
          <t>draftsperson.net</t>
        </is>
      </c>
      <c r="Q4923" s="8" t="inlineStr">
        <is>
          <t>開く</t>
        </is>
      </c>
      <c r="R4923" s="5" t="inlineStr">
        <is>
          <t>ファイルを直接ダウンロード</t>
        </is>
      </c>
      <c r="S4923" s="5" t="inlineStr">
        <is>
          <t>ソース</t>
        </is>
      </c>
      <c r="T4923" s="5" t="inlineStr"/>
      <c r="U4923" s="5" t="inlineStr">
        <is>
          <t>W4922</t>
        </is>
      </c>
    </row>
    <row r="4924">
      <c r="A4924" s="4">
        <f>RANK(M4924,$M$2:$M$6943)</f>
        <v/>
      </c>
      <c r="B4924" s="5" t="inlineStr">
        <is>
          <t>英語圏</t>
        </is>
      </c>
      <c r="C4924" s="5" t="inlineStr">
        <is>
          <t>文字・テキスト</t>
        </is>
      </c>
      <c r="D4924" s="5" t="inlineStr">
        <is>
          <t>T12</t>
        </is>
      </c>
      <c r="E4924" s="6" t="inlineStr">
        <is>
          <t>文字の一括検索・置換</t>
        </is>
      </c>
      <c r="F4924" s="5" t="inlineStr">
        <is>
          <t>SRCHT</t>
        </is>
      </c>
      <c r="G4924" s="6" t="inlineStr">
        <is>
          <t>srcht.lsp</t>
        </is>
      </c>
      <c r="H4924" s="6" t="inlineStr">
        <is>
          <t>文字検索結果を表示するダイアログ</t>
        </is>
      </c>
      <c r="I4924" s="4" t="n">
        <v>8</v>
      </c>
      <c r="J4924" s="4" t="n">
        <v>8</v>
      </c>
      <c r="K4924" s="4" t="n">
        <v>6</v>
      </c>
      <c r="L4924" s="4" t="n">
        <v>12</v>
      </c>
      <c r="M4924" s="7">
        <f>SUM(I4924:L4924)</f>
        <v/>
      </c>
      <c r="N4924" s="6" t="inlineStr">
        <is>
          <t>FINDで代替可</t>
        </is>
      </c>
      <c r="O4924" s="5" t="inlineStr">
        <is>
          <t>Henry C. Francis (ParaCADD)</t>
        </is>
      </c>
      <c r="P4924" s="5" t="inlineStr">
        <is>
          <t>ParaCADD</t>
        </is>
      </c>
      <c r="Q4924" s="8" t="inlineStr">
        <is>
          <t>開く</t>
        </is>
      </c>
      <c r="R4924" s="5" t="inlineStr">
        <is>
          <t>配布ページからダウンロード</t>
        </is>
      </c>
      <c r="S4924" s="5" t="inlineStr">
        <is>
          <t>ソース</t>
        </is>
      </c>
      <c r="T4924" s="5" t="inlineStr"/>
      <c r="U4924" s="5" t="inlineStr">
        <is>
          <t>W4923</t>
        </is>
      </c>
    </row>
    <row r="4925">
      <c r="A4925" s="4">
        <f>RANK(M4925,$M$2:$M$6943)</f>
        <v/>
      </c>
      <c r="B4925" s="5" t="inlineStr">
        <is>
          <t>英語圏</t>
        </is>
      </c>
      <c r="C4925" s="5" t="inlineStr">
        <is>
          <t>設定・環境</t>
        </is>
      </c>
      <c r="D4925" s="5" t="inlineStr">
        <is>
          <t>T28</t>
        </is>
      </c>
      <c r="E4925" s="6" t="inlineStr">
        <is>
          <t>作業環境の保存・復元</t>
        </is>
      </c>
      <c r="F4925" s="5" t="inlineStr">
        <is>
          <t>SSNAP</t>
        </is>
      </c>
      <c r="G4925" s="6" t="inlineStr">
        <is>
          <t>ssnap.lsp</t>
        </is>
      </c>
      <c r="H4925" s="6" t="inlineStr">
        <is>
          <t>点指示でスナップ角度・基点を設定</t>
        </is>
      </c>
      <c r="I4925" s="4" t="n">
        <v>9</v>
      </c>
      <c r="J4925" s="4" t="n">
        <v>9</v>
      </c>
      <c r="K4925" s="4" t="n">
        <v>6</v>
      </c>
      <c r="L4925" s="4" t="n">
        <v>10</v>
      </c>
      <c r="M4925" s="7">
        <f>SUM(I4925:L4925)</f>
        <v/>
      </c>
      <c r="N4925" s="6" t="inlineStr">
        <is>
          <t>SNAPANG等で代替可</t>
        </is>
      </c>
      <c r="O4925" s="5" t="inlineStr">
        <is>
          <t>Henry C. Francis (ParaCADD)</t>
        </is>
      </c>
      <c r="P4925" s="5" t="inlineStr">
        <is>
          <t>ParaCADD</t>
        </is>
      </c>
      <c r="Q4925" s="8" t="inlineStr">
        <is>
          <t>開く</t>
        </is>
      </c>
      <c r="R4925" s="5" t="inlineStr">
        <is>
          <t>配布ページからダウンロード</t>
        </is>
      </c>
      <c r="S4925" s="5" t="inlineStr">
        <is>
          <t>ソース</t>
        </is>
      </c>
      <c r="T4925" s="5" t="inlineStr"/>
      <c r="U4925" s="5" t="inlineStr">
        <is>
          <t>W4924</t>
        </is>
      </c>
    </row>
    <row r="4926">
      <c r="A4926" s="4">
        <f>RANK(M4926,$M$2:$M$6943)</f>
        <v/>
      </c>
      <c r="B4926" s="5" t="inlineStr">
        <is>
          <t>ベトナム・東南アジア</t>
        </is>
      </c>
      <c r="C4926" s="5" t="inlineStr">
        <is>
          <t>選択・絞り込み</t>
        </is>
      </c>
      <c r="D4926" s="5" t="inlineStr">
        <is>
          <t>T18</t>
        </is>
      </c>
      <c r="E4926" s="6" t="inlineStr">
        <is>
          <t>画層の自動振り分け・標準化</t>
        </is>
      </c>
      <c r="F4926" s="5" t="inlineStr">
        <is>
          <t>1</t>
        </is>
      </c>
      <c r="G4926" s="6" t="inlineStr">
        <is>
          <t>SSO.lsp</t>
        </is>
      </c>
      <c r="H4926" s="6" t="inlineStr">
        <is>
          <t>同種図形全削除+画層OFF</t>
        </is>
      </c>
      <c r="I4926" s="4" t="n">
        <v>10</v>
      </c>
      <c r="J4926" s="4" t="n">
        <v>6</v>
      </c>
      <c r="K4926" s="4" t="n">
        <v>7</v>
      </c>
      <c r="L4926" s="4" t="n">
        <v>11</v>
      </c>
      <c r="M4926" s="7">
        <f>SUM(I4926:L4926)</f>
        <v/>
      </c>
      <c r="N4926" s="6" t="inlineStr">
        <is>
          <t>同種全削除(用途狭い)</t>
        </is>
      </c>
      <c r="O4926" s="5" t="inlineStr">
        <is>
          <t>cakru</t>
        </is>
      </c>
      <c r="P4926" s="5" t="inlineStr">
        <is>
          <t>GitHub: cakru/autolisp</t>
        </is>
      </c>
      <c r="Q4926" s="8" t="inlineStr">
        <is>
          <t>開く</t>
        </is>
      </c>
      <c r="R4926" s="5" t="inlineStr">
        <is>
          <t>GitHub（一括取得可）</t>
        </is>
      </c>
      <c r="S4926" s="5" t="inlineStr">
        <is>
          <t>ソース</t>
        </is>
      </c>
      <c r="T4926" s="5" t="inlineStr"/>
      <c r="U4926" s="5" t="inlineStr">
        <is>
          <t>W4925</t>
        </is>
      </c>
    </row>
    <row r="4927">
      <c r="A4927" s="4">
        <f>RANK(M4927,$M$2:$M$6943)</f>
        <v/>
      </c>
      <c r="B4927" s="5" t="inlineStr">
        <is>
          <t>英語圏</t>
        </is>
      </c>
      <c r="C4927" s="5" t="inlineStr">
        <is>
          <t>設定・環境</t>
        </is>
      </c>
      <c r="D4927" s="5" t="inlineStr">
        <is>
          <t>T28</t>
        </is>
      </c>
      <c r="E4927" s="6" t="inlineStr">
        <is>
          <t>作業環境の保存・復元</t>
        </is>
      </c>
      <c r="F4927" s="5" t="inlineStr">
        <is>
          <t>STAT</t>
        </is>
      </c>
      <c r="G4927" s="6" t="inlineStr">
        <is>
          <t>stat.lsp</t>
        </is>
      </c>
      <c r="H4927" s="6" t="inlineStr">
        <is>
          <t>状態バーにパス等を表示</t>
        </is>
      </c>
      <c r="I4927" s="4" t="n">
        <v>10</v>
      </c>
      <c r="J4927" s="4" t="n">
        <v>10</v>
      </c>
      <c r="K4927" s="4" t="n">
        <v>4</v>
      </c>
      <c r="L4927" s="4" t="n">
        <v>10</v>
      </c>
      <c r="M4927" s="7">
        <f>SUM(I4927:L4927)</f>
        <v/>
      </c>
      <c r="N4927" s="6" t="inlineStr">
        <is>
          <t>ステータス表示の補助</t>
        </is>
      </c>
      <c r="O4927" s="5" t="inlineStr">
        <is>
          <t>Henry C. Francis (ParaCADD)</t>
        </is>
      </c>
      <c r="P4927" s="5" t="inlineStr">
        <is>
          <t>ParaCADD</t>
        </is>
      </c>
      <c r="Q4927" s="8" t="inlineStr">
        <is>
          <t>開く</t>
        </is>
      </c>
      <c r="R4927" s="5" t="inlineStr">
        <is>
          <t>配布ページからダウンロード</t>
        </is>
      </c>
      <c r="S4927" s="5" t="inlineStr">
        <is>
          <t>ソース</t>
        </is>
      </c>
      <c r="T4927" s="5" t="inlineStr"/>
      <c r="U4927" s="5" t="inlineStr">
        <is>
          <t>W4926</t>
        </is>
      </c>
    </row>
    <row r="4928">
      <c r="A4928" s="4">
        <f>RANK(M4928,$M$2:$M$6943)</f>
        <v/>
      </c>
      <c r="B4928" s="5" t="inlineStr">
        <is>
          <t>英語圏</t>
        </is>
      </c>
      <c r="C4928" s="5" t="inlineStr">
        <is>
          <t>構造・鉄骨・機械</t>
        </is>
      </c>
      <c r="D4928" s="5" t="inlineStr">
        <is>
          <t>その他</t>
        </is>
      </c>
      <c r="E4928" s="6" t="inlineStr">
        <is>
          <t>その他</t>
        </is>
      </c>
      <c r="F4928" s="5" t="inlineStr">
        <is>
          <t>-</t>
        </is>
      </c>
      <c r="G4928" s="6" t="inlineStr">
        <is>
          <t>Steel (STL) (stl.lsp)</t>
        </is>
      </c>
      <c r="H4928" s="6" t="inlineStr">
        <is>
          <t>鋼材形状を作図</t>
        </is>
      </c>
      <c r="I4928" s="4" t="n">
        <v>12</v>
      </c>
      <c r="J4928" s="4" t="n">
        <v>5</v>
      </c>
      <c r="K4928" s="4" t="n">
        <v>10</v>
      </c>
      <c r="L4928" s="4" t="n">
        <v>7</v>
      </c>
      <c r="M4928" s="7">
        <f>SUM(I4928:L4928)</f>
        <v/>
      </c>
      <c r="N4928" s="6" t="inlineStr">
        <is>
          <t>鋼材ブロックで代替可</t>
        </is>
      </c>
      <c r="O4928" s="5" t="inlineStr"/>
      <c r="P4928" s="5" t="inlineStr">
        <is>
          <t>draftsperson.net</t>
        </is>
      </c>
      <c r="Q4928" s="8" t="inlineStr">
        <is>
          <t>開く</t>
        </is>
      </c>
      <c r="R4928" s="5" t="inlineStr">
        <is>
          <t>ファイルを直接ダウンロード</t>
        </is>
      </c>
      <c r="S4928" s="5" t="inlineStr">
        <is>
          <t>ソース</t>
        </is>
      </c>
      <c r="T4928" s="5" t="inlineStr"/>
      <c r="U4928" s="5" t="inlineStr">
        <is>
          <t>W4927</t>
        </is>
      </c>
    </row>
    <row r="4929">
      <c r="A4929" s="4">
        <f>RANK(M4929,$M$2:$M$6943)</f>
        <v/>
      </c>
      <c r="B4929" s="5" t="inlineStr">
        <is>
          <t>英語圏</t>
        </is>
      </c>
      <c r="C4929" s="5" t="inlineStr">
        <is>
          <t>構造・鉄骨・機械</t>
        </is>
      </c>
      <c r="D4929" s="5" t="inlineStr">
        <is>
          <t>その他</t>
        </is>
      </c>
      <c r="E4929" s="6" t="inlineStr">
        <is>
          <t>その他</t>
        </is>
      </c>
      <c r="F4929" s="5" t="inlineStr">
        <is>
          <t>-</t>
        </is>
      </c>
      <c r="G4929" s="6" t="inlineStr">
        <is>
          <t>Steel Shapes (Steelshapes.rar)</t>
        </is>
      </c>
      <c r="H4929" s="6" t="inlineStr">
        <is>
          <t>鋼材形状を作図</t>
        </is>
      </c>
      <c r="I4929" s="4" t="n">
        <v>12</v>
      </c>
      <c r="J4929" s="4" t="n">
        <v>5</v>
      </c>
      <c r="K4929" s="4" t="n">
        <v>10</v>
      </c>
      <c r="L4929" s="4" t="n">
        <v>7</v>
      </c>
      <c r="M4929" s="7">
        <f>SUM(I4929:L4929)</f>
        <v/>
      </c>
      <c r="N4929" s="6" t="inlineStr">
        <is>
          <t>鋼材ブロックで代替可</t>
        </is>
      </c>
      <c r="O4929" s="5" t="inlineStr"/>
      <c r="P4929" s="5" t="inlineStr">
        <is>
          <t>draftsperson.net</t>
        </is>
      </c>
      <c r="Q4929" s="8" t="inlineStr">
        <is>
          <t>開く</t>
        </is>
      </c>
      <c r="R4929" s="5" t="inlineStr">
        <is>
          <t>ファイルを直接ダウンロード</t>
        </is>
      </c>
      <c r="S4929" s="5" t="inlineStr">
        <is>
          <t>書庫（中身は要確認）</t>
        </is>
      </c>
      <c r="T4929" s="5" t="inlineStr"/>
      <c r="U4929" s="5" t="inlineStr">
        <is>
          <t>W4928</t>
        </is>
      </c>
    </row>
    <row r="4930">
      <c r="A4930" s="4">
        <f>RANK(M4930,$M$2:$M$6943)</f>
        <v/>
      </c>
      <c r="B4930" s="5" t="inlineStr">
        <is>
          <t>英語圏</t>
        </is>
      </c>
      <c r="C4930" s="5" t="inlineStr">
        <is>
          <t>線・ポリライン編集</t>
        </is>
      </c>
      <c r="D4930" s="5" t="inlineStr">
        <is>
          <t>T08</t>
        </is>
      </c>
      <c r="E4930" s="6" t="inlineStr">
        <is>
          <t>検図：わずかなずれ・隙間・重なりを検出</t>
        </is>
      </c>
      <c r="F4930" s="5" t="inlineStr">
        <is>
          <t>STRIPT</t>
        </is>
      </c>
      <c r="G4930" s="6" t="inlineStr">
        <is>
          <t>stript.lsp</t>
        </is>
      </c>
      <c r="H4930" s="6" t="inlineStr">
        <is>
          <t>ポリラインの重複頂点を除去</t>
        </is>
      </c>
      <c r="I4930" s="4" t="n">
        <v>9</v>
      </c>
      <c r="J4930" s="4" t="n">
        <v>6</v>
      </c>
      <c r="K4930" s="4" t="n">
        <v>8</v>
      </c>
      <c r="L4930" s="4" t="n">
        <v>11</v>
      </c>
      <c r="M4930" s="7">
        <f>SUM(I4930:L4930)</f>
        <v/>
      </c>
      <c r="N4930" s="6" t="inlineStr">
        <is>
          <t>OVERKILLで概ね代替</t>
        </is>
      </c>
      <c r="O4930" s="5" t="inlineStr">
        <is>
          <t>Henry C. Francis (ParaCADD)</t>
        </is>
      </c>
      <c r="P4930" s="5" t="inlineStr">
        <is>
          <t>ParaCADD</t>
        </is>
      </c>
      <c r="Q4930" s="8" t="inlineStr">
        <is>
          <t>開く</t>
        </is>
      </c>
      <c r="R4930" s="5" t="inlineStr">
        <is>
          <t>配布ページからダウンロード</t>
        </is>
      </c>
      <c r="S4930" s="5" t="inlineStr">
        <is>
          <t>ソース</t>
        </is>
      </c>
      <c r="T4930" s="5" t="inlineStr"/>
      <c r="U4930" s="5" t="inlineStr">
        <is>
          <t>W4929</t>
        </is>
      </c>
    </row>
    <row r="4931">
      <c r="A4931" s="4">
        <f>RANK(M4931,$M$2:$M$6943)</f>
        <v/>
      </c>
      <c r="B4931" s="5" t="inlineStr">
        <is>
          <t>英語圏</t>
        </is>
      </c>
      <c r="C4931" s="5" t="inlineStr">
        <is>
          <t>LISP開発用の部品</t>
        </is>
      </c>
      <c r="D4931" s="5" t="inlineStr">
        <is>
          <t>その他</t>
        </is>
      </c>
      <c r="E4931" s="6" t="inlineStr">
        <is>
          <t>その他</t>
        </is>
      </c>
      <c r="F4931" s="5" t="inlineStr">
        <is>
          <t>FINDFUNC, SUBLST</t>
        </is>
      </c>
      <c r="G4931" s="6" t="inlineStr">
        <is>
          <t>sublst.lsp</t>
        </is>
      </c>
      <c r="H4931" s="6" t="inlineStr">
        <is>
          <t>LISP関数のカタログを作成</t>
        </is>
      </c>
      <c r="I4931" s="4" t="n">
        <v>14</v>
      </c>
      <c r="J4931" s="4" t="n">
        <v>10</v>
      </c>
      <c r="K4931" s="4" t="n">
        <v>5</v>
      </c>
      <c r="L4931" s="4" t="n">
        <v>5</v>
      </c>
      <c r="M4931" s="7">
        <f>SUM(I4931:L4931)</f>
        <v/>
      </c>
      <c r="N4931" s="6" t="inlineStr">
        <is>
          <t>LISP関数カタログ</t>
        </is>
      </c>
      <c r="O4931" s="5" t="inlineStr">
        <is>
          <t>Henry C. Francis (ParaCADD)</t>
        </is>
      </c>
      <c r="P4931" s="5" t="inlineStr">
        <is>
          <t>ParaCADD</t>
        </is>
      </c>
      <c r="Q4931" s="8" t="inlineStr">
        <is>
          <t>開く</t>
        </is>
      </c>
      <c r="R4931" s="5" t="inlineStr">
        <is>
          <t>配布ページからダウンロード</t>
        </is>
      </c>
      <c r="S4931" s="5" t="inlineStr">
        <is>
          <t>ソース</t>
        </is>
      </c>
      <c r="T4931" s="5" t="inlineStr"/>
      <c r="U4931" s="5" t="inlineStr">
        <is>
          <t>W4930</t>
        </is>
      </c>
    </row>
    <row r="4932">
      <c r="A4932" s="4">
        <f>RANK(M4932,$M$2:$M$6943)</f>
        <v/>
      </c>
      <c r="B4932" s="5" t="inlineStr">
        <is>
          <t>ロシア語圏</t>
        </is>
      </c>
      <c r="C4932" s="5" t="inlineStr">
        <is>
          <t>08</t>
        </is>
      </c>
      <c r="D4932" s="5" t="inlineStr">
        <is>
          <t>T16</t>
        </is>
      </c>
      <c r="E4932" s="6" t="inlineStr">
        <is>
          <t>数量拾い・集計表</t>
        </is>
      </c>
      <c r="F4932" s="5" t="inlineStr">
        <is>
          <t>SumDls</t>
        </is>
      </c>
      <c r="G4932" s="6" t="inlineStr">
        <is>
          <t>Sum_dls.lsp</t>
        </is>
      </c>
      <c r="H4932" s="6" t="inlineStr">
        <is>
          <t>選択した線分長の合計</t>
        </is>
      </c>
      <c r="I4932" s="4" t="n">
        <v>6</v>
      </c>
      <c r="J4932" s="4" t="n">
        <v>6</v>
      </c>
      <c r="K4932" s="4" t="n">
        <v>10</v>
      </c>
      <c r="L4932" s="4" t="n">
        <v>12</v>
      </c>
      <c r="M4932" s="7">
        <f>SUM(I4932:L4932)</f>
        <v/>
      </c>
      <c r="N4932" s="6" t="inlineStr">
        <is>
          <t>長さ合計の基本</t>
        </is>
      </c>
      <c r="O4932" s="5" t="inlineStr">
        <is>
          <t>Михаил Орлов</t>
        </is>
      </c>
      <c r="P4932" s="5" t="inlineStr">
        <is>
          <t>acad-prog.ru</t>
        </is>
      </c>
      <c r="Q4932" s="8" t="inlineStr">
        <is>
          <t>開く</t>
        </is>
      </c>
      <c r="R4932" s="5" t="inlineStr">
        <is>
          <t>配布ページからダウンロード</t>
        </is>
      </c>
      <c r="S4932" s="5" t="inlineStr">
        <is>
          <t>不明</t>
        </is>
      </c>
      <c r="T4932" s="5" t="inlineStr"/>
      <c r="U4932" s="5" t="inlineStr">
        <is>
          <t>W4931</t>
        </is>
      </c>
    </row>
    <row r="4933">
      <c r="A4933" s="4">
        <f>RANK(M4933,$M$2:$M$6943)</f>
        <v/>
      </c>
      <c r="B4933" s="5" t="inlineStr">
        <is>
          <t>ロシア語圏</t>
        </is>
      </c>
      <c r="C4933" s="5" t="inlineStr">
        <is>
          <t>08</t>
        </is>
      </c>
      <c r="D4933" s="5" t="inlineStr">
        <is>
          <t>T16,T18</t>
        </is>
      </c>
      <c r="E4933" s="6" t="inlineStr">
        <is>
          <t>数量拾い・集計表、画層の自動振り分け・標準化</t>
        </is>
      </c>
      <c r="F4933" s="5" t="inlineStr">
        <is>
          <t>SumSl</t>
        </is>
      </c>
      <c r="G4933" s="6" t="inlineStr">
        <is>
          <t>Sum_sl.lsp</t>
        </is>
      </c>
      <c r="H4933" s="6" t="inlineStr">
        <is>
          <t>指定画層の線分長合計</t>
        </is>
      </c>
      <c r="I4933" s="4" t="n">
        <v>8</v>
      </c>
      <c r="J4933" s="4" t="n">
        <v>6</v>
      </c>
      <c r="K4933" s="4" t="n">
        <v>10</v>
      </c>
      <c r="L4933" s="4" t="n">
        <v>10</v>
      </c>
      <c r="M4933" s="7">
        <f>SUM(I4933:L4933)</f>
        <v/>
      </c>
      <c r="N4933" s="6" t="inlineStr">
        <is>
          <t>画層別線長合計</t>
        </is>
      </c>
      <c r="O4933" s="5" t="inlineStr">
        <is>
          <t>Михаил Орлов</t>
        </is>
      </c>
      <c r="P4933" s="5" t="inlineStr">
        <is>
          <t>acad-prog.ru</t>
        </is>
      </c>
      <c r="Q4933" s="8" t="inlineStr">
        <is>
          <t>開く</t>
        </is>
      </c>
      <c r="R4933" s="5" t="inlineStr">
        <is>
          <t>配布ページからダウンロード</t>
        </is>
      </c>
      <c r="S4933" s="5" t="inlineStr">
        <is>
          <t>不明</t>
        </is>
      </c>
      <c r="T4933" s="5" t="inlineStr"/>
      <c r="U4933" s="5" t="inlineStr">
        <is>
          <t>W4932</t>
        </is>
      </c>
    </row>
    <row r="4934">
      <c r="A4934" s="4">
        <f>RANK(M4934,$M$2:$M$6943)</f>
        <v/>
      </c>
      <c r="B4934" s="5" t="inlineStr">
        <is>
          <t>その他の地域</t>
        </is>
      </c>
      <c r="C4934" s="5" t="inlineStr">
        <is>
          <t>3D</t>
        </is>
      </c>
      <c r="D4934" s="5" t="inlineStr">
        <is>
          <t>T10</t>
        </is>
      </c>
      <c r="E4934" s="6" t="inlineStr">
        <is>
          <t>図面の健全性チェック・お掃除</t>
        </is>
      </c>
      <c r="F4934" s="5" t="inlineStr">
        <is>
          <t>SUPERFLATTEN</t>
        </is>
      </c>
      <c r="G4934" s="6" t="inlineStr">
        <is>
          <t>SuperFlatten</t>
        </is>
      </c>
      <c r="H4934" s="6" t="inlineStr">
        <is>
          <t>3D図形を2Dに平坦化（高機能版）</t>
        </is>
      </c>
      <c r="I4934" s="4" t="n">
        <v>8</v>
      </c>
      <c r="J4934" s="4" t="n">
        <v>8</v>
      </c>
      <c r="K4934" s="4" t="n">
        <v>8</v>
      </c>
      <c r="L4934" s="4" t="n">
        <v>10</v>
      </c>
      <c r="M4934" s="7">
        <f>SUM(I4934:L4934)</f>
        <v/>
      </c>
      <c r="N4934" s="6" t="inlineStr">
        <is>
          <t>FLATTEN標準あり</t>
        </is>
      </c>
      <c r="O4934" s="5" t="inlineStr">
        <is>
          <t>Ingeniería Fácil</t>
        </is>
      </c>
      <c r="P4934" s="5" t="inlineStr">
        <is>
          <t>Ingeniería Fácil</t>
        </is>
      </c>
      <c r="Q4934" s="8" t="inlineStr">
        <is>
          <t>開く</t>
        </is>
      </c>
      <c r="R4934" s="5" t="inlineStr">
        <is>
          <t>配布ページからダウンロード</t>
        </is>
      </c>
      <c r="S4934" s="5" t="inlineStr">
        <is>
          <t>不明</t>
        </is>
      </c>
      <c r="T4934" s="5" t="inlineStr"/>
      <c r="U4934" s="5" t="inlineStr">
        <is>
          <t>W4933</t>
        </is>
      </c>
    </row>
    <row r="4935">
      <c r="A4935" s="4">
        <f>RANK(M4935,$M$2:$M$6943)</f>
        <v/>
      </c>
      <c r="B4935" s="5" t="inlineStr">
        <is>
          <t>英語圏</t>
        </is>
      </c>
      <c r="C4935" s="5" t="inlineStr">
        <is>
          <t>表示・UCS・ビュー</t>
        </is>
      </c>
      <c r="D4935" s="5" t="inlineStr">
        <is>
          <t>T18,T28</t>
        </is>
      </c>
      <c r="E4935" s="6" t="inlineStr">
        <is>
          <t>画層の自動振り分け・標準化、作業環境の保存・復元</t>
        </is>
      </c>
      <c r="F4935" s="5" t="inlineStr">
        <is>
          <t>-</t>
        </is>
      </c>
      <c r="G4935" s="6" t="inlineStr">
        <is>
          <t>sview.lsp</t>
        </is>
      </c>
      <c r="H4935" s="6" t="inlineStr">
        <is>
          <t>ビューを画層状態付きで保存・復元</t>
        </is>
      </c>
      <c r="I4935" s="4" t="n">
        <v>7</v>
      </c>
      <c r="J4935" s="4" t="n">
        <v>7</v>
      </c>
      <c r="K4935" s="4" t="n">
        <v>8</v>
      </c>
      <c r="L4935" s="4" t="n">
        <v>12</v>
      </c>
      <c r="M4935" s="7">
        <f>SUM(I4935:L4935)</f>
        <v/>
      </c>
      <c r="N4935" s="6" t="inlineStr">
        <is>
          <t>名前付きビューで画層保存可</t>
        </is>
      </c>
      <c r="O4935" s="5" t="inlineStr">
        <is>
          <t>Henry C. Francis (ParaCADD)</t>
        </is>
      </c>
      <c r="P4935" s="5" t="inlineStr">
        <is>
          <t>ParaCADD</t>
        </is>
      </c>
      <c r="Q4935" s="8" t="inlineStr">
        <is>
          <t>開く</t>
        </is>
      </c>
      <c r="R4935" s="5" t="inlineStr">
        <is>
          <t>配布ページからダウンロード</t>
        </is>
      </c>
      <c r="S4935" s="5" t="inlineStr">
        <is>
          <t>ソース</t>
        </is>
      </c>
      <c r="T4935" s="5" t="inlineStr"/>
      <c r="U4935" s="5" t="inlineStr">
        <is>
          <t>W4934</t>
        </is>
      </c>
    </row>
    <row r="4936">
      <c r="A4936" s="4">
        <f>RANK(M4936,$M$2:$M$6943)</f>
        <v/>
      </c>
      <c r="B4936" s="5" t="inlineStr">
        <is>
          <t>英語圏</t>
        </is>
      </c>
      <c r="C4936" s="5" t="inlineStr">
        <is>
          <t>設備</t>
        </is>
      </c>
      <c r="D4936" s="5" t="inlineStr">
        <is>
          <t>T25</t>
        </is>
      </c>
      <c r="E4936" s="6" t="inlineStr">
        <is>
          <t>設備：単線→複線化、ダクト・配管の継手</t>
        </is>
      </c>
      <c r="F4936" s="5" t="inlineStr">
        <is>
          <t>SYMBLT</t>
        </is>
      </c>
      <c r="G4936" s="6" t="inlineStr">
        <is>
          <t>symblt.lsp</t>
        </is>
      </c>
      <c r="H4936" s="6" t="inlineStr">
        <is>
          <t>線端に配管部品ブロック配置</t>
        </is>
      </c>
      <c r="I4936" s="4" t="n">
        <v>9</v>
      </c>
      <c r="J4936" s="4" t="n">
        <v>7</v>
      </c>
      <c r="K4936" s="4" t="n">
        <v>10</v>
      </c>
      <c r="L4936" s="4" t="n">
        <v>8</v>
      </c>
      <c r="M4936" s="7">
        <f>SUM(I4936:L4936)</f>
        <v/>
      </c>
      <c r="N4936" s="6" t="inlineStr">
        <is>
          <t>線端に部品配置</t>
        </is>
      </c>
      <c r="O4936" s="5" t="inlineStr">
        <is>
          <t>Henry C. Francis (ParaCADD)</t>
        </is>
      </c>
      <c r="P4936" s="5" t="inlineStr">
        <is>
          <t>ParaCADD</t>
        </is>
      </c>
      <c r="Q4936" s="8" t="inlineStr">
        <is>
          <t>開く</t>
        </is>
      </c>
      <c r="R4936" s="5" t="inlineStr">
        <is>
          <t>配布ページからダウンロード</t>
        </is>
      </c>
      <c r="S4936" s="5" t="inlineStr">
        <is>
          <t>ソース</t>
        </is>
      </c>
      <c r="T4936" s="5" t="inlineStr"/>
      <c r="U4936" s="5" t="inlineStr">
        <is>
          <t>W4935</t>
        </is>
      </c>
    </row>
    <row r="4937">
      <c r="A4937" s="4">
        <f>RANK(M4937,$M$2:$M$6943)</f>
        <v/>
      </c>
      <c r="B4937" s="5" t="inlineStr">
        <is>
          <t>その他の地域</t>
        </is>
      </c>
      <c r="C4937" s="5" t="inlineStr">
        <is>
          <t>構造・鉄骨・機械</t>
        </is>
      </c>
      <c r="D4937" s="5" t="inlineStr">
        <is>
          <t>その他</t>
        </is>
      </c>
      <c r="E4937" s="6" t="inlineStr">
        <is>
          <t>その他</t>
        </is>
      </c>
      <c r="F4937" s="5" t="inlineStr">
        <is>
          <t>TAP</t>
        </is>
      </c>
      <c r="G4937" s="6" t="inlineStr">
        <is>
          <t>TAP.elf</t>
        </is>
      </c>
      <c r="H4937" s="6" t="inlineStr">
        <is>
          <t>めねじ（タップ）を作図</t>
        </is>
      </c>
      <c r="I4937" s="4" t="n">
        <v>12</v>
      </c>
      <c r="J4937" s="4" t="n">
        <v>6</v>
      </c>
      <c r="K4937" s="4" t="n">
        <v>10</v>
      </c>
      <c r="L4937" s="4" t="n">
        <v>6</v>
      </c>
      <c r="M4937" s="7">
        <f>SUM(I4937:L4937)</f>
        <v/>
      </c>
      <c r="N4937" s="6" t="inlineStr">
        <is>
          <t>タップ作図</t>
        </is>
      </c>
      <c r="O4937" s="5" t="inlineStr">
        <is>
          <t>인텔리코리아 (CADian)</t>
        </is>
      </c>
      <c r="P4937" s="5" t="inlineStr">
        <is>
          <t>CADian 리습 600</t>
        </is>
      </c>
      <c r="Q4937" s="8" t="inlineStr">
        <is>
          <t>開く</t>
        </is>
      </c>
      <c r="R4937" s="5" t="inlineStr">
        <is>
          <t>フォーラム添付（ログインが必要な場合あり）</t>
        </is>
      </c>
      <c r="S4937" s="5" t="inlineStr">
        <is>
          <t>互換CAD専用（CADian）</t>
        </is>
      </c>
      <c r="T4937" s="5" t="inlineStr"/>
      <c r="U4937" s="5" t="inlineStr">
        <is>
          <t>W4936</t>
        </is>
      </c>
    </row>
    <row r="4938">
      <c r="A4938" s="4">
        <f>RANK(M4938,$M$2:$M$6943)</f>
        <v/>
      </c>
      <c r="B4938" s="5" t="inlineStr">
        <is>
          <t>英語圏</t>
        </is>
      </c>
      <c r="C4938" s="5" t="inlineStr">
        <is>
          <t>設定・環境</t>
        </is>
      </c>
      <c r="D4938" s="5" t="inlineStr">
        <is>
          <t>T28</t>
        </is>
      </c>
      <c r="E4938" s="6" t="inlineStr">
        <is>
          <t>作業環境の保存・復元</t>
        </is>
      </c>
      <c r="F4938" s="5" t="inlineStr">
        <is>
          <t>TBG</t>
        </is>
      </c>
      <c r="G4938" s="6" t="inlineStr">
        <is>
          <t>TBG</t>
        </is>
      </c>
      <c r="H4938" s="6" t="inlineStr">
        <is>
          <t>背景色を黒白切替</t>
        </is>
      </c>
      <c r="I4938" s="4" t="n">
        <v>7</v>
      </c>
      <c r="J4938" s="4" t="n">
        <v>5</v>
      </c>
      <c r="K4938" s="4" t="n">
        <v>5</v>
      </c>
      <c r="L4938" s="4" t="n">
        <v>17</v>
      </c>
      <c r="M4938" s="7">
        <f>SUM(I4938:L4938)</f>
        <v/>
      </c>
      <c r="N4938" s="6" t="inlineStr">
        <is>
          <t>OPTIONSで代替可</t>
        </is>
      </c>
      <c r="O4938" s="5" t="inlineStr">
        <is>
          <t>KIM Projects</t>
        </is>
      </c>
      <c r="P4938" s="5" t="inlineStr">
        <is>
          <t>Kimprojects</t>
        </is>
      </c>
      <c r="Q4938" s="8" t="inlineStr">
        <is>
          <t>開く</t>
        </is>
      </c>
      <c r="R4938" s="5" t="inlineStr">
        <is>
          <t>アクセス制限あり</t>
        </is>
      </c>
      <c r="S4938" s="5" t="inlineStr">
        <is>
          <t>不明</t>
        </is>
      </c>
      <c r="T4938" s="5" t="inlineStr"/>
      <c r="U4938" s="5" t="inlineStr">
        <is>
          <t>W4937</t>
        </is>
      </c>
    </row>
    <row r="4939">
      <c r="A4939" s="4">
        <f>RANK(M4939,$M$2:$M$6943)</f>
        <v/>
      </c>
      <c r="B4939" s="5" t="inlineStr">
        <is>
          <t>その他の地域</t>
        </is>
      </c>
      <c r="C4939" s="5" t="inlineStr">
        <is>
          <t>文字・テキスト</t>
        </is>
      </c>
      <c r="D4939" s="5" t="inlineStr">
        <is>
          <t>T12</t>
        </is>
      </c>
      <c r="E4939" s="6" t="inlineStr">
        <is>
          <t>文字の一括検索・置換</t>
        </is>
      </c>
      <c r="F4939" s="5" t="inlineStr">
        <is>
          <t>tcc</t>
        </is>
      </c>
      <c r="G4939" s="6" t="inlineStr">
        <is>
          <t>tcc.lsp</t>
        </is>
      </c>
      <c r="H4939" s="6" t="inlineStr">
        <is>
          <t>文字を選択した別の文字内容に置換</t>
        </is>
      </c>
      <c r="I4939" s="4" t="n">
        <v>8</v>
      </c>
      <c r="J4939" s="4" t="n">
        <v>4</v>
      </c>
      <c r="K4939" s="4" t="n">
        <v>8</v>
      </c>
      <c r="L4939" s="4" t="n">
        <v>14</v>
      </c>
      <c r="M4939" s="7">
        <f>SUM(I4939:L4939)</f>
        <v/>
      </c>
      <c r="N4939" s="6" t="inlineStr">
        <is>
          <t>内容置換</t>
        </is>
      </c>
      <c r="O4939" s="5" t="inlineStr"/>
      <c r="P4939" s="5" t="inlineStr">
        <is>
          <t>ART-PIA (Daum cafe)</t>
        </is>
      </c>
      <c r="Q4939" s="8" t="inlineStr">
        <is>
          <t>開く</t>
        </is>
      </c>
      <c r="R4939" s="5" t="inlineStr">
        <is>
          <t>フォーラム添付（ログインが必要な場合あり）</t>
        </is>
      </c>
      <c r="S4939" s="5" t="inlineStr">
        <is>
          <t>不明</t>
        </is>
      </c>
      <c r="T4939" s="5" t="inlineStr"/>
      <c r="U4939" s="5" t="inlineStr">
        <is>
          <t>W4938</t>
        </is>
      </c>
    </row>
    <row r="4940">
      <c r="A4940" s="4">
        <f>RANK(M4940,$M$2:$M$6943)</f>
        <v/>
      </c>
      <c r="B4940" s="5" t="inlineStr">
        <is>
          <t>英語圏</t>
        </is>
      </c>
      <c r="C4940" s="5" t="inlineStr">
        <is>
          <t>設備</t>
        </is>
      </c>
      <c r="D4940" s="5" t="inlineStr">
        <is>
          <t>T25</t>
        </is>
      </c>
      <c r="E4940" s="6" t="inlineStr">
        <is>
          <t>設備：単線→複線化、ダクト・配管の継手</t>
        </is>
      </c>
      <c r="F4940" s="5" t="inlineStr">
        <is>
          <t>TEELT</t>
        </is>
      </c>
      <c r="G4940" s="6" t="inlineStr">
        <is>
          <t>teelt.lsp</t>
        </is>
      </c>
      <c r="H4940" s="6" t="inlineStr">
        <is>
          <t>線端にT字管ブロック配置</t>
        </is>
      </c>
      <c r="I4940" s="4" t="n">
        <v>9</v>
      </c>
      <c r="J4940" s="4" t="n">
        <v>7</v>
      </c>
      <c r="K4940" s="4" t="n">
        <v>10</v>
      </c>
      <c r="L4940" s="4" t="n">
        <v>8</v>
      </c>
      <c r="M4940" s="7">
        <f>SUM(I4940:L4940)</f>
        <v/>
      </c>
      <c r="N4940" s="6" t="inlineStr">
        <is>
          <t>線端にT字配置</t>
        </is>
      </c>
      <c r="O4940" s="5" t="inlineStr">
        <is>
          <t>Henry C. Francis (ParaCADD)</t>
        </is>
      </c>
      <c r="P4940" s="5" t="inlineStr">
        <is>
          <t>ParaCADD</t>
        </is>
      </c>
      <c r="Q4940" s="8" t="inlineStr">
        <is>
          <t>開く</t>
        </is>
      </c>
      <c r="R4940" s="5" t="inlineStr">
        <is>
          <t>配布ページからダウンロード</t>
        </is>
      </c>
      <c r="S4940" s="5" t="inlineStr">
        <is>
          <t>ソース</t>
        </is>
      </c>
      <c r="T4940" s="5" t="inlineStr"/>
      <c r="U4940" s="5" t="inlineStr">
        <is>
          <t>W4939</t>
        </is>
      </c>
    </row>
    <row r="4941">
      <c r="A4941" s="4">
        <f>RANK(M4941,$M$2:$M$6943)</f>
        <v/>
      </c>
      <c r="B4941" s="5" t="inlineStr">
        <is>
          <t>GitHub</t>
        </is>
      </c>
      <c r="C4941" s="5" t="inlineStr">
        <is>
          <t>座標・測量・土木</t>
        </is>
      </c>
      <c r="D4941" s="5" t="inlineStr">
        <is>
          <t>T27</t>
        </is>
      </c>
      <c r="E4941" s="6" t="inlineStr">
        <is>
          <t>測量・土木：座標・レベル・縦断</t>
        </is>
      </c>
      <c r="F4941" s="5" t="inlineStr">
        <is>
          <t>FR / ZS</t>
        </is>
      </c>
      <c r="G4941" s="6" t="inlineStr">
        <is>
          <t>tekst</t>
        </is>
      </c>
      <c r="H4941" s="6" t="inlineStr">
        <is>
          <t>前面・距離等の測量文字記入</t>
        </is>
      </c>
      <c r="I4941" s="4" t="n">
        <v>12</v>
      </c>
      <c r="J4941" s="4" t="n">
        <v>7</v>
      </c>
      <c r="K4941" s="4" t="n">
        <v>10</v>
      </c>
      <c r="L4941" s="4" t="n">
        <v>5</v>
      </c>
      <c r="M4941" s="7">
        <f>SUM(I4941:L4941)</f>
        <v/>
      </c>
      <c r="N4941" s="6" t="inlineStr">
        <is>
          <t>測量文字記入、地域限定</t>
        </is>
      </c>
      <c r="O4941" s="5" t="inlineStr">
        <is>
          <t>Goran Cvrlje 他</t>
        </is>
      </c>
      <c r="P4941" s="5" t="inlineStr">
        <is>
          <t>GitHub: preksi/surveyors-lisp</t>
        </is>
      </c>
      <c r="Q4941" s="8" t="inlineStr">
        <is>
          <t>開く</t>
        </is>
      </c>
      <c r="R4941" s="5" t="inlineStr">
        <is>
          <t>GitHub（一括取得可）</t>
        </is>
      </c>
      <c r="S4941" s="5" t="inlineStr">
        <is>
          <t>ソース</t>
        </is>
      </c>
      <c r="T4941" s="5" t="inlineStr"/>
      <c r="U4941" s="5" t="inlineStr">
        <is>
          <t>W4940</t>
        </is>
      </c>
    </row>
    <row r="4942">
      <c r="A4942" s="4">
        <f>RANK(M4942,$M$2:$M$6943)</f>
        <v/>
      </c>
      <c r="B4942" s="5" t="inlineStr">
        <is>
          <t>ロシア語圏</t>
        </is>
      </c>
      <c r="C4942" s="5" t="inlineStr">
        <is>
          <t>01</t>
        </is>
      </c>
      <c r="D4942" s="5" t="inlineStr">
        <is>
          <t>T12</t>
        </is>
      </c>
      <c r="E4942" s="6" t="inlineStr">
        <is>
          <t>文字の一括検索・置換</t>
        </is>
      </c>
      <c r="F4942" s="5" t="inlineStr">
        <is>
          <t>text2mtext</t>
        </is>
      </c>
      <c r="G4942" s="6" t="inlineStr">
        <is>
          <t>text2mtext</t>
        </is>
      </c>
      <c r="H4942" s="6" t="inlineStr">
        <is>
          <t>複数TEXTを1つのMTEXTに結合</t>
        </is>
      </c>
      <c r="I4942" s="4" t="n">
        <v>6</v>
      </c>
      <c r="J4942" s="4" t="n">
        <v>6</v>
      </c>
      <c r="K4942" s="4" t="n">
        <v>10</v>
      </c>
      <c r="L4942" s="4" t="n">
        <v>12</v>
      </c>
      <c r="M4942" s="7">
        <f>SUM(I4942:L4942)</f>
        <v/>
      </c>
      <c r="N4942" s="6" t="inlineStr">
        <is>
          <t>TXT2MTXTで代替</t>
        </is>
      </c>
      <c r="O4942" s="5" t="inlineStr">
        <is>
          <t>kpblc/Е.Елпанов</t>
        </is>
      </c>
      <c r="P4942" s="5" t="inlineStr">
        <is>
          <t>autolisp.ru</t>
        </is>
      </c>
      <c r="Q4942" s="8" t="inlineStr">
        <is>
          <t>開く</t>
        </is>
      </c>
      <c r="R4942" s="5" t="inlineStr">
        <is>
          <t>ファイルを直接ダウンロード</t>
        </is>
      </c>
      <c r="S4942" s="5" t="inlineStr">
        <is>
          <t>ソース</t>
        </is>
      </c>
      <c r="T4942" s="5" t="inlineStr"/>
      <c r="U4942" s="5" t="inlineStr">
        <is>
          <t>W4941</t>
        </is>
      </c>
    </row>
    <row r="4943">
      <c r="A4943" s="4">
        <f>RANK(M4943,$M$2:$M$6943)</f>
        <v/>
      </c>
      <c r="B4943" s="5" t="inlineStr">
        <is>
          <t>ロシア語圏</t>
        </is>
      </c>
      <c r="C4943" s="5" t="inlineStr">
        <is>
          <t>01</t>
        </is>
      </c>
      <c r="D4943" s="5" t="inlineStr">
        <is>
          <t>T12</t>
        </is>
      </c>
      <c r="E4943" s="6" t="inlineStr">
        <is>
          <t>文字の一括検索・置換</t>
        </is>
      </c>
      <c r="F4943" s="5" t="inlineStr">
        <is>
          <t>-</t>
        </is>
      </c>
      <c r="G4943" s="6" t="inlineStr">
        <is>
          <t>TextUtil</t>
        </is>
      </c>
      <c r="H4943" s="6" t="inlineStr">
        <is>
          <t>TEXT/ATTRIB/MTEXT用ユーティリティ</t>
        </is>
      </c>
      <c r="I4943" s="4" t="n">
        <v>8</v>
      </c>
      <c r="J4943" s="4" t="n">
        <v>7</v>
      </c>
      <c r="K4943" s="4" t="n">
        <v>8</v>
      </c>
      <c r="L4943" s="4" t="n">
        <v>11</v>
      </c>
      <c r="M4943" s="7">
        <f>SUM(I4943:L4943)</f>
        <v/>
      </c>
      <c r="N4943" s="6" t="inlineStr">
        <is>
          <t>古い文字ツール</t>
        </is>
      </c>
      <c r="O4943" s="5" t="inlineStr">
        <is>
          <t>Александр Болкунов</t>
        </is>
      </c>
      <c r="P4943" s="5" t="inlineStr">
        <is>
          <t>cad.dp.ua</t>
        </is>
      </c>
      <c r="Q4943" s="8" t="inlineStr">
        <is>
          <t>開く</t>
        </is>
      </c>
      <c r="R4943" s="5" t="inlineStr">
        <is>
          <t>配布ページからダウンロード</t>
        </is>
      </c>
      <c r="S4943" s="5" t="inlineStr">
        <is>
          <t>不明</t>
        </is>
      </c>
      <c r="T4943" s="5" t="inlineStr"/>
      <c r="U4943" s="5" t="inlineStr">
        <is>
          <t>W4942</t>
        </is>
      </c>
    </row>
    <row r="4944">
      <c r="A4944" s="4">
        <f>RANK(M4944,$M$2:$M$6943)</f>
        <v/>
      </c>
      <c r="B4944" s="5" t="inlineStr">
        <is>
          <t>その他の地域</t>
        </is>
      </c>
      <c r="C4944" s="5" t="inlineStr">
        <is>
          <t>文字・テキスト</t>
        </is>
      </c>
      <c r="D4944" s="5" t="inlineStr">
        <is>
          <t>T12</t>
        </is>
      </c>
      <c r="E4944" s="6" t="inlineStr">
        <is>
          <t>文字の一括検索・置換</t>
        </is>
      </c>
      <c r="F4944" s="5" t="inlineStr">
        <is>
          <t>-</t>
        </is>
      </c>
      <c r="G4944" s="6" t="inlineStr">
        <is>
          <t>thinkboy.. TU(text edit)</t>
        </is>
      </c>
      <c r="H4944" s="6" t="inlineStr">
        <is>
          <t>TU 文字編集</t>
        </is>
      </c>
      <c r="I4944" s="4" t="n">
        <v>8</v>
      </c>
      <c r="J4944" s="4" t="n">
        <v>4</v>
      </c>
      <c r="K4944" s="4" t="n">
        <v>8</v>
      </c>
      <c r="L4944" s="4" t="n">
        <v>14</v>
      </c>
      <c r="M4944" s="7">
        <f>SUM(I4944:L4944)</f>
        <v/>
      </c>
      <c r="N4944" s="6" t="inlineStr">
        <is>
          <t>文字編集</t>
        </is>
      </c>
      <c r="O4944" s="5" t="inlineStr"/>
      <c r="P4944" s="5" t="inlineStr">
        <is>
          <t>VBCAD lisp_pds</t>
        </is>
      </c>
      <c r="Q4944" s="8" t="inlineStr">
        <is>
          <t>開く</t>
        </is>
      </c>
      <c r="R4944" s="5" t="inlineStr">
        <is>
          <t>フォーラム添付（ログインが必要な場合あり）</t>
        </is>
      </c>
      <c r="S4944" s="5" t="inlineStr">
        <is>
          <t>不明</t>
        </is>
      </c>
      <c r="T4944" s="5" t="inlineStr"/>
      <c r="U4944" s="5" t="inlineStr">
        <is>
          <t>W4943</t>
        </is>
      </c>
    </row>
    <row r="4945">
      <c r="A4945" s="4">
        <f>RANK(M4945,$M$2:$M$6943)</f>
        <v/>
      </c>
      <c r="B4945" s="5" t="inlineStr">
        <is>
          <t>その他の地域</t>
        </is>
      </c>
      <c r="C4945" s="5" t="inlineStr">
        <is>
          <t>ハッチ・面積・長さ集計</t>
        </is>
      </c>
      <c r="D4945" s="5" t="inlineStr">
        <is>
          <t>T16</t>
        </is>
      </c>
      <c r="E4945" s="6" t="inlineStr">
        <is>
          <t>数量拾い・集計表</t>
        </is>
      </c>
      <c r="F4945" s="5" t="inlineStr">
        <is>
          <t>tlen</t>
        </is>
      </c>
      <c r="G4945" s="6" t="inlineStr">
        <is>
          <t>tlen.lsp</t>
        </is>
      </c>
      <c r="H4945" s="6" t="inlineStr">
        <is>
          <t>選択図形の総延長を計算</t>
        </is>
      </c>
      <c r="I4945" s="4" t="n">
        <v>6</v>
      </c>
      <c r="J4945" s="4" t="n">
        <v>4</v>
      </c>
      <c r="K4945" s="4" t="n">
        <v>10</v>
      </c>
      <c r="L4945" s="4" t="n">
        <v>14</v>
      </c>
      <c r="M4945" s="7">
        <f>SUM(I4945:L4945)</f>
        <v/>
      </c>
      <c r="N4945" s="6" t="inlineStr">
        <is>
          <t>標準で長さ合計可</t>
        </is>
      </c>
      <c r="O4945" s="5" t="inlineStr">
        <is>
          <t>fbrandao2k</t>
        </is>
      </c>
      <c r="P4945" s="5" t="inlineStr">
        <is>
          <t>GitHub: fbrandao2k/Autocad-lisp</t>
        </is>
      </c>
      <c r="Q4945" s="8" t="inlineStr">
        <is>
          <t>開く</t>
        </is>
      </c>
      <c r="R4945" s="5" t="inlineStr">
        <is>
          <t>GitHub（一括取得可）</t>
        </is>
      </c>
      <c r="S4945" s="5" t="inlineStr">
        <is>
          <t>ソース</t>
        </is>
      </c>
      <c r="T4945" s="5" t="inlineStr"/>
      <c r="U4945" s="5" t="inlineStr">
        <is>
          <t>W4944</t>
        </is>
      </c>
    </row>
    <row r="4946">
      <c r="A4946" s="4">
        <f>RANK(M4946,$M$2:$M$6943)</f>
        <v/>
      </c>
      <c r="B4946" s="5" t="inlineStr">
        <is>
          <t>英語圏</t>
        </is>
      </c>
      <c r="C4946" s="5" t="inlineStr">
        <is>
          <t>作図</t>
        </is>
      </c>
      <c r="D4946" s="5" t="inlineStr">
        <is>
          <t>その他</t>
        </is>
      </c>
      <c r="E4946" s="6" t="inlineStr">
        <is>
          <t>その他</t>
        </is>
      </c>
      <c r="F4946" s="5" t="inlineStr">
        <is>
          <t>-</t>
        </is>
      </c>
      <c r="G4946" s="6" t="inlineStr">
        <is>
          <t>Trigonometric Function Graphs (tgraph.zip)</t>
        </is>
      </c>
      <c r="H4946" s="6" t="inlineStr">
        <is>
          <t>三角関数グラフを作図</t>
        </is>
      </c>
      <c r="I4946" s="4" t="n">
        <v>17</v>
      </c>
      <c r="J4946" s="4" t="n">
        <v>11</v>
      </c>
      <c r="K4946" s="4" t="n">
        <v>3</v>
      </c>
      <c r="L4946" s="4" t="n">
        <v>3</v>
      </c>
      <c r="M4946" s="7">
        <f>SUM(I4946:L4946)</f>
        <v/>
      </c>
      <c r="N4946" s="6" t="inlineStr">
        <is>
          <t>数学グラフは用途限定</t>
        </is>
      </c>
      <c r="O4946" s="5" t="inlineStr"/>
      <c r="P4946" s="5" t="inlineStr">
        <is>
          <t>draftsperson.net</t>
        </is>
      </c>
      <c r="Q4946" s="8" t="inlineStr">
        <is>
          <t>開く</t>
        </is>
      </c>
      <c r="R4946" s="5" t="inlineStr">
        <is>
          <t>ファイルを直接ダウンロード</t>
        </is>
      </c>
      <c r="S4946" s="5" t="inlineStr">
        <is>
          <t>書庫（中身は要確認）</t>
        </is>
      </c>
      <c r="T4946" s="5" t="inlineStr"/>
      <c r="U4946" s="5" t="inlineStr">
        <is>
          <t>W4945</t>
        </is>
      </c>
    </row>
    <row r="4947">
      <c r="A4947" s="4">
        <f>RANK(M4947,$M$2:$M$6943)</f>
        <v/>
      </c>
      <c r="B4947" s="5" t="inlineStr">
        <is>
          <t>その他の地域</t>
        </is>
      </c>
      <c r="C4947" s="5" t="inlineStr">
        <is>
          <t>線・ポリライン編集</t>
        </is>
      </c>
      <c r="D4947" s="5" t="inlineStr">
        <is>
          <t>その他</t>
        </is>
      </c>
      <c r="E4947" s="6" t="inlineStr">
        <is>
          <t>その他</t>
        </is>
      </c>
      <c r="F4947" s="5" t="inlineStr">
        <is>
          <t>TRX</t>
        </is>
      </c>
      <c r="G4947" s="6" t="inlineStr">
        <is>
          <t>Trim selected objects at the cutting edge specified by a selected line, polyline</t>
        </is>
      </c>
      <c r="H4947" s="6" t="inlineStr">
        <is>
          <t>選択図形を切取線でトリム（EXTRIM改良）</t>
        </is>
      </c>
      <c r="I4947" s="4" t="n">
        <v>8</v>
      </c>
      <c r="J4947" s="4" t="n">
        <v>6</v>
      </c>
      <c r="K4947" s="4" t="n">
        <v>8</v>
      </c>
      <c r="L4947" s="4" t="n">
        <v>12</v>
      </c>
      <c r="M4947" s="7">
        <f>SUM(I4947:L4947)</f>
        <v/>
      </c>
      <c r="N4947" s="6" t="inlineStr">
        <is>
          <t>EXTRIM改良</t>
        </is>
      </c>
      <c r="O4947" s="5" t="inlineStr">
        <is>
          <t>المهندس محمد يزيد (Mohamed Yazid)</t>
        </is>
      </c>
      <c r="P4947" s="5" t="inlineStr">
        <is>
          <t>Hesham Tarek</t>
        </is>
      </c>
      <c r="Q4947" s="8" t="inlineStr">
        <is>
          <t>開く</t>
        </is>
      </c>
      <c r="R4947" s="5" t="inlineStr">
        <is>
          <t>配布ページからダウンロード</t>
        </is>
      </c>
      <c r="S4947" s="5" t="inlineStr">
        <is>
          <t>不明</t>
        </is>
      </c>
      <c r="T4947" s="5" t="inlineStr"/>
      <c r="U4947" s="5" t="inlineStr">
        <is>
          <t>W4946</t>
        </is>
      </c>
    </row>
    <row r="4948">
      <c r="A4948" s="4">
        <f>RANK(M4948,$M$2:$M$6943)</f>
        <v/>
      </c>
      <c r="B4948" s="5" t="inlineStr">
        <is>
          <t>その他の地域</t>
        </is>
      </c>
      <c r="C4948" s="5" t="inlineStr">
        <is>
          <t>文字・テキスト</t>
        </is>
      </c>
      <c r="D4948" s="5" t="inlineStr">
        <is>
          <t>T12</t>
        </is>
      </c>
      <c r="E4948" s="6" t="inlineStr">
        <is>
          <t>文字の一括検索・置換</t>
        </is>
      </c>
      <c r="F4948" s="5" t="inlineStr">
        <is>
          <t>TSE</t>
        </is>
      </c>
      <c r="G4948" s="6" t="inlineStr">
        <is>
          <t>TSE.ELF</t>
        </is>
      </c>
      <c r="H4948" s="6" t="inlineStr">
        <is>
          <t>複数文字を連続修正</t>
        </is>
      </c>
      <c r="I4948" s="4" t="n">
        <v>8</v>
      </c>
      <c r="J4948" s="4" t="n">
        <v>4</v>
      </c>
      <c r="K4948" s="4" t="n">
        <v>8</v>
      </c>
      <c r="L4948" s="4" t="n">
        <v>14</v>
      </c>
      <c r="M4948" s="7">
        <f>SUM(I4948:L4948)</f>
        <v/>
      </c>
      <c r="N4948" s="6" t="inlineStr">
        <is>
          <t>連続修正</t>
        </is>
      </c>
      <c r="O4948" s="5" t="inlineStr">
        <is>
          <t>인텔리코리아 (CADian)</t>
        </is>
      </c>
      <c r="P4948" s="5" t="inlineStr">
        <is>
          <t>CADian 리습 600</t>
        </is>
      </c>
      <c r="Q4948" s="8" t="inlineStr">
        <is>
          <t>開く</t>
        </is>
      </c>
      <c r="R4948" s="5" t="inlineStr">
        <is>
          <t>フォーラム添付（ログインが必要な場合あり）</t>
        </is>
      </c>
      <c r="S4948" s="5" t="inlineStr">
        <is>
          <t>互換CAD専用（CADian）</t>
        </is>
      </c>
      <c r="T4948" s="5" t="inlineStr"/>
      <c r="U4948" s="5" t="inlineStr">
        <is>
          <t>W4947</t>
        </is>
      </c>
    </row>
    <row r="4949">
      <c r="A4949" s="4">
        <f>RANK(M4949,$M$2:$M$6943)</f>
        <v/>
      </c>
      <c r="B4949" s="5" t="inlineStr">
        <is>
          <t>その他の地域</t>
        </is>
      </c>
      <c r="C4949" s="5" t="inlineStr">
        <is>
          <t>文字・テキスト</t>
        </is>
      </c>
      <c r="D4949" s="5" t="inlineStr">
        <is>
          <t>T12</t>
        </is>
      </c>
      <c r="E4949" s="6" t="inlineStr">
        <is>
          <t>文字の一括検索・置換</t>
        </is>
      </c>
      <c r="F4949" s="5" t="inlineStr">
        <is>
          <t>tt</t>
        </is>
      </c>
      <c r="G4949" s="6" t="inlineStr">
        <is>
          <t>tt.elf</t>
        </is>
      </c>
      <c r="H4949" s="6" t="inlineStr">
        <is>
          <t>周囲の文字を選んで内容コピー</t>
        </is>
      </c>
      <c r="I4949" s="4" t="n">
        <v>8</v>
      </c>
      <c r="J4949" s="4" t="n">
        <v>4</v>
      </c>
      <c r="K4949" s="4" t="n">
        <v>8</v>
      </c>
      <c r="L4949" s="4" t="n">
        <v>14</v>
      </c>
      <c r="M4949" s="7">
        <f>SUM(I4949:L4949)</f>
        <v/>
      </c>
      <c r="N4949" s="6" t="inlineStr">
        <is>
          <t>内容コピー</t>
        </is>
      </c>
      <c r="O4949" s="5" t="inlineStr">
        <is>
          <t>인텔리코리아 (CADian)</t>
        </is>
      </c>
      <c r="P4949" s="5" t="inlineStr">
        <is>
          <t>CADian 리습 600</t>
        </is>
      </c>
      <c r="Q4949" s="8" t="inlineStr">
        <is>
          <t>開く</t>
        </is>
      </c>
      <c r="R4949" s="5" t="inlineStr">
        <is>
          <t>フォーラム添付（ログインが必要な場合あり）</t>
        </is>
      </c>
      <c r="S4949" s="5" t="inlineStr">
        <is>
          <t>互換CAD専用（CADian）</t>
        </is>
      </c>
      <c r="T4949" s="5" t="inlineStr"/>
      <c r="U4949" s="5" t="inlineStr">
        <is>
          <t>W4948</t>
        </is>
      </c>
    </row>
    <row r="4950">
      <c r="A4950" s="4">
        <f>RANK(M4950,$M$2:$M$6943)</f>
        <v/>
      </c>
      <c r="B4950" s="5" t="inlineStr">
        <is>
          <t>英語圏</t>
        </is>
      </c>
      <c r="C4950" s="5" t="inlineStr">
        <is>
          <t>文字・テキスト</t>
        </is>
      </c>
      <c r="D4950" s="5" t="inlineStr">
        <is>
          <t>T11</t>
        </is>
      </c>
      <c r="E4950" s="6" t="inlineStr">
        <is>
          <t>文字の重なりを自動で避ける・整列</t>
        </is>
      </c>
      <c r="F4950" s="5" t="inlineStr">
        <is>
          <t>TTF</t>
        </is>
      </c>
      <c r="G4950" s="6" t="inlineStr">
        <is>
          <t>TTF</t>
        </is>
      </c>
      <c r="H4950" s="6" t="inlineStr">
        <is>
          <t>文字・寸法・引出線を最前面へ</t>
        </is>
      </c>
      <c r="I4950" s="4" t="n">
        <v>5</v>
      </c>
      <c r="J4950" s="4" t="n">
        <v>4</v>
      </c>
      <c r="K4950" s="4" t="n">
        <v>7</v>
      </c>
      <c r="L4950" s="4" t="n">
        <v>18</v>
      </c>
      <c r="M4950" s="7">
        <f>SUM(I4950:L4950)</f>
        <v/>
      </c>
      <c r="N4950" s="6" t="inlineStr">
        <is>
          <t>TEXTTOFRONTで代替可</t>
        </is>
      </c>
      <c r="O4950" s="5" t="inlineStr">
        <is>
          <t>Alan J. Thompson (alanjt)</t>
        </is>
      </c>
      <c r="P4950" s="5" t="inlineStr">
        <is>
          <t>CADTutor</t>
        </is>
      </c>
      <c r="Q4950" s="8" t="inlineStr">
        <is>
          <t>開く</t>
        </is>
      </c>
      <c r="R4950" s="5" t="inlineStr">
        <is>
          <t>ページ内にコード掲載</t>
        </is>
      </c>
      <c r="S4950" s="5" t="inlineStr">
        <is>
          <t>ソース</t>
        </is>
      </c>
      <c r="T4950" s="5" t="inlineStr"/>
      <c r="U4950" s="5" t="inlineStr">
        <is>
          <t>W4949</t>
        </is>
      </c>
    </row>
    <row r="4951">
      <c r="A4951" s="4">
        <f>RANK(M4951,$M$2:$M$6943)</f>
        <v/>
      </c>
      <c r="B4951" s="5" t="inlineStr">
        <is>
          <t>その他の地域</t>
        </is>
      </c>
      <c r="C4951" s="5" t="inlineStr">
        <is>
          <t>画層</t>
        </is>
      </c>
      <c r="D4951" s="5" t="inlineStr">
        <is>
          <t>T18</t>
        </is>
      </c>
      <c r="E4951" s="6" t="inlineStr">
        <is>
          <t>画層の自動振り分け・標準化</t>
        </is>
      </c>
      <c r="F4951" s="5" t="inlineStr">
        <is>
          <t>TTOL</t>
        </is>
      </c>
      <c r="G4951" s="6" t="inlineStr">
        <is>
          <t>TTOL.ELF</t>
        </is>
      </c>
      <c r="H4951" s="6" t="inlineStr">
        <is>
          <t>全文字をTEXT画層へ移動</t>
        </is>
      </c>
      <c r="I4951" s="4" t="n">
        <v>10</v>
      </c>
      <c r="J4951" s="4" t="n">
        <v>4</v>
      </c>
      <c r="K4951" s="4" t="n">
        <v>8</v>
      </c>
      <c r="L4951" s="4" t="n">
        <v>12</v>
      </c>
      <c r="M4951" s="7">
        <f>SUM(I4951:L4951)</f>
        <v/>
      </c>
      <c r="N4951" s="6" t="inlineStr">
        <is>
          <t>文字画層移動</t>
        </is>
      </c>
      <c r="O4951" s="5" t="inlineStr">
        <is>
          <t>인텔리코리아 (CADian)</t>
        </is>
      </c>
      <c r="P4951" s="5" t="inlineStr">
        <is>
          <t>CADian 리습 600</t>
        </is>
      </c>
      <c r="Q4951" s="8" t="inlineStr">
        <is>
          <t>開く</t>
        </is>
      </c>
      <c r="R4951" s="5" t="inlineStr">
        <is>
          <t>フォーラム添付（ログインが必要な場合あり）</t>
        </is>
      </c>
      <c r="S4951" s="5" t="inlineStr">
        <is>
          <t>互換CAD専用（CADian）</t>
        </is>
      </c>
      <c r="T4951" s="5" t="inlineStr"/>
      <c r="U4951" s="5" t="inlineStr">
        <is>
          <t>W4950</t>
        </is>
      </c>
    </row>
    <row r="4952">
      <c r="A4952" s="4">
        <f>RANK(M4952,$M$2:$M$6943)</f>
        <v/>
      </c>
      <c r="B4952" s="5" t="inlineStr">
        <is>
          <t>GitHub</t>
        </is>
      </c>
      <c r="C4952" s="5" t="inlineStr">
        <is>
          <t>設備</t>
        </is>
      </c>
      <c r="D4952" s="5" t="inlineStr">
        <is>
          <t>T25</t>
        </is>
      </c>
      <c r="E4952" s="6" t="inlineStr">
        <is>
          <t>設備：単線→複線化、ダクト・配管の継手</t>
        </is>
      </c>
      <c r="F4952" s="5" t="inlineStr">
        <is>
          <t>tt / ttubo</t>
        </is>
      </c>
      <c r="G4952" s="6" t="inlineStr">
        <is>
          <t>TuboTigrecad</t>
        </is>
      </c>
      <c r="H4952" s="6" t="inlineStr">
        <is>
          <t>口径別の配管線を作図</t>
        </is>
      </c>
      <c r="I4952" s="4" t="n">
        <v>12</v>
      </c>
      <c r="J4952" s="4" t="n">
        <v>7</v>
      </c>
      <c r="K4952" s="4" t="n">
        <v>10</v>
      </c>
      <c r="L4952" s="4" t="n">
        <v>5</v>
      </c>
      <c r="M4952" s="7">
        <f>SUM(I4952:L4952)</f>
        <v/>
      </c>
      <c r="N4952" s="6" t="inlineStr">
        <is>
          <t>メーカー配管作図</t>
        </is>
      </c>
      <c r="O4952" s="5" t="inlineStr">
        <is>
          <t>Guilherme Alves Araujo</t>
        </is>
      </c>
      <c r="P4952" s="5" t="inlineStr">
        <is>
          <t>GitHub: Guigas014/AutoLISP</t>
        </is>
      </c>
      <c r="Q4952" s="8" t="inlineStr">
        <is>
          <t>開く</t>
        </is>
      </c>
      <c r="R4952" s="5" t="inlineStr">
        <is>
          <t>GitHub（一括取得可）</t>
        </is>
      </c>
      <c r="S4952" s="5" t="inlineStr">
        <is>
          <t>ソース</t>
        </is>
      </c>
      <c r="T4952" s="5" t="inlineStr"/>
      <c r="U4952" s="5" t="inlineStr">
        <is>
          <t>W4951</t>
        </is>
      </c>
    </row>
    <row r="4953">
      <c r="A4953" s="4">
        <f>RANK(M4953,$M$2:$M$6943)</f>
        <v/>
      </c>
      <c r="B4953" s="5" t="inlineStr">
        <is>
          <t>英語圏</t>
        </is>
      </c>
      <c r="C4953" s="5" t="inlineStr">
        <is>
          <t>その他</t>
        </is>
      </c>
      <c r="D4953" s="5" t="inlineStr">
        <is>
          <t>T30</t>
        </is>
      </c>
      <c r="E4953" s="6" t="inlineStr">
        <is>
          <t>AI・OCR・翻訳など新技術との連携</t>
        </is>
      </c>
      <c r="F4953" s="5" t="inlineStr">
        <is>
          <t>-</t>
        </is>
      </c>
      <c r="G4953" s="6" t="inlineStr">
        <is>
          <t>Twitter for AutoCAD</t>
        </is>
      </c>
      <c r="H4953" s="6" t="inlineStr">
        <is>
          <t>コマンドラインからツイート送信</t>
        </is>
      </c>
      <c r="I4953" s="4" t="n">
        <v>18</v>
      </c>
      <c r="J4953" s="4" t="n">
        <v>13</v>
      </c>
      <c r="K4953" s="4" t="n">
        <v>1</v>
      </c>
      <c r="L4953" s="4" t="n">
        <v>2</v>
      </c>
      <c r="M4953" s="7">
        <f>SUM(I4953:L4953)</f>
        <v/>
      </c>
      <c r="N4953" s="6" t="inlineStr">
        <is>
          <t>ツイート送信は趣味</t>
        </is>
      </c>
      <c r="O4953" s="5" t="inlineStr">
        <is>
          <t>CAD Studio</t>
        </is>
      </c>
      <c r="P4953" s="5" t="inlineStr">
        <is>
          <t>CAD Forum</t>
        </is>
      </c>
      <c r="Q4953" s="8" t="inlineStr">
        <is>
          <t>開く</t>
        </is>
      </c>
      <c r="R4953" s="5" t="inlineStr">
        <is>
          <t>配布ページからダウンロード</t>
        </is>
      </c>
      <c r="S4953" s="5" t="inlineStr">
        <is>
          <t>ソース/暗号化（.vlx）混在</t>
        </is>
      </c>
      <c r="T4953" s="5" t="inlineStr"/>
      <c r="U4953" s="5" t="inlineStr">
        <is>
          <t>W4952</t>
        </is>
      </c>
    </row>
    <row r="4954">
      <c r="A4954" s="4">
        <f>RANK(M4954,$M$2:$M$6943)</f>
        <v/>
      </c>
      <c r="B4954" s="5" t="inlineStr">
        <is>
          <t>英語圏</t>
        </is>
      </c>
      <c r="C4954" s="5" t="inlineStr">
        <is>
          <t>ハッチ・面積・長さ集計</t>
        </is>
      </c>
      <c r="D4954" s="5" t="inlineStr">
        <is>
          <t>その他</t>
        </is>
      </c>
      <c r="E4954" s="6" t="inlineStr">
        <is>
          <t>その他</t>
        </is>
      </c>
      <c r="F4954" s="5" t="inlineStr">
        <is>
          <t>-</t>
        </is>
      </c>
      <c r="G4954" s="6" t="inlineStr">
        <is>
          <t>Update and Copy Hatches</t>
        </is>
      </c>
      <c r="H4954" s="6" t="inlineStr">
        <is>
          <t>ハッチの更新・コピー</t>
        </is>
      </c>
      <c r="I4954" s="4" t="n">
        <v>8</v>
      </c>
      <c r="J4954" s="4" t="n">
        <v>7</v>
      </c>
      <c r="K4954" s="4" t="n">
        <v>7</v>
      </c>
      <c r="L4954" s="4" t="n">
        <v>12</v>
      </c>
      <c r="M4954" s="7">
        <f>SUM(I4954:L4954)</f>
        <v/>
      </c>
      <c r="N4954" s="6" t="inlineStr">
        <is>
          <t>ハッチ更新・コピー</t>
        </is>
      </c>
      <c r="O4954" s="5" t="inlineStr"/>
      <c r="P4954" s="5" t="inlineStr">
        <is>
          <t>Cadalyst CAD Tips</t>
        </is>
      </c>
      <c r="Q4954" s="8" t="inlineStr">
        <is>
          <t>開く</t>
        </is>
      </c>
      <c r="R4954" s="5" t="inlineStr">
        <is>
          <t>サイト閉鎖・リンク切れ</t>
        </is>
      </c>
      <c r="S4954" s="5" t="inlineStr">
        <is>
          <t>不明</t>
        </is>
      </c>
      <c r="T4954" s="5" t="inlineStr"/>
      <c r="U4954" s="5" t="inlineStr">
        <is>
          <t>W4953</t>
        </is>
      </c>
    </row>
    <row r="4955">
      <c r="A4955" s="4">
        <f>RANK(M4955,$M$2:$M$6943)</f>
        <v/>
      </c>
      <c r="B4955" s="5" t="inlineStr">
        <is>
          <t>ベトナム・東南アジア</t>
        </is>
      </c>
      <c r="C4955" s="5" t="inlineStr">
        <is>
          <t>建築</t>
        </is>
      </c>
      <c r="D4955" s="5" t="inlineStr">
        <is>
          <t>T24</t>
        </is>
      </c>
      <c r="E4955" s="6" t="inlineStr">
        <is>
          <t>建築：壁・建具・天井割付の作図</t>
        </is>
      </c>
      <c r="F4955" s="5" t="inlineStr">
        <is>
          <t>SA</t>
        </is>
      </c>
      <c r="G4955" s="6" t="inlineStr">
        <is>
          <t>Ve mui ten cau thang</t>
        </is>
      </c>
      <c r="H4955" s="6" t="inlineStr">
        <is>
          <t>階段の昇降矢印を描く</t>
        </is>
      </c>
      <c r="I4955" s="4" t="n">
        <v>11</v>
      </c>
      <c r="J4955" s="4" t="n">
        <v>6</v>
      </c>
      <c r="K4955" s="4" t="n">
        <v>8</v>
      </c>
      <c r="L4955" s="4" t="n">
        <v>9</v>
      </c>
      <c r="M4955" s="7">
        <f>SUM(I4955:L4955)</f>
        <v/>
      </c>
      <c r="N4955" s="6" t="inlineStr">
        <is>
          <t>階段矢印</t>
        </is>
      </c>
      <c r="O4955" s="5" t="inlineStr"/>
      <c r="P4955" s="5" t="inlineStr">
        <is>
          <t>GitHub: altsun/My-Lisps</t>
        </is>
      </c>
      <c r="Q4955" s="8" t="inlineStr">
        <is>
          <t>開く</t>
        </is>
      </c>
      <c r="R4955" s="5" t="inlineStr">
        <is>
          <t>GitHub（一括取得可）</t>
        </is>
      </c>
      <c r="S4955" s="5" t="inlineStr">
        <is>
          <t>ソース</t>
        </is>
      </c>
      <c r="T4955" s="5" t="inlineStr"/>
      <c r="U4955" s="5" t="inlineStr">
        <is>
          <t>W4954</t>
        </is>
      </c>
    </row>
    <row r="4956">
      <c r="A4956" s="4">
        <f>RANK(M4956,$M$2:$M$6943)</f>
        <v/>
      </c>
      <c r="B4956" s="5" t="inlineStr">
        <is>
          <t>その他の地域</t>
        </is>
      </c>
      <c r="C4956" s="5" t="inlineStr">
        <is>
          <t>その他</t>
        </is>
      </c>
      <c r="D4956" s="5" t="inlineStr">
        <is>
          <t>その他</t>
        </is>
      </c>
      <c r="E4956" s="6" t="inlineStr">
        <is>
          <t>その他</t>
        </is>
      </c>
      <c r="F4956" s="5" t="inlineStr">
        <is>
          <t>Velha</t>
        </is>
      </c>
      <c r="G4956" s="6" t="inlineStr">
        <is>
          <t>Velha</t>
        </is>
      </c>
      <c r="H4956" s="6" t="inlineStr">
        <is>
          <t>AutoLISP製の三目並べゲーム</t>
        </is>
      </c>
      <c r="I4956" s="4" t="n">
        <v>25</v>
      </c>
      <c r="J4956" s="4" t="n">
        <v>8</v>
      </c>
      <c r="K4956" s="4" t="n">
        <v>0</v>
      </c>
      <c r="L4956" s="4" t="n">
        <v>1</v>
      </c>
      <c r="M4956" s="7">
        <f>SUM(I4956:L4956)</f>
        <v/>
      </c>
      <c r="N4956" s="6" t="inlineStr">
        <is>
          <t>ゲーム</t>
        </is>
      </c>
      <c r="O4956" s="5" t="inlineStr"/>
      <c r="P4956" s="5" t="inlineStr">
        <is>
          <t>AditivoCAD</t>
        </is>
      </c>
      <c r="Q4956" s="8" t="inlineStr">
        <is>
          <t>開く</t>
        </is>
      </c>
      <c r="R4956" s="5" t="inlineStr">
        <is>
          <t>配布ページからダウンロード</t>
        </is>
      </c>
      <c r="S4956" s="5" t="inlineStr">
        <is>
          <t>不明</t>
        </is>
      </c>
      <c r="T4956" s="5" t="inlineStr"/>
      <c r="U4956" s="5" t="inlineStr">
        <is>
          <t>W4955</t>
        </is>
      </c>
    </row>
    <row r="4957">
      <c r="A4957" s="4">
        <f>RANK(M4957,$M$2:$M$6943)</f>
        <v/>
      </c>
      <c r="B4957" s="5" t="inlineStr">
        <is>
          <t>その他の地域</t>
        </is>
      </c>
      <c r="C4957" s="5" t="inlineStr">
        <is>
          <t>設備</t>
        </is>
      </c>
      <c r="D4957" s="5" t="inlineStr">
        <is>
          <t>T26</t>
        </is>
      </c>
      <c r="E4957" s="6" t="inlineStr">
        <is>
          <t>設備：器具の自動割付、配線の最短経路</t>
        </is>
      </c>
      <c r="F4957" s="5" t="inlineStr">
        <is>
          <t>VLT</t>
        </is>
      </c>
      <c r="G4957" s="6" t="inlineStr">
        <is>
          <t>VLT.elf</t>
        </is>
      </c>
      <c r="H4957" s="6" t="inlineStr">
        <is>
          <t>シーケンス図の水平電線を垂直に太さ指定</t>
        </is>
      </c>
      <c r="I4957" s="4" t="n">
        <v>14</v>
      </c>
      <c r="J4957" s="4" t="n">
        <v>8</v>
      </c>
      <c r="K4957" s="4" t="n">
        <v>8</v>
      </c>
      <c r="L4957" s="4" t="n">
        <v>4</v>
      </c>
      <c r="M4957" s="7">
        <f>SUM(I4957:L4957)</f>
        <v/>
      </c>
      <c r="N4957" s="6" t="inlineStr">
        <is>
          <t>電線太さ指定</t>
        </is>
      </c>
      <c r="O4957" s="5" t="inlineStr">
        <is>
          <t>인텔리코리아 (CADian)</t>
        </is>
      </c>
      <c r="P4957" s="5" t="inlineStr">
        <is>
          <t>CADian 리습 600</t>
        </is>
      </c>
      <c r="Q4957" s="8" t="inlineStr">
        <is>
          <t>開く</t>
        </is>
      </c>
      <c r="R4957" s="5" t="inlineStr">
        <is>
          <t>フォーラム添付（ログインが必要な場合あり）</t>
        </is>
      </c>
      <c r="S4957" s="5" t="inlineStr">
        <is>
          <t>互換CAD専用（CADian）</t>
        </is>
      </c>
      <c r="T4957" s="5" t="inlineStr"/>
      <c r="U4957" s="5" t="inlineStr">
        <is>
          <t>W4956</t>
        </is>
      </c>
    </row>
    <row r="4958">
      <c r="A4958" s="4">
        <f>RANK(M4958,$M$2:$M$6943)</f>
        <v/>
      </c>
      <c r="B4958" s="5" t="inlineStr">
        <is>
          <t>ヨーロッパ</t>
        </is>
      </c>
      <c r="C4958" s="5" t="inlineStr">
        <is>
          <t>表示・UCS・ビュー</t>
        </is>
      </c>
      <c r="D4958" s="5" t="inlineStr">
        <is>
          <t>その他</t>
        </is>
      </c>
      <c r="E4958" s="6" t="inlineStr">
        <is>
          <t>その他</t>
        </is>
      </c>
      <c r="F4958" s="5" t="inlineStr">
        <is>
          <t>0-9</t>
        </is>
      </c>
      <c r="G4958" s="6" t="inlineStr">
        <is>
          <t>Vues_pavé</t>
        </is>
      </c>
      <c r="H4958" s="6" t="inlineStr">
        <is>
          <t>テンキー0-9に標準/等角ビューを割当</t>
        </is>
      </c>
      <c r="I4958" s="4" t="n">
        <v>8</v>
      </c>
      <c r="J4958" s="4" t="n">
        <v>12</v>
      </c>
      <c r="K4958" s="4" t="n">
        <v>7</v>
      </c>
      <c r="L4958" s="4" t="n">
        <v>7</v>
      </c>
      <c r="M4958" s="7">
        <f>SUM(I4958:L4958)</f>
        <v/>
      </c>
      <c r="N4958" s="6" t="inlineStr">
        <is>
          <t>ビューキー割当は好み</t>
        </is>
      </c>
      <c r="O4958" s="5" t="inlineStr">
        <is>
          <t>(gile)</t>
        </is>
      </c>
      <c r="P4958" s="5" t="inlineStr">
        <is>
          <t>gileCAD</t>
        </is>
      </c>
      <c r="Q4958" s="8" t="inlineStr">
        <is>
          <t>開く</t>
        </is>
      </c>
      <c r="R4958" s="5" t="inlineStr">
        <is>
          <t>配布ページからダウンロード</t>
        </is>
      </c>
      <c r="S4958" s="5" t="inlineStr">
        <is>
          <t>ソース</t>
        </is>
      </c>
      <c r="T4958" s="5" t="inlineStr"/>
      <c r="U4958" s="5" t="inlineStr">
        <is>
          <t>W4957</t>
        </is>
      </c>
    </row>
    <row r="4959">
      <c r="A4959" s="4">
        <f>RANK(M4959,$M$2:$M$6943)</f>
        <v/>
      </c>
      <c r="B4959" s="5" t="inlineStr">
        <is>
          <t>その他の地域</t>
        </is>
      </c>
      <c r="C4959" s="5" t="inlineStr">
        <is>
          <t>ブロック・属性</t>
        </is>
      </c>
      <c r="D4959" s="5" t="inlineStr">
        <is>
          <t>T19,T03</t>
        </is>
      </c>
      <c r="E4959" s="6" t="inlineStr">
        <is>
          <t>ブロックの置換・再定義・自動ブロック化、複数図面へのスクリプト一括実行</t>
        </is>
      </c>
      <c r="F4959" s="5" t="inlineStr">
        <is>
          <t>WBA</t>
        </is>
      </c>
      <c r="G4959" s="6" t="inlineStr">
        <is>
          <t>WBA.lsp</t>
        </is>
      </c>
      <c r="H4959" s="6" t="inlineStr">
        <is>
          <t>全ブロックを指定フォルダに一括WBLOCK</t>
        </is>
      </c>
      <c r="I4959" s="4" t="n">
        <v>10</v>
      </c>
      <c r="J4959" s="4" t="n">
        <v>4</v>
      </c>
      <c r="K4959" s="4" t="n">
        <v>8</v>
      </c>
      <c r="L4959" s="4" t="n">
        <v>12</v>
      </c>
      <c r="M4959" s="7">
        <f>SUM(I4959:L4959)</f>
        <v/>
      </c>
      <c r="N4959" s="6" t="inlineStr">
        <is>
          <t>一括WBLOCK</t>
        </is>
      </c>
      <c r="O4959" s="5" t="inlineStr"/>
      <c r="P4959" s="5" t="inlineStr">
        <is>
          <t>Paulo Gil Soto blog</t>
        </is>
      </c>
      <c r="Q4959" s="8" t="inlineStr">
        <is>
          <t>開く</t>
        </is>
      </c>
      <c r="R4959" s="5" t="inlineStr">
        <is>
          <t>配布ページからダウンロード</t>
        </is>
      </c>
      <c r="S4959" s="5" t="inlineStr">
        <is>
          <t>不明</t>
        </is>
      </c>
      <c r="T4959" s="5" t="inlineStr"/>
      <c r="U4959" s="5" t="inlineStr">
        <is>
          <t>W4958</t>
        </is>
      </c>
    </row>
    <row r="4960">
      <c r="A4960" s="4">
        <f>RANK(M4960,$M$2:$M$6943)</f>
        <v/>
      </c>
      <c r="B4960" s="5" t="inlineStr">
        <is>
          <t>その他の地域</t>
        </is>
      </c>
      <c r="C4960" s="5" t="inlineStr">
        <is>
          <t>線・ポリライン編集</t>
        </is>
      </c>
      <c r="D4960" s="5" t="inlineStr">
        <is>
          <t>その他</t>
        </is>
      </c>
      <c r="E4960" s="6" t="inlineStr">
        <is>
          <t>その他</t>
        </is>
      </c>
      <c r="F4960" s="5" t="inlineStr">
        <is>
          <t>WW / EE</t>
        </is>
      </c>
      <c r="G4960" s="6" t="inlineStr">
        <is>
          <t>ww.elf</t>
        </is>
      </c>
      <c r="H4960" s="6" t="inlineStr">
        <is>
          <t>2線でトリム/コーナー接続</t>
        </is>
      </c>
      <c r="I4960" s="4" t="n">
        <v>10</v>
      </c>
      <c r="J4960" s="4" t="n">
        <v>6</v>
      </c>
      <c r="K4960" s="4" t="n">
        <v>8</v>
      </c>
      <c r="L4960" s="4" t="n">
        <v>10</v>
      </c>
      <c r="M4960" s="7">
        <f>SUM(I4960:L4960)</f>
        <v/>
      </c>
      <c r="N4960" s="6" t="inlineStr">
        <is>
          <t>2線トリム接続</t>
        </is>
      </c>
      <c r="O4960" s="5" t="inlineStr">
        <is>
          <t>인텔리코리아 (CADian)</t>
        </is>
      </c>
      <c r="P4960" s="5" t="inlineStr">
        <is>
          <t>CADian 리습 600</t>
        </is>
      </c>
      <c r="Q4960" s="8" t="inlineStr">
        <is>
          <t>開く</t>
        </is>
      </c>
      <c r="R4960" s="5" t="inlineStr">
        <is>
          <t>フォーラム添付（ログインが必要な場合あり）</t>
        </is>
      </c>
      <c r="S4960" s="5" t="inlineStr">
        <is>
          <t>互換CAD専用（CADian）</t>
        </is>
      </c>
      <c r="T4960" s="5" t="inlineStr"/>
      <c r="U4960" s="5" t="inlineStr">
        <is>
          <t>W4959</t>
        </is>
      </c>
    </row>
    <row r="4961">
      <c r="A4961" s="4">
        <f>RANK(M4961,$M$2:$M$6943)</f>
        <v/>
      </c>
      <c r="B4961" s="5" t="inlineStr">
        <is>
          <t>ヨーロッパ</t>
        </is>
      </c>
      <c r="C4961" s="5" t="inlineStr">
        <is>
          <t>設定・環境</t>
        </is>
      </c>
      <c r="D4961" s="5" t="inlineStr">
        <is>
          <t>T10</t>
        </is>
      </c>
      <c r="E4961" s="6" t="inlineStr">
        <is>
          <t>図面の健全性チェック・お掃除</t>
        </is>
      </c>
      <c r="F4961" s="5" t="inlineStr">
        <is>
          <t>xdd</t>
        </is>
      </c>
      <c r="G4961" s="6" t="inlineStr">
        <is>
          <t>XDatenDelete</t>
        </is>
      </c>
      <c r="H4961" s="6" t="inlineStr">
        <is>
          <t>選択図形のXdataを全削除</t>
        </is>
      </c>
      <c r="I4961" s="4" t="n">
        <v>12</v>
      </c>
      <c r="J4961" s="4" t="n">
        <v>6</v>
      </c>
      <c r="K4961" s="4" t="n">
        <v>6</v>
      </c>
      <c r="L4961" s="4" t="n">
        <v>10</v>
      </c>
      <c r="M4961" s="7">
        <f>SUM(I4961:L4961)</f>
        <v/>
      </c>
      <c r="N4961" s="6" t="inlineStr">
        <is>
          <t>Xdata削除</t>
        </is>
      </c>
      <c r="O4961" s="5" t="inlineStr">
        <is>
          <t>Jörn Bosse</t>
        </is>
      </c>
      <c r="P4961" s="5" t="inlineStr">
        <is>
          <t>Bosse Engineering</t>
        </is>
      </c>
      <c r="Q4961" s="8" t="inlineStr">
        <is>
          <t>開く</t>
        </is>
      </c>
      <c r="R4961" s="5" t="inlineStr">
        <is>
          <t>配布ページからダウンロード</t>
        </is>
      </c>
      <c r="S4961" s="5" t="inlineStr">
        <is>
          <t>不明</t>
        </is>
      </c>
      <c r="T4961" s="5" t="inlineStr"/>
      <c r="U4961" s="5" t="inlineStr">
        <is>
          <t>W4960</t>
        </is>
      </c>
    </row>
    <row r="4962">
      <c r="A4962" s="4">
        <f>RANK(M4962,$M$2:$M$6943)</f>
        <v/>
      </c>
      <c r="B4962" s="5" t="inlineStr">
        <is>
          <t>GitHub</t>
        </is>
      </c>
      <c r="C4962" s="5" t="inlineStr">
        <is>
          <t>座標・測量・土木</t>
        </is>
      </c>
      <c r="D4962" s="5" t="inlineStr">
        <is>
          <t>T27</t>
        </is>
      </c>
      <c r="E4962" s="6" t="inlineStr">
        <is>
          <t>測量・土木：座標・レベル・縦断</t>
        </is>
      </c>
      <c r="F4962" s="5" t="inlineStr">
        <is>
          <t>xyzToLine</t>
        </is>
      </c>
      <c r="G4962" s="6" t="inlineStr">
        <is>
          <t>xyzToLine</t>
        </is>
      </c>
      <c r="H4962" s="6" t="inlineStr">
        <is>
          <t>XYZデータを線で作図</t>
        </is>
      </c>
      <c r="I4962" s="4" t="n">
        <v>10</v>
      </c>
      <c r="J4962" s="4" t="n">
        <v>6</v>
      </c>
      <c r="K4962" s="4" t="n">
        <v>10</v>
      </c>
      <c r="L4962" s="4" t="n">
        <v>8</v>
      </c>
      <c r="M4962" s="7">
        <f>SUM(I4962:L4962)</f>
        <v/>
      </c>
      <c r="N4962" s="6" t="inlineStr">
        <is>
          <t>XYZから線作図</t>
        </is>
      </c>
      <c r="O4962" s="5" t="inlineStr">
        <is>
          <t>Gyanendra Gurung</t>
        </is>
      </c>
      <c r="P4962" s="5" t="inlineStr">
        <is>
          <t>GitHub: moostang/autolisp</t>
        </is>
      </c>
      <c r="Q4962" s="8" t="inlineStr">
        <is>
          <t>開く</t>
        </is>
      </c>
      <c r="R4962" s="5" t="inlineStr">
        <is>
          <t>GitHub（一括取得可）</t>
        </is>
      </c>
      <c r="S4962" s="5" t="inlineStr">
        <is>
          <t>ソース</t>
        </is>
      </c>
      <c r="T4962" s="5" t="inlineStr"/>
      <c r="U4962" s="5" t="inlineStr">
        <is>
          <t>W4961</t>
        </is>
      </c>
    </row>
    <row r="4963">
      <c r="A4963" s="4">
        <f>RANK(M4963,$M$2:$M$6943)</f>
        <v/>
      </c>
      <c r="B4963" s="5" t="inlineStr">
        <is>
          <t>ヨーロッパ</t>
        </is>
      </c>
      <c r="C4963" s="5" t="inlineStr">
        <is>
          <t>印刷・レイアウト・図枠</t>
        </is>
      </c>
      <c r="D4963" s="5" t="inlineStr">
        <is>
          <t>T05</t>
        </is>
      </c>
      <c r="E4963" s="6" t="inlineStr">
        <is>
          <t>図枠からレイアウト・ビューポートを自動作成</t>
        </is>
      </c>
      <c r="F4963" s="5" t="inlineStr">
        <is>
          <t>zf</t>
        </is>
      </c>
      <c r="G4963" s="6" t="inlineStr">
        <is>
          <t>Zoom XP per layout</t>
        </is>
      </c>
      <c r="H4963" s="6" t="inlineStr">
        <is>
          <t>ビューポート尺度を簡単設定</t>
        </is>
      </c>
      <c r="I4963" s="4" t="n">
        <v>8</v>
      </c>
      <c r="J4963" s="4" t="n">
        <v>6</v>
      </c>
      <c r="K4963" s="4" t="n">
        <v>8</v>
      </c>
      <c r="L4963" s="4" t="n">
        <v>12</v>
      </c>
      <c r="M4963" s="7">
        <f>SUM(I4963:L4963)</f>
        <v/>
      </c>
      <c r="N4963" s="6" t="inlineStr">
        <is>
          <t>VP尺度は標準で可</t>
        </is>
      </c>
      <c r="O4963" s="5" t="inlineStr">
        <is>
          <t>EmiCAD</t>
        </is>
      </c>
      <c r="P4963" s="5" t="inlineStr">
        <is>
          <t>EmiLISP Free (emicad.it)</t>
        </is>
      </c>
      <c r="Q4963" s="8" t="inlineStr">
        <is>
          <t>開く</t>
        </is>
      </c>
      <c r="R4963" s="5" t="inlineStr">
        <is>
          <t>配布ページからダウンロード</t>
        </is>
      </c>
      <c r="S4963" s="5" t="inlineStr">
        <is>
          <t>一式パッケージ（中身は要確認）</t>
        </is>
      </c>
      <c r="T4963" s="5" t="inlineStr"/>
      <c r="U4963" s="5" t="inlineStr">
        <is>
          <t>W4962</t>
        </is>
      </c>
    </row>
    <row r="4964">
      <c r="A4964" s="4">
        <f>RANK(M4964,$M$2:$M$6943)</f>
        <v/>
      </c>
      <c r="B4964" s="5" t="inlineStr">
        <is>
          <t>その他の地域</t>
        </is>
      </c>
      <c r="C4964" s="5" t="inlineStr">
        <is>
          <t>画層</t>
        </is>
      </c>
      <c r="D4964" s="5" t="inlineStr">
        <is>
          <t>T18</t>
        </is>
      </c>
      <c r="E4964" s="6" t="inlineStr">
        <is>
          <t>画層の自動振り分け・標準化</t>
        </is>
      </c>
      <c r="F4964" s="5" t="inlineStr">
        <is>
          <t>ZZ, ZZZ</t>
        </is>
      </c>
      <c r="G4964" s="6" t="inlineStr">
        <is>
          <t>ZZ.ELF</t>
        </is>
      </c>
      <c r="H4964" s="6" t="inlineStr">
        <is>
          <t>DIM系画層の凍結/解除</t>
        </is>
      </c>
      <c r="I4964" s="4" t="n">
        <v>10</v>
      </c>
      <c r="J4964" s="4" t="n">
        <v>6</v>
      </c>
      <c r="K4964" s="4" t="n">
        <v>8</v>
      </c>
      <c r="L4964" s="4" t="n">
        <v>10</v>
      </c>
      <c r="M4964" s="7">
        <f>SUM(I4964:L4964)</f>
        <v/>
      </c>
      <c r="N4964" s="6" t="inlineStr">
        <is>
          <t>DIM画層凍結</t>
        </is>
      </c>
      <c r="O4964" s="5" t="inlineStr">
        <is>
          <t>인텔리코리아 (CADian)</t>
        </is>
      </c>
      <c r="P4964" s="5" t="inlineStr">
        <is>
          <t>CADian 리습 600</t>
        </is>
      </c>
      <c r="Q4964" s="8" t="inlineStr">
        <is>
          <t>開く</t>
        </is>
      </c>
      <c r="R4964" s="5" t="inlineStr">
        <is>
          <t>フォーラム添付（ログインが必要な場合あり）</t>
        </is>
      </c>
      <c r="S4964" s="5" t="inlineStr">
        <is>
          <t>互換CAD専用（CADian）</t>
        </is>
      </c>
      <c r="T4964" s="5" t="inlineStr"/>
      <c r="U4964" s="5" t="inlineStr">
        <is>
          <t>W4963</t>
        </is>
      </c>
    </row>
    <row r="4965">
      <c r="A4965" s="4">
        <f>RANK(M4965,$M$2:$M$6943)</f>
        <v/>
      </c>
      <c r="B4965" s="5" t="inlineStr">
        <is>
          <t>ロシア語圏</t>
        </is>
      </c>
      <c r="C4965" s="5" t="inlineStr">
        <is>
          <t>13</t>
        </is>
      </c>
      <c r="D4965" s="5" t="inlineStr">
        <is>
          <t>T27</t>
        </is>
      </c>
      <c r="E4965" s="6" t="inlineStr">
        <is>
          <t>測量・土木：座標・レベル・縦断</t>
        </is>
      </c>
      <c r="F4965" s="5" t="inlineStr">
        <is>
          <t>-</t>
        </is>
      </c>
      <c r="G4965" s="6" t="inlineStr">
        <is>
          <t>в помощь  картографам</t>
        </is>
      </c>
      <c r="H4965" s="6" t="inlineStr">
        <is>
          <t>地形図記号作図・管路縦断</t>
        </is>
      </c>
      <c r="I4965" s="4" t="n">
        <v>10</v>
      </c>
      <c r="J4965" s="4" t="n">
        <v>8</v>
      </c>
      <c r="K4965" s="4" t="n">
        <v>10</v>
      </c>
      <c r="L4965" s="4" t="n">
        <v>6</v>
      </c>
      <c r="M4965" s="7">
        <f>SUM(I4965:L4965)</f>
        <v/>
      </c>
      <c r="N4965" s="6" t="inlineStr">
        <is>
          <t>地形図記号</t>
        </is>
      </c>
      <c r="O4965" s="5" t="inlineStr">
        <is>
          <t>воржев</t>
        </is>
      </c>
      <c r="P4965" s="5" t="inlineStr">
        <is>
          <t>dwg.ru</t>
        </is>
      </c>
      <c r="Q4965" s="8" t="inlineStr">
        <is>
          <t>開く</t>
        </is>
      </c>
      <c r="R4965" s="5" t="inlineStr">
        <is>
          <t>ログイン・会員登録が必要</t>
        </is>
      </c>
      <c r="S4965" s="5" t="inlineStr">
        <is>
          <t>不明</t>
        </is>
      </c>
      <c r="T4965" s="5" t="inlineStr"/>
      <c r="U4965" s="5" t="inlineStr">
        <is>
          <t>W4964</t>
        </is>
      </c>
    </row>
    <row r="4966">
      <c r="A4966" s="4">
        <f>RANK(M4966,$M$2:$M$6943)</f>
        <v/>
      </c>
      <c r="B4966" s="5" t="inlineStr">
        <is>
          <t>ロシア語圏</t>
        </is>
      </c>
      <c r="C4966" s="5" t="inlineStr">
        <is>
          <t>11</t>
        </is>
      </c>
      <c r="D4966" s="5" t="inlineStr">
        <is>
          <t>その他</t>
        </is>
      </c>
      <c r="E4966" s="6" t="inlineStr">
        <is>
          <t>その他</t>
        </is>
      </c>
      <c r="F4966" s="5" t="inlineStr">
        <is>
          <t>-</t>
        </is>
      </c>
      <c r="G4966" s="6" t="inlineStr">
        <is>
          <t>Генератор извещений</t>
        </is>
      </c>
      <c r="H4966" s="6" t="inlineStr">
        <is>
          <t>変更通知書を生成</t>
        </is>
      </c>
      <c r="I4966" s="4" t="n">
        <v>14</v>
      </c>
      <c r="J4966" s="4" t="n">
        <v>8</v>
      </c>
      <c r="K4966" s="4" t="n">
        <v>8</v>
      </c>
      <c r="L4966" s="4" t="n">
        <v>4</v>
      </c>
      <c r="M4966" s="7">
        <f>SUM(I4966:L4966)</f>
        <v/>
      </c>
      <c r="N4966" s="6" t="inlineStr">
        <is>
          <t>変更通知書生成</t>
        </is>
      </c>
      <c r="O4966" s="5" t="inlineStr">
        <is>
          <t>Бриг</t>
        </is>
      </c>
      <c r="P4966" s="5" t="inlineStr">
        <is>
          <t>dwg.ru</t>
        </is>
      </c>
      <c r="Q4966" s="8" t="inlineStr">
        <is>
          <t>開く</t>
        </is>
      </c>
      <c r="R4966" s="5" t="inlineStr">
        <is>
          <t>ログイン・会員登録が必要</t>
        </is>
      </c>
      <c r="S4966" s="5" t="inlineStr">
        <is>
          <t>不明</t>
        </is>
      </c>
      <c r="T4966" s="5" t="inlineStr"/>
      <c r="U4966" s="5" t="inlineStr">
        <is>
          <t>W4965</t>
        </is>
      </c>
    </row>
    <row r="4967">
      <c r="A4967" s="4">
        <f>RANK(M4967,$M$2:$M$6943)</f>
        <v/>
      </c>
      <c r="B4967" s="5" t="inlineStr">
        <is>
          <t>ロシア語圏</t>
        </is>
      </c>
      <c r="C4967" s="5" t="inlineStr">
        <is>
          <t>14</t>
        </is>
      </c>
      <c r="D4967" s="5" t="inlineStr">
        <is>
          <t>T27</t>
        </is>
      </c>
      <c r="E4967" s="6" t="inlineStr">
        <is>
          <t>測量・土木：座標・レベル・縦断</t>
        </is>
      </c>
      <c r="F4967" s="5" t="inlineStr">
        <is>
          <t>-</t>
        </is>
      </c>
      <c r="G4967" s="6" t="inlineStr">
        <is>
          <t>Команда "Профиль"</t>
        </is>
      </c>
      <c r="H4967" s="6" t="inlineStr">
        <is>
          <t>断面プロファイルを作図</t>
        </is>
      </c>
      <c r="I4967" s="4" t="n">
        <v>12</v>
      </c>
      <c r="J4967" s="4" t="n">
        <v>8</v>
      </c>
      <c r="K4967" s="4" t="n">
        <v>8</v>
      </c>
      <c r="L4967" s="4" t="n">
        <v>6</v>
      </c>
      <c r="M4967" s="7">
        <f>SUM(I4967:L4967)</f>
        <v/>
      </c>
      <c r="N4967" s="6" t="inlineStr">
        <is>
          <t>断面プロファイル作図</t>
        </is>
      </c>
      <c r="O4967" s="5" t="inlineStr">
        <is>
          <t>Барабанщиков Николай</t>
        </is>
      </c>
      <c r="P4967" s="5" t="inlineStr">
        <is>
          <t>dwg.ru</t>
        </is>
      </c>
      <c r="Q4967" s="8" t="inlineStr">
        <is>
          <t>開く</t>
        </is>
      </c>
      <c r="R4967" s="5" t="inlineStr">
        <is>
          <t>ログイン・会員登録が必要</t>
        </is>
      </c>
      <c r="S4967" s="5" t="inlineStr">
        <is>
          <t>不明</t>
        </is>
      </c>
      <c r="T4967" s="5" t="inlineStr"/>
      <c r="U4967" s="5" t="inlineStr">
        <is>
          <t>W4966</t>
        </is>
      </c>
    </row>
    <row r="4968">
      <c r="A4968" s="4">
        <f>RANK(M4968,$M$2:$M$6943)</f>
        <v/>
      </c>
      <c r="B4968" s="5" t="inlineStr">
        <is>
          <t>ロシア語圏</t>
        </is>
      </c>
      <c r="C4968" s="5" t="inlineStr">
        <is>
          <t>07</t>
        </is>
      </c>
      <c r="D4968" s="5" t="inlineStr">
        <is>
          <t>その他</t>
        </is>
      </c>
      <c r="E4968" s="6" t="inlineStr">
        <is>
          <t>その他</t>
        </is>
      </c>
      <c r="F4968" s="5" t="inlineStr">
        <is>
          <t>-</t>
        </is>
      </c>
      <c r="G4968" s="6" t="inlineStr">
        <is>
          <t>Лисп для рисование линии разрыва двух типов</t>
        </is>
      </c>
      <c r="H4968" s="6" t="inlineStr">
        <is>
          <t>2種の破断線を作図</t>
        </is>
      </c>
      <c r="I4968" s="4" t="n">
        <v>8</v>
      </c>
      <c r="J4968" s="4" t="n">
        <v>6</v>
      </c>
      <c r="K4968" s="4" t="n">
        <v>8</v>
      </c>
      <c r="L4968" s="4" t="n">
        <v>12</v>
      </c>
      <c r="M4968" s="7">
        <f>SUM(I4968:L4968)</f>
        <v/>
      </c>
      <c r="N4968" s="6" t="inlineStr">
        <is>
          <t>破断線の定型作図</t>
        </is>
      </c>
      <c r="O4968" s="5" t="inlineStr">
        <is>
          <t>г.Минск, СФ БНТУ (БГПА), vNovikov@sf.unibel.by, ht</t>
        </is>
      </c>
      <c r="P4968" s="5" t="inlineStr">
        <is>
          <t>dwg.ru</t>
        </is>
      </c>
      <c r="Q4968" s="8" t="inlineStr">
        <is>
          <t>開く</t>
        </is>
      </c>
      <c r="R4968" s="5" t="inlineStr">
        <is>
          <t>ログイン・会員登録が必要</t>
        </is>
      </c>
      <c r="S4968" s="5" t="inlineStr">
        <is>
          <t>不明</t>
        </is>
      </c>
      <c r="T4968" s="5" t="inlineStr"/>
      <c r="U4968" s="5" t="inlineStr">
        <is>
          <t>W4967</t>
        </is>
      </c>
    </row>
    <row r="4969">
      <c r="A4969" s="4">
        <f>RANK(M4969,$M$2:$M$6943)</f>
        <v/>
      </c>
      <c r="B4969" s="5" t="inlineStr">
        <is>
          <t>ロシア語圏</t>
        </is>
      </c>
      <c r="C4969" s="5" t="inlineStr">
        <is>
          <t>16</t>
        </is>
      </c>
      <c r="D4969" s="5" t="inlineStr">
        <is>
          <t>その他</t>
        </is>
      </c>
      <c r="E4969" s="6" t="inlineStr">
        <is>
          <t>その他</t>
        </is>
      </c>
      <c r="F4969" s="5" t="inlineStr">
        <is>
          <t>-</t>
        </is>
      </c>
      <c r="G4969" s="6" t="inlineStr">
        <is>
          <t>Лисп для схематичного рисования болта с шайбой</t>
        </is>
      </c>
      <c r="H4969" s="6" t="inlineStr">
        <is>
          <t>座金付きボルトを簡略作図</t>
        </is>
      </c>
      <c r="I4969" s="4" t="n">
        <v>12</v>
      </c>
      <c r="J4969" s="4" t="n">
        <v>7</v>
      </c>
      <c r="K4969" s="4" t="n">
        <v>8</v>
      </c>
      <c r="L4969" s="4" t="n">
        <v>7</v>
      </c>
      <c r="M4969" s="7">
        <f>SUM(I4969:L4969)</f>
        <v/>
      </c>
      <c r="N4969" s="6" t="inlineStr">
        <is>
          <t>ボルト簡略図の定型</t>
        </is>
      </c>
      <c r="O4969" s="5" t="inlineStr">
        <is>
          <t>г.Минск, СФ БНТУ (БГПА), vNovikov@sf.unibel.by, ht</t>
        </is>
      </c>
      <c r="P4969" s="5" t="inlineStr">
        <is>
          <t>dwg.ru</t>
        </is>
      </c>
      <c r="Q4969" s="8" t="inlineStr">
        <is>
          <t>開く</t>
        </is>
      </c>
      <c r="R4969" s="5" t="inlineStr">
        <is>
          <t>ログイン・会員登録が必要</t>
        </is>
      </c>
      <c r="S4969" s="5" t="inlineStr">
        <is>
          <t>不明</t>
        </is>
      </c>
      <c r="T4969" s="5" t="inlineStr"/>
      <c r="U4969" s="5" t="inlineStr">
        <is>
          <t>W4968</t>
        </is>
      </c>
    </row>
    <row r="4970">
      <c r="A4970" s="4">
        <f>RANK(M4970,$M$2:$M$6943)</f>
        <v/>
      </c>
      <c r="B4970" s="5" t="inlineStr">
        <is>
          <t>ロシア語圏</t>
        </is>
      </c>
      <c r="C4970" s="5" t="inlineStr">
        <is>
          <t>03</t>
        </is>
      </c>
      <c r="D4970" s="5" t="inlineStr">
        <is>
          <t>その他</t>
        </is>
      </c>
      <c r="E4970" s="6" t="inlineStr">
        <is>
          <t>その他</t>
        </is>
      </c>
      <c r="F4970" s="5" t="inlineStr">
        <is>
          <t>-</t>
        </is>
      </c>
      <c r="G4970" s="6" t="inlineStr">
        <is>
          <t>Обозначение разреза. "Sect_Den" от 21.11.05</t>
        </is>
      </c>
      <c r="H4970" s="6" t="inlineStr">
        <is>
          <t>断面指示記号を作図</t>
        </is>
      </c>
      <c r="I4970" s="4" t="n">
        <v>8</v>
      </c>
      <c r="J4970" s="4" t="n">
        <v>7</v>
      </c>
      <c r="K4970" s="4" t="n">
        <v>9</v>
      </c>
      <c r="L4970" s="4" t="n">
        <v>10</v>
      </c>
      <c r="M4970" s="7">
        <f>SUM(I4970:L4970)</f>
        <v/>
      </c>
      <c r="N4970" s="6" t="inlineStr">
        <is>
          <t>断面記号</t>
        </is>
      </c>
      <c r="O4970" s="5" t="inlineStr">
        <is>
          <t>Денис Флюстиков</t>
        </is>
      </c>
      <c r="P4970" s="5" t="inlineStr">
        <is>
          <t>dwg.ru</t>
        </is>
      </c>
      <c r="Q4970" s="8" t="inlineStr">
        <is>
          <t>開く</t>
        </is>
      </c>
      <c r="R4970" s="5" t="inlineStr">
        <is>
          <t>ログイン・会員登録が必要</t>
        </is>
      </c>
      <c r="S4970" s="5" t="inlineStr">
        <is>
          <t>不明</t>
        </is>
      </c>
      <c r="T4970" s="5" t="inlineStr"/>
      <c r="U4970" s="5" t="inlineStr">
        <is>
          <t>W4969</t>
        </is>
      </c>
    </row>
    <row r="4971">
      <c r="A4971" s="4">
        <f>RANK(M4971,$M$2:$M$6943)</f>
        <v/>
      </c>
      <c r="B4971" s="5" t="inlineStr">
        <is>
          <t>ロシア語圏</t>
        </is>
      </c>
      <c r="C4971" s="5" t="inlineStr">
        <is>
          <t>20</t>
        </is>
      </c>
      <c r="D4971" s="5" t="inlineStr">
        <is>
          <t>その他</t>
        </is>
      </c>
      <c r="E4971" s="6" t="inlineStr">
        <is>
          <t>その他</t>
        </is>
      </c>
      <c r="F4971" s="5" t="inlineStr">
        <is>
          <t>ruSourceExplorer</t>
        </is>
      </c>
      <c r="G4971" s="6" t="inlineStr">
        <is>
          <t>Обозреватель исходных текстов ruSourceExplorer R4</t>
        </is>
      </c>
      <c r="H4971" s="6" t="inlineStr">
        <is>
          <t>LISPソースのツリー閲覧</t>
        </is>
      </c>
      <c r="I4971" s="4" t="n">
        <v>14</v>
      </c>
      <c r="J4971" s="4" t="n">
        <v>10</v>
      </c>
      <c r="K4971" s="4" t="n">
        <v>5</v>
      </c>
      <c r="L4971" s="4" t="n">
        <v>5</v>
      </c>
      <c r="M4971" s="7">
        <f>SUM(I4971:L4971)</f>
        <v/>
      </c>
      <c r="N4971" s="6" t="inlineStr">
        <is>
          <t>LISPソース閲覧ツール</t>
        </is>
      </c>
      <c r="O4971" s="5" t="inlineStr">
        <is>
          <t>ShaggyDoc</t>
        </is>
      </c>
      <c r="P4971" s="5" t="inlineStr">
        <is>
          <t>dwg.ru</t>
        </is>
      </c>
      <c r="Q4971" s="8" t="inlineStr">
        <is>
          <t>開く</t>
        </is>
      </c>
      <c r="R4971" s="5" t="inlineStr">
        <is>
          <t>ログイン・会員登録が必要</t>
        </is>
      </c>
      <c r="S4971" s="5" t="inlineStr">
        <is>
          <t>不明</t>
        </is>
      </c>
      <c r="T4971" s="5" t="inlineStr"/>
      <c r="U4971" s="5" t="inlineStr">
        <is>
          <t>W4970</t>
        </is>
      </c>
    </row>
    <row r="4972">
      <c r="A4972" s="4">
        <f>RANK(M4972,$M$2:$M$6943)</f>
        <v/>
      </c>
      <c r="B4972" s="5" t="inlineStr">
        <is>
          <t>ロシア語圏</t>
        </is>
      </c>
      <c r="C4972" s="5" t="inlineStr">
        <is>
          <t>02</t>
        </is>
      </c>
      <c r="D4972" s="5" t="inlineStr">
        <is>
          <t>その他</t>
        </is>
      </c>
      <c r="E4972" s="6" t="inlineStr">
        <is>
          <t>その他</t>
        </is>
      </c>
      <c r="F4972" s="5" t="inlineStr">
        <is>
          <t>-</t>
        </is>
      </c>
      <c r="G4972" s="6" t="inlineStr">
        <is>
          <t>Программа для изменения масштабного фактора размеров...</t>
        </is>
      </c>
      <c r="H4972" s="6" t="inlineStr">
        <is>
          <t>寸法・図面の尺度係数を変更</t>
        </is>
      </c>
      <c r="I4972" s="4" t="n">
        <v>8</v>
      </c>
      <c r="J4972" s="4" t="n">
        <v>7</v>
      </c>
      <c r="K4972" s="4" t="n">
        <v>9</v>
      </c>
      <c r="L4972" s="4" t="n">
        <v>10</v>
      </c>
      <c r="M4972" s="7">
        <f>SUM(I4972:L4972)</f>
        <v/>
      </c>
      <c r="N4972" s="6" t="inlineStr">
        <is>
          <t>尺度係数変更</t>
        </is>
      </c>
      <c r="O4972" s="5" t="inlineStr">
        <is>
          <t>Jurasic</t>
        </is>
      </c>
      <c r="P4972" s="5" t="inlineStr">
        <is>
          <t>dwg.ru</t>
        </is>
      </c>
      <c r="Q4972" s="8" t="inlineStr">
        <is>
          <t>開く</t>
        </is>
      </c>
      <c r="R4972" s="5" t="inlineStr">
        <is>
          <t>ログイン・会員登録が必要</t>
        </is>
      </c>
      <c r="S4972" s="5" t="inlineStr">
        <is>
          <t>不明</t>
        </is>
      </c>
      <c r="T4972" s="5" t="inlineStr"/>
      <c r="U4972" s="5" t="inlineStr">
        <is>
          <t>W4971</t>
        </is>
      </c>
    </row>
    <row r="4973">
      <c r="A4973" s="4">
        <f>RANK(M4973,$M$2:$M$6943)</f>
        <v/>
      </c>
      <c r="B4973" s="5" t="inlineStr">
        <is>
          <t>ロシア語圏</t>
        </is>
      </c>
      <c r="C4973" s="5" t="inlineStr">
        <is>
          <t>03</t>
        </is>
      </c>
      <c r="D4973" s="5" t="inlineStr">
        <is>
          <t>その他</t>
        </is>
      </c>
      <c r="E4973" s="6" t="inlineStr">
        <is>
          <t>その他</t>
        </is>
      </c>
      <c r="F4973" s="5" t="inlineStr">
        <is>
          <t>STR</t>
        </is>
      </c>
      <c r="G4973" s="6" t="inlineStr">
        <is>
          <t>Программа для простановки обозначения сечения</t>
        </is>
      </c>
      <c r="H4973" s="6" t="inlineStr">
        <is>
          <t>断面記号を記入</t>
        </is>
      </c>
      <c r="I4973" s="4" t="n">
        <v>8</v>
      </c>
      <c r="J4973" s="4" t="n">
        <v>7</v>
      </c>
      <c r="K4973" s="4" t="n">
        <v>9</v>
      </c>
      <c r="L4973" s="4" t="n">
        <v>10</v>
      </c>
      <c r="M4973" s="7">
        <f>SUM(I4973:L4973)</f>
        <v/>
      </c>
      <c r="N4973" s="6" t="inlineStr">
        <is>
          <t>断面記号の定型</t>
        </is>
      </c>
      <c r="O4973" s="5" t="inlineStr">
        <is>
          <t>Вершинин Д.В.</t>
        </is>
      </c>
      <c r="P4973" s="5" t="inlineStr">
        <is>
          <t>dwg.ru</t>
        </is>
      </c>
      <c r="Q4973" s="8" t="inlineStr">
        <is>
          <t>開く</t>
        </is>
      </c>
      <c r="R4973" s="5" t="inlineStr">
        <is>
          <t>ログイン・会員登録が必要</t>
        </is>
      </c>
      <c r="S4973" s="5" t="inlineStr">
        <is>
          <t>不明</t>
        </is>
      </c>
      <c r="T4973" s="5" t="inlineStr"/>
      <c r="U4973" s="5" t="inlineStr">
        <is>
          <t>W4972</t>
        </is>
      </c>
    </row>
    <row r="4974">
      <c r="A4974" s="4">
        <f>RANK(M4974,$M$2:$M$6943)</f>
        <v/>
      </c>
      <c r="B4974" s="5" t="inlineStr">
        <is>
          <t>ロシア語圏</t>
        </is>
      </c>
      <c r="C4974" s="5" t="inlineStr">
        <is>
          <t>06</t>
        </is>
      </c>
      <c r="D4974" s="5" t="inlineStr">
        <is>
          <t>T21</t>
        </is>
      </c>
      <c r="E4974" s="6" t="inlineStr">
        <is>
          <t>動かしながら確認できる編集（動的プレビュー）</t>
        </is>
      </c>
      <c r="F4974" s="5" t="inlineStr">
        <is>
          <t>gra7</t>
        </is>
      </c>
      <c r="G4974" s="6" t="inlineStr">
        <is>
          <t>Программка lisp редактирования объектов в виде букв</t>
        </is>
      </c>
      <c r="H4974" s="6" t="inlineStr">
        <is>
          <t>窓選択図形の移動・回転など一括編集</t>
        </is>
      </c>
      <c r="I4974" s="4" t="n">
        <v>8</v>
      </c>
      <c r="J4974" s="4" t="n">
        <v>8</v>
      </c>
      <c r="K4974" s="4" t="n">
        <v>8</v>
      </c>
      <c r="L4974" s="4" t="n">
        <v>10</v>
      </c>
      <c r="M4974" s="7">
        <f>SUM(I4974:L4974)</f>
        <v/>
      </c>
      <c r="N4974" s="6" t="inlineStr">
        <is>
          <t>標準編集で代替</t>
        </is>
      </c>
      <c r="O4974" s="5" t="inlineStr">
        <is>
          <t>Батраков Сергей</t>
        </is>
      </c>
      <c r="P4974" s="5" t="inlineStr">
        <is>
          <t>dwg.ru</t>
        </is>
      </c>
      <c r="Q4974" s="8" t="inlineStr">
        <is>
          <t>開く</t>
        </is>
      </c>
      <c r="R4974" s="5" t="inlineStr">
        <is>
          <t>ログイン・会員登録が必要</t>
        </is>
      </c>
      <c r="S4974" s="5" t="inlineStr">
        <is>
          <t>不明</t>
        </is>
      </c>
      <c r="T4974" s="5" t="inlineStr"/>
      <c r="U4974" s="5" t="inlineStr">
        <is>
          <t>W4973</t>
        </is>
      </c>
    </row>
    <row r="4975">
      <c r="A4975" s="4">
        <f>RANK(M4975,$M$2:$M$6943)</f>
        <v/>
      </c>
      <c r="B4975" s="5" t="inlineStr">
        <is>
          <t>ロシア語圏</t>
        </is>
      </c>
      <c r="C4975" s="5" t="inlineStr">
        <is>
          <t>02</t>
        </is>
      </c>
      <c r="D4975" s="5" t="inlineStr">
        <is>
          <t>その他</t>
        </is>
      </c>
      <c r="E4975" s="6" t="inlineStr">
        <is>
          <t>その他</t>
        </is>
      </c>
      <c r="F4975" s="5" t="inlineStr">
        <is>
          <t>-</t>
        </is>
      </c>
      <c r="G4975" s="6" t="inlineStr">
        <is>
          <t>Редактор размерного текста ADE 3.0</t>
        </is>
      </c>
      <c r="H4975" s="6" t="inlineStr">
        <is>
          <t>寸法文字に公差・記号を追加編集</t>
        </is>
      </c>
      <c r="I4975" s="4" t="n">
        <v>8</v>
      </c>
      <c r="J4975" s="4" t="n">
        <v>8</v>
      </c>
      <c r="K4975" s="4" t="n">
        <v>9</v>
      </c>
      <c r="L4975" s="4" t="n">
        <v>9</v>
      </c>
      <c r="M4975" s="7">
        <f>SUM(I4975:L4975)</f>
        <v/>
      </c>
      <c r="N4975" s="6" t="inlineStr">
        <is>
          <t>寸法文字の装飾</t>
        </is>
      </c>
      <c r="O4975" s="5" t="inlineStr">
        <is>
          <t>Бабийчук Алексей Викторович. Инженер-конструктор.</t>
        </is>
      </c>
      <c r="P4975" s="5" t="inlineStr">
        <is>
          <t>dwg.ru</t>
        </is>
      </c>
      <c r="Q4975" s="8" t="inlineStr">
        <is>
          <t>開く</t>
        </is>
      </c>
      <c r="R4975" s="5" t="inlineStr">
        <is>
          <t>ログイン・会員登録が必要</t>
        </is>
      </c>
      <c r="S4975" s="5" t="inlineStr">
        <is>
          <t>不明</t>
        </is>
      </c>
      <c r="T4975" s="5" t="inlineStr"/>
      <c r="U4975" s="5" t="inlineStr">
        <is>
          <t>W4974</t>
        </is>
      </c>
    </row>
    <row r="4976">
      <c r="A4976" s="4">
        <f>RANK(M4976,$M$2:$M$6943)</f>
        <v/>
      </c>
      <c r="B4976" s="5" t="inlineStr">
        <is>
          <t>ロシア語圏</t>
        </is>
      </c>
      <c r="C4976" s="5" t="inlineStr">
        <is>
          <t>15</t>
        </is>
      </c>
      <c r="D4976" s="5" t="inlineStr">
        <is>
          <t>T26</t>
        </is>
      </c>
      <c r="E4976" s="6" t="inlineStr">
        <is>
          <t>設備：器具の自動割付、配線の最短経路</t>
        </is>
      </c>
      <c r="F4976" s="5" t="inlineStr">
        <is>
          <t>-</t>
        </is>
      </c>
      <c r="G4976" s="6" t="inlineStr">
        <is>
          <t>Рисование внутриплощадочных сетей сигнализации</t>
        </is>
      </c>
      <c r="H4976" s="6" t="inlineStr">
        <is>
          <t>構内警報配線を作図</t>
        </is>
      </c>
      <c r="I4976" s="4" t="n">
        <v>12</v>
      </c>
      <c r="J4976" s="4" t="n">
        <v>8</v>
      </c>
      <c r="K4976" s="4" t="n">
        <v>10</v>
      </c>
      <c r="L4976" s="4" t="n">
        <v>4</v>
      </c>
      <c r="M4976" s="7">
        <f>SUM(I4976:L4976)</f>
        <v/>
      </c>
      <c r="N4976" s="6" t="inlineStr">
        <is>
          <t>警報配線作図</t>
        </is>
      </c>
      <c r="O4976" s="5" t="inlineStr">
        <is>
          <t>roaa</t>
        </is>
      </c>
      <c r="P4976" s="5" t="inlineStr">
        <is>
          <t>dwg.ru</t>
        </is>
      </c>
      <c r="Q4976" s="8" t="inlineStr">
        <is>
          <t>開く</t>
        </is>
      </c>
      <c r="R4976" s="5" t="inlineStr">
        <is>
          <t>ログイン・会員登録が必要</t>
        </is>
      </c>
      <c r="S4976" s="5" t="inlineStr">
        <is>
          <t>不明</t>
        </is>
      </c>
      <c r="T4976" s="5" t="inlineStr"/>
      <c r="U4976" s="5" t="inlineStr">
        <is>
          <t>W4975</t>
        </is>
      </c>
    </row>
    <row r="4977">
      <c r="A4977" s="4">
        <f>RANK(M4977,$M$2:$M$6943)</f>
        <v/>
      </c>
      <c r="B4977" s="5" t="inlineStr">
        <is>
          <t>その他の地域</t>
        </is>
      </c>
      <c r="C4977" s="5" t="inlineStr">
        <is>
          <t>座標・測量・土木</t>
        </is>
      </c>
      <c r="D4977" s="5" t="inlineStr">
        <is>
          <t>T27</t>
        </is>
      </c>
      <c r="E4977" s="6" t="inlineStr">
        <is>
          <t>測量・土木：座標・レベル・縦断</t>
        </is>
      </c>
      <c r="F4977" s="5" t="inlineStr">
        <is>
          <t>-</t>
        </is>
      </c>
      <c r="G4977" s="6" t="inlineStr">
        <is>
          <t>استخراج مختصات</t>
        </is>
      </c>
      <c r="H4977" s="6" t="inlineStr">
        <is>
          <t>AutoCADファイルから座標抽出（有料）</t>
        </is>
      </c>
      <c r="I4977" s="4" t="n">
        <v>12</v>
      </c>
      <c r="J4977" s="4" t="n">
        <v>6</v>
      </c>
      <c r="K4977" s="4" t="n">
        <v>8</v>
      </c>
      <c r="L4977" s="4" t="n">
        <v>8</v>
      </c>
      <c r="M4977" s="7">
        <f>SUM(I4977:L4977)</f>
        <v/>
      </c>
      <c r="N4977" s="6" t="inlineStr">
        <is>
          <t>座標抽出</t>
        </is>
      </c>
      <c r="O4977" s="5" t="inlineStr">
        <is>
          <t>SamiSoft</t>
        </is>
      </c>
      <c r="P4977" s="5" t="inlineStr">
        <is>
          <t>samisoft.ir</t>
        </is>
      </c>
      <c r="Q4977" s="8" t="inlineStr">
        <is>
          <t>開く</t>
        </is>
      </c>
      <c r="R4977" s="5" t="inlineStr">
        <is>
          <t>有料</t>
        </is>
      </c>
      <c r="S4977" s="5" t="inlineStr">
        <is>
          <t>不明</t>
        </is>
      </c>
      <c r="T4977" s="5" t="inlineStr"/>
      <c r="U4977" s="5" t="inlineStr">
        <is>
          <t>W4976</t>
        </is>
      </c>
    </row>
    <row r="4978">
      <c r="A4978" s="4">
        <f>RANK(M4978,$M$2:$M$6943)</f>
        <v/>
      </c>
      <c r="B4978" s="5" t="inlineStr">
        <is>
          <t>日本</t>
        </is>
      </c>
      <c r="C4978" s="5" t="inlineStr">
        <is>
          <t>線・ポリライン編集</t>
        </is>
      </c>
      <c r="D4978" s="5" t="inlineStr">
        <is>
          <t>その他</t>
        </is>
      </c>
      <c r="E4978" s="6" t="inlineStr">
        <is>
          <t>その他</t>
        </is>
      </c>
      <c r="F4978" s="5" t="inlineStr">
        <is>
          <t>-</t>
        </is>
      </c>
      <c r="G4978" s="6" t="inlineStr">
        <is>
          <t>ポリラインのグローバル幅を一括変更！</t>
        </is>
      </c>
      <c r="H4978" s="6" t="inlineStr">
        <is>
          <t>ポリラインのグローバル幅を一括変更</t>
        </is>
      </c>
      <c r="I4978" s="4" t="n">
        <v>8</v>
      </c>
      <c r="J4978" s="4" t="n">
        <v>6</v>
      </c>
      <c r="K4978" s="4" t="n">
        <v>9</v>
      </c>
      <c r="L4978" s="4" t="n">
        <v>11</v>
      </c>
      <c r="M4978" s="7">
        <f>SUM(I4978:L4978)</f>
        <v/>
      </c>
      <c r="N4978" s="6" t="inlineStr">
        <is>
          <t>PEDIT複数で代替可</t>
        </is>
      </c>
      <c r="O4978" s="5" t="inlineStr">
        <is>
          <t>ekakio</t>
        </is>
      </c>
      <c r="P4978" s="5" t="inlineStr">
        <is>
          <t>ekakio.hatenablog.jp</t>
        </is>
      </c>
      <c r="Q4978" s="8" t="inlineStr">
        <is>
          <t>開く</t>
        </is>
      </c>
      <c r="R4978" s="5" t="inlineStr">
        <is>
          <t>ページ内にコード掲載</t>
        </is>
      </c>
      <c r="S4978" s="5" t="inlineStr">
        <is>
          <t>ソース</t>
        </is>
      </c>
      <c r="T4978" s="5" t="inlineStr"/>
      <c r="U4978" s="5" t="inlineStr">
        <is>
          <t>W4977</t>
        </is>
      </c>
    </row>
    <row r="4979">
      <c r="A4979" s="4">
        <f>RANK(M4979,$M$2:$M$6943)</f>
        <v/>
      </c>
      <c r="B4979" s="5" t="inlineStr">
        <is>
          <t>日本</t>
        </is>
      </c>
      <c r="C4979" s="5" t="inlineStr">
        <is>
          <t>選択・絞り込み</t>
        </is>
      </c>
      <c r="D4979" s="5" t="inlineStr">
        <is>
          <t>その他</t>
        </is>
      </c>
      <c r="E4979" s="6" t="inlineStr">
        <is>
          <t>その他</t>
        </is>
      </c>
      <c r="F4979" s="5" t="inlineStr">
        <is>
          <t>-</t>
        </is>
      </c>
      <c r="G4979" s="6" t="inlineStr">
        <is>
          <t>ポリラインを利用した選択範囲</t>
        </is>
      </c>
      <c r="H4979" s="6" t="inlineStr">
        <is>
          <t>ポリラインで選択範囲を指定</t>
        </is>
      </c>
      <c r="I4979" s="4" t="n">
        <v>7</v>
      </c>
      <c r="J4979" s="4" t="n">
        <v>7</v>
      </c>
      <c r="K4979" s="4" t="n">
        <v>7</v>
      </c>
      <c r="L4979" s="4" t="n">
        <v>13</v>
      </c>
      <c r="M4979" s="7">
        <f>SUM(I4979:L4979)</f>
        <v/>
      </c>
      <c r="N4979" s="6" t="inlineStr">
        <is>
          <t>WPで代替可</t>
        </is>
      </c>
      <c r="O4979" s="5" t="inlineStr">
        <is>
          <t>ekakio</t>
        </is>
      </c>
      <c r="P4979" s="5" t="inlineStr">
        <is>
          <t>ekakio.hatenablog.jp</t>
        </is>
      </c>
      <c r="Q4979" s="8" t="inlineStr">
        <is>
          <t>開く</t>
        </is>
      </c>
      <c r="R4979" s="5" t="inlineStr">
        <is>
          <t>ページ内にコード掲載</t>
        </is>
      </c>
      <c r="S4979" s="5" t="inlineStr">
        <is>
          <t>ソース</t>
        </is>
      </c>
      <c r="T4979" s="5" t="inlineStr"/>
      <c r="U4979" s="5" t="inlineStr">
        <is>
          <t>W4978</t>
        </is>
      </c>
    </row>
    <row r="4980">
      <c r="A4980" s="4">
        <f>RANK(M4980,$M$2:$M$6943)</f>
        <v/>
      </c>
      <c r="B4980" s="5" t="inlineStr">
        <is>
          <t>日本</t>
        </is>
      </c>
      <c r="C4980" s="5" t="inlineStr">
        <is>
          <t>線・ポリライン編集</t>
        </is>
      </c>
      <c r="D4980" s="5" t="inlineStr">
        <is>
          <t>T08</t>
        </is>
      </c>
      <c r="E4980" s="6" t="inlineStr">
        <is>
          <t>検図：わずかなずれ・隙間・重なりを検出</t>
        </is>
      </c>
      <c r="F4980" s="5" t="inlineStr">
        <is>
          <t>-</t>
        </is>
      </c>
      <c r="G4980" s="6" t="inlineStr">
        <is>
          <t>二重線削除</t>
        </is>
      </c>
      <c r="H4980" s="6" t="inlineStr">
        <is>
          <t>表示画層の二重線をチェック削除</t>
        </is>
      </c>
      <c r="I4980" s="4" t="n">
        <v>5</v>
      </c>
      <c r="J4980" s="4" t="n">
        <v>6</v>
      </c>
      <c r="K4980" s="4" t="n">
        <v>9</v>
      </c>
      <c r="L4980" s="4" t="n">
        <v>14</v>
      </c>
      <c r="M4980" s="7">
        <f>SUM(I4980:L4980)</f>
        <v/>
      </c>
      <c r="N4980" s="6" t="inlineStr">
        <is>
          <t>OVERKILLで代替可</t>
        </is>
      </c>
      <c r="O4980" s="5" t="inlineStr">
        <is>
          <t>おかぴー</t>
        </is>
      </c>
      <c r="P4980" s="5" t="inlineStr">
        <is>
          <t>Vector</t>
        </is>
      </c>
      <c r="Q4980" s="8" t="inlineStr">
        <is>
          <t>開く</t>
        </is>
      </c>
      <c r="R4980" s="5" t="inlineStr">
        <is>
          <t>配布ページからダウンロード</t>
        </is>
      </c>
      <c r="S4980" s="5" t="inlineStr">
        <is>
          <t>書庫（中身は要確認）</t>
        </is>
      </c>
      <c r="T4980" s="5" t="inlineStr"/>
      <c r="U4980" s="5" t="inlineStr">
        <is>
          <t>W4979</t>
        </is>
      </c>
    </row>
    <row r="4981">
      <c r="A4981" s="4">
        <f>RANK(M4981,$M$2:$M$6943)</f>
        <v/>
      </c>
      <c r="B4981" s="5" t="inlineStr">
        <is>
          <t>中国語圏</t>
        </is>
      </c>
      <c r="C4981" s="5" t="inlineStr">
        <is>
          <t>寸法</t>
        </is>
      </c>
      <c r="D4981" s="5" t="inlineStr">
        <is>
          <t>その他</t>
        </is>
      </c>
      <c r="E4981" s="6" t="inlineStr">
        <is>
          <t>その他</t>
        </is>
      </c>
      <c r="F4981" s="5" t="inlineStr">
        <is>
          <t>DF</t>
        </is>
      </c>
      <c r="G4981" s="6" t="inlineStr">
        <is>
          <t>切换标注遮罩</t>
        </is>
      </c>
      <c r="H4981" s="6" t="inlineStr">
        <is>
          <t>寸法文字の背景マスクを切替</t>
        </is>
      </c>
      <c r="I4981" s="4" t="n">
        <v>6</v>
      </c>
      <c r="J4981" s="4" t="n">
        <v>4</v>
      </c>
      <c r="K4981" s="4" t="n">
        <v>8</v>
      </c>
      <c r="L4981" s="4" t="n">
        <v>16</v>
      </c>
      <c r="M4981" s="7">
        <f>SUM(I4981:L4981)</f>
        <v/>
      </c>
      <c r="N4981" s="6" t="inlineStr">
        <is>
          <t>DIMTFILLで可</t>
        </is>
      </c>
      <c r="O4981" s="5" t="inlineStr">
        <is>
          <t>kucha007</t>
        </is>
      </c>
      <c r="P4981" s="5" t="inlineStr">
        <is>
          <t>明经CAD社区</t>
        </is>
      </c>
      <c r="Q4981" s="8" t="inlineStr">
        <is>
          <t>開く</t>
        </is>
      </c>
      <c r="R4981" s="5" t="inlineStr">
        <is>
          <t>フォーラム添付（ログインが必要な場合あり）</t>
        </is>
      </c>
      <c r="S4981" s="5" t="inlineStr">
        <is>
          <t>不明</t>
        </is>
      </c>
      <c r="T4981" s="5" t="inlineStr"/>
      <c r="U4981" s="5" t="inlineStr">
        <is>
          <t>W4980</t>
        </is>
      </c>
    </row>
    <row r="4982">
      <c r="A4982" s="4">
        <f>RANK(M4982,$M$2:$M$6943)</f>
        <v/>
      </c>
      <c r="B4982" s="5" t="inlineStr">
        <is>
          <t>中国語圏</t>
        </is>
      </c>
      <c r="C4982" s="5" t="inlineStr">
        <is>
          <t>画層</t>
        </is>
      </c>
      <c r="D4982" s="5" t="inlineStr">
        <is>
          <t>T18</t>
        </is>
      </c>
      <c r="E4982" s="6" t="inlineStr">
        <is>
          <t>画層の自動振り分け・標準化</t>
        </is>
      </c>
      <c r="F4982" s="5" t="inlineStr">
        <is>
          <t>关闭其它/冻结其它/锁定其它</t>
        </is>
      </c>
      <c r="G4982" s="6" t="inlineStr">
        <is>
          <t>图层反选开关 (@lisp图层)</t>
        </is>
      </c>
      <c r="H4982" s="6" t="inlineStr">
        <is>
          <t>選択外の画層を非表示/フリーズ/ロック</t>
        </is>
      </c>
      <c r="I4982" s="4" t="n">
        <v>3</v>
      </c>
      <c r="J4982" s="4" t="n">
        <v>3</v>
      </c>
      <c r="K4982" s="4" t="n">
        <v>8</v>
      </c>
      <c r="L4982" s="4" t="n">
        <v>20</v>
      </c>
      <c r="M4982" s="7">
        <f>SUM(I4982:L4982)</f>
        <v/>
      </c>
      <c r="N4982" s="6" t="inlineStr">
        <is>
          <t>LAYISO等で代替可</t>
        </is>
      </c>
      <c r="O4982" s="5" t="inlineStr">
        <is>
          <t>VitalGG</t>
        </is>
      </c>
      <c r="P4982" s="5" t="inlineStr">
        <is>
          <t>@lisp 应用云</t>
        </is>
      </c>
      <c r="Q4982" s="8" t="inlineStr">
        <is>
          <t>開く</t>
        </is>
      </c>
      <c r="R4982" s="5" t="inlineStr">
        <is>
          <t>配布ページからダウンロード</t>
        </is>
      </c>
      <c r="S4982" s="5" t="inlineStr">
        <is>
          <t>ソース（GitHubにも公開）</t>
        </is>
      </c>
      <c r="T4982" s="5" t="inlineStr"/>
      <c r="U4982" s="5" t="inlineStr">
        <is>
          <t>W4981</t>
        </is>
      </c>
    </row>
    <row r="4983">
      <c r="A4983" s="4">
        <f>RANK(M4983,$M$2:$M$6943)</f>
        <v/>
      </c>
      <c r="B4983" s="5" t="inlineStr">
        <is>
          <t>中国語圏</t>
        </is>
      </c>
      <c r="C4983" s="5" t="inlineStr">
        <is>
          <t>画層</t>
        </is>
      </c>
      <c r="D4983" s="5" t="inlineStr">
        <is>
          <t>T18</t>
        </is>
      </c>
      <c r="E4983" s="6" t="inlineStr">
        <is>
          <t>画層の自動振り分け・標準化</t>
        </is>
      </c>
      <c r="F4983" s="5" t="inlineStr">
        <is>
          <t>-</t>
        </is>
      </c>
      <c r="G4983" s="6" t="inlineStr">
        <is>
          <t>图层管理：选层单开/单关/全开</t>
        </is>
      </c>
      <c r="H4983" s="6" t="inlineStr">
        <is>
          <t>選択画層のみ表示・非表示の切替</t>
        </is>
      </c>
      <c r="I4983" s="4" t="n">
        <v>3</v>
      </c>
      <c r="J4983" s="4" t="n">
        <v>3</v>
      </c>
      <c r="K4983" s="4" t="n">
        <v>8</v>
      </c>
      <c r="L4983" s="4" t="n">
        <v>20</v>
      </c>
      <c r="M4983" s="7">
        <f>SUM(I4983:L4983)</f>
        <v/>
      </c>
      <c r="N4983" s="6" t="inlineStr">
        <is>
          <t>LAYISOで代替</t>
        </is>
      </c>
      <c r="O4983" s="5" t="inlineStr">
        <is>
          <t>puzhibing</t>
        </is>
      </c>
      <c r="P4983" s="5" t="inlineStr">
        <is>
          <t>明经CAD社区</t>
        </is>
      </c>
      <c r="Q4983" s="8" t="inlineStr">
        <is>
          <t>開く</t>
        </is>
      </c>
      <c r="R4983" s="5" t="inlineStr">
        <is>
          <t>フォーラム添付（ログインが必要な場合あり）</t>
        </is>
      </c>
      <c r="S4983" s="5" t="inlineStr">
        <is>
          <t>不明</t>
        </is>
      </c>
      <c r="T4983" s="5" t="inlineStr"/>
      <c r="U4983" s="5" t="inlineStr">
        <is>
          <t>W4982</t>
        </is>
      </c>
    </row>
    <row r="4984">
      <c r="A4984" s="4">
        <f>RANK(M4984,$M$2:$M$6943)</f>
        <v/>
      </c>
      <c r="B4984" s="5" t="inlineStr">
        <is>
          <t>中国語圏</t>
        </is>
      </c>
      <c r="C4984" s="5" t="inlineStr">
        <is>
          <t>外部参照・図面管理・一括処理</t>
        </is>
      </c>
      <c r="D4984" s="5" t="inlineStr">
        <is>
          <t>T29</t>
        </is>
      </c>
      <c r="E4984" s="6" t="inlineStr">
        <is>
          <t>外部参照の管理</t>
        </is>
      </c>
      <c r="F4984" s="5" t="inlineStr">
        <is>
          <t>XFR/XFX/XFD/XFB/BDCZ</t>
        </is>
      </c>
      <c r="G4984" s="6" t="inlineStr">
        <is>
          <t>外部参照快捷 (@lisp Block)</t>
        </is>
      </c>
      <c r="H4984" s="6" t="inlineStr">
        <is>
          <t>XREFの再ロード・アンロード・バインドを一発</t>
        </is>
      </c>
      <c r="I4984" s="4" t="n">
        <v>6</v>
      </c>
      <c r="J4984" s="4" t="n">
        <v>4</v>
      </c>
      <c r="K4984" s="4" t="n">
        <v>9</v>
      </c>
      <c r="L4984" s="4" t="n">
        <v>15</v>
      </c>
      <c r="M4984" s="7">
        <f>SUM(I4984:L4984)</f>
        <v/>
      </c>
      <c r="N4984" s="6" t="inlineStr">
        <is>
          <t>XREFパレットで可</t>
        </is>
      </c>
      <c r="O4984" s="5" t="inlineStr">
        <is>
          <t>VitalGG</t>
        </is>
      </c>
      <c r="P4984" s="5" t="inlineStr">
        <is>
          <t>@lisp 应用云</t>
        </is>
      </c>
      <c r="Q4984" s="8" t="inlineStr">
        <is>
          <t>開く</t>
        </is>
      </c>
      <c r="R4984" s="5" t="inlineStr">
        <is>
          <t>配布ページからダウンロード</t>
        </is>
      </c>
      <c r="S4984" s="5" t="inlineStr">
        <is>
          <t>ソース（GitHubにも公開）</t>
        </is>
      </c>
      <c r="T4984" s="5" t="inlineStr"/>
      <c r="U4984" s="5" t="inlineStr">
        <is>
          <t>W4983</t>
        </is>
      </c>
    </row>
    <row r="4985">
      <c r="A4985" s="4">
        <f>RANK(M4985,$M$2:$M$6943)</f>
        <v/>
      </c>
      <c r="B4985" s="5" t="inlineStr">
        <is>
          <t>中国語圏</t>
        </is>
      </c>
      <c r="C4985" s="5" t="inlineStr">
        <is>
          <t>建築</t>
        </is>
      </c>
      <c r="D4985" s="5" t="inlineStr">
        <is>
          <t>T24</t>
        </is>
      </c>
      <c r="E4985" s="6" t="inlineStr">
        <is>
          <t>建築：壁・建具・天井割付の作図</t>
        </is>
      </c>
      <c r="F4985" s="5" t="inlineStr">
        <is>
          <t>幕墙CAD工具箱</t>
        </is>
      </c>
      <c r="G4985" s="6" t="inlineStr">
        <is>
          <t>幕墙CAD工具箱</t>
        </is>
      </c>
      <c r="H4985" s="6" t="inlineStr">
        <is>
          <t>カーテンウォール設計用ツール</t>
        </is>
      </c>
      <c r="I4985" s="4" t="n">
        <v>14</v>
      </c>
      <c r="J4985" s="4" t="n">
        <v>6</v>
      </c>
      <c r="K4985" s="4" t="n">
        <v>10</v>
      </c>
      <c r="L4985" s="4" t="n">
        <v>4</v>
      </c>
      <c r="M4985" s="7">
        <f>SUM(I4985:L4985)</f>
        <v/>
      </c>
      <c r="N4985" s="6" t="inlineStr">
        <is>
          <t>幕壁専用</t>
        </is>
      </c>
      <c r="O4985" s="5" t="inlineStr">
        <is>
          <t>VitalGG</t>
        </is>
      </c>
      <c r="P4985" s="5" t="inlineStr">
        <is>
          <t>@lisp 应用云</t>
        </is>
      </c>
      <c r="Q4985" s="8" t="inlineStr">
        <is>
          <t>開く</t>
        </is>
      </c>
      <c r="R4985" s="5" t="inlineStr">
        <is>
          <t>配布ページからダウンロード</t>
        </is>
      </c>
      <c r="S4985" s="5" t="inlineStr">
        <is>
          <t>ソース（GitHubにも公開）</t>
        </is>
      </c>
      <c r="T4985" s="5" t="inlineStr"/>
      <c r="U4985" s="5" t="inlineStr">
        <is>
          <t>W4984</t>
        </is>
      </c>
    </row>
    <row r="4986">
      <c r="A4986" s="4">
        <f>RANK(M4986,$M$2:$M$6943)</f>
        <v/>
      </c>
      <c r="B4986" s="5" t="inlineStr">
        <is>
          <t>中国語圏</t>
        </is>
      </c>
      <c r="C4986" s="5" t="inlineStr">
        <is>
          <t>構造・鉄骨・機械</t>
        </is>
      </c>
      <c r="D4986" s="5" t="inlineStr">
        <is>
          <t>その他</t>
        </is>
      </c>
      <c r="E4986" s="6" t="inlineStr">
        <is>
          <t>その他</t>
        </is>
      </c>
      <c r="F4986" s="5" t="inlineStr">
        <is>
          <t>影响系数amax/防震缝宽度</t>
        </is>
      </c>
      <c r="G4986" s="6" t="inlineStr">
        <is>
          <t>抗震参数查询 (@lisp结构)</t>
        </is>
      </c>
      <c r="H4986" s="6" t="inlineStr">
        <is>
          <t>中国規準の地震影響係数・耐震目地幅計算</t>
        </is>
      </c>
      <c r="I4986" s="4" t="n">
        <v>18</v>
      </c>
      <c r="J4986" s="4" t="n">
        <v>8</v>
      </c>
      <c r="K4986" s="4" t="n">
        <v>6</v>
      </c>
      <c r="L4986" s="4" t="n">
        <v>2</v>
      </c>
      <c r="M4986" s="7">
        <f>SUM(I4986:L4986)</f>
        <v/>
      </c>
      <c r="N4986" s="6" t="inlineStr">
        <is>
          <t>中国規準専用</t>
        </is>
      </c>
      <c r="O4986" s="5" t="inlineStr">
        <is>
          <t>VitalGG</t>
        </is>
      </c>
      <c r="P4986" s="5" t="inlineStr">
        <is>
          <t>@lisp 应用云</t>
        </is>
      </c>
      <c r="Q4986" s="8" t="inlineStr">
        <is>
          <t>開く</t>
        </is>
      </c>
      <c r="R4986" s="5" t="inlineStr">
        <is>
          <t>配布ページからダウンロード</t>
        </is>
      </c>
      <c r="S4986" s="5" t="inlineStr">
        <is>
          <t>ソース（GitHubにも公開）</t>
        </is>
      </c>
      <c r="T4986" s="5" t="inlineStr"/>
      <c r="U4986" s="5" t="inlineStr">
        <is>
          <t>W4985</t>
        </is>
      </c>
    </row>
    <row r="4987">
      <c r="A4987" s="4">
        <f>RANK(M4987,$M$2:$M$6943)</f>
        <v/>
      </c>
      <c r="B4987" s="5" t="inlineStr">
        <is>
          <t>中国語圏</t>
        </is>
      </c>
      <c r="C4987" s="5" t="inlineStr">
        <is>
          <t>構造・鉄骨・機械</t>
        </is>
      </c>
      <c r="D4987" s="5" t="inlineStr">
        <is>
          <t>T30</t>
        </is>
      </c>
      <c r="E4987" s="6" t="inlineStr">
        <is>
          <t>AI・OCR・翻訳など新技術との連携</t>
        </is>
      </c>
      <c r="F4987" s="5" t="inlineStr">
        <is>
          <t>[CR]</t>
        </is>
      </c>
      <c r="G4987" s="6" t="inlineStr">
        <is>
          <t>插入PKPM计算书</t>
        </is>
      </c>
      <c r="H4987" s="6" t="inlineStr">
        <is>
          <t>PKPM構造計算書を図面に挿入</t>
        </is>
      </c>
      <c r="I4987" s="4" t="n">
        <v>16</v>
      </c>
      <c r="J4987" s="4" t="n">
        <v>8</v>
      </c>
      <c r="K4987" s="4" t="n">
        <v>8</v>
      </c>
      <c r="L4987" s="4" t="n">
        <v>2</v>
      </c>
      <c r="M4987" s="7">
        <f>SUM(I4987:L4987)</f>
        <v/>
      </c>
      <c r="N4987" s="6" t="inlineStr">
        <is>
          <t>PKPM専用</t>
        </is>
      </c>
      <c r="O4987" s="5" t="inlineStr">
        <is>
          <t>蔡建伟</t>
        </is>
      </c>
      <c r="P4987" s="5" t="inlineStr">
        <is>
          <t>@lisp 应用云</t>
        </is>
      </c>
      <c r="Q4987" s="8" t="inlineStr">
        <is>
          <t>開く</t>
        </is>
      </c>
      <c r="R4987" s="5" t="inlineStr">
        <is>
          <t>配布ページからダウンロード</t>
        </is>
      </c>
      <c r="S4987" s="5" t="inlineStr">
        <is>
          <t>ソース（GitHubにも公開）</t>
        </is>
      </c>
      <c r="T4987" s="5" t="inlineStr"/>
      <c r="U4987" s="5" t="inlineStr">
        <is>
          <t>W4986</t>
        </is>
      </c>
    </row>
    <row r="4988">
      <c r="A4988" s="4">
        <f>RANK(M4988,$M$2:$M$6943)</f>
        <v/>
      </c>
      <c r="B4988" s="5" t="inlineStr">
        <is>
          <t>日本</t>
        </is>
      </c>
      <c r="C4988" s="5" t="inlineStr">
        <is>
          <t>文字・テキスト</t>
        </is>
      </c>
      <c r="D4988" s="5" t="inlineStr">
        <is>
          <t>T11</t>
        </is>
      </c>
      <c r="E4988" s="6" t="inlineStr">
        <is>
          <t>文字の重なりを自動で避ける・整列</t>
        </is>
      </c>
      <c r="F4988" s="5" t="inlineStr">
        <is>
          <t>-</t>
        </is>
      </c>
      <c r="G4988" s="6" t="inlineStr">
        <is>
          <t>文字位置揃え</t>
        </is>
      </c>
      <c r="H4988" s="6" t="inlineStr">
        <is>
          <t>文字の位置を揃える</t>
        </is>
      </c>
      <c r="I4988" s="4" t="n">
        <v>5</v>
      </c>
      <c r="J4988" s="4" t="n">
        <v>5</v>
      </c>
      <c r="K4988" s="4" t="n">
        <v>9</v>
      </c>
      <c r="L4988" s="4" t="n">
        <v>15</v>
      </c>
      <c r="M4988" s="7">
        <f>SUM(I4988:L4988)</f>
        <v/>
      </c>
      <c r="N4988" s="6" t="inlineStr">
        <is>
          <t>TEXTALIGNで代替可</t>
        </is>
      </c>
      <c r="O4988" s="5" t="inlineStr">
        <is>
          <t>ekakio</t>
        </is>
      </c>
      <c r="P4988" s="5" t="inlineStr">
        <is>
          <t>ekakio.hatenablog.jp</t>
        </is>
      </c>
      <c r="Q4988" s="8" t="inlineStr">
        <is>
          <t>開く</t>
        </is>
      </c>
      <c r="R4988" s="5" t="inlineStr">
        <is>
          <t>ページ内にコード掲載</t>
        </is>
      </c>
      <c r="S4988" s="5" t="inlineStr">
        <is>
          <t>ソース</t>
        </is>
      </c>
      <c r="T4988" s="5" t="inlineStr"/>
      <c r="U4988" s="5" t="inlineStr">
        <is>
          <t>W4987</t>
        </is>
      </c>
    </row>
    <row r="4989">
      <c r="A4989" s="4">
        <f>RANK(M4989,$M$2:$M$6943)</f>
        <v/>
      </c>
      <c r="B4989" s="5" t="inlineStr">
        <is>
          <t>中国語圏</t>
        </is>
      </c>
      <c r="C4989" s="5" t="inlineStr">
        <is>
          <t>線・ポリライン編集</t>
        </is>
      </c>
      <c r="D4989" s="5" t="inlineStr">
        <is>
          <t>その他</t>
        </is>
      </c>
      <c r="E4989" s="6" t="inlineStr">
        <is>
          <t>その他</t>
        </is>
      </c>
      <c r="F4989" s="5" t="inlineStr">
        <is>
          <t>-</t>
        </is>
      </c>
      <c r="G4989" s="6" t="inlineStr">
        <is>
          <t>曲线连接程序</t>
        </is>
      </c>
      <c r="H4989" s="6" t="inlineStr">
        <is>
          <t>曲線同士を滑らかに接続</t>
        </is>
      </c>
      <c r="I4989" s="4" t="n">
        <v>8</v>
      </c>
      <c r="J4989" s="4" t="n">
        <v>6</v>
      </c>
      <c r="K4989" s="4" t="n">
        <v>8</v>
      </c>
      <c r="L4989" s="4" t="n">
        <v>12</v>
      </c>
      <c r="M4989" s="7">
        <f>SUM(I4989:L4989)</f>
        <v/>
      </c>
      <c r="N4989" s="6" t="inlineStr">
        <is>
          <t>BLENDで代替</t>
        </is>
      </c>
      <c r="O4989" s="5" t="inlineStr"/>
      <c r="P4989" s="5" t="inlineStr">
        <is>
          <t>GitHub: zhugecaomao/AutoLISP</t>
        </is>
      </c>
      <c r="Q4989" s="8" t="inlineStr">
        <is>
          <t>開く</t>
        </is>
      </c>
      <c r="R4989" s="5" t="inlineStr">
        <is>
          <t>GitHub（一括取得可）</t>
        </is>
      </c>
      <c r="S4989" s="5" t="inlineStr">
        <is>
          <t>ソース</t>
        </is>
      </c>
      <c r="T4989" s="5" t="inlineStr"/>
      <c r="U4989" s="5" t="inlineStr">
        <is>
          <t>W4988</t>
        </is>
      </c>
    </row>
    <row r="4990">
      <c r="A4990" s="4">
        <f>RANK(M4990,$M$2:$M$6943)</f>
        <v/>
      </c>
      <c r="B4990" s="5" t="inlineStr">
        <is>
          <t>中国語圏</t>
        </is>
      </c>
      <c r="C4990" s="5" t="inlineStr">
        <is>
          <t>設備</t>
        </is>
      </c>
      <c r="D4990" s="5" t="inlineStr">
        <is>
          <t>T25</t>
        </is>
      </c>
      <c r="E4990" s="6" t="inlineStr">
        <is>
          <t>設備：単線→複線化、ダクト・配管の継手</t>
        </is>
      </c>
      <c r="F4990" s="5" t="inlineStr">
        <is>
          <t>绘制法兰</t>
        </is>
      </c>
      <c r="G4990" s="6" t="inlineStr">
        <is>
          <t>法兰工具</t>
        </is>
      </c>
      <c r="H4990" s="6" t="inlineStr">
        <is>
          <t>DN指定で規格フランジを作図</t>
        </is>
      </c>
      <c r="I4990" s="4" t="n">
        <v>14</v>
      </c>
      <c r="J4990" s="4" t="n">
        <v>5</v>
      </c>
      <c r="K4990" s="4" t="n">
        <v>10</v>
      </c>
      <c r="L4990" s="4" t="n">
        <v>5</v>
      </c>
      <c r="M4990" s="7">
        <f>SUM(I4990:L4990)</f>
        <v/>
      </c>
      <c r="N4990" s="6" t="inlineStr">
        <is>
          <t>標準フランジ作図</t>
        </is>
      </c>
      <c r="O4990" s="5" t="inlineStr">
        <is>
          <t>VitalGG</t>
        </is>
      </c>
      <c r="P4990" s="5" t="inlineStr">
        <is>
          <t>@lisp 应用云</t>
        </is>
      </c>
      <c r="Q4990" s="8" t="inlineStr">
        <is>
          <t>開く</t>
        </is>
      </c>
      <c r="R4990" s="5" t="inlineStr">
        <is>
          <t>配布ページからダウンロード</t>
        </is>
      </c>
      <c r="S4990" s="5" t="inlineStr">
        <is>
          <t>ソース（GitHubにも公開）</t>
        </is>
      </c>
      <c r="T4990" s="5" t="inlineStr"/>
      <c r="U4990" s="5" t="inlineStr">
        <is>
          <t>W4989</t>
        </is>
      </c>
    </row>
    <row r="4991">
      <c r="A4991" s="4">
        <f>RANK(M4991,$M$2:$M$6943)</f>
        <v/>
      </c>
      <c r="B4991" s="5" t="inlineStr">
        <is>
          <t>中国語圏</t>
        </is>
      </c>
      <c r="C4991" s="5" t="inlineStr">
        <is>
          <t>作図</t>
        </is>
      </c>
      <c r="D4991" s="5" t="inlineStr">
        <is>
          <t>その他,T24</t>
        </is>
      </c>
      <c r="E4991" s="6" t="inlineStr">
        <is>
          <t>その他、建築：壁・建具・天井割付の作図</t>
        </is>
      </c>
      <c r="F4991" s="5" t="inlineStr">
        <is>
          <t>绘图匠HTJ</t>
        </is>
      </c>
      <c r="G4991" s="6" t="inlineStr">
        <is>
          <t>绘图匠</t>
        </is>
      </c>
      <c r="H4991" s="6" t="inlineStr">
        <is>
          <t>文字・構造壁柱・ブロック編集ツール群</t>
        </is>
      </c>
      <c r="I4991" s="4" t="n">
        <v>8</v>
      </c>
      <c r="J4991" s="4" t="n">
        <v>6</v>
      </c>
      <c r="K4991" s="4" t="n">
        <v>10</v>
      </c>
      <c r="L4991" s="4" t="n">
        <v>10</v>
      </c>
      <c r="M4991" s="7">
        <f>SUM(I4991:L4991)</f>
        <v/>
      </c>
      <c r="N4991" s="6" t="inlineStr">
        <is>
          <t>汎用ツール集</t>
        </is>
      </c>
      <c r="O4991" s="5" t="inlineStr">
        <is>
          <t>VitalGG</t>
        </is>
      </c>
      <c r="P4991" s="5" t="inlineStr">
        <is>
          <t>@lisp 应用云</t>
        </is>
      </c>
      <c r="Q4991" s="8" t="inlineStr">
        <is>
          <t>開く</t>
        </is>
      </c>
      <c r="R4991" s="5" t="inlineStr">
        <is>
          <t>配布ページからダウンロード</t>
        </is>
      </c>
      <c r="S4991" s="5" t="inlineStr">
        <is>
          <t>ソース（GitHubにも公開）</t>
        </is>
      </c>
      <c r="T4991" s="5" t="inlineStr"/>
      <c r="U4991" s="5" t="inlineStr">
        <is>
          <t>W4990</t>
        </is>
      </c>
    </row>
    <row r="4992">
      <c r="A4992" s="4">
        <f>RANK(M4992,$M$2:$M$6943)</f>
        <v/>
      </c>
      <c r="B4992" s="5" t="inlineStr">
        <is>
          <t>中国語圏</t>
        </is>
      </c>
      <c r="C4992" s="5" t="inlineStr">
        <is>
          <t>線・ポリライン編集</t>
        </is>
      </c>
      <c r="D4992" s="5" t="inlineStr">
        <is>
          <t>その他</t>
        </is>
      </c>
      <c r="E4992" s="6" t="inlineStr">
        <is>
          <t>その他</t>
        </is>
      </c>
      <c r="F4992" s="5" t="inlineStr">
        <is>
          <t>-</t>
        </is>
      </c>
      <c r="G4992" s="6" t="inlineStr">
        <is>
          <t>超级简化pedit命令</t>
        </is>
      </c>
      <c r="H4992" s="6" t="inlineStr">
        <is>
          <t>PEDITの結合・幅変更を簡略化</t>
        </is>
      </c>
      <c r="I4992" s="4" t="n">
        <v>4</v>
      </c>
      <c r="J4992" s="4" t="n">
        <v>4</v>
      </c>
      <c r="K4992" s="4" t="n">
        <v>10</v>
      </c>
      <c r="L4992" s="4" t="n">
        <v>16</v>
      </c>
      <c r="M4992" s="7">
        <f>SUM(I4992:L4992)</f>
        <v/>
      </c>
      <c r="N4992" s="6" t="inlineStr">
        <is>
          <t>標準で十分</t>
        </is>
      </c>
      <c r="O4992" s="5" t="inlineStr">
        <is>
          <t>idfhm</t>
        </is>
      </c>
      <c r="P4992" s="5" t="inlineStr">
        <is>
          <t>明经CAD社区</t>
        </is>
      </c>
      <c r="Q4992" s="8" t="inlineStr">
        <is>
          <t>開く</t>
        </is>
      </c>
      <c r="R4992" s="5" t="inlineStr">
        <is>
          <t>フォーラム添付（ログインが必要な場合あり）</t>
        </is>
      </c>
      <c r="S4992" s="5" t="inlineStr">
        <is>
          <t>不明</t>
        </is>
      </c>
      <c r="T4992" s="5" t="inlineStr"/>
      <c r="U4992" s="5" t="inlineStr">
        <is>
          <t>W4991</t>
        </is>
      </c>
    </row>
    <row r="4993">
      <c r="A4993" s="4">
        <f>RANK(M4993,$M$2:$M$6943)</f>
        <v/>
      </c>
      <c r="B4993" s="5" t="inlineStr">
        <is>
          <t>中国語圏</t>
        </is>
      </c>
      <c r="C4993" s="5" t="inlineStr">
        <is>
          <t>構造・鉄骨・機械</t>
        </is>
      </c>
      <c r="D4993" s="5" t="inlineStr">
        <is>
          <t>その他</t>
        </is>
      </c>
      <c r="E4993" s="6" t="inlineStr">
        <is>
          <t>その他</t>
        </is>
      </c>
      <c r="F4993" s="5" t="inlineStr">
        <is>
          <t>绘圆锯片/绘直锯齿</t>
        </is>
      </c>
      <c r="G4993" s="6" t="inlineStr">
        <is>
          <t>锯片</t>
        </is>
      </c>
      <c r="H4993" s="6" t="inlineStr">
        <is>
          <t>丸鋸刃・直線鋸歯を作図</t>
        </is>
      </c>
      <c r="I4993" s="4" t="n">
        <v>16</v>
      </c>
      <c r="J4993" s="4" t="n">
        <v>8</v>
      </c>
      <c r="K4993" s="4" t="n">
        <v>8</v>
      </c>
      <c r="L4993" s="4" t="n">
        <v>2</v>
      </c>
      <c r="M4993" s="7">
        <f>SUM(I4993:L4993)</f>
        <v/>
      </c>
      <c r="N4993" s="6" t="inlineStr">
        <is>
          <t>特定製品作図</t>
        </is>
      </c>
      <c r="O4993" s="5" t="inlineStr">
        <is>
          <t>VitalGG</t>
        </is>
      </c>
      <c r="P4993" s="5" t="inlineStr">
        <is>
          <t>@lisp 应用云</t>
        </is>
      </c>
      <c r="Q4993" s="8" t="inlineStr">
        <is>
          <t>開く</t>
        </is>
      </c>
      <c r="R4993" s="5" t="inlineStr">
        <is>
          <t>配布ページからダウンロード</t>
        </is>
      </c>
      <c r="S4993" s="5" t="inlineStr">
        <is>
          <t>ソース（GitHubにも公開）</t>
        </is>
      </c>
      <c r="T4993" s="5" t="inlineStr"/>
      <c r="U4993" s="5" t="inlineStr">
        <is>
          <t>W4992</t>
        </is>
      </c>
    </row>
    <row r="4994">
      <c r="A4994" s="4">
        <f>RANK(M4994,$M$2:$M$6943)</f>
        <v/>
      </c>
      <c r="B4994" s="5" t="inlineStr">
        <is>
          <t>その他の地域</t>
        </is>
      </c>
      <c r="C4994" s="5" t="inlineStr">
        <is>
          <t>線・ポリライン編集</t>
        </is>
      </c>
      <c r="D4994" s="5" t="inlineStr">
        <is>
          <t>T08</t>
        </is>
      </c>
      <c r="E4994" s="6" t="inlineStr">
        <is>
          <t>検図：わずかなずれ・隙間・重なりを検出</t>
        </is>
      </c>
      <c r="F4994" s="5" t="inlineStr">
        <is>
          <t>-</t>
        </is>
      </c>
      <c r="G4994" s="6" t="inlineStr">
        <is>
          <t>끊어진선 연결 리습</t>
        </is>
      </c>
      <c r="H4994" s="6" t="inlineStr">
        <is>
          <t>途切れた線を連結</t>
        </is>
      </c>
      <c r="I4994" s="4" t="n">
        <v>8</v>
      </c>
      <c r="J4994" s="4" t="n">
        <v>6</v>
      </c>
      <c r="K4994" s="4" t="n">
        <v>8</v>
      </c>
      <c r="L4994" s="4" t="n">
        <v>12</v>
      </c>
      <c r="M4994" s="7">
        <f>SUM(I4994:L4994)</f>
        <v/>
      </c>
      <c r="N4994" s="6" t="inlineStr">
        <is>
          <t>JOINで可</t>
        </is>
      </c>
      <c r="O4994" s="5" t="inlineStr"/>
      <c r="P4994" s="5" t="inlineStr">
        <is>
          <t>VBCAD lisp_pds</t>
        </is>
      </c>
      <c r="Q4994" s="8" t="inlineStr">
        <is>
          <t>開く</t>
        </is>
      </c>
      <c r="R4994" s="5" t="inlineStr">
        <is>
          <t>フォーラム添付（ログインが必要な場合あり）</t>
        </is>
      </c>
      <c r="S4994" s="5" t="inlineStr">
        <is>
          <t>不明</t>
        </is>
      </c>
      <c r="T4994" s="5" t="inlineStr"/>
      <c r="U4994" s="5" t="inlineStr">
        <is>
          <t>W4993</t>
        </is>
      </c>
    </row>
    <row r="4995">
      <c r="A4995" s="4">
        <f>RANK(M4995,$M$2:$M$6943)</f>
        <v/>
      </c>
      <c r="B4995" s="5" t="inlineStr">
        <is>
          <t>その他の地域</t>
        </is>
      </c>
      <c r="C4995" s="5" t="inlineStr">
        <is>
          <t>建築</t>
        </is>
      </c>
      <c r="D4995" s="5" t="inlineStr">
        <is>
          <t>T24</t>
        </is>
      </c>
      <c r="E4995" s="6" t="inlineStr">
        <is>
          <t>建築：壁・建具・天井割付の作図</t>
        </is>
      </c>
      <c r="F4995" s="5" t="inlineStr">
        <is>
          <t>-</t>
        </is>
      </c>
      <c r="G4995" s="6" t="inlineStr">
        <is>
          <t>단열재 리습.</t>
        </is>
      </c>
      <c r="H4995" s="6" t="inlineStr">
        <is>
          <t>断熱材記号を作図</t>
        </is>
      </c>
      <c r="I4995" s="4" t="n">
        <v>12</v>
      </c>
      <c r="J4995" s="4" t="n">
        <v>6</v>
      </c>
      <c r="K4995" s="4" t="n">
        <v>8</v>
      </c>
      <c r="L4995" s="4" t="n">
        <v>8</v>
      </c>
      <c r="M4995" s="7">
        <f>SUM(I4995:L4995)</f>
        <v/>
      </c>
      <c r="N4995" s="6" t="inlineStr">
        <is>
          <t>断熱材記号</t>
        </is>
      </c>
      <c r="O4995" s="5" t="inlineStr"/>
      <c r="P4995" s="5" t="inlineStr">
        <is>
          <t>VBCAD lisp_pds</t>
        </is>
      </c>
      <c r="Q4995" s="8" t="inlineStr">
        <is>
          <t>開く</t>
        </is>
      </c>
      <c r="R4995" s="5" t="inlineStr">
        <is>
          <t>フォーラム添付（ログインが必要な場合あり）</t>
        </is>
      </c>
      <c r="S4995" s="5" t="inlineStr">
        <is>
          <t>不明</t>
        </is>
      </c>
      <c r="T4995" s="5" t="inlineStr"/>
      <c r="U4995" s="5" t="inlineStr">
        <is>
          <t>W4994</t>
        </is>
      </c>
    </row>
    <row r="4996">
      <c r="A4996" s="4">
        <f>RANK(M4996,$M$2:$M$6943)</f>
        <v/>
      </c>
      <c r="B4996" s="5" t="inlineStr">
        <is>
          <t>その他の地域</t>
        </is>
      </c>
      <c r="C4996" s="5" t="inlineStr">
        <is>
          <t>外部参照・図面管理・一括処理</t>
        </is>
      </c>
      <c r="D4996" s="5" t="inlineStr">
        <is>
          <t>T29</t>
        </is>
      </c>
      <c r="E4996" s="6" t="inlineStr">
        <is>
          <t>外部参照の管理</t>
        </is>
      </c>
      <c r="F4996" s="5" t="inlineStr">
        <is>
          <t>-</t>
        </is>
      </c>
      <c r="G4996" s="6" t="inlineStr">
        <is>
          <t>도면에 삽입된 이미지 파일을 정리하는 리습..</t>
        </is>
      </c>
      <c r="H4996" s="6" t="inlineStr">
        <is>
          <t>図面内の挿入画像を整理</t>
        </is>
      </c>
      <c r="I4996" s="4" t="n">
        <v>12</v>
      </c>
      <c r="J4996" s="4" t="n">
        <v>6</v>
      </c>
      <c r="K4996" s="4" t="n">
        <v>6</v>
      </c>
      <c r="L4996" s="4" t="n">
        <v>10</v>
      </c>
      <c r="M4996" s="7">
        <f>SUM(I4996:L4996)</f>
        <v/>
      </c>
      <c r="N4996" s="6" t="inlineStr">
        <is>
          <t>画像整理</t>
        </is>
      </c>
      <c r="O4996" s="5" t="inlineStr"/>
      <c r="P4996" s="5" t="inlineStr">
        <is>
          <t>VBCAD lisp_pds</t>
        </is>
      </c>
      <c r="Q4996" s="8" t="inlineStr">
        <is>
          <t>開く</t>
        </is>
      </c>
      <c r="R4996" s="5" t="inlineStr">
        <is>
          <t>フォーラム添付（ログインが必要な場合あり）</t>
        </is>
      </c>
      <c r="S4996" s="5" t="inlineStr">
        <is>
          <t>不明</t>
        </is>
      </c>
      <c r="T4996" s="5" t="inlineStr"/>
      <c r="U4996" s="5" t="inlineStr">
        <is>
          <t>W4995</t>
        </is>
      </c>
    </row>
    <row r="4997">
      <c r="A4997" s="4">
        <f>RANK(M4997,$M$2:$M$6943)</f>
        <v/>
      </c>
      <c r="B4997" s="5" t="inlineStr">
        <is>
          <t>その他の地域</t>
        </is>
      </c>
      <c r="C4997" s="5" t="inlineStr">
        <is>
          <t>文字・テキスト</t>
        </is>
      </c>
      <c r="D4997" s="5" t="inlineStr">
        <is>
          <t>T12</t>
        </is>
      </c>
      <c r="E4997" s="6" t="inlineStr">
        <is>
          <t>文字の一括検索・置換</t>
        </is>
      </c>
      <c r="F4997" s="5" t="inlineStr">
        <is>
          <t>-</t>
        </is>
      </c>
      <c r="G4997" s="6" t="inlineStr">
        <is>
          <t>처음 선택한 문자를 다음에 선택한 문자로 바꾸기</t>
        </is>
      </c>
      <c r="H4997" s="6" t="inlineStr">
        <is>
          <t>最初の文字で次の文字を置換</t>
        </is>
      </c>
      <c r="I4997" s="4" t="n">
        <v>8</v>
      </c>
      <c r="J4997" s="4" t="n">
        <v>4</v>
      </c>
      <c r="K4997" s="4" t="n">
        <v>8</v>
      </c>
      <c r="L4997" s="4" t="n">
        <v>14</v>
      </c>
      <c r="M4997" s="7">
        <f>SUM(I4997:L4997)</f>
        <v/>
      </c>
      <c r="N4997" s="6" t="inlineStr">
        <is>
          <t>文字置換</t>
        </is>
      </c>
      <c r="O4997" s="5" t="inlineStr"/>
      <c r="P4997" s="5" t="inlineStr">
        <is>
          <t>VBCAD lisp_pds</t>
        </is>
      </c>
      <c r="Q4997" s="8" t="inlineStr">
        <is>
          <t>開く</t>
        </is>
      </c>
      <c r="R4997" s="5" t="inlineStr">
        <is>
          <t>フォーラム添付（ログインが必要な場合あり）</t>
        </is>
      </c>
      <c r="S4997" s="5" t="inlineStr">
        <is>
          <t>不明</t>
        </is>
      </c>
      <c r="T4997" s="5" t="inlineStr"/>
      <c r="U4997" s="5" t="inlineStr">
        <is>
          <t>W4996</t>
        </is>
      </c>
    </row>
    <row r="4998">
      <c r="A4998" s="4">
        <f>RANK(M4998,$M$2:$M$6943)</f>
        <v/>
      </c>
      <c r="B4998" s="5" t="inlineStr">
        <is>
          <t>その他の地域</t>
        </is>
      </c>
      <c r="C4998" s="5" t="inlineStr">
        <is>
          <t>作図</t>
        </is>
      </c>
      <c r="D4998" s="5" t="inlineStr">
        <is>
          <t>その他</t>
        </is>
      </c>
      <c r="E4998" s="6" t="inlineStr">
        <is>
          <t>その他</t>
        </is>
      </c>
      <c r="F4998" s="5" t="inlineStr">
        <is>
          <t>-</t>
        </is>
      </c>
      <c r="G4998" s="6" t="inlineStr">
        <is>
          <t>파워팩의 XLINE 중 몇가지 명령어 따라 만들어 봤어여...</t>
        </is>
      </c>
      <c r="H4998" s="6" t="inlineStr">
        <is>
          <t>Power Pack風XLINE系コマンド</t>
        </is>
      </c>
      <c r="I4998" s="4" t="n">
        <v>10</v>
      </c>
      <c r="J4998" s="4" t="n">
        <v>8</v>
      </c>
      <c r="K4998" s="4" t="n">
        <v>6</v>
      </c>
      <c r="L4998" s="4" t="n">
        <v>10</v>
      </c>
      <c r="M4998" s="7">
        <f>SUM(I4998:L4998)</f>
        <v/>
      </c>
      <c r="N4998" s="6" t="inlineStr">
        <is>
          <t>XLINE系補助</t>
        </is>
      </c>
      <c r="O4998" s="5" t="inlineStr"/>
      <c r="P4998" s="5" t="inlineStr">
        <is>
          <t>VBCAD lisp_pds</t>
        </is>
      </c>
      <c r="Q4998" s="8" t="inlineStr">
        <is>
          <t>開く</t>
        </is>
      </c>
      <c r="R4998" s="5" t="inlineStr">
        <is>
          <t>フォーラム添付（ログインが必要な場合あり）</t>
        </is>
      </c>
      <c r="S4998" s="5" t="inlineStr">
        <is>
          <t>不明</t>
        </is>
      </c>
      <c r="T4998" s="5" t="inlineStr"/>
      <c r="U4998" s="5" t="inlineStr">
        <is>
          <t>W4997</t>
        </is>
      </c>
    </row>
    <row r="4999">
      <c r="A4999" s="4">
        <f>RANK(M4999,$M$2:$M$6943)</f>
        <v/>
      </c>
      <c r="B4999" s="5" t="inlineStr">
        <is>
          <t>ロシア語圏</t>
        </is>
      </c>
      <c r="C4999" s="5" t="inlineStr">
        <is>
          <t>17</t>
        </is>
      </c>
      <c r="D4999" s="5" t="inlineStr">
        <is>
          <t>その他</t>
        </is>
      </c>
      <c r="E4999" s="6" t="inlineStr">
        <is>
          <t>その他</t>
        </is>
      </c>
      <c r="F4999" s="5" t="inlineStr">
        <is>
          <t>-</t>
        </is>
      </c>
      <c r="G4999" s="6" t="inlineStr">
        <is>
          <t>3D СПИРАЛЬ ПРОИЗВОЛЬНОГО СЕЧЕНИЯ</t>
        </is>
      </c>
      <c r="H4999" s="6" t="inlineStr">
        <is>
          <t>任意断面の3Dらせん作図</t>
        </is>
      </c>
      <c r="I4999" s="4" t="n">
        <v>15</v>
      </c>
      <c r="J4999" s="4" t="n">
        <v>10</v>
      </c>
      <c r="K4999" s="4" t="n">
        <v>4</v>
      </c>
      <c r="L4999" s="4" t="n">
        <v>4</v>
      </c>
      <c r="M4999" s="7">
        <f>SUM(I4999:L4999)</f>
        <v/>
      </c>
      <c r="N4999" s="6" t="inlineStr">
        <is>
          <t>任意断面3Dらせん</t>
        </is>
      </c>
      <c r="O4999" s="5" t="inlineStr">
        <is>
          <t>PIA</t>
        </is>
      </c>
      <c r="P4999" s="5" t="inlineStr">
        <is>
          <t>dwg.ru</t>
        </is>
      </c>
      <c r="Q4999" s="8" t="inlineStr">
        <is>
          <t>開く</t>
        </is>
      </c>
      <c r="R4999" s="5" t="inlineStr">
        <is>
          <t>ログイン・会員登録が必要</t>
        </is>
      </c>
      <c r="S4999" s="5" t="inlineStr">
        <is>
          <t>不明</t>
        </is>
      </c>
      <c r="T4999" s="5" t="inlineStr"/>
      <c r="U4999" s="5" t="inlineStr">
        <is>
          <t>W4998</t>
        </is>
      </c>
    </row>
    <row r="5000">
      <c r="A5000" s="4">
        <f>RANK(M5000,$M$2:$M$6943)</f>
        <v/>
      </c>
      <c r="B5000" s="5" t="inlineStr">
        <is>
          <t>ロシア語圏</t>
        </is>
      </c>
      <c r="C5000" s="5" t="inlineStr">
        <is>
          <t>20</t>
        </is>
      </c>
      <c r="D5000" s="5" t="inlineStr">
        <is>
          <t>その他</t>
        </is>
      </c>
      <c r="E5000" s="6" t="inlineStr">
        <is>
          <t>その他</t>
        </is>
      </c>
      <c r="F5000" s="5" t="inlineStr">
        <is>
          <t>-</t>
        </is>
      </c>
      <c r="G5000" s="6" t="inlineStr">
        <is>
          <t>3d_lib</t>
        </is>
      </c>
      <c r="H5000" s="6" t="inlineStr">
        <is>
          <t>ベクトル演算による3D幾何関数群</t>
        </is>
      </c>
      <c r="I5000" s="4" t="n">
        <v>14</v>
      </c>
      <c r="J5000" s="4" t="n">
        <v>9</v>
      </c>
      <c r="K5000" s="4" t="n">
        <v>4</v>
      </c>
      <c r="L5000" s="4" t="n">
        <v>6</v>
      </c>
      <c r="M5000" s="7">
        <f>SUM(I5000:L5000)</f>
        <v/>
      </c>
      <c r="N5000" s="6" t="inlineStr">
        <is>
          <t>3D幾何関数</t>
        </is>
      </c>
      <c r="O5000" s="5" t="inlineStr">
        <is>
          <t>НПП Элекран</t>
        </is>
      </c>
      <c r="P5000" s="5" t="inlineStr">
        <is>
          <t>cad.dp.ua</t>
        </is>
      </c>
      <c r="Q5000" s="8" t="inlineStr">
        <is>
          <t>開く</t>
        </is>
      </c>
      <c r="R5000" s="5" t="inlineStr">
        <is>
          <t>配布ページからダウンロード</t>
        </is>
      </c>
      <c r="S5000" s="5" t="inlineStr">
        <is>
          <t>不明</t>
        </is>
      </c>
      <c r="T5000" s="5" t="inlineStr"/>
      <c r="U5000" s="5" t="inlineStr">
        <is>
          <t>W4999</t>
        </is>
      </c>
    </row>
    <row r="5001">
      <c r="A5001" s="4">
        <f>RANK(M5001,$M$2:$M$6943)</f>
        <v/>
      </c>
      <c r="B5001" s="5" t="inlineStr">
        <is>
          <t>ロシア語圏</t>
        </is>
      </c>
      <c r="C5001" s="5" t="inlineStr">
        <is>
          <t>20</t>
        </is>
      </c>
      <c r="D5001" s="5" t="inlineStr">
        <is>
          <t>T30</t>
        </is>
      </c>
      <c r="E5001" s="6" t="inlineStr">
        <is>
          <t>AI・OCR・翻訳など新技術との連携</t>
        </is>
      </c>
      <c r="F5001" s="5" t="inlineStr">
        <is>
          <t>-</t>
        </is>
      </c>
      <c r="G5001" s="6" t="inlineStr">
        <is>
          <t>_kpblc-xml-*</t>
        </is>
      </c>
      <c r="H5001" s="6" t="inlineStr">
        <is>
          <t>XML読書き関数</t>
        </is>
      </c>
      <c r="I5001" s="4" t="n">
        <v>14</v>
      </c>
      <c r="J5001" s="4" t="n">
        <v>9</v>
      </c>
      <c r="K5001" s="4" t="n">
        <v>4</v>
      </c>
      <c r="L5001" s="4" t="n">
        <v>6</v>
      </c>
      <c r="M5001" s="7">
        <f>SUM(I5001:L5001)</f>
        <v/>
      </c>
      <c r="N5001" s="6" t="inlineStr">
        <is>
          <t>XML関数</t>
        </is>
      </c>
      <c r="O5001" s="5" t="inlineStr">
        <is>
          <t>kpblc</t>
        </is>
      </c>
      <c r="P5001" s="5" t="inlineStr">
        <is>
          <t>GitHub: kpblc2000/KpblcLispLib</t>
        </is>
      </c>
      <c r="Q5001" s="8" t="inlineStr">
        <is>
          <t>開く</t>
        </is>
      </c>
      <c r="R5001" s="5" t="inlineStr">
        <is>
          <t>GitHub（一括取得可）</t>
        </is>
      </c>
      <c r="S5001" s="5" t="inlineStr">
        <is>
          <t>ソース</t>
        </is>
      </c>
      <c r="T5001" s="5" t="inlineStr"/>
      <c r="U5001" s="5" t="inlineStr">
        <is>
          <t>W5000</t>
        </is>
      </c>
    </row>
    <row r="5002">
      <c r="A5002" s="4">
        <f>RANK(M5002,$M$2:$M$6943)</f>
        <v/>
      </c>
      <c r="B5002" s="5" t="inlineStr">
        <is>
          <t>ロシア語圏</t>
        </is>
      </c>
      <c r="C5002" s="5" t="inlineStr">
        <is>
          <t>13</t>
        </is>
      </c>
      <c r="D5002" s="5" t="inlineStr">
        <is>
          <t>T27</t>
        </is>
      </c>
      <c r="E5002" s="6" t="inlineStr">
        <is>
          <t>測量・土木：座標・レベル・縦断</t>
        </is>
      </c>
      <c r="F5002" s="5" t="inlineStr">
        <is>
          <t>-</t>
        </is>
      </c>
      <c r="G5002" s="6" t="inlineStr">
        <is>
          <t>aCAD2TXT</t>
        </is>
      </c>
      <c r="H5002" s="6" t="inlineStr">
        <is>
          <t>図形座標をSDR/TXT出力</t>
        </is>
      </c>
      <c r="I5002" s="4" t="n">
        <v>12</v>
      </c>
      <c r="J5002" s="4" t="n">
        <v>7</v>
      </c>
      <c r="K5002" s="4" t="n">
        <v>10</v>
      </c>
      <c r="L5002" s="4" t="n">
        <v>4</v>
      </c>
      <c r="M5002" s="7">
        <f>SUM(I5002:L5002)</f>
        <v/>
      </c>
      <c r="N5002" s="6" t="inlineStr">
        <is>
          <t>座標出力</t>
        </is>
      </c>
      <c r="O5002" s="5" t="inlineStr">
        <is>
          <t>Philin</t>
        </is>
      </c>
      <c r="P5002" s="5" t="inlineStr">
        <is>
          <t>geodesist.ru</t>
        </is>
      </c>
      <c r="Q5002" s="8" t="inlineStr">
        <is>
          <t>開く</t>
        </is>
      </c>
      <c r="R5002" s="5" t="inlineStr">
        <is>
          <t>ログイン・会員登録が必要</t>
        </is>
      </c>
      <c r="S5002" s="5" t="inlineStr">
        <is>
          <t>不明</t>
        </is>
      </c>
      <c r="T5002" s="5" t="inlineStr"/>
      <c r="U5002" s="5" t="inlineStr">
        <is>
          <t>W5001</t>
        </is>
      </c>
    </row>
    <row r="5003">
      <c r="A5003" s="4">
        <f>RANK(M5003,$M$2:$M$6943)</f>
        <v/>
      </c>
      <c r="B5003" s="5" t="inlineStr">
        <is>
          <t>英語圏</t>
        </is>
      </c>
      <c r="C5003" s="5" t="inlineStr">
        <is>
          <t>ブロック・属性</t>
        </is>
      </c>
      <c r="D5003" s="5" t="inlineStr">
        <is>
          <t>T14</t>
        </is>
      </c>
      <c r="E5003" s="6" t="inlineStr">
        <is>
          <t>属性の抽出・一括編集・Excelとの往復</t>
        </is>
      </c>
      <c r="F5003" s="5" t="inlineStr">
        <is>
          <t>AE</t>
        </is>
      </c>
      <c r="G5003" s="6" t="inlineStr">
        <is>
          <t>AE</t>
        </is>
      </c>
      <c r="H5003" s="6" t="inlineStr">
        <is>
          <t>選択属性値をすばやく編集</t>
        </is>
      </c>
      <c r="I5003" s="4" t="n">
        <v>5</v>
      </c>
      <c r="J5003" s="4" t="n">
        <v>4</v>
      </c>
      <c r="K5003" s="4" t="n">
        <v>8</v>
      </c>
      <c r="L5003" s="4" t="n">
        <v>16</v>
      </c>
      <c r="M5003" s="7">
        <f>SUM(I5003:L5003)</f>
        <v/>
      </c>
      <c r="N5003" s="6" t="inlineStr">
        <is>
          <t>ATTIPEDIT等で可</t>
        </is>
      </c>
      <c r="O5003" s="5" t="inlineStr">
        <is>
          <t>Alan J. Thompson (alanjt)</t>
        </is>
      </c>
      <c r="P5003" s="5" t="inlineStr">
        <is>
          <t>CADTutor</t>
        </is>
      </c>
      <c r="Q5003" s="8" t="inlineStr">
        <is>
          <t>開く</t>
        </is>
      </c>
      <c r="R5003" s="5" t="inlineStr">
        <is>
          <t>ページ内にコード掲載</t>
        </is>
      </c>
      <c r="S5003" s="5" t="inlineStr">
        <is>
          <t>ソース</t>
        </is>
      </c>
      <c r="T5003" s="5" t="inlineStr"/>
      <c r="U5003" s="5" t="inlineStr">
        <is>
          <t>W5002</t>
        </is>
      </c>
    </row>
    <row r="5004">
      <c r="A5004" s="4">
        <f>RANK(M5004,$M$2:$M$6943)</f>
        <v/>
      </c>
      <c r="B5004" s="5" t="inlineStr">
        <is>
          <t>英語圏</t>
        </is>
      </c>
      <c r="C5004" s="5" t="inlineStr">
        <is>
          <t>作図</t>
        </is>
      </c>
      <c r="D5004" s="5" t="inlineStr">
        <is>
          <t>その他</t>
        </is>
      </c>
      <c r="E5004" s="6" t="inlineStr">
        <is>
          <t>その他</t>
        </is>
      </c>
      <c r="F5004" s="5" t="inlineStr">
        <is>
          <t>ANGL</t>
        </is>
      </c>
      <c r="G5004" s="6" t="inlineStr">
        <is>
          <t>angl.lsp</t>
        </is>
      </c>
      <c r="H5004" s="6" t="inlineStr">
        <is>
          <t>選択線から指定角度の線を作図</t>
        </is>
      </c>
      <c r="I5004" s="4" t="n">
        <v>10</v>
      </c>
      <c r="J5004" s="4" t="n">
        <v>6</v>
      </c>
      <c r="K5004" s="4" t="n">
        <v>6</v>
      </c>
      <c r="L5004" s="4" t="n">
        <v>11</v>
      </c>
      <c r="M5004" s="7">
        <f>SUM(I5004:L5004)</f>
        <v/>
      </c>
      <c r="N5004" s="6" t="inlineStr">
        <is>
          <t>指定角度の線</t>
        </is>
      </c>
      <c r="O5004" s="5" t="inlineStr">
        <is>
          <t>Henry C. Francis (ParaCADD)</t>
        </is>
      </c>
      <c r="P5004" s="5" t="inlineStr">
        <is>
          <t>ParaCADD</t>
        </is>
      </c>
      <c r="Q5004" s="8" t="inlineStr">
        <is>
          <t>開く</t>
        </is>
      </c>
      <c r="R5004" s="5" t="inlineStr">
        <is>
          <t>配布ページからダウンロード</t>
        </is>
      </c>
      <c r="S5004" s="5" t="inlineStr">
        <is>
          <t>ソース</t>
        </is>
      </c>
      <c r="T5004" s="5" t="inlineStr"/>
      <c r="U5004" s="5" t="inlineStr">
        <is>
          <t>W5003</t>
        </is>
      </c>
    </row>
    <row r="5005">
      <c r="A5005" s="4">
        <f>RANK(M5005,$M$2:$M$6943)</f>
        <v/>
      </c>
      <c r="B5005" s="5" t="inlineStr">
        <is>
          <t>ロシア語圏</t>
        </is>
      </c>
      <c r="C5005" s="5" t="inlineStr">
        <is>
          <t>15</t>
        </is>
      </c>
      <c r="D5005" s="5" t="inlineStr">
        <is>
          <t>T25</t>
        </is>
      </c>
      <c r="E5005" s="6" t="inlineStr">
        <is>
          <t>設備：単線→複線化、ダクト・配管の継手</t>
        </is>
      </c>
      <c r="F5005" s="5" t="inlineStr">
        <is>
          <t>-</t>
        </is>
      </c>
      <c r="G5005" s="6" t="inlineStr">
        <is>
          <t>Armdim</t>
        </is>
      </c>
      <c r="H5005" s="6" t="inlineStr">
        <is>
          <t>配管径表示を挿入</t>
        </is>
      </c>
      <c r="I5005" s="4" t="n">
        <v>10</v>
      </c>
      <c r="J5005" s="4" t="n">
        <v>8</v>
      </c>
      <c r="K5005" s="4" t="n">
        <v>9</v>
      </c>
      <c r="L5005" s="4" t="n">
        <v>6</v>
      </c>
      <c r="M5005" s="7">
        <f>SUM(I5005:L5005)</f>
        <v/>
      </c>
      <c r="N5005" s="6" t="inlineStr">
        <is>
          <t>管径表示</t>
        </is>
      </c>
      <c r="O5005" s="5" t="inlineStr">
        <is>
          <t>Слижевский Юрий</t>
        </is>
      </c>
      <c r="P5005" s="5" t="inlineStr">
        <is>
          <t>cad.dp.ua</t>
        </is>
      </c>
      <c r="Q5005" s="8" t="inlineStr">
        <is>
          <t>開く</t>
        </is>
      </c>
      <c r="R5005" s="5" t="inlineStr">
        <is>
          <t>配布ページからダウンロード</t>
        </is>
      </c>
      <c r="S5005" s="5" t="inlineStr">
        <is>
          <t>不明</t>
        </is>
      </c>
      <c r="T5005" s="5" t="inlineStr"/>
      <c r="U5005" s="5" t="inlineStr">
        <is>
          <t>W5004</t>
        </is>
      </c>
    </row>
    <row r="5006">
      <c r="A5006" s="4">
        <f>RANK(M5006,$M$2:$M$6943)</f>
        <v/>
      </c>
      <c r="B5006" s="5" t="inlineStr">
        <is>
          <t>英語圏</t>
        </is>
      </c>
      <c r="C5006" s="5" t="inlineStr">
        <is>
          <t>LISP開発用の部品</t>
        </is>
      </c>
      <c r="D5006" s="5" t="inlineStr">
        <is>
          <t>その他</t>
        </is>
      </c>
      <c r="E5006" s="6" t="inlineStr">
        <is>
          <t>その他</t>
        </is>
      </c>
      <c r="F5006" s="5" t="inlineStr">
        <is>
          <t>ATOMSDIFF</t>
        </is>
      </c>
      <c r="G5006" s="6" t="inlineStr">
        <is>
          <t>atomsdiff.lsp</t>
        </is>
      </c>
      <c r="H5006" s="6" t="inlineStr">
        <is>
          <t>atoms-familyの変化を比較</t>
        </is>
      </c>
      <c r="I5006" s="4" t="n">
        <v>12</v>
      </c>
      <c r="J5006" s="4" t="n">
        <v>11</v>
      </c>
      <c r="K5006" s="4" t="n">
        <v>4</v>
      </c>
      <c r="L5006" s="4" t="n">
        <v>6</v>
      </c>
      <c r="M5006" s="7">
        <f>SUM(I5006:L5006)</f>
        <v/>
      </c>
      <c r="N5006" s="6" t="inlineStr">
        <is>
          <t>atoms差分でリーク確認</t>
        </is>
      </c>
      <c r="O5006" s="5" t="inlineStr">
        <is>
          <t>Henry C. Francis (ParaCADD)</t>
        </is>
      </c>
      <c r="P5006" s="5" t="inlineStr">
        <is>
          <t>ParaCADD</t>
        </is>
      </c>
      <c r="Q5006" s="8" t="inlineStr">
        <is>
          <t>開く</t>
        </is>
      </c>
      <c r="R5006" s="5" t="inlineStr">
        <is>
          <t>配布ページからダウンロード</t>
        </is>
      </c>
      <c r="S5006" s="5" t="inlineStr">
        <is>
          <t>ソース</t>
        </is>
      </c>
      <c r="T5006" s="5" t="inlineStr"/>
      <c r="U5006" s="5" t="inlineStr">
        <is>
          <t>W5005</t>
        </is>
      </c>
    </row>
    <row r="5007">
      <c r="A5007" s="4">
        <f>RANK(M5007,$M$2:$M$6943)</f>
        <v/>
      </c>
      <c r="B5007" s="5" t="inlineStr">
        <is>
          <t>ロシア語圏</t>
        </is>
      </c>
      <c r="C5007" s="5" t="inlineStr">
        <is>
          <t>04</t>
        </is>
      </c>
      <c r="D5007" s="5" t="inlineStr">
        <is>
          <t>T14</t>
        </is>
      </c>
      <c r="E5007" s="6" t="inlineStr">
        <is>
          <t>属性の抽出・一括編集・Excelとの往復</t>
        </is>
      </c>
      <c r="F5007" s="5" t="inlineStr">
        <is>
          <t>-</t>
        </is>
      </c>
      <c r="G5007" s="6" t="inlineStr">
        <is>
          <t>Attribute Style Editor V1.12 - обновлено 18.05.2004, подправлены некоторые вещи</t>
        </is>
      </c>
      <c r="H5007" s="6" t="inlineStr">
        <is>
          <t>属性のスタイルを一括変更</t>
        </is>
      </c>
      <c r="I5007" s="4" t="n">
        <v>8</v>
      </c>
      <c r="J5007" s="4" t="n">
        <v>6</v>
      </c>
      <c r="K5007" s="4" t="n">
        <v>9</v>
      </c>
      <c r="L5007" s="4" t="n">
        <v>10</v>
      </c>
      <c r="M5007" s="7">
        <f>SUM(I5007:L5007)</f>
        <v/>
      </c>
      <c r="N5007" s="6" t="inlineStr">
        <is>
          <t>属性スタイル一括</t>
        </is>
      </c>
      <c r="O5007" s="5" t="inlineStr">
        <is>
          <t>Александр Смирнов</t>
        </is>
      </c>
      <c r="P5007" s="5" t="inlineStr">
        <is>
          <t>dwg.ru</t>
        </is>
      </c>
      <c r="Q5007" s="8" t="inlineStr">
        <is>
          <t>開く</t>
        </is>
      </c>
      <c r="R5007" s="5" t="inlineStr">
        <is>
          <t>ログイン・会員登録が必要</t>
        </is>
      </c>
      <c r="S5007" s="5" t="inlineStr">
        <is>
          <t>不明</t>
        </is>
      </c>
      <c r="T5007" s="5" t="inlineStr"/>
      <c r="U5007" s="5" t="inlineStr">
        <is>
          <t>W5006</t>
        </is>
      </c>
    </row>
    <row r="5008">
      <c r="A5008" s="4">
        <f>RANK(M5008,$M$2:$M$6943)</f>
        <v/>
      </c>
      <c r="B5008" s="5" t="inlineStr">
        <is>
          <t>英語圏</t>
        </is>
      </c>
      <c r="C5008" s="5" t="inlineStr">
        <is>
          <t>線・ポリライン編集</t>
        </is>
      </c>
      <c r="D5008" s="5" t="inlineStr">
        <is>
          <t>その他</t>
        </is>
      </c>
      <c r="E5008" s="6" t="inlineStr">
        <is>
          <t>その他</t>
        </is>
      </c>
      <c r="F5008" s="5" t="inlineStr">
        <is>
          <t>-</t>
        </is>
      </c>
      <c r="G5008" s="6" t="inlineStr">
        <is>
          <t>AutoPK Edit Tools (autopk.zip)</t>
        </is>
      </c>
      <c r="H5008" s="6" t="inlineStr">
        <is>
          <t>図形編集コマンド集</t>
        </is>
      </c>
      <c r="I5008" s="4" t="n">
        <v>7</v>
      </c>
      <c r="J5008" s="4" t="n">
        <v>6</v>
      </c>
      <c r="K5008" s="4" t="n">
        <v>8</v>
      </c>
      <c r="L5008" s="4" t="n">
        <v>12</v>
      </c>
      <c r="M5008" s="7">
        <f>SUM(I5008:L5008)</f>
        <v/>
      </c>
      <c r="N5008" s="6" t="inlineStr">
        <is>
          <t>内容不明の編集集</t>
        </is>
      </c>
      <c r="O5008" s="5" t="inlineStr"/>
      <c r="P5008" s="5" t="inlineStr">
        <is>
          <t>draftsperson.net</t>
        </is>
      </c>
      <c r="Q5008" s="8" t="inlineStr">
        <is>
          <t>開く</t>
        </is>
      </c>
      <c r="R5008" s="5" t="inlineStr">
        <is>
          <t>ファイルを直接ダウンロード</t>
        </is>
      </c>
      <c r="S5008" s="5" t="inlineStr">
        <is>
          <t>書庫（中身は要確認）</t>
        </is>
      </c>
      <c r="T5008" s="5" t="inlineStr"/>
      <c r="U5008" s="5" t="inlineStr">
        <is>
          <t>W5007</t>
        </is>
      </c>
    </row>
    <row r="5009">
      <c r="A5009" s="4">
        <f>RANK(M5009,$M$2:$M$6943)</f>
        <v/>
      </c>
      <c r="B5009" s="5" t="inlineStr">
        <is>
          <t>日本</t>
        </is>
      </c>
      <c r="C5009" s="5" t="inlineStr">
        <is>
          <t>文字・テキスト</t>
        </is>
      </c>
      <c r="D5009" s="5" t="inlineStr">
        <is>
          <t>T11</t>
        </is>
      </c>
      <c r="E5009" s="6" t="inlineStr">
        <is>
          <t>文字の重なりを自動で避ける・整列</t>
        </is>
      </c>
      <c r="F5009" s="5" t="inlineStr">
        <is>
          <t>BackGroundText</t>
        </is>
      </c>
      <c r="G5009" s="6" t="inlineStr">
        <is>
          <t>BackGroundText</t>
        </is>
      </c>
      <c r="H5009" s="6" t="inlineStr">
        <is>
          <t>文字・寸法の背景マスクを一括設定（有料）</t>
        </is>
      </c>
      <c r="I5009" s="4" t="n">
        <v>4</v>
      </c>
      <c r="J5009" s="4" t="n">
        <v>5</v>
      </c>
      <c r="K5009" s="4" t="n">
        <v>8</v>
      </c>
      <c r="L5009" s="4" t="n">
        <v>16</v>
      </c>
      <c r="M5009" s="7">
        <f>SUM(I5009:L5009)</f>
        <v/>
      </c>
      <c r="N5009" s="6" t="inlineStr">
        <is>
          <t>TEXTMASK等標準で可</t>
        </is>
      </c>
      <c r="O5009" s="5" t="inlineStr">
        <is>
          <t>チコ</t>
        </is>
      </c>
      <c r="P5009" s="5" t="inlineStr">
        <is>
          <t>note (chiko_root)</t>
        </is>
      </c>
      <c r="Q5009" s="8" t="inlineStr">
        <is>
          <t>開く</t>
        </is>
      </c>
      <c r="R5009" s="5" t="inlineStr">
        <is>
          <t>有料</t>
        </is>
      </c>
      <c r="S5009" s="5" t="inlineStr">
        <is>
          <t>不明</t>
        </is>
      </c>
      <c r="T5009" s="5" t="inlineStr"/>
      <c r="U5009" s="5" t="inlineStr">
        <is>
          <t>W5008</t>
        </is>
      </c>
    </row>
    <row r="5010">
      <c r="A5010" s="4">
        <f>RANK(M5010,$M$2:$M$6943)</f>
        <v/>
      </c>
      <c r="B5010" s="5" t="inlineStr">
        <is>
          <t>ベトナム・東南アジア</t>
        </is>
      </c>
      <c r="C5010" s="5" t="inlineStr">
        <is>
          <t>作図</t>
        </is>
      </c>
      <c r="D5010" s="5" t="inlineStr">
        <is>
          <t>その他</t>
        </is>
      </c>
      <c r="E5010" s="6" t="inlineStr">
        <is>
          <t>その他</t>
        </is>
      </c>
      <c r="F5010" s="5" t="inlineStr">
        <is>
          <t>BH</t>
        </is>
      </c>
      <c r="G5010" s="6" t="inlineStr">
        <is>
          <t>bh_Taopolylinequanhhatch_OK</t>
        </is>
      </c>
      <c r="H5010" s="6" t="inlineStr">
        <is>
          <t>ハッチ周囲にポリライン作成</t>
        </is>
      </c>
      <c r="I5010" s="4" t="n">
        <v>6</v>
      </c>
      <c r="J5010" s="4" t="n">
        <v>5</v>
      </c>
      <c r="K5010" s="4" t="n">
        <v>9</v>
      </c>
      <c r="L5010" s="4" t="n">
        <v>13</v>
      </c>
      <c r="M5010" s="7">
        <f>SUM(I5010:L5010)</f>
        <v/>
      </c>
      <c r="N5010" s="6" t="inlineStr">
        <is>
          <t>HATCHGENERATEBOUNDARYで可</t>
        </is>
      </c>
      <c r="O5010" s="5" t="inlineStr"/>
      <c r="P5010" s="5" t="inlineStr">
        <is>
          <t>Kho Lisp CAD (kho-lisp-cad.pages.dev)</t>
        </is>
      </c>
      <c r="Q5010" s="8" t="inlineStr">
        <is>
          <t>開く</t>
        </is>
      </c>
      <c r="R5010" s="5" t="inlineStr">
        <is>
          <t>ファイルを直接ダウンロード</t>
        </is>
      </c>
      <c r="S5010" s="5" t="inlineStr">
        <is>
          <t>ソース</t>
        </is>
      </c>
      <c r="T5010" s="5" t="inlineStr"/>
      <c r="U5010" s="5" t="inlineStr">
        <is>
          <t>W5009</t>
        </is>
      </c>
    </row>
    <row r="5011">
      <c r="A5011" s="4">
        <f>RANK(M5011,$M$2:$M$6943)</f>
        <v/>
      </c>
      <c r="B5011" s="5" t="inlineStr">
        <is>
          <t>中国語圏</t>
        </is>
      </c>
      <c r="C5011" s="5" t="inlineStr">
        <is>
          <t>LISP開発用の部品</t>
        </is>
      </c>
      <c r="D5011" s="5" t="inlineStr">
        <is>
          <t>その他</t>
        </is>
      </c>
      <c r="E5011" s="6" t="inlineStr">
        <is>
          <t>その他</t>
        </is>
      </c>
      <c r="F5011" s="5" t="inlineStr">
        <is>
          <t>-</t>
        </is>
      </c>
      <c r="G5011" s="6" t="inlineStr">
        <is>
          <t>block: 图块/外部参照</t>
        </is>
      </c>
      <c r="H5011" s="6" t="inlineStr">
        <is>
          <t>ブロック属性取得・XREF添付・座標変換</t>
        </is>
      </c>
      <c r="I5011" s="4" t="n">
        <v>8</v>
      </c>
      <c r="J5011" s="4" t="n">
        <v>6</v>
      </c>
      <c r="K5011" s="4" t="n">
        <v>5</v>
      </c>
      <c r="L5011" s="4" t="n">
        <v>14</v>
      </c>
      <c r="M5011" s="7">
        <f>SUM(I5011:L5011)</f>
        <v/>
      </c>
      <c r="N5011" s="6" t="inlineStr">
        <is>
          <t>ブロック内座標変換が有用</t>
        </is>
      </c>
      <c r="O5011" s="5" t="inlineStr">
        <is>
          <t>VitalGG</t>
        </is>
      </c>
      <c r="P5011" s="5" t="inlineStr">
        <is>
          <t>GitHub: atlisp-org/atlisp-lib</t>
        </is>
      </c>
      <c r="Q5011" s="8" t="inlineStr">
        <is>
          <t>開く</t>
        </is>
      </c>
      <c r="R5011" s="5" t="inlineStr">
        <is>
          <t>GitHub（一括取得可）</t>
        </is>
      </c>
      <c r="S5011" s="5" t="inlineStr">
        <is>
          <t>ソース</t>
        </is>
      </c>
      <c r="T5011" s="5" t="inlineStr"/>
      <c r="U5011" s="5" t="inlineStr">
        <is>
          <t>W5010</t>
        </is>
      </c>
    </row>
    <row r="5012">
      <c r="A5012" s="4">
        <f>RANK(M5012,$M$2:$M$6943)</f>
        <v/>
      </c>
      <c r="B5012" s="5" t="inlineStr">
        <is>
          <t>ロシア語圏</t>
        </is>
      </c>
      <c r="C5012" s="5" t="inlineStr">
        <is>
          <t>05</t>
        </is>
      </c>
      <c r="D5012" s="5" t="inlineStr">
        <is>
          <t>T18</t>
        </is>
      </c>
      <c r="E5012" s="6" t="inlineStr">
        <is>
          <t>画層の自動振り分け・標準化</t>
        </is>
      </c>
      <c r="F5012" s="5" t="inlineStr">
        <is>
          <t>-</t>
        </is>
      </c>
      <c r="G5012" s="6" t="inlineStr">
        <is>
          <t>blokirovka</t>
        </is>
      </c>
      <c r="H5012" s="6" t="inlineStr">
        <is>
          <t>選択図形をロック画層へ移動</t>
        </is>
      </c>
      <c r="I5012" s="4" t="n">
        <v>10</v>
      </c>
      <c r="J5012" s="4" t="n">
        <v>8</v>
      </c>
      <c r="K5012" s="4" t="n">
        <v>6</v>
      </c>
      <c r="L5012" s="4" t="n">
        <v>9</v>
      </c>
      <c r="M5012" s="7">
        <f>SUM(I5012:L5012)</f>
        <v/>
      </c>
      <c r="N5012" s="6" t="inlineStr">
        <is>
          <t>ロック画層へ移動</t>
        </is>
      </c>
      <c r="O5012" s="5" t="inlineStr">
        <is>
          <t>Сергей Пурошев</t>
        </is>
      </c>
      <c r="P5012" s="5" t="inlineStr">
        <is>
          <t>cad.dp.ua</t>
        </is>
      </c>
      <c r="Q5012" s="8" t="inlineStr">
        <is>
          <t>開く</t>
        </is>
      </c>
      <c r="R5012" s="5" t="inlineStr">
        <is>
          <t>配布ページからダウンロード</t>
        </is>
      </c>
      <c r="S5012" s="5" t="inlineStr">
        <is>
          <t>不明</t>
        </is>
      </c>
      <c r="T5012" s="5" t="inlineStr"/>
      <c r="U5012" s="5" t="inlineStr">
        <is>
          <t>W5011</t>
        </is>
      </c>
    </row>
    <row r="5013">
      <c r="A5013" s="4">
        <f>RANK(M5013,$M$2:$M$6943)</f>
        <v/>
      </c>
      <c r="B5013" s="5" t="inlineStr">
        <is>
          <t>英語圏</t>
        </is>
      </c>
      <c r="C5013" s="5" t="inlineStr">
        <is>
          <t>構造・鉄骨・機械</t>
        </is>
      </c>
      <c r="D5013" s="5" t="inlineStr">
        <is>
          <t>その他</t>
        </is>
      </c>
      <c r="E5013" s="6" t="inlineStr">
        <is>
          <t>その他</t>
        </is>
      </c>
      <c r="F5013" s="5" t="inlineStr">
        <is>
          <t>-</t>
        </is>
      </c>
      <c r="G5013" s="6" t="inlineStr">
        <is>
          <t>Bolt Head (bolthead.lsp)</t>
        </is>
      </c>
      <c r="H5013" s="6" t="inlineStr">
        <is>
          <t>ボルト頭(六角)を作図</t>
        </is>
      </c>
      <c r="I5013" s="4" t="n">
        <v>11</v>
      </c>
      <c r="J5013" s="4" t="n">
        <v>5</v>
      </c>
      <c r="K5013" s="4" t="n">
        <v>8</v>
      </c>
      <c r="L5013" s="4" t="n">
        <v>9</v>
      </c>
      <c r="M5013" s="7">
        <f>SUM(I5013:L5013)</f>
        <v/>
      </c>
      <c r="N5013" s="6" t="inlineStr">
        <is>
          <t>ブロックで代替可</t>
        </is>
      </c>
      <c r="O5013" s="5" t="inlineStr"/>
      <c r="P5013" s="5" t="inlineStr">
        <is>
          <t>draftsperson.net</t>
        </is>
      </c>
      <c r="Q5013" s="8" t="inlineStr">
        <is>
          <t>開く</t>
        </is>
      </c>
      <c r="R5013" s="5" t="inlineStr">
        <is>
          <t>ファイルを直接ダウンロード</t>
        </is>
      </c>
      <c r="S5013" s="5" t="inlineStr">
        <is>
          <t>ソース</t>
        </is>
      </c>
      <c r="T5013" s="5" t="inlineStr"/>
      <c r="U5013" s="5" t="inlineStr">
        <is>
          <t>W5012</t>
        </is>
      </c>
    </row>
    <row r="5014">
      <c r="A5014" s="4">
        <f>RANK(M5014,$M$2:$M$6943)</f>
        <v/>
      </c>
      <c r="B5014" s="5" t="inlineStr">
        <is>
          <t>英語圏</t>
        </is>
      </c>
      <c r="C5014" s="5" t="inlineStr">
        <is>
          <t>LISP開発用の部品</t>
        </is>
      </c>
      <c r="D5014" s="5" t="inlineStr">
        <is>
          <t>その他</t>
        </is>
      </c>
      <c r="E5014" s="6" t="inlineStr">
        <is>
          <t>その他</t>
        </is>
      </c>
      <c r="F5014" s="5" t="inlineStr">
        <is>
          <t>-</t>
        </is>
      </c>
      <c r="G5014" s="6" t="inlineStr">
        <is>
          <t>Browse for Folder</t>
        </is>
      </c>
      <c r="H5014" s="6" t="inlineStr">
        <is>
          <t>フォルダ選択ダイアログ関数</t>
        </is>
      </c>
      <c r="I5014" s="4" t="n">
        <v>12</v>
      </c>
      <c r="J5014" s="4" t="n">
        <v>7</v>
      </c>
      <c r="K5014" s="4" t="n">
        <v>5</v>
      </c>
      <c r="L5014" s="4" t="n">
        <v>9</v>
      </c>
      <c r="M5014" s="7">
        <f>SUM(I5014:L5014)</f>
        <v/>
      </c>
      <c r="N5014" s="6" t="inlineStr">
        <is>
          <t>フォルダ選択ダイアログ</t>
        </is>
      </c>
      <c r="O5014" s="5" t="inlineStr">
        <is>
          <t>Lee Mac</t>
        </is>
      </c>
      <c r="P5014" s="5" t="inlineStr">
        <is>
          <t>Lee Mac Programming</t>
        </is>
      </c>
      <c r="Q5014" s="8" t="inlineStr">
        <is>
          <t>開く</t>
        </is>
      </c>
      <c r="R5014" s="5" t="inlineStr">
        <is>
          <t>配布ページからダウンロード</t>
        </is>
      </c>
      <c r="S5014" s="5" t="inlineStr">
        <is>
          <t>ソース</t>
        </is>
      </c>
      <c r="T5014" s="5" t="inlineStr"/>
      <c r="U5014" s="5" t="inlineStr">
        <is>
          <t>W5013</t>
        </is>
      </c>
    </row>
    <row r="5015">
      <c r="A5015" s="4">
        <f>RANK(M5015,$M$2:$M$6943)</f>
        <v/>
      </c>
      <c r="B5015" s="5" t="inlineStr">
        <is>
          <t>英語圏</t>
        </is>
      </c>
      <c r="C5015" s="5" t="inlineStr">
        <is>
          <t>外部参照・図面管理・一括処理</t>
        </is>
      </c>
      <c r="D5015" s="5" t="inlineStr">
        <is>
          <t>T02</t>
        </is>
      </c>
      <c r="E5015" s="6" t="inlineStr">
        <is>
          <t>図面を開かずに一括処理</t>
        </is>
      </c>
      <c r="F5015" s="5" t="inlineStr">
        <is>
          <t>BWBP</t>
        </is>
      </c>
      <c r="G5015" s="6" t="inlineStr">
        <is>
          <t>bwbp.lsp</t>
        </is>
      </c>
      <c r="H5015" s="6" t="inlineStr">
        <is>
          <t>WBLOCKで一括名前削除</t>
        </is>
      </c>
      <c r="I5015" s="4" t="n">
        <v>7</v>
      </c>
      <c r="J5015" s="4" t="n">
        <v>6</v>
      </c>
      <c r="K5015" s="4" t="n">
        <v>8</v>
      </c>
      <c r="L5015" s="4" t="n">
        <v>12</v>
      </c>
      <c r="M5015" s="7">
        <f>SUM(I5015:L5015)</f>
        <v/>
      </c>
      <c r="N5015" s="6" t="inlineStr">
        <is>
          <t>PURGEで代替可</t>
        </is>
      </c>
      <c r="O5015" s="5" t="inlineStr">
        <is>
          <t>Henry C. Francis (ParaCADD)</t>
        </is>
      </c>
      <c r="P5015" s="5" t="inlineStr">
        <is>
          <t>ParaCADD</t>
        </is>
      </c>
      <c r="Q5015" s="8" t="inlineStr">
        <is>
          <t>開く</t>
        </is>
      </c>
      <c r="R5015" s="5" t="inlineStr">
        <is>
          <t>配布ページからダウンロード</t>
        </is>
      </c>
      <c r="S5015" s="5" t="inlineStr">
        <is>
          <t>ソース</t>
        </is>
      </c>
      <c r="T5015" s="5" t="inlineStr"/>
      <c r="U5015" s="5" t="inlineStr">
        <is>
          <t>W5014</t>
        </is>
      </c>
    </row>
    <row r="5016">
      <c r="A5016" s="4">
        <f>RANK(M5016,$M$2:$M$6943)</f>
        <v/>
      </c>
      <c r="B5016" s="5" t="inlineStr">
        <is>
          <t>英語圏</t>
        </is>
      </c>
      <c r="C5016" s="5" t="inlineStr">
        <is>
          <t>表示・UCS・ビュー</t>
        </is>
      </c>
      <c r="D5016" s="5" t="inlineStr">
        <is>
          <t>その他</t>
        </is>
      </c>
      <c r="E5016" s="6" t="inlineStr">
        <is>
          <t>その他</t>
        </is>
      </c>
      <c r="F5016" s="5" t="inlineStr">
        <is>
          <t>CAMLINE</t>
        </is>
      </c>
      <c r="G5016" s="6" t="inlineStr">
        <is>
          <t>CAMLINE.LSP</t>
        </is>
      </c>
      <c r="H5016" s="6" t="inlineStr">
        <is>
          <t>カメラの視線ベクトルを作図</t>
        </is>
      </c>
      <c r="I5016" s="4" t="n">
        <v>15</v>
      </c>
      <c r="J5016" s="4" t="n">
        <v>10</v>
      </c>
      <c r="K5016" s="4" t="n">
        <v>3</v>
      </c>
      <c r="L5016" s="4" t="n">
        <v>5</v>
      </c>
      <c r="M5016" s="7">
        <f>SUM(I5016:L5016)</f>
        <v/>
      </c>
      <c r="N5016" s="6" t="inlineStr">
        <is>
          <t>カメラ視線は用途限定</t>
        </is>
      </c>
      <c r="O5016" s="5" t="inlineStr">
        <is>
          <t>CAD Studio</t>
        </is>
      </c>
      <c r="P5016" s="5" t="inlineStr">
        <is>
          <t>CAD Studio</t>
        </is>
      </c>
      <c r="Q5016" s="8" t="inlineStr">
        <is>
          <t>開く</t>
        </is>
      </c>
      <c r="R5016" s="5" t="inlineStr">
        <is>
          <t>配布ページからダウンロード</t>
        </is>
      </c>
      <c r="S5016" s="5" t="inlineStr">
        <is>
          <t>ソース/暗号化（.vlx）混在</t>
        </is>
      </c>
      <c r="T5016" s="5" t="inlineStr"/>
      <c r="U5016" s="5" t="inlineStr">
        <is>
          <t>W5015</t>
        </is>
      </c>
    </row>
    <row r="5017">
      <c r="A5017" s="4">
        <f>RANK(M5017,$M$2:$M$6943)</f>
        <v/>
      </c>
      <c r="B5017" s="5" t="inlineStr">
        <is>
          <t>ベトナム・東南アジア</t>
        </is>
      </c>
      <c r="C5017" s="5" t="inlineStr">
        <is>
          <t>寸法</t>
        </is>
      </c>
      <c r="D5017" s="5" t="inlineStr">
        <is>
          <t>T11,T07</t>
        </is>
      </c>
      <c r="E5017" s="6" t="inlineStr">
        <is>
          <t>文字の重なりを自動で避ける・整列、検図：寸法値の手入力上書きを検出</t>
        </is>
      </c>
      <c r="F5017" s="5" t="inlineStr">
        <is>
          <t>DSA,DSP,GD</t>
        </is>
      </c>
      <c r="G5017" s="6" t="inlineStr">
        <is>
          <t>Can khoang cach giua cac lop Dim</t>
        </is>
      </c>
      <c r="H5017" s="6" t="inlineStr">
        <is>
          <t>寸法の段間隔を揃える</t>
        </is>
      </c>
      <c r="I5017" s="4" t="n">
        <v>6</v>
      </c>
      <c r="J5017" s="4" t="n">
        <v>5</v>
      </c>
      <c r="K5017" s="4" t="n">
        <v>9</v>
      </c>
      <c r="L5017" s="4" t="n">
        <v>13</v>
      </c>
      <c r="M5017" s="7">
        <f>SUM(I5017:L5017)</f>
        <v/>
      </c>
      <c r="N5017" s="6" t="inlineStr">
        <is>
          <t>DIMSPACEで代替可</t>
        </is>
      </c>
      <c r="O5017" s="5" t="inlineStr"/>
      <c r="P5017" s="5" t="inlineStr">
        <is>
          <t>GitHub: altsun/My-Lisps</t>
        </is>
      </c>
      <c r="Q5017" s="8" t="inlineStr">
        <is>
          <t>開く</t>
        </is>
      </c>
      <c r="R5017" s="5" t="inlineStr">
        <is>
          <t>GitHub（一括取得可）</t>
        </is>
      </c>
      <c r="S5017" s="5" t="inlineStr">
        <is>
          <t>ソース</t>
        </is>
      </c>
      <c r="T5017" s="5" t="inlineStr"/>
      <c r="U5017" s="5" t="inlineStr">
        <is>
          <t>W5016</t>
        </is>
      </c>
    </row>
    <row r="5018">
      <c r="A5018" s="4">
        <f>RANK(M5018,$M$2:$M$6943)</f>
        <v/>
      </c>
      <c r="B5018" s="5" t="inlineStr">
        <is>
          <t>英語圏</t>
        </is>
      </c>
      <c r="C5018" s="5" t="inlineStr">
        <is>
          <t>建築</t>
        </is>
      </c>
      <c r="D5018" s="5" t="inlineStr">
        <is>
          <t>T24</t>
        </is>
      </c>
      <c r="E5018" s="6" t="inlineStr">
        <is>
          <t>建築：壁・建具・天井割付の作図</t>
        </is>
      </c>
      <c r="F5018" s="5" t="inlineStr">
        <is>
          <t>-</t>
        </is>
      </c>
      <c r="G5018" s="6" t="inlineStr">
        <is>
          <t>Ceiling Grid (Ceiling.rar)</t>
        </is>
      </c>
      <c r="H5018" s="6" t="inlineStr">
        <is>
          <t>天井グリッドを作図</t>
        </is>
      </c>
      <c r="I5018" s="4" t="n">
        <v>8</v>
      </c>
      <c r="J5018" s="4" t="n">
        <v>5</v>
      </c>
      <c r="K5018" s="4" t="n">
        <v>10</v>
      </c>
      <c r="L5018" s="4" t="n">
        <v>10</v>
      </c>
      <c r="M5018" s="7">
        <f>SUM(I5018:L5018)</f>
        <v/>
      </c>
      <c r="N5018" s="6" t="inlineStr">
        <is>
          <t>ハッチで代替可</t>
        </is>
      </c>
      <c r="O5018" s="5" t="inlineStr"/>
      <c r="P5018" s="5" t="inlineStr">
        <is>
          <t>draftsperson.net</t>
        </is>
      </c>
      <c r="Q5018" s="8" t="inlineStr">
        <is>
          <t>開く</t>
        </is>
      </c>
      <c r="R5018" s="5" t="inlineStr">
        <is>
          <t>ファイルを直接ダウンロード</t>
        </is>
      </c>
      <c r="S5018" s="5" t="inlineStr">
        <is>
          <t>書庫（中身は要確認）</t>
        </is>
      </c>
      <c r="T5018" s="5" t="inlineStr"/>
      <c r="U5018" s="5" t="inlineStr">
        <is>
          <t>W5017</t>
        </is>
      </c>
    </row>
    <row r="5019">
      <c r="A5019" s="4">
        <f>RANK(M5019,$M$2:$M$6943)</f>
        <v/>
      </c>
      <c r="B5019" s="5" t="inlineStr">
        <is>
          <t>英語圏</t>
        </is>
      </c>
      <c r="C5019" s="5" t="inlineStr">
        <is>
          <t>作図</t>
        </is>
      </c>
      <c r="D5019" s="5" t="inlineStr">
        <is>
          <t>その他</t>
        </is>
      </c>
      <c r="E5019" s="6" t="inlineStr">
        <is>
          <t>その他</t>
        </is>
      </c>
      <c r="F5019" s="5" t="inlineStr">
        <is>
          <t>CENOF</t>
        </is>
      </c>
      <c r="G5019" s="6" t="inlineStr">
        <is>
          <t>CenOf</t>
        </is>
      </c>
      <c r="H5019" s="6" t="inlineStr">
        <is>
          <t>選択図形の中心点を取得</t>
        </is>
      </c>
      <c r="I5019" s="4" t="n">
        <v>8</v>
      </c>
      <c r="J5019" s="4" t="n">
        <v>6</v>
      </c>
      <c r="K5019" s="4" t="n">
        <v>7</v>
      </c>
      <c r="L5019" s="4" t="n">
        <v>12</v>
      </c>
      <c r="M5019" s="7">
        <f>SUM(I5019:L5019)</f>
        <v/>
      </c>
      <c r="N5019" s="6" t="inlineStr">
        <is>
          <t>ジオメトリ中心で代替</t>
        </is>
      </c>
      <c r="O5019" s="5" t="inlineStr">
        <is>
          <t>CAD Studio</t>
        </is>
      </c>
      <c r="P5019" s="5" t="inlineStr">
        <is>
          <t>CAD Studio</t>
        </is>
      </c>
      <c r="Q5019" s="8" t="inlineStr">
        <is>
          <t>開く</t>
        </is>
      </c>
      <c r="R5019" s="5" t="inlineStr">
        <is>
          <t>配布ページからダウンロード</t>
        </is>
      </c>
      <c r="S5019" s="5" t="inlineStr">
        <is>
          <t>ソース/暗号化（.vlx）混在</t>
        </is>
      </c>
      <c r="T5019" s="5" t="inlineStr"/>
      <c r="U5019" s="5" t="inlineStr">
        <is>
          <t>W5018</t>
        </is>
      </c>
    </row>
    <row r="5020">
      <c r="A5020" s="4">
        <f>RANK(M5020,$M$2:$M$6943)</f>
        <v/>
      </c>
      <c r="B5020" s="5" t="inlineStr">
        <is>
          <t>英語圏</t>
        </is>
      </c>
      <c r="C5020" s="5" t="inlineStr">
        <is>
          <t>構造・鉄骨・機械</t>
        </is>
      </c>
      <c r="D5020" s="5" t="inlineStr">
        <is>
          <t>その他</t>
        </is>
      </c>
      <c r="E5020" s="6" t="inlineStr">
        <is>
          <t>その他</t>
        </is>
      </c>
      <c r="F5020" s="5" t="inlineStr">
        <is>
          <t>CHANGEPARTREFDATA, ADDPARTREF, LISTPARTREFDATA</t>
        </is>
      </c>
      <c r="G5020" s="6" t="inlineStr">
        <is>
          <t>ChangePartRefData + AddPartRef + ListPartRefData</t>
        </is>
      </c>
      <c r="H5020" s="6" t="inlineStr">
        <is>
          <t>Mechanical部品参照データ操作</t>
        </is>
      </c>
      <c r="I5020" s="4" t="n">
        <v>14</v>
      </c>
      <c r="J5020" s="4" t="n">
        <v>8</v>
      </c>
      <c r="K5020" s="4" t="n">
        <v>8</v>
      </c>
      <c r="L5020" s="4" t="n">
        <v>3</v>
      </c>
      <c r="M5020" s="7">
        <f>SUM(I5020:L5020)</f>
        <v/>
      </c>
      <c r="N5020" s="6" t="inlineStr">
        <is>
          <t>Mechanical専用</t>
        </is>
      </c>
      <c r="O5020" s="5" t="inlineStr">
        <is>
          <t>CAD Studio</t>
        </is>
      </c>
      <c r="P5020" s="5" t="inlineStr">
        <is>
          <t>CAD Forum</t>
        </is>
      </c>
      <c r="Q5020" s="8" t="inlineStr">
        <is>
          <t>開く</t>
        </is>
      </c>
      <c r="R5020" s="5" t="inlineStr">
        <is>
          <t>配布ページからダウンロード</t>
        </is>
      </c>
      <c r="S5020" s="5" t="inlineStr">
        <is>
          <t>ソース/暗号化（.vlx）混在</t>
        </is>
      </c>
      <c r="T5020" s="5" t="inlineStr"/>
      <c r="U5020" s="5" t="inlineStr">
        <is>
          <t>W5019</t>
        </is>
      </c>
    </row>
    <row r="5021">
      <c r="A5021" s="4">
        <f>RANK(M5021,$M$2:$M$6943)</f>
        <v/>
      </c>
      <c r="B5021" s="5" t="inlineStr">
        <is>
          <t>ヨーロッパ</t>
        </is>
      </c>
      <c r="C5021" s="5" t="inlineStr">
        <is>
          <t>構造・鉄骨・機械</t>
        </is>
      </c>
      <c r="D5021" s="5" t="inlineStr">
        <is>
          <t>その他</t>
        </is>
      </c>
      <c r="E5021" s="6" t="inlineStr">
        <is>
          <t>その他</t>
        </is>
      </c>
      <c r="F5021" s="5" t="inlineStr">
        <is>
          <t>civata</t>
        </is>
      </c>
      <c r="G5021" s="6" t="inlineStr">
        <is>
          <t>Civata ve Somun</t>
        </is>
      </c>
      <c r="H5021" s="6" t="inlineStr">
        <is>
          <t>ボルト・ナットを作図</t>
        </is>
      </c>
      <c r="I5021" s="4" t="n">
        <v>11</v>
      </c>
      <c r="J5021" s="4" t="n">
        <v>8</v>
      </c>
      <c r="K5021" s="4" t="n">
        <v>7</v>
      </c>
      <c r="L5021" s="4" t="n">
        <v>7</v>
      </c>
      <c r="M5021" s="7">
        <f>SUM(I5021:L5021)</f>
        <v/>
      </c>
      <c r="N5021" s="6" t="inlineStr">
        <is>
          <t>ボルト作図</t>
        </is>
      </c>
      <c r="O5021" s="5" t="inlineStr">
        <is>
          <t>çizim okulu</t>
        </is>
      </c>
      <c r="P5021" s="5" t="inlineStr">
        <is>
          <t>Çizim Okulu</t>
        </is>
      </c>
      <c r="Q5021" s="8" t="inlineStr">
        <is>
          <t>開く</t>
        </is>
      </c>
      <c r="R5021" s="5" t="inlineStr">
        <is>
          <t>ページ内にコード掲載</t>
        </is>
      </c>
      <c r="S5021" s="5" t="inlineStr">
        <is>
          <t>ソース</t>
        </is>
      </c>
      <c r="T5021" s="5" t="inlineStr"/>
      <c r="U5021" s="5" t="inlineStr">
        <is>
          <t>W5020</t>
        </is>
      </c>
    </row>
    <row r="5022">
      <c r="A5022" s="4">
        <f>RANK(M5022,$M$2:$M$6943)</f>
        <v/>
      </c>
      <c r="B5022" s="5" t="inlineStr">
        <is>
          <t>GitHub</t>
        </is>
      </c>
      <c r="C5022" s="5" t="inlineStr">
        <is>
          <t>印刷・レイアウト・図枠</t>
        </is>
      </c>
      <c r="D5022" s="5" t="inlineStr">
        <is>
          <t>T05</t>
        </is>
      </c>
      <c r="E5022" s="6" t="inlineStr">
        <is>
          <t>図枠からレイアウト・ビューポートを自動作成</t>
        </is>
      </c>
      <c r="F5022" s="5" t="inlineStr">
        <is>
          <t>CleanAllLayoutTabs</t>
        </is>
      </c>
      <c r="G5022" s="6" t="inlineStr">
        <is>
          <t>CleanAllLayoutTabs</t>
        </is>
      </c>
      <c r="H5022" s="6" t="inlineStr">
        <is>
          <t>全レイアウトタブを整理</t>
        </is>
      </c>
      <c r="I5022" s="4" t="n">
        <v>8</v>
      </c>
      <c r="J5022" s="4" t="n">
        <v>5</v>
      </c>
      <c r="K5022" s="4" t="n">
        <v>8</v>
      </c>
      <c r="L5022" s="4" t="n">
        <v>12</v>
      </c>
      <c r="M5022" s="7">
        <f>SUM(I5022:L5022)</f>
        <v/>
      </c>
      <c r="N5022" s="6" t="inlineStr">
        <is>
          <t>レイアウト整理</t>
        </is>
      </c>
      <c r="O5022" s="5" t="inlineStr">
        <is>
          <t>David Torralba Goitia</t>
        </is>
      </c>
      <c r="P5022" s="5" t="inlineStr">
        <is>
          <t>GitHub: dtgoitia/civil-autolisp</t>
        </is>
      </c>
      <c r="Q5022" s="8" t="inlineStr">
        <is>
          <t>開く</t>
        </is>
      </c>
      <c r="R5022" s="5" t="inlineStr">
        <is>
          <t>GitHub（一括取得可）</t>
        </is>
      </c>
      <c r="S5022" s="5" t="inlineStr">
        <is>
          <t>ソース</t>
        </is>
      </c>
      <c r="T5022" s="5" t="inlineStr"/>
      <c r="U5022" s="5" t="inlineStr">
        <is>
          <t>W5021</t>
        </is>
      </c>
    </row>
    <row r="5023">
      <c r="A5023" s="4">
        <f>RANK(M5023,$M$2:$M$6943)</f>
        <v/>
      </c>
      <c r="B5023" s="5" t="inlineStr">
        <is>
          <t>英語圏</t>
        </is>
      </c>
      <c r="C5023" s="5" t="inlineStr">
        <is>
          <t>LISP開発用の部品</t>
        </is>
      </c>
      <c r="D5023" s="5" t="inlineStr">
        <is>
          <t>その他</t>
        </is>
      </c>
      <c r="E5023" s="6" t="inlineStr">
        <is>
          <t>その他</t>
        </is>
      </c>
      <c r="F5023" s="5" t="inlineStr">
        <is>
          <t>-</t>
        </is>
      </c>
      <c r="G5023" s="6" t="inlineStr">
        <is>
          <t>Clockwise-p</t>
        </is>
      </c>
      <c r="H5023" s="6" t="inlineStr">
        <is>
          <t>時計回り判定関数</t>
        </is>
      </c>
      <c r="I5023" s="4" t="n">
        <v>12</v>
      </c>
      <c r="J5023" s="4" t="n">
        <v>10</v>
      </c>
      <c r="K5023" s="4" t="n">
        <v>4</v>
      </c>
      <c r="L5023" s="4" t="n">
        <v>7</v>
      </c>
      <c r="M5023" s="7">
        <f>SUM(I5023:L5023)</f>
        <v/>
      </c>
      <c r="N5023" s="6" t="inlineStr">
        <is>
          <t>点列の向き判定</t>
        </is>
      </c>
      <c r="O5023" s="5" t="inlineStr">
        <is>
          <t>Lee Mac</t>
        </is>
      </c>
      <c r="P5023" s="5" t="inlineStr">
        <is>
          <t>Lee Mac Programming</t>
        </is>
      </c>
      <c r="Q5023" s="8" t="inlineStr">
        <is>
          <t>開く</t>
        </is>
      </c>
      <c r="R5023" s="5" t="inlineStr">
        <is>
          <t>配布ページからダウンロード</t>
        </is>
      </c>
      <c r="S5023" s="5" t="inlineStr">
        <is>
          <t>ソース</t>
        </is>
      </c>
      <c r="T5023" s="5" t="inlineStr"/>
      <c r="U5023" s="5" t="inlineStr">
        <is>
          <t>W5022</t>
        </is>
      </c>
    </row>
    <row r="5024">
      <c r="A5024" s="4">
        <f>RANK(M5024,$M$2:$M$6943)</f>
        <v/>
      </c>
      <c r="B5024" s="5" t="inlineStr">
        <is>
          <t>日本</t>
        </is>
      </c>
      <c r="C5024" s="5" t="inlineStr">
        <is>
          <t>LISP開発用の部品</t>
        </is>
      </c>
      <c r="D5024" s="5" t="inlineStr">
        <is>
          <t>その他</t>
        </is>
      </c>
      <c r="E5024" s="6" t="inlineStr">
        <is>
          <t>その他</t>
        </is>
      </c>
      <c r="F5024" s="5" t="inlineStr">
        <is>
          <t>-</t>
        </is>
      </c>
      <c r="G5024" s="6" t="inlineStr">
        <is>
          <t>commonlib: sequences</t>
        </is>
      </c>
      <c r="H5024" s="6" t="inlineStr">
        <is>
          <t>シーケンス汎用操作関数群</t>
        </is>
      </c>
      <c r="I5024" s="4" t="n">
        <v>10</v>
      </c>
      <c r="J5024" s="4" t="n">
        <v>9</v>
      </c>
      <c r="K5024" s="4" t="n">
        <v>3</v>
      </c>
      <c r="L5024" s="4" t="n">
        <v>11</v>
      </c>
      <c r="M5024" s="7">
        <f>SUM(I5024:L5024)</f>
        <v/>
      </c>
      <c r="N5024" s="6" t="inlineStr">
        <is>
          <t>シーケンス操作関数群</t>
        </is>
      </c>
      <c r="O5024" s="5" t="inlineStr">
        <is>
          <t>manual chair japan</t>
        </is>
      </c>
      <c r="P5024" s="5" t="inlineStr">
        <is>
          <t>GitHub: manualChair/commonlib</t>
        </is>
      </c>
      <c r="Q5024" s="8" t="inlineStr">
        <is>
          <t>開く</t>
        </is>
      </c>
      <c r="R5024" s="5" t="inlineStr">
        <is>
          <t>GitHub（一括取得可）</t>
        </is>
      </c>
      <c r="S5024" s="5" t="inlineStr">
        <is>
          <t>ソース</t>
        </is>
      </c>
      <c r="T5024" s="5" t="inlineStr"/>
      <c r="U5024" s="5" t="inlineStr">
        <is>
          <t>W5023</t>
        </is>
      </c>
    </row>
    <row r="5025">
      <c r="A5025" s="4">
        <f>RANK(M5025,$M$2:$M$6943)</f>
        <v/>
      </c>
      <c r="B5025" s="5" t="inlineStr">
        <is>
          <t>ベトナム・東南アジア</t>
        </is>
      </c>
      <c r="C5025" s="5" t="inlineStr">
        <is>
          <t>線・ポリライン編集</t>
        </is>
      </c>
      <c r="D5025" s="5" t="inlineStr">
        <is>
          <t>T21</t>
        </is>
      </c>
      <c r="E5025" s="6" t="inlineStr">
        <is>
          <t>動かしながら確認できる編集（動的プレビュー）</t>
        </is>
      </c>
      <c r="F5025" s="5" t="inlineStr">
        <is>
          <t>-</t>
        </is>
      </c>
      <c r="G5025" s="6" t="inlineStr">
        <is>
          <t>Copy và Align trong AutoCAD</t>
        </is>
      </c>
      <c r="H5025" s="6" t="inlineStr">
        <is>
          <t>コピーと位置合わせを同時に</t>
        </is>
      </c>
      <c r="I5025" s="4" t="n">
        <v>7</v>
      </c>
      <c r="J5025" s="4" t="n">
        <v>5</v>
      </c>
      <c r="K5025" s="4" t="n">
        <v>8</v>
      </c>
      <c r="L5025" s="4" t="n">
        <v>13</v>
      </c>
      <c r="M5025" s="7">
        <f>SUM(I5025:L5025)</f>
        <v/>
      </c>
      <c r="N5025" s="6" t="inlineStr">
        <is>
          <t>ALIGNコピーで近い</t>
        </is>
      </c>
      <c r="O5025" s="5" t="inlineStr">
        <is>
          <t>AJS / AutoLISP Thật là đơn giản</t>
        </is>
      </c>
      <c r="P5025" s="5" t="inlineStr">
        <is>
          <t>lisp.vn (AutoLISP Reviewer)</t>
        </is>
      </c>
      <c r="Q5025" s="8" t="inlineStr">
        <is>
          <t>開く</t>
        </is>
      </c>
      <c r="R5025" s="5" t="inlineStr">
        <is>
          <t>配布ページからダウンロード</t>
        </is>
      </c>
      <c r="S5025" s="5" t="inlineStr">
        <is>
          <t>不明</t>
        </is>
      </c>
      <c r="T5025" s="5" t="inlineStr"/>
      <c r="U5025" s="5" t="inlineStr">
        <is>
          <t>W5024</t>
        </is>
      </c>
    </row>
    <row r="5026">
      <c r="A5026" s="4">
        <f>RANK(M5026,$M$2:$M$6943)</f>
        <v/>
      </c>
      <c r="B5026" s="5" t="inlineStr">
        <is>
          <t>その他の地域</t>
        </is>
      </c>
      <c r="C5026" s="5" t="inlineStr">
        <is>
          <t>構造・鉄骨・機械</t>
        </is>
      </c>
      <c r="D5026" s="5" t="inlineStr">
        <is>
          <t>その他</t>
        </is>
      </c>
      <c r="E5026" s="6" t="inlineStr">
        <is>
          <t>その他</t>
        </is>
      </c>
      <c r="F5026" s="5" t="inlineStr">
        <is>
          <t>COVER</t>
        </is>
      </c>
      <c r="G5026" s="6" t="inlineStr">
        <is>
          <t>COVER.elf</t>
        </is>
      </c>
      <c r="H5026" s="6" t="inlineStr">
        <is>
          <t>カバー形状を自動作図</t>
        </is>
      </c>
      <c r="I5026" s="4" t="n">
        <v>14</v>
      </c>
      <c r="J5026" s="4" t="n">
        <v>8</v>
      </c>
      <c r="K5026" s="4" t="n">
        <v>6</v>
      </c>
      <c r="L5026" s="4" t="n">
        <v>5</v>
      </c>
      <c r="M5026" s="7">
        <f>SUM(I5026:L5026)</f>
        <v/>
      </c>
      <c r="N5026" s="6" t="inlineStr">
        <is>
          <t>カバー作図</t>
        </is>
      </c>
      <c r="O5026" s="5" t="inlineStr">
        <is>
          <t>인텔리코리아 (CADian)</t>
        </is>
      </c>
      <c r="P5026" s="5" t="inlineStr">
        <is>
          <t>CADian 리습 600</t>
        </is>
      </c>
      <c r="Q5026" s="8" t="inlineStr">
        <is>
          <t>開く</t>
        </is>
      </c>
      <c r="R5026" s="5" t="inlineStr">
        <is>
          <t>フォーラム添付（ログインが必要な場合あり）</t>
        </is>
      </c>
      <c r="S5026" s="5" t="inlineStr">
        <is>
          <t>互換CAD専用（CADian）</t>
        </is>
      </c>
      <c r="T5026" s="5" t="inlineStr"/>
      <c r="U5026" s="5" t="inlineStr">
        <is>
          <t>W5025</t>
        </is>
      </c>
    </row>
    <row r="5027">
      <c r="A5027" s="4">
        <f>RANK(M5027,$M$2:$M$6943)</f>
        <v/>
      </c>
      <c r="B5027" s="5" t="inlineStr">
        <is>
          <t>その他の地域</t>
        </is>
      </c>
      <c r="C5027" s="5" t="inlineStr">
        <is>
          <t>構造・鉄骨・機械</t>
        </is>
      </c>
      <c r="D5027" s="5" t="inlineStr">
        <is>
          <t>その他</t>
        </is>
      </c>
      <c r="E5027" s="6" t="inlineStr">
        <is>
          <t>その他</t>
        </is>
      </c>
      <c r="F5027" s="5" t="inlineStr">
        <is>
          <t>COVER2</t>
        </is>
      </c>
      <c r="G5027" s="6" t="inlineStr">
        <is>
          <t>COVER2.elf</t>
        </is>
      </c>
      <c r="H5027" s="6" t="inlineStr">
        <is>
          <t>座ぐり付きカバーを作図</t>
        </is>
      </c>
      <c r="I5027" s="4" t="n">
        <v>14</v>
      </c>
      <c r="J5027" s="4" t="n">
        <v>8</v>
      </c>
      <c r="K5027" s="4" t="n">
        <v>6</v>
      </c>
      <c r="L5027" s="4" t="n">
        <v>5</v>
      </c>
      <c r="M5027" s="7">
        <f>SUM(I5027:L5027)</f>
        <v/>
      </c>
      <c r="N5027" s="6" t="inlineStr">
        <is>
          <t>座ぐりカバー</t>
        </is>
      </c>
      <c r="O5027" s="5" t="inlineStr">
        <is>
          <t>인텔리코리아 (CADian)</t>
        </is>
      </c>
      <c r="P5027" s="5" t="inlineStr">
        <is>
          <t>CADian 리습 600</t>
        </is>
      </c>
      <c r="Q5027" s="8" t="inlineStr">
        <is>
          <t>開く</t>
        </is>
      </c>
      <c r="R5027" s="5" t="inlineStr">
        <is>
          <t>フォーラム添付（ログインが必要な場合あり）</t>
        </is>
      </c>
      <c r="S5027" s="5" t="inlineStr">
        <is>
          <t>互換CAD専用（CADian）</t>
        </is>
      </c>
      <c r="T5027" s="5" t="inlineStr"/>
      <c r="U5027" s="5" t="inlineStr">
        <is>
          <t>W5026</t>
        </is>
      </c>
    </row>
    <row r="5028">
      <c r="A5028" s="4">
        <f>RANK(M5028,$M$2:$M$6943)</f>
        <v/>
      </c>
      <c r="B5028" s="5" t="inlineStr">
        <is>
          <t>英語圏</t>
        </is>
      </c>
      <c r="C5028" s="5" t="inlineStr">
        <is>
          <t>構造・鉄骨・機械</t>
        </is>
      </c>
      <c r="D5028" s="5" t="inlineStr">
        <is>
          <t>その他</t>
        </is>
      </c>
      <c r="E5028" s="6" t="inlineStr">
        <is>
          <t>その他</t>
        </is>
      </c>
      <c r="F5028" s="5" t="inlineStr">
        <is>
          <t>DB</t>
        </is>
      </c>
      <c r="G5028" s="6" t="inlineStr">
        <is>
          <t>Create Distribution Bars</t>
        </is>
      </c>
      <c r="H5028" s="6" t="inlineStr">
        <is>
          <t>配力筋を等間隔配置</t>
        </is>
      </c>
      <c r="I5028" s="4" t="n">
        <v>9</v>
      </c>
      <c r="J5028" s="4" t="n">
        <v>6</v>
      </c>
      <c r="K5028" s="4" t="n">
        <v>11</v>
      </c>
      <c r="L5028" s="4" t="n">
        <v>7</v>
      </c>
      <c r="M5028" s="7">
        <f>SUM(I5028:L5028)</f>
        <v/>
      </c>
      <c r="N5028" s="6" t="inlineStr">
        <is>
          <t>ARRAYで代替可</t>
        </is>
      </c>
      <c r="O5028" s="5" t="inlineStr">
        <is>
          <t>Cad Lisp and Tips</t>
        </is>
      </c>
      <c r="P5028" s="5" t="inlineStr">
        <is>
          <t>Cad Lisp and Tips</t>
        </is>
      </c>
      <c r="Q5028" s="8" t="inlineStr">
        <is>
          <t>開く</t>
        </is>
      </c>
      <c r="R5028" s="5" t="inlineStr">
        <is>
          <t>配布ページからダウンロード</t>
        </is>
      </c>
      <c r="S5028" s="5" t="inlineStr">
        <is>
          <t>不明</t>
        </is>
      </c>
      <c r="T5028" s="5" t="inlineStr"/>
      <c r="U5028" s="5" t="inlineStr">
        <is>
          <t>W5027</t>
        </is>
      </c>
    </row>
    <row r="5029">
      <c r="A5029" s="4">
        <f>RANK(M5029,$M$2:$M$6943)</f>
        <v/>
      </c>
      <c r="B5029" s="5" t="inlineStr">
        <is>
          <t>その他の地域</t>
        </is>
      </c>
      <c r="C5029" s="5" t="inlineStr">
        <is>
          <t>構造・鉄骨・機械</t>
        </is>
      </c>
      <c r="D5029" s="5" t="inlineStr">
        <is>
          <t>その他</t>
        </is>
      </c>
      <c r="E5029" s="6" t="inlineStr">
        <is>
          <t>その他</t>
        </is>
      </c>
      <c r="F5029" s="5" t="inlineStr">
        <is>
          <t>CRF</t>
        </is>
      </c>
      <c r="G5029" s="6" t="inlineStr">
        <is>
          <t>CRF.ELF</t>
        </is>
      </c>
      <c r="H5029" s="6" t="inlineStr">
        <is>
          <t>コーナーリリーフを作図</t>
        </is>
      </c>
      <c r="I5029" s="4" t="n">
        <v>14</v>
      </c>
      <c r="J5029" s="4" t="n">
        <v>8</v>
      </c>
      <c r="K5029" s="4" t="n">
        <v>6</v>
      </c>
      <c r="L5029" s="4" t="n">
        <v>5</v>
      </c>
      <c r="M5029" s="7">
        <f>SUM(I5029:L5029)</f>
        <v/>
      </c>
      <c r="N5029" s="6" t="inlineStr">
        <is>
          <t>コーナーリリーフ</t>
        </is>
      </c>
      <c r="O5029" s="5" t="inlineStr">
        <is>
          <t>인텔리코리아 (CADian)</t>
        </is>
      </c>
      <c r="P5029" s="5" t="inlineStr">
        <is>
          <t>CADian 리습 600</t>
        </is>
      </c>
      <c r="Q5029" s="8" t="inlineStr">
        <is>
          <t>開く</t>
        </is>
      </c>
      <c r="R5029" s="5" t="inlineStr">
        <is>
          <t>フォーラム添付（ログインが必要な場合あり）</t>
        </is>
      </c>
      <c r="S5029" s="5" t="inlineStr">
        <is>
          <t>互換CAD専用（CADian）</t>
        </is>
      </c>
      <c r="T5029" s="5" t="inlineStr"/>
      <c r="U5029" s="5" t="inlineStr">
        <is>
          <t>W5028</t>
        </is>
      </c>
    </row>
    <row r="5030">
      <c r="A5030" s="4">
        <f>RANK(M5030,$M$2:$M$6943)</f>
        <v/>
      </c>
      <c r="B5030" s="5" t="inlineStr">
        <is>
          <t>その他の地域</t>
        </is>
      </c>
      <c r="C5030" s="5" t="inlineStr">
        <is>
          <t>構造・鉄骨・機械</t>
        </is>
      </c>
      <c r="D5030" s="5" t="inlineStr">
        <is>
          <t>その他</t>
        </is>
      </c>
      <c r="E5030" s="6" t="inlineStr">
        <is>
          <t>その他</t>
        </is>
      </c>
      <c r="F5030" s="5" t="inlineStr">
        <is>
          <t>CTOSL</t>
        </is>
      </c>
      <c r="G5030" s="6" t="inlineStr">
        <is>
          <t>CTOSL.ELF</t>
        </is>
      </c>
      <c r="H5030" s="6" t="inlineStr">
        <is>
          <t>円を長穴に変換し中心線</t>
        </is>
      </c>
      <c r="I5030" s="4" t="n">
        <v>14</v>
      </c>
      <c r="J5030" s="4" t="n">
        <v>8</v>
      </c>
      <c r="K5030" s="4" t="n">
        <v>6</v>
      </c>
      <c r="L5030" s="4" t="n">
        <v>5</v>
      </c>
      <c r="M5030" s="7">
        <f>SUM(I5030:L5030)</f>
        <v/>
      </c>
      <c r="N5030" s="6" t="inlineStr">
        <is>
          <t>円→長穴</t>
        </is>
      </c>
      <c r="O5030" s="5" t="inlineStr">
        <is>
          <t>인텔리코리아 (CADian)</t>
        </is>
      </c>
      <c r="P5030" s="5" t="inlineStr">
        <is>
          <t>CADian 리습 600</t>
        </is>
      </c>
      <c r="Q5030" s="8" t="inlineStr">
        <is>
          <t>開く</t>
        </is>
      </c>
      <c r="R5030" s="5" t="inlineStr">
        <is>
          <t>フォーラム添付（ログインが必要な場合あり）</t>
        </is>
      </c>
      <c r="S5030" s="5" t="inlineStr">
        <is>
          <t>互換CAD専用（CADian）</t>
        </is>
      </c>
      <c r="T5030" s="5" t="inlineStr"/>
      <c r="U5030" s="5" t="inlineStr">
        <is>
          <t>W5029</t>
        </is>
      </c>
    </row>
    <row r="5031">
      <c r="A5031" s="4">
        <f>RANK(M5031,$M$2:$M$6943)</f>
        <v/>
      </c>
      <c r="B5031" s="5" t="inlineStr">
        <is>
          <t>英語圏</t>
        </is>
      </c>
      <c r="C5031" s="5" t="inlineStr">
        <is>
          <t>文字・テキスト</t>
        </is>
      </c>
      <c r="D5031" s="5" t="inlineStr">
        <is>
          <t>T06,T13</t>
        </is>
      </c>
      <c r="E5031" s="6" t="inlineStr">
        <is>
          <t>図枠の属性を自動更新、図形と数値の連動（フィールド・面積表）</t>
        </is>
      </c>
      <c r="F5031" s="5" t="inlineStr">
        <is>
          <t>-</t>
        </is>
      </c>
      <c r="G5031" s="6" t="inlineStr">
        <is>
          <t>Date Stamp (tip667.zip)</t>
        </is>
      </c>
      <c r="H5031" s="6" t="inlineStr">
        <is>
          <t>日付スタンプを記入</t>
        </is>
      </c>
      <c r="I5031" s="4" t="n">
        <v>6</v>
      </c>
      <c r="J5031" s="4" t="n">
        <v>5</v>
      </c>
      <c r="K5031" s="4" t="n">
        <v>6</v>
      </c>
      <c r="L5031" s="4" t="n">
        <v>16</v>
      </c>
      <c r="M5031" s="7">
        <f>SUM(I5031:L5031)</f>
        <v/>
      </c>
      <c r="N5031" s="6" t="inlineStr">
        <is>
          <t>日付フィールドで代替可</t>
        </is>
      </c>
      <c r="O5031" s="5" t="inlineStr"/>
      <c r="P5031" s="5" t="inlineStr">
        <is>
          <t>draftsperson.net</t>
        </is>
      </c>
      <c r="Q5031" s="8" t="inlineStr">
        <is>
          <t>開く</t>
        </is>
      </c>
      <c r="R5031" s="5" t="inlineStr">
        <is>
          <t>ファイルを直接ダウンロード</t>
        </is>
      </c>
      <c r="S5031" s="5" t="inlineStr">
        <is>
          <t>書庫（中身は要確認）</t>
        </is>
      </c>
      <c r="T5031" s="5" t="inlineStr"/>
      <c r="U5031" s="5" t="inlineStr">
        <is>
          <t>W5030</t>
        </is>
      </c>
    </row>
    <row r="5032">
      <c r="A5032" s="4">
        <f>RANK(M5032,$M$2:$M$6943)</f>
        <v/>
      </c>
      <c r="B5032" s="5" t="inlineStr">
        <is>
          <t>ヨーロッパ</t>
        </is>
      </c>
      <c r="C5032" s="5" t="inlineStr">
        <is>
          <t>文字・テキスト</t>
        </is>
      </c>
      <c r="D5032" s="5" t="inlineStr">
        <is>
          <t>T14,T12</t>
        </is>
      </c>
      <c r="E5032" s="6" t="inlineStr">
        <is>
          <t>属性の抽出・一括編集・Excelとの往復、文字の一括検索・置換</t>
        </is>
      </c>
      <c r="F5032" s="5" t="inlineStr">
        <is>
          <t>-</t>
        </is>
      </c>
      <c r="G5032" s="6" t="inlineStr">
        <is>
          <t>Ddattve</t>
        </is>
      </c>
      <c r="H5032" s="6" t="inlineStr">
        <is>
          <t>ブロック内外問わず文字・属性をワンクリック編集</t>
        </is>
      </c>
      <c r="I5032" s="4" t="n">
        <v>6</v>
      </c>
      <c r="J5032" s="4" t="n">
        <v>5</v>
      </c>
      <c r="K5032" s="4" t="n">
        <v>8</v>
      </c>
      <c r="L5032" s="4" t="n">
        <v>14</v>
      </c>
      <c r="M5032" s="7">
        <f>SUM(I5032:L5032)</f>
        <v/>
      </c>
      <c r="N5032" s="6" t="inlineStr">
        <is>
          <t>TEXTEDITで代替</t>
        </is>
      </c>
      <c r="O5032" s="5" t="inlineStr">
        <is>
          <t>CADwiesel</t>
        </is>
      </c>
      <c r="P5032" s="5" t="inlineStr">
        <is>
          <t>CADwiesel</t>
        </is>
      </c>
      <c r="Q5032" s="8" t="inlineStr">
        <is>
          <t>開く</t>
        </is>
      </c>
      <c r="R5032" s="5" t="inlineStr">
        <is>
          <t>配布ページからダウンロード</t>
        </is>
      </c>
      <c r="S5032" s="5" t="inlineStr">
        <is>
          <t>不明</t>
        </is>
      </c>
      <c r="T5032" s="5" t="inlineStr"/>
      <c r="U5032" s="5" t="inlineStr">
        <is>
          <t>W5031</t>
        </is>
      </c>
    </row>
    <row r="5033">
      <c r="A5033" s="4">
        <f>RANK(M5033,$M$2:$M$6943)</f>
        <v/>
      </c>
      <c r="B5033" s="5" t="inlineStr">
        <is>
          <t>日本</t>
        </is>
      </c>
      <c r="C5033" s="5" t="inlineStr">
        <is>
          <t>設備</t>
        </is>
      </c>
      <c r="D5033" s="5" t="inlineStr">
        <is>
          <t>T26</t>
        </is>
      </c>
      <c r="E5033" s="6" t="inlineStr">
        <is>
          <t>設備：器具の自動割付、配線の最短経路</t>
        </is>
      </c>
      <c r="F5033" s="5" t="inlineStr">
        <is>
          <t>-</t>
        </is>
      </c>
      <c r="G5033" s="6" t="inlineStr">
        <is>
          <t>DenSin</t>
        </is>
      </c>
      <c r="H5033" s="6" t="inlineStr">
        <is>
          <t>電気設備シンボル配置ツール</t>
        </is>
      </c>
      <c r="I5033" s="4" t="n">
        <v>10</v>
      </c>
      <c r="J5033" s="4" t="n">
        <v>6</v>
      </c>
      <c r="K5033" s="4" t="n">
        <v>11</v>
      </c>
      <c r="L5033" s="4" t="n">
        <v>6</v>
      </c>
      <c r="M5033" s="7">
        <f>SUM(I5033:L5033)</f>
        <v/>
      </c>
      <c r="N5033" s="6" t="inlineStr">
        <is>
          <t>シンボル配置、ブロックで代替</t>
        </is>
      </c>
      <c r="O5033" s="5" t="inlineStr">
        <is>
          <t>Kim Grossa</t>
        </is>
      </c>
      <c r="P5033" s="5" t="inlineStr">
        <is>
          <t>Vector</t>
        </is>
      </c>
      <c r="Q5033" s="8" t="inlineStr">
        <is>
          <t>開く</t>
        </is>
      </c>
      <c r="R5033" s="5" t="inlineStr">
        <is>
          <t>配布ページからダウンロード</t>
        </is>
      </c>
      <c r="S5033" s="5" t="inlineStr">
        <is>
          <t>書庫（中身は要確認）</t>
        </is>
      </c>
      <c r="T5033" s="5" t="inlineStr"/>
      <c r="U5033" s="5" t="inlineStr">
        <is>
          <t>W5032</t>
        </is>
      </c>
    </row>
    <row r="5034">
      <c r="A5034" s="4">
        <f>RANK(M5034,$M$2:$M$6943)</f>
        <v/>
      </c>
      <c r="B5034" s="5" t="inlineStr">
        <is>
          <t>ヨーロッパ</t>
        </is>
      </c>
      <c r="C5034" s="5" t="inlineStr">
        <is>
          <t>作図</t>
        </is>
      </c>
      <c r="D5034" s="5" t="inlineStr">
        <is>
          <t>その他</t>
        </is>
      </c>
      <c r="E5034" s="6" t="inlineStr">
        <is>
          <t>その他</t>
        </is>
      </c>
      <c r="F5034" s="5" t="inlineStr">
        <is>
          <t>-</t>
        </is>
      </c>
      <c r="G5034" s="6" t="inlineStr">
        <is>
          <t>Dopełnienie łuku (+)</t>
        </is>
      </c>
      <c r="H5034" s="6" t="inlineStr">
        <is>
          <t>円弧の補円弧を作図</t>
        </is>
      </c>
      <c r="I5034" s="4" t="n">
        <v>11</v>
      </c>
      <c r="J5034" s="4" t="n">
        <v>9</v>
      </c>
      <c r="K5034" s="4" t="n">
        <v>5</v>
      </c>
      <c r="L5034" s="4" t="n">
        <v>8</v>
      </c>
      <c r="M5034" s="7">
        <f>SUM(I5034:L5034)</f>
        <v/>
      </c>
      <c r="N5034" s="6" t="inlineStr">
        <is>
          <t>補円弧作図</t>
        </is>
      </c>
      <c r="O5034" s="5" t="inlineStr">
        <is>
          <t>kojacek</t>
        </is>
      </c>
      <c r="P5034" s="5" t="inlineStr">
        <is>
          <t>kojacek.wordpress.com</t>
        </is>
      </c>
      <c r="Q5034" s="8" t="inlineStr">
        <is>
          <t>開く</t>
        </is>
      </c>
      <c r="R5034" s="5" t="inlineStr">
        <is>
          <t>ページ内にコード掲載</t>
        </is>
      </c>
      <c r="S5034" s="5" t="inlineStr">
        <is>
          <t>ソース</t>
        </is>
      </c>
      <c r="T5034" s="5" t="inlineStr"/>
      <c r="U5034" s="5" t="inlineStr">
        <is>
          <t>W5033</t>
        </is>
      </c>
    </row>
    <row r="5035">
      <c r="A5035" s="4">
        <f>RANK(M5035,$M$2:$M$6943)</f>
        <v/>
      </c>
      <c r="B5035" s="5" t="inlineStr">
        <is>
          <t>英語圏</t>
        </is>
      </c>
      <c r="C5035" s="5" t="inlineStr">
        <is>
          <t>設備</t>
        </is>
      </c>
      <c r="D5035" s="5" t="inlineStr">
        <is>
          <t>T25</t>
        </is>
      </c>
      <c r="E5035" s="6" t="inlineStr">
        <is>
          <t>設備：単線→複線化、ダクト・配管の継手</t>
        </is>
      </c>
      <c r="F5035" s="5" t="inlineStr">
        <is>
          <t>XPIPE</t>
        </is>
      </c>
      <c r="G5035" s="6" t="inlineStr">
        <is>
          <t>Draw Pipe Lisp</t>
        </is>
      </c>
      <c r="H5035" s="6" t="inlineStr">
        <is>
          <t>二重線の配管を作図</t>
        </is>
      </c>
      <c r="I5035" s="4" t="n">
        <v>9</v>
      </c>
      <c r="J5035" s="4" t="n">
        <v>5</v>
      </c>
      <c r="K5035" s="4" t="n">
        <v>11</v>
      </c>
      <c r="L5035" s="4" t="n">
        <v>8</v>
      </c>
      <c r="M5035" s="7">
        <f>SUM(I5035:L5035)</f>
        <v/>
      </c>
      <c r="N5035" s="6" t="inlineStr">
        <is>
          <t>OFFSETで代替可</t>
        </is>
      </c>
      <c r="O5035" s="5" t="inlineStr">
        <is>
          <t>MEP WORK</t>
        </is>
      </c>
      <c r="P5035" s="5" t="inlineStr">
        <is>
          <t>MEP WORK</t>
        </is>
      </c>
      <c r="Q5035" s="8" t="inlineStr">
        <is>
          <t>開く</t>
        </is>
      </c>
      <c r="R5035" s="5" t="inlineStr">
        <is>
          <t>配布ページからダウンロード</t>
        </is>
      </c>
      <c r="S5035" s="5" t="inlineStr">
        <is>
          <t>不明</t>
        </is>
      </c>
      <c r="T5035" s="5" t="inlineStr"/>
      <c r="U5035" s="5" t="inlineStr">
        <is>
          <t>W5034</t>
        </is>
      </c>
    </row>
    <row r="5036">
      <c r="A5036" s="4">
        <f>RANK(M5036,$M$2:$M$6943)</f>
        <v/>
      </c>
      <c r="B5036" s="5" t="inlineStr">
        <is>
          <t>その他の地域</t>
        </is>
      </c>
      <c r="C5036" s="5" t="inlineStr">
        <is>
          <t>建築</t>
        </is>
      </c>
      <c r="D5036" s="5" t="inlineStr">
        <is>
          <t>T24</t>
        </is>
      </c>
      <c r="E5036" s="6" t="inlineStr">
        <is>
          <t>建築：壁・建具・天井割付の作図</t>
        </is>
      </c>
      <c r="F5036" s="5" t="inlineStr">
        <is>
          <t>DTL</t>
        </is>
      </c>
      <c r="G5036" s="6" t="inlineStr">
        <is>
          <t>DTL.elf</t>
        </is>
      </c>
      <c r="H5036" s="6" t="inlineStr">
        <is>
          <t>二重T字壁線を作図</t>
        </is>
      </c>
      <c r="I5036" s="4" t="n">
        <v>12</v>
      </c>
      <c r="J5036" s="4" t="n">
        <v>6</v>
      </c>
      <c r="K5036" s="4" t="n">
        <v>8</v>
      </c>
      <c r="L5036" s="4" t="n">
        <v>7</v>
      </c>
      <c r="M5036" s="7">
        <f>SUM(I5036:L5036)</f>
        <v/>
      </c>
      <c r="N5036" s="6" t="inlineStr">
        <is>
          <t>二重T字壁</t>
        </is>
      </c>
      <c r="O5036" s="5" t="inlineStr">
        <is>
          <t>인텔리코리아 (CADian)</t>
        </is>
      </c>
      <c r="P5036" s="5" t="inlineStr">
        <is>
          <t>CADian 리습 600</t>
        </is>
      </c>
      <c r="Q5036" s="8" t="inlineStr">
        <is>
          <t>開く</t>
        </is>
      </c>
      <c r="R5036" s="5" t="inlineStr">
        <is>
          <t>フォーラム添付（ログインが必要な場合あり）</t>
        </is>
      </c>
      <c r="S5036" s="5" t="inlineStr">
        <is>
          <t>互換CAD専用（CADian）</t>
        </is>
      </c>
      <c r="T5036" s="5" t="inlineStr"/>
      <c r="U5036" s="5" t="inlineStr">
        <is>
          <t>W5035</t>
        </is>
      </c>
    </row>
    <row r="5037">
      <c r="A5037" s="4">
        <f>RANK(M5037,$M$2:$M$6943)</f>
        <v/>
      </c>
      <c r="B5037" s="5" t="inlineStr">
        <is>
          <t>日本</t>
        </is>
      </c>
      <c r="C5037" s="5" t="inlineStr">
        <is>
          <t>外部参照・図面管理・一括処理</t>
        </is>
      </c>
      <c r="D5037" s="5" t="inlineStr">
        <is>
          <t>T06</t>
        </is>
      </c>
      <c r="E5037" s="6" t="inlineStr">
        <is>
          <t>図枠の属性を自動更新</t>
        </is>
      </c>
      <c r="F5037" s="5" t="inlineStr">
        <is>
          <t>-</t>
        </is>
      </c>
      <c r="G5037" s="6" t="inlineStr">
        <is>
          <t>DWGVProp (DWGPROPS)</t>
        </is>
      </c>
      <c r="H5037" s="6" t="inlineStr">
        <is>
          <t>図面プロパティを一覧表示（有料）</t>
        </is>
      </c>
      <c r="I5037" s="4" t="n">
        <v>10</v>
      </c>
      <c r="J5037" s="4" t="n">
        <v>7</v>
      </c>
      <c r="K5037" s="4" t="n">
        <v>7</v>
      </c>
      <c r="L5037" s="4" t="n">
        <v>9</v>
      </c>
      <c r="M5037" s="7">
        <f>SUM(I5037:L5037)</f>
        <v/>
      </c>
      <c r="N5037" s="6" t="inlineStr">
        <is>
          <t>DWGPROPS一覧、限定的</t>
        </is>
      </c>
      <c r="O5037" s="5" t="inlineStr">
        <is>
          <t>キャドメイク</t>
        </is>
      </c>
      <c r="P5037" s="5" t="inlineStr">
        <is>
          <t>Vector</t>
        </is>
      </c>
      <c r="Q5037" s="8" t="inlineStr">
        <is>
          <t>開く</t>
        </is>
      </c>
      <c r="R5037" s="5" t="inlineStr">
        <is>
          <t>有料</t>
        </is>
      </c>
      <c r="S5037" s="5" t="inlineStr">
        <is>
          <t>書庫（中身は要確認）</t>
        </is>
      </c>
      <c r="T5037" s="5" t="inlineStr"/>
      <c r="U5037" s="5" t="inlineStr">
        <is>
          <t>W5036</t>
        </is>
      </c>
    </row>
    <row r="5038">
      <c r="A5038" s="4">
        <f>RANK(M5038,$M$2:$M$6943)</f>
        <v/>
      </c>
      <c r="B5038" s="5" t="inlineStr">
        <is>
          <t>英語圏</t>
        </is>
      </c>
      <c r="C5038" s="5" t="inlineStr">
        <is>
          <t>外部参照・図面管理・一括処理</t>
        </is>
      </c>
      <c r="D5038" s="5" t="inlineStr">
        <is>
          <t>T10</t>
        </is>
      </c>
      <c r="E5038" s="6" t="inlineStr">
        <is>
          <t>図面の健全性チェック・お掃除</t>
        </is>
      </c>
      <c r="F5038" s="5" t="inlineStr">
        <is>
          <t>DXEDEL</t>
        </is>
      </c>
      <c r="G5038" s="6" t="inlineStr">
        <is>
          <t>DXEdel</t>
        </is>
      </c>
      <c r="H5038" s="6" t="inlineStr">
        <is>
          <t>データ書出しDXE参照を削除</t>
        </is>
      </c>
      <c r="I5038" s="4" t="n">
        <v>12</v>
      </c>
      <c r="J5038" s="4" t="n">
        <v>7</v>
      </c>
      <c r="K5038" s="4" t="n">
        <v>7</v>
      </c>
      <c r="L5038" s="4" t="n">
        <v>7</v>
      </c>
      <c r="M5038" s="7">
        <f>SUM(I5038:L5038)</f>
        <v/>
      </c>
      <c r="N5038" s="6" t="inlineStr">
        <is>
          <t>DXE参照削除は稀</t>
        </is>
      </c>
      <c r="O5038" s="5" t="inlineStr">
        <is>
          <t>CAD Studio</t>
        </is>
      </c>
      <c r="P5038" s="5" t="inlineStr">
        <is>
          <t>CAD Studio</t>
        </is>
      </c>
      <c r="Q5038" s="8" t="inlineStr">
        <is>
          <t>開く</t>
        </is>
      </c>
      <c r="R5038" s="5" t="inlineStr">
        <is>
          <t>配布ページからダウンロード</t>
        </is>
      </c>
      <c r="S5038" s="5" t="inlineStr">
        <is>
          <t>ソース/暗号化（.vlx）混在</t>
        </is>
      </c>
      <c r="T5038" s="5" t="inlineStr"/>
      <c r="U5038" s="5" t="inlineStr">
        <is>
          <t>W5037</t>
        </is>
      </c>
    </row>
    <row r="5039">
      <c r="A5039" s="4">
        <f>RANK(M5039,$M$2:$M$6943)</f>
        <v/>
      </c>
      <c r="B5039" s="5" t="inlineStr">
        <is>
          <t>英語圏</t>
        </is>
      </c>
      <c r="C5039" s="5" t="inlineStr">
        <is>
          <t>画層</t>
        </is>
      </c>
      <c r="D5039" s="5" t="inlineStr">
        <is>
          <t>T18</t>
        </is>
      </c>
      <c r="E5039" s="6" t="inlineStr">
        <is>
          <t>画層の自動振り分け・標準化</t>
        </is>
      </c>
      <c r="F5039" s="5" t="inlineStr">
        <is>
          <t>VPF,VPT,LAF,LAT</t>
        </is>
      </c>
      <c r="G5039" s="6" t="inlineStr">
        <is>
          <t>Easily Freeze and Thaw Layers</t>
        </is>
      </c>
      <c r="H5039" s="6" t="inlineStr">
        <is>
          <t>画層・VP画層の凍結解凍</t>
        </is>
      </c>
      <c r="I5039" s="4" t="n">
        <v>5</v>
      </c>
      <c r="J5039" s="4" t="n">
        <v>4</v>
      </c>
      <c r="K5039" s="4" t="n">
        <v>8</v>
      </c>
      <c r="L5039" s="4" t="n">
        <v>16</v>
      </c>
      <c r="M5039" s="7">
        <f>SUM(I5039:L5039)</f>
        <v/>
      </c>
      <c r="N5039" s="6" t="inlineStr">
        <is>
          <t>LAYFRZ/VPLAYERで可</t>
        </is>
      </c>
      <c r="O5039" s="5" t="inlineStr"/>
      <c r="P5039" s="5" t="inlineStr">
        <is>
          <t>Cadalyst CAD Tips</t>
        </is>
      </c>
      <c r="Q5039" s="8" t="inlineStr">
        <is>
          <t>開く</t>
        </is>
      </c>
      <c r="R5039" s="5" t="inlineStr">
        <is>
          <t>サイト閉鎖・リンク切れ</t>
        </is>
      </c>
      <c r="S5039" s="5" t="inlineStr">
        <is>
          <t>不明</t>
        </is>
      </c>
      <c r="T5039" s="5" t="inlineStr"/>
      <c r="U5039" s="5" t="inlineStr">
        <is>
          <t>W5038</t>
        </is>
      </c>
    </row>
    <row r="5040">
      <c r="A5040" s="4">
        <f>RANK(M5040,$M$2:$M$6943)</f>
        <v/>
      </c>
      <c r="B5040" s="5" t="inlineStr">
        <is>
          <t>英語圏</t>
        </is>
      </c>
      <c r="C5040" s="5" t="inlineStr">
        <is>
          <t>座標・測量・土木</t>
        </is>
      </c>
      <c r="D5040" s="5" t="inlineStr">
        <is>
          <t>T27</t>
        </is>
      </c>
      <c r="E5040" s="6" t="inlineStr">
        <is>
          <t>測量・土木：座標・レベル・縦断</t>
        </is>
      </c>
      <c r="F5040" s="5" t="inlineStr">
        <is>
          <t>ADDPTSBYENT, APBE, EDITPTSBYENT, EPBE</t>
        </is>
      </c>
      <c r="G5040" s="6" t="inlineStr">
        <is>
          <t>editptsbycircles.lsp</t>
        </is>
      </c>
      <c r="H5040" s="6" t="inlineStr">
        <is>
          <t>図形でTIN点を編集・追加</t>
        </is>
      </c>
      <c r="I5040" s="4" t="n">
        <v>12</v>
      </c>
      <c r="J5040" s="4" t="n">
        <v>9</v>
      </c>
      <c r="K5040" s="4" t="n">
        <v>8</v>
      </c>
      <c r="L5040" s="4" t="n">
        <v>4</v>
      </c>
      <c r="M5040" s="7">
        <f>SUM(I5040:L5040)</f>
        <v/>
      </c>
      <c r="N5040" s="6" t="inlineStr">
        <is>
          <t>TIN点編集</t>
        </is>
      </c>
      <c r="O5040" s="5" t="inlineStr">
        <is>
          <t>Henry C. Francis (ParaCADD)</t>
        </is>
      </c>
      <c r="P5040" s="5" t="inlineStr">
        <is>
          <t>ParaCADD</t>
        </is>
      </c>
      <c r="Q5040" s="8" t="inlineStr">
        <is>
          <t>開く</t>
        </is>
      </c>
      <c r="R5040" s="5" t="inlineStr">
        <is>
          <t>配布ページからダウンロード</t>
        </is>
      </c>
      <c r="S5040" s="5" t="inlineStr">
        <is>
          <t>ソース</t>
        </is>
      </c>
      <c r="T5040" s="5" t="inlineStr"/>
      <c r="U5040" s="5" t="inlineStr">
        <is>
          <t>W5039</t>
        </is>
      </c>
    </row>
    <row r="5041">
      <c r="A5041" s="4">
        <f>RANK(M5041,$M$2:$M$6943)</f>
        <v/>
      </c>
      <c r="B5041" s="5" t="inlineStr">
        <is>
          <t>中国語圏</t>
        </is>
      </c>
      <c r="C5041" s="5" t="inlineStr">
        <is>
          <t>LISP開発用の部品</t>
        </is>
      </c>
      <c r="D5041" s="5" t="inlineStr">
        <is>
          <t>その他</t>
        </is>
      </c>
      <c r="E5041" s="6" t="inlineStr">
        <is>
          <t>その他</t>
        </is>
      </c>
      <c r="F5041" s="5" t="inlineStr">
        <is>
          <t>-</t>
        </is>
      </c>
      <c r="G5041" s="6" t="inlineStr">
        <is>
          <t>entity: 图元操作</t>
        </is>
      </c>
      <c r="H5041" s="6" t="inlineStr">
        <is>
          <t>図形生成・層設定・ブロック化等の図元操作関数</t>
        </is>
      </c>
      <c r="I5041" s="4" t="n">
        <v>8</v>
      </c>
      <c r="J5041" s="4" t="n">
        <v>6</v>
      </c>
      <c r="K5041" s="4" t="n">
        <v>5</v>
      </c>
      <c r="L5041" s="4" t="n">
        <v>14</v>
      </c>
      <c r="M5041" s="7">
        <f>SUM(I5041:L5041)</f>
        <v/>
      </c>
      <c r="N5041" s="6" t="inlineStr">
        <is>
          <t>entmake系ラッパー集</t>
        </is>
      </c>
      <c r="O5041" s="5" t="inlineStr">
        <is>
          <t>VitalGG</t>
        </is>
      </c>
      <c r="P5041" s="5" t="inlineStr">
        <is>
          <t>GitHub: atlisp-org/atlisp-lib</t>
        </is>
      </c>
      <c r="Q5041" s="8" t="inlineStr">
        <is>
          <t>開く</t>
        </is>
      </c>
      <c r="R5041" s="5" t="inlineStr">
        <is>
          <t>GitHub（一括取得可）</t>
        </is>
      </c>
      <c r="S5041" s="5" t="inlineStr">
        <is>
          <t>ソース</t>
        </is>
      </c>
      <c r="T5041" s="5" t="inlineStr"/>
      <c r="U5041" s="5" t="inlineStr">
        <is>
          <t>W5040</t>
        </is>
      </c>
    </row>
    <row r="5042">
      <c r="A5042" s="4">
        <f>RANK(M5042,$M$2:$M$6943)</f>
        <v/>
      </c>
      <c r="B5042" s="5" t="inlineStr">
        <is>
          <t>英語圏</t>
        </is>
      </c>
      <c r="C5042" s="5" t="inlineStr">
        <is>
          <t>外部参照・図面管理・一括処理</t>
        </is>
      </c>
      <c r="D5042" s="5" t="inlineStr">
        <is>
          <t>T16</t>
        </is>
      </c>
      <c r="E5042" s="6" t="inlineStr">
        <is>
          <t>数量拾い・集計表</t>
        </is>
      </c>
      <c r="F5042" s="5" t="inlineStr">
        <is>
          <t>ENTS</t>
        </is>
      </c>
      <c r="G5042" s="6" t="inlineStr">
        <is>
          <t>ents.lsp</t>
        </is>
      </c>
      <c r="H5042" s="6" t="inlineStr">
        <is>
          <t>図面内の図形タイプを一覧</t>
        </is>
      </c>
      <c r="I5042" s="4" t="n">
        <v>8</v>
      </c>
      <c r="J5042" s="4" t="n">
        <v>6</v>
      </c>
      <c r="K5042" s="4" t="n">
        <v>6</v>
      </c>
      <c r="L5042" s="4" t="n">
        <v>13</v>
      </c>
      <c r="M5042" s="7">
        <f>SUM(I5042:L5042)</f>
        <v/>
      </c>
      <c r="N5042" s="6" t="inlineStr">
        <is>
          <t>データ書出しで代替可</t>
        </is>
      </c>
      <c r="O5042" s="5" t="inlineStr">
        <is>
          <t>Henry C. Francis (ParaCADD)</t>
        </is>
      </c>
      <c r="P5042" s="5" t="inlineStr">
        <is>
          <t>ParaCADD</t>
        </is>
      </c>
      <c r="Q5042" s="8" t="inlineStr">
        <is>
          <t>開く</t>
        </is>
      </c>
      <c r="R5042" s="5" t="inlineStr">
        <is>
          <t>配布ページからダウンロード</t>
        </is>
      </c>
      <c r="S5042" s="5" t="inlineStr">
        <is>
          <t>ソース</t>
        </is>
      </c>
      <c r="T5042" s="5" t="inlineStr"/>
      <c r="U5042" s="5" t="inlineStr">
        <is>
          <t>W5041</t>
        </is>
      </c>
    </row>
    <row r="5043">
      <c r="A5043" s="4">
        <f>RANK(M5043,$M$2:$M$6943)</f>
        <v/>
      </c>
      <c r="B5043" s="5" t="inlineStr">
        <is>
          <t>GitHub</t>
        </is>
      </c>
      <c r="C5043" s="5" t="inlineStr">
        <is>
          <t>表・Excel連携</t>
        </is>
      </c>
      <c r="D5043" s="5" t="inlineStr">
        <is>
          <t>T14</t>
        </is>
      </c>
      <c r="E5043" s="6" t="inlineStr">
        <is>
          <t>属性の抽出・一括編集・Excelとの往復</t>
        </is>
      </c>
      <c r="F5043" s="5" t="inlineStr">
        <is>
          <t>exportToCSV</t>
        </is>
      </c>
      <c r="G5043" s="6" t="inlineStr">
        <is>
          <t>ExportAttributesToCSV</t>
        </is>
      </c>
      <c r="H5043" s="6" t="inlineStr">
        <is>
          <t>フィーチャ属性をCSV出力</t>
        </is>
      </c>
      <c r="I5043" s="4" t="n">
        <v>12</v>
      </c>
      <c r="J5043" s="4" t="n">
        <v>7</v>
      </c>
      <c r="K5043" s="4" t="n">
        <v>10</v>
      </c>
      <c r="L5043" s="4" t="n">
        <v>4</v>
      </c>
      <c r="M5043" s="7">
        <f>SUM(I5043:L5043)</f>
        <v/>
      </c>
      <c r="N5043" s="6" t="inlineStr">
        <is>
          <t>ArcGIS専用</t>
        </is>
      </c>
      <c r="O5043" s="5" t="inlineStr">
        <is>
          <t>Esri</t>
        </is>
      </c>
      <c r="P5043" s="5" t="inlineStr">
        <is>
          <t>GitHub: Esri/ArcGIS-for-AutoCAD-API-Samples</t>
        </is>
      </c>
      <c r="Q5043" s="8" t="inlineStr">
        <is>
          <t>開く</t>
        </is>
      </c>
      <c r="R5043" s="5" t="inlineStr">
        <is>
          <t>GitHub（一括取得可）</t>
        </is>
      </c>
      <c r="S5043" s="5" t="inlineStr">
        <is>
          <t>ソース</t>
        </is>
      </c>
      <c r="T5043" s="5" t="inlineStr"/>
      <c r="U5043" s="5" t="inlineStr">
        <is>
          <t>W5042</t>
        </is>
      </c>
    </row>
    <row r="5044">
      <c r="A5044" s="4">
        <f>RANK(M5044,$M$2:$M$6943)</f>
        <v/>
      </c>
      <c r="B5044" s="5" t="inlineStr">
        <is>
          <t>ロシア語圏</t>
        </is>
      </c>
      <c r="C5044" s="5" t="inlineStr">
        <is>
          <t>03</t>
        </is>
      </c>
      <c r="D5044" s="5" t="inlineStr">
        <is>
          <t>その他</t>
        </is>
      </c>
      <c r="E5044" s="6" t="inlineStr">
        <is>
          <t>その他</t>
        </is>
      </c>
      <c r="F5044" s="5" t="inlineStr">
        <is>
          <t>-</t>
        </is>
      </c>
      <c r="G5044" s="6" t="inlineStr">
        <is>
          <t>fa-prg</t>
        </is>
      </c>
      <c r="H5044" s="6" t="inlineStr">
        <is>
          <t>文字囲み・引出線・塗潰し等の関数</t>
        </is>
      </c>
      <c r="I5044" s="4" t="n">
        <v>12</v>
      </c>
      <c r="J5044" s="4" t="n">
        <v>9</v>
      </c>
      <c r="K5044" s="4" t="n">
        <v>5</v>
      </c>
      <c r="L5044" s="4" t="n">
        <v>7</v>
      </c>
      <c r="M5044" s="7">
        <f>SUM(I5044:L5044)</f>
        <v/>
      </c>
      <c r="N5044" s="6" t="inlineStr">
        <is>
          <t>文字囲み等関数</t>
        </is>
      </c>
      <c r="O5044" s="5" t="inlineStr">
        <is>
          <t>Александр Косов</t>
        </is>
      </c>
      <c r="P5044" s="5" t="inlineStr">
        <is>
          <t>cad.dp.ua</t>
        </is>
      </c>
      <c r="Q5044" s="8" t="inlineStr">
        <is>
          <t>開く</t>
        </is>
      </c>
      <c r="R5044" s="5" t="inlineStr">
        <is>
          <t>配布ページからダウンロード</t>
        </is>
      </c>
      <c r="S5044" s="5" t="inlineStr">
        <is>
          <t>不明</t>
        </is>
      </c>
      <c r="T5044" s="5" t="inlineStr"/>
      <c r="U5044" s="5" t="inlineStr">
        <is>
          <t>W5043</t>
        </is>
      </c>
    </row>
    <row r="5045">
      <c r="A5045" s="4">
        <f>RANK(M5045,$M$2:$M$6943)</f>
        <v/>
      </c>
      <c r="B5045" s="5" t="inlineStr">
        <is>
          <t>英語圏</t>
        </is>
      </c>
      <c r="C5045" s="5" t="inlineStr">
        <is>
          <t>LISP開発用の部品</t>
        </is>
      </c>
      <c r="D5045" s="5" t="inlineStr">
        <is>
          <t>その他</t>
        </is>
      </c>
      <c r="E5045" s="6" t="inlineStr">
        <is>
          <t>その他</t>
        </is>
      </c>
      <c r="F5045" s="5" t="inlineStr">
        <is>
          <t>FormatDCL</t>
        </is>
      </c>
      <c r="G5045" s="6" t="inlineStr">
        <is>
          <t>Format DCL</t>
        </is>
      </c>
      <c r="H5045" s="6" t="inlineStr">
        <is>
          <t>DCLコードを整形</t>
        </is>
      </c>
      <c r="I5045" s="4" t="n">
        <v>14</v>
      </c>
      <c r="J5045" s="4" t="n">
        <v>10</v>
      </c>
      <c r="K5045" s="4" t="n">
        <v>5</v>
      </c>
      <c r="L5045" s="4" t="n">
        <v>4</v>
      </c>
      <c r="M5045" s="7">
        <f>SUM(I5045:L5045)</f>
        <v/>
      </c>
      <c r="N5045" s="6" t="inlineStr">
        <is>
          <t>DCL整形</t>
        </is>
      </c>
      <c r="O5045" s="5" t="inlineStr">
        <is>
          <t>Lee Mac</t>
        </is>
      </c>
      <c r="P5045" s="5" t="inlineStr">
        <is>
          <t>Lee Mac Programming</t>
        </is>
      </c>
      <c r="Q5045" s="8" t="inlineStr">
        <is>
          <t>開く</t>
        </is>
      </c>
      <c r="R5045" s="5" t="inlineStr">
        <is>
          <t>配布ページからダウンロード</t>
        </is>
      </c>
      <c r="S5045" s="5" t="inlineStr">
        <is>
          <t>ソース</t>
        </is>
      </c>
      <c r="T5045" s="5" t="inlineStr"/>
      <c r="U5045" s="5" t="inlineStr">
        <is>
          <t>W5044</t>
        </is>
      </c>
    </row>
    <row r="5046">
      <c r="A5046" s="4">
        <f>RANK(M5046,$M$2:$M$6943)</f>
        <v/>
      </c>
      <c r="B5046" s="5" t="inlineStr">
        <is>
          <t>ヨーロッパ</t>
        </is>
      </c>
      <c r="C5046" s="5" t="inlineStr">
        <is>
          <t>LISP開発用の部品</t>
        </is>
      </c>
      <c r="D5046" s="5" t="inlineStr">
        <is>
          <t>その他</t>
        </is>
      </c>
      <c r="E5046" s="6" t="inlineStr">
        <is>
          <t>その他</t>
        </is>
      </c>
      <c r="F5046" s="5" t="inlineStr">
        <is>
          <t>-</t>
        </is>
      </c>
      <c r="G5046" s="6" t="inlineStr">
        <is>
          <t>gc_List / gc_String</t>
        </is>
      </c>
      <c r="H5046" s="6" t="inlineStr">
        <is>
          <t>リスト・文字列処理関数ライブラリ</t>
        </is>
      </c>
      <c r="I5046" s="4" t="n">
        <v>8</v>
      </c>
      <c r="J5046" s="4" t="n">
        <v>6</v>
      </c>
      <c r="K5046" s="4" t="n">
        <v>4</v>
      </c>
      <c r="L5046" s="4" t="n">
        <v>15</v>
      </c>
      <c r="M5046" s="7">
        <f>SUM(I5046:L5046)</f>
        <v/>
      </c>
      <c r="N5046" s="6" t="inlineStr">
        <is>
          <t>標準関数の補完</t>
        </is>
      </c>
      <c r="O5046" s="5" t="inlineStr">
        <is>
          <t>(gile)</t>
        </is>
      </c>
      <c r="P5046" s="5" t="inlineStr">
        <is>
          <t>gileCAD</t>
        </is>
      </c>
      <c r="Q5046" s="8" t="inlineStr">
        <is>
          <t>開く</t>
        </is>
      </c>
      <c r="R5046" s="5" t="inlineStr">
        <is>
          <t>配布ページからダウンロード</t>
        </is>
      </c>
      <c r="S5046" s="5" t="inlineStr">
        <is>
          <t>ソース</t>
        </is>
      </c>
      <c r="T5046" s="5" t="inlineStr"/>
      <c r="U5046" s="5" t="inlineStr">
        <is>
          <t>W5045</t>
        </is>
      </c>
    </row>
    <row r="5047">
      <c r="A5047" s="4">
        <f>RANK(M5047,$M$2:$M$6943)</f>
        <v/>
      </c>
      <c r="B5047" s="5" t="inlineStr">
        <is>
          <t>ロシア語圏</t>
        </is>
      </c>
      <c r="C5047" s="5" t="inlineStr">
        <is>
          <t>07</t>
        </is>
      </c>
      <c r="D5047" s="5" t="inlineStr">
        <is>
          <t>その他</t>
        </is>
      </c>
      <c r="E5047" s="6" t="inlineStr">
        <is>
          <t>その他</t>
        </is>
      </c>
      <c r="F5047" s="5" t="inlineStr">
        <is>
          <t>-</t>
        </is>
      </c>
      <c r="G5047" s="6" t="inlineStr">
        <is>
          <t>GeomCurve</t>
        </is>
      </c>
      <c r="H5047" s="6" t="inlineStr">
        <is>
          <t>解析曲線を作図</t>
        </is>
      </c>
      <c r="I5047" s="4" t="n">
        <v>15</v>
      </c>
      <c r="J5047" s="4" t="n">
        <v>10</v>
      </c>
      <c r="K5047" s="4" t="n">
        <v>4</v>
      </c>
      <c r="L5047" s="4" t="n">
        <v>4</v>
      </c>
      <c r="M5047" s="7">
        <f>SUM(I5047:L5047)</f>
        <v/>
      </c>
      <c r="N5047" s="6" t="inlineStr">
        <is>
          <t>解析曲線</t>
        </is>
      </c>
      <c r="O5047" s="5" t="inlineStr">
        <is>
          <t>Eugeny Kalney</t>
        </is>
      </c>
      <c r="P5047" s="5" t="inlineStr">
        <is>
          <t>cad.dp.ua</t>
        </is>
      </c>
      <c r="Q5047" s="8" t="inlineStr">
        <is>
          <t>開く</t>
        </is>
      </c>
      <c r="R5047" s="5" t="inlineStr">
        <is>
          <t>配布ページからダウンロード</t>
        </is>
      </c>
      <c r="S5047" s="5" t="inlineStr">
        <is>
          <t>不明</t>
        </is>
      </c>
      <c r="T5047" s="5" t="inlineStr"/>
      <c r="U5047" s="5" t="inlineStr">
        <is>
          <t>W5046</t>
        </is>
      </c>
    </row>
    <row r="5048">
      <c r="A5048" s="4">
        <f>RANK(M5048,$M$2:$M$6943)</f>
        <v/>
      </c>
      <c r="B5048" s="5" t="inlineStr">
        <is>
          <t>英語圏</t>
        </is>
      </c>
      <c r="C5048" s="5" t="inlineStr">
        <is>
          <t>座標・測量・土木</t>
        </is>
      </c>
      <c r="D5048" s="5" t="inlineStr">
        <is>
          <t>T13,T27</t>
        </is>
      </c>
      <c r="E5048" s="6" t="inlineStr">
        <is>
          <t>図形と数値の連動（フィールド・面積表）、測量・土木：座標・レベル・縦断</t>
        </is>
      </c>
      <c r="F5048" s="5" t="inlineStr">
        <is>
          <t>GA</t>
        </is>
      </c>
      <c r="G5048" s="6" t="inlineStr">
        <is>
          <t>GetAcre</t>
        </is>
      </c>
      <c r="H5048" s="6" t="inlineStr">
        <is>
          <t>面積を平方フィート・エーカー記入</t>
        </is>
      </c>
      <c r="I5048" s="4" t="n">
        <v>10</v>
      </c>
      <c r="J5048" s="4" t="n">
        <v>6</v>
      </c>
      <c r="K5048" s="4" t="n">
        <v>9</v>
      </c>
      <c r="L5048" s="4" t="n">
        <v>8</v>
      </c>
      <c r="M5048" s="7">
        <f>SUM(I5048:L5048)</f>
        <v/>
      </c>
      <c r="N5048" s="6" t="inlineStr">
        <is>
          <t>エーカー面積記入(米国単位)</t>
        </is>
      </c>
      <c r="O5048" s="5" t="inlineStr">
        <is>
          <t>Jeffery P. Sanders</t>
        </is>
      </c>
      <c r="P5048" s="5" t="inlineStr">
        <is>
          <t>JefferyPSanders.com</t>
        </is>
      </c>
      <c r="Q5048" s="8" t="inlineStr">
        <is>
          <t>開く</t>
        </is>
      </c>
      <c r="R5048" s="5" t="inlineStr">
        <is>
          <t>配布ページからダウンロード</t>
        </is>
      </c>
      <c r="S5048" s="5" t="inlineStr">
        <is>
          <t>不明</t>
        </is>
      </c>
      <c r="T5048" s="5" t="inlineStr"/>
      <c r="U5048" s="5" t="inlineStr">
        <is>
          <t>W5047</t>
        </is>
      </c>
    </row>
    <row r="5049">
      <c r="A5049" s="4">
        <f>RANK(M5049,$M$2:$M$6943)</f>
        <v/>
      </c>
      <c r="B5049" s="5" t="inlineStr">
        <is>
          <t>英語圏</t>
        </is>
      </c>
      <c r="C5049" s="5" t="inlineStr">
        <is>
          <t>LISP開発用の部品</t>
        </is>
      </c>
      <c r="D5049" s="5" t="inlineStr">
        <is>
          <t>T13</t>
        </is>
      </c>
      <c r="E5049" s="6" t="inlineStr">
        <is>
          <t>図形と数値の連動（フィールド・面積表）</t>
        </is>
      </c>
      <c r="F5049" s="5" t="inlineStr">
        <is>
          <t>-</t>
        </is>
      </c>
      <c r="G5049" s="6" t="inlineStr">
        <is>
          <t>getfield.lsp</t>
        </is>
      </c>
      <c r="H5049" s="6" t="inlineStr">
        <is>
          <t>フィールド式を抽出する関数</t>
        </is>
      </c>
      <c r="I5049" s="4" t="n">
        <v>12</v>
      </c>
      <c r="J5049" s="4" t="n">
        <v>9</v>
      </c>
      <c r="K5049" s="4" t="n">
        <v>4</v>
      </c>
      <c r="L5049" s="4" t="n">
        <v>8</v>
      </c>
      <c r="M5049" s="7">
        <f>SUM(I5049:L5049)</f>
        <v/>
      </c>
      <c r="N5049" s="6" t="inlineStr">
        <is>
          <t>フィールド式抽出関数</t>
        </is>
      </c>
      <c r="O5049" s="5" t="inlineStr">
        <is>
          <t>Henry C. Francis (ParaCADD)</t>
        </is>
      </c>
      <c r="P5049" s="5" t="inlineStr">
        <is>
          <t>ParaCADD</t>
        </is>
      </c>
      <c r="Q5049" s="8" t="inlineStr">
        <is>
          <t>開く</t>
        </is>
      </c>
      <c r="R5049" s="5" t="inlineStr">
        <is>
          <t>配布ページからダウンロード</t>
        </is>
      </c>
      <c r="S5049" s="5" t="inlineStr">
        <is>
          <t>ソース</t>
        </is>
      </c>
      <c r="T5049" s="5" t="inlineStr"/>
      <c r="U5049" s="5" t="inlineStr">
        <is>
          <t>W5048</t>
        </is>
      </c>
    </row>
    <row r="5050">
      <c r="A5050" s="4">
        <f>RANK(M5050,$M$2:$M$6943)</f>
        <v/>
      </c>
      <c r="B5050" s="5" t="inlineStr">
        <is>
          <t>その他の地域</t>
        </is>
      </c>
      <c r="C5050" s="5" t="inlineStr">
        <is>
          <t>構造・鉄骨・機械</t>
        </is>
      </c>
      <c r="D5050" s="5" t="inlineStr">
        <is>
          <t>その他</t>
        </is>
      </c>
      <c r="E5050" s="6" t="inlineStr">
        <is>
          <t>その他</t>
        </is>
      </c>
      <c r="F5050" s="5" t="inlineStr">
        <is>
          <t>good</t>
        </is>
      </c>
      <c r="G5050" s="6" t="inlineStr">
        <is>
          <t>good.elf</t>
        </is>
      </c>
      <c r="H5050" s="6" t="inlineStr">
        <is>
          <t>縦穴上端の面取りを作図</t>
        </is>
      </c>
      <c r="I5050" s="4" t="n">
        <v>14</v>
      </c>
      <c r="J5050" s="4" t="n">
        <v>8</v>
      </c>
      <c r="K5050" s="4" t="n">
        <v>6</v>
      </c>
      <c r="L5050" s="4" t="n">
        <v>5</v>
      </c>
      <c r="M5050" s="7">
        <f>SUM(I5050:L5050)</f>
        <v/>
      </c>
      <c r="N5050" s="6" t="inlineStr">
        <is>
          <t>穴面取り</t>
        </is>
      </c>
      <c r="O5050" s="5" t="inlineStr">
        <is>
          <t>인텔리코리아 (CADian)</t>
        </is>
      </c>
      <c r="P5050" s="5" t="inlineStr">
        <is>
          <t>CADian 리습 600</t>
        </is>
      </c>
      <c r="Q5050" s="8" t="inlineStr">
        <is>
          <t>開く</t>
        </is>
      </c>
      <c r="R5050" s="5" t="inlineStr">
        <is>
          <t>フォーラム添付（ログインが必要な場合あり）</t>
        </is>
      </c>
      <c r="S5050" s="5" t="inlineStr">
        <is>
          <t>互換CAD専用（CADian）</t>
        </is>
      </c>
      <c r="T5050" s="5" t="inlineStr"/>
      <c r="U5050" s="5" t="inlineStr">
        <is>
          <t>W5049</t>
        </is>
      </c>
    </row>
    <row r="5051">
      <c r="A5051" s="4">
        <f>RANK(M5051,$M$2:$M$6943)</f>
        <v/>
      </c>
      <c r="B5051" s="5" t="inlineStr">
        <is>
          <t>GitHub</t>
        </is>
      </c>
      <c r="C5051" s="5" t="inlineStr">
        <is>
          <t>作図</t>
        </is>
      </c>
      <c r="D5051" s="5" t="inlineStr">
        <is>
          <t>その他</t>
        </is>
      </c>
      <c r="E5051" s="6" t="inlineStr">
        <is>
          <t>その他</t>
        </is>
      </c>
      <c r="F5051" s="5" t="inlineStr">
        <is>
          <t>graph</t>
        </is>
      </c>
      <c r="G5051" s="6" t="inlineStr">
        <is>
          <t>graph</t>
        </is>
      </c>
      <c r="H5051" s="6" t="inlineStr">
        <is>
          <t>グラフを作図</t>
        </is>
      </c>
      <c r="I5051" s="4" t="n">
        <v>12</v>
      </c>
      <c r="J5051" s="4" t="n">
        <v>7</v>
      </c>
      <c r="K5051" s="4" t="n">
        <v>6</v>
      </c>
      <c r="L5051" s="4" t="n">
        <v>8</v>
      </c>
      <c r="M5051" s="7">
        <f>SUM(I5051:L5051)</f>
        <v/>
      </c>
      <c r="N5051" s="6" t="inlineStr">
        <is>
          <t>グラフ作図</t>
        </is>
      </c>
      <c r="O5051" s="5" t="inlineStr">
        <is>
          <t>Denton Yoder</t>
        </is>
      </c>
      <c r="P5051" s="5" t="inlineStr">
        <is>
          <t>GitHub: dentonyoder/LISP</t>
        </is>
      </c>
      <c r="Q5051" s="8" t="inlineStr">
        <is>
          <t>開く</t>
        </is>
      </c>
      <c r="R5051" s="5" t="inlineStr">
        <is>
          <t>GitHub（一括取得可）</t>
        </is>
      </c>
      <c r="S5051" s="5" t="inlineStr">
        <is>
          <t>ソース</t>
        </is>
      </c>
      <c r="T5051" s="5" t="inlineStr"/>
      <c r="U5051" s="5" t="inlineStr">
        <is>
          <t>W5050</t>
        </is>
      </c>
    </row>
    <row r="5052">
      <c r="A5052" s="4">
        <f>RANK(M5052,$M$2:$M$6943)</f>
        <v/>
      </c>
      <c r="B5052" s="5" t="inlineStr">
        <is>
          <t>日本</t>
        </is>
      </c>
      <c r="C5052" s="5" t="inlineStr">
        <is>
          <t>LISP開発用の部品</t>
        </is>
      </c>
      <c r="D5052" s="5" t="inlineStr">
        <is>
          <t>その他</t>
        </is>
      </c>
      <c r="E5052" s="6" t="inlineStr">
        <is>
          <t>その他</t>
        </is>
      </c>
      <c r="F5052" s="5" t="inlineStr">
        <is>
          <t>-</t>
        </is>
      </c>
      <c r="G5052" s="6" t="inlineStr">
        <is>
          <t>GzLib: エンティティ・選択セット・XDATA</t>
        </is>
      </c>
      <c r="H5052" s="6" t="inlineStr">
        <is>
          <t>図形・辞書・XDATA操作関数（有料）</t>
        </is>
      </c>
      <c r="I5052" s="4" t="n">
        <v>10</v>
      </c>
      <c r="J5052" s="4" t="n">
        <v>8</v>
      </c>
      <c r="K5052" s="4" t="n">
        <v>4</v>
      </c>
      <c r="L5052" s="4" t="n">
        <v>11</v>
      </c>
      <c r="M5052" s="7">
        <f>SUM(I5052:L5052)</f>
        <v/>
      </c>
      <c r="N5052" s="6" t="inlineStr">
        <is>
          <t>図形・XDATA操作関数</t>
        </is>
      </c>
      <c r="O5052" s="5" t="inlineStr">
        <is>
          <t>GizmoLabs</t>
        </is>
      </c>
      <c r="P5052" s="5" t="inlineStr">
        <is>
          <t>GizmoLabs wiki (GzLib)</t>
        </is>
      </c>
      <c r="Q5052" s="8" t="inlineStr">
        <is>
          <t>開く</t>
        </is>
      </c>
      <c r="R5052" s="5" t="inlineStr">
        <is>
          <t>有料</t>
        </is>
      </c>
      <c r="S5052" s="5" t="inlineStr">
        <is>
          <t>不明</t>
        </is>
      </c>
      <c r="T5052" s="5" t="inlineStr"/>
      <c r="U5052" s="5" t="inlineStr">
        <is>
          <t>W5051</t>
        </is>
      </c>
    </row>
    <row r="5053">
      <c r="A5053" s="4">
        <f>RANK(M5053,$M$2:$M$6943)</f>
        <v/>
      </c>
      <c r="B5053" s="5" t="inlineStr">
        <is>
          <t>日本</t>
        </is>
      </c>
      <c r="C5053" s="5" t="inlineStr">
        <is>
          <t>LISP開発用の部品</t>
        </is>
      </c>
      <c r="D5053" s="5" t="inlineStr">
        <is>
          <t>その他</t>
        </is>
      </c>
      <c r="E5053" s="6" t="inlineStr">
        <is>
          <t>その他</t>
        </is>
      </c>
      <c r="F5053" s="5" t="inlineStr">
        <is>
          <t>-</t>
        </is>
      </c>
      <c r="G5053" s="6" t="inlineStr">
        <is>
          <t>GzLib: ファイル・レジストリ・プリンタ</t>
        </is>
      </c>
      <c r="H5053" s="6" t="inlineStr">
        <is>
          <t>ファイル/Windows環境操作関数（有料）</t>
        </is>
      </c>
      <c r="I5053" s="4" t="n">
        <v>12</v>
      </c>
      <c r="J5053" s="4" t="n">
        <v>8</v>
      </c>
      <c r="K5053" s="4" t="n">
        <v>3</v>
      </c>
      <c r="L5053" s="4" t="n">
        <v>10</v>
      </c>
      <c r="M5053" s="7">
        <f>SUM(I5053:L5053)</f>
        <v/>
      </c>
      <c r="N5053" s="6" t="inlineStr">
        <is>
          <t>Windows環境操作関数</t>
        </is>
      </c>
      <c r="O5053" s="5" t="inlineStr">
        <is>
          <t>GizmoLabs</t>
        </is>
      </c>
      <c r="P5053" s="5" t="inlineStr">
        <is>
          <t>GizmoLabs wiki (GzLib)</t>
        </is>
      </c>
      <c r="Q5053" s="8" t="inlineStr">
        <is>
          <t>開く</t>
        </is>
      </c>
      <c r="R5053" s="5" t="inlineStr">
        <is>
          <t>有料</t>
        </is>
      </c>
      <c r="S5053" s="5" t="inlineStr">
        <is>
          <t>不明</t>
        </is>
      </c>
      <c r="T5053" s="5" t="inlineStr"/>
      <c r="U5053" s="5" t="inlineStr">
        <is>
          <t>W5052</t>
        </is>
      </c>
    </row>
    <row r="5054">
      <c r="A5054" s="4">
        <f>RANK(M5054,$M$2:$M$6943)</f>
        <v/>
      </c>
      <c r="B5054" s="5" t="inlineStr">
        <is>
          <t>GitHub</t>
        </is>
      </c>
      <c r="C5054" s="5" t="inlineStr">
        <is>
          <t>建築</t>
        </is>
      </c>
      <c r="D5054" s="5" t="inlineStr">
        <is>
          <t>T24</t>
        </is>
      </c>
      <c r="E5054" s="6" t="inlineStr">
        <is>
          <t>建築：壁・建具・天井割付の作図</t>
        </is>
      </c>
      <c r="F5054" s="5" t="inlineStr">
        <is>
          <t>Veneer / Melamine / PlasticLaminate</t>
        </is>
      </c>
      <c r="G5054" s="6" t="inlineStr">
        <is>
          <t>HatchMaterial</t>
        </is>
      </c>
      <c r="H5054" s="6" t="inlineStr">
        <is>
          <t>家具材料のハッチを定型作図</t>
        </is>
      </c>
      <c r="I5054" s="4" t="n">
        <v>12</v>
      </c>
      <c r="J5054" s="4" t="n">
        <v>7</v>
      </c>
      <c r="K5054" s="4" t="n">
        <v>9</v>
      </c>
      <c r="L5054" s="4" t="n">
        <v>5</v>
      </c>
      <c r="M5054" s="7">
        <f>SUM(I5054:L5054)</f>
        <v/>
      </c>
      <c r="N5054" s="6" t="inlineStr">
        <is>
          <t>家具材料ハッチ</t>
        </is>
      </c>
      <c r="O5054" s="5" t="inlineStr">
        <is>
          <t>Matthew Damron</t>
        </is>
      </c>
      <c r="P5054" s="5" t="inlineStr">
        <is>
          <t>GitHub: matthewdamron/AutoCAD-VisualLisp</t>
        </is>
      </c>
      <c r="Q5054" s="8" t="inlineStr">
        <is>
          <t>開く</t>
        </is>
      </c>
      <c r="R5054" s="5" t="inlineStr">
        <is>
          <t>GitHub（一括取得可）</t>
        </is>
      </c>
      <c r="S5054" s="5" t="inlineStr">
        <is>
          <t>ソース</t>
        </is>
      </c>
      <c r="T5054" s="5" t="inlineStr"/>
      <c r="U5054" s="5" t="inlineStr">
        <is>
          <t>W5053</t>
        </is>
      </c>
    </row>
    <row r="5055">
      <c r="A5055" s="4">
        <f>RANK(M5055,$M$2:$M$6943)</f>
        <v/>
      </c>
      <c r="B5055" s="5" t="inlineStr">
        <is>
          <t>英語圏</t>
        </is>
      </c>
      <c r="C5055" s="5" t="inlineStr">
        <is>
          <t>ハッチ・面積・長さ集計</t>
        </is>
      </c>
      <c r="D5055" s="5" t="inlineStr">
        <is>
          <t>その他</t>
        </is>
      </c>
      <c r="E5055" s="6" t="inlineStr">
        <is>
          <t>その他</t>
        </is>
      </c>
      <c r="F5055" s="5" t="inlineStr">
        <is>
          <t>HH</t>
        </is>
      </c>
      <c r="G5055" s="6" t="inlineStr">
        <is>
          <t>HH</t>
        </is>
      </c>
      <c r="H5055" s="6" t="inlineStr">
        <is>
          <t>前回設定でクイックハッチ</t>
        </is>
      </c>
      <c r="I5055" s="4" t="n">
        <v>6</v>
      </c>
      <c r="J5055" s="4" t="n">
        <v>5</v>
      </c>
      <c r="K5055" s="4" t="n">
        <v>8</v>
      </c>
      <c r="L5055" s="4" t="n">
        <v>14</v>
      </c>
      <c r="M5055" s="7">
        <f>SUM(I5055:L5055)</f>
        <v/>
      </c>
      <c r="N5055" s="6" t="inlineStr">
        <is>
          <t>HATCH前回設定で代替可</t>
        </is>
      </c>
      <c r="O5055" s="5" t="inlineStr">
        <is>
          <t>Alan J. Thompson (alanjt)</t>
        </is>
      </c>
      <c r="P5055" s="5" t="inlineStr">
        <is>
          <t>CADTutor</t>
        </is>
      </c>
      <c r="Q5055" s="8" t="inlineStr">
        <is>
          <t>開く</t>
        </is>
      </c>
      <c r="R5055" s="5" t="inlineStr">
        <is>
          <t>ページ内にコード掲載</t>
        </is>
      </c>
      <c r="S5055" s="5" t="inlineStr">
        <is>
          <t>ソース</t>
        </is>
      </c>
      <c r="T5055" s="5" t="inlineStr"/>
      <c r="U5055" s="5" t="inlineStr">
        <is>
          <t>W5054</t>
        </is>
      </c>
    </row>
    <row r="5056">
      <c r="A5056" s="4">
        <f>RANK(M5056,$M$2:$M$6943)</f>
        <v/>
      </c>
      <c r="B5056" s="5" t="inlineStr">
        <is>
          <t>ベトナム・東南アジア</t>
        </is>
      </c>
      <c r="C5056" s="5" t="inlineStr">
        <is>
          <t>画層</t>
        </is>
      </c>
      <c r="D5056" s="5" t="inlineStr">
        <is>
          <t>T18</t>
        </is>
      </c>
      <c r="E5056" s="6" t="inlineStr">
        <is>
          <t>画層の自動振り分け・標準化</t>
        </is>
      </c>
      <c r="F5056" s="5" t="inlineStr">
        <is>
          <t>HM</t>
        </is>
      </c>
      <c r="G5056" s="6" t="inlineStr">
        <is>
          <t>Hien mau cua Layer (HM)</t>
        </is>
      </c>
      <c r="H5056" s="6" t="inlineStr">
        <is>
          <t>画層の色番号を表示</t>
        </is>
      </c>
      <c r="I5056" s="4" t="n">
        <v>12</v>
      </c>
      <c r="J5056" s="4" t="n">
        <v>5</v>
      </c>
      <c r="K5056" s="4" t="n">
        <v>5</v>
      </c>
      <c r="L5056" s="4" t="n">
        <v>11</v>
      </c>
      <c r="M5056" s="7">
        <f>SUM(I5056:L5056)</f>
        <v/>
      </c>
      <c r="N5056" s="6" t="inlineStr">
        <is>
          <t>画層色番号の表示</t>
        </is>
      </c>
      <c r="O5056" s="5" t="inlineStr"/>
      <c r="P5056" s="5" t="inlineStr">
        <is>
          <t>Kho Lisp CAD (kho-lisp-cad.pages.dev)</t>
        </is>
      </c>
      <c r="Q5056" s="8" t="inlineStr">
        <is>
          <t>開く</t>
        </is>
      </c>
      <c r="R5056" s="5" t="inlineStr">
        <is>
          <t>ファイルを直接ダウンロード</t>
        </is>
      </c>
      <c r="S5056" s="5" t="inlineStr">
        <is>
          <t>ソース</t>
        </is>
      </c>
      <c r="T5056" s="5" t="inlineStr"/>
      <c r="U5056" s="5" t="inlineStr">
        <is>
          <t>W5055</t>
        </is>
      </c>
    </row>
    <row r="5057">
      <c r="A5057" s="4">
        <f>RANK(M5057,$M$2:$M$6943)</f>
        <v/>
      </c>
      <c r="B5057" s="5" t="inlineStr">
        <is>
          <t>その他の地域</t>
        </is>
      </c>
      <c r="C5057" s="5" t="inlineStr">
        <is>
          <t>構造・鉄骨・機械</t>
        </is>
      </c>
      <c r="D5057" s="5" t="inlineStr">
        <is>
          <t>その他</t>
        </is>
      </c>
      <c r="E5057" s="6" t="inlineStr">
        <is>
          <t>その他</t>
        </is>
      </c>
      <c r="F5057" s="5" t="inlineStr">
        <is>
          <t>hom</t>
        </is>
      </c>
      <c r="G5057" s="6" t="inlineStr">
        <is>
          <t>hom.elf</t>
        </is>
      </c>
      <c r="H5057" s="6" t="inlineStr">
        <is>
          <t>軸側面に溝を作図</t>
        </is>
      </c>
      <c r="I5057" s="4" t="n">
        <v>14</v>
      </c>
      <c r="J5057" s="4" t="n">
        <v>8</v>
      </c>
      <c r="K5057" s="4" t="n">
        <v>6</v>
      </c>
      <c r="L5057" s="4" t="n">
        <v>5</v>
      </c>
      <c r="M5057" s="7">
        <f>SUM(I5057:L5057)</f>
        <v/>
      </c>
      <c r="N5057" s="6" t="inlineStr">
        <is>
          <t>軸溝</t>
        </is>
      </c>
      <c r="O5057" s="5" t="inlineStr">
        <is>
          <t>인텔리코리아 (CADian)</t>
        </is>
      </c>
      <c r="P5057" s="5" t="inlineStr">
        <is>
          <t>CADian 리습 600</t>
        </is>
      </c>
      <c r="Q5057" s="8" t="inlineStr">
        <is>
          <t>開く</t>
        </is>
      </c>
      <c r="R5057" s="5" t="inlineStr">
        <is>
          <t>フォーラム添付（ログインが必要な場合あり）</t>
        </is>
      </c>
      <c r="S5057" s="5" t="inlineStr">
        <is>
          <t>互換CAD専用（CADian）</t>
        </is>
      </c>
      <c r="T5057" s="5" t="inlineStr"/>
      <c r="U5057" s="5" t="inlineStr">
        <is>
          <t>W5056</t>
        </is>
      </c>
    </row>
    <row r="5058">
      <c r="A5058" s="4">
        <f>RANK(M5058,$M$2:$M$6943)</f>
        <v/>
      </c>
      <c r="B5058" s="5" t="inlineStr">
        <is>
          <t>英語圏</t>
        </is>
      </c>
      <c r="C5058" s="5" t="inlineStr">
        <is>
          <t>ハッチ・面積・長さ集計</t>
        </is>
      </c>
      <c r="D5058" s="5" t="inlineStr">
        <is>
          <t>その他</t>
        </is>
      </c>
      <c r="E5058" s="6" t="inlineStr">
        <is>
          <t>その他</t>
        </is>
      </c>
      <c r="F5058" s="5" t="inlineStr">
        <is>
          <t>-</t>
        </is>
      </c>
      <c r="G5058" s="6" t="inlineStr">
        <is>
          <t>How Far (howfar.zip)</t>
        </is>
      </c>
      <c r="H5058" s="6" t="inlineStr">
        <is>
          <t>距離計測の拡張</t>
        </is>
      </c>
      <c r="I5058" s="4" t="n">
        <v>8</v>
      </c>
      <c r="J5058" s="4" t="n">
        <v>6</v>
      </c>
      <c r="K5058" s="4" t="n">
        <v>7</v>
      </c>
      <c r="L5058" s="4" t="n">
        <v>12</v>
      </c>
      <c r="M5058" s="7">
        <f>SUM(I5058:L5058)</f>
        <v/>
      </c>
      <c r="N5058" s="6" t="inlineStr">
        <is>
          <t>測定機能の拡張、標準で概ね可</t>
        </is>
      </c>
      <c r="O5058" s="5" t="inlineStr"/>
      <c r="P5058" s="5" t="inlineStr">
        <is>
          <t>draftsperson.net</t>
        </is>
      </c>
      <c r="Q5058" s="8" t="inlineStr">
        <is>
          <t>開く</t>
        </is>
      </c>
      <c r="R5058" s="5" t="inlineStr">
        <is>
          <t>ファイルを直接ダウンロード</t>
        </is>
      </c>
      <c r="S5058" s="5" t="inlineStr">
        <is>
          <t>書庫（中身は要確認）</t>
        </is>
      </c>
      <c r="T5058" s="5" t="inlineStr"/>
      <c r="U5058" s="5" t="inlineStr">
        <is>
          <t>W5057</t>
        </is>
      </c>
    </row>
    <row r="5059">
      <c r="A5059" s="4">
        <f>RANK(M5059,$M$2:$M$6943)</f>
        <v/>
      </c>
      <c r="B5059" s="5" t="inlineStr">
        <is>
          <t>ヨーロッパ</t>
        </is>
      </c>
      <c r="C5059" s="5" t="inlineStr">
        <is>
          <t>外部参照・図面管理・一括処理</t>
        </is>
      </c>
      <c r="D5059" s="5" t="inlineStr">
        <is>
          <t>T29</t>
        </is>
      </c>
      <c r="E5059" s="6" t="inlineStr">
        <is>
          <t>外部参照の管理</t>
        </is>
      </c>
      <c r="F5059" s="5" t="inlineStr">
        <is>
          <t>imm</t>
        </is>
      </c>
      <c r="G5059" s="6" t="inlineStr">
        <is>
          <t>IMM</t>
        </is>
      </c>
      <c r="H5059" s="6" t="inlineStr">
        <is>
          <t>画像を選択してアンロード/デタッチ/再ロード</t>
        </is>
      </c>
      <c r="I5059" s="4" t="n">
        <v>8</v>
      </c>
      <c r="J5059" s="4" t="n">
        <v>6</v>
      </c>
      <c r="K5059" s="4" t="n">
        <v>8</v>
      </c>
      <c r="L5059" s="4" t="n">
        <v>11</v>
      </c>
      <c r="M5059" s="7">
        <f>SUM(I5059:L5059)</f>
        <v/>
      </c>
      <c r="N5059" s="6" t="inlineStr">
        <is>
          <t>外部参照パレットで代替</t>
        </is>
      </c>
      <c r="O5059" s="5" t="inlineStr">
        <is>
          <t>EmiCAD</t>
        </is>
      </c>
      <c r="P5059" s="5" t="inlineStr">
        <is>
          <t>EmiLISP Free (emicad.it)</t>
        </is>
      </c>
      <c r="Q5059" s="8" t="inlineStr">
        <is>
          <t>開く</t>
        </is>
      </c>
      <c r="R5059" s="5" t="inlineStr">
        <is>
          <t>配布ページからダウンロード</t>
        </is>
      </c>
      <c r="S5059" s="5" t="inlineStr">
        <is>
          <t>一式パッケージ（中身は要確認）</t>
        </is>
      </c>
      <c r="T5059" s="5" t="inlineStr"/>
      <c r="U5059" s="5" t="inlineStr">
        <is>
          <t>W5058</t>
        </is>
      </c>
    </row>
    <row r="5060">
      <c r="A5060" s="4">
        <f>RANK(M5060,$M$2:$M$6943)</f>
        <v/>
      </c>
      <c r="B5060" s="5" t="inlineStr">
        <is>
          <t>ヨーロッパ</t>
        </is>
      </c>
      <c r="C5060" s="5" t="inlineStr">
        <is>
          <t>線・ポリライン編集</t>
        </is>
      </c>
      <c r="D5060" s="5" t="inlineStr">
        <is>
          <t>その他</t>
        </is>
      </c>
      <c r="E5060" s="6" t="inlineStr">
        <is>
          <t>その他</t>
        </is>
      </c>
      <c r="F5060" s="5" t="inlineStr">
        <is>
          <t>join3dpoly</t>
        </is>
      </c>
      <c r="G5060" s="6" t="inlineStr">
        <is>
          <t>Join3dpoly</t>
        </is>
      </c>
      <c r="H5060" s="6" t="inlineStr">
        <is>
          <t>選択図形を3Dポリラインに結合</t>
        </is>
      </c>
      <c r="I5060" s="4" t="n">
        <v>11</v>
      </c>
      <c r="J5060" s="4" t="n">
        <v>7</v>
      </c>
      <c r="K5060" s="4" t="n">
        <v>8</v>
      </c>
      <c r="L5060" s="4" t="n">
        <v>7</v>
      </c>
      <c r="M5060" s="7">
        <f>SUM(I5060:L5060)</f>
        <v/>
      </c>
      <c r="N5060" s="6" t="inlineStr">
        <is>
          <t>3Dポリ結合補助</t>
        </is>
      </c>
      <c r="O5060" s="5" t="inlineStr">
        <is>
          <t>(gile)</t>
        </is>
      </c>
      <c r="P5060" s="5" t="inlineStr">
        <is>
          <t>gileCAD</t>
        </is>
      </c>
      <c r="Q5060" s="8" t="inlineStr">
        <is>
          <t>開く</t>
        </is>
      </c>
      <c r="R5060" s="5" t="inlineStr">
        <is>
          <t>配布ページからダウンロード</t>
        </is>
      </c>
      <c r="S5060" s="5" t="inlineStr">
        <is>
          <t>ソース</t>
        </is>
      </c>
      <c r="T5060" s="5" t="inlineStr"/>
      <c r="U5060" s="5" t="inlineStr">
        <is>
          <t>W5059</t>
        </is>
      </c>
    </row>
    <row r="5061">
      <c r="A5061" s="4">
        <f>RANK(M5061,$M$2:$M$6943)</f>
        <v/>
      </c>
      <c r="B5061" s="5" t="inlineStr">
        <is>
          <t>その他の地域</t>
        </is>
      </c>
      <c r="C5061" s="5" t="inlineStr">
        <is>
          <t>構造・鉄骨・機械</t>
        </is>
      </c>
      <c r="D5061" s="5" t="inlineStr">
        <is>
          <t>その他</t>
        </is>
      </c>
      <c r="E5061" s="6" t="inlineStr">
        <is>
          <t>その他</t>
        </is>
      </c>
      <c r="F5061" s="5" t="inlineStr">
        <is>
          <t>key_s</t>
        </is>
      </c>
      <c r="G5061" s="6" t="inlineStr">
        <is>
          <t>key_s.elf</t>
        </is>
      </c>
      <c r="H5061" s="6" t="inlineStr">
        <is>
          <t>キー溝断面と中心線を作図</t>
        </is>
      </c>
      <c r="I5061" s="4" t="n">
        <v>14</v>
      </c>
      <c r="J5061" s="4" t="n">
        <v>8</v>
      </c>
      <c r="K5061" s="4" t="n">
        <v>6</v>
      </c>
      <c r="L5061" s="4" t="n">
        <v>5</v>
      </c>
      <c r="M5061" s="7">
        <f>SUM(I5061:L5061)</f>
        <v/>
      </c>
      <c r="N5061" s="6" t="inlineStr">
        <is>
          <t>キー溝断面</t>
        </is>
      </c>
      <c r="O5061" s="5" t="inlineStr">
        <is>
          <t>인텔리코리아 (CADian)</t>
        </is>
      </c>
      <c r="P5061" s="5" t="inlineStr">
        <is>
          <t>CADian 리습 600</t>
        </is>
      </c>
      <c r="Q5061" s="8" t="inlineStr">
        <is>
          <t>開く</t>
        </is>
      </c>
      <c r="R5061" s="5" t="inlineStr">
        <is>
          <t>フォーラム添付（ログインが必要な場合あり）</t>
        </is>
      </c>
      <c r="S5061" s="5" t="inlineStr">
        <is>
          <t>互換CAD専用（CADian）</t>
        </is>
      </c>
      <c r="T5061" s="5" t="inlineStr"/>
      <c r="U5061" s="5" t="inlineStr">
        <is>
          <t>W5060</t>
        </is>
      </c>
    </row>
    <row r="5062">
      <c r="A5062" s="4">
        <f>RANK(M5062,$M$2:$M$6943)</f>
        <v/>
      </c>
      <c r="B5062" s="5" t="inlineStr">
        <is>
          <t>ヨーロッパ</t>
        </is>
      </c>
      <c r="C5062" s="5" t="inlineStr">
        <is>
          <t>外部参照・図面管理・一括処理</t>
        </is>
      </c>
      <c r="D5062" s="5" t="inlineStr">
        <is>
          <t>T03,T02</t>
        </is>
      </c>
      <c r="E5062" s="6" t="inlineStr">
        <is>
          <t>複数図面へのスクリプト一括実行、図面を開かずに一括処理</t>
        </is>
      </c>
      <c r="F5062" s="5" t="inlineStr">
        <is>
          <t>-</t>
        </is>
      </c>
      <c r="G5062" s="6" t="inlineStr">
        <is>
          <t>Konverter</t>
        </is>
      </c>
      <c r="H5062" s="6" t="inlineStr">
        <is>
          <t>DWGバージョンを一括変換</t>
        </is>
      </c>
      <c r="I5062" s="4" t="n">
        <v>7</v>
      </c>
      <c r="J5062" s="4" t="n">
        <v>5</v>
      </c>
      <c r="K5062" s="4" t="n">
        <v>10</v>
      </c>
      <c r="L5062" s="4" t="n">
        <v>11</v>
      </c>
      <c r="M5062" s="7">
        <f>SUM(I5062:L5062)</f>
        <v/>
      </c>
      <c r="N5062" s="6" t="inlineStr">
        <is>
          <t>DWG変換は標準機能</t>
        </is>
      </c>
      <c r="O5062" s="5" t="inlineStr">
        <is>
          <t>CADwiesel</t>
        </is>
      </c>
      <c r="P5062" s="5" t="inlineStr">
        <is>
          <t>CADwiesel</t>
        </is>
      </c>
      <c r="Q5062" s="8" t="inlineStr">
        <is>
          <t>開く</t>
        </is>
      </c>
      <c r="R5062" s="5" t="inlineStr">
        <is>
          <t>配布ページからダウンロード</t>
        </is>
      </c>
      <c r="S5062" s="5" t="inlineStr">
        <is>
          <t>不明</t>
        </is>
      </c>
      <c r="T5062" s="5" t="inlineStr"/>
      <c r="U5062" s="5" t="inlineStr">
        <is>
          <t>W5061</t>
        </is>
      </c>
    </row>
    <row r="5063">
      <c r="A5063" s="4">
        <f>RANK(M5063,$M$2:$M$6943)</f>
        <v/>
      </c>
      <c r="B5063" s="5" t="inlineStr">
        <is>
          <t>GitHub</t>
        </is>
      </c>
      <c r="C5063" s="5" t="inlineStr">
        <is>
          <t>画層</t>
        </is>
      </c>
      <c r="D5063" s="5" t="inlineStr">
        <is>
          <t>T18</t>
        </is>
      </c>
      <c r="E5063" s="6" t="inlineStr">
        <is>
          <t>画層の自動振り分け・標準化</t>
        </is>
      </c>
      <c r="F5063" s="5" t="inlineStr">
        <is>
          <t>LDEL</t>
        </is>
      </c>
      <c r="G5063" s="6" t="inlineStr">
        <is>
          <t>laydel</t>
        </is>
      </c>
      <c r="H5063" s="6" t="inlineStr">
        <is>
          <t>選択図形の画層上の全図形を削除</t>
        </is>
      </c>
      <c r="I5063" s="4" t="n">
        <v>8</v>
      </c>
      <c r="J5063" s="4" t="n">
        <v>5</v>
      </c>
      <c r="K5063" s="4" t="n">
        <v>8</v>
      </c>
      <c r="L5063" s="4" t="n">
        <v>12</v>
      </c>
      <c r="M5063" s="7">
        <f>SUM(I5063:L5063)</f>
        <v/>
      </c>
      <c r="N5063" s="6" t="inlineStr">
        <is>
          <t>画層内全削除、LAYDELで近い</t>
        </is>
      </c>
      <c r="O5063" s="5" t="inlineStr">
        <is>
          <t>mf4633</t>
        </is>
      </c>
      <c r="P5063" s="5" t="inlineStr">
        <is>
          <t>GitHub: mf4633/C3D-AutoCAD</t>
        </is>
      </c>
      <c r="Q5063" s="8" t="inlineStr">
        <is>
          <t>開く</t>
        </is>
      </c>
      <c r="R5063" s="5" t="inlineStr">
        <is>
          <t>GitHub（一括取得可）</t>
        </is>
      </c>
      <c r="S5063" s="5" t="inlineStr">
        <is>
          <t>ソース</t>
        </is>
      </c>
      <c r="T5063" s="5" t="inlineStr"/>
      <c r="U5063" s="5" t="inlineStr">
        <is>
          <t>W5062</t>
        </is>
      </c>
    </row>
    <row r="5064">
      <c r="A5064" s="4">
        <f>RANK(M5064,$M$2:$M$6943)</f>
        <v/>
      </c>
      <c r="B5064" s="5" t="inlineStr">
        <is>
          <t>その他の地域</t>
        </is>
      </c>
      <c r="C5064" s="5" t="inlineStr">
        <is>
          <t>作図</t>
        </is>
      </c>
      <c r="D5064" s="5" t="inlineStr">
        <is>
          <t>その他</t>
        </is>
      </c>
      <c r="E5064" s="6" t="inlineStr">
        <is>
          <t>その他</t>
        </is>
      </c>
      <c r="F5064" s="5" t="inlineStr">
        <is>
          <t>lemniscata</t>
        </is>
      </c>
      <c r="G5064" s="6" t="inlineStr">
        <is>
          <t>lemniscata</t>
        </is>
      </c>
      <c r="H5064" s="6" t="inlineStr">
        <is>
          <t>レムニスケート曲線を作図</t>
        </is>
      </c>
      <c r="I5064" s="4" t="n">
        <v>18</v>
      </c>
      <c r="J5064" s="4" t="n">
        <v>10</v>
      </c>
      <c r="K5064" s="4" t="n">
        <v>2</v>
      </c>
      <c r="L5064" s="4" t="n">
        <v>3</v>
      </c>
      <c r="M5064" s="7">
        <f>SUM(I5064:L5064)</f>
        <v/>
      </c>
      <c r="N5064" s="6" t="inlineStr">
        <is>
          <t>レムニスケート</t>
        </is>
      </c>
      <c r="O5064" s="5" t="inlineStr">
        <is>
          <t>JAMGPA</t>
        </is>
      </c>
      <c r="P5064" s="5" t="inlineStr">
        <is>
          <t>jamgpa.com</t>
        </is>
      </c>
      <c r="Q5064" s="8" t="inlineStr">
        <is>
          <t>開く</t>
        </is>
      </c>
      <c r="R5064" s="5" t="inlineStr">
        <is>
          <t>配布ページからダウンロード</t>
        </is>
      </c>
      <c r="S5064" s="5" t="inlineStr">
        <is>
          <t>暗号化が多い</t>
        </is>
      </c>
      <c r="T5064" s="5" t="inlineStr"/>
      <c r="U5064" s="5" t="inlineStr">
        <is>
          <t>W5063</t>
        </is>
      </c>
    </row>
    <row r="5065">
      <c r="A5065" s="4">
        <f>RANK(M5065,$M$2:$M$6943)</f>
        <v/>
      </c>
      <c r="B5065" s="5" t="inlineStr">
        <is>
          <t>ロシア語圏</t>
        </is>
      </c>
      <c r="C5065" s="5" t="inlineStr">
        <is>
          <t>20</t>
        </is>
      </c>
      <c r="D5065" s="5" t="inlineStr">
        <is>
          <t>T30</t>
        </is>
      </c>
      <c r="E5065" s="6" t="inlineStr">
        <is>
          <t>AI・OCR・翻訳など新技術との連携</t>
        </is>
      </c>
      <c r="F5065" s="5" t="inlineStr">
        <is>
          <t>-</t>
        </is>
      </c>
      <c r="G5065" s="6" t="inlineStr">
        <is>
          <t>lispru-xml-collection</t>
        </is>
      </c>
      <c r="H5065" s="6" t="inlineStr">
        <is>
          <t>XML読書き関数群</t>
        </is>
      </c>
      <c r="I5065" s="4" t="n">
        <v>14</v>
      </c>
      <c r="J5065" s="4" t="n">
        <v>9</v>
      </c>
      <c r="K5065" s="4" t="n">
        <v>4</v>
      </c>
      <c r="L5065" s="4" t="n">
        <v>6</v>
      </c>
      <c r="M5065" s="7">
        <f>SUM(I5065:L5065)</f>
        <v/>
      </c>
      <c r="N5065" s="6" t="inlineStr">
        <is>
          <t>XML関数</t>
        </is>
      </c>
      <c r="O5065" s="5" t="inlineStr">
        <is>
          <t>kpblc</t>
        </is>
      </c>
      <c r="P5065" s="5" t="inlineStr">
        <is>
          <t>autolisp.ru</t>
        </is>
      </c>
      <c r="Q5065" s="8" t="inlineStr">
        <is>
          <t>開く</t>
        </is>
      </c>
      <c r="R5065" s="5" t="inlineStr">
        <is>
          <t>ファイルを直接ダウンロード</t>
        </is>
      </c>
      <c r="S5065" s="5" t="inlineStr">
        <is>
          <t>ソース</t>
        </is>
      </c>
      <c r="T5065" s="5" t="inlineStr"/>
      <c r="U5065" s="5" t="inlineStr">
        <is>
          <t>W5064</t>
        </is>
      </c>
    </row>
    <row r="5066">
      <c r="A5066" s="4">
        <f>RANK(M5066,$M$2:$M$6943)</f>
        <v/>
      </c>
      <c r="B5066" s="5" t="inlineStr">
        <is>
          <t>英語圏</t>
        </is>
      </c>
      <c r="C5066" s="5" t="inlineStr">
        <is>
          <t>座標・測量・土木</t>
        </is>
      </c>
      <c r="D5066" s="5" t="inlineStr">
        <is>
          <t>T27</t>
        </is>
      </c>
      <c r="E5066" s="6" t="inlineStr">
        <is>
          <t>測量・土木：座標・レベル・縦断</t>
        </is>
      </c>
      <c r="F5066" s="5" t="inlineStr">
        <is>
          <t>LSLBL, LSN</t>
        </is>
      </c>
      <c r="G5066" s="6" t="inlineStr">
        <is>
          <t>lslbl.lsp</t>
        </is>
      </c>
      <c r="H5066" s="6" t="inlineStr">
        <is>
          <t>線に記入ラベルを配置</t>
        </is>
      </c>
      <c r="I5066" s="4" t="n">
        <v>8</v>
      </c>
      <c r="J5066" s="4" t="n">
        <v>7</v>
      </c>
      <c r="K5066" s="4" t="n">
        <v>9</v>
      </c>
      <c r="L5066" s="4" t="n">
        <v>9</v>
      </c>
      <c r="M5066" s="7">
        <f>SUM(I5066:L5066)</f>
        <v/>
      </c>
      <c r="N5066" s="6" t="inlineStr">
        <is>
          <t>線ラベル配置</t>
        </is>
      </c>
      <c r="O5066" s="5" t="inlineStr">
        <is>
          <t>Henry C. Francis (ParaCADD)</t>
        </is>
      </c>
      <c r="P5066" s="5" t="inlineStr">
        <is>
          <t>ParaCADD</t>
        </is>
      </c>
      <c r="Q5066" s="8" t="inlineStr">
        <is>
          <t>開く</t>
        </is>
      </c>
      <c r="R5066" s="5" t="inlineStr">
        <is>
          <t>配布ページからダウンロード</t>
        </is>
      </c>
      <c r="S5066" s="5" t="inlineStr">
        <is>
          <t>ソース</t>
        </is>
      </c>
      <c r="T5066" s="5" t="inlineStr"/>
      <c r="U5066" s="5" t="inlineStr">
        <is>
          <t>W5065</t>
        </is>
      </c>
    </row>
    <row r="5067">
      <c r="A5067" s="4">
        <f>RANK(M5067,$M$2:$M$6943)</f>
        <v/>
      </c>
      <c r="B5067" s="5" t="inlineStr">
        <is>
          <t>GitHub</t>
        </is>
      </c>
      <c r="C5067" s="5" t="inlineStr">
        <is>
          <t>ブロック・属性</t>
        </is>
      </c>
      <c r="D5067" s="5" t="inlineStr">
        <is>
          <t>T19</t>
        </is>
      </c>
      <c r="E5067" s="6" t="inlineStr">
        <is>
          <t>ブロックの置換・再定義・自動ブロック化</t>
        </is>
      </c>
      <c r="F5067" s="5" t="inlineStr">
        <is>
          <t>ReplaceBlocks / RotateBlock90</t>
        </is>
      </c>
      <c r="G5067" s="6" t="inlineStr">
        <is>
          <t>MACROS</t>
        </is>
      </c>
      <c r="H5067" s="6" t="inlineStr">
        <is>
          <t>ブロック置換・90度回転等マクロ</t>
        </is>
      </c>
      <c r="I5067" s="4" t="n">
        <v>8</v>
      </c>
      <c r="J5067" s="4" t="n">
        <v>5</v>
      </c>
      <c r="K5067" s="4" t="n">
        <v>8</v>
      </c>
      <c r="L5067" s="4" t="n">
        <v>12</v>
      </c>
      <c r="M5067" s="7">
        <f>SUM(I5067:L5067)</f>
        <v/>
      </c>
      <c r="N5067" s="6" t="inlineStr">
        <is>
          <t>ブロック置換マクロ</t>
        </is>
      </c>
      <c r="O5067" s="5" t="inlineStr">
        <is>
          <t>J.D. Sandifer</t>
        </is>
      </c>
      <c r="P5067" s="5" t="inlineStr">
        <is>
          <t>GitHub: jdsandifer/AutoLISP</t>
        </is>
      </c>
      <c r="Q5067" s="8" t="inlineStr">
        <is>
          <t>開く</t>
        </is>
      </c>
      <c r="R5067" s="5" t="inlineStr">
        <is>
          <t>GitHub（一括取得可）</t>
        </is>
      </c>
      <c r="S5067" s="5" t="inlineStr">
        <is>
          <t>ソース</t>
        </is>
      </c>
      <c r="T5067" s="5" t="inlineStr"/>
      <c r="U5067" s="5" t="inlineStr">
        <is>
          <t>W5066</t>
        </is>
      </c>
    </row>
    <row r="5068">
      <c r="A5068" s="4">
        <f>RANK(M5068,$M$2:$M$6943)</f>
        <v/>
      </c>
      <c r="B5068" s="5" t="inlineStr">
        <is>
          <t>英語圏</t>
        </is>
      </c>
      <c r="C5068" s="5" t="inlineStr">
        <is>
          <t>その他</t>
        </is>
      </c>
      <c r="D5068" s="5" t="inlineStr">
        <is>
          <t>T12,T18</t>
        </is>
      </c>
      <c r="E5068" s="6" t="inlineStr">
        <is>
          <t>文字の一括検索・置換、画層の自動振り分け・標準化</t>
        </is>
      </c>
      <c r="F5068" s="5" t="inlineStr">
        <is>
          <t>-</t>
        </is>
      </c>
      <c r="G5068" s="6" t="inlineStr">
        <is>
          <t>Master Toolbar Collection (master.zip)</t>
        </is>
      </c>
      <c r="H5068" s="6" t="inlineStr">
        <is>
          <t>文字・画層編集ツールバー集</t>
        </is>
      </c>
      <c r="I5068" s="4" t="n">
        <v>6</v>
      </c>
      <c r="J5068" s="4" t="n">
        <v>6</v>
      </c>
      <c r="K5068" s="4" t="n">
        <v>9</v>
      </c>
      <c r="L5068" s="4" t="n">
        <v>12</v>
      </c>
      <c r="M5068" s="7">
        <f>SUM(I5068:L5068)</f>
        <v/>
      </c>
      <c r="N5068" s="6" t="inlineStr">
        <is>
          <t>旧式ツールバー集</t>
        </is>
      </c>
      <c r="O5068" s="5" t="inlineStr"/>
      <c r="P5068" s="5" t="inlineStr">
        <is>
          <t>draftsperson.net</t>
        </is>
      </c>
      <c r="Q5068" s="8" t="inlineStr">
        <is>
          <t>開く</t>
        </is>
      </c>
      <c r="R5068" s="5" t="inlineStr">
        <is>
          <t>ファイルを直接ダウンロード</t>
        </is>
      </c>
      <c r="S5068" s="5" t="inlineStr">
        <is>
          <t>書庫（中身は要確認）</t>
        </is>
      </c>
      <c r="T5068" s="5" t="inlineStr"/>
      <c r="U5068" s="5" t="inlineStr">
        <is>
          <t>W5067</t>
        </is>
      </c>
    </row>
    <row r="5069">
      <c r="A5069" s="4">
        <f>RANK(M5069,$M$2:$M$6943)</f>
        <v/>
      </c>
      <c r="B5069" s="5" t="inlineStr">
        <is>
          <t>ベトナム・東南アジア</t>
        </is>
      </c>
      <c r="C5069" s="5" t="inlineStr">
        <is>
          <t>線・ポリライン編集</t>
        </is>
      </c>
      <c r="D5069" s="5" t="inlineStr">
        <is>
          <t>その他</t>
        </is>
      </c>
      <c r="E5069" s="6" t="inlineStr">
        <is>
          <t>その他</t>
        </is>
      </c>
      <c r="F5069" s="5" t="inlineStr">
        <is>
          <t>CTN</t>
        </is>
      </c>
      <c r="G5069" s="6" t="inlineStr">
        <is>
          <t>matchwidth_giong ma. cho cac doan dc chon co cung do day doan ban dau</t>
        </is>
      </c>
      <c r="H5069" s="6" t="inlineStr">
        <is>
          <t>ポリライン幅を他の線へ一致</t>
        </is>
      </c>
      <c r="I5069" s="4" t="n">
        <v>7</v>
      </c>
      <c r="J5069" s="4" t="n">
        <v>5</v>
      </c>
      <c r="K5069" s="4" t="n">
        <v>8</v>
      </c>
      <c r="L5069" s="4" t="n">
        <v>13</v>
      </c>
      <c r="M5069" s="7">
        <f>SUM(I5069:L5069)</f>
        <v/>
      </c>
      <c r="N5069" s="6" t="inlineStr">
        <is>
          <t>MATCHPROPで一部可</t>
        </is>
      </c>
      <c r="O5069" s="5" t="inlineStr"/>
      <c r="P5069" s="5" t="inlineStr">
        <is>
          <t>Kho Lisp CAD (kho-lisp-cad.pages.dev)</t>
        </is>
      </c>
      <c r="Q5069" s="8" t="inlineStr">
        <is>
          <t>開く</t>
        </is>
      </c>
      <c r="R5069" s="5" t="inlineStr">
        <is>
          <t>ファイルを直接ダウンロード</t>
        </is>
      </c>
      <c r="S5069" s="5" t="inlineStr">
        <is>
          <t>ソース</t>
        </is>
      </c>
      <c r="T5069" s="5" t="inlineStr"/>
      <c r="U5069" s="5" t="inlineStr">
        <is>
          <t>W5068</t>
        </is>
      </c>
    </row>
    <row r="5070">
      <c r="A5070" s="4">
        <f>RANK(M5070,$M$2:$M$6943)</f>
        <v/>
      </c>
      <c r="B5070" s="5" t="inlineStr">
        <is>
          <t>日本</t>
        </is>
      </c>
      <c r="C5070" s="5" t="inlineStr">
        <is>
          <t>ブロック・属性</t>
        </is>
      </c>
      <c r="D5070" s="5" t="inlineStr">
        <is>
          <t>T19</t>
        </is>
      </c>
      <c r="E5070" s="6" t="inlineStr">
        <is>
          <t>ブロックの置換・再定義・自動ブロック化</t>
        </is>
      </c>
      <c r="F5070" s="5" t="inlineStr">
        <is>
          <t>mb</t>
        </is>
      </c>
      <c r="G5070" s="6" t="inlineStr">
        <is>
          <t>mb.lsp</t>
        </is>
      </c>
      <c r="H5070" s="6" t="inlineStr">
        <is>
          <t>挿入ブロックをファイルに書出し</t>
        </is>
      </c>
      <c r="I5070" s="4" t="n">
        <v>7</v>
      </c>
      <c r="J5070" s="4" t="n">
        <v>6</v>
      </c>
      <c r="K5070" s="4" t="n">
        <v>8</v>
      </c>
      <c r="L5070" s="4" t="n">
        <v>12</v>
      </c>
      <c r="M5070" s="7">
        <f>SUM(I5070:L5070)</f>
        <v/>
      </c>
      <c r="N5070" s="6" t="inlineStr">
        <is>
          <t>WBLOCKで代替可</t>
        </is>
      </c>
      <c r="O5070" s="5" t="inlineStr"/>
      <c r="P5070" s="5" t="inlineStr">
        <is>
          <t>asahi-net ~ea5h-ab</t>
        </is>
      </c>
      <c r="Q5070" s="8" t="inlineStr">
        <is>
          <t>開く</t>
        </is>
      </c>
      <c r="R5070" s="5" t="inlineStr">
        <is>
          <t>配布ページからダウンロード</t>
        </is>
      </c>
      <c r="S5070" s="5" t="inlineStr">
        <is>
          <t>ソース</t>
        </is>
      </c>
      <c r="T5070" s="5" t="inlineStr"/>
      <c r="U5070" s="5" t="inlineStr">
        <is>
          <t>W5069</t>
        </is>
      </c>
    </row>
    <row r="5071">
      <c r="A5071" s="4">
        <f>RANK(M5071,$M$2:$M$6943)</f>
        <v/>
      </c>
      <c r="B5071" s="5" t="inlineStr">
        <is>
          <t>英語圏</t>
        </is>
      </c>
      <c r="C5071" s="5" t="inlineStr">
        <is>
          <t>画層</t>
        </is>
      </c>
      <c r="D5071" s="5" t="inlineStr">
        <is>
          <t>T18</t>
        </is>
      </c>
      <c r="E5071" s="6" t="inlineStr">
        <is>
          <t>画層の自動振り分け・標準化</t>
        </is>
      </c>
      <c r="F5071" s="5" t="inlineStr">
        <is>
          <t>ALLON, APPENDLAYER, CLG5USER, CLGCOLOR, CLGLTYPE, CLGMAJOR</t>
        </is>
      </c>
      <c r="G5071" s="6" t="inlineStr">
        <is>
          <t>mklayr.lsp</t>
        </is>
      </c>
      <c r="H5071" s="6" t="inlineStr">
        <is>
          <t>画層の作成・保存・復元ユーティリティ</t>
        </is>
      </c>
      <c r="I5071" s="4" t="n">
        <v>5</v>
      </c>
      <c r="J5071" s="4" t="n">
        <v>6</v>
      </c>
      <c r="K5071" s="4" t="n">
        <v>7</v>
      </c>
      <c r="L5071" s="4" t="n">
        <v>15</v>
      </c>
      <c r="M5071" s="7">
        <f>SUM(I5071:L5071)</f>
        <v/>
      </c>
      <c r="N5071" s="6" t="inlineStr">
        <is>
          <t>画層状態管理で代替可</t>
        </is>
      </c>
      <c r="O5071" s="5" t="inlineStr">
        <is>
          <t>Henry C. Francis (ParaCADD)</t>
        </is>
      </c>
      <c r="P5071" s="5" t="inlineStr">
        <is>
          <t>ParaCADD</t>
        </is>
      </c>
      <c r="Q5071" s="8" t="inlineStr">
        <is>
          <t>開く</t>
        </is>
      </c>
      <c r="R5071" s="5" t="inlineStr">
        <is>
          <t>配布ページからダウンロード</t>
        </is>
      </c>
      <c r="S5071" s="5" t="inlineStr">
        <is>
          <t>ソース</t>
        </is>
      </c>
      <c r="T5071" s="5" t="inlineStr"/>
      <c r="U5071" s="5" t="inlineStr">
        <is>
          <t>W5070</t>
        </is>
      </c>
    </row>
    <row r="5072">
      <c r="A5072" s="4">
        <f>RANK(M5072,$M$2:$M$6943)</f>
        <v/>
      </c>
      <c r="B5072" s="5" t="inlineStr">
        <is>
          <t>英語圏</t>
        </is>
      </c>
      <c r="C5072" s="5" t="inlineStr">
        <is>
          <t>座標・測量・土木</t>
        </is>
      </c>
      <c r="D5072" s="5" t="inlineStr">
        <is>
          <t>T27</t>
        </is>
      </c>
      <c r="E5072" s="6" t="inlineStr">
        <is>
          <t>測量・土木：座標・レベル・縦断</t>
        </is>
      </c>
      <c r="F5072" s="5" t="inlineStr">
        <is>
          <t>MLINS</t>
        </is>
      </c>
      <c r="G5072" s="6" t="inlineStr">
        <is>
          <t>mlins.lsp</t>
        </is>
      </c>
      <c r="H5072" s="6" t="inlineStr">
        <is>
          <t>線形にマッチラインを挿入</t>
        </is>
      </c>
      <c r="I5072" s="4" t="n">
        <v>10</v>
      </c>
      <c r="J5072" s="4" t="n">
        <v>9</v>
      </c>
      <c r="K5072" s="4" t="n">
        <v>9</v>
      </c>
      <c r="L5072" s="4" t="n">
        <v>5</v>
      </c>
      <c r="M5072" s="7">
        <f>SUM(I5072:L5072)</f>
        <v/>
      </c>
      <c r="N5072" s="6" t="inlineStr">
        <is>
          <t>マッチライン挿入</t>
        </is>
      </c>
      <c r="O5072" s="5" t="inlineStr">
        <is>
          <t>Henry C. Francis (ParaCADD)</t>
        </is>
      </c>
      <c r="P5072" s="5" t="inlineStr">
        <is>
          <t>ParaCADD</t>
        </is>
      </c>
      <c r="Q5072" s="8" t="inlineStr">
        <is>
          <t>開く</t>
        </is>
      </c>
      <c r="R5072" s="5" t="inlineStr">
        <is>
          <t>配布ページからダウンロード</t>
        </is>
      </c>
      <c r="S5072" s="5" t="inlineStr">
        <is>
          <t>ソース</t>
        </is>
      </c>
      <c r="T5072" s="5" t="inlineStr"/>
      <c r="U5072" s="5" t="inlineStr">
        <is>
          <t>W5071</t>
        </is>
      </c>
    </row>
    <row r="5073">
      <c r="A5073" s="4">
        <f>RANK(M5073,$M$2:$M$6943)</f>
        <v/>
      </c>
      <c r="B5073" s="5" t="inlineStr">
        <is>
          <t>英語圏</t>
        </is>
      </c>
      <c r="C5073" s="5" t="inlineStr">
        <is>
          <t>引出線・注記</t>
        </is>
      </c>
      <c r="D5073" s="5" t="inlineStr">
        <is>
          <t>その他</t>
        </is>
      </c>
      <c r="E5073" s="6" t="inlineStr">
        <is>
          <t>その他</t>
        </is>
      </c>
      <c r="F5073" s="5" t="inlineStr">
        <is>
          <t>MMLEADER</t>
        </is>
      </c>
      <c r="G5073" s="6" t="inlineStr">
        <is>
          <t>MMleader</t>
        </is>
      </c>
      <c r="H5073" s="6" t="inlineStr">
        <is>
          <t>マスク付き文字のマルチ引出線</t>
        </is>
      </c>
      <c r="I5073" s="4" t="n">
        <v>6</v>
      </c>
      <c r="J5073" s="4" t="n">
        <v>6</v>
      </c>
      <c r="K5073" s="4" t="n">
        <v>8</v>
      </c>
      <c r="L5073" s="4" t="n">
        <v>13</v>
      </c>
      <c r="M5073" s="7">
        <f>SUM(I5073:L5073)</f>
        <v/>
      </c>
      <c r="N5073" s="6" t="inlineStr">
        <is>
          <t>MLEADERで概ね可</t>
        </is>
      </c>
      <c r="O5073" s="5" t="inlineStr">
        <is>
          <t>CAD Studio</t>
        </is>
      </c>
      <c r="P5073" s="5" t="inlineStr">
        <is>
          <t>CAD Forum</t>
        </is>
      </c>
      <c r="Q5073" s="8" t="inlineStr">
        <is>
          <t>開く</t>
        </is>
      </c>
      <c r="R5073" s="5" t="inlineStr">
        <is>
          <t>配布ページからダウンロード</t>
        </is>
      </c>
      <c r="S5073" s="5" t="inlineStr">
        <is>
          <t>ソース/暗号化（.vlx）混在</t>
        </is>
      </c>
      <c r="T5073" s="5" t="inlineStr"/>
      <c r="U5073" s="5" t="inlineStr">
        <is>
          <t>W5072</t>
        </is>
      </c>
    </row>
    <row r="5074">
      <c r="A5074" s="4">
        <f>RANK(M5074,$M$2:$M$6943)</f>
        <v/>
      </c>
      <c r="B5074" s="5" t="inlineStr">
        <is>
          <t>ヨーロッパ</t>
        </is>
      </c>
      <c r="C5074" s="5" t="inlineStr">
        <is>
          <t>ブロック・属性</t>
        </is>
      </c>
      <c r="D5074" s="5" t="inlineStr">
        <is>
          <t>T19</t>
        </is>
      </c>
      <c r="E5074" s="6" t="inlineStr">
        <is>
          <t>ブロックの置換・再定義・自動ブロック化</t>
        </is>
      </c>
      <c r="F5074" s="5" t="inlineStr">
        <is>
          <t>mod_block</t>
        </is>
      </c>
      <c r="G5074" s="6" t="inlineStr">
        <is>
          <t>Modifica blocco</t>
        </is>
      </c>
      <c r="H5074" s="6" t="inlineStr">
        <is>
          <t>ブロックに図形を追加・削除</t>
        </is>
      </c>
      <c r="I5074" s="4" t="n">
        <v>7</v>
      </c>
      <c r="J5074" s="4" t="n">
        <v>6</v>
      </c>
      <c r="K5074" s="4" t="n">
        <v>8</v>
      </c>
      <c r="L5074" s="4" t="n">
        <v>12</v>
      </c>
      <c r="M5074" s="7">
        <f>SUM(I5074:L5074)</f>
        <v/>
      </c>
      <c r="N5074" s="6" t="inlineStr">
        <is>
          <t>REFEDIT等で代替</t>
        </is>
      </c>
      <c r="O5074" s="5" t="inlineStr">
        <is>
          <t>EmiCAD</t>
        </is>
      </c>
      <c r="P5074" s="5" t="inlineStr">
        <is>
          <t>EmiLISP Free (emicad.it)</t>
        </is>
      </c>
      <c r="Q5074" s="8" t="inlineStr">
        <is>
          <t>開く</t>
        </is>
      </c>
      <c r="R5074" s="5" t="inlineStr">
        <is>
          <t>配布ページからダウンロード</t>
        </is>
      </c>
      <c r="S5074" s="5" t="inlineStr">
        <is>
          <t>一式パッケージ（中身は要確認）</t>
        </is>
      </c>
      <c r="T5074" s="5" t="inlineStr"/>
      <c r="U5074" s="5" t="inlineStr">
        <is>
          <t>W5073</t>
        </is>
      </c>
    </row>
    <row r="5075">
      <c r="A5075" s="4">
        <f>RANK(M5075,$M$2:$M$6943)</f>
        <v/>
      </c>
      <c r="B5075" s="5" t="inlineStr">
        <is>
          <t>英語圏</t>
        </is>
      </c>
      <c r="C5075" s="5" t="inlineStr">
        <is>
          <t>線・ポリライン編集</t>
        </is>
      </c>
      <c r="D5075" s="5" t="inlineStr">
        <is>
          <t>その他</t>
        </is>
      </c>
      <c r="E5075" s="6" t="inlineStr">
        <is>
          <t>その他</t>
        </is>
      </c>
      <c r="F5075" s="5" t="inlineStr">
        <is>
          <t>-</t>
        </is>
      </c>
      <c r="G5075" s="6" t="inlineStr">
        <is>
          <t>Move Entities</t>
        </is>
      </c>
      <c r="H5075" s="6" t="inlineStr">
        <is>
          <t>基点指定なしで図形を移動</t>
        </is>
      </c>
      <c r="I5075" s="4" t="n">
        <v>8</v>
      </c>
      <c r="J5075" s="4" t="n">
        <v>8</v>
      </c>
      <c r="K5075" s="4" t="n">
        <v>5</v>
      </c>
      <c r="L5075" s="4" t="n">
        <v>12</v>
      </c>
      <c r="M5075" s="7">
        <f>SUM(I5075:L5075)</f>
        <v/>
      </c>
      <c r="N5075" s="6" t="inlineStr">
        <is>
          <t>基点省略移動</t>
        </is>
      </c>
      <c r="O5075" s="5" t="inlineStr">
        <is>
          <t>ESurveying Softech</t>
        </is>
      </c>
      <c r="P5075" s="5" t="inlineStr">
        <is>
          <t>eSurveying</t>
        </is>
      </c>
      <c r="Q5075" s="8" t="inlineStr">
        <is>
          <t>開く</t>
        </is>
      </c>
      <c r="R5075" s="5" t="inlineStr">
        <is>
          <t>配布ページからダウンロード</t>
        </is>
      </c>
      <c r="S5075" s="5" t="inlineStr">
        <is>
          <t>暗号化（.fas）が中心</t>
        </is>
      </c>
      <c r="T5075" s="5" t="inlineStr"/>
      <c r="U5075" s="5" t="inlineStr">
        <is>
          <t>W5074</t>
        </is>
      </c>
    </row>
    <row r="5076">
      <c r="A5076" s="4">
        <f>RANK(M5076,$M$2:$M$6943)</f>
        <v/>
      </c>
      <c r="B5076" s="5" t="inlineStr">
        <is>
          <t>英語圏</t>
        </is>
      </c>
      <c r="C5076" s="5" t="inlineStr">
        <is>
          <t>座標・測量・土木</t>
        </is>
      </c>
      <c r="D5076" s="5" t="inlineStr">
        <is>
          <t>T27,T22</t>
        </is>
      </c>
      <c r="E5076" s="6" t="inlineStr">
        <is>
          <t>測量・土木：座標・レベル・縦断、曲線に沿った文字・図形の配置</t>
        </is>
      </c>
      <c r="F5076" s="5" t="inlineStr">
        <is>
          <t>MPE</t>
        </is>
      </c>
      <c r="G5076" s="6" t="inlineStr">
        <is>
          <t>mpe.lsp</t>
        </is>
      </c>
      <c r="H5076" s="6" t="inlineStr">
        <is>
          <t>ポリラインに舗装端ブロック配置</t>
        </is>
      </c>
      <c r="I5076" s="4" t="n">
        <v>11</v>
      </c>
      <c r="J5076" s="4" t="n">
        <v>9</v>
      </c>
      <c r="K5076" s="4" t="n">
        <v>9</v>
      </c>
      <c r="L5076" s="4" t="n">
        <v>4</v>
      </c>
      <c r="M5076" s="7">
        <f>SUM(I5076:L5076)</f>
        <v/>
      </c>
      <c r="N5076" s="6" t="inlineStr">
        <is>
          <t>舗装端ブロック配置</t>
        </is>
      </c>
      <c r="O5076" s="5" t="inlineStr">
        <is>
          <t>Henry C. Francis (ParaCADD)</t>
        </is>
      </c>
      <c r="P5076" s="5" t="inlineStr">
        <is>
          <t>ParaCADD</t>
        </is>
      </c>
      <c r="Q5076" s="8" t="inlineStr">
        <is>
          <t>開く</t>
        </is>
      </c>
      <c r="R5076" s="5" t="inlineStr">
        <is>
          <t>配布ページからダウンロード</t>
        </is>
      </c>
      <c r="S5076" s="5" t="inlineStr">
        <is>
          <t>ソース</t>
        </is>
      </c>
      <c r="T5076" s="5" t="inlineStr"/>
      <c r="U5076" s="5" t="inlineStr">
        <is>
          <t>W5075</t>
        </is>
      </c>
    </row>
    <row r="5077">
      <c r="A5077" s="4">
        <f>RANK(M5077,$M$2:$M$6943)</f>
        <v/>
      </c>
      <c r="B5077" s="5" t="inlineStr">
        <is>
          <t>ロシア語圏</t>
        </is>
      </c>
      <c r="C5077" s="5" t="inlineStr">
        <is>
          <t>07</t>
        </is>
      </c>
      <c r="D5077" s="5" t="inlineStr">
        <is>
          <t>その他</t>
        </is>
      </c>
      <c r="E5077" s="6" t="inlineStr">
        <is>
          <t>その他</t>
        </is>
      </c>
      <c r="F5077" s="5" t="inlineStr">
        <is>
          <t>-</t>
        </is>
      </c>
      <c r="G5077" s="6" t="inlineStr">
        <is>
          <t>osline1</t>
        </is>
      </c>
      <c r="H5077" s="6" t="inlineStr">
        <is>
          <t>現在尺度対応の中心線を作図</t>
        </is>
      </c>
      <c r="I5077" s="4" t="n">
        <v>8</v>
      </c>
      <c r="J5077" s="4" t="n">
        <v>7</v>
      </c>
      <c r="K5077" s="4" t="n">
        <v>8</v>
      </c>
      <c r="L5077" s="4" t="n">
        <v>10</v>
      </c>
      <c r="M5077" s="7">
        <f>SUM(I5077:L5077)</f>
        <v/>
      </c>
      <c r="N5077" s="6" t="inlineStr">
        <is>
          <t>尺度対応中心線</t>
        </is>
      </c>
      <c r="O5077" s="5" t="inlineStr">
        <is>
          <t>Сазонов Андрон</t>
        </is>
      </c>
      <c r="P5077" s="5" t="inlineStr">
        <is>
          <t>cad.dp.ua</t>
        </is>
      </c>
      <c r="Q5077" s="8" t="inlineStr">
        <is>
          <t>開く</t>
        </is>
      </c>
      <c r="R5077" s="5" t="inlineStr">
        <is>
          <t>配布ページからダウンロード</t>
        </is>
      </c>
      <c r="S5077" s="5" t="inlineStr">
        <is>
          <t>不明</t>
        </is>
      </c>
      <c r="T5077" s="5" t="inlineStr"/>
      <c r="U5077" s="5" t="inlineStr">
        <is>
          <t>W5076</t>
        </is>
      </c>
    </row>
    <row r="5078">
      <c r="A5078" s="4">
        <f>RANK(M5078,$M$2:$M$6943)</f>
        <v/>
      </c>
      <c r="B5078" s="5" t="inlineStr">
        <is>
          <t>英語圏</t>
        </is>
      </c>
      <c r="C5078" s="5" t="inlineStr">
        <is>
          <t>ブロック・属性</t>
        </is>
      </c>
      <c r="D5078" s="5" t="inlineStr">
        <is>
          <t>T19</t>
        </is>
      </c>
      <c r="E5078" s="6" t="inlineStr">
        <is>
          <t>ブロックの置換・再定義・自動ブロック化</t>
        </is>
      </c>
      <c r="F5078" s="5" t="inlineStr">
        <is>
          <t>-</t>
        </is>
      </c>
      <c r="G5078" s="6" t="inlineStr">
        <is>
          <t>PasteBlock with New Name</t>
        </is>
      </c>
      <c r="H5078" s="6" t="inlineStr">
        <is>
          <t>名前付きブロックとして貼付け</t>
        </is>
      </c>
      <c r="I5078" s="4" t="n">
        <v>5</v>
      </c>
      <c r="J5078" s="4" t="n">
        <v>6</v>
      </c>
      <c r="K5078" s="4" t="n">
        <v>7</v>
      </c>
      <c r="L5078" s="4" t="n">
        <v>15</v>
      </c>
      <c r="M5078" s="7">
        <f>SUM(I5078:L5078)</f>
        <v/>
      </c>
      <c r="N5078" s="6" t="inlineStr">
        <is>
          <t>PASTEBLOCK後RENAMEで可</t>
        </is>
      </c>
      <c r="O5078" s="5" t="inlineStr"/>
      <c r="P5078" s="5" t="inlineStr">
        <is>
          <t>Cadalyst CAD Tips</t>
        </is>
      </c>
      <c r="Q5078" s="8" t="inlineStr">
        <is>
          <t>開く</t>
        </is>
      </c>
      <c r="R5078" s="5" t="inlineStr">
        <is>
          <t>サイト閉鎖・リンク切れ</t>
        </is>
      </c>
      <c r="S5078" s="5" t="inlineStr">
        <is>
          <t>不明</t>
        </is>
      </c>
      <c r="T5078" s="5" t="inlineStr"/>
      <c r="U5078" s="5" t="inlineStr">
        <is>
          <t>W5077</t>
        </is>
      </c>
    </row>
    <row r="5079">
      <c r="A5079" s="4">
        <f>RANK(M5079,$M$2:$M$6943)</f>
        <v/>
      </c>
      <c r="B5079" s="5" t="inlineStr">
        <is>
          <t>英語圏</t>
        </is>
      </c>
      <c r="C5079" s="5" t="inlineStr">
        <is>
          <t>作図</t>
        </is>
      </c>
      <c r="D5079" s="5" t="inlineStr">
        <is>
          <t>T22</t>
        </is>
      </c>
      <c r="E5079" s="6" t="inlineStr">
        <is>
          <t>曲線に沿った文字・図形の配置</t>
        </is>
      </c>
      <c r="F5079" s="5" t="inlineStr">
        <is>
          <t>PCOPY</t>
        </is>
      </c>
      <c r="G5079" s="6" t="inlineStr">
        <is>
          <t>PathCopy.lsp</t>
        </is>
      </c>
      <c r="H5079" s="6" t="inlineStr">
        <is>
          <t>パスに沿って等間隔複写</t>
        </is>
      </c>
      <c r="I5079" s="4" t="n">
        <v>4</v>
      </c>
      <c r="J5079" s="4" t="n">
        <v>5</v>
      </c>
      <c r="K5079" s="4" t="n">
        <v>10</v>
      </c>
      <c r="L5079" s="4" t="n">
        <v>14</v>
      </c>
      <c r="M5079" s="7">
        <f>SUM(I5079:L5079)</f>
        <v/>
      </c>
      <c r="N5079" s="6" t="inlineStr">
        <is>
          <t>ARRAYPATHで代替</t>
        </is>
      </c>
      <c r="O5079" s="5" t="inlineStr">
        <is>
          <t>CADAuthority</t>
        </is>
      </c>
      <c r="P5079" s="5" t="inlineStr">
        <is>
          <t>CAD Authority</t>
        </is>
      </c>
      <c r="Q5079" s="8" t="inlineStr">
        <is>
          <t>開く</t>
        </is>
      </c>
      <c r="R5079" s="5" t="inlineStr">
        <is>
          <t>配布ページからダウンロード</t>
        </is>
      </c>
      <c r="S5079" s="5" t="inlineStr">
        <is>
          <t>不明</t>
        </is>
      </c>
      <c r="T5079" s="5" t="inlineStr"/>
      <c r="U5079" s="5" t="inlineStr">
        <is>
          <t>W5078</t>
        </is>
      </c>
    </row>
    <row r="5080">
      <c r="A5080" s="4">
        <f>RANK(M5080,$M$2:$M$6943)</f>
        <v/>
      </c>
      <c r="B5080" s="5" t="inlineStr">
        <is>
          <t>英語圏</t>
        </is>
      </c>
      <c r="C5080" s="5" t="inlineStr">
        <is>
          <t>設備</t>
        </is>
      </c>
      <c r="D5080" s="5" t="inlineStr">
        <is>
          <t>T25</t>
        </is>
      </c>
      <c r="E5080" s="6" t="inlineStr">
        <is>
          <t>設備：単線→複線化、ダクト・配管の継手</t>
        </is>
      </c>
      <c r="F5080" s="5" t="inlineStr">
        <is>
          <t>-</t>
        </is>
      </c>
      <c r="G5080" s="6" t="inlineStr">
        <is>
          <t>Pipes Diameters Program</t>
        </is>
      </c>
      <c r="H5080" s="6" t="inlineStr">
        <is>
          <t>管径表記を一覧から挿入（有料）</t>
        </is>
      </c>
      <c r="I5080" s="4" t="n">
        <v>8</v>
      </c>
      <c r="J5080" s="4" t="n">
        <v>6</v>
      </c>
      <c r="K5080" s="4" t="n">
        <v>11</v>
      </c>
      <c r="L5080" s="4" t="n">
        <v>8</v>
      </c>
      <c r="M5080" s="7">
        <f>SUM(I5080:L5080)</f>
        <v/>
      </c>
      <c r="N5080" s="6" t="inlineStr">
        <is>
          <t>一覧から管径挿入</t>
        </is>
      </c>
      <c r="O5080" s="5" t="inlineStr">
        <is>
          <t>Tharwat Al Choufi</t>
        </is>
      </c>
      <c r="P5080" s="5" t="inlineStr">
        <is>
          <t>Tharwat</t>
        </is>
      </c>
      <c r="Q5080" s="8" t="inlineStr">
        <is>
          <t>開く</t>
        </is>
      </c>
      <c r="R5080" s="5" t="inlineStr">
        <is>
          <t>有料</t>
        </is>
      </c>
      <c r="S5080" s="5" t="inlineStr">
        <is>
          <t>不明</t>
        </is>
      </c>
      <c r="T5080" s="5" t="inlineStr"/>
      <c r="U5080" s="5" t="inlineStr">
        <is>
          <t>W5079</t>
        </is>
      </c>
    </row>
    <row r="5081">
      <c r="A5081" s="4">
        <f>RANK(M5081,$M$2:$M$6943)</f>
        <v/>
      </c>
      <c r="B5081" s="5" t="inlineStr">
        <is>
          <t>英語圏</t>
        </is>
      </c>
      <c r="C5081" s="5" t="inlineStr">
        <is>
          <t>線・ポリライン編集</t>
        </is>
      </c>
      <c r="D5081" s="5" t="inlineStr">
        <is>
          <t>その他</t>
        </is>
      </c>
      <c r="E5081" s="6" t="inlineStr">
        <is>
          <t>その他</t>
        </is>
      </c>
      <c r="F5081" s="5" t="inlineStr">
        <is>
          <t>PL2BOX</t>
        </is>
      </c>
      <c r="G5081" s="6" t="inlineStr">
        <is>
          <t>pl2box.lsp</t>
        </is>
      </c>
      <c r="H5081" s="6" t="inlineStr">
        <is>
          <t>3点ポリラインを平行四辺形化</t>
        </is>
      </c>
      <c r="I5081" s="4" t="n">
        <v>12</v>
      </c>
      <c r="J5081" s="4" t="n">
        <v>8</v>
      </c>
      <c r="K5081" s="4" t="n">
        <v>5</v>
      </c>
      <c r="L5081" s="4" t="n">
        <v>8</v>
      </c>
      <c r="M5081" s="7">
        <f>SUM(I5081:L5081)</f>
        <v/>
      </c>
      <c r="N5081" s="6" t="inlineStr">
        <is>
          <t>3点で平行四辺形</t>
        </is>
      </c>
      <c r="O5081" s="5" t="inlineStr">
        <is>
          <t>Henry C. Francis (ParaCADD)</t>
        </is>
      </c>
      <c r="P5081" s="5" t="inlineStr">
        <is>
          <t>ParaCADD</t>
        </is>
      </c>
      <c r="Q5081" s="8" t="inlineStr">
        <is>
          <t>開く</t>
        </is>
      </c>
      <c r="R5081" s="5" t="inlineStr">
        <is>
          <t>配布ページからダウンロード</t>
        </is>
      </c>
      <c r="S5081" s="5" t="inlineStr">
        <is>
          <t>ソース</t>
        </is>
      </c>
      <c r="T5081" s="5" t="inlineStr"/>
      <c r="U5081" s="5" t="inlineStr">
        <is>
          <t>W5080</t>
        </is>
      </c>
    </row>
    <row r="5082">
      <c r="A5082" s="4">
        <f>RANK(M5082,$M$2:$M$6943)</f>
        <v/>
      </c>
      <c r="B5082" s="5" t="inlineStr">
        <is>
          <t>英語圏</t>
        </is>
      </c>
      <c r="C5082" s="5" t="inlineStr">
        <is>
          <t>座標・測量・土木</t>
        </is>
      </c>
      <c r="D5082" s="5" t="inlineStr">
        <is>
          <t>T27</t>
        </is>
      </c>
      <c r="E5082" s="6" t="inlineStr">
        <is>
          <t>測量・土木：座標・レベル・縦断</t>
        </is>
      </c>
      <c r="F5082" s="5" t="inlineStr">
        <is>
          <t>-</t>
        </is>
      </c>
      <c r="G5082" s="6" t="inlineStr">
        <is>
          <t>Power Line</t>
        </is>
      </c>
      <c r="H5082" s="6" t="inlineStr">
        <is>
          <t>ポリラインを送電線表示に変換</t>
        </is>
      </c>
      <c r="I5082" s="4" t="n">
        <v>13</v>
      </c>
      <c r="J5082" s="4" t="n">
        <v>8</v>
      </c>
      <c r="K5082" s="4" t="n">
        <v>7</v>
      </c>
      <c r="L5082" s="4" t="n">
        <v>5</v>
      </c>
      <c r="M5082" s="7">
        <f>SUM(I5082:L5082)</f>
        <v/>
      </c>
      <c r="N5082" s="6" t="inlineStr">
        <is>
          <t>送電線表示変換</t>
        </is>
      </c>
      <c r="O5082" s="5" t="inlineStr">
        <is>
          <t>ESurveying Softech</t>
        </is>
      </c>
      <c r="P5082" s="5" t="inlineStr">
        <is>
          <t>eSurveying</t>
        </is>
      </c>
      <c r="Q5082" s="8" t="inlineStr">
        <is>
          <t>開く</t>
        </is>
      </c>
      <c r="R5082" s="5" t="inlineStr">
        <is>
          <t>配布ページからダウンロード</t>
        </is>
      </c>
      <c r="S5082" s="5" t="inlineStr">
        <is>
          <t>暗号化（.fas）が中心</t>
        </is>
      </c>
      <c r="T5082" s="5" t="inlineStr"/>
      <c r="U5082" s="5" t="inlineStr">
        <is>
          <t>W5081</t>
        </is>
      </c>
    </row>
    <row r="5083">
      <c r="A5083" s="4">
        <f>RANK(M5083,$M$2:$M$6943)</f>
        <v/>
      </c>
      <c r="B5083" s="5" t="inlineStr">
        <is>
          <t>GitHub</t>
        </is>
      </c>
      <c r="C5083" s="5" t="inlineStr">
        <is>
          <t>座標・測量・土木</t>
        </is>
      </c>
      <c r="D5083" s="5" t="inlineStr">
        <is>
          <t>T27</t>
        </is>
      </c>
      <c r="E5083" s="6" t="inlineStr">
        <is>
          <t>測量・土木：座標・レベル・縦断</t>
        </is>
      </c>
      <c r="F5083" s="5" t="inlineStr">
        <is>
          <t>PROFEL</t>
        </is>
      </c>
      <c r="G5083" s="6" t="inlineStr">
        <is>
          <t>profel</t>
        </is>
      </c>
      <c r="H5083" s="6" t="inlineStr">
        <is>
          <t>3Dポリライン上の任意点標高</t>
        </is>
      </c>
      <c r="I5083" s="4" t="n">
        <v>12</v>
      </c>
      <c r="J5083" s="4" t="n">
        <v>7</v>
      </c>
      <c r="K5083" s="4" t="n">
        <v>8</v>
      </c>
      <c r="L5083" s="4" t="n">
        <v>6</v>
      </c>
      <c r="M5083" s="7">
        <f>SUM(I5083:L5083)</f>
        <v/>
      </c>
      <c r="N5083" s="6" t="inlineStr">
        <is>
          <t>3DPL上の標高</t>
        </is>
      </c>
      <c r="O5083" s="5" t="inlineStr">
        <is>
          <t>mf4633</t>
        </is>
      </c>
      <c r="P5083" s="5" t="inlineStr">
        <is>
          <t>GitHub: mf4633/Carlson-CAD</t>
        </is>
      </c>
      <c r="Q5083" s="8" t="inlineStr">
        <is>
          <t>開く</t>
        </is>
      </c>
      <c r="R5083" s="5" t="inlineStr">
        <is>
          <t>GitHub（一括取得可）</t>
        </is>
      </c>
      <c r="S5083" s="5" t="inlineStr">
        <is>
          <t>ソース</t>
        </is>
      </c>
      <c r="T5083" s="5" t="inlineStr"/>
      <c r="U5083" s="5" t="inlineStr">
        <is>
          <t>W5082</t>
        </is>
      </c>
    </row>
    <row r="5084">
      <c r="A5084" s="4">
        <f>RANK(M5084,$M$2:$M$6943)</f>
        <v/>
      </c>
      <c r="B5084" s="5" t="inlineStr">
        <is>
          <t>ロシア語圏</t>
        </is>
      </c>
      <c r="C5084" s="5" t="inlineStr">
        <is>
          <t>13</t>
        </is>
      </c>
      <c r="D5084" s="5" t="inlineStr">
        <is>
          <t>T27</t>
        </is>
      </c>
      <c r="E5084" s="6" t="inlineStr">
        <is>
          <t>測量・土木：座標・レベル・縦断</t>
        </is>
      </c>
      <c r="F5084" s="5" t="inlineStr">
        <is>
          <t>-</t>
        </is>
      </c>
      <c r="G5084" s="6" t="inlineStr">
        <is>
          <t>Prokol BG-3</t>
        </is>
      </c>
      <c r="H5084" s="6" t="inlineStr">
        <is>
          <t>推進(BG-3)工法の断面作図</t>
        </is>
      </c>
      <c r="I5084" s="4" t="n">
        <v>15</v>
      </c>
      <c r="J5084" s="4" t="n">
        <v>8</v>
      </c>
      <c r="K5084" s="4" t="n">
        <v>8</v>
      </c>
      <c r="L5084" s="4" t="n">
        <v>2</v>
      </c>
      <c r="M5084" s="7">
        <f>SUM(I5084:L5084)</f>
        <v/>
      </c>
      <c r="N5084" s="6" t="inlineStr">
        <is>
          <t>特定工法専用</t>
        </is>
      </c>
      <c r="O5084" s="5" t="inlineStr"/>
      <c r="P5084" s="5" t="inlineStr">
        <is>
          <t>dwg.ru</t>
        </is>
      </c>
      <c r="Q5084" s="8" t="inlineStr">
        <is>
          <t>開く</t>
        </is>
      </c>
      <c r="R5084" s="5" t="inlineStr">
        <is>
          <t>ログイン・会員登録が必要</t>
        </is>
      </c>
      <c r="S5084" s="5" t="inlineStr">
        <is>
          <t>不明</t>
        </is>
      </c>
      <c r="T5084" s="5" t="inlineStr"/>
      <c r="U5084" s="5" t="inlineStr">
        <is>
          <t>W5083</t>
        </is>
      </c>
    </row>
    <row r="5085">
      <c r="A5085" s="4">
        <f>RANK(M5085,$M$2:$M$6943)</f>
        <v/>
      </c>
      <c r="B5085" s="5" t="inlineStr">
        <is>
          <t>英語圏</t>
        </is>
      </c>
      <c r="C5085" s="5" t="inlineStr">
        <is>
          <t>印刷・レイアウト・図枠</t>
        </is>
      </c>
      <c r="D5085" s="5" t="inlineStr">
        <is>
          <t>T04</t>
        </is>
      </c>
      <c r="E5085" s="6" t="inlineStr">
        <is>
          <t>図枠の自動認識→一括印刷</t>
        </is>
      </c>
      <c r="F5085" s="5" t="inlineStr">
        <is>
          <t>PSTY2CTB</t>
        </is>
      </c>
      <c r="G5085" s="6" t="inlineStr">
        <is>
          <t>psty2ctb.lsp</t>
        </is>
      </c>
      <c r="H5085" s="6" t="inlineStr">
        <is>
          <t>印刷スタイルを色依存に設定</t>
        </is>
      </c>
      <c r="I5085" s="4" t="n">
        <v>8</v>
      </c>
      <c r="J5085" s="4" t="n">
        <v>5</v>
      </c>
      <c r="K5085" s="4" t="n">
        <v>7</v>
      </c>
      <c r="L5085" s="4" t="n">
        <v>13</v>
      </c>
      <c r="M5085" s="7">
        <f>SUM(I5085:L5085)</f>
        <v/>
      </c>
      <c r="N5085" s="6" t="inlineStr">
        <is>
          <t>CONVERTPSTYLESで可</t>
        </is>
      </c>
      <c r="O5085" s="5" t="inlineStr">
        <is>
          <t>Henry C. Francis (ParaCADD)</t>
        </is>
      </c>
      <c r="P5085" s="5" t="inlineStr">
        <is>
          <t>ParaCADD</t>
        </is>
      </c>
      <c r="Q5085" s="8" t="inlineStr">
        <is>
          <t>開く</t>
        </is>
      </c>
      <c r="R5085" s="5" t="inlineStr">
        <is>
          <t>配布ページからダウンロード</t>
        </is>
      </c>
      <c r="S5085" s="5" t="inlineStr">
        <is>
          <t>ソース</t>
        </is>
      </c>
      <c r="T5085" s="5" t="inlineStr"/>
      <c r="U5085" s="5" t="inlineStr">
        <is>
          <t>W5084</t>
        </is>
      </c>
    </row>
    <row r="5086">
      <c r="A5086" s="4">
        <f>RANK(M5086,$M$2:$M$6943)</f>
        <v/>
      </c>
      <c r="B5086" s="5" t="inlineStr">
        <is>
          <t>英語圏</t>
        </is>
      </c>
      <c r="C5086" s="5" t="inlineStr">
        <is>
          <t>作図</t>
        </is>
      </c>
      <c r="D5086" s="5" t="inlineStr">
        <is>
          <t>その他</t>
        </is>
      </c>
      <c r="E5086" s="6" t="inlineStr">
        <is>
          <t>その他</t>
        </is>
      </c>
      <c r="F5086" s="5" t="inlineStr">
        <is>
          <t>RC</t>
        </is>
      </c>
      <c r="G5086" s="6" t="inlineStr">
        <is>
          <t>RC</t>
        </is>
      </c>
      <c r="H5086" s="6" t="inlineStr">
        <is>
          <t>回転コピー</t>
        </is>
      </c>
      <c r="I5086" s="4" t="n">
        <v>6</v>
      </c>
      <c r="J5086" s="4" t="n">
        <v>5</v>
      </c>
      <c r="K5086" s="4" t="n">
        <v>7</v>
      </c>
      <c r="L5086" s="4" t="n">
        <v>15</v>
      </c>
      <c r="M5086" s="7">
        <f>SUM(I5086:L5086)</f>
        <v/>
      </c>
      <c r="N5086" s="6" t="inlineStr">
        <is>
          <t>ROTATE複写で可</t>
        </is>
      </c>
      <c r="O5086" s="5" t="inlineStr">
        <is>
          <t>Alan J. Thompson (alanjt)</t>
        </is>
      </c>
      <c r="P5086" s="5" t="inlineStr">
        <is>
          <t>CADTutor</t>
        </is>
      </c>
      <c r="Q5086" s="8" t="inlineStr">
        <is>
          <t>開く</t>
        </is>
      </c>
      <c r="R5086" s="5" t="inlineStr">
        <is>
          <t>ページ内にコード掲載</t>
        </is>
      </c>
      <c r="S5086" s="5" t="inlineStr">
        <is>
          <t>ソース</t>
        </is>
      </c>
      <c r="T5086" s="5" t="inlineStr"/>
      <c r="U5086" s="5" t="inlineStr">
        <is>
          <t>W5085</t>
        </is>
      </c>
    </row>
    <row r="5087">
      <c r="A5087" s="4">
        <f>RANK(M5087,$M$2:$M$6943)</f>
        <v/>
      </c>
      <c r="B5087" s="5" t="inlineStr">
        <is>
          <t>英語圏</t>
        </is>
      </c>
      <c r="C5087" s="5" t="inlineStr">
        <is>
          <t>建築</t>
        </is>
      </c>
      <c r="D5087" s="5" t="inlineStr">
        <is>
          <t>T24</t>
        </is>
      </c>
      <c r="E5087" s="6" t="inlineStr">
        <is>
          <t>建築：壁・建具・天井割付の作図</t>
        </is>
      </c>
      <c r="F5087" s="5" t="inlineStr">
        <is>
          <t>-</t>
        </is>
      </c>
      <c r="G5087" s="6" t="inlineStr">
        <is>
          <t>Roof Pitch (Roofpitch.rar)</t>
        </is>
      </c>
      <c r="H5087" s="6" t="inlineStr">
        <is>
          <t>屋根勾配を作図</t>
        </is>
      </c>
      <c r="I5087" s="4" t="n">
        <v>10</v>
      </c>
      <c r="J5087" s="4" t="n">
        <v>6</v>
      </c>
      <c r="K5087" s="4" t="n">
        <v>8</v>
      </c>
      <c r="L5087" s="4" t="n">
        <v>9</v>
      </c>
      <c r="M5087" s="7">
        <f>SUM(I5087:L5087)</f>
        <v/>
      </c>
      <c r="N5087" s="6" t="inlineStr">
        <is>
          <t>勾配記号作図</t>
        </is>
      </c>
      <c r="O5087" s="5" t="inlineStr"/>
      <c r="P5087" s="5" t="inlineStr">
        <is>
          <t>draftsperson.net</t>
        </is>
      </c>
      <c r="Q5087" s="8" t="inlineStr">
        <is>
          <t>開く</t>
        </is>
      </c>
      <c r="R5087" s="5" t="inlineStr">
        <is>
          <t>ファイルを直接ダウンロード</t>
        </is>
      </c>
      <c r="S5087" s="5" t="inlineStr">
        <is>
          <t>書庫（中身は要確認）</t>
        </is>
      </c>
      <c r="T5087" s="5" t="inlineStr"/>
      <c r="U5087" s="5" t="inlineStr">
        <is>
          <t>W5086</t>
        </is>
      </c>
    </row>
    <row r="5088">
      <c r="A5088" s="4">
        <f>RANK(M5088,$M$2:$M$6943)</f>
        <v/>
      </c>
      <c r="B5088" s="5" t="inlineStr">
        <is>
          <t>英語圏</t>
        </is>
      </c>
      <c r="C5088" s="5" t="inlineStr">
        <is>
          <t>その他</t>
        </is>
      </c>
      <c r="D5088" s="5" t="inlineStr">
        <is>
          <t>その他</t>
        </is>
      </c>
      <c r="E5088" s="6" t="inlineStr">
        <is>
          <t>その他</t>
        </is>
      </c>
      <c r="F5088" s="5" t="inlineStr">
        <is>
          <t>-</t>
        </is>
      </c>
      <c r="G5088" s="6" t="inlineStr">
        <is>
          <t>Rubik's Cube</t>
        </is>
      </c>
      <c r="H5088" s="6" t="inlineStr">
        <is>
          <t>ルービックキューブのパズル</t>
        </is>
      </c>
      <c r="I5088" s="4" t="n">
        <v>19</v>
      </c>
      <c r="J5088" s="4" t="n">
        <v>13</v>
      </c>
      <c r="K5088" s="4" t="n">
        <v>0</v>
      </c>
      <c r="L5088" s="4" t="n">
        <v>1</v>
      </c>
      <c r="M5088" s="7">
        <f>SUM(I5088:L5088)</f>
        <v/>
      </c>
      <c r="N5088" s="6" t="inlineStr">
        <is>
          <t>パズルゲーム</t>
        </is>
      </c>
      <c r="O5088" s="5" t="inlineStr">
        <is>
          <t>CAD Studio</t>
        </is>
      </c>
      <c r="P5088" s="5" t="inlineStr">
        <is>
          <t>CAD Studio</t>
        </is>
      </c>
      <c r="Q5088" s="8" t="inlineStr">
        <is>
          <t>開く</t>
        </is>
      </c>
      <c r="R5088" s="5" t="inlineStr">
        <is>
          <t>配布ページからダウンロード</t>
        </is>
      </c>
      <c r="S5088" s="5" t="inlineStr">
        <is>
          <t>ソース/暗号化（.vlx）混在</t>
        </is>
      </c>
      <c r="T5088" s="5" t="inlineStr"/>
      <c r="U5088" s="5" t="inlineStr">
        <is>
          <t>W5087</t>
        </is>
      </c>
    </row>
    <row r="5089">
      <c r="A5089" s="4">
        <f>RANK(M5089,$M$2:$M$6943)</f>
        <v/>
      </c>
      <c r="B5089" s="5" t="inlineStr">
        <is>
          <t>英語圏</t>
        </is>
      </c>
      <c r="C5089" s="5" t="inlineStr">
        <is>
          <t>線・ポリライン編集</t>
        </is>
      </c>
      <c r="D5089" s="5" t="inlineStr">
        <is>
          <t>その他</t>
        </is>
      </c>
      <c r="E5089" s="6" t="inlineStr">
        <is>
          <t>その他</t>
        </is>
      </c>
      <c r="F5089" s="5" t="inlineStr">
        <is>
          <t>-</t>
        </is>
      </c>
      <c r="G5089" s="6" t="inlineStr">
        <is>
          <t>Scale Line</t>
        </is>
      </c>
      <c r="H5089" s="6" t="inlineStr">
        <is>
          <t>線を中点基準で尺度変更</t>
        </is>
      </c>
      <c r="I5089" s="4" t="n">
        <v>10</v>
      </c>
      <c r="J5089" s="4" t="n">
        <v>6</v>
      </c>
      <c r="K5089" s="4" t="n">
        <v>6</v>
      </c>
      <c r="L5089" s="4" t="n">
        <v>11</v>
      </c>
      <c r="M5089" s="7">
        <f>SUM(I5089:L5089)</f>
        <v/>
      </c>
      <c r="N5089" s="6" t="inlineStr">
        <is>
          <t>中点基準尺度変更</t>
        </is>
      </c>
      <c r="O5089" s="5" t="inlineStr">
        <is>
          <t>ESurveying Softech</t>
        </is>
      </c>
      <c r="P5089" s="5" t="inlineStr">
        <is>
          <t>eSurveying</t>
        </is>
      </c>
      <c r="Q5089" s="8" t="inlineStr">
        <is>
          <t>開く</t>
        </is>
      </c>
      <c r="R5089" s="5" t="inlineStr">
        <is>
          <t>配布ページからダウンロード</t>
        </is>
      </c>
      <c r="S5089" s="5" t="inlineStr">
        <is>
          <t>暗号化（.fas）が中心</t>
        </is>
      </c>
      <c r="T5089" s="5" t="inlineStr"/>
      <c r="U5089" s="5" t="inlineStr">
        <is>
          <t>W5088</t>
        </is>
      </c>
    </row>
    <row r="5090">
      <c r="A5090" s="4">
        <f>RANK(M5090,$M$2:$M$6943)</f>
        <v/>
      </c>
      <c r="B5090" s="5" t="inlineStr">
        <is>
          <t>ヨーロッパ</t>
        </is>
      </c>
      <c r="C5090" s="5" t="inlineStr">
        <is>
          <t>文字・テキスト</t>
        </is>
      </c>
      <c r="D5090" s="5" t="inlineStr">
        <is>
          <t>T12</t>
        </is>
      </c>
      <c r="E5090" s="6" t="inlineStr">
        <is>
          <t>文字の一括検索・置換</t>
        </is>
      </c>
      <c r="F5090" s="5" t="inlineStr">
        <is>
          <t>testosin / testodes / testocentro</t>
        </is>
      </c>
      <c r="G5090" s="6" t="inlineStr">
        <is>
          <t>Scrivi testo</t>
        </is>
      </c>
      <c r="H5090" s="6" t="inlineStr">
        <is>
          <t>左/右/中央揃えで複数行の文字を連続記入</t>
        </is>
      </c>
      <c r="I5090" s="4" t="n">
        <v>8</v>
      </c>
      <c r="J5090" s="4" t="n">
        <v>6</v>
      </c>
      <c r="K5090" s="4" t="n">
        <v>7</v>
      </c>
      <c r="L5090" s="4" t="n">
        <v>12</v>
      </c>
      <c r="M5090" s="7">
        <f>SUM(I5090:L5090)</f>
        <v/>
      </c>
      <c r="N5090" s="6" t="inlineStr">
        <is>
          <t>文字連続記入</t>
        </is>
      </c>
      <c r="O5090" s="5" t="inlineStr">
        <is>
          <t>EmiCAD</t>
        </is>
      </c>
      <c r="P5090" s="5" t="inlineStr">
        <is>
          <t>EmiLISP Free (emicad.it)</t>
        </is>
      </c>
      <c r="Q5090" s="8" t="inlineStr">
        <is>
          <t>開く</t>
        </is>
      </c>
      <c r="R5090" s="5" t="inlineStr">
        <is>
          <t>配布ページからダウンロード</t>
        </is>
      </c>
      <c r="S5090" s="5" t="inlineStr">
        <is>
          <t>一式パッケージ（中身は要確認）</t>
        </is>
      </c>
      <c r="T5090" s="5" t="inlineStr"/>
      <c r="U5090" s="5" t="inlineStr">
        <is>
          <t>W5089</t>
        </is>
      </c>
    </row>
    <row r="5091">
      <c r="A5091" s="4">
        <f>RANK(M5091,$M$2:$M$6943)</f>
        <v/>
      </c>
      <c r="B5091" s="5" t="inlineStr">
        <is>
          <t>その他の地域</t>
        </is>
      </c>
      <c r="C5091" s="5" t="inlineStr">
        <is>
          <t>構造・鉄骨・機械</t>
        </is>
      </c>
      <c r="D5091" s="5" t="inlineStr">
        <is>
          <t>その他</t>
        </is>
      </c>
      <c r="E5091" s="6" t="inlineStr">
        <is>
          <t>その他</t>
        </is>
      </c>
      <c r="F5091" s="5" t="inlineStr">
        <is>
          <t>SEKS</t>
        </is>
      </c>
      <c r="G5091" s="6" t="inlineStr">
        <is>
          <t>SEKS.elf</t>
        </is>
      </c>
      <c r="H5091" s="6" t="inlineStr">
        <is>
          <t>軸端キー溝の断面と平面</t>
        </is>
      </c>
      <c r="I5091" s="4" t="n">
        <v>14</v>
      </c>
      <c r="J5091" s="4" t="n">
        <v>8</v>
      </c>
      <c r="K5091" s="4" t="n">
        <v>6</v>
      </c>
      <c r="L5091" s="4" t="n">
        <v>5</v>
      </c>
      <c r="M5091" s="7">
        <f>SUM(I5091:L5091)</f>
        <v/>
      </c>
      <c r="N5091" s="6" t="inlineStr">
        <is>
          <t>キー溝2面</t>
        </is>
      </c>
      <c r="O5091" s="5" t="inlineStr">
        <is>
          <t>인텔리코리아 (CADian)</t>
        </is>
      </c>
      <c r="P5091" s="5" t="inlineStr">
        <is>
          <t>CADian 리습 600</t>
        </is>
      </c>
      <c r="Q5091" s="8" t="inlineStr">
        <is>
          <t>開く</t>
        </is>
      </c>
      <c r="R5091" s="5" t="inlineStr">
        <is>
          <t>フォーラム添付（ログインが必要な場合あり）</t>
        </is>
      </c>
      <c r="S5091" s="5" t="inlineStr">
        <is>
          <t>互換CAD専用（CADian）</t>
        </is>
      </c>
      <c r="T5091" s="5" t="inlineStr"/>
      <c r="U5091" s="5" t="inlineStr">
        <is>
          <t>W5090</t>
        </is>
      </c>
    </row>
    <row r="5092">
      <c r="A5092" s="4">
        <f>RANK(M5092,$M$2:$M$6943)</f>
        <v/>
      </c>
      <c r="B5092" s="5" t="inlineStr">
        <is>
          <t>英語圏</t>
        </is>
      </c>
      <c r="C5092" s="5" t="inlineStr">
        <is>
          <t>LISP開発用の部品</t>
        </is>
      </c>
      <c r="D5092" s="5" t="inlineStr">
        <is>
          <t>T04</t>
        </is>
      </c>
      <c r="E5092" s="6" t="inlineStr">
        <is>
          <t>図枠の自動認識→一括印刷</t>
        </is>
      </c>
      <c r="F5092" s="5" t="inlineStr">
        <is>
          <t>-</t>
        </is>
      </c>
      <c r="G5092" s="6" t="inlineStr">
        <is>
          <t>setcurrentpagesetup.lsp</t>
        </is>
      </c>
      <c r="H5092" s="6" t="inlineStr">
        <is>
          <t>ページ設定を現在に設定する関数</t>
        </is>
      </c>
      <c r="I5092" s="4" t="n">
        <v>12</v>
      </c>
      <c r="J5092" s="4" t="n">
        <v>7</v>
      </c>
      <c r="K5092" s="4" t="n">
        <v>5</v>
      </c>
      <c r="L5092" s="4" t="n">
        <v>9</v>
      </c>
      <c r="M5092" s="7">
        <f>SUM(I5092:L5092)</f>
        <v/>
      </c>
      <c r="N5092" s="6" t="inlineStr">
        <is>
          <t>ページ設定関数</t>
        </is>
      </c>
      <c r="O5092" s="5" t="inlineStr">
        <is>
          <t>JTB World</t>
        </is>
      </c>
      <c r="P5092" s="5" t="inlineStr">
        <is>
          <t>ParaCADD</t>
        </is>
      </c>
      <c r="Q5092" s="8" t="inlineStr">
        <is>
          <t>開く</t>
        </is>
      </c>
      <c r="R5092" s="5" t="inlineStr">
        <is>
          <t>配布ページからダウンロード</t>
        </is>
      </c>
      <c r="S5092" s="5" t="inlineStr">
        <is>
          <t>ソース</t>
        </is>
      </c>
      <c r="T5092" s="5" t="inlineStr"/>
      <c r="U5092" s="5" t="inlineStr">
        <is>
          <t>W5091</t>
        </is>
      </c>
    </row>
    <row r="5093">
      <c r="A5093" s="4">
        <f>RANK(M5093,$M$2:$M$6943)</f>
        <v/>
      </c>
      <c r="B5093" s="5" t="inlineStr">
        <is>
          <t>英語圏</t>
        </is>
      </c>
      <c r="C5093" s="5" t="inlineStr">
        <is>
          <t>座標・測量・土木</t>
        </is>
      </c>
      <c r="D5093" s="5" t="inlineStr">
        <is>
          <t>T27,T29</t>
        </is>
      </c>
      <c r="E5093" s="6" t="inlineStr">
        <is>
          <t>測量・土木：座標・レベル・縦断、外部参照の管理</t>
        </is>
      </c>
      <c r="F5093" s="5" t="inlineStr">
        <is>
          <t>ESIDBND, SHOWSID, SIDCONTOURS, SIDIMAGE</t>
        </is>
      </c>
      <c r="G5093" s="6" t="inlineStr">
        <is>
          <t>sidimage.lsp</t>
        </is>
      </c>
      <c r="H5093" s="6" t="inlineStr">
        <is>
          <t>航空写真SID画像を座標取込</t>
        </is>
      </c>
      <c r="I5093" s="4" t="n">
        <v>12</v>
      </c>
      <c r="J5093" s="4" t="n">
        <v>8</v>
      </c>
      <c r="K5093" s="4" t="n">
        <v>8</v>
      </c>
      <c r="L5093" s="4" t="n">
        <v>5</v>
      </c>
      <c r="M5093" s="7">
        <f>SUM(I5093:L5093)</f>
        <v/>
      </c>
      <c r="N5093" s="6" t="inlineStr">
        <is>
          <t>SID画像の座標取込</t>
        </is>
      </c>
      <c r="O5093" s="5" t="inlineStr">
        <is>
          <t>Henry C. Francis (ParaCADD)</t>
        </is>
      </c>
      <c r="P5093" s="5" t="inlineStr">
        <is>
          <t>ParaCADD</t>
        </is>
      </c>
      <c r="Q5093" s="8" t="inlineStr">
        <is>
          <t>開く</t>
        </is>
      </c>
      <c r="R5093" s="5" t="inlineStr">
        <is>
          <t>配布ページからダウンロード</t>
        </is>
      </c>
      <c r="S5093" s="5" t="inlineStr">
        <is>
          <t>ソース</t>
        </is>
      </c>
      <c r="T5093" s="5" t="inlineStr"/>
      <c r="U5093" s="5" t="inlineStr">
        <is>
          <t>W5092</t>
        </is>
      </c>
    </row>
    <row r="5094">
      <c r="A5094" s="4">
        <f>RANK(M5094,$M$2:$M$6943)</f>
        <v/>
      </c>
      <c r="B5094" s="5" t="inlineStr">
        <is>
          <t>ロシア語圏</t>
        </is>
      </c>
      <c r="C5094" s="5" t="inlineStr">
        <is>
          <t>19</t>
        </is>
      </c>
      <c r="D5094" s="5" t="inlineStr">
        <is>
          <t>その他</t>
        </is>
      </c>
      <c r="E5094" s="6" t="inlineStr">
        <is>
          <t>その他</t>
        </is>
      </c>
      <c r="F5094" s="5" t="inlineStr">
        <is>
          <t>-</t>
        </is>
      </c>
      <c r="G5094" s="6" t="inlineStr">
        <is>
          <t>Slbmaker - создание библиотек слайдов</t>
        </is>
      </c>
      <c r="H5094" s="6" t="inlineStr">
        <is>
          <t>スライドライブラリを作成</t>
        </is>
      </c>
      <c r="I5094" s="4" t="n">
        <v>14</v>
      </c>
      <c r="J5094" s="4" t="n">
        <v>9</v>
      </c>
      <c r="K5094" s="4" t="n">
        <v>6</v>
      </c>
      <c r="L5094" s="4" t="n">
        <v>4</v>
      </c>
      <c r="M5094" s="7">
        <f>SUM(I5094:L5094)</f>
        <v/>
      </c>
      <c r="N5094" s="6" t="inlineStr">
        <is>
          <t>スライド作成は旧時代</t>
        </is>
      </c>
      <c r="O5094" s="5" t="inlineStr">
        <is>
          <t>Владимир Колосов</t>
        </is>
      </c>
      <c r="P5094" s="5" t="inlineStr">
        <is>
          <t>dwg.ru</t>
        </is>
      </c>
      <c r="Q5094" s="8" t="inlineStr">
        <is>
          <t>開く</t>
        </is>
      </c>
      <c r="R5094" s="5" t="inlineStr">
        <is>
          <t>ログイン・会員登録が必要</t>
        </is>
      </c>
      <c r="S5094" s="5" t="inlineStr">
        <is>
          <t>不明</t>
        </is>
      </c>
      <c r="T5094" s="5" t="inlineStr"/>
      <c r="U5094" s="5" t="inlineStr">
        <is>
          <t>W5093</t>
        </is>
      </c>
    </row>
    <row r="5095">
      <c r="A5095" s="4">
        <f>RANK(M5095,$M$2:$M$6943)</f>
        <v/>
      </c>
      <c r="B5095" s="5" t="inlineStr">
        <is>
          <t>英語圏</t>
        </is>
      </c>
      <c r="C5095" s="5" t="inlineStr">
        <is>
          <t>線・ポリライン編集</t>
        </is>
      </c>
      <c r="D5095" s="5" t="inlineStr">
        <is>
          <t>その他</t>
        </is>
      </c>
      <c r="E5095" s="6" t="inlineStr">
        <is>
          <t>その他</t>
        </is>
      </c>
      <c r="F5095" s="5" t="inlineStr">
        <is>
          <t>SP2PL</t>
        </is>
      </c>
      <c r="G5095" s="6" t="inlineStr">
        <is>
          <t>Sp2Pl</t>
        </is>
      </c>
      <c r="H5095" s="6" t="inlineStr">
        <is>
          <t>スプラインをポリラインに変換</t>
        </is>
      </c>
      <c r="I5095" s="4" t="n">
        <v>8</v>
      </c>
      <c r="J5095" s="4" t="n">
        <v>6</v>
      </c>
      <c r="K5095" s="4" t="n">
        <v>8</v>
      </c>
      <c r="L5095" s="4" t="n">
        <v>11</v>
      </c>
      <c r="M5095" s="7">
        <f>SUM(I5095:L5095)</f>
        <v/>
      </c>
      <c r="N5095" s="6" t="inlineStr">
        <is>
          <t>PEDIT/SPLINEDITで代替可</t>
        </is>
      </c>
      <c r="O5095" s="5" t="inlineStr">
        <is>
          <t>CAD Studio</t>
        </is>
      </c>
      <c r="P5095" s="5" t="inlineStr">
        <is>
          <t>CAD Forum</t>
        </is>
      </c>
      <c r="Q5095" s="8" t="inlineStr">
        <is>
          <t>開く</t>
        </is>
      </c>
      <c r="R5095" s="5" t="inlineStr">
        <is>
          <t>配布ページからダウンロード</t>
        </is>
      </c>
      <c r="S5095" s="5" t="inlineStr">
        <is>
          <t>ソース/暗号化（.vlx）混在</t>
        </is>
      </c>
      <c r="T5095" s="5" t="inlineStr"/>
      <c r="U5095" s="5" t="inlineStr">
        <is>
          <t>W5094</t>
        </is>
      </c>
    </row>
    <row r="5096">
      <c r="A5096" s="4">
        <f>RANK(M5096,$M$2:$M$6943)</f>
        <v/>
      </c>
      <c r="B5096" s="5" t="inlineStr">
        <is>
          <t>英語圏</t>
        </is>
      </c>
      <c r="C5096" s="5" t="inlineStr">
        <is>
          <t>文字・テキスト</t>
        </is>
      </c>
      <c r="D5096" s="5" t="inlineStr">
        <is>
          <t>T12</t>
        </is>
      </c>
      <c r="E5096" s="6" t="inlineStr">
        <is>
          <t>文字の一括検索・置換</t>
        </is>
      </c>
      <c r="F5096" s="5" t="inlineStr">
        <is>
          <t>SPCTEXT</t>
        </is>
      </c>
      <c r="G5096" s="6" t="inlineStr">
        <is>
          <t>SpcText</t>
        </is>
      </c>
      <c r="H5096" s="6" t="inlineStr">
        <is>
          <t>文字間にスペース挿入</t>
        </is>
      </c>
      <c r="I5096" s="4" t="n">
        <v>12</v>
      </c>
      <c r="J5096" s="4" t="n">
        <v>7</v>
      </c>
      <c r="K5096" s="4" t="n">
        <v>4</v>
      </c>
      <c r="L5096" s="4" t="n">
        <v>10</v>
      </c>
      <c r="M5096" s="7">
        <f>SUM(I5096:L5096)</f>
        <v/>
      </c>
      <c r="N5096" s="6" t="inlineStr">
        <is>
          <t>文字間スペースは稀</t>
        </is>
      </c>
      <c r="O5096" s="5" t="inlineStr">
        <is>
          <t>Jeffery P. Sanders</t>
        </is>
      </c>
      <c r="P5096" s="5" t="inlineStr">
        <is>
          <t>JefferyPSanders.com</t>
        </is>
      </c>
      <c r="Q5096" s="8" t="inlineStr">
        <is>
          <t>開く</t>
        </is>
      </c>
      <c r="R5096" s="5" t="inlineStr">
        <is>
          <t>ファイルを直接ダウンロード</t>
        </is>
      </c>
      <c r="S5096" s="5" t="inlineStr">
        <is>
          <t>ソース</t>
        </is>
      </c>
      <c r="T5096" s="5" t="inlineStr"/>
      <c r="U5096" s="5" t="inlineStr">
        <is>
          <t>W5095</t>
        </is>
      </c>
    </row>
    <row r="5097">
      <c r="A5097" s="4">
        <f>RANK(M5097,$M$2:$M$6943)</f>
        <v/>
      </c>
      <c r="B5097" s="5" t="inlineStr">
        <is>
          <t>英語圏</t>
        </is>
      </c>
      <c r="C5097" s="5" t="inlineStr">
        <is>
          <t>建築</t>
        </is>
      </c>
      <c r="D5097" s="5" t="inlineStr">
        <is>
          <t>T24</t>
        </is>
      </c>
      <c r="E5097" s="6" t="inlineStr">
        <is>
          <t>建築：壁・建具・天井割付の作図</t>
        </is>
      </c>
      <c r="F5097" s="5" t="inlineStr">
        <is>
          <t>OI</t>
        </is>
      </c>
      <c r="G5097" s="6" t="inlineStr">
        <is>
          <t>Specify Offsets in Inches While Working with Feet</t>
        </is>
      </c>
      <c r="H5097" s="6" t="inlineStr">
        <is>
          <t>フィート図面でインチ指定オフセット</t>
        </is>
      </c>
      <c r="I5097" s="4" t="n">
        <v>10</v>
      </c>
      <c r="J5097" s="4" t="n">
        <v>10</v>
      </c>
      <c r="K5097" s="4" t="n">
        <v>8</v>
      </c>
      <c r="L5097" s="4" t="n">
        <v>5</v>
      </c>
      <c r="M5097" s="7">
        <f>SUM(I5097:L5097)</f>
        <v/>
      </c>
      <c r="N5097" s="6" t="inlineStr">
        <is>
          <t>インチ指定オフセット</t>
        </is>
      </c>
      <c r="O5097" s="5" t="inlineStr"/>
      <c r="P5097" s="5" t="inlineStr">
        <is>
          <t>Cadalyst CAD Tips</t>
        </is>
      </c>
      <c r="Q5097" s="8" t="inlineStr">
        <is>
          <t>開く</t>
        </is>
      </c>
      <c r="R5097" s="5" t="inlineStr">
        <is>
          <t>サイト閉鎖・リンク切れ</t>
        </is>
      </c>
      <c r="S5097" s="5" t="inlineStr">
        <is>
          <t>不明</t>
        </is>
      </c>
      <c r="T5097" s="5" t="inlineStr"/>
      <c r="U5097" s="5" t="inlineStr">
        <is>
          <t>W5096</t>
        </is>
      </c>
    </row>
    <row r="5098">
      <c r="A5098" s="4">
        <f>RANK(M5098,$M$2:$M$6943)</f>
        <v/>
      </c>
      <c r="B5098" s="5" t="inlineStr">
        <is>
          <t>その他の地域</t>
        </is>
      </c>
      <c r="C5098" s="5" t="inlineStr">
        <is>
          <t>設備</t>
        </is>
      </c>
      <c r="D5098" s="5" t="inlineStr">
        <is>
          <t>T25</t>
        </is>
      </c>
      <c r="E5098" s="6" t="inlineStr">
        <is>
          <t>設備：単線→複線化、ダクト・配管の継手</t>
        </is>
      </c>
      <c r="F5098" s="5" t="inlineStr">
        <is>
          <t>SPIPE</t>
        </is>
      </c>
      <c r="G5098" s="6" t="inlineStr">
        <is>
          <t>SPIPE.elf</t>
        </is>
      </c>
      <c r="H5098" s="6" t="inlineStr">
        <is>
          <t>ステンレス管の規格別断面</t>
        </is>
      </c>
      <c r="I5098" s="4" t="n">
        <v>14</v>
      </c>
      <c r="J5098" s="4" t="n">
        <v>6</v>
      </c>
      <c r="K5098" s="4" t="n">
        <v>8</v>
      </c>
      <c r="L5098" s="4" t="n">
        <v>5</v>
      </c>
      <c r="M5098" s="7">
        <f>SUM(I5098:L5098)</f>
        <v/>
      </c>
      <c r="N5098" s="6" t="inlineStr">
        <is>
          <t>ステンレス管断面</t>
        </is>
      </c>
      <c r="O5098" s="5" t="inlineStr">
        <is>
          <t>인텔리코리아 (CADian)</t>
        </is>
      </c>
      <c r="P5098" s="5" t="inlineStr">
        <is>
          <t>CADian 리습 600</t>
        </is>
      </c>
      <c r="Q5098" s="8" t="inlineStr">
        <is>
          <t>開く</t>
        </is>
      </c>
      <c r="R5098" s="5" t="inlineStr">
        <is>
          <t>フォーラム添付（ログインが必要な場合あり）</t>
        </is>
      </c>
      <c r="S5098" s="5" t="inlineStr">
        <is>
          <t>互換CAD専用（CADian）</t>
        </is>
      </c>
      <c r="T5098" s="5" t="inlineStr"/>
      <c r="U5098" s="5" t="inlineStr">
        <is>
          <t>W5097</t>
        </is>
      </c>
    </row>
    <row r="5099">
      <c r="A5099" s="4">
        <f>RANK(M5099,$M$2:$M$6943)</f>
        <v/>
      </c>
      <c r="B5099" s="5" t="inlineStr">
        <is>
          <t>ロシア語圏</t>
        </is>
      </c>
      <c r="C5099" s="5" t="inlineStr">
        <is>
          <t>06</t>
        </is>
      </c>
      <c r="D5099" s="5" t="inlineStr">
        <is>
          <t>その他</t>
        </is>
      </c>
      <c r="E5099" s="6" t="inlineStr">
        <is>
          <t>その他</t>
        </is>
      </c>
      <c r="F5099" s="5" t="inlineStr">
        <is>
          <t>-</t>
        </is>
      </c>
      <c r="G5099" s="6" t="inlineStr">
        <is>
          <t>splitPolyLine</t>
        </is>
      </c>
      <c r="H5099" s="6" t="inlineStr">
        <is>
          <t>閉ポリラインを分割</t>
        </is>
      </c>
      <c r="I5099" s="4" t="n">
        <v>10</v>
      </c>
      <c r="J5099" s="4" t="n">
        <v>8</v>
      </c>
      <c r="K5099" s="4" t="n">
        <v>7</v>
      </c>
      <c r="L5099" s="4" t="n">
        <v>8</v>
      </c>
      <c r="M5099" s="7">
        <f>SUM(I5099:L5099)</f>
        <v/>
      </c>
      <c r="N5099" s="6" t="inlineStr">
        <is>
          <t>閉PL分割</t>
        </is>
      </c>
      <c r="O5099" s="5" t="inlineStr">
        <is>
          <t>Geodesist</t>
        </is>
      </c>
      <c r="P5099" s="5" t="inlineStr">
        <is>
          <t>geodesist.ru</t>
        </is>
      </c>
      <c r="Q5099" s="8" t="inlineStr">
        <is>
          <t>開く</t>
        </is>
      </c>
      <c r="R5099" s="5" t="inlineStr">
        <is>
          <t>ログイン・会員登録が必要</t>
        </is>
      </c>
      <c r="S5099" s="5" t="inlineStr">
        <is>
          <t>不明</t>
        </is>
      </c>
      <c r="T5099" s="5" t="inlineStr"/>
      <c r="U5099" s="5" t="inlineStr">
        <is>
          <t>W5098</t>
        </is>
      </c>
    </row>
    <row r="5100">
      <c r="A5100" s="4">
        <f>RANK(M5100,$M$2:$M$6943)</f>
        <v/>
      </c>
      <c r="B5100" s="5" t="inlineStr">
        <is>
          <t>英語圏</t>
        </is>
      </c>
      <c r="C5100" s="5" t="inlineStr">
        <is>
          <t>設備</t>
        </is>
      </c>
      <c r="D5100" s="5" t="inlineStr">
        <is>
          <t>T26</t>
        </is>
      </c>
      <c r="E5100" s="6" t="inlineStr">
        <is>
          <t>設備：器具の自動割付、配線の最短経路</t>
        </is>
      </c>
      <c r="F5100" s="5" t="inlineStr">
        <is>
          <t>RSQUIG, SQUIG</t>
        </is>
      </c>
      <c r="G5100" s="6" t="inlineStr">
        <is>
          <t>squig.lsp</t>
        </is>
      </c>
      <c r="H5100" s="6" t="inlineStr">
        <is>
          <t>可とうケーブル記号の波線を作図</t>
        </is>
      </c>
      <c r="I5100" s="4" t="n">
        <v>9</v>
      </c>
      <c r="J5100" s="4" t="n">
        <v>9</v>
      </c>
      <c r="K5100" s="4" t="n">
        <v>7</v>
      </c>
      <c r="L5100" s="4" t="n">
        <v>8</v>
      </c>
      <c r="M5100" s="7">
        <f>SUM(I5100:L5100)</f>
        <v/>
      </c>
      <c r="N5100" s="6" t="inlineStr">
        <is>
          <t>波線記号作図</t>
        </is>
      </c>
      <c r="O5100" s="5" t="inlineStr">
        <is>
          <t>Henry C. Francis (ParaCADD)</t>
        </is>
      </c>
      <c r="P5100" s="5" t="inlineStr">
        <is>
          <t>ParaCADD</t>
        </is>
      </c>
      <c r="Q5100" s="8" t="inlineStr">
        <is>
          <t>開く</t>
        </is>
      </c>
      <c r="R5100" s="5" t="inlineStr">
        <is>
          <t>配布ページからダウンロード</t>
        </is>
      </c>
      <c r="S5100" s="5" t="inlineStr">
        <is>
          <t>ソース</t>
        </is>
      </c>
      <c r="T5100" s="5" t="inlineStr"/>
      <c r="U5100" s="5" t="inlineStr">
        <is>
          <t>W5099</t>
        </is>
      </c>
    </row>
    <row r="5101">
      <c r="A5101" s="4">
        <f>RANK(M5101,$M$2:$M$6943)</f>
        <v/>
      </c>
      <c r="B5101" s="5" t="inlineStr">
        <is>
          <t>英語圏</t>
        </is>
      </c>
      <c r="C5101" s="5" t="inlineStr">
        <is>
          <t>線・ポリライン編集</t>
        </is>
      </c>
      <c r="D5101" s="5" t="inlineStr">
        <is>
          <t>その他</t>
        </is>
      </c>
      <c r="E5101" s="6" t="inlineStr">
        <is>
          <t>その他</t>
        </is>
      </c>
      <c r="F5101" s="5" t="inlineStr">
        <is>
          <t>-</t>
        </is>
      </c>
      <c r="G5101" s="6" t="inlineStr">
        <is>
          <t>Standardize the Radii of Multiple Circles</t>
        </is>
      </c>
      <c r="H5101" s="6" t="inlineStr">
        <is>
          <t>複数円の半径を統一</t>
        </is>
      </c>
      <c r="I5101" s="4" t="n">
        <v>8</v>
      </c>
      <c r="J5101" s="4" t="n">
        <v>5</v>
      </c>
      <c r="K5101" s="4" t="n">
        <v>8</v>
      </c>
      <c r="L5101" s="4" t="n">
        <v>12</v>
      </c>
      <c r="M5101" s="7">
        <f>SUM(I5101:L5101)</f>
        <v/>
      </c>
      <c r="N5101" s="6" t="inlineStr">
        <is>
          <t>プロパティで可</t>
        </is>
      </c>
      <c r="O5101" s="5" t="inlineStr"/>
      <c r="P5101" s="5" t="inlineStr">
        <is>
          <t>Cadalyst CAD Tips</t>
        </is>
      </c>
      <c r="Q5101" s="8" t="inlineStr">
        <is>
          <t>開く</t>
        </is>
      </c>
      <c r="R5101" s="5" t="inlineStr">
        <is>
          <t>サイト閉鎖・リンク切れ</t>
        </is>
      </c>
      <c r="S5101" s="5" t="inlineStr">
        <is>
          <t>不明</t>
        </is>
      </c>
      <c r="T5101" s="5" t="inlineStr"/>
      <c r="U5101" s="5" t="inlineStr">
        <is>
          <t>W5100</t>
        </is>
      </c>
    </row>
    <row r="5102">
      <c r="A5102" s="4">
        <f>RANK(M5102,$M$2:$M$6943)</f>
        <v/>
      </c>
      <c r="B5102" s="5" t="inlineStr">
        <is>
          <t>ロシア語圏</t>
        </is>
      </c>
      <c r="C5102" s="5" t="inlineStr">
        <is>
          <t>08</t>
        </is>
      </c>
      <c r="D5102" s="5" t="inlineStr">
        <is>
          <t>T16</t>
        </is>
      </c>
      <c r="E5102" s="6" t="inlineStr">
        <is>
          <t>数量拾い・集計表</t>
        </is>
      </c>
      <c r="F5102" s="5" t="inlineStr">
        <is>
          <t>SumDl</t>
        </is>
      </c>
      <c r="G5102" s="6" t="inlineStr">
        <is>
          <t>Sum_dl.lsp</t>
        </is>
      </c>
      <c r="H5102" s="6" t="inlineStr">
        <is>
          <t>クリックした線分長を累計表示</t>
        </is>
      </c>
      <c r="I5102" s="4" t="n">
        <v>8</v>
      </c>
      <c r="J5102" s="4" t="n">
        <v>7</v>
      </c>
      <c r="K5102" s="4" t="n">
        <v>8</v>
      </c>
      <c r="L5102" s="4" t="n">
        <v>10</v>
      </c>
      <c r="M5102" s="7">
        <f>SUM(I5102:L5102)</f>
        <v/>
      </c>
      <c r="N5102" s="6" t="inlineStr">
        <is>
          <t>クリックで長さ累計</t>
        </is>
      </c>
      <c r="O5102" s="5" t="inlineStr">
        <is>
          <t>Михаил Орлов</t>
        </is>
      </c>
      <c r="P5102" s="5" t="inlineStr">
        <is>
          <t>acad-prog.ru</t>
        </is>
      </c>
      <c r="Q5102" s="8" t="inlineStr">
        <is>
          <t>開く</t>
        </is>
      </c>
      <c r="R5102" s="5" t="inlineStr">
        <is>
          <t>配布ページからダウンロード</t>
        </is>
      </c>
      <c r="S5102" s="5" t="inlineStr">
        <is>
          <t>不明</t>
        </is>
      </c>
      <c r="T5102" s="5" t="inlineStr"/>
      <c r="U5102" s="5" t="inlineStr">
        <is>
          <t>W5101</t>
        </is>
      </c>
    </row>
    <row r="5103">
      <c r="A5103" s="4">
        <f>RANK(M5103,$M$2:$M$6943)</f>
        <v/>
      </c>
      <c r="B5103" s="5" t="inlineStr">
        <is>
          <t>英語圏</t>
        </is>
      </c>
      <c r="C5103" s="5" t="inlineStr">
        <is>
          <t>座標・測量・土木</t>
        </is>
      </c>
      <c r="D5103" s="5" t="inlineStr">
        <is>
          <t>T27</t>
        </is>
      </c>
      <c r="E5103" s="6" t="inlineStr">
        <is>
          <t>測量・土木：座標・レベル・縦断</t>
        </is>
      </c>
      <c r="F5103" s="5" t="inlineStr">
        <is>
          <t>SURFACEPOINTS</t>
        </is>
      </c>
      <c r="G5103" s="6" t="inlineStr">
        <is>
          <t>SurfacePoints</t>
        </is>
      </c>
      <c r="H5103" s="6" t="inlineStr">
        <is>
          <t>Civilサーフェス上に点作成</t>
        </is>
      </c>
      <c r="I5103" s="4" t="n">
        <v>10</v>
      </c>
      <c r="J5103" s="4" t="n">
        <v>9</v>
      </c>
      <c r="K5103" s="4" t="n">
        <v>9</v>
      </c>
      <c r="L5103" s="4" t="n">
        <v>5</v>
      </c>
      <c r="M5103" s="7">
        <f>SUM(I5103:L5103)</f>
        <v/>
      </c>
      <c r="N5103" s="6" t="inlineStr">
        <is>
          <t>Civil標準で近い機能</t>
        </is>
      </c>
      <c r="O5103" s="5" t="inlineStr">
        <is>
          <t>CAD Studio</t>
        </is>
      </c>
      <c r="P5103" s="5" t="inlineStr">
        <is>
          <t>CAD Studio</t>
        </is>
      </c>
      <c r="Q5103" s="8" t="inlineStr">
        <is>
          <t>開く</t>
        </is>
      </c>
      <c r="R5103" s="5" t="inlineStr">
        <is>
          <t>配布ページからダウンロード</t>
        </is>
      </c>
      <c r="S5103" s="5" t="inlineStr">
        <is>
          <t>ソース/暗号化（.vlx）混在</t>
        </is>
      </c>
      <c r="T5103" s="5" t="inlineStr"/>
      <c r="U5103" s="5" t="inlineStr">
        <is>
          <t>W5102</t>
        </is>
      </c>
    </row>
    <row r="5104">
      <c r="A5104" s="4">
        <f>RANK(M5104,$M$2:$M$6943)</f>
        <v/>
      </c>
      <c r="B5104" s="5" t="inlineStr">
        <is>
          <t>英語圏</t>
        </is>
      </c>
      <c r="C5104" s="5" t="inlineStr">
        <is>
          <t>文字・テキスト</t>
        </is>
      </c>
      <c r="D5104" s="5" t="inlineStr">
        <is>
          <t>T12</t>
        </is>
      </c>
      <c r="E5104" s="6" t="inlineStr">
        <is>
          <t>文字の一括検索・置換</t>
        </is>
      </c>
      <c r="F5104" s="5" t="inlineStr">
        <is>
          <t>T</t>
        </is>
      </c>
      <c r="G5104" s="6" t="inlineStr">
        <is>
          <t>T</t>
        </is>
      </c>
      <c r="H5104" s="6" t="inlineStr">
        <is>
          <t>幅0のMテキスト作成</t>
        </is>
      </c>
      <c r="I5104" s="4" t="n">
        <v>6</v>
      </c>
      <c r="J5104" s="4" t="n">
        <v>4</v>
      </c>
      <c r="K5104" s="4" t="n">
        <v>6</v>
      </c>
      <c r="L5104" s="4" t="n">
        <v>17</v>
      </c>
      <c r="M5104" s="7">
        <f>SUM(I5104:L5104)</f>
        <v/>
      </c>
      <c r="N5104" s="6" t="inlineStr">
        <is>
          <t>MTEXTの幅0指定で可</t>
        </is>
      </c>
      <c r="O5104" s="5" t="inlineStr">
        <is>
          <t>Alan J. Thompson (alanjt)</t>
        </is>
      </c>
      <c r="P5104" s="5" t="inlineStr">
        <is>
          <t>CADTutor</t>
        </is>
      </c>
      <c r="Q5104" s="8" t="inlineStr">
        <is>
          <t>開く</t>
        </is>
      </c>
      <c r="R5104" s="5" t="inlineStr">
        <is>
          <t>ページ内にコード掲載</t>
        </is>
      </c>
      <c r="S5104" s="5" t="inlineStr">
        <is>
          <t>ソース</t>
        </is>
      </c>
      <c r="T5104" s="5" t="inlineStr"/>
      <c r="U5104" s="5" t="inlineStr">
        <is>
          <t>W5103</t>
        </is>
      </c>
    </row>
    <row r="5105">
      <c r="A5105" s="4">
        <f>RANK(M5105,$M$2:$M$6943)</f>
        <v/>
      </c>
      <c r="B5105" s="5" t="inlineStr">
        <is>
          <t>英語圏</t>
        </is>
      </c>
      <c r="C5105" s="5" t="inlineStr">
        <is>
          <t>文字・テキスト</t>
        </is>
      </c>
      <c r="D5105" s="5" t="inlineStr">
        <is>
          <t>T12</t>
        </is>
      </c>
      <c r="E5105" s="6" t="inlineStr">
        <is>
          <t>文字の一括検索・置換</t>
        </is>
      </c>
      <c r="F5105" s="5" t="inlineStr">
        <is>
          <t>TBM</t>
        </is>
      </c>
      <c r="G5105" s="6" t="inlineStr">
        <is>
          <t>TBM</t>
        </is>
      </c>
      <c r="H5105" s="6" t="inlineStr">
        <is>
          <t>文字の背景マスクON/OFF</t>
        </is>
      </c>
      <c r="I5105" s="4" t="n">
        <v>5</v>
      </c>
      <c r="J5105" s="4" t="n">
        <v>4</v>
      </c>
      <c r="K5105" s="4" t="n">
        <v>7</v>
      </c>
      <c r="L5105" s="4" t="n">
        <v>17</v>
      </c>
      <c r="M5105" s="7">
        <f>SUM(I5105:L5105)</f>
        <v/>
      </c>
      <c r="N5105" s="6" t="inlineStr">
        <is>
          <t>標準の背景マスクで可</t>
        </is>
      </c>
      <c r="O5105" s="5" t="inlineStr">
        <is>
          <t>Alan J. Thompson (alanjt)</t>
        </is>
      </c>
      <c r="P5105" s="5" t="inlineStr">
        <is>
          <t>CADTutor</t>
        </is>
      </c>
      <c r="Q5105" s="8" t="inlineStr">
        <is>
          <t>開く</t>
        </is>
      </c>
      <c r="R5105" s="5" t="inlineStr">
        <is>
          <t>ページ内にコード掲載</t>
        </is>
      </c>
      <c r="S5105" s="5" t="inlineStr">
        <is>
          <t>ソース</t>
        </is>
      </c>
      <c r="T5105" s="5" t="inlineStr"/>
      <c r="U5105" s="5" t="inlineStr">
        <is>
          <t>W5104</t>
        </is>
      </c>
    </row>
    <row r="5106">
      <c r="A5106" s="4">
        <f>RANK(M5106,$M$2:$M$6943)</f>
        <v/>
      </c>
      <c r="B5106" s="5" t="inlineStr">
        <is>
          <t>英語圏</t>
        </is>
      </c>
      <c r="C5106" s="5" t="inlineStr">
        <is>
          <t>設定・環境</t>
        </is>
      </c>
      <c r="D5106" s="5" t="inlineStr">
        <is>
          <t>T28</t>
        </is>
      </c>
      <c r="E5106" s="6" t="inlineStr">
        <is>
          <t>作業環境の保存・復元</t>
        </is>
      </c>
      <c r="F5106" s="5" t="inlineStr">
        <is>
          <t>DBLSEDF, ENKALT, EXCELT, GEOT, GLLT, GLRT</t>
        </is>
      </c>
      <c r="G5106" s="6" t="inlineStr">
        <is>
          <t>tdlt.lsp</t>
        </is>
      </c>
      <c r="H5106" s="6" t="inlineStr">
        <is>
          <t>カスタム線種を設定</t>
        </is>
      </c>
      <c r="I5106" s="4" t="n">
        <v>13</v>
      </c>
      <c r="J5106" s="4" t="n">
        <v>6</v>
      </c>
      <c r="K5106" s="4" t="n">
        <v>8</v>
      </c>
      <c r="L5106" s="4" t="n">
        <v>6</v>
      </c>
      <c r="M5106" s="7">
        <f>SUM(I5106:L5106)</f>
        <v/>
      </c>
      <c r="N5106" s="6" t="inlineStr">
        <is>
          <t>独自線種の定義集</t>
        </is>
      </c>
      <c r="O5106" s="5" t="inlineStr">
        <is>
          <t>Henry C. Francis (ParaCADD)</t>
        </is>
      </c>
      <c r="P5106" s="5" t="inlineStr">
        <is>
          <t>ParaCADD</t>
        </is>
      </c>
      <c r="Q5106" s="8" t="inlineStr">
        <is>
          <t>開く</t>
        </is>
      </c>
      <c r="R5106" s="5" t="inlineStr">
        <is>
          <t>配布ページからダウンロード</t>
        </is>
      </c>
      <c r="S5106" s="5" t="inlineStr">
        <is>
          <t>ソース</t>
        </is>
      </c>
      <c r="T5106" s="5" t="inlineStr"/>
      <c r="U5106" s="5" t="inlineStr">
        <is>
          <t>W5105</t>
        </is>
      </c>
    </row>
    <row r="5107">
      <c r="A5107" s="4">
        <f>RANK(M5107,$M$2:$M$6943)</f>
        <v/>
      </c>
      <c r="B5107" s="5" t="inlineStr">
        <is>
          <t>GitHub</t>
        </is>
      </c>
      <c r="C5107" s="5" t="inlineStr">
        <is>
          <t>文字・テキスト</t>
        </is>
      </c>
      <c r="D5107" s="5" t="inlineStr">
        <is>
          <t>T11</t>
        </is>
      </c>
      <c r="E5107" s="6" t="inlineStr">
        <is>
          <t>文字の重なりを自動で避ける・整列</t>
        </is>
      </c>
      <c r="F5107" s="5" t="inlineStr">
        <is>
          <t>te</t>
        </is>
      </c>
      <c r="G5107" s="6" t="inlineStr">
        <is>
          <t>TE</t>
        </is>
      </c>
      <c r="H5107" s="6" t="inlineStr">
        <is>
          <t>等間隔で文字を記入</t>
        </is>
      </c>
      <c r="I5107" s="4" t="n">
        <v>8</v>
      </c>
      <c r="J5107" s="4" t="n">
        <v>5</v>
      </c>
      <c r="K5107" s="4" t="n">
        <v>8</v>
      </c>
      <c r="L5107" s="4" t="n">
        <v>12</v>
      </c>
      <c r="M5107" s="7">
        <f>SUM(I5107:L5107)</f>
        <v/>
      </c>
      <c r="N5107" s="6" t="inlineStr">
        <is>
          <t>等間隔文字記入</t>
        </is>
      </c>
      <c r="O5107" s="5" t="inlineStr">
        <is>
          <t>basu / Murali 他</t>
        </is>
      </c>
      <c r="P5107" s="5" t="inlineStr">
        <is>
          <t>GitHub: adalkondan/AutoCAD-LISP-files</t>
        </is>
      </c>
      <c r="Q5107" s="8" t="inlineStr">
        <is>
          <t>開く</t>
        </is>
      </c>
      <c r="R5107" s="5" t="inlineStr">
        <is>
          <t>GitHub（一括取得可）</t>
        </is>
      </c>
      <c r="S5107" s="5" t="inlineStr">
        <is>
          <t>ソース</t>
        </is>
      </c>
      <c r="T5107" s="5" t="inlineStr"/>
      <c r="U5107" s="5" t="inlineStr">
        <is>
          <t>W5106</t>
        </is>
      </c>
    </row>
    <row r="5108">
      <c r="A5108" s="4">
        <f>RANK(M5108,$M$2:$M$6943)</f>
        <v/>
      </c>
      <c r="B5108" s="5" t="inlineStr">
        <is>
          <t>英語圏</t>
        </is>
      </c>
      <c r="C5108" s="5" t="inlineStr">
        <is>
          <t>LISP開発用の部品</t>
        </is>
      </c>
      <c r="D5108" s="5" t="inlineStr">
        <is>
          <t>その他</t>
        </is>
      </c>
      <c r="E5108" s="6" t="inlineStr">
        <is>
          <t>その他</t>
        </is>
      </c>
      <c r="F5108" s="5" t="inlineStr">
        <is>
          <t>-</t>
        </is>
      </c>
      <c r="G5108" s="6" t="inlineStr">
        <is>
          <t>Test DCL Lisp</t>
        </is>
      </c>
      <c r="H5108" s="6" t="inlineStr">
        <is>
          <t>DCLダイアログの表示テスト</t>
        </is>
      </c>
      <c r="I5108" s="4" t="n">
        <v>12</v>
      </c>
      <c r="J5108" s="4" t="n">
        <v>10</v>
      </c>
      <c r="K5108" s="4" t="n">
        <v>6</v>
      </c>
      <c r="L5108" s="4" t="n">
        <v>5</v>
      </c>
      <c r="M5108" s="7">
        <f>SUM(I5108:L5108)</f>
        <v/>
      </c>
      <c r="N5108" s="6" t="inlineStr">
        <is>
          <t>DCLテスト(開発者向け)</t>
        </is>
      </c>
      <c r="O5108" s="5" t="inlineStr">
        <is>
          <t>AfraLISP (Kenny Ramage ほか)</t>
        </is>
      </c>
      <c r="P5108" s="5" t="inlineStr">
        <is>
          <t>AfraLISP</t>
        </is>
      </c>
      <c r="Q5108" s="8" t="inlineStr">
        <is>
          <t>開く</t>
        </is>
      </c>
      <c r="R5108" s="5" t="inlineStr">
        <is>
          <t>配布ページからダウンロード</t>
        </is>
      </c>
      <c r="S5108" s="5" t="inlineStr">
        <is>
          <t>不明</t>
        </is>
      </c>
      <c r="T5108" s="5" t="inlineStr"/>
      <c r="U5108" s="5" t="inlineStr">
        <is>
          <t>W5107</t>
        </is>
      </c>
    </row>
    <row r="5109">
      <c r="A5109" s="4">
        <f>RANK(M5109,$M$2:$M$6943)</f>
        <v/>
      </c>
      <c r="B5109" s="5" t="inlineStr">
        <is>
          <t>英語圏</t>
        </is>
      </c>
      <c r="C5109" s="5" t="inlineStr">
        <is>
          <t>画層</t>
        </is>
      </c>
      <c r="D5109" s="5" t="inlineStr">
        <is>
          <t>その他</t>
        </is>
      </c>
      <c r="E5109" s="6" t="inlineStr">
        <is>
          <t>その他</t>
        </is>
      </c>
      <c r="F5109" s="5" t="inlineStr">
        <is>
          <t>THKFIX</t>
        </is>
      </c>
      <c r="G5109" s="6" t="inlineStr">
        <is>
          <t>thkfix.lsp</t>
        </is>
      </c>
      <c r="H5109" s="6" t="inlineStr">
        <is>
          <t>文字入り線種図形の厚さ設定</t>
        </is>
      </c>
      <c r="I5109" s="4" t="n">
        <v>12</v>
      </c>
      <c r="J5109" s="4" t="n">
        <v>8</v>
      </c>
      <c r="K5109" s="4" t="n">
        <v>6</v>
      </c>
      <c r="L5109" s="4" t="n">
        <v>7</v>
      </c>
      <c r="M5109" s="7">
        <f>SUM(I5109:L5109)</f>
        <v/>
      </c>
      <c r="N5109" s="6" t="inlineStr">
        <is>
          <t>特殊な厚さ設定</t>
        </is>
      </c>
      <c r="O5109" s="5" t="inlineStr">
        <is>
          <t>Henry C. Francis (ParaCADD)</t>
        </is>
      </c>
      <c r="P5109" s="5" t="inlineStr">
        <is>
          <t>ParaCADD</t>
        </is>
      </c>
      <c r="Q5109" s="8" t="inlineStr">
        <is>
          <t>開く</t>
        </is>
      </c>
      <c r="R5109" s="5" t="inlineStr">
        <is>
          <t>配布ページからダウンロード</t>
        </is>
      </c>
      <c r="S5109" s="5" t="inlineStr">
        <is>
          <t>ソース</t>
        </is>
      </c>
      <c r="T5109" s="5" t="inlineStr"/>
      <c r="U5109" s="5" t="inlineStr">
        <is>
          <t>W5108</t>
        </is>
      </c>
    </row>
    <row r="5110">
      <c r="A5110" s="4">
        <f>RANK(M5110,$M$2:$M$6943)</f>
        <v/>
      </c>
      <c r="B5110" s="5" t="inlineStr">
        <is>
          <t>英語圏</t>
        </is>
      </c>
      <c r="C5110" s="5" t="inlineStr">
        <is>
          <t>画層</t>
        </is>
      </c>
      <c r="D5110" s="5" t="inlineStr">
        <is>
          <t>T18</t>
        </is>
      </c>
      <c r="E5110" s="6" t="inlineStr">
        <is>
          <t>画層の自動振り分け・標準化</t>
        </is>
      </c>
      <c r="F5110" s="5" t="inlineStr">
        <is>
          <t>-</t>
        </is>
      </c>
      <c r="G5110" s="6" t="inlineStr">
        <is>
          <t>Tip 2249: Force All to Layer Zero</t>
        </is>
      </c>
      <c r="H5110" s="6" t="inlineStr">
        <is>
          <t>全図形を0画層へ移動</t>
        </is>
      </c>
      <c r="I5110" s="4" t="n">
        <v>7</v>
      </c>
      <c r="J5110" s="4" t="n">
        <v>4</v>
      </c>
      <c r="K5110" s="4" t="n">
        <v>8</v>
      </c>
      <c r="L5110" s="4" t="n">
        <v>14</v>
      </c>
      <c r="M5110" s="7">
        <f>SUM(I5110:L5110)</f>
        <v/>
      </c>
      <c r="N5110" s="6" t="inlineStr">
        <is>
          <t>QSELECT+プロパティで可</t>
        </is>
      </c>
      <c r="O5110" s="5" t="inlineStr"/>
      <c r="P5110" s="5" t="inlineStr">
        <is>
          <t>Cadalyst CAD Tips</t>
        </is>
      </c>
      <c r="Q5110" s="8" t="inlineStr">
        <is>
          <t>開く</t>
        </is>
      </c>
      <c r="R5110" s="5" t="inlineStr">
        <is>
          <t>サイト閉鎖・リンク切れ</t>
        </is>
      </c>
      <c r="S5110" s="5" t="inlineStr">
        <is>
          <t>不明</t>
        </is>
      </c>
      <c r="T5110" s="5" t="inlineStr"/>
      <c r="U5110" s="5" t="inlineStr">
        <is>
          <t>W5109</t>
        </is>
      </c>
    </row>
    <row r="5111">
      <c r="A5111" s="4">
        <f>RANK(M5111,$M$2:$M$6943)</f>
        <v/>
      </c>
      <c r="B5111" s="5" t="inlineStr">
        <is>
          <t>ロシア語圏</t>
        </is>
      </c>
      <c r="C5111" s="5" t="inlineStr">
        <is>
          <t>13</t>
        </is>
      </c>
      <c r="D5111" s="5" t="inlineStr">
        <is>
          <t>T27</t>
        </is>
      </c>
      <c r="E5111" s="6" t="inlineStr">
        <is>
          <t>測量・土木：座標・レベル・縦断</t>
        </is>
      </c>
      <c r="F5111" s="5" t="inlineStr">
        <is>
          <t>-</t>
        </is>
      </c>
      <c r="G5111" s="6" t="inlineStr">
        <is>
          <t>TL Polyline to Profile</t>
        </is>
      </c>
      <c r="H5111" s="6" t="inlineStr">
        <is>
          <t>2Dポリラインを縦断プロファイル化</t>
        </is>
      </c>
      <c r="I5111" s="4" t="n">
        <v>12</v>
      </c>
      <c r="J5111" s="4" t="n">
        <v>8</v>
      </c>
      <c r="K5111" s="4" t="n">
        <v>10</v>
      </c>
      <c r="L5111" s="4" t="n">
        <v>3</v>
      </c>
      <c r="M5111" s="7">
        <f>SUM(I5111:L5111)</f>
        <v/>
      </c>
      <c r="N5111" s="6" t="inlineStr">
        <is>
          <t>PLを縦断化</t>
        </is>
      </c>
      <c r="O5111" s="5" t="inlineStr">
        <is>
          <t>Mr. Freeman</t>
        </is>
      </c>
      <c r="P5111" s="5" t="inlineStr">
        <is>
          <t>geodesist.ru</t>
        </is>
      </c>
      <c r="Q5111" s="8" t="inlineStr">
        <is>
          <t>開く</t>
        </is>
      </c>
      <c r="R5111" s="5" t="inlineStr">
        <is>
          <t>ログイン・会員登録が必要</t>
        </is>
      </c>
      <c r="S5111" s="5" t="inlineStr">
        <is>
          <t>不明</t>
        </is>
      </c>
      <c r="T5111" s="5" t="inlineStr"/>
      <c r="U5111" s="5" t="inlineStr">
        <is>
          <t>W5110</t>
        </is>
      </c>
    </row>
    <row r="5112">
      <c r="A5112" s="4">
        <f>RANK(M5112,$M$2:$M$6943)</f>
        <v/>
      </c>
      <c r="B5112" s="5" t="inlineStr">
        <is>
          <t>その他の地域</t>
        </is>
      </c>
      <c r="C5112" s="5" t="inlineStr">
        <is>
          <t>建築</t>
        </is>
      </c>
      <c r="D5112" s="5" t="inlineStr">
        <is>
          <t>T24</t>
        </is>
      </c>
      <c r="E5112" s="6" t="inlineStr">
        <is>
          <t>建築：壁・建具・天井割付の作図</t>
        </is>
      </c>
      <c r="F5112" s="5" t="inlineStr">
        <is>
          <t>tline</t>
        </is>
      </c>
      <c r="G5112" s="6" t="inlineStr">
        <is>
          <t>tline.elf</t>
        </is>
      </c>
      <c r="H5112" s="6" t="inlineStr">
        <is>
          <t>T字壁線を作図</t>
        </is>
      </c>
      <c r="I5112" s="4" t="n">
        <v>12</v>
      </c>
      <c r="J5112" s="4" t="n">
        <v>6</v>
      </c>
      <c r="K5112" s="4" t="n">
        <v>8</v>
      </c>
      <c r="L5112" s="4" t="n">
        <v>7</v>
      </c>
      <c r="M5112" s="7">
        <f>SUM(I5112:L5112)</f>
        <v/>
      </c>
      <c r="N5112" s="6" t="inlineStr">
        <is>
          <t>T字壁</t>
        </is>
      </c>
      <c r="O5112" s="5" t="inlineStr">
        <is>
          <t>인텔리코리아 (CADian)</t>
        </is>
      </c>
      <c r="P5112" s="5" t="inlineStr">
        <is>
          <t>CADian 리습 600</t>
        </is>
      </c>
      <c r="Q5112" s="8" t="inlineStr">
        <is>
          <t>開く</t>
        </is>
      </c>
      <c r="R5112" s="5" t="inlineStr">
        <is>
          <t>フォーラム添付（ログインが必要な場合あり）</t>
        </is>
      </c>
      <c r="S5112" s="5" t="inlineStr">
        <is>
          <t>互換CAD専用（CADian）</t>
        </is>
      </c>
      <c r="T5112" s="5" t="inlineStr"/>
      <c r="U5112" s="5" t="inlineStr">
        <is>
          <t>W5111</t>
        </is>
      </c>
    </row>
    <row r="5113">
      <c r="A5113" s="4">
        <f>RANK(M5113,$M$2:$M$6943)</f>
        <v/>
      </c>
      <c r="B5113" s="5" t="inlineStr">
        <is>
          <t>ヨーロッパ</t>
        </is>
      </c>
      <c r="C5113" s="5" t="inlineStr">
        <is>
          <t>線・ポリライン編集</t>
        </is>
      </c>
      <c r="D5113" s="5" t="inlineStr">
        <is>
          <t>T08</t>
        </is>
      </c>
      <c r="E5113" s="6" t="inlineStr">
        <is>
          <t>検図：わずかなずれ・隙間・重なりを検出</t>
        </is>
      </c>
      <c r="F5113" s="5" t="inlineStr">
        <is>
          <t>Unlinee</t>
        </is>
      </c>
      <c r="G5113" s="6" t="inlineStr">
        <is>
          <t>Unisce linee adiacenti</t>
        </is>
      </c>
      <c r="H5113" s="6" t="inlineStr">
        <is>
          <t>同一直線上の隣接線を1本に結合</t>
        </is>
      </c>
      <c r="I5113" s="4" t="n">
        <v>7</v>
      </c>
      <c r="J5113" s="4" t="n">
        <v>5</v>
      </c>
      <c r="K5113" s="4" t="n">
        <v>8</v>
      </c>
      <c r="L5113" s="4" t="n">
        <v>13</v>
      </c>
      <c r="M5113" s="7">
        <f>SUM(I5113:L5113)</f>
        <v/>
      </c>
      <c r="N5113" s="6" t="inlineStr">
        <is>
          <t>JOIN/OVERKILLで代替</t>
        </is>
      </c>
      <c r="O5113" s="5" t="inlineStr">
        <is>
          <t>EmiCAD</t>
        </is>
      </c>
      <c r="P5113" s="5" t="inlineStr">
        <is>
          <t>EmiLISP Free (emicad.it)</t>
        </is>
      </c>
      <c r="Q5113" s="8" t="inlineStr">
        <is>
          <t>開く</t>
        </is>
      </c>
      <c r="R5113" s="5" t="inlineStr">
        <is>
          <t>配布ページからダウンロード</t>
        </is>
      </c>
      <c r="S5113" s="5" t="inlineStr">
        <is>
          <t>一式パッケージ（中身は要確認）</t>
        </is>
      </c>
      <c r="T5113" s="5" t="inlineStr"/>
      <c r="U5113" s="5" t="inlineStr">
        <is>
          <t>W5112</t>
        </is>
      </c>
    </row>
    <row r="5114">
      <c r="A5114" s="4">
        <f>RANK(M5114,$M$2:$M$6943)</f>
        <v/>
      </c>
      <c r="B5114" s="5" t="inlineStr">
        <is>
          <t>英語圏</t>
        </is>
      </c>
      <c r="C5114" s="5" t="inlineStr">
        <is>
          <t>その他</t>
        </is>
      </c>
      <c r="D5114" s="5" t="inlineStr">
        <is>
          <t>T27</t>
        </is>
      </c>
      <c r="E5114" s="6" t="inlineStr">
        <is>
          <t>測量・土木：座標・レベル・縦断</t>
        </is>
      </c>
      <c r="F5114" s="5" t="inlineStr">
        <is>
          <t>-</t>
        </is>
      </c>
      <c r="G5114" s="6" t="inlineStr">
        <is>
          <t>Unit Conversion</t>
        </is>
      </c>
      <c r="H5114" s="6" t="inlineStr">
        <is>
          <t>測量単位の換算ツール</t>
        </is>
      </c>
      <c r="I5114" s="4" t="n">
        <v>13</v>
      </c>
      <c r="J5114" s="4" t="n">
        <v>6</v>
      </c>
      <c r="K5114" s="4" t="n">
        <v>7</v>
      </c>
      <c r="L5114" s="4" t="n">
        <v>7</v>
      </c>
      <c r="M5114" s="7">
        <f>SUM(I5114:L5114)</f>
        <v/>
      </c>
      <c r="N5114" s="6" t="inlineStr">
        <is>
          <t>測量単位換算</t>
        </is>
      </c>
      <c r="O5114" s="5" t="inlineStr">
        <is>
          <t>ESurveying Softech</t>
        </is>
      </c>
      <c r="P5114" s="5" t="inlineStr">
        <is>
          <t>eSurveying</t>
        </is>
      </c>
      <c r="Q5114" s="8" t="inlineStr">
        <is>
          <t>開く</t>
        </is>
      </c>
      <c r="R5114" s="5" t="inlineStr">
        <is>
          <t>配布ページからダウンロード</t>
        </is>
      </c>
      <c r="S5114" s="5" t="inlineStr">
        <is>
          <t>暗号化（.fas）が中心</t>
        </is>
      </c>
      <c r="T5114" s="5" t="inlineStr"/>
      <c r="U5114" s="5" t="inlineStr">
        <is>
          <t>W5113</t>
        </is>
      </c>
    </row>
    <row r="5115">
      <c r="A5115" s="4">
        <f>RANK(M5115,$M$2:$M$6943)</f>
        <v/>
      </c>
      <c r="B5115" s="5" t="inlineStr">
        <is>
          <t>ヨーロッパ</t>
        </is>
      </c>
      <c r="C5115" s="5" t="inlineStr">
        <is>
          <t>LISP開発用の部品</t>
        </is>
      </c>
      <c r="D5115" s="5" t="inlineStr">
        <is>
          <t>その他</t>
        </is>
      </c>
      <c r="E5115" s="6" t="inlineStr">
        <is>
          <t>その他</t>
        </is>
      </c>
      <c r="F5115" s="5" t="inlineStr">
        <is>
          <t>-</t>
        </is>
      </c>
      <c r="G5115" s="6" t="inlineStr">
        <is>
          <t>USR_* / UCS_*</t>
        </is>
      </c>
      <c r="H5115" s="6" t="inlineStr">
        <is>
          <t>ユーザー入力（点・キーワード・図形選択）ヘルパー</t>
        </is>
      </c>
      <c r="I5115" s="4" t="n">
        <v>9</v>
      </c>
      <c r="J5115" s="4" t="n">
        <v>7</v>
      </c>
      <c r="K5115" s="4" t="n">
        <v>4</v>
      </c>
      <c r="L5115" s="4" t="n">
        <v>13</v>
      </c>
      <c r="M5115" s="7">
        <f>SUM(I5115:L5115)</f>
        <v/>
      </c>
      <c r="N5115" s="6" t="inlineStr">
        <is>
          <t>入力ヘルパー</t>
        </is>
      </c>
      <c r="O5115" s="5" t="inlineStr">
        <is>
          <t>CADPL (kojacek, kruuger et al.)</t>
        </is>
      </c>
      <c r="P5115" s="5" t="inlineStr">
        <is>
          <t>GitHub: kruuger/CADPL-Pack-v1</t>
        </is>
      </c>
      <c r="Q5115" s="8" t="inlineStr">
        <is>
          <t>開く</t>
        </is>
      </c>
      <c r="R5115" s="5" t="inlineStr">
        <is>
          <t>GitHub（一括取得可）</t>
        </is>
      </c>
      <c r="S5115" s="5" t="inlineStr">
        <is>
          <t>ソース</t>
        </is>
      </c>
      <c r="T5115" s="5" t="inlineStr"/>
      <c r="U5115" s="5" t="inlineStr">
        <is>
          <t>W5114</t>
        </is>
      </c>
    </row>
    <row r="5116">
      <c r="A5116" s="4">
        <f>RANK(M5116,$M$2:$M$6943)</f>
        <v/>
      </c>
      <c r="B5116" s="5" t="inlineStr">
        <is>
          <t>英語圏</t>
        </is>
      </c>
      <c r="C5116" s="5" t="inlineStr">
        <is>
          <t>座標・測量・土木</t>
        </is>
      </c>
      <c r="D5116" s="5" t="inlineStr">
        <is>
          <t>T27</t>
        </is>
      </c>
      <c r="E5116" s="6" t="inlineStr">
        <is>
          <t>測量・土木：座標・レベル・縦断</t>
        </is>
      </c>
      <c r="F5116" s="5" t="inlineStr">
        <is>
          <t>USTAEL</t>
        </is>
      </c>
      <c r="G5116" s="6" t="inlineStr">
        <is>
          <t>ustael.lsp</t>
        </is>
      </c>
      <c r="H5116" s="6" t="inlineStr">
        <is>
          <t>測点・標高文字を記入</t>
        </is>
      </c>
      <c r="I5116" s="4" t="n">
        <v>9</v>
      </c>
      <c r="J5116" s="4" t="n">
        <v>7</v>
      </c>
      <c r="K5116" s="4" t="n">
        <v>11</v>
      </c>
      <c r="L5116" s="4" t="n">
        <v>6</v>
      </c>
      <c r="M5116" s="7">
        <f>SUM(I5116:L5116)</f>
        <v/>
      </c>
      <c r="N5116" s="6" t="inlineStr">
        <is>
          <t>測点標高文字記入</t>
        </is>
      </c>
      <c r="O5116" s="5" t="inlineStr">
        <is>
          <t>Henry C. Francis (ParaCADD)</t>
        </is>
      </c>
      <c r="P5116" s="5" t="inlineStr">
        <is>
          <t>ParaCADD</t>
        </is>
      </c>
      <c r="Q5116" s="8" t="inlineStr">
        <is>
          <t>開く</t>
        </is>
      </c>
      <c r="R5116" s="5" t="inlineStr">
        <is>
          <t>配布ページからダウンロード</t>
        </is>
      </c>
      <c r="S5116" s="5" t="inlineStr">
        <is>
          <t>ソース</t>
        </is>
      </c>
      <c r="T5116" s="5" t="inlineStr"/>
      <c r="U5116" s="5" t="inlineStr">
        <is>
          <t>W5115</t>
        </is>
      </c>
    </row>
    <row r="5117">
      <c r="A5117" s="4">
        <f>RANK(M5117,$M$2:$M$6943)</f>
        <v/>
      </c>
      <c r="B5117" s="5" t="inlineStr">
        <is>
          <t>英語圏</t>
        </is>
      </c>
      <c r="C5117" s="5" t="inlineStr">
        <is>
          <t>3D</t>
        </is>
      </c>
      <c r="D5117" s="5" t="inlineStr">
        <is>
          <t>その他</t>
        </is>
      </c>
      <c r="E5117" s="6" t="inlineStr">
        <is>
          <t>その他</t>
        </is>
      </c>
      <c r="F5117" s="5" t="inlineStr">
        <is>
          <t>VDZ3D</t>
        </is>
      </c>
      <c r="G5117" s="6" t="inlineStr">
        <is>
          <t>VDZ3D</t>
        </is>
      </c>
      <c r="H5117" s="6" t="inlineStr">
        <is>
          <t>太線を輪郭線に置換(3D化用)</t>
        </is>
      </c>
      <c r="I5117" s="4" t="n">
        <v>13</v>
      </c>
      <c r="J5117" s="4" t="n">
        <v>10</v>
      </c>
      <c r="K5117" s="4" t="n">
        <v>5</v>
      </c>
      <c r="L5117" s="4" t="n">
        <v>5</v>
      </c>
      <c r="M5117" s="7">
        <f>SUM(I5117:L5117)</f>
        <v/>
      </c>
      <c r="N5117" s="6" t="inlineStr">
        <is>
          <t>用途が限定的</t>
        </is>
      </c>
      <c r="O5117" s="5" t="inlineStr">
        <is>
          <t>CAD Studio</t>
        </is>
      </c>
      <c r="P5117" s="5" t="inlineStr">
        <is>
          <t>CAD Forum</t>
        </is>
      </c>
      <c r="Q5117" s="8" t="inlineStr">
        <is>
          <t>開く</t>
        </is>
      </c>
      <c r="R5117" s="5" t="inlineStr">
        <is>
          <t>配布ページからダウンロード</t>
        </is>
      </c>
      <c r="S5117" s="5" t="inlineStr">
        <is>
          <t>ソース/暗号化（.vlx）混在</t>
        </is>
      </c>
      <c r="T5117" s="5" t="inlineStr"/>
      <c r="U5117" s="5" t="inlineStr">
        <is>
          <t>W5116</t>
        </is>
      </c>
    </row>
    <row r="5118">
      <c r="A5118" s="4">
        <f>RANK(M5118,$M$2:$M$6943)</f>
        <v/>
      </c>
      <c r="B5118" s="5" t="inlineStr">
        <is>
          <t>ロシア語圏</t>
        </is>
      </c>
      <c r="C5118" s="5" t="inlineStr">
        <is>
          <t>14</t>
        </is>
      </c>
      <c r="D5118" s="5" t="inlineStr">
        <is>
          <t>T24</t>
        </is>
      </c>
      <c r="E5118" s="6" t="inlineStr">
        <is>
          <t>建築：壁・建具・天井割付の作図</t>
        </is>
      </c>
      <c r="F5118" s="5" t="inlineStr">
        <is>
          <t>-</t>
        </is>
      </c>
      <c r="G5118" s="6" t="inlineStr">
        <is>
          <t>VELUX CAD приложение для проектирования мансарды с мансардными окнами</t>
        </is>
      </c>
      <c r="H5118" s="6" t="inlineStr">
        <is>
          <t>VELUX天窓の屋根裏設計</t>
        </is>
      </c>
      <c r="I5118" s="4" t="n">
        <v>12</v>
      </c>
      <c r="J5118" s="4" t="n">
        <v>8</v>
      </c>
      <c r="K5118" s="4" t="n">
        <v>10</v>
      </c>
      <c r="L5118" s="4" t="n">
        <v>3</v>
      </c>
      <c r="M5118" s="7">
        <f>SUM(I5118:L5118)</f>
        <v/>
      </c>
      <c r="N5118" s="6" t="inlineStr">
        <is>
          <t>特定メーカー専用</t>
        </is>
      </c>
      <c r="O5118" s="5" t="inlineStr">
        <is>
          <t>Мансардные окна VELUX</t>
        </is>
      </c>
      <c r="P5118" s="5" t="inlineStr">
        <is>
          <t>dwg.ru</t>
        </is>
      </c>
      <c r="Q5118" s="8" t="inlineStr">
        <is>
          <t>開く</t>
        </is>
      </c>
      <c r="R5118" s="5" t="inlineStr">
        <is>
          <t>ログイン・会員登録が必要</t>
        </is>
      </c>
      <c r="S5118" s="5" t="inlineStr">
        <is>
          <t>不明</t>
        </is>
      </c>
      <c r="T5118" s="5" t="inlineStr"/>
      <c r="U5118" s="5" t="inlineStr">
        <is>
          <t>W5117</t>
        </is>
      </c>
    </row>
    <row r="5119">
      <c r="A5119" s="4">
        <f>RANK(M5119,$M$2:$M$6943)</f>
        <v/>
      </c>
      <c r="B5119" s="5" t="inlineStr">
        <is>
          <t>英語圏</t>
        </is>
      </c>
      <c r="C5119" s="5" t="inlineStr">
        <is>
          <t>文字・テキスト</t>
        </is>
      </c>
      <c r="D5119" s="5" t="inlineStr">
        <is>
          <t>T05,T12</t>
        </is>
      </c>
      <c r="E5119" s="6" t="inlineStr">
        <is>
          <t>図枠からレイアウト・ビューポートを自動作成、文字の一括検索・置換</t>
        </is>
      </c>
      <c r="F5119" s="5" t="inlineStr">
        <is>
          <t>-</t>
        </is>
      </c>
      <c r="G5119" s="6" t="inlineStr">
        <is>
          <t>Viewport Text Scale (vptext.lsp)</t>
        </is>
      </c>
      <c r="H5119" s="6" t="inlineStr">
        <is>
          <t>VP尺度で文字を尺度変更</t>
        </is>
      </c>
      <c r="I5119" s="4" t="n">
        <v>6</v>
      </c>
      <c r="J5119" s="4" t="n">
        <v>6</v>
      </c>
      <c r="K5119" s="4" t="n">
        <v>7</v>
      </c>
      <c r="L5119" s="4" t="n">
        <v>14</v>
      </c>
      <c r="M5119" s="7">
        <f>SUM(I5119:L5119)</f>
        <v/>
      </c>
      <c r="N5119" s="6" t="inlineStr">
        <is>
          <t>注釈尺度で代替可</t>
        </is>
      </c>
      <c r="O5119" s="5" t="inlineStr"/>
      <c r="P5119" s="5" t="inlineStr">
        <is>
          <t>draftsperson.net</t>
        </is>
      </c>
      <c r="Q5119" s="8" t="inlineStr">
        <is>
          <t>開く</t>
        </is>
      </c>
      <c r="R5119" s="5" t="inlineStr">
        <is>
          <t>ファイルを直接ダウンロード</t>
        </is>
      </c>
      <c r="S5119" s="5" t="inlineStr">
        <is>
          <t>ソース</t>
        </is>
      </c>
      <c r="T5119" s="5" t="inlineStr"/>
      <c r="U5119" s="5" t="inlineStr">
        <is>
          <t>W5118</t>
        </is>
      </c>
    </row>
    <row r="5120">
      <c r="A5120" s="4">
        <f>RANK(M5120,$M$2:$M$6943)</f>
        <v/>
      </c>
      <c r="B5120" s="5" t="inlineStr">
        <is>
          <t>英語圏</t>
        </is>
      </c>
      <c r="C5120" s="5" t="inlineStr">
        <is>
          <t>文字・テキスト</t>
        </is>
      </c>
      <c r="D5120" s="5" t="inlineStr">
        <is>
          <t>その他</t>
        </is>
      </c>
      <c r="E5120" s="6" t="inlineStr">
        <is>
          <t>その他</t>
        </is>
      </c>
      <c r="F5120" s="5" t="inlineStr">
        <is>
          <t>VIEWTEXT</t>
        </is>
      </c>
      <c r="G5120" s="6" t="inlineStr">
        <is>
          <t>ViewText</t>
        </is>
      </c>
      <c r="H5120" s="6" t="inlineStr">
        <is>
          <t>文字を3Dビューに正対</t>
        </is>
      </c>
      <c r="I5120" s="4" t="n">
        <v>12</v>
      </c>
      <c r="J5120" s="4" t="n">
        <v>10</v>
      </c>
      <c r="K5120" s="4" t="n">
        <v>5</v>
      </c>
      <c r="L5120" s="4" t="n">
        <v>6</v>
      </c>
      <c r="M5120" s="7">
        <f>SUM(I5120:L5120)</f>
        <v/>
      </c>
      <c r="N5120" s="6" t="inlineStr">
        <is>
          <t>3D向けニッチ</t>
        </is>
      </c>
      <c r="O5120" s="5" t="inlineStr">
        <is>
          <t>CAD Studio</t>
        </is>
      </c>
      <c r="P5120" s="5" t="inlineStr">
        <is>
          <t>CAD Forum</t>
        </is>
      </c>
      <c r="Q5120" s="8" t="inlineStr">
        <is>
          <t>開く</t>
        </is>
      </c>
      <c r="R5120" s="5" t="inlineStr">
        <is>
          <t>配布ページからダウンロード</t>
        </is>
      </c>
      <c r="S5120" s="5" t="inlineStr">
        <is>
          <t>ソース/暗号化（.vlx）混在</t>
        </is>
      </c>
      <c r="T5120" s="5" t="inlineStr"/>
      <c r="U5120" s="5" t="inlineStr">
        <is>
          <t>W5119</t>
        </is>
      </c>
    </row>
    <row r="5121">
      <c r="A5121" s="4">
        <f>RANK(M5121,$M$2:$M$6943)</f>
        <v/>
      </c>
      <c r="B5121" s="5" t="inlineStr">
        <is>
          <t>英語圏</t>
        </is>
      </c>
      <c r="C5121" s="5" t="inlineStr">
        <is>
          <t>LISP開発用の部品</t>
        </is>
      </c>
      <c r="D5121" s="5" t="inlineStr">
        <is>
          <t>その他</t>
        </is>
      </c>
      <c r="E5121" s="6" t="inlineStr">
        <is>
          <t>その他</t>
        </is>
      </c>
      <c r="F5121" s="5" t="inlineStr">
        <is>
          <t>-</t>
        </is>
      </c>
      <c r="G5121" s="6" t="inlineStr">
        <is>
          <t>Win_Sort</t>
        </is>
      </c>
      <c r="H5121" s="6" t="inlineStr">
        <is>
          <t>Windows順ファイル名ソート関数</t>
        </is>
      </c>
      <c r="I5121" s="4" t="n">
        <v>13</v>
      </c>
      <c r="J5121" s="4" t="n">
        <v>10</v>
      </c>
      <c r="K5121" s="4" t="n">
        <v>4</v>
      </c>
      <c r="L5121" s="4" t="n">
        <v>6</v>
      </c>
      <c r="M5121" s="7">
        <f>SUM(I5121:L5121)</f>
        <v/>
      </c>
      <c r="N5121" s="6" t="inlineStr">
        <is>
          <t>自然順ソート</t>
        </is>
      </c>
      <c r="O5121" s="5" t="inlineStr">
        <is>
          <t>Terry Miller</t>
        </is>
      </c>
      <c r="P5121" s="5" t="inlineStr">
        <is>
          <t>AutoLISP Exchange</t>
        </is>
      </c>
      <c r="Q5121" s="8" t="inlineStr">
        <is>
          <t>開く</t>
        </is>
      </c>
      <c r="R5121" s="5" t="inlineStr">
        <is>
          <t>ファイルを直接ダウンロード</t>
        </is>
      </c>
      <c r="S5121" s="5" t="inlineStr">
        <is>
          <t>ソース</t>
        </is>
      </c>
      <c r="T5121" s="5" t="inlineStr"/>
      <c r="U5121" s="5" t="inlineStr">
        <is>
          <t>W5120</t>
        </is>
      </c>
    </row>
    <row r="5122">
      <c r="A5122" s="4">
        <f>RANK(M5122,$M$2:$M$6943)</f>
        <v/>
      </c>
      <c r="B5122" s="5" t="inlineStr">
        <is>
          <t>ロシア語圏</t>
        </is>
      </c>
      <c r="C5122" s="5" t="inlineStr">
        <is>
          <t>10</t>
        </is>
      </c>
      <c r="D5122" s="5" t="inlineStr">
        <is>
          <t>T23</t>
        </is>
      </c>
      <c r="E5122" s="6" t="inlineStr">
        <is>
          <t>分解された表の復元・Excel表の取り込み</t>
        </is>
      </c>
      <c r="F5122" s="5" t="inlineStr">
        <is>
          <t>-</t>
        </is>
      </c>
      <c r="G5122" s="6" t="inlineStr">
        <is>
          <t>Вывод таблицы из Excel в AutoCAD2005</t>
        </is>
      </c>
      <c r="H5122" s="6" t="inlineStr">
        <is>
          <t>ExcelシートをAutoCAD表へ出力</t>
        </is>
      </c>
      <c r="I5122" s="4" t="n">
        <v>6</v>
      </c>
      <c r="J5122" s="4" t="n">
        <v>6</v>
      </c>
      <c r="K5122" s="4" t="n">
        <v>10</v>
      </c>
      <c r="L5122" s="4" t="n">
        <v>11</v>
      </c>
      <c r="M5122" s="7">
        <f>SUM(I5122:L5122)</f>
        <v/>
      </c>
      <c r="N5122" s="6" t="inlineStr">
        <is>
          <t>標準データリンクで代替</t>
        </is>
      </c>
      <c r="O5122" s="5" t="inlineStr">
        <is>
          <t>Дмитрий Асташев, Санкт-Петербург.</t>
        </is>
      </c>
      <c r="P5122" s="5" t="inlineStr">
        <is>
          <t>dwg.ru</t>
        </is>
      </c>
      <c r="Q5122" s="8" t="inlineStr">
        <is>
          <t>開く</t>
        </is>
      </c>
      <c r="R5122" s="5" t="inlineStr">
        <is>
          <t>ログイン・会員登録が必要</t>
        </is>
      </c>
      <c r="S5122" s="5" t="inlineStr">
        <is>
          <t>不明</t>
        </is>
      </c>
      <c r="T5122" s="5" t="inlineStr"/>
      <c r="U5122" s="5" t="inlineStr">
        <is>
          <t>W5121</t>
        </is>
      </c>
    </row>
    <row r="5123">
      <c r="A5123" s="4">
        <f>RANK(M5123,$M$2:$M$6943)</f>
        <v/>
      </c>
      <c r="B5123" s="5" t="inlineStr">
        <is>
          <t>ロシア語圏</t>
        </is>
      </c>
      <c r="C5123" s="5" t="inlineStr">
        <is>
          <t>01</t>
        </is>
      </c>
      <c r="D5123" s="5" t="inlineStr">
        <is>
          <t>T22</t>
        </is>
      </c>
      <c r="E5123" s="6" t="inlineStr">
        <is>
          <t>曲線に沿った文字・図形の配置</t>
        </is>
      </c>
      <c r="F5123" s="5" t="inlineStr">
        <is>
          <t>-</t>
        </is>
      </c>
      <c r="G5123" s="6" t="inlineStr">
        <is>
          <t>Две лисповские программки: Текст по дуге и поворот от центра</t>
        </is>
      </c>
      <c r="H5123" s="6" t="inlineStr">
        <is>
          <t>テキストを円弧に沿って配置</t>
        </is>
      </c>
      <c r="I5123" s="4" t="n">
        <v>8</v>
      </c>
      <c r="J5123" s="4" t="n">
        <v>8</v>
      </c>
      <c r="K5123" s="4" t="n">
        <v>7</v>
      </c>
      <c r="L5123" s="4" t="n">
        <v>10</v>
      </c>
      <c r="M5123" s="7">
        <f>SUM(I5123:L5123)</f>
        <v/>
      </c>
      <c r="N5123" s="6" t="inlineStr">
        <is>
          <t>標準ARCTEXTで代替</t>
        </is>
      </c>
      <c r="O5123" s="5" t="inlineStr">
        <is>
          <t>Батраков Сергей</t>
        </is>
      </c>
      <c r="P5123" s="5" t="inlineStr">
        <is>
          <t>dwg.ru</t>
        </is>
      </c>
      <c r="Q5123" s="8" t="inlineStr">
        <is>
          <t>開く</t>
        </is>
      </c>
      <c r="R5123" s="5" t="inlineStr">
        <is>
          <t>ログイン・会員登録が必要</t>
        </is>
      </c>
      <c r="S5123" s="5" t="inlineStr">
        <is>
          <t>不明</t>
        </is>
      </c>
      <c r="T5123" s="5" t="inlineStr"/>
      <c r="U5123" s="5" t="inlineStr">
        <is>
          <t>W5122</t>
        </is>
      </c>
    </row>
    <row r="5124">
      <c r="A5124" s="4">
        <f>RANK(M5124,$M$2:$M$6943)</f>
        <v/>
      </c>
      <c r="B5124" s="5" t="inlineStr">
        <is>
          <t>ロシア語圏</t>
        </is>
      </c>
      <c r="C5124" s="5" t="inlineStr">
        <is>
          <t>19</t>
        </is>
      </c>
      <c r="D5124" s="5" t="inlineStr">
        <is>
          <t>T28</t>
        </is>
      </c>
      <c r="E5124" s="6" t="inlineStr">
        <is>
          <t>作業環境の保存・復元</t>
        </is>
      </c>
      <c r="F5124" s="5" t="inlineStr">
        <is>
          <t>-</t>
        </is>
      </c>
      <c r="G5124" s="6" t="inlineStr">
        <is>
          <t>Довеска для када</t>
        </is>
      </c>
      <c r="H5124" s="6" t="inlineStr">
        <is>
          <t>便利機能まとめメニュー</t>
        </is>
      </c>
      <c r="I5124" s="4" t="n">
        <v>8</v>
      </c>
      <c r="J5124" s="4" t="n">
        <v>6</v>
      </c>
      <c r="K5124" s="4" t="n">
        <v>9</v>
      </c>
      <c r="L5124" s="4" t="n">
        <v>10</v>
      </c>
      <c r="M5124" s="7">
        <f>SUM(I5124:L5124)</f>
        <v/>
      </c>
      <c r="N5124" s="6" t="inlineStr">
        <is>
          <t>古いメニュー集</t>
        </is>
      </c>
      <c r="O5124" s="5" t="inlineStr">
        <is>
          <t>Макс</t>
        </is>
      </c>
      <c r="P5124" s="5" t="inlineStr">
        <is>
          <t>dwg.ru</t>
        </is>
      </c>
      <c r="Q5124" s="8" t="inlineStr">
        <is>
          <t>開く</t>
        </is>
      </c>
      <c r="R5124" s="5" t="inlineStr">
        <is>
          <t>ログイン・会員登録が必要</t>
        </is>
      </c>
      <c r="S5124" s="5" t="inlineStr">
        <is>
          <t>不明</t>
        </is>
      </c>
      <c r="T5124" s="5" t="inlineStr"/>
      <c r="U5124" s="5" t="inlineStr">
        <is>
          <t>W5123</t>
        </is>
      </c>
    </row>
    <row r="5125">
      <c r="A5125" s="4">
        <f>RANK(M5125,$M$2:$M$6943)</f>
        <v/>
      </c>
      <c r="B5125" s="5" t="inlineStr">
        <is>
          <t>ロシア語圏</t>
        </is>
      </c>
      <c r="C5125" s="5" t="inlineStr">
        <is>
          <t>19</t>
        </is>
      </c>
      <c r="D5125" s="5" t="inlineStr">
        <is>
          <t>T28</t>
        </is>
      </c>
      <c r="E5125" s="6" t="inlineStr">
        <is>
          <t>作業環境の保存・復元</t>
        </is>
      </c>
      <c r="F5125" s="5" t="inlineStr">
        <is>
          <t>-</t>
        </is>
      </c>
      <c r="G5125" s="6" t="inlineStr">
        <is>
          <t>Довеска для када 2</t>
        </is>
      </c>
      <c r="H5125" s="6" t="inlineStr">
        <is>
          <t>作図高速化メニュー集</t>
        </is>
      </c>
      <c r="I5125" s="4" t="n">
        <v>8</v>
      </c>
      <c r="J5125" s="4" t="n">
        <v>6</v>
      </c>
      <c r="K5125" s="4" t="n">
        <v>9</v>
      </c>
      <c r="L5125" s="4" t="n">
        <v>10</v>
      </c>
      <c r="M5125" s="7">
        <f>SUM(I5125:L5125)</f>
        <v/>
      </c>
      <c r="N5125" s="6" t="inlineStr">
        <is>
          <t>古いメニュー集</t>
        </is>
      </c>
      <c r="O5125" s="5" t="inlineStr">
        <is>
          <t>Макс</t>
        </is>
      </c>
      <c r="P5125" s="5" t="inlineStr">
        <is>
          <t>dwg.ru</t>
        </is>
      </c>
      <c r="Q5125" s="8" t="inlineStr">
        <is>
          <t>開く</t>
        </is>
      </c>
      <c r="R5125" s="5" t="inlineStr">
        <is>
          <t>ログイン・会員登録が必要</t>
        </is>
      </c>
      <c r="S5125" s="5" t="inlineStr">
        <is>
          <t>不明</t>
        </is>
      </c>
      <c r="T5125" s="5" t="inlineStr"/>
      <c r="U5125" s="5" t="inlineStr">
        <is>
          <t>W5124</t>
        </is>
      </c>
    </row>
    <row r="5126">
      <c r="A5126" s="4">
        <f>RANK(M5126,$M$2:$M$6943)</f>
        <v/>
      </c>
      <c r="B5126" s="5" t="inlineStr">
        <is>
          <t>ロシア語圏</t>
        </is>
      </c>
      <c r="C5126" s="5" t="inlineStr">
        <is>
          <t>20</t>
        </is>
      </c>
      <c r="D5126" s="5" t="inlineStr">
        <is>
          <t>T23,T30</t>
        </is>
      </c>
      <c r="E5126" s="6" t="inlineStr">
        <is>
          <t>分解された表の復元・Excel表の取り込み、AI・OCR・翻訳など新技術との連携</t>
        </is>
      </c>
      <c r="F5126" s="5" t="inlineStr">
        <is>
          <t>-</t>
        </is>
      </c>
      <c r="G5126" s="6" t="inlineStr">
        <is>
          <t>Обмен данными OpenOffice Calc  ACAD(Vlisp)</t>
        </is>
      </c>
      <c r="H5126" s="6" t="inlineStr">
        <is>
          <t>OpenOffice Calc連携関数</t>
        </is>
      </c>
      <c r="I5126" s="4" t="n">
        <v>15</v>
      </c>
      <c r="J5126" s="4" t="n">
        <v>8</v>
      </c>
      <c r="K5126" s="4" t="n">
        <v>5</v>
      </c>
      <c r="L5126" s="4" t="n">
        <v>5</v>
      </c>
      <c r="M5126" s="7">
        <f>SUM(I5126:L5126)</f>
        <v/>
      </c>
      <c r="N5126" s="6" t="inlineStr">
        <is>
          <t>OpenOffice連携関数</t>
        </is>
      </c>
      <c r="O5126" s="5" t="inlineStr">
        <is>
          <t>Сергей</t>
        </is>
      </c>
      <c r="P5126" s="5" t="inlineStr">
        <is>
          <t>dwg.ru</t>
        </is>
      </c>
      <c r="Q5126" s="8" t="inlineStr">
        <is>
          <t>開く</t>
        </is>
      </c>
      <c r="R5126" s="5" t="inlineStr">
        <is>
          <t>ログイン・会員登録が必要</t>
        </is>
      </c>
      <c r="S5126" s="5" t="inlineStr">
        <is>
          <t>不明</t>
        </is>
      </c>
      <c r="T5126" s="5" t="inlineStr"/>
      <c r="U5126" s="5" t="inlineStr">
        <is>
          <t>W5125</t>
        </is>
      </c>
    </row>
    <row r="5127">
      <c r="A5127" s="4">
        <f>RANK(M5127,$M$2:$M$6943)</f>
        <v/>
      </c>
      <c r="B5127" s="5" t="inlineStr">
        <is>
          <t>ロシア語圏</t>
        </is>
      </c>
      <c r="C5127" s="5" t="inlineStr">
        <is>
          <t>16</t>
        </is>
      </c>
      <c r="D5127" s="5" t="inlineStr">
        <is>
          <t>その他</t>
        </is>
      </c>
      <c r="E5127" s="6" t="inlineStr">
        <is>
          <t>その他</t>
        </is>
      </c>
      <c r="F5127" s="5" t="inlineStr">
        <is>
          <t>-</t>
        </is>
      </c>
      <c r="G5127" s="6" t="inlineStr">
        <is>
          <t>Отрисовка стандартной проточки по ГОСТ 27148-86</t>
        </is>
      </c>
      <c r="H5127" s="6" t="inlineStr">
        <is>
          <t>GOST逃げ溝を作図</t>
        </is>
      </c>
      <c r="I5127" s="4" t="n">
        <v>13</v>
      </c>
      <c r="J5127" s="4" t="n">
        <v>8</v>
      </c>
      <c r="K5127" s="4" t="n">
        <v>8</v>
      </c>
      <c r="L5127" s="4" t="n">
        <v>4</v>
      </c>
      <c r="M5127" s="7">
        <f>SUM(I5127:L5127)</f>
        <v/>
      </c>
      <c r="N5127" s="6" t="inlineStr">
        <is>
          <t>GOST逃げ溝</t>
        </is>
      </c>
      <c r="O5127" s="5" t="inlineStr">
        <is>
          <t>Бабийчук Алексей Викторович. Инженер-конструктор.</t>
        </is>
      </c>
      <c r="P5127" s="5" t="inlineStr">
        <is>
          <t>dwg.ru</t>
        </is>
      </c>
      <c r="Q5127" s="8" t="inlineStr">
        <is>
          <t>開く</t>
        </is>
      </c>
      <c r="R5127" s="5" t="inlineStr">
        <is>
          <t>ログイン・会員登録が必要</t>
        </is>
      </c>
      <c r="S5127" s="5" t="inlineStr">
        <is>
          <t>不明</t>
        </is>
      </c>
      <c r="T5127" s="5" t="inlineStr"/>
      <c r="U5127" s="5" t="inlineStr">
        <is>
          <t>W5126</t>
        </is>
      </c>
    </row>
    <row r="5128">
      <c r="A5128" s="4">
        <f>RANK(M5128,$M$2:$M$6943)</f>
        <v/>
      </c>
      <c r="B5128" s="5" t="inlineStr">
        <is>
          <t>ロシア語圏</t>
        </is>
      </c>
      <c r="C5128" s="5" t="inlineStr">
        <is>
          <t>10</t>
        </is>
      </c>
      <c r="D5128" s="5" t="inlineStr">
        <is>
          <t>T23</t>
        </is>
      </c>
      <c r="E5128" s="6" t="inlineStr">
        <is>
          <t>分解された表の復元・Excel表の取り込み</t>
        </is>
      </c>
      <c r="F5128" s="5" t="inlineStr">
        <is>
          <t>-</t>
        </is>
      </c>
      <c r="G5128" s="6" t="inlineStr">
        <is>
          <t>Отрисовки таблицы для вариантного (табличного) чертежа</t>
        </is>
      </c>
      <c r="H5128" s="6" t="inlineStr">
        <is>
          <t>バリエーション図面用の表を作図</t>
        </is>
      </c>
      <c r="I5128" s="4" t="n">
        <v>10</v>
      </c>
      <c r="J5128" s="4" t="n">
        <v>8</v>
      </c>
      <c r="K5128" s="4" t="n">
        <v>9</v>
      </c>
      <c r="L5128" s="4" t="n">
        <v>6</v>
      </c>
      <c r="M5128" s="7">
        <f>SUM(I5128:L5128)</f>
        <v/>
      </c>
      <c r="N5128" s="6" t="inlineStr">
        <is>
          <t>バリエーション表</t>
        </is>
      </c>
      <c r="O5128" s="5" t="inlineStr">
        <is>
          <t>Бабийчук Алексей Викторович. Инженер-конструктор.</t>
        </is>
      </c>
      <c r="P5128" s="5" t="inlineStr">
        <is>
          <t>dwg.ru</t>
        </is>
      </c>
      <c r="Q5128" s="8" t="inlineStr">
        <is>
          <t>開く</t>
        </is>
      </c>
      <c r="R5128" s="5" t="inlineStr">
        <is>
          <t>ログイン・会員登録が必要</t>
        </is>
      </c>
      <c r="S5128" s="5" t="inlineStr">
        <is>
          <t>不明</t>
        </is>
      </c>
      <c r="T5128" s="5" t="inlineStr"/>
      <c r="U5128" s="5" t="inlineStr">
        <is>
          <t>W5127</t>
        </is>
      </c>
    </row>
    <row r="5129">
      <c r="A5129" s="4">
        <f>RANK(M5129,$M$2:$M$6943)</f>
        <v/>
      </c>
      <c r="B5129" s="5" t="inlineStr">
        <is>
          <t>ロシア語圏</t>
        </is>
      </c>
      <c r="C5129" s="5" t="inlineStr">
        <is>
          <t>21</t>
        </is>
      </c>
      <c r="D5129" s="5" t="inlineStr">
        <is>
          <t>その他</t>
        </is>
      </c>
      <c r="E5129" s="6" t="inlineStr">
        <is>
          <t>その他</t>
        </is>
      </c>
      <c r="F5129" s="5" t="inlineStr">
        <is>
          <t>-</t>
        </is>
      </c>
      <c r="G5129" s="6" t="inlineStr">
        <is>
          <t>Плюс более 10 команд для всех работающих в AutoCADе</t>
        </is>
      </c>
      <c r="H5129" s="6" t="inlineStr">
        <is>
          <t>電卓・文字編集等の汎用コマンド集</t>
        </is>
      </c>
      <c r="I5129" s="4" t="n">
        <v>8</v>
      </c>
      <c r="J5129" s="4" t="n">
        <v>6</v>
      </c>
      <c r="K5129" s="4" t="n">
        <v>8</v>
      </c>
      <c r="L5129" s="4" t="n">
        <v>11</v>
      </c>
      <c r="M5129" s="7">
        <f>SUM(I5129:L5129)</f>
        <v/>
      </c>
      <c r="N5129" s="6" t="inlineStr">
        <is>
          <t>古い汎用集</t>
        </is>
      </c>
      <c r="O5129" s="5" t="inlineStr">
        <is>
          <t>Барабанщиков Николай</t>
        </is>
      </c>
      <c r="P5129" s="5" t="inlineStr">
        <is>
          <t>dwg.ru</t>
        </is>
      </c>
      <c r="Q5129" s="8" t="inlineStr">
        <is>
          <t>開く</t>
        </is>
      </c>
      <c r="R5129" s="5" t="inlineStr">
        <is>
          <t>ログイン・会員登録が必要</t>
        </is>
      </c>
      <c r="S5129" s="5" t="inlineStr">
        <is>
          <t>不明</t>
        </is>
      </c>
      <c r="T5129" s="5" t="inlineStr"/>
      <c r="U5129" s="5" t="inlineStr">
        <is>
          <t>W5128</t>
        </is>
      </c>
    </row>
    <row r="5130">
      <c r="A5130" s="4">
        <f>RANK(M5130,$M$2:$M$6943)</f>
        <v/>
      </c>
      <c r="B5130" s="5" t="inlineStr">
        <is>
          <t>ロシア語圏</t>
        </is>
      </c>
      <c r="C5130" s="5" t="inlineStr">
        <is>
          <t>17</t>
        </is>
      </c>
      <c r="D5130" s="5" t="inlineStr">
        <is>
          <t>その他</t>
        </is>
      </c>
      <c r="E5130" s="6" t="inlineStr">
        <is>
          <t>その他</t>
        </is>
      </c>
      <c r="F5130" s="5" t="inlineStr">
        <is>
          <t>-</t>
        </is>
      </c>
      <c r="G5130" s="6" t="inlineStr">
        <is>
          <t>Программа построения разрезов трехмерных блоков и внешних ссылок</t>
        </is>
      </c>
      <c r="H5130" s="6" t="inlineStr">
        <is>
          <t>3Dブロックの断面を作成</t>
        </is>
      </c>
      <c r="I5130" s="4" t="n">
        <v>12</v>
      </c>
      <c r="J5130" s="4" t="n">
        <v>9</v>
      </c>
      <c r="K5130" s="4" t="n">
        <v>7</v>
      </c>
      <c r="L5130" s="4" t="n">
        <v>5</v>
      </c>
      <c r="M5130" s="7">
        <f>SUM(I5130:L5130)</f>
        <v/>
      </c>
      <c r="N5130" s="6" t="inlineStr">
        <is>
          <t>3D断面作成</t>
        </is>
      </c>
      <c r="O5130" s="5" t="inlineStr">
        <is>
          <t>SvirepyBambr</t>
        </is>
      </c>
      <c r="P5130" s="5" t="inlineStr">
        <is>
          <t>dwg.ru</t>
        </is>
      </c>
      <c r="Q5130" s="8" t="inlineStr">
        <is>
          <t>開く</t>
        </is>
      </c>
      <c r="R5130" s="5" t="inlineStr">
        <is>
          <t>ログイン・会員登録が必要</t>
        </is>
      </c>
      <c r="S5130" s="5" t="inlineStr">
        <is>
          <t>不明</t>
        </is>
      </c>
      <c r="T5130" s="5" t="inlineStr"/>
      <c r="U5130" s="5" t="inlineStr">
        <is>
          <t>W5129</t>
        </is>
      </c>
    </row>
    <row r="5131">
      <c r="A5131" s="4">
        <f>RANK(M5131,$M$2:$M$6943)</f>
        <v/>
      </c>
      <c r="B5131" s="5" t="inlineStr">
        <is>
          <t>ロシア語圏</t>
        </is>
      </c>
      <c r="C5131" s="5" t="inlineStr">
        <is>
          <t>19</t>
        </is>
      </c>
      <c r="D5131" s="5" t="inlineStr">
        <is>
          <t>T28</t>
        </is>
      </c>
      <c r="E5131" s="6" t="inlineStr">
        <is>
          <t>作業環境の保存・復元</t>
        </is>
      </c>
      <c r="F5131" s="5" t="inlineStr">
        <is>
          <t>-</t>
        </is>
      </c>
      <c r="G5131" s="6" t="inlineStr">
        <is>
          <t>Программка для назначения боковым клавишам мыши кнопок Esc и F8</t>
        </is>
      </c>
      <c r="H5131" s="6" t="inlineStr">
        <is>
          <t>マウス側面ボタンにコマンド割当</t>
        </is>
      </c>
      <c r="I5131" s="4" t="n">
        <v>10</v>
      </c>
      <c r="J5131" s="4" t="n">
        <v>9</v>
      </c>
      <c r="K5131" s="4" t="n">
        <v>6</v>
      </c>
      <c r="L5131" s="4" t="n">
        <v>8</v>
      </c>
      <c r="M5131" s="7">
        <f>SUM(I5131:L5131)</f>
        <v/>
      </c>
      <c r="N5131" s="6" t="inlineStr">
        <is>
          <t>マウスボタン割当</t>
        </is>
      </c>
      <c r="O5131" s="5" t="inlineStr">
        <is>
          <t>нагрускас</t>
        </is>
      </c>
      <c r="P5131" s="5" t="inlineStr">
        <is>
          <t>dwg.ru</t>
        </is>
      </c>
      <c r="Q5131" s="8" t="inlineStr">
        <is>
          <t>開く</t>
        </is>
      </c>
      <c r="R5131" s="5" t="inlineStr">
        <is>
          <t>ログイン・会員登録が必要</t>
        </is>
      </c>
      <c r="S5131" s="5" t="inlineStr">
        <is>
          <t>不明</t>
        </is>
      </c>
      <c r="T5131" s="5" t="inlineStr"/>
      <c r="U5131" s="5" t="inlineStr">
        <is>
          <t>W5130</t>
        </is>
      </c>
    </row>
    <row r="5132">
      <c r="A5132" s="4">
        <f>RANK(M5132,$M$2:$M$6943)</f>
        <v/>
      </c>
      <c r="B5132" s="5" t="inlineStr">
        <is>
          <t>ロシア語圏</t>
        </is>
      </c>
      <c r="C5132" s="5" t="inlineStr">
        <is>
          <t>07</t>
        </is>
      </c>
      <c r="D5132" s="5" t="inlineStr">
        <is>
          <t>その他</t>
        </is>
      </c>
      <c r="E5132" s="6" t="inlineStr">
        <is>
          <t>その他</t>
        </is>
      </c>
      <c r="F5132" s="5" t="inlineStr">
        <is>
          <t>-</t>
        </is>
      </c>
      <c r="G5132" s="6" t="inlineStr">
        <is>
          <t>Программы отрисовки спиралей с прямой осью</t>
        </is>
      </c>
      <c r="H5132" s="6" t="inlineStr">
        <is>
          <t>直軸らせん曲線を作図</t>
        </is>
      </c>
      <c r="I5132" s="4" t="n">
        <v>16</v>
      </c>
      <c r="J5132" s="4" t="n">
        <v>9</v>
      </c>
      <c r="K5132" s="4" t="n">
        <v>4</v>
      </c>
      <c r="L5132" s="4" t="n">
        <v>4</v>
      </c>
      <c r="M5132" s="7">
        <f>SUM(I5132:L5132)</f>
        <v/>
      </c>
      <c r="N5132" s="6" t="inlineStr">
        <is>
          <t>らせん曲線は用途限定</t>
        </is>
      </c>
      <c r="O5132" s="5" t="inlineStr">
        <is>
          <t>Набиуллин Рифкат Равильевич</t>
        </is>
      </c>
      <c r="P5132" s="5" t="inlineStr">
        <is>
          <t>dwg.ru</t>
        </is>
      </c>
      <c r="Q5132" s="8" t="inlineStr">
        <is>
          <t>開く</t>
        </is>
      </c>
      <c r="R5132" s="5" t="inlineStr">
        <is>
          <t>ログイン・会員登録が必要</t>
        </is>
      </c>
      <c r="S5132" s="5" t="inlineStr">
        <is>
          <t>不明</t>
        </is>
      </c>
      <c r="T5132" s="5" t="inlineStr"/>
      <c r="U5132" s="5" t="inlineStr">
        <is>
          <t>W5131</t>
        </is>
      </c>
    </row>
    <row r="5133">
      <c r="A5133" s="4">
        <f>RANK(M5133,$M$2:$M$6943)</f>
        <v/>
      </c>
      <c r="B5133" s="5" t="inlineStr">
        <is>
          <t>ロシア語圏</t>
        </is>
      </c>
      <c r="C5133" s="5" t="inlineStr">
        <is>
          <t>13</t>
        </is>
      </c>
      <c r="D5133" s="5" t="inlineStr">
        <is>
          <t>T27</t>
        </is>
      </c>
      <c r="E5133" s="6" t="inlineStr">
        <is>
          <t>測量・土木：座標・レベル・縦断</t>
        </is>
      </c>
      <c r="F5133" s="5" t="inlineStr">
        <is>
          <t>-</t>
        </is>
      </c>
      <c r="G5133" s="6" t="inlineStr">
        <is>
          <t>Создание тахеометрических измерений</t>
        </is>
      </c>
      <c r="H5133" s="6" t="inlineStr">
        <is>
          <t>座標からトータルステーション観測値を生成</t>
        </is>
      </c>
      <c r="I5133" s="4" t="n">
        <v>15</v>
      </c>
      <c r="J5133" s="4" t="n">
        <v>10</v>
      </c>
      <c r="K5133" s="4" t="n">
        <v>6</v>
      </c>
      <c r="L5133" s="4" t="n">
        <v>2</v>
      </c>
      <c r="M5133" s="7">
        <f>SUM(I5133:L5133)</f>
        <v/>
      </c>
      <c r="N5133" s="6" t="inlineStr">
        <is>
          <t>観測値逆生成</t>
        </is>
      </c>
      <c r="O5133" s="5" t="inlineStr"/>
      <c r="P5133" s="5" t="inlineStr">
        <is>
          <t>geodesist.ru</t>
        </is>
      </c>
      <c r="Q5133" s="8" t="inlineStr">
        <is>
          <t>開く</t>
        </is>
      </c>
      <c r="R5133" s="5" t="inlineStr">
        <is>
          <t>ログイン・会員登録が必要</t>
        </is>
      </c>
      <c r="S5133" s="5" t="inlineStr">
        <is>
          <t>不明</t>
        </is>
      </c>
      <c r="T5133" s="5" t="inlineStr"/>
      <c r="U5133" s="5" t="inlineStr">
        <is>
          <t>W5132</t>
        </is>
      </c>
    </row>
    <row r="5134">
      <c r="A5134" s="4">
        <f>RANK(M5134,$M$2:$M$6943)</f>
        <v/>
      </c>
      <c r="B5134" s="5" t="inlineStr">
        <is>
          <t>日本</t>
        </is>
      </c>
      <c r="C5134" s="5" t="inlineStr">
        <is>
          <t>設定・環境</t>
        </is>
      </c>
      <c r="D5134" s="5" t="inlineStr">
        <is>
          <t>T28</t>
        </is>
      </c>
      <c r="E5134" s="6" t="inlineStr">
        <is>
          <t>作業環境の保存・復元</t>
        </is>
      </c>
      <c r="F5134" s="5" t="inlineStr">
        <is>
          <t>-</t>
        </is>
      </c>
      <c r="G5134" s="6" t="inlineStr">
        <is>
          <t>アドメニュー21 for AutoCAD</t>
        </is>
      </c>
      <c r="H5134" s="6" t="inlineStr">
        <is>
          <t>AutoCADを使いやすくするメニュー（有料）</t>
        </is>
      </c>
      <c r="I5134" s="4" t="n">
        <v>7</v>
      </c>
      <c r="J5134" s="4" t="n">
        <v>7</v>
      </c>
      <c r="K5134" s="4" t="n">
        <v>8</v>
      </c>
      <c r="L5134" s="4" t="n">
        <v>11</v>
      </c>
      <c r="M5134" s="7">
        <f>SUM(I5134:L5134)</f>
        <v/>
      </c>
      <c r="N5134" s="6" t="inlineStr">
        <is>
          <t>メニュー改善、旧版</t>
        </is>
      </c>
      <c r="O5134" s="5" t="inlineStr">
        <is>
          <t>アド設計</t>
        </is>
      </c>
      <c r="P5134" s="5" t="inlineStr">
        <is>
          <t>Vector</t>
        </is>
      </c>
      <c r="Q5134" s="8" t="inlineStr">
        <is>
          <t>開く</t>
        </is>
      </c>
      <c r="R5134" s="5" t="inlineStr">
        <is>
          <t>有料</t>
        </is>
      </c>
      <c r="S5134" s="5" t="inlineStr">
        <is>
          <t>書庫（中身は要確認）</t>
        </is>
      </c>
      <c r="T5134" s="5" t="inlineStr"/>
      <c r="U5134" s="5" t="inlineStr">
        <is>
          <t>W5133</t>
        </is>
      </c>
    </row>
    <row r="5135">
      <c r="A5135" s="4">
        <f>RANK(M5135,$M$2:$M$6943)</f>
        <v/>
      </c>
      <c r="B5135" s="5" t="inlineStr">
        <is>
          <t>日本</t>
        </is>
      </c>
      <c r="C5135" s="5" t="inlineStr">
        <is>
          <t>設定・環境</t>
        </is>
      </c>
      <c r="D5135" s="5" t="inlineStr">
        <is>
          <t>その他</t>
        </is>
      </c>
      <c r="E5135" s="6" t="inlineStr">
        <is>
          <t>その他</t>
        </is>
      </c>
      <c r="F5135" s="5" t="inlineStr">
        <is>
          <t>-</t>
        </is>
      </c>
      <c r="G5135" s="6" t="inlineStr">
        <is>
          <t>コマンドをちょっと便利に</t>
        </is>
      </c>
      <c r="H5135" s="6" t="inlineStr">
        <is>
          <t>標準コマンドを少し便利に</t>
        </is>
      </c>
      <c r="I5135" s="4" t="n">
        <v>7</v>
      </c>
      <c r="J5135" s="4" t="n">
        <v>8</v>
      </c>
      <c r="K5135" s="4" t="n">
        <v>6</v>
      </c>
      <c r="L5135" s="4" t="n">
        <v>12</v>
      </c>
      <c r="M5135" s="7">
        <f>SUM(I5135:L5135)</f>
        <v/>
      </c>
      <c r="N5135" s="6" t="inlineStr">
        <is>
          <t>コマンド小改良</t>
        </is>
      </c>
      <c r="O5135" s="5" t="inlineStr">
        <is>
          <t>ekakio</t>
        </is>
      </c>
      <c r="P5135" s="5" t="inlineStr">
        <is>
          <t>ekakio.hatenablog.jp</t>
        </is>
      </c>
      <c r="Q5135" s="8" t="inlineStr">
        <is>
          <t>開く</t>
        </is>
      </c>
      <c r="R5135" s="5" t="inlineStr">
        <is>
          <t>ページ内にコード掲載</t>
        </is>
      </c>
      <c r="S5135" s="5" t="inlineStr">
        <is>
          <t>ソース</t>
        </is>
      </c>
      <c r="T5135" s="5" t="inlineStr"/>
      <c r="U5135" s="5" t="inlineStr">
        <is>
          <t>W5134</t>
        </is>
      </c>
    </row>
    <row r="5136">
      <c r="A5136" s="4">
        <f>RANK(M5136,$M$2:$M$6943)</f>
        <v/>
      </c>
      <c r="B5136" s="5" t="inlineStr">
        <is>
          <t>日本</t>
        </is>
      </c>
      <c r="C5136" s="5" t="inlineStr">
        <is>
          <t>線・ポリライン編集</t>
        </is>
      </c>
      <c r="D5136" s="5" t="inlineStr">
        <is>
          <t>その他</t>
        </is>
      </c>
      <c r="E5136" s="6" t="inlineStr">
        <is>
          <t>その他</t>
        </is>
      </c>
      <c r="F5136" s="5" t="inlineStr">
        <is>
          <t>-</t>
        </is>
      </c>
      <c r="G5136" s="6" t="inlineStr">
        <is>
          <t>パッと線分、ポリラインを結合するLisp！</t>
        </is>
      </c>
      <c r="H5136" s="6" t="inlineStr">
        <is>
          <t>線分・ポリラインを素早く結合</t>
        </is>
      </c>
      <c r="I5136" s="4" t="n">
        <v>5</v>
      </c>
      <c r="J5136" s="4" t="n">
        <v>6</v>
      </c>
      <c r="K5136" s="4" t="n">
        <v>8</v>
      </c>
      <c r="L5136" s="4" t="n">
        <v>14</v>
      </c>
      <c r="M5136" s="7">
        <f>SUM(I5136:L5136)</f>
        <v/>
      </c>
      <c r="N5136" s="6" t="inlineStr">
        <is>
          <t>JOINで代替可</t>
        </is>
      </c>
      <c r="O5136" s="5" t="inlineStr">
        <is>
          <t>ekakio</t>
        </is>
      </c>
      <c r="P5136" s="5" t="inlineStr">
        <is>
          <t>ekakio.hatenablog.jp</t>
        </is>
      </c>
      <c r="Q5136" s="8" t="inlineStr">
        <is>
          <t>開く</t>
        </is>
      </c>
      <c r="R5136" s="5" t="inlineStr">
        <is>
          <t>ページ内にコード掲載</t>
        </is>
      </c>
      <c r="S5136" s="5" t="inlineStr">
        <is>
          <t>ソース</t>
        </is>
      </c>
      <c r="T5136" s="5" t="inlineStr"/>
      <c r="U5136" s="5" t="inlineStr">
        <is>
          <t>W5135</t>
        </is>
      </c>
    </row>
    <row r="5137">
      <c r="A5137" s="4">
        <f>RANK(M5137,$M$2:$M$6943)</f>
        <v/>
      </c>
      <c r="B5137" s="5" t="inlineStr">
        <is>
          <t>日本</t>
        </is>
      </c>
      <c r="C5137" s="5" t="inlineStr">
        <is>
          <t>選択・絞り込み</t>
        </is>
      </c>
      <c r="D5137" s="5" t="inlineStr">
        <is>
          <t>その他</t>
        </is>
      </c>
      <c r="E5137" s="6" t="inlineStr">
        <is>
          <t>その他</t>
        </is>
      </c>
      <c r="F5137" s="5" t="inlineStr">
        <is>
          <t>-</t>
        </is>
      </c>
      <c r="G5137" s="6" t="inlineStr">
        <is>
          <t>ブロック名で選択フィルター</t>
        </is>
      </c>
      <c r="H5137" s="6" t="inlineStr">
        <is>
          <t>ブロック名で選択フィルタ</t>
        </is>
      </c>
      <c r="I5137" s="4" t="n">
        <v>6</v>
      </c>
      <c r="J5137" s="4" t="n">
        <v>6</v>
      </c>
      <c r="K5137" s="4" t="n">
        <v>8</v>
      </c>
      <c r="L5137" s="4" t="n">
        <v>13</v>
      </c>
      <c r="M5137" s="7">
        <f>SUM(I5137:L5137)</f>
        <v/>
      </c>
      <c r="N5137" s="6" t="inlineStr">
        <is>
          <t>QSELECTで代替可</t>
        </is>
      </c>
      <c r="O5137" s="5" t="inlineStr">
        <is>
          <t>ekakio</t>
        </is>
      </c>
      <c r="P5137" s="5" t="inlineStr">
        <is>
          <t>ekakio.hatenablog.jp</t>
        </is>
      </c>
      <c r="Q5137" s="8" t="inlineStr">
        <is>
          <t>開く</t>
        </is>
      </c>
      <c r="R5137" s="5" t="inlineStr">
        <is>
          <t>ページ内にコード掲載</t>
        </is>
      </c>
      <c r="S5137" s="5" t="inlineStr">
        <is>
          <t>ソース</t>
        </is>
      </c>
      <c r="T5137" s="5" t="inlineStr"/>
      <c r="U5137" s="5" t="inlineStr">
        <is>
          <t>W5136</t>
        </is>
      </c>
    </row>
    <row r="5138">
      <c r="A5138" s="4">
        <f>RANK(M5138,$M$2:$M$6943)</f>
        <v/>
      </c>
      <c r="B5138" s="5" t="inlineStr">
        <is>
          <t>日本</t>
        </is>
      </c>
      <c r="C5138" s="5" t="inlineStr">
        <is>
          <t>設定・環境</t>
        </is>
      </c>
      <c r="D5138" s="5" t="inlineStr">
        <is>
          <t>その他</t>
        </is>
      </c>
      <c r="E5138" s="6" t="inlineStr">
        <is>
          <t>その他</t>
        </is>
      </c>
      <c r="F5138" s="5" t="inlineStr">
        <is>
          <t>-</t>
        </is>
      </c>
      <c r="G5138" s="6" t="inlineStr">
        <is>
          <t>モデル空間プロパティ一括変更</t>
        </is>
      </c>
      <c r="H5138" s="6" t="inlineStr">
        <is>
          <t>全図形/特定図形のプロパティを変更</t>
        </is>
      </c>
      <c r="I5138" s="4" t="n">
        <v>6</v>
      </c>
      <c r="J5138" s="4" t="n">
        <v>6</v>
      </c>
      <c r="K5138" s="4" t="n">
        <v>8</v>
      </c>
      <c r="L5138" s="4" t="n">
        <v>13</v>
      </c>
      <c r="M5138" s="7">
        <f>SUM(I5138:L5138)</f>
        <v/>
      </c>
      <c r="N5138" s="6" t="inlineStr">
        <is>
          <t>QSELECT+プロパティで可</t>
        </is>
      </c>
      <c r="O5138" s="5" t="inlineStr"/>
      <c r="P5138" s="5" t="inlineStr">
        <is>
          <t>メモだよ！！</t>
        </is>
      </c>
      <c r="Q5138" s="8" t="inlineStr">
        <is>
          <t>開く</t>
        </is>
      </c>
      <c r="R5138" s="5" t="inlineStr">
        <is>
          <t>配布ページからダウンロード</t>
        </is>
      </c>
      <c r="S5138" s="5" t="inlineStr">
        <is>
          <t>不明</t>
        </is>
      </c>
      <c r="T5138" s="5" t="inlineStr"/>
      <c r="U5138" s="5" t="inlineStr">
        <is>
          <t>W5137</t>
        </is>
      </c>
    </row>
    <row r="5139">
      <c r="A5139" s="4">
        <f>RANK(M5139,$M$2:$M$6943)</f>
        <v/>
      </c>
      <c r="B5139" s="5" t="inlineStr">
        <is>
          <t>中国語圏</t>
        </is>
      </c>
      <c r="C5139" s="5" t="inlineStr">
        <is>
          <t>文字・テキスト</t>
        </is>
      </c>
      <c r="D5139" s="5" t="inlineStr">
        <is>
          <t>T12</t>
        </is>
      </c>
      <c r="E5139" s="6" t="inlineStr">
        <is>
          <t>文字の一括検索・置換</t>
        </is>
      </c>
      <c r="F5139" s="5" t="inlineStr">
        <is>
          <t>单行转多</t>
        </is>
      </c>
      <c r="G5139" s="6" t="inlineStr">
        <is>
          <t>单行转多行 (@lisp文本)</t>
        </is>
      </c>
      <c r="H5139" s="6" t="inlineStr">
        <is>
          <t>複数の単線文字をMTEXTに結合</t>
        </is>
      </c>
      <c r="I5139" s="4" t="n">
        <v>4</v>
      </c>
      <c r="J5139" s="4" t="n">
        <v>3</v>
      </c>
      <c r="K5139" s="4" t="n">
        <v>8</v>
      </c>
      <c r="L5139" s="4" t="n">
        <v>18</v>
      </c>
      <c r="M5139" s="7">
        <f>SUM(I5139:L5139)</f>
        <v/>
      </c>
      <c r="N5139" s="6" t="inlineStr">
        <is>
          <t>TXT2MTXTで代替可</t>
        </is>
      </c>
      <c r="O5139" s="5" t="inlineStr">
        <is>
          <t>VitalGG</t>
        </is>
      </c>
      <c r="P5139" s="5" t="inlineStr">
        <is>
          <t>@lisp 应用云</t>
        </is>
      </c>
      <c r="Q5139" s="8" t="inlineStr">
        <is>
          <t>開く</t>
        </is>
      </c>
      <c r="R5139" s="5" t="inlineStr">
        <is>
          <t>配布ページからダウンロード</t>
        </is>
      </c>
      <c r="S5139" s="5" t="inlineStr">
        <is>
          <t>ソース（GitHubにも公開）</t>
        </is>
      </c>
      <c r="T5139" s="5" t="inlineStr"/>
      <c r="U5139" s="5" t="inlineStr">
        <is>
          <t>W5138</t>
        </is>
      </c>
    </row>
    <row r="5140">
      <c r="A5140" s="4">
        <f>RANK(M5140,$M$2:$M$6943)</f>
        <v/>
      </c>
      <c r="B5140" s="5" t="inlineStr">
        <is>
          <t>中国語圏</t>
        </is>
      </c>
      <c r="C5140" s="5" t="inlineStr">
        <is>
          <t>線・ポリライン編集</t>
        </is>
      </c>
      <c r="D5140" s="5" t="inlineStr">
        <is>
          <t>その他</t>
        </is>
      </c>
      <c r="E5140" s="6" t="inlineStr">
        <is>
          <t>その他</t>
        </is>
      </c>
      <c r="F5140" s="5" t="inlineStr">
        <is>
          <t>-</t>
        </is>
      </c>
      <c r="G5140" s="6" t="inlineStr">
        <is>
          <t>批量连接直线圆弧多义线</t>
        </is>
      </c>
      <c r="H5140" s="6" t="inlineStr">
        <is>
          <t>複数の線・円弧・PLを一括接続</t>
        </is>
      </c>
      <c r="I5140" s="4" t="n">
        <v>4</v>
      </c>
      <c r="J5140" s="4" t="n">
        <v>3</v>
      </c>
      <c r="K5140" s="4" t="n">
        <v>10</v>
      </c>
      <c r="L5140" s="4" t="n">
        <v>16</v>
      </c>
      <c r="M5140" s="7">
        <f>SUM(I5140:L5140)</f>
        <v/>
      </c>
      <c r="N5140" s="6" t="inlineStr">
        <is>
          <t>JOINで代替</t>
        </is>
      </c>
      <c r="O5140" s="5" t="inlineStr">
        <is>
          <t>hhh454</t>
        </is>
      </c>
      <c r="P5140" s="5" t="inlineStr">
        <is>
          <t>明经CAD社区</t>
        </is>
      </c>
      <c r="Q5140" s="8" t="inlineStr">
        <is>
          <t>開く</t>
        </is>
      </c>
      <c r="R5140" s="5" t="inlineStr">
        <is>
          <t>フォーラム添付（ログインが必要な場合あり）</t>
        </is>
      </c>
      <c r="S5140" s="5" t="inlineStr">
        <is>
          <t>不明</t>
        </is>
      </c>
      <c r="T5140" s="5" t="inlineStr"/>
      <c r="U5140" s="5" t="inlineStr">
        <is>
          <t>W5139</t>
        </is>
      </c>
    </row>
    <row r="5141">
      <c r="A5141" s="4">
        <f>RANK(M5141,$M$2:$M$6943)</f>
        <v/>
      </c>
      <c r="B5141" s="5" t="inlineStr">
        <is>
          <t>日本</t>
        </is>
      </c>
      <c r="C5141" s="5" t="inlineStr">
        <is>
          <t>文字・テキスト</t>
        </is>
      </c>
      <c r="D5141" s="5" t="inlineStr">
        <is>
          <t>T12</t>
        </is>
      </c>
      <c r="E5141" s="6" t="inlineStr">
        <is>
          <t>文字の一括検索・置換</t>
        </is>
      </c>
      <c r="F5141" s="5" t="inlineStr">
        <is>
          <t>-</t>
        </is>
      </c>
      <c r="G5141" s="6" t="inlineStr">
        <is>
          <t>文字内容コピー for AutoCAD</t>
        </is>
      </c>
      <c r="H5141" s="6" t="inlineStr">
        <is>
          <t>文字列の内容をコピー（有料）</t>
        </is>
      </c>
      <c r="I5141" s="4" t="n">
        <v>7</v>
      </c>
      <c r="J5141" s="4" t="n">
        <v>7</v>
      </c>
      <c r="K5141" s="4" t="n">
        <v>7</v>
      </c>
      <c r="L5141" s="4" t="n">
        <v>12</v>
      </c>
      <c r="M5141" s="7">
        <f>SUM(I5141:L5141)</f>
        <v/>
      </c>
      <c r="N5141" s="6" t="inlineStr">
        <is>
          <t>MATCHPROP等で代替、旧版</t>
        </is>
      </c>
      <c r="O5141" s="5" t="inlineStr">
        <is>
          <t>(株)レヴィコーポレーション</t>
        </is>
      </c>
      <c r="P5141" s="5" t="inlineStr">
        <is>
          <t>Vector</t>
        </is>
      </c>
      <c r="Q5141" s="8" t="inlineStr">
        <is>
          <t>開く</t>
        </is>
      </c>
      <c r="R5141" s="5" t="inlineStr">
        <is>
          <t>有料</t>
        </is>
      </c>
      <c r="S5141" s="5" t="inlineStr">
        <is>
          <t>書庫（中身は要確認）</t>
        </is>
      </c>
      <c r="T5141" s="5" t="inlineStr"/>
      <c r="U5141" s="5" t="inlineStr">
        <is>
          <t>W5140</t>
        </is>
      </c>
    </row>
    <row r="5142">
      <c r="A5142" s="4">
        <f>RANK(M5142,$M$2:$M$6943)</f>
        <v/>
      </c>
      <c r="B5142" s="5" t="inlineStr">
        <is>
          <t>中国語圏</t>
        </is>
      </c>
      <c r="C5142" s="5" t="inlineStr">
        <is>
          <t>構造・鉄骨・機械</t>
        </is>
      </c>
      <c r="D5142" s="5" t="inlineStr">
        <is>
          <t>その他</t>
        </is>
      </c>
      <c r="E5142" s="6" t="inlineStr">
        <is>
          <t>その他</t>
        </is>
      </c>
      <c r="F5142" s="5" t="inlineStr">
        <is>
          <t>线切割</t>
        </is>
      </c>
      <c r="G5142" s="6" t="inlineStr">
        <is>
          <t>线切割</t>
        </is>
      </c>
      <c r="H5142" s="6" t="inlineStr">
        <is>
          <t>ワイヤカット加工用の図形処理</t>
        </is>
      </c>
      <c r="I5142" s="4" t="n">
        <v>14</v>
      </c>
      <c r="J5142" s="4" t="n">
        <v>8</v>
      </c>
      <c r="K5142" s="4" t="n">
        <v>8</v>
      </c>
      <c r="L5142" s="4" t="n">
        <v>3</v>
      </c>
      <c r="M5142" s="7">
        <f>SUM(I5142:L5142)</f>
        <v/>
      </c>
      <c r="N5142" s="6" t="inlineStr">
        <is>
          <t>加工専用</t>
        </is>
      </c>
      <c r="O5142" s="5" t="inlineStr">
        <is>
          <t>VitalGG</t>
        </is>
      </c>
      <c r="P5142" s="5" t="inlineStr">
        <is>
          <t>@lisp 应用云</t>
        </is>
      </c>
      <c r="Q5142" s="8" t="inlineStr">
        <is>
          <t>開く</t>
        </is>
      </c>
      <c r="R5142" s="5" t="inlineStr">
        <is>
          <t>配布ページからダウンロード</t>
        </is>
      </c>
      <c r="S5142" s="5" t="inlineStr">
        <is>
          <t>ソース（GitHubにも公開）</t>
        </is>
      </c>
      <c r="T5142" s="5" t="inlineStr"/>
      <c r="U5142" s="5" t="inlineStr">
        <is>
          <t>W5141</t>
        </is>
      </c>
    </row>
    <row r="5143">
      <c r="A5143" s="4">
        <f>RANK(M5143,$M$2:$M$6943)</f>
        <v/>
      </c>
      <c r="B5143" s="5" t="inlineStr">
        <is>
          <t>中国語圏</t>
        </is>
      </c>
      <c r="C5143" s="5" t="inlineStr">
        <is>
          <t>構造・鉄骨・機械</t>
        </is>
      </c>
      <c r="D5143" s="5" t="inlineStr">
        <is>
          <t>その他</t>
        </is>
      </c>
      <c r="E5143" s="6" t="inlineStr">
        <is>
          <t>その他</t>
        </is>
      </c>
      <c r="F5143" s="5" t="inlineStr">
        <is>
          <t>结构工具集</t>
        </is>
      </c>
      <c r="G5143" s="6" t="inlineStr">
        <is>
          <t>结构工具集</t>
        </is>
      </c>
      <c r="H5143" s="6" t="inlineStr">
        <is>
          <t>鉄筋・鋼構造の照会表、構造柱注記</t>
        </is>
      </c>
      <c r="I5143" s="4" t="n">
        <v>12</v>
      </c>
      <c r="J5143" s="4" t="n">
        <v>6</v>
      </c>
      <c r="K5143" s="4" t="n">
        <v>10</v>
      </c>
      <c r="L5143" s="4" t="n">
        <v>5</v>
      </c>
      <c r="M5143" s="7">
        <f>SUM(I5143:L5143)</f>
        <v/>
      </c>
      <c r="N5143" s="6" t="inlineStr">
        <is>
          <t>構造計算補助</t>
        </is>
      </c>
      <c r="O5143" s="5" t="inlineStr">
        <is>
          <t>VitalGG</t>
        </is>
      </c>
      <c r="P5143" s="5" t="inlineStr">
        <is>
          <t>@lisp 应用云</t>
        </is>
      </c>
      <c r="Q5143" s="8" t="inlineStr">
        <is>
          <t>開く</t>
        </is>
      </c>
      <c r="R5143" s="5" t="inlineStr">
        <is>
          <t>配布ページからダウンロード</t>
        </is>
      </c>
      <c r="S5143" s="5" t="inlineStr">
        <is>
          <t>ソース（GitHubにも公開）</t>
        </is>
      </c>
      <c r="T5143" s="5" t="inlineStr"/>
      <c r="U5143" s="5" t="inlineStr">
        <is>
          <t>W5142</t>
        </is>
      </c>
    </row>
    <row r="5144">
      <c r="A5144" s="4">
        <f>RANK(M5144,$M$2:$M$6943)</f>
        <v/>
      </c>
      <c r="B5144" s="5" t="inlineStr">
        <is>
          <t>日本</t>
        </is>
      </c>
      <c r="C5144" s="5" t="inlineStr">
        <is>
          <t>線・ポリライン編集</t>
        </is>
      </c>
      <c r="D5144" s="5" t="inlineStr">
        <is>
          <t>その他</t>
        </is>
      </c>
      <c r="E5144" s="6" t="inlineStr">
        <is>
          <t>その他</t>
        </is>
      </c>
      <c r="F5144" s="5" t="inlineStr">
        <is>
          <t>RRotate</t>
        </is>
      </c>
      <c r="G5144" s="6" t="inlineStr">
        <is>
          <t>角度指定線作成(回転) AutoCAD LT専用 (RRotate)</t>
        </is>
      </c>
      <c r="H5144" s="6" t="inlineStr">
        <is>
          <t>角度指定で線を作成</t>
        </is>
      </c>
      <c r="I5144" s="4" t="n">
        <v>8</v>
      </c>
      <c r="J5144" s="4" t="n">
        <v>7</v>
      </c>
      <c r="K5144" s="4" t="n">
        <v>7</v>
      </c>
      <c r="L5144" s="4" t="n">
        <v>11</v>
      </c>
      <c r="M5144" s="7">
        <f>SUM(I5144:L5144)</f>
        <v/>
      </c>
      <c r="N5144" s="6" t="inlineStr">
        <is>
          <t>極トラッキングで代替可</t>
        </is>
      </c>
      <c r="O5144" s="5" t="inlineStr">
        <is>
          <t>mapinfo</t>
        </is>
      </c>
      <c r="P5144" s="5" t="inlineStr">
        <is>
          <t>Vector</t>
        </is>
      </c>
      <c r="Q5144" s="8" t="inlineStr">
        <is>
          <t>開く</t>
        </is>
      </c>
      <c r="R5144" s="5" t="inlineStr">
        <is>
          <t>配布ページからダウンロード</t>
        </is>
      </c>
      <c r="S5144" s="5" t="inlineStr">
        <is>
          <t>書庫（中身は要確認）</t>
        </is>
      </c>
      <c r="T5144" s="5" t="inlineStr"/>
      <c r="U5144" s="5" t="inlineStr">
        <is>
          <t>W5143</t>
        </is>
      </c>
    </row>
    <row r="5145">
      <c r="A5145" s="4">
        <f>RANK(M5145,$M$2:$M$6943)</f>
        <v/>
      </c>
      <c r="B5145" s="5" t="inlineStr">
        <is>
          <t>中国語圏</t>
        </is>
      </c>
      <c r="C5145" s="5" t="inlineStr">
        <is>
          <t>ブロック・属性</t>
        </is>
      </c>
      <c r="D5145" s="5" t="inlineStr">
        <is>
          <t>T19</t>
        </is>
      </c>
      <c r="E5145" s="6" t="inlineStr">
        <is>
          <t>ブロックの置換・再定義・自動ブロック化</t>
        </is>
      </c>
      <c r="F5145" s="5" t="inlineStr">
        <is>
          <t>@block:explodable</t>
        </is>
      </c>
      <c r="G5145" s="6" t="inlineStr">
        <is>
          <t>设置可分解 (@lisp Block)</t>
        </is>
      </c>
      <c r="H5145" s="6" t="inlineStr">
        <is>
          <t>ブロックの分解可否を一括切替</t>
        </is>
      </c>
      <c r="I5145" s="4" t="n">
        <v>10</v>
      </c>
      <c r="J5145" s="4" t="n">
        <v>6</v>
      </c>
      <c r="K5145" s="4" t="n">
        <v>5</v>
      </c>
      <c r="L5145" s="4" t="n">
        <v>12</v>
      </c>
      <c r="M5145" s="7">
        <f>SUM(I5145:L5145)</f>
        <v/>
      </c>
      <c r="N5145" s="6" t="inlineStr">
        <is>
          <t>ブロックエディタで可</t>
        </is>
      </c>
      <c r="O5145" s="5" t="inlineStr">
        <is>
          <t>VitalGG</t>
        </is>
      </c>
      <c r="P5145" s="5" t="inlineStr">
        <is>
          <t>@lisp 应用云</t>
        </is>
      </c>
      <c r="Q5145" s="8" t="inlineStr">
        <is>
          <t>開く</t>
        </is>
      </c>
      <c r="R5145" s="5" t="inlineStr">
        <is>
          <t>配布ページからダウンロード</t>
        </is>
      </c>
      <c r="S5145" s="5" t="inlineStr">
        <is>
          <t>ソース（GitHubにも公開）</t>
        </is>
      </c>
      <c r="T5145" s="5" t="inlineStr"/>
      <c r="U5145" s="5" t="inlineStr">
        <is>
          <t>W5144</t>
        </is>
      </c>
    </row>
    <row r="5146">
      <c r="A5146" s="4">
        <f>RANK(M5146,$M$2:$M$6943)</f>
        <v/>
      </c>
      <c r="B5146" s="5" t="inlineStr">
        <is>
          <t>その他の地域</t>
        </is>
      </c>
      <c r="C5146" s="5" t="inlineStr">
        <is>
          <t>構造・鉄骨・機械</t>
        </is>
      </c>
      <c r="D5146" s="5" t="inlineStr">
        <is>
          <t>その他</t>
        </is>
      </c>
      <c r="E5146" s="6" t="inlineStr">
        <is>
          <t>その他</t>
        </is>
      </c>
      <c r="F5146" s="5" t="inlineStr">
        <is>
          <t>120d</t>
        </is>
      </c>
      <c r="G5146" s="6" t="inlineStr">
        <is>
          <t>120d.elf</t>
        </is>
      </c>
      <c r="H5146" s="6" t="inlineStr">
        <is>
          <t>ドリル穴先端120度を作図</t>
        </is>
      </c>
      <c r="I5146" s="4" t="n">
        <v>12</v>
      </c>
      <c r="J5146" s="4" t="n">
        <v>6</v>
      </c>
      <c r="K5146" s="4" t="n">
        <v>8</v>
      </c>
      <c r="L5146" s="4" t="n">
        <v>6</v>
      </c>
      <c r="M5146" s="7">
        <f>SUM(I5146:L5146)</f>
        <v/>
      </c>
      <c r="N5146" s="6" t="inlineStr">
        <is>
          <t>ドリル先端</t>
        </is>
      </c>
      <c r="O5146" s="5" t="inlineStr">
        <is>
          <t>인텔리코리아 (CADian)</t>
        </is>
      </c>
      <c r="P5146" s="5" t="inlineStr">
        <is>
          <t>CADian 리습 600</t>
        </is>
      </c>
      <c r="Q5146" s="8" t="inlineStr">
        <is>
          <t>開く</t>
        </is>
      </c>
      <c r="R5146" s="5" t="inlineStr">
        <is>
          <t>フォーラム添付（ログインが必要な場合あり）</t>
        </is>
      </c>
      <c r="S5146" s="5" t="inlineStr">
        <is>
          <t>互換CAD専用（CADian）</t>
        </is>
      </c>
      <c r="T5146" s="5" t="inlineStr"/>
      <c r="U5146" s="5" t="inlineStr">
        <is>
          <t>W5145</t>
        </is>
      </c>
    </row>
    <row r="5147">
      <c r="A5147" s="4">
        <f>RANK(M5147,$M$2:$M$6943)</f>
        <v/>
      </c>
      <c r="B5147" s="5" t="inlineStr">
        <is>
          <t>その他の地域</t>
        </is>
      </c>
      <c r="C5147" s="5" t="inlineStr">
        <is>
          <t>線・ポリライン編集</t>
        </is>
      </c>
      <c r="D5147" s="5" t="inlineStr">
        <is>
          <t>その他</t>
        </is>
      </c>
      <c r="E5147" s="6" t="inlineStr">
        <is>
          <t>その他</t>
        </is>
      </c>
      <c r="F5147" s="5" t="inlineStr">
        <is>
          <t>1ex</t>
        </is>
      </c>
      <c r="G5147" s="6" t="inlineStr">
        <is>
          <t>1ex.elf</t>
        </is>
      </c>
      <c r="H5147" s="6" t="inlineStr">
        <is>
          <t>両側10%短縮</t>
        </is>
      </c>
      <c r="I5147" s="4" t="n">
        <v>12</v>
      </c>
      <c r="J5147" s="4" t="n">
        <v>6</v>
      </c>
      <c r="K5147" s="4" t="n">
        <v>4</v>
      </c>
      <c r="L5147" s="4" t="n">
        <v>10</v>
      </c>
      <c r="M5147" s="7">
        <f>SUM(I5147:L5147)</f>
        <v/>
      </c>
      <c r="N5147" s="6" t="inlineStr">
        <is>
          <t>両側短縮</t>
        </is>
      </c>
      <c r="O5147" s="5" t="inlineStr">
        <is>
          <t>인텔리코리아 (CADian)</t>
        </is>
      </c>
      <c r="P5147" s="5" t="inlineStr">
        <is>
          <t>CADian 리습 600</t>
        </is>
      </c>
      <c r="Q5147" s="8" t="inlineStr">
        <is>
          <t>開く</t>
        </is>
      </c>
      <c r="R5147" s="5" t="inlineStr">
        <is>
          <t>フォーラム添付（ログインが必要な場合あり）</t>
        </is>
      </c>
      <c r="S5147" s="5" t="inlineStr">
        <is>
          <t>互換CAD専用（CADian）</t>
        </is>
      </c>
      <c r="T5147" s="5" t="inlineStr"/>
      <c r="U5147" s="5" t="inlineStr">
        <is>
          <t>W5146</t>
        </is>
      </c>
    </row>
    <row r="5148">
      <c r="A5148" s="4">
        <f>RANK(M5148,$M$2:$M$6943)</f>
        <v/>
      </c>
      <c r="B5148" s="5" t="inlineStr">
        <is>
          <t>その他の地域</t>
        </is>
      </c>
      <c r="C5148" s="5" t="inlineStr">
        <is>
          <t>引出線・注記</t>
        </is>
      </c>
      <c r="D5148" s="5" t="inlineStr">
        <is>
          <t>その他</t>
        </is>
      </c>
      <c r="E5148" s="6" t="inlineStr">
        <is>
          <t>その他</t>
        </is>
      </c>
      <c r="F5148" s="5" t="inlineStr">
        <is>
          <t>2LEA</t>
        </is>
      </c>
      <c r="G5148" s="6" t="inlineStr">
        <is>
          <t>2LEA.ELF</t>
        </is>
      </c>
      <c r="H5148" s="6" t="inlineStr">
        <is>
          <t>分岐引出線</t>
        </is>
      </c>
      <c r="I5148" s="4" t="n">
        <v>10</v>
      </c>
      <c r="J5148" s="4" t="n">
        <v>6</v>
      </c>
      <c r="K5148" s="4" t="n">
        <v>6</v>
      </c>
      <c r="L5148" s="4" t="n">
        <v>10</v>
      </c>
      <c r="M5148" s="7">
        <f>SUM(I5148:L5148)</f>
        <v/>
      </c>
      <c r="N5148" s="6" t="inlineStr">
        <is>
          <t>分岐引出線</t>
        </is>
      </c>
      <c r="O5148" s="5" t="inlineStr">
        <is>
          <t>인텔리코리아 (CADian)</t>
        </is>
      </c>
      <c r="P5148" s="5" t="inlineStr">
        <is>
          <t>CADian 리습 600</t>
        </is>
      </c>
      <c r="Q5148" s="8" t="inlineStr">
        <is>
          <t>開く</t>
        </is>
      </c>
      <c r="R5148" s="5" t="inlineStr">
        <is>
          <t>フォーラム添付（ログインが必要な場合あり）</t>
        </is>
      </c>
      <c r="S5148" s="5" t="inlineStr">
        <is>
          <t>互換CAD専用（CADian）</t>
        </is>
      </c>
      <c r="T5148" s="5" t="inlineStr"/>
      <c r="U5148" s="5" t="inlineStr">
        <is>
          <t>W5147</t>
        </is>
      </c>
    </row>
    <row r="5149">
      <c r="A5149" s="4">
        <f>RANK(M5149,$M$2:$M$6943)</f>
        <v/>
      </c>
      <c r="B5149" s="5" t="inlineStr">
        <is>
          <t>その他の地域</t>
        </is>
      </c>
      <c r="C5149" s="5" t="inlineStr">
        <is>
          <t>引出線・注記</t>
        </is>
      </c>
      <c r="D5149" s="5" t="inlineStr">
        <is>
          <t>その他</t>
        </is>
      </c>
      <c r="E5149" s="6" t="inlineStr">
        <is>
          <t>その他</t>
        </is>
      </c>
      <c r="F5149" s="5" t="inlineStr">
        <is>
          <t>2TEXT</t>
        </is>
      </c>
      <c r="G5149" s="6" t="inlineStr">
        <is>
          <t>2TEXT.ELF</t>
        </is>
      </c>
      <c r="H5149" s="6" t="inlineStr">
        <is>
          <t>引出線の両側に1行文字</t>
        </is>
      </c>
      <c r="I5149" s="4" t="n">
        <v>10</v>
      </c>
      <c r="J5149" s="4" t="n">
        <v>6</v>
      </c>
      <c r="K5149" s="4" t="n">
        <v>6</v>
      </c>
      <c r="L5149" s="4" t="n">
        <v>10</v>
      </c>
      <c r="M5149" s="7">
        <f>SUM(I5149:L5149)</f>
        <v/>
      </c>
      <c r="N5149" s="6" t="inlineStr">
        <is>
          <t>引出線両側文字</t>
        </is>
      </c>
      <c r="O5149" s="5" t="inlineStr">
        <is>
          <t>인텔리코리아 (CADian)</t>
        </is>
      </c>
      <c r="P5149" s="5" t="inlineStr">
        <is>
          <t>CADian 리습 600</t>
        </is>
      </c>
      <c r="Q5149" s="8" t="inlineStr">
        <is>
          <t>開く</t>
        </is>
      </c>
      <c r="R5149" s="5" t="inlineStr">
        <is>
          <t>フォーラム添付（ログインが必要な場合あり）</t>
        </is>
      </c>
      <c r="S5149" s="5" t="inlineStr">
        <is>
          <t>互換CAD専用（CADian）</t>
        </is>
      </c>
      <c r="T5149" s="5" t="inlineStr"/>
      <c r="U5149" s="5" t="inlineStr">
        <is>
          <t>W5148</t>
        </is>
      </c>
    </row>
    <row r="5150">
      <c r="A5150" s="4">
        <f>RANK(M5150,$M$2:$M$6943)</f>
        <v/>
      </c>
      <c r="B5150" s="5" t="inlineStr">
        <is>
          <t>英語圏</t>
        </is>
      </c>
      <c r="C5150" s="5" t="inlineStr">
        <is>
          <t>3D</t>
        </is>
      </c>
      <c r="D5150" s="5" t="inlineStr">
        <is>
          <t>その他</t>
        </is>
      </c>
      <c r="E5150" s="6" t="inlineStr">
        <is>
          <t>その他</t>
        </is>
      </c>
      <c r="F5150" s="5" t="inlineStr">
        <is>
          <t>-</t>
        </is>
      </c>
      <c r="G5150" s="6" t="inlineStr">
        <is>
          <t>3D Cabinet (3dcabn.zip)</t>
        </is>
      </c>
      <c r="H5150" s="6" t="inlineStr">
        <is>
          <t>3Dキャビネットを作図</t>
        </is>
      </c>
      <c r="I5150" s="4" t="n">
        <v>12</v>
      </c>
      <c r="J5150" s="4" t="n">
        <v>6</v>
      </c>
      <c r="K5150" s="4" t="n">
        <v>8</v>
      </c>
      <c r="L5150" s="4" t="n">
        <v>6</v>
      </c>
      <c r="M5150" s="7">
        <f>SUM(I5150:L5150)</f>
        <v/>
      </c>
      <c r="N5150" s="6" t="inlineStr">
        <is>
          <t>3D家具の定型作図</t>
        </is>
      </c>
      <c r="O5150" s="5" t="inlineStr"/>
      <c r="P5150" s="5" t="inlineStr">
        <is>
          <t>draftsperson.net</t>
        </is>
      </c>
      <c r="Q5150" s="8" t="inlineStr">
        <is>
          <t>開く</t>
        </is>
      </c>
      <c r="R5150" s="5" t="inlineStr">
        <is>
          <t>ファイルを直接ダウンロード</t>
        </is>
      </c>
      <c r="S5150" s="5" t="inlineStr">
        <is>
          <t>書庫（中身は要確認）</t>
        </is>
      </c>
      <c r="T5150" s="5" t="inlineStr"/>
      <c r="U5150" s="5" t="inlineStr">
        <is>
          <t>W5149</t>
        </is>
      </c>
    </row>
    <row r="5151">
      <c r="A5151" s="4">
        <f>RANK(M5151,$M$2:$M$6943)</f>
        <v/>
      </c>
      <c r="B5151" s="5" t="inlineStr">
        <is>
          <t>ヨーロッパ</t>
        </is>
      </c>
      <c r="C5151" s="5" t="inlineStr">
        <is>
          <t>線・ポリライン編集</t>
        </is>
      </c>
      <c r="D5151" s="5" t="inlineStr">
        <is>
          <t>その他</t>
        </is>
      </c>
      <c r="E5151" s="6" t="inlineStr">
        <is>
          <t>その他</t>
        </is>
      </c>
      <c r="F5151" s="5" t="inlineStr">
        <is>
          <t>-</t>
        </is>
      </c>
      <c r="G5151" s="6" t="inlineStr">
        <is>
          <t>3D polyline → LWpolyline</t>
        </is>
      </c>
      <c r="H5151" s="6" t="inlineStr">
        <is>
          <t>3DポリラインをLWポリラインに変換</t>
        </is>
      </c>
      <c r="I5151" s="4" t="n">
        <v>10</v>
      </c>
      <c r="J5151" s="4" t="n">
        <v>6</v>
      </c>
      <c r="K5151" s="4" t="n">
        <v>7</v>
      </c>
      <c r="L5151" s="4" t="n">
        <v>9</v>
      </c>
      <c r="M5151" s="7">
        <f>SUM(I5151:L5151)</f>
        <v/>
      </c>
      <c r="N5151" s="6" t="inlineStr">
        <is>
          <t>3Dポリ→LW変換</t>
        </is>
      </c>
      <c r="O5151" s="5" t="inlineStr">
        <is>
          <t>kojacek</t>
        </is>
      </c>
      <c r="P5151" s="5" t="inlineStr">
        <is>
          <t>kojacek.wordpress.com</t>
        </is>
      </c>
      <c r="Q5151" s="8" t="inlineStr">
        <is>
          <t>開く</t>
        </is>
      </c>
      <c r="R5151" s="5" t="inlineStr">
        <is>
          <t>ページ内にコード掲載</t>
        </is>
      </c>
      <c r="S5151" s="5" t="inlineStr">
        <is>
          <t>ソース</t>
        </is>
      </c>
      <c r="T5151" s="5" t="inlineStr"/>
      <c r="U5151" s="5" t="inlineStr">
        <is>
          <t>W5150</t>
        </is>
      </c>
    </row>
    <row r="5152">
      <c r="A5152" s="4">
        <f>RANK(M5152,$M$2:$M$6943)</f>
        <v/>
      </c>
      <c r="B5152" s="5" t="inlineStr">
        <is>
          <t>その他の地域</t>
        </is>
      </c>
      <c r="C5152" s="5" t="inlineStr">
        <is>
          <t>3D</t>
        </is>
      </c>
      <c r="D5152" s="5" t="inlineStr">
        <is>
          <t>その他</t>
        </is>
      </c>
      <c r="E5152" s="6" t="inlineStr">
        <is>
          <t>その他</t>
        </is>
      </c>
      <c r="F5152" s="5" t="inlineStr">
        <is>
          <t>-</t>
        </is>
      </c>
      <c r="G5152" s="6" t="inlineStr">
        <is>
          <t>3D 프로그램 작성시 많이 사용하는 BLANK  UNBLANK 기능을 만들어 보았습니다.</t>
        </is>
      </c>
      <c r="H5152" s="6" t="inlineStr">
        <is>
          <t>3D作図用に図形を一時非表示/再表示</t>
        </is>
      </c>
      <c r="I5152" s="4" t="n">
        <v>10</v>
      </c>
      <c r="J5152" s="4" t="n">
        <v>6</v>
      </c>
      <c r="K5152" s="4" t="n">
        <v>6</v>
      </c>
      <c r="L5152" s="4" t="n">
        <v>10</v>
      </c>
      <c r="M5152" s="7">
        <f>SUM(I5152:L5152)</f>
        <v/>
      </c>
      <c r="N5152" s="6" t="inlineStr">
        <is>
          <t>一時非表示</t>
        </is>
      </c>
      <c r="O5152" s="5" t="inlineStr"/>
      <c r="P5152" s="5" t="inlineStr">
        <is>
          <t>VBCAD lisp_pds</t>
        </is>
      </c>
      <c r="Q5152" s="8" t="inlineStr">
        <is>
          <t>開く</t>
        </is>
      </c>
      <c r="R5152" s="5" t="inlineStr">
        <is>
          <t>フォーラム添付（ログインが必要な場合あり）</t>
        </is>
      </c>
      <c r="S5152" s="5" t="inlineStr">
        <is>
          <t>不明</t>
        </is>
      </c>
      <c r="T5152" s="5" t="inlineStr"/>
      <c r="U5152" s="5" t="inlineStr">
        <is>
          <t>W5151</t>
        </is>
      </c>
    </row>
    <row r="5153">
      <c r="A5153" s="4">
        <f>RANK(M5153,$M$2:$M$6943)</f>
        <v/>
      </c>
      <c r="B5153" s="5" t="inlineStr">
        <is>
          <t>英語圏</t>
        </is>
      </c>
      <c r="C5153" s="5" t="inlineStr">
        <is>
          <t>3D</t>
        </is>
      </c>
      <c r="D5153" s="5" t="inlineStr">
        <is>
          <t>その他</t>
        </is>
      </c>
      <c r="E5153" s="6" t="inlineStr">
        <is>
          <t>その他</t>
        </is>
      </c>
      <c r="F5153" s="5" t="inlineStr">
        <is>
          <t>3DF2L</t>
        </is>
      </c>
      <c r="G5153" s="6" t="inlineStr">
        <is>
          <t>3DF2L</t>
        </is>
      </c>
      <c r="H5153" s="6" t="inlineStr">
        <is>
          <t>3D面を線・ポリラインに変換</t>
        </is>
      </c>
      <c r="I5153" s="4" t="n">
        <v>11</v>
      </c>
      <c r="J5153" s="4" t="n">
        <v>7</v>
      </c>
      <c r="K5153" s="4" t="n">
        <v>7</v>
      </c>
      <c r="L5153" s="4" t="n">
        <v>7</v>
      </c>
      <c r="M5153" s="7">
        <f>SUM(I5153:L5153)</f>
        <v/>
      </c>
      <c r="N5153" s="6" t="inlineStr">
        <is>
          <t>EXPLODEで概ね可</t>
        </is>
      </c>
      <c r="O5153" s="5" t="inlineStr">
        <is>
          <t>CAD Studio</t>
        </is>
      </c>
      <c r="P5153" s="5" t="inlineStr">
        <is>
          <t>CAD Forum</t>
        </is>
      </c>
      <c r="Q5153" s="8" t="inlineStr">
        <is>
          <t>開く</t>
        </is>
      </c>
      <c r="R5153" s="5" t="inlineStr">
        <is>
          <t>配布ページからダウンロード</t>
        </is>
      </c>
      <c r="S5153" s="5" t="inlineStr">
        <is>
          <t>ソース/暗号化（.vlx）混在</t>
        </is>
      </c>
      <c r="T5153" s="5" t="inlineStr"/>
      <c r="U5153" s="5" t="inlineStr">
        <is>
          <t>W5152</t>
        </is>
      </c>
    </row>
    <row r="5154">
      <c r="A5154" s="4">
        <f>RANK(M5154,$M$2:$M$6943)</f>
        <v/>
      </c>
      <c r="B5154" s="5" t="inlineStr">
        <is>
          <t>その他の地域</t>
        </is>
      </c>
      <c r="C5154" s="5" t="inlineStr">
        <is>
          <t>文字・テキスト</t>
        </is>
      </c>
      <c r="D5154" s="5" t="inlineStr">
        <is>
          <t>その他</t>
        </is>
      </c>
      <c r="E5154" s="6" t="inlineStr">
        <is>
          <t>その他</t>
        </is>
      </c>
      <c r="F5154" s="5" t="inlineStr">
        <is>
          <t>6G</t>
        </is>
      </c>
      <c r="G5154" s="6" t="inlineStr">
        <is>
          <t>6G.elf</t>
        </is>
      </c>
      <c r="H5154" s="6" t="inlineStr">
        <is>
          <t>六角形内に2行文字</t>
        </is>
      </c>
      <c r="I5154" s="4" t="n">
        <v>12</v>
      </c>
      <c r="J5154" s="4" t="n">
        <v>6</v>
      </c>
      <c r="K5154" s="4" t="n">
        <v>6</v>
      </c>
      <c r="L5154" s="4" t="n">
        <v>8</v>
      </c>
      <c r="M5154" s="7">
        <f>SUM(I5154:L5154)</f>
        <v/>
      </c>
      <c r="N5154" s="6" t="inlineStr">
        <is>
          <t>六角内文字</t>
        </is>
      </c>
      <c r="O5154" s="5" t="inlineStr">
        <is>
          <t>인텔리코리아 (CADian)</t>
        </is>
      </c>
      <c r="P5154" s="5" t="inlineStr">
        <is>
          <t>CADian 리습 600</t>
        </is>
      </c>
      <c r="Q5154" s="8" t="inlineStr">
        <is>
          <t>開く</t>
        </is>
      </c>
      <c r="R5154" s="5" t="inlineStr">
        <is>
          <t>フォーラム添付（ログインが必要な場合あり）</t>
        </is>
      </c>
      <c r="S5154" s="5" t="inlineStr">
        <is>
          <t>互換CAD専用（CADian）</t>
        </is>
      </c>
      <c r="T5154" s="5" t="inlineStr"/>
      <c r="U5154" s="5" t="inlineStr">
        <is>
          <t>W5153</t>
        </is>
      </c>
    </row>
    <row r="5155">
      <c r="A5155" s="4">
        <f>RANK(M5155,$M$2:$M$6943)</f>
        <v/>
      </c>
      <c r="B5155" s="5" t="inlineStr">
        <is>
          <t>その他の地域</t>
        </is>
      </c>
      <c r="C5155" s="5" t="inlineStr">
        <is>
          <t>引出線・注記</t>
        </is>
      </c>
      <c r="D5155" s="5" t="inlineStr">
        <is>
          <t>その他</t>
        </is>
      </c>
      <c r="E5155" s="6" t="inlineStr">
        <is>
          <t>その他</t>
        </is>
      </c>
      <c r="F5155" s="5" t="inlineStr">
        <is>
          <t>6LEA</t>
        </is>
      </c>
      <c r="G5155" s="6" t="inlineStr">
        <is>
          <t>6LEA.elf</t>
        </is>
      </c>
      <c r="H5155" s="6" t="inlineStr">
        <is>
          <t>六角形内2行の引出線</t>
        </is>
      </c>
      <c r="I5155" s="4" t="n">
        <v>12</v>
      </c>
      <c r="J5155" s="4" t="n">
        <v>6</v>
      </c>
      <c r="K5155" s="4" t="n">
        <v>6</v>
      </c>
      <c r="L5155" s="4" t="n">
        <v>8</v>
      </c>
      <c r="M5155" s="7">
        <f>SUM(I5155:L5155)</f>
        <v/>
      </c>
      <c r="N5155" s="6" t="inlineStr">
        <is>
          <t>六角引出線</t>
        </is>
      </c>
      <c r="O5155" s="5" t="inlineStr">
        <is>
          <t>인텔리코리아 (CADian)</t>
        </is>
      </c>
      <c r="P5155" s="5" t="inlineStr">
        <is>
          <t>CADian 리습 600</t>
        </is>
      </c>
      <c r="Q5155" s="8" t="inlineStr">
        <is>
          <t>開く</t>
        </is>
      </c>
      <c r="R5155" s="5" t="inlineStr">
        <is>
          <t>フォーラム添付（ログインが必要な場合あり）</t>
        </is>
      </c>
      <c r="S5155" s="5" t="inlineStr">
        <is>
          <t>互換CAD専用（CADian）</t>
        </is>
      </c>
      <c r="T5155" s="5" t="inlineStr"/>
      <c r="U5155" s="5" t="inlineStr">
        <is>
          <t>W5154</t>
        </is>
      </c>
    </row>
    <row r="5156">
      <c r="A5156" s="4">
        <f>RANK(M5156,$M$2:$M$6943)</f>
        <v/>
      </c>
      <c r="B5156" s="5" t="inlineStr">
        <is>
          <t>中国語圏</t>
        </is>
      </c>
      <c r="C5156" s="5" t="inlineStr">
        <is>
          <t>LISP開発用の部品</t>
        </is>
      </c>
      <c r="D5156" s="5" t="inlineStr">
        <is>
          <t>その他</t>
        </is>
      </c>
      <c r="E5156" s="6" t="inlineStr">
        <is>
          <t>その他</t>
        </is>
      </c>
      <c r="F5156" s="5" t="inlineStr">
        <is>
          <t>@lisp Dev-tools</t>
        </is>
      </c>
      <c r="G5156" s="6" t="inlineStr">
        <is>
          <t>@lisp Dev-tools</t>
        </is>
      </c>
      <c r="H5156" s="6" t="inlineStr">
        <is>
          <t>パッケージ作成・コンパイル・公開ツール</t>
        </is>
      </c>
      <c r="I5156" s="4" t="n">
        <v>12</v>
      </c>
      <c r="J5156" s="4" t="n">
        <v>10</v>
      </c>
      <c r="K5156" s="4" t="n">
        <v>4</v>
      </c>
      <c r="L5156" s="4" t="n">
        <v>6</v>
      </c>
      <c r="M5156" s="7">
        <f>SUM(I5156:L5156)</f>
        <v/>
      </c>
      <c r="N5156" s="6" t="inlineStr">
        <is>
          <t>配布基盤</t>
        </is>
      </c>
      <c r="O5156" s="5" t="inlineStr">
        <is>
          <t>VitalGG</t>
        </is>
      </c>
      <c r="P5156" s="5" t="inlineStr">
        <is>
          <t>@lisp 应用云</t>
        </is>
      </c>
      <c r="Q5156" s="8" t="inlineStr">
        <is>
          <t>開く</t>
        </is>
      </c>
      <c r="R5156" s="5" t="inlineStr">
        <is>
          <t>配布ページからダウンロード</t>
        </is>
      </c>
      <c r="S5156" s="5" t="inlineStr">
        <is>
          <t>ソース（GitHubにも公開）</t>
        </is>
      </c>
      <c r="T5156" s="5" t="inlineStr"/>
      <c r="U5156" s="5" t="inlineStr">
        <is>
          <t>W5155</t>
        </is>
      </c>
    </row>
    <row r="5157">
      <c r="A5157" s="4">
        <f>RANK(M5157,$M$2:$M$6943)</f>
        <v/>
      </c>
      <c r="B5157" s="5" t="inlineStr">
        <is>
          <t>中国語圏</t>
        </is>
      </c>
      <c r="C5157" s="5" t="inlineStr">
        <is>
          <t>印刷・レイアウト・図枠</t>
        </is>
      </c>
      <c r="D5157" s="5" t="inlineStr">
        <is>
          <t>T05</t>
        </is>
      </c>
      <c r="E5157" s="6" t="inlineStr">
        <is>
          <t>図枠からレイアウト・ビューポートを自動作成</t>
        </is>
      </c>
      <c r="F5157" s="5" t="inlineStr">
        <is>
          <t>@lisp布局</t>
        </is>
      </c>
      <c r="G5157" s="6" t="inlineStr">
        <is>
          <t>@lisp布局</t>
        </is>
      </c>
      <c r="H5157" s="6" t="inlineStr">
        <is>
          <t>レイアウト関連ツール</t>
        </is>
      </c>
      <c r="I5157" s="4" t="n">
        <v>6</v>
      </c>
      <c r="J5157" s="4" t="n">
        <v>4</v>
      </c>
      <c r="K5157" s="4" t="n">
        <v>8</v>
      </c>
      <c r="L5157" s="4" t="n">
        <v>14</v>
      </c>
      <c r="M5157" s="7">
        <f>SUM(I5157:L5157)</f>
        <v/>
      </c>
      <c r="N5157" s="6" t="inlineStr">
        <is>
          <t>布局補助</t>
        </is>
      </c>
      <c r="O5157" s="5" t="inlineStr">
        <is>
          <t>VitalGG</t>
        </is>
      </c>
      <c r="P5157" s="5" t="inlineStr">
        <is>
          <t>@lisp 应用云</t>
        </is>
      </c>
      <c r="Q5157" s="8" t="inlineStr">
        <is>
          <t>開く</t>
        </is>
      </c>
      <c r="R5157" s="5" t="inlineStr">
        <is>
          <t>配布ページからダウンロード</t>
        </is>
      </c>
      <c r="S5157" s="5" t="inlineStr">
        <is>
          <t>ソース（GitHubにも公開）</t>
        </is>
      </c>
      <c r="T5157" s="5" t="inlineStr"/>
      <c r="U5157" s="5" t="inlineStr">
        <is>
          <t>W5156</t>
        </is>
      </c>
    </row>
    <row r="5158">
      <c r="A5158" s="4">
        <f>RANK(M5158,$M$2:$M$6943)</f>
        <v/>
      </c>
      <c r="B5158" s="5" t="inlineStr">
        <is>
          <t>その他の地域</t>
        </is>
      </c>
      <c r="C5158" s="5" t="inlineStr">
        <is>
          <t>作図</t>
        </is>
      </c>
      <c r="D5158" s="5" t="inlineStr">
        <is>
          <t>その他</t>
        </is>
      </c>
      <c r="E5158" s="6" t="inlineStr">
        <is>
          <t>その他</t>
        </is>
      </c>
      <c r="F5158" s="5" t="inlineStr">
        <is>
          <t>aar</t>
        </is>
      </c>
      <c r="G5158" s="6" t="inlineStr">
        <is>
          <t>aar.elf</t>
        </is>
      </c>
      <c r="H5158" s="6" t="inlineStr">
        <is>
          <t>8方向に一列配列複写</t>
        </is>
      </c>
      <c r="I5158" s="4" t="n">
        <v>10</v>
      </c>
      <c r="J5158" s="4" t="n">
        <v>6</v>
      </c>
      <c r="K5158" s="4" t="n">
        <v>6</v>
      </c>
      <c r="L5158" s="4" t="n">
        <v>10</v>
      </c>
      <c r="M5158" s="7">
        <f>SUM(I5158:L5158)</f>
        <v/>
      </c>
      <c r="N5158" s="6" t="inlineStr">
        <is>
          <t>8方向配列</t>
        </is>
      </c>
      <c r="O5158" s="5" t="inlineStr">
        <is>
          <t>인텔리코리아 (CADian)</t>
        </is>
      </c>
      <c r="P5158" s="5" t="inlineStr">
        <is>
          <t>CADian 리습 600</t>
        </is>
      </c>
      <c r="Q5158" s="8" t="inlineStr">
        <is>
          <t>開く</t>
        </is>
      </c>
      <c r="R5158" s="5" t="inlineStr">
        <is>
          <t>フォーラム添付（ログインが必要な場合あり）</t>
        </is>
      </c>
      <c r="S5158" s="5" t="inlineStr">
        <is>
          <t>互換CAD専用（CADian）</t>
        </is>
      </c>
      <c r="T5158" s="5" t="inlineStr"/>
      <c r="U5158" s="5" t="inlineStr">
        <is>
          <t>W5157</t>
        </is>
      </c>
    </row>
    <row r="5159">
      <c r="A5159" s="4">
        <f>RANK(M5159,$M$2:$M$6943)</f>
        <v/>
      </c>
      <c r="B5159" s="5" t="inlineStr">
        <is>
          <t>その他の地域</t>
        </is>
      </c>
      <c r="C5159" s="5" t="inlineStr">
        <is>
          <t>設定・環境</t>
        </is>
      </c>
      <c r="D5159" s="5" t="inlineStr">
        <is>
          <t>T28</t>
        </is>
      </c>
      <c r="E5159" s="6" t="inlineStr">
        <is>
          <t>作業環境の保存・復元</t>
        </is>
      </c>
      <c r="F5159" s="5" t="inlineStr">
        <is>
          <t>Appload2</t>
        </is>
      </c>
      <c r="G5159" s="6" t="inlineStr">
        <is>
          <t>Appload2</t>
        </is>
      </c>
      <c r="H5159" s="6" t="inlineStr">
        <is>
          <t>LISPの登録・管理ツール</t>
        </is>
      </c>
      <c r="I5159" s="4" t="n">
        <v>8</v>
      </c>
      <c r="J5159" s="4" t="n">
        <v>6</v>
      </c>
      <c r="K5159" s="4" t="n">
        <v>6</v>
      </c>
      <c r="L5159" s="4" t="n">
        <v>12</v>
      </c>
      <c r="M5159" s="7">
        <f>SUM(I5159:L5159)</f>
        <v/>
      </c>
      <c r="N5159" s="6" t="inlineStr">
        <is>
          <t>APPLOAD改良</t>
        </is>
      </c>
      <c r="O5159" s="5" t="inlineStr"/>
      <c r="P5159" s="5" t="inlineStr">
        <is>
          <t>AditivoCAD</t>
        </is>
      </c>
      <c r="Q5159" s="8" t="inlineStr">
        <is>
          <t>開く</t>
        </is>
      </c>
      <c r="R5159" s="5" t="inlineStr">
        <is>
          <t>配布ページからダウンロード</t>
        </is>
      </c>
      <c r="S5159" s="5" t="inlineStr">
        <is>
          <t>不明</t>
        </is>
      </c>
      <c r="T5159" s="5" t="inlineStr"/>
      <c r="U5159" s="5" t="inlineStr">
        <is>
          <t>W5158</t>
        </is>
      </c>
    </row>
    <row r="5160">
      <c r="A5160" s="4">
        <f>RANK(M5160,$M$2:$M$6943)</f>
        <v/>
      </c>
      <c r="B5160" s="5" t="inlineStr">
        <is>
          <t>その他の地域</t>
        </is>
      </c>
      <c r="C5160" s="5" t="inlineStr">
        <is>
          <t>引出線・注記</t>
        </is>
      </c>
      <c r="D5160" s="5" t="inlineStr">
        <is>
          <t>その他</t>
        </is>
      </c>
      <c r="E5160" s="6" t="inlineStr">
        <is>
          <t>その他</t>
        </is>
      </c>
      <c r="F5160" s="5" t="inlineStr">
        <is>
          <t>ar3</t>
        </is>
      </c>
      <c r="G5160" s="6" t="inlineStr">
        <is>
          <t>ar3.lsp</t>
        </is>
      </c>
      <c r="H5160" s="6" t="inlineStr">
        <is>
          <t>面指示の引出線</t>
        </is>
      </c>
      <c r="I5160" s="4" t="n">
        <v>10</v>
      </c>
      <c r="J5160" s="4" t="n">
        <v>6</v>
      </c>
      <c r="K5160" s="4" t="n">
        <v>8</v>
      </c>
      <c r="L5160" s="4" t="n">
        <v>8</v>
      </c>
      <c r="M5160" s="7">
        <f>SUM(I5160:L5160)</f>
        <v/>
      </c>
      <c r="N5160" s="6" t="inlineStr">
        <is>
          <t>面指示引出線</t>
        </is>
      </c>
      <c r="O5160" s="5" t="inlineStr"/>
      <c r="P5160" s="5" t="inlineStr">
        <is>
          <t>ART-PIA (Daum cafe)</t>
        </is>
      </c>
      <c r="Q5160" s="8" t="inlineStr">
        <is>
          <t>開く</t>
        </is>
      </c>
      <c r="R5160" s="5" t="inlineStr">
        <is>
          <t>フォーラム添付（ログインが必要な場合あり）</t>
        </is>
      </c>
      <c r="S5160" s="5" t="inlineStr">
        <is>
          <t>不明</t>
        </is>
      </c>
      <c r="T5160" s="5" t="inlineStr"/>
      <c r="U5160" s="5" t="inlineStr">
        <is>
          <t>W5159</t>
        </is>
      </c>
    </row>
    <row r="5161">
      <c r="A5161" s="4">
        <f>RANK(M5161,$M$2:$M$6943)</f>
        <v/>
      </c>
      <c r="B5161" s="5" t="inlineStr">
        <is>
          <t>ロシア語圏</t>
        </is>
      </c>
      <c r="C5161" s="5" t="inlineStr">
        <is>
          <t>14</t>
        </is>
      </c>
      <c r="D5161" s="5" t="inlineStr">
        <is>
          <t>T24</t>
        </is>
      </c>
      <c r="E5161" s="6" t="inlineStr">
        <is>
          <t>建築：壁・建具・天井割付の作図</t>
        </is>
      </c>
      <c r="F5161" s="5" t="inlineStr">
        <is>
          <t>MULLION</t>
        </is>
      </c>
      <c r="G5161" s="6" t="inlineStr">
        <is>
          <t>AsmiTools: MULLION.LSP</t>
        </is>
      </c>
      <c r="H5161" s="6" t="inlineStr">
        <is>
          <t>窓の方立を作図</t>
        </is>
      </c>
      <c r="I5161" s="4" t="n">
        <v>12</v>
      </c>
      <c r="J5161" s="4" t="n">
        <v>8</v>
      </c>
      <c r="K5161" s="4" t="n">
        <v>8</v>
      </c>
      <c r="L5161" s="4" t="n">
        <v>4</v>
      </c>
      <c r="M5161" s="7">
        <f>SUM(I5161:L5161)</f>
        <v/>
      </c>
      <c r="N5161" s="6" t="inlineStr">
        <is>
          <t>方立作図</t>
        </is>
      </c>
      <c r="O5161" s="5" t="inlineStr">
        <is>
          <t>Александр Смирнов</t>
        </is>
      </c>
      <c r="P5161" s="5" t="inlineStr">
        <is>
          <t>dwg.ru</t>
        </is>
      </c>
      <c r="Q5161" s="8" t="inlineStr">
        <is>
          <t>開く</t>
        </is>
      </c>
      <c r="R5161" s="5" t="inlineStr">
        <is>
          <t>ログイン・会員登録が必要</t>
        </is>
      </c>
      <c r="S5161" s="5" t="inlineStr">
        <is>
          <t>不明</t>
        </is>
      </c>
      <c r="T5161" s="5" t="inlineStr"/>
      <c r="U5161" s="5" t="inlineStr">
        <is>
          <t>W5160</t>
        </is>
      </c>
    </row>
    <row r="5162">
      <c r="A5162" s="4">
        <f>RANK(M5162,$M$2:$M$6943)</f>
        <v/>
      </c>
      <c r="B5162" s="5" t="inlineStr">
        <is>
          <t>英語圏</t>
        </is>
      </c>
      <c r="C5162" s="5" t="inlineStr">
        <is>
          <t>設備</t>
        </is>
      </c>
      <c r="D5162" s="5" t="inlineStr">
        <is>
          <t>T27,T25</t>
        </is>
      </c>
      <c r="E5162" s="6" t="inlineStr">
        <is>
          <t>測量・土木：座標・レベル・縦断、設備：単線→複線化、ダクト・配管の継手</t>
        </is>
      </c>
      <c r="F5162" s="5" t="inlineStr">
        <is>
          <t>ASTA</t>
        </is>
      </c>
      <c r="G5162" s="6" t="inlineStr">
        <is>
          <t>asta.lsp</t>
        </is>
      </c>
      <c r="H5162" s="6" t="inlineStr">
        <is>
          <t>縦断図のマンホール位置に縦線</t>
        </is>
      </c>
      <c r="I5162" s="4" t="n">
        <v>11</v>
      </c>
      <c r="J5162" s="4" t="n">
        <v>8</v>
      </c>
      <c r="K5162" s="4" t="n">
        <v>9</v>
      </c>
      <c r="L5162" s="4" t="n">
        <v>4</v>
      </c>
      <c r="M5162" s="7">
        <f>SUM(I5162:L5162)</f>
        <v/>
      </c>
      <c r="N5162" s="6" t="inlineStr">
        <is>
          <t>マンホール縦線</t>
        </is>
      </c>
      <c r="O5162" s="5" t="inlineStr">
        <is>
          <t>Henry C. Francis (ParaCADD)</t>
        </is>
      </c>
      <c r="P5162" s="5" t="inlineStr">
        <is>
          <t>ParaCADD</t>
        </is>
      </c>
      <c r="Q5162" s="8" t="inlineStr">
        <is>
          <t>開く</t>
        </is>
      </c>
      <c r="R5162" s="5" t="inlineStr">
        <is>
          <t>配布ページからダウンロード</t>
        </is>
      </c>
      <c r="S5162" s="5" t="inlineStr">
        <is>
          <t>ソース</t>
        </is>
      </c>
      <c r="T5162" s="5" t="inlineStr"/>
      <c r="U5162" s="5" t="inlineStr">
        <is>
          <t>W5161</t>
        </is>
      </c>
    </row>
    <row r="5163">
      <c r="A5163" s="4">
        <f>RANK(M5163,$M$2:$M$6943)</f>
        <v/>
      </c>
      <c r="B5163" s="5" t="inlineStr">
        <is>
          <t>その他の地域</t>
        </is>
      </c>
      <c r="C5163" s="5" t="inlineStr">
        <is>
          <t>ブロック・属性</t>
        </is>
      </c>
      <c r="D5163" s="5" t="inlineStr">
        <is>
          <t>T14</t>
        </is>
      </c>
      <c r="E5163" s="6" t="inlineStr">
        <is>
          <t>属性の抽出・一括編集・Excelとの往復</t>
        </is>
      </c>
      <c r="F5163" s="5" t="inlineStr">
        <is>
          <t>Attools</t>
        </is>
      </c>
      <c r="G5163" s="6" t="inlineStr">
        <is>
          <t>Attools</t>
        </is>
      </c>
      <c r="H5163" s="6" t="inlineStr">
        <is>
          <t>分解せずに属性を編集するVLX</t>
        </is>
      </c>
      <c r="I5163" s="4" t="n">
        <v>6</v>
      </c>
      <c r="J5163" s="4" t="n">
        <v>6</v>
      </c>
      <c r="K5163" s="4" t="n">
        <v>8</v>
      </c>
      <c r="L5163" s="4" t="n">
        <v>12</v>
      </c>
      <c r="M5163" s="7">
        <f>SUM(I5163:L5163)</f>
        <v/>
      </c>
      <c r="N5163" s="6" t="inlineStr">
        <is>
          <t>標準属性編集で可</t>
        </is>
      </c>
      <c r="O5163" s="5" t="inlineStr"/>
      <c r="P5163" s="5" t="inlineStr">
        <is>
          <t>AditivoCAD</t>
        </is>
      </c>
      <c r="Q5163" s="8" t="inlineStr">
        <is>
          <t>開く</t>
        </is>
      </c>
      <c r="R5163" s="5" t="inlineStr">
        <is>
          <t>配布ページからダウンロード</t>
        </is>
      </c>
      <c r="S5163" s="5" t="inlineStr">
        <is>
          <t>不明</t>
        </is>
      </c>
      <c r="T5163" s="5" t="inlineStr"/>
      <c r="U5163" s="5" t="inlineStr">
        <is>
          <t>W5162</t>
        </is>
      </c>
    </row>
    <row r="5164">
      <c r="A5164" s="4">
        <f>RANK(M5164,$M$2:$M$6943)</f>
        <v/>
      </c>
      <c r="B5164" s="5" t="inlineStr">
        <is>
          <t>英語圏</t>
        </is>
      </c>
      <c r="C5164" s="5" t="inlineStr">
        <is>
          <t>ブロック・属性</t>
        </is>
      </c>
      <c r="D5164" s="5" t="inlineStr">
        <is>
          <t>T14</t>
        </is>
      </c>
      <c r="E5164" s="6" t="inlineStr">
        <is>
          <t>属性の抽出・一括編集・Excelとの往復</t>
        </is>
      </c>
      <c r="F5164" s="5" t="inlineStr">
        <is>
          <t>-</t>
        </is>
      </c>
      <c r="G5164" s="6" t="inlineStr">
        <is>
          <t>Attribute Name Edit (attedit.zip)</t>
        </is>
      </c>
      <c r="H5164" s="6" t="inlineStr">
        <is>
          <t>属性名を変更</t>
        </is>
      </c>
      <c r="I5164" s="4" t="n">
        <v>8</v>
      </c>
      <c r="J5164" s="4" t="n">
        <v>6</v>
      </c>
      <c r="K5164" s="4" t="n">
        <v>7</v>
      </c>
      <c r="L5164" s="4" t="n">
        <v>11</v>
      </c>
      <c r="M5164" s="7">
        <f>SUM(I5164:L5164)</f>
        <v/>
      </c>
      <c r="N5164" s="6" t="inlineStr">
        <is>
          <t>BATTMAN/BEDITで代替</t>
        </is>
      </c>
      <c r="O5164" s="5" t="inlineStr"/>
      <c r="P5164" s="5" t="inlineStr">
        <is>
          <t>draftsperson.net</t>
        </is>
      </c>
      <c r="Q5164" s="8" t="inlineStr">
        <is>
          <t>開く</t>
        </is>
      </c>
      <c r="R5164" s="5" t="inlineStr">
        <is>
          <t>ファイルを直接ダウンロード</t>
        </is>
      </c>
      <c r="S5164" s="5" t="inlineStr">
        <is>
          <t>書庫（中身は要確認）</t>
        </is>
      </c>
      <c r="T5164" s="5" t="inlineStr"/>
      <c r="U5164" s="5" t="inlineStr">
        <is>
          <t>W5163</t>
        </is>
      </c>
    </row>
    <row r="5165">
      <c r="A5165" s="4">
        <f>RANK(M5165,$M$2:$M$6943)</f>
        <v/>
      </c>
      <c r="B5165" s="5" t="inlineStr">
        <is>
          <t>ヨーロッパ</t>
        </is>
      </c>
      <c r="C5165" s="5" t="inlineStr">
        <is>
          <t>ブロック・属性</t>
        </is>
      </c>
      <c r="D5165" s="5" t="inlineStr">
        <is>
          <t>T14</t>
        </is>
      </c>
      <c r="E5165" s="6" t="inlineStr">
        <is>
          <t>属性の抽出・一括編集・Excelとの往復</t>
        </is>
      </c>
      <c r="F5165" s="5" t="inlineStr">
        <is>
          <t>-</t>
        </is>
      </c>
      <c r="G5165" s="6" t="inlineStr">
        <is>
          <t>Attsort</t>
        </is>
      </c>
      <c r="H5165" s="6" t="inlineStr">
        <is>
          <t>ブロック定義の属性の問合せ順を並べ替え</t>
        </is>
      </c>
      <c r="I5165" s="4" t="n">
        <v>8</v>
      </c>
      <c r="J5165" s="4" t="n">
        <v>6</v>
      </c>
      <c r="K5165" s="4" t="n">
        <v>6</v>
      </c>
      <c r="L5165" s="4" t="n">
        <v>12</v>
      </c>
      <c r="M5165" s="7">
        <f>SUM(I5165:L5165)</f>
        <v/>
      </c>
      <c r="N5165" s="6" t="inlineStr">
        <is>
          <t>BATTMANで代替可</t>
        </is>
      </c>
      <c r="O5165" s="5" t="inlineStr">
        <is>
          <t>CADwiesel</t>
        </is>
      </c>
      <c r="P5165" s="5" t="inlineStr">
        <is>
          <t>CADwiesel</t>
        </is>
      </c>
      <c r="Q5165" s="8" t="inlineStr">
        <is>
          <t>開く</t>
        </is>
      </c>
      <c r="R5165" s="5" t="inlineStr">
        <is>
          <t>配布ページからダウンロード</t>
        </is>
      </c>
      <c r="S5165" s="5" t="inlineStr">
        <is>
          <t>不明</t>
        </is>
      </c>
      <c r="T5165" s="5" t="inlineStr"/>
      <c r="U5165" s="5" t="inlineStr">
        <is>
          <t>W5164</t>
        </is>
      </c>
    </row>
    <row r="5166">
      <c r="A5166" s="4">
        <f>RANK(M5166,$M$2:$M$6943)</f>
        <v/>
      </c>
      <c r="B5166" s="5" t="inlineStr">
        <is>
          <t>日本</t>
        </is>
      </c>
      <c r="C5166" s="5" t="inlineStr">
        <is>
          <t>設定・環境</t>
        </is>
      </c>
      <c r="D5166" s="5" t="inlineStr">
        <is>
          <t>T28</t>
        </is>
      </c>
      <c r="E5166" s="6" t="inlineStr">
        <is>
          <t>作業環境の保存・復元</t>
        </is>
      </c>
      <c r="F5166" s="5" t="inlineStr">
        <is>
          <t>-</t>
        </is>
      </c>
      <c r="G5166" s="6" t="inlineStr">
        <is>
          <t>AutoCAD DIESELマクロメニュー</t>
        </is>
      </c>
      <c r="H5166" s="6" t="inlineStr">
        <is>
          <t>DIESELマクロを登録なしで起動</t>
        </is>
      </c>
      <c r="I5166" s="4" t="n">
        <v>9</v>
      </c>
      <c r="J5166" s="4" t="n">
        <v>10</v>
      </c>
      <c r="K5166" s="4" t="n">
        <v>6</v>
      </c>
      <c r="L5166" s="4" t="n">
        <v>7</v>
      </c>
      <c r="M5166" s="7">
        <f>SUM(I5166:L5166)</f>
        <v/>
      </c>
      <c r="N5166" s="6" t="inlineStr">
        <is>
          <t>DIESELマクロ起動、開発者向け</t>
        </is>
      </c>
      <c r="O5166" s="5" t="inlineStr">
        <is>
          <t>神原 秀一</t>
        </is>
      </c>
      <c r="P5166" s="5" t="inlineStr">
        <is>
          <t>Vector</t>
        </is>
      </c>
      <c r="Q5166" s="8" t="inlineStr">
        <is>
          <t>開く</t>
        </is>
      </c>
      <c r="R5166" s="5" t="inlineStr">
        <is>
          <t>配布ページからダウンロード</t>
        </is>
      </c>
      <c r="S5166" s="5" t="inlineStr">
        <is>
          <t>書庫（中身は要確認）</t>
        </is>
      </c>
      <c r="T5166" s="5" t="inlineStr"/>
      <c r="U5166" s="5" t="inlineStr">
        <is>
          <t>W5165</t>
        </is>
      </c>
    </row>
    <row r="5167">
      <c r="A5167" s="4">
        <f>RANK(M5167,$M$2:$M$6943)</f>
        <v/>
      </c>
      <c r="B5167" s="5" t="inlineStr">
        <is>
          <t>英語圏</t>
        </is>
      </c>
      <c r="C5167" s="5" t="inlineStr">
        <is>
          <t>表・Excel連携</t>
        </is>
      </c>
      <c r="D5167" s="5" t="inlineStr">
        <is>
          <t>T23</t>
        </is>
      </c>
      <c r="E5167" s="6" t="inlineStr">
        <is>
          <t>分解された表の復元・Excel表の取り込み</t>
        </is>
      </c>
      <c r="F5167" s="5" t="inlineStr">
        <is>
          <t>-</t>
        </is>
      </c>
      <c r="G5167" s="6" t="inlineStr">
        <is>
          <t>Axcel</t>
        </is>
      </c>
      <c r="H5167" s="6" t="inlineStr">
        <is>
          <t>Excel表をAutoCADに作図（旧版）</t>
        </is>
      </c>
      <c r="I5167" s="4" t="n">
        <v>6</v>
      </c>
      <c r="J5167" s="4" t="n">
        <v>6</v>
      </c>
      <c r="K5167" s="4" t="n">
        <v>8</v>
      </c>
      <c r="L5167" s="4" t="n">
        <v>12</v>
      </c>
      <c r="M5167" s="7">
        <f>SUM(I5167:L5167)</f>
        <v/>
      </c>
      <c r="N5167" s="6" t="inlineStr">
        <is>
          <t>旧版、データリンクで代替</t>
        </is>
      </c>
      <c r="O5167" s="5" t="inlineStr">
        <is>
          <t>Jeffery P. Sanders</t>
        </is>
      </c>
      <c r="P5167" s="5" t="inlineStr">
        <is>
          <t>JefferyPSanders.com</t>
        </is>
      </c>
      <c r="Q5167" s="8" t="inlineStr">
        <is>
          <t>開く</t>
        </is>
      </c>
      <c r="R5167" s="5" t="inlineStr">
        <is>
          <t>配布ページからダウンロード</t>
        </is>
      </c>
      <c r="S5167" s="5" t="inlineStr">
        <is>
          <t>不明</t>
        </is>
      </c>
      <c r="T5167" s="5" t="inlineStr"/>
      <c r="U5167" s="5" t="inlineStr">
        <is>
          <t>W5166</t>
        </is>
      </c>
    </row>
    <row r="5168">
      <c r="A5168" s="4">
        <f>RANK(M5168,$M$2:$M$6943)</f>
        <v/>
      </c>
      <c r="B5168" s="5" t="inlineStr">
        <is>
          <t>英語圏</t>
        </is>
      </c>
      <c r="C5168" s="5" t="inlineStr">
        <is>
          <t>引出線・注記</t>
        </is>
      </c>
      <c r="D5168" s="5" t="inlineStr">
        <is>
          <t>その他</t>
        </is>
      </c>
      <c r="E5168" s="6" t="inlineStr">
        <is>
          <t>その他</t>
        </is>
      </c>
      <c r="F5168" s="5" t="inlineStr">
        <is>
          <t>-</t>
        </is>
      </c>
      <c r="G5168" s="6" t="inlineStr">
        <is>
          <t>BALLOON.LSP</t>
        </is>
      </c>
      <c r="H5168" s="6" t="inlineStr">
        <is>
          <t>バルーン付き引出線を作成</t>
        </is>
      </c>
      <c r="I5168" s="4" t="n">
        <v>6</v>
      </c>
      <c r="J5168" s="4" t="n">
        <v>6</v>
      </c>
      <c r="K5168" s="4" t="n">
        <v>8</v>
      </c>
      <c r="L5168" s="4" t="n">
        <v>12</v>
      </c>
      <c r="M5168" s="7">
        <f>SUM(I5168:L5168)</f>
        <v/>
      </c>
      <c r="N5168" s="6" t="inlineStr">
        <is>
          <t>MLEADERのバルーン型で代替</t>
        </is>
      </c>
      <c r="O5168" s="5" t="inlineStr">
        <is>
          <t>Owen Wengerd (ManuSoft)</t>
        </is>
      </c>
      <c r="P5168" s="5" t="inlineStr">
        <is>
          <t>ManuSoft</t>
        </is>
      </c>
      <c r="Q5168" s="8" t="inlineStr">
        <is>
          <t>開く</t>
        </is>
      </c>
      <c r="R5168" s="5" t="inlineStr">
        <is>
          <t>配布ページからダウンロード</t>
        </is>
      </c>
      <c r="S5168" s="5" t="inlineStr">
        <is>
          <t>不明</t>
        </is>
      </c>
      <c r="T5168" s="5" t="inlineStr"/>
      <c r="U5168" s="5" t="inlineStr">
        <is>
          <t>W5167</t>
        </is>
      </c>
    </row>
    <row r="5169">
      <c r="A5169" s="4">
        <f>RANK(M5169,$M$2:$M$6943)</f>
        <v/>
      </c>
      <c r="B5169" s="5" t="inlineStr">
        <is>
          <t>その他の地域</t>
        </is>
      </c>
      <c r="C5169" s="5" t="inlineStr">
        <is>
          <t>線・ポリライン編集</t>
        </is>
      </c>
      <c r="D5169" s="5" t="inlineStr">
        <is>
          <t>その他</t>
        </is>
      </c>
      <c r="E5169" s="6" t="inlineStr">
        <is>
          <t>その他</t>
        </is>
      </c>
      <c r="F5169" s="5" t="inlineStr">
        <is>
          <t>BAN</t>
        </is>
      </c>
      <c r="G5169" s="6" t="inlineStr">
        <is>
          <t>BAN.ELF</t>
        </is>
      </c>
      <c r="H5169" s="6" t="inlineStr">
        <is>
          <t>円の半分を一括切断</t>
        </is>
      </c>
      <c r="I5169" s="4" t="n">
        <v>14</v>
      </c>
      <c r="J5169" s="4" t="n">
        <v>8</v>
      </c>
      <c r="K5169" s="4" t="n">
        <v>4</v>
      </c>
      <c r="L5169" s="4" t="n">
        <v>6</v>
      </c>
      <c r="M5169" s="7">
        <f>SUM(I5169:L5169)</f>
        <v/>
      </c>
      <c r="N5169" s="6" t="inlineStr">
        <is>
          <t>円半分切断</t>
        </is>
      </c>
      <c r="O5169" s="5" t="inlineStr">
        <is>
          <t>인텔리코리아 (CADian)</t>
        </is>
      </c>
      <c r="P5169" s="5" t="inlineStr">
        <is>
          <t>CADian 리습 600</t>
        </is>
      </c>
      <c r="Q5169" s="8" t="inlineStr">
        <is>
          <t>開く</t>
        </is>
      </c>
      <c r="R5169" s="5" t="inlineStr">
        <is>
          <t>フォーラム添付（ログインが必要な場合あり）</t>
        </is>
      </c>
      <c r="S5169" s="5" t="inlineStr">
        <is>
          <t>互換CAD専用（CADian）</t>
        </is>
      </c>
      <c r="T5169" s="5" t="inlineStr"/>
      <c r="U5169" s="5" t="inlineStr">
        <is>
          <t>W5168</t>
        </is>
      </c>
    </row>
    <row r="5170">
      <c r="A5170" s="4">
        <f>RANK(M5170,$M$2:$M$6943)</f>
        <v/>
      </c>
      <c r="B5170" s="5" t="inlineStr">
        <is>
          <t>その他の地域</t>
        </is>
      </c>
      <c r="C5170" s="5" t="inlineStr">
        <is>
          <t>作図</t>
        </is>
      </c>
      <c r="D5170" s="5" t="inlineStr">
        <is>
          <t>その他</t>
        </is>
      </c>
      <c r="E5170" s="6" t="inlineStr">
        <is>
          <t>その他</t>
        </is>
      </c>
      <c r="F5170" s="5" t="inlineStr">
        <is>
          <t>BCOPY</t>
        </is>
      </c>
      <c r="G5170" s="6" t="inlineStr">
        <is>
          <t>BCOPY.ELF</t>
        </is>
      </c>
      <c r="H5170" s="6" t="inlineStr">
        <is>
          <t>自身の大きさ分ずつ指定数連結複写</t>
        </is>
      </c>
      <c r="I5170" s="4" t="n">
        <v>10</v>
      </c>
      <c r="J5170" s="4" t="n">
        <v>6</v>
      </c>
      <c r="K5170" s="4" t="n">
        <v>6</v>
      </c>
      <c r="L5170" s="4" t="n">
        <v>10</v>
      </c>
      <c r="M5170" s="7">
        <f>SUM(I5170:L5170)</f>
        <v/>
      </c>
      <c r="N5170" s="6" t="inlineStr">
        <is>
          <t>連結複写</t>
        </is>
      </c>
      <c r="O5170" s="5" t="inlineStr">
        <is>
          <t>인텔리코리아 (CADian)</t>
        </is>
      </c>
      <c r="P5170" s="5" t="inlineStr">
        <is>
          <t>CADian 리습 600</t>
        </is>
      </c>
      <c r="Q5170" s="8" t="inlineStr">
        <is>
          <t>開く</t>
        </is>
      </c>
      <c r="R5170" s="5" t="inlineStr">
        <is>
          <t>フォーラム添付（ログインが必要な場合あり）</t>
        </is>
      </c>
      <c r="S5170" s="5" t="inlineStr">
        <is>
          <t>互換CAD専用（CADian）</t>
        </is>
      </c>
      <c r="T5170" s="5" t="inlineStr"/>
      <c r="U5170" s="5" t="inlineStr">
        <is>
          <t>W5169</t>
        </is>
      </c>
    </row>
    <row r="5171">
      <c r="A5171" s="4">
        <f>RANK(M5171,$M$2:$M$6943)</f>
        <v/>
      </c>
      <c r="B5171" s="5" t="inlineStr">
        <is>
          <t>その他の地域</t>
        </is>
      </c>
      <c r="C5171" s="5" t="inlineStr">
        <is>
          <t>作図</t>
        </is>
      </c>
      <c r="D5171" s="5" t="inlineStr">
        <is>
          <t>その他</t>
        </is>
      </c>
      <c r="E5171" s="6" t="inlineStr">
        <is>
          <t>その他</t>
        </is>
      </c>
      <c r="F5171" s="5" t="inlineStr">
        <is>
          <t>BCOPY2</t>
        </is>
      </c>
      <c r="G5171" s="6" t="inlineStr">
        <is>
          <t>BCOPY2.ELF</t>
        </is>
      </c>
      <c r="H5171" s="6" t="inlineStr">
        <is>
          <t>1つ飛ばしで指定数複写</t>
        </is>
      </c>
      <c r="I5171" s="4" t="n">
        <v>12</v>
      </c>
      <c r="J5171" s="4" t="n">
        <v>8</v>
      </c>
      <c r="K5171" s="4" t="n">
        <v>4</v>
      </c>
      <c r="L5171" s="4" t="n">
        <v>8</v>
      </c>
      <c r="M5171" s="7">
        <f>SUM(I5171:L5171)</f>
        <v/>
      </c>
      <c r="N5171" s="6" t="inlineStr">
        <is>
          <t>飛ばし複写</t>
        </is>
      </c>
      <c r="O5171" s="5" t="inlineStr">
        <is>
          <t>인텔리코리아 (CADian)</t>
        </is>
      </c>
      <c r="P5171" s="5" t="inlineStr">
        <is>
          <t>CADian 리습 600</t>
        </is>
      </c>
      <c r="Q5171" s="8" t="inlineStr">
        <is>
          <t>開く</t>
        </is>
      </c>
      <c r="R5171" s="5" t="inlineStr">
        <is>
          <t>フォーラム添付（ログインが必要な場合あり）</t>
        </is>
      </c>
      <c r="S5171" s="5" t="inlineStr">
        <is>
          <t>互換CAD専用（CADian）</t>
        </is>
      </c>
      <c r="T5171" s="5" t="inlineStr"/>
      <c r="U5171" s="5" t="inlineStr">
        <is>
          <t>W5170</t>
        </is>
      </c>
    </row>
    <row r="5172">
      <c r="A5172" s="4">
        <f>RANK(M5172,$M$2:$M$6943)</f>
        <v/>
      </c>
      <c r="B5172" s="5" t="inlineStr">
        <is>
          <t>その他の地域</t>
        </is>
      </c>
      <c r="C5172" s="5" t="inlineStr">
        <is>
          <t>画層</t>
        </is>
      </c>
      <c r="D5172" s="5" t="inlineStr">
        <is>
          <t>T18</t>
        </is>
      </c>
      <c r="E5172" s="6" t="inlineStr">
        <is>
          <t>画層の自動振り分け・標準化</t>
        </is>
      </c>
      <c r="F5172" s="5" t="inlineStr">
        <is>
          <t>BKH</t>
        </is>
      </c>
      <c r="G5172" s="6" t="inlineStr">
        <is>
          <t>BKH.ELF</t>
        </is>
      </c>
      <c r="H5172" s="6" t="inlineStr">
        <is>
          <t>一部を隠れ線に変更</t>
        </is>
      </c>
      <c r="I5172" s="4" t="n">
        <v>12</v>
      </c>
      <c r="J5172" s="4" t="n">
        <v>6</v>
      </c>
      <c r="K5172" s="4" t="n">
        <v>6</v>
      </c>
      <c r="L5172" s="4" t="n">
        <v>8</v>
      </c>
      <c r="M5172" s="7">
        <f>SUM(I5172:L5172)</f>
        <v/>
      </c>
      <c r="N5172" s="6" t="inlineStr">
        <is>
          <t>部分隠れ線化</t>
        </is>
      </c>
      <c r="O5172" s="5" t="inlineStr">
        <is>
          <t>인텔리코리아 (CADian)</t>
        </is>
      </c>
      <c r="P5172" s="5" t="inlineStr">
        <is>
          <t>CADian 리습 600</t>
        </is>
      </c>
      <c r="Q5172" s="8" t="inlineStr">
        <is>
          <t>開く</t>
        </is>
      </c>
      <c r="R5172" s="5" t="inlineStr">
        <is>
          <t>フォーラム添付（ログインが必要な場合あり）</t>
        </is>
      </c>
      <c r="S5172" s="5" t="inlineStr">
        <is>
          <t>互換CAD専用（CADian）</t>
        </is>
      </c>
      <c r="T5172" s="5" t="inlineStr"/>
      <c r="U5172" s="5" t="inlineStr">
        <is>
          <t>W5171</t>
        </is>
      </c>
    </row>
    <row r="5173">
      <c r="A5173" s="4">
        <f>RANK(M5173,$M$2:$M$6943)</f>
        <v/>
      </c>
      <c r="B5173" s="5" t="inlineStr">
        <is>
          <t>ヨーロッパ</t>
        </is>
      </c>
      <c r="C5173" s="5" t="inlineStr">
        <is>
          <t>表示・UCS・ビュー</t>
        </is>
      </c>
      <c r="D5173" s="5" t="inlineStr">
        <is>
          <t>その他</t>
        </is>
      </c>
      <c r="E5173" s="6" t="inlineStr">
        <is>
          <t>その他</t>
        </is>
      </c>
      <c r="F5173" s="5" t="inlineStr">
        <is>
          <t>-</t>
        </is>
      </c>
      <c r="G5173" s="6" t="inlineStr">
        <is>
          <t>Bw-view</t>
        </is>
      </c>
      <c r="H5173" s="6" t="inlineStr">
        <is>
          <t>スライド付きボタンで名前付きビューを管理</t>
        </is>
      </c>
      <c r="I5173" s="4" t="n">
        <v>9</v>
      </c>
      <c r="J5173" s="4" t="n">
        <v>10</v>
      </c>
      <c r="K5173" s="4" t="n">
        <v>5</v>
      </c>
      <c r="L5173" s="4" t="n">
        <v>8</v>
      </c>
      <c r="M5173" s="7">
        <f>SUM(I5173:L5173)</f>
        <v/>
      </c>
      <c r="N5173" s="6" t="inlineStr">
        <is>
          <t>古いスライド式ビュー管理</t>
        </is>
      </c>
      <c r="O5173" s="5" t="inlineStr">
        <is>
          <t>CADwiesel</t>
        </is>
      </c>
      <c r="P5173" s="5" t="inlineStr">
        <is>
          <t>CADwiesel</t>
        </is>
      </c>
      <c r="Q5173" s="8" t="inlineStr">
        <is>
          <t>開く</t>
        </is>
      </c>
      <c r="R5173" s="5" t="inlineStr">
        <is>
          <t>配布ページからダウンロード</t>
        </is>
      </c>
      <c r="S5173" s="5" t="inlineStr">
        <is>
          <t>不明</t>
        </is>
      </c>
      <c r="T5173" s="5" t="inlineStr"/>
      <c r="U5173" s="5" t="inlineStr">
        <is>
          <t>W5172</t>
        </is>
      </c>
    </row>
    <row r="5174">
      <c r="A5174" s="4">
        <f>RANK(M5174,$M$2:$M$6943)</f>
        <v/>
      </c>
      <c r="B5174" s="5" t="inlineStr">
        <is>
          <t>GitHub</t>
        </is>
      </c>
      <c r="C5174" s="5" t="inlineStr">
        <is>
          <t>建築</t>
        </is>
      </c>
      <c r="D5174" s="5" t="inlineStr">
        <is>
          <t>T24</t>
        </is>
      </c>
      <c r="E5174" s="6" t="inlineStr">
        <is>
          <t>建築：壁・建具・天井割付の作図</t>
        </is>
      </c>
      <c r="F5174" s="5" t="inlineStr">
        <is>
          <t>bubble</t>
        </is>
      </c>
      <c r="G5174" s="6" t="inlineStr">
        <is>
          <t>caad4lisp axis</t>
        </is>
      </c>
      <c r="H5174" s="6" t="inlineStr">
        <is>
          <t>通り芯記号（バブル）を作図</t>
        </is>
      </c>
      <c r="I5174" s="4" t="n">
        <v>8</v>
      </c>
      <c r="J5174" s="4" t="n">
        <v>6</v>
      </c>
      <c r="K5174" s="4" t="n">
        <v>10</v>
      </c>
      <c r="L5174" s="4" t="n">
        <v>8</v>
      </c>
      <c r="M5174" s="7">
        <f>SUM(I5174:L5174)</f>
        <v/>
      </c>
      <c r="N5174" s="6" t="inlineStr">
        <is>
          <t>通り芯記号</t>
        </is>
      </c>
      <c r="O5174" s="5" t="inlineStr">
        <is>
          <t>caadxyz</t>
        </is>
      </c>
      <c r="P5174" s="5" t="inlineStr">
        <is>
          <t>GitHub: caadxyz/caad4lisp</t>
        </is>
      </c>
      <c r="Q5174" s="8" t="inlineStr">
        <is>
          <t>開く</t>
        </is>
      </c>
      <c r="R5174" s="5" t="inlineStr">
        <is>
          <t>GitHub（一括取得可）</t>
        </is>
      </c>
      <c r="S5174" s="5" t="inlineStr">
        <is>
          <t>ソース</t>
        </is>
      </c>
      <c r="T5174" s="5" t="inlineStr"/>
      <c r="U5174" s="5" t="inlineStr">
        <is>
          <t>W5173</t>
        </is>
      </c>
    </row>
    <row r="5175">
      <c r="A5175" s="4">
        <f>RANK(M5175,$M$2:$M$6943)</f>
        <v/>
      </c>
      <c r="B5175" s="5" t="inlineStr">
        <is>
          <t>その他の地域</t>
        </is>
      </c>
      <c r="C5175" s="5" t="inlineStr">
        <is>
          <t>ハッチ・面積・長さ集計</t>
        </is>
      </c>
      <c r="D5175" s="5" t="inlineStr">
        <is>
          <t>T16</t>
        </is>
      </c>
      <c r="E5175" s="6" t="inlineStr">
        <is>
          <t>数量拾い・集計表</t>
        </is>
      </c>
      <c r="F5175" s="5" t="inlineStr">
        <is>
          <t>TAR</t>
        </is>
      </c>
      <c r="G5175" s="6" t="inlineStr">
        <is>
          <t>Calculates total area</t>
        </is>
      </c>
      <c r="H5175" s="6" t="inlineStr">
        <is>
          <t>総面積を計算</t>
        </is>
      </c>
      <c r="I5175" s="4" t="n">
        <v>6</v>
      </c>
      <c r="J5175" s="4" t="n">
        <v>4</v>
      </c>
      <c r="K5175" s="4" t="n">
        <v>8</v>
      </c>
      <c r="L5175" s="4" t="n">
        <v>14</v>
      </c>
      <c r="M5175" s="7">
        <f>SUM(I5175:L5175)</f>
        <v/>
      </c>
      <c r="N5175" s="6" t="inlineStr">
        <is>
          <t>面積合計</t>
        </is>
      </c>
      <c r="O5175" s="5" t="inlineStr">
        <is>
          <t>المهندس محمد يزيد (Mohamed Yazid)</t>
        </is>
      </c>
      <c r="P5175" s="5" t="inlineStr">
        <is>
          <t>Hesham Tarek</t>
        </is>
      </c>
      <c r="Q5175" s="8" t="inlineStr">
        <is>
          <t>開く</t>
        </is>
      </c>
      <c r="R5175" s="5" t="inlineStr">
        <is>
          <t>配布ページからダウンロード</t>
        </is>
      </c>
      <c r="S5175" s="5" t="inlineStr">
        <is>
          <t>不明</t>
        </is>
      </c>
      <c r="T5175" s="5" t="inlineStr"/>
      <c r="U5175" s="5" t="inlineStr">
        <is>
          <t>W5174</t>
        </is>
      </c>
    </row>
    <row r="5176">
      <c r="A5176" s="4">
        <f>RANK(M5176,$M$2:$M$6943)</f>
        <v/>
      </c>
      <c r="B5176" s="5" t="inlineStr">
        <is>
          <t>その他の地域</t>
        </is>
      </c>
      <c r="C5176" s="5" t="inlineStr">
        <is>
          <t>ハッチ・面積・長さ集計</t>
        </is>
      </c>
      <c r="D5176" s="5" t="inlineStr">
        <is>
          <t>T16</t>
        </is>
      </c>
      <c r="E5176" s="6" t="inlineStr">
        <is>
          <t>数量拾い・集計表</t>
        </is>
      </c>
      <c r="F5176" s="5" t="inlineStr">
        <is>
          <t>TL</t>
        </is>
      </c>
      <c r="G5176" s="6" t="inlineStr">
        <is>
          <t>Calculates total length</t>
        </is>
      </c>
      <c r="H5176" s="6" t="inlineStr">
        <is>
          <t>総延長を計算</t>
        </is>
      </c>
      <c r="I5176" s="4" t="n">
        <v>6</v>
      </c>
      <c r="J5176" s="4" t="n">
        <v>4</v>
      </c>
      <c r="K5176" s="4" t="n">
        <v>8</v>
      </c>
      <c r="L5176" s="4" t="n">
        <v>14</v>
      </c>
      <c r="M5176" s="7">
        <f>SUM(I5176:L5176)</f>
        <v/>
      </c>
      <c r="N5176" s="6" t="inlineStr">
        <is>
          <t>長さ合計</t>
        </is>
      </c>
      <c r="O5176" s="5" t="inlineStr">
        <is>
          <t>المهندس محمد يزيد (Mohamed Yazid)</t>
        </is>
      </c>
      <c r="P5176" s="5" t="inlineStr">
        <is>
          <t>Hesham Tarek</t>
        </is>
      </c>
      <c r="Q5176" s="8" t="inlineStr">
        <is>
          <t>開く</t>
        </is>
      </c>
      <c r="R5176" s="5" t="inlineStr">
        <is>
          <t>配布ページからダウンロード</t>
        </is>
      </c>
      <c r="S5176" s="5" t="inlineStr">
        <is>
          <t>不明</t>
        </is>
      </c>
      <c r="T5176" s="5" t="inlineStr"/>
      <c r="U5176" s="5" t="inlineStr">
        <is>
          <t>W5175</t>
        </is>
      </c>
    </row>
    <row r="5177">
      <c r="A5177" s="4">
        <f>RANK(M5177,$M$2:$M$6943)</f>
        <v/>
      </c>
      <c r="B5177" s="5" t="inlineStr">
        <is>
          <t>その他の地域</t>
        </is>
      </c>
      <c r="C5177" s="5" t="inlineStr">
        <is>
          <t>作図</t>
        </is>
      </c>
      <c r="D5177" s="5" t="inlineStr">
        <is>
          <t>その他</t>
        </is>
      </c>
      <c r="E5177" s="6" t="inlineStr">
        <is>
          <t>その他</t>
        </is>
      </c>
      <c r="F5177" s="5" t="inlineStr">
        <is>
          <t>car</t>
        </is>
      </c>
      <c r="G5177" s="6" t="inlineStr">
        <is>
          <t>car.elf</t>
        </is>
      </c>
      <c r="H5177" s="6" t="inlineStr">
        <is>
          <t>円作図と同時に円形配列</t>
        </is>
      </c>
      <c r="I5177" s="4" t="n">
        <v>10</v>
      </c>
      <c r="J5177" s="4" t="n">
        <v>8</v>
      </c>
      <c r="K5177" s="4" t="n">
        <v>6</v>
      </c>
      <c r="L5177" s="4" t="n">
        <v>8</v>
      </c>
      <c r="M5177" s="7">
        <f>SUM(I5177:L5177)</f>
        <v/>
      </c>
      <c r="N5177" s="6" t="inlineStr">
        <is>
          <t>円と円形配列</t>
        </is>
      </c>
      <c r="O5177" s="5" t="inlineStr">
        <is>
          <t>인텔리코리아 (CADian)</t>
        </is>
      </c>
      <c r="P5177" s="5" t="inlineStr">
        <is>
          <t>CADian 리습 600</t>
        </is>
      </c>
      <c r="Q5177" s="8" t="inlineStr">
        <is>
          <t>開く</t>
        </is>
      </c>
      <c r="R5177" s="5" t="inlineStr">
        <is>
          <t>フォーラム添付（ログインが必要な場合あり）</t>
        </is>
      </c>
      <c r="S5177" s="5" t="inlineStr">
        <is>
          <t>互換CAD専用（CADian）</t>
        </is>
      </c>
      <c r="T5177" s="5" t="inlineStr"/>
      <c r="U5177" s="5" t="inlineStr">
        <is>
          <t>W5176</t>
        </is>
      </c>
    </row>
    <row r="5178">
      <c r="A5178" s="4">
        <f>RANK(M5178,$M$2:$M$6943)</f>
        <v/>
      </c>
      <c r="B5178" s="5" t="inlineStr">
        <is>
          <t>その他の地域</t>
        </is>
      </c>
      <c r="C5178" s="5" t="inlineStr">
        <is>
          <t>構造・鉄骨・機械</t>
        </is>
      </c>
      <c r="D5178" s="5" t="inlineStr">
        <is>
          <t>その他</t>
        </is>
      </c>
      <c r="E5178" s="6" t="inlineStr">
        <is>
          <t>その他</t>
        </is>
      </c>
      <c r="F5178" s="5" t="inlineStr">
        <is>
          <t>CBP</t>
        </is>
      </c>
      <c r="G5178" s="6" t="inlineStr">
        <is>
          <t>CBP.elf</t>
        </is>
      </c>
      <c r="H5178" s="6" t="inlineStr">
        <is>
          <t>座ぐり平面を連続作図</t>
        </is>
      </c>
      <c r="I5178" s="4" t="n">
        <v>12</v>
      </c>
      <c r="J5178" s="4" t="n">
        <v>6</v>
      </c>
      <c r="K5178" s="4" t="n">
        <v>8</v>
      </c>
      <c r="L5178" s="4" t="n">
        <v>6</v>
      </c>
      <c r="M5178" s="7">
        <f>SUM(I5178:L5178)</f>
        <v/>
      </c>
      <c r="N5178" s="6" t="inlineStr">
        <is>
          <t>座ぐり連続</t>
        </is>
      </c>
      <c r="O5178" s="5" t="inlineStr">
        <is>
          <t>인텔리코리아 (CADian)</t>
        </is>
      </c>
      <c r="P5178" s="5" t="inlineStr">
        <is>
          <t>CADian 리습 600</t>
        </is>
      </c>
      <c r="Q5178" s="8" t="inlineStr">
        <is>
          <t>開く</t>
        </is>
      </c>
      <c r="R5178" s="5" t="inlineStr">
        <is>
          <t>フォーラム添付（ログインが必要な場合あり）</t>
        </is>
      </c>
      <c r="S5178" s="5" t="inlineStr">
        <is>
          <t>互換CAD専用（CADian）</t>
        </is>
      </c>
      <c r="T5178" s="5" t="inlineStr"/>
      <c r="U5178" s="5" t="inlineStr">
        <is>
          <t>W5177</t>
        </is>
      </c>
    </row>
    <row r="5179">
      <c r="A5179" s="4">
        <f>RANK(M5179,$M$2:$M$6943)</f>
        <v/>
      </c>
      <c r="B5179" s="5" t="inlineStr">
        <is>
          <t>その他の地域</t>
        </is>
      </c>
      <c r="C5179" s="5" t="inlineStr">
        <is>
          <t>線・ポリライン編集</t>
        </is>
      </c>
      <c r="D5179" s="5" t="inlineStr">
        <is>
          <t>その他</t>
        </is>
      </c>
      <c r="E5179" s="6" t="inlineStr">
        <is>
          <t>その他</t>
        </is>
      </c>
      <c r="F5179" s="5" t="inlineStr">
        <is>
          <t>CDM</t>
        </is>
      </c>
      <c r="G5179" s="6" t="inlineStr">
        <is>
          <t>CDM.ELF</t>
        </is>
      </c>
      <c r="H5179" s="6" t="inlineStr">
        <is>
          <t>2円の距離を合わせて移動</t>
        </is>
      </c>
      <c r="I5179" s="4" t="n">
        <v>12</v>
      </c>
      <c r="J5179" s="4" t="n">
        <v>6</v>
      </c>
      <c r="K5179" s="4" t="n">
        <v>6</v>
      </c>
      <c r="L5179" s="4" t="n">
        <v>8</v>
      </c>
      <c r="M5179" s="7">
        <f>SUM(I5179:L5179)</f>
        <v/>
      </c>
      <c r="N5179" s="6" t="inlineStr">
        <is>
          <t>円間距離移動</t>
        </is>
      </c>
      <c r="O5179" s="5" t="inlineStr">
        <is>
          <t>인텔리코리아 (CADian)</t>
        </is>
      </c>
      <c r="P5179" s="5" t="inlineStr">
        <is>
          <t>CADian 리습 600</t>
        </is>
      </c>
      <c r="Q5179" s="8" t="inlineStr">
        <is>
          <t>開く</t>
        </is>
      </c>
      <c r="R5179" s="5" t="inlineStr">
        <is>
          <t>フォーラム添付（ログインが必要な場合あり）</t>
        </is>
      </c>
      <c r="S5179" s="5" t="inlineStr">
        <is>
          <t>互換CAD専用（CADian）</t>
        </is>
      </c>
      <c r="T5179" s="5" t="inlineStr"/>
      <c r="U5179" s="5" t="inlineStr">
        <is>
          <t>W5178</t>
        </is>
      </c>
    </row>
    <row r="5180">
      <c r="A5180" s="4">
        <f>RANK(M5180,$M$2:$M$6943)</f>
        <v/>
      </c>
      <c r="B5180" s="5" t="inlineStr">
        <is>
          <t>英語圏</t>
        </is>
      </c>
      <c r="C5180" s="5" t="inlineStr">
        <is>
          <t>画層</t>
        </is>
      </c>
      <c r="D5180" s="5" t="inlineStr">
        <is>
          <t>T18</t>
        </is>
      </c>
      <c r="E5180" s="6" t="inlineStr">
        <is>
          <t>画層の自動振り分け・標準化</t>
        </is>
      </c>
      <c r="F5180" s="5" t="inlineStr">
        <is>
          <t>CE</t>
        </is>
      </c>
      <c r="G5180" s="6" t="inlineStr">
        <is>
          <t>ce.lsp</t>
        </is>
      </c>
      <c r="H5180" s="6" t="inlineStr">
        <is>
          <t>図形の色・線種をByLayerに</t>
        </is>
      </c>
      <c r="I5180" s="4" t="n">
        <v>6</v>
      </c>
      <c r="J5180" s="4" t="n">
        <v>4</v>
      </c>
      <c r="K5180" s="4" t="n">
        <v>6</v>
      </c>
      <c r="L5180" s="4" t="n">
        <v>16</v>
      </c>
      <c r="M5180" s="7">
        <f>SUM(I5180:L5180)</f>
        <v/>
      </c>
      <c r="N5180" s="6" t="inlineStr">
        <is>
          <t>SETBYLAYERで代替可</t>
        </is>
      </c>
      <c r="O5180" s="5" t="inlineStr">
        <is>
          <t>Henry C. Francis (ParaCADD)</t>
        </is>
      </c>
      <c r="P5180" s="5" t="inlineStr">
        <is>
          <t>ParaCADD</t>
        </is>
      </c>
      <c r="Q5180" s="8" t="inlineStr">
        <is>
          <t>開く</t>
        </is>
      </c>
      <c r="R5180" s="5" t="inlineStr">
        <is>
          <t>配布ページからダウンロード</t>
        </is>
      </c>
      <c r="S5180" s="5" t="inlineStr">
        <is>
          <t>ソース</t>
        </is>
      </c>
      <c r="T5180" s="5" t="inlineStr"/>
      <c r="U5180" s="5" t="inlineStr">
        <is>
          <t>W5179</t>
        </is>
      </c>
    </row>
    <row r="5181">
      <c r="A5181" s="4">
        <f>RANK(M5181,$M$2:$M$6943)</f>
        <v/>
      </c>
      <c r="B5181" s="5" t="inlineStr">
        <is>
          <t>英語圏</t>
        </is>
      </c>
      <c r="C5181" s="5" t="inlineStr">
        <is>
          <t>画層</t>
        </is>
      </c>
      <c r="D5181" s="5" t="inlineStr">
        <is>
          <t>T18</t>
        </is>
      </c>
      <c r="E5181" s="6" t="inlineStr">
        <is>
          <t>画層の自動振り分け・標準化</t>
        </is>
      </c>
      <c r="F5181" s="5" t="inlineStr">
        <is>
          <t>CE2B</t>
        </is>
      </c>
      <c r="G5181" s="6" t="inlineStr">
        <is>
          <t>ce2b.lsp</t>
        </is>
      </c>
      <c r="H5181" s="6" t="inlineStr">
        <is>
          <t>色・線種・線の太さをByLayerに</t>
        </is>
      </c>
      <c r="I5181" s="4" t="n">
        <v>6</v>
      </c>
      <c r="J5181" s="4" t="n">
        <v>4</v>
      </c>
      <c r="K5181" s="4" t="n">
        <v>6</v>
      </c>
      <c r="L5181" s="4" t="n">
        <v>16</v>
      </c>
      <c r="M5181" s="7">
        <f>SUM(I5181:L5181)</f>
        <v/>
      </c>
      <c r="N5181" s="6" t="inlineStr">
        <is>
          <t>SETBYLAYERで代替可</t>
        </is>
      </c>
      <c r="O5181" s="5" t="inlineStr">
        <is>
          <t>Henry C. Francis (ParaCADD)</t>
        </is>
      </c>
      <c r="P5181" s="5" t="inlineStr">
        <is>
          <t>ParaCADD</t>
        </is>
      </c>
      <c r="Q5181" s="8" t="inlineStr">
        <is>
          <t>開く</t>
        </is>
      </c>
      <c r="R5181" s="5" t="inlineStr">
        <is>
          <t>配布ページからダウンロード</t>
        </is>
      </c>
      <c r="S5181" s="5" t="inlineStr">
        <is>
          <t>ソース</t>
        </is>
      </c>
      <c r="T5181" s="5" t="inlineStr"/>
      <c r="U5181" s="5" t="inlineStr">
        <is>
          <t>W5180</t>
        </is>
      </c>
    </row>
    <row r="5182">
      <c r="A5182" s="4">
        <f>RANK(M5182,$M$2:$M$6943)</f>
        <v/>
      </c>
      <c r="B5182" s="5" t="inlineStr">
        <is>
          <t>その他の地域</t>
        </is>
      </c>
      <c r="C5182" s="5" t="inlineStr">
        <is>
          <t>文字・テキスト</t>
        </is>
      </c>
      <c r="D5182" s="5" t="inlineStr">
        <is>
          <t>T12</t>
        </is>
      </c>
      <c r="E5182" s="6" t="inlineStr">
        <is>
          <t>文字の一括検索・置換</t>
        </is>
      </c>
      <c r="F5182" s="5" t="inlineStr">
        <is>
          <t>TUA</t>
        </is>
      </c>
      <c r="G5182" s="6" t="inlineStr">
        <is>
          <t>Change height, rotation and color of texts</t>
        </is>
      </c>
      <c r="H5182" s="6" t="inlineStr">
        <is>
          <t>文字の高さ・角度・色を変更</t>
        </is>
      </c>
      <c r="I5182" s="4" t="n">
        <v>8</v>
      </c>
      <c r="J5182" s="4" t="n">
        <v>4</v>
      </c>
      <c r="K5182" s="4" t="n">
        <v>6</v>
      </c>
      <c r="L5182" s="4" t="n">
        <v>14</v>
      </c>
      <c r="M5182" s="7">
        <f>SUM(I5182:L5182)</f>
        <v/>
      </c>
      <c r="N5182" s="6" t="inlineStr">
        <is>
          <t>文字書式変更</t>
        </is>
      </c>
      <c r="O5182" s="5" t="inlineStr">
        <is>
          <t>المهندس محمد يزيد (Mohamed Yazid)</t>
        </is>
      </c>
      <c r="P5182" s="5" t="inlineStr">
        <is>
          <t>Hesham Tarek</t>
        </is>
      </c>
      <c r="Q5182" s="8" t="inlineStr">
        <is>
          <t>開く</t>
        </is>
      </c>
      <c r="R5182" s="5" t="inlineStr">
        <is>
          <t>配布ページからダウンロード</t>
        </is>
      </c>
      <c r="S5182" s="5" t="inlineStr">
        <is>
          <t>不明</t>
        </is>
      </c>
      <c r="T5182" s="5" t="inlineStr"/>
      <c r="U5182" s="5" t="inlineStr">
        <is>
          <t>W5181</t>
        </is>
      </c>
    </row>
    <row r="5183">
      <c r="A5183" s="4">
        <f>RANK(M5183,$M$2:$M$6943)</f>
        <v/>
      </c>
      <c r="B5183" s="5" t="inlineStr">
        <is>
          <t>その他の地域</t>
        </is>
      </c>
      <c r="C5183" s="5" t="inlineStr">
        <is>
          <t>文字・テキスト</t>
        </is>
      </c>
      <c r="D5183" s="5" t="inlineStr">
        <is>
          <t>その他</t>
        </is>
      </c>
      <c r="E5183" s="6" t="inlineStr">
        <is>
          <t>その他</t>
        </is>
      </c>
      <c r="F5183" s="5" t="inlineStr">
        <is>
          <t>cin2t</t>
        </is>
      </c>
      <c r="G5183" s="6" t="inlineStr">
        <is>
          <t>cin2t.elf</t>
        </is>
      </c>
      <c r="H5183" s="6" t="inlineStr">
        <is>
          <t>円内に2行文字を記入</t>
        </is>
      </c>
      <c r="I5183" s="4" t="n">
        <v>12</v>
      </c>
      <c r="J5183" s="4" t="n">
        <v>6</v>
      </c>
      <c r="K5183" s="4" t="n">
        <v>6</v>
      </c>
      <c r="L5183" s="4" t="n">
        <v>8</v>
      </c>
      <c r="M5183" s="7">
        <f>SUM(I5183:L5183)</f>
        <v/>
      </c>
      <c r="N5183" s="6" t="inlineStr">
        <is>
          <t>円内2行文字</t>
        </is>
      </c>
      <c r="O5183" s="5" t="inlineStr">
        <is>
          <t>인텔리코리아 (CADian)</t>
        </is>
      </c>
      <c r="P5183" s="5" t="inlineStr">
        <is>
          <t>CADian 리습 600</t>
        </is>
      </c>
      <c r="Q5183" s="8" t="inlineStr">
        <is>
          <t>開く</t>
        </is>
      </c>
      <c r="R5183" s="5" t="inlineStr">
        <is>
          <t>フォーラム添付（ログインが必要な場合あり）</t>
        </is>
      </c>
      <c r="S5183" s="5" t="inlineStr">
        <is>
          <t>互換CAD専用（CADian）</t>
        </is>
      </c>
      <c r="T5183" s="5" t="inlineStr"/>
      <c r="U5183" s="5" t="inlineStr">
        <is>
          <t>W5182</t>
        </is>
      </c>
    </row>
    <row r="5184">
      <c r="A5184" s="4">
        <f>RANK(M5184,$M$2:$M$6943)</f>
        <v/>
      </c>
      <c r="B5184" s="5" t="inlineStr">
        <is>
          <t>英語圏</t>
        </is>
      </c>
      <c r="C5184" s="5" t="inlineStr">
        <is>
          <t>作図</t>
        </is>
      </c>
      <c r="D5184" s="5" t="inlineStr">
        <is>
          <t>その他</t>
        </is>
      </c>
      <c r="E5184" s="6" t="inlineStr">
        <is>
          <t>その他</t>
        </is>
      </c>
      <c r="F5184" s="5" t="inlineStr">
        <is>
          <t>CL</t>
        </is>
      </c>
      <c r="G5184" s="6" t="inlineStr">
        <is>
          <t>CL</t>
        </is>
      </c>
      <c r="H5184" s="6" t="inlineStr">
        <is>
          <t>最後の図形を複写</t>
        </is>
      </c>
      <c r="I5184" s="4" t="n">
        <v>6</v>
      </c>
      <c r="J5184" s="4" t="n">
        <v>5</v>
      </c>
      <c r="K5184" s="4" t="n">
        <v>6</v>
      </c>
      <c r="L5184" s="4" t="n">
        <v>15</v>
      </c>
      <c r="M5184" s="7">
        <f>SUM(I5184:L5184)</f>
        <v/>
      </c>
      <c r="N5184" s="6" t="inlineStr">
        <is>
          <t>COPY前回で可</t>
        </is>
      </c>
      <c r="O5184" s="5" t="inlineStr">
        <is>
          <t>Alan J. Thompson (alanjt)</t>
        </is>
      </c>
      <c r="P5184" s="5" t="inlineStr">
        <is>
          <t>CADTutor</t>
        </is>
      </c>
      <c r="Q5184" s="8" t="inlineStr">
        <is>
          <t>開く</t>
        </is>
      </c>
      <c r="R5184" s="5" t="inlineStr">
        <is>
          <t>ページ内にコード掲載</t>
        </is>
      </c>
      <c r="S5184" s="5" t="inlineStr">
        <is>
          <t>ソース</t>
        </is>
      </c>
      <c r="T5184" s="5" t="inlineStr"/>
      <c r="U5184" s="5" t="inlineStr">
        <is>
          <t>W5183</t>
        </is>
      </c>
    </row>
    <row r="5185">
      <c r="A5185" s="4">
        <f>RANK(M5185,$M$2:$M$6943)</f>
        <v/>
      </c>
      <c r="B5185" s="5" t="inlineStr">
        <is>
          <t>その他の地域</t>
        </is>
      </c>
      <c r="C5185" s="5" t="inlineStr">
        <is>
          <t>作図</t>
        </is>
      </c>
      <c r="D5185" s="5" t="inlineStr">
        <is>
          <t>T18</t>
        </is>
      </c>
      <c r="E5185" s="6" t="inlineStr">
        <is>
          <t>画層の自動振り分け・標準化</t>
        </is>
      </c>
      <c r="F5185" s="5" t="inlineStr">
        <is>
          <t>CL4</t>
        </is>
      </c>
      <c r="G5185" s="6" t="inlineStr">
        <is>
          <t>CL4.elf</t>
        </is>
      </c>
      <c r="H5185" s="6" t="inlineStr">
        <is>
          <t>2点でCENTER画層の中心線</t>
        </is>
      </c>
      <c r="I5185" s="4" t="n">
        <v>10</v>
      </c>
      <c r="J5185" s="4" t="n">
        <v>6</v>
      </c>
      <c r="K5185" s="4" t="n">
        <v>6</v>
      </c>
      <c r="L5185" s="4" t="n">
        <v>10</v>
      </c>
      <c r="M5185" s="7">
        <f>SUM(I5185:L5185)</f>
        <v/>
      </c>
      <c r="N5185" s="6" t="inlineStr">
        <is>
          <t>中心線画層で線</t>
        </is>
      </c>
      <c r="O5185" s="5" t="inlineStr">
        <is>
          <t>인텔리코리아 (CADian)</t>
        </is>
      </c>
      <c r="P5185" s="5" t="inlineStr">
        <is>
          <t>CADian 리습 600</t>
        </is>
      </c>
      <c r="Q5185" s="8" t="inlineStr">
        <is>
          <t>開く</t>
        </is>
      </c>
      <c r="R5185" s="5" t="inlineStr">
        <is>
          <t>フォーラム添付（ログインが必要な場合あり）</t>
        </is>
      </c>
      <c r="S5185" s="5" t="inlineStr">
        <is>
          <t>互換CAD専用（CADian）</t>
        </is>
      </c>
      <c r="T5185" s="5" t="inlineStr"/>
      <c r="U5185" s="5" t="inlineStr">
        <is>
          <t>W5184</t>
        </is>
      </c>
    </row>
    <row r="5186">
      <c r="A5186" s="4">
        <f>RANK(M5186,$M$2:$M$6943)</f>
        <v/>
      </c>
      <c r="B5186" s="5" t="inlineStr">
        <is>
          <t>中国語圏</t>
        </is>
      </c>
      <c r="C5186" s="5" t="inlineStr">
        <is>
          <t>LISP開発用の部品</t>
        </is>
      </c>
      <c r="D5186" s="5" t="inlineStr">
        <is>
          <t>その他</t>
        </is>
      </c>
      <c r="E5186" s="6" t="inlineStr">
        <is>
          <t>その他</t>
        </is>
      </c>
      <c r="F5186" s="5" t="inlineStr">
        <is>
          <t>-</t>
        </is>
      </c>
      <c r="G5186" s="6" t="inlineStr">
        <is>
          <t>clipboard: 剪贴板</t>
        </is>
      </c>
      <c r="H5186" s="6" t="inlineStr">
        <is>
          <t>クリップボード取得・設定</t>
        </is>
      </c>
      <c r="I5186" s="4" t="n">
        <v>10</v>
      </c>
      <c r="J5186" s="4" t="n">
        <v>6</v>
      </c>
      <c r="K5186" s="4" t="n">
        <v>4</v>
      </c>
      <c r="L5186" s="4" t="n">
        <v>12</v>
      </c>
      <c r="M5186" s="7">
        <f>SUM(I5186:L5186)</f>
        <v/>
      </c>
      <c r="N5186" s="6" t="inlineStr">
        <is>
          <t>外部連携の基礎</t>
        </is>
      </c>
      <c r="O5186" s="5" t="inlineStr">
        <is>
          <t>VitalGG</t>
        </is>
      </c>
      <c r="P5186" s="5" t="inlineStr">
        <is>
          <t>GitHub: atlisp-org/atlisp-lib</t>
        </is>
      </c>
      <c r="Q5186" s="8" t="inlineStr">
        <is>
          <t>開く</t>
        </is>
      </c>
      <c r="R5186" s="5" t="inlineStr">
        <is>
          <t>GitHub（一括取得可）</t>
        </is>
      </c>
      <c r="S5186" s="5" t="inlineStr">
        <is>
          <t>ソース</t>
        </is>
      </c>
      <c r="T5186" s="5" t="inlineStr"/>
      <c r="U5186" s="5" t="inlineStr">
        <is>
          <t>W5185</t>
        </is>
      </c>
    </row>
    <row r="5187">
      <c r="A5187" s="4">
        <f>RANK(M5187,$M$2:$M$6943)</f>
        <v/>
      </c>
      <c r="B5187" s="5" t="inlineStr">
        <is>
          <t>その他の地域</t>
        </is>
      </c>
      <c r="C5187" s="5" t="inlineStr">
        <is>
          <t>作図</t>
        </is>
      </c>
      <c r="D5187" s="5" t="inlineStr">
        <is>
          <t>その他</t>
        </is>
      </c>
      <c r="E5187" s="6" t="inlineStr">
        <is>
          <t>その他</t>
        </is>
      </c>
      <c r="F5187" s="5" t="inlineStr">
        <is>
          <t>CLM</t>
        </is>
      </c>
      <c r="G5187" s="6" t="inlineStr">
        <is>
          <t>CLM.elf</t>
        </is>
      </c>
      <c r="H5187" s="6" t="inlineStr">
        <is>
          <t>2線の間に中心線</t>
        </is>
      </c>
      <c r="I5187" s="4" t="n">
        <v>10</v>
      </c>
      <c r="J5187" s="4" t="n">
        <v>6</v>
      </c>
      <c r="K5187" s="4" t="n">
        <v>6</v>
      </c>
      <c r="L5187" s="4" t="n">
        <v>10</v>
      </c>
      <c r="M5187" s="7">
        <f>SUM(I5187:L5187)</f>
        <v/>
      </c>
      <c r="N5187" s="6" t="inlineStr">
        <is>
          <t>中心線</t>
        </is>
      </c>
      <c r="O5187" s="5" t="inlineStr">
        <is>
          <t>인텔리코리아 (CADian)</t>
        </is>
      </c>
      <c r="P5187" s="5" t="inlineStr">
        <is>
          <t>CADian 리습 600</t>
        </is>
      </c>
      <c r="Q5187" s="8" t="inlineStr">
        <is>
          <t>開く</t>
        </is>
      </c>
      <c r="R5187" s="5" t="inlineStr">
        <is>
          <t>フォーラム添付（ログインが必要な場合あり）</t>
        </is>
      </c>
      <c r="S5187" s="5" t="inlineStr">
        <is>
          <t>互換CAD専用（CADian）</t>
        </is>
      </c>
      <c r="T5187" s="5" t="inlineStr"/>
      <c r="U5187" s="5" t="inlineStr">
        <is>
          <t>W5186</t>
        </is>
      </c>
    </row>
    <row r="5188">
      <c r="A5188" s="4">
        <f>RANK(M5188,$M$2:$M$6943)</f>
        <v/>
      </c>
      <c r="B5188" s="5" t="inlineStr">
        <is>
          <t>その他の地域</t>
        </is>
      </c>
      <c r="C5188" s="5" t="inlineStr">
        <is>
          <t>外部参照・図面管理・一括処理</t>
        </is>
      </c>
      <c r="D5188" s="5" t="inlineStr">
        <is>
          <t>T28</t>
        </is>
      </c>
      <c r="E5188" s="6" t="inlineStr">
        <is>
          <t>作業環境の保存・復元</t>
        </is>
      </c>
      <c r="F5188" s="5" t="inlineStr">
        <is>
          <t>DCW</t>
        </is>
      </c>
      <c r="G5188" s="6" t="inlineStr">
        <is>
          <t>Close all drawings without saving</t>
        </is>
      </c>
      <c r="H5188" s="6" t="inlineStr">
        <is>
          <t>全図面を保存せず閉じる</t>
        </is>
      </c>
      <c r="I5188" s="4" t="n">
        <v>10</v>
      </c>
      <c r="J5188" s="4" t="n">
        <v>4</v>
      </c>
      <c r="K5188" s="4" t="n">
        <v>6</v>
      </c>
      <c r="L5188" s="4" t="n">
        <v>12</v>
      </c>
      <c r="M5188" s="7">
        <f>SUM(I5188:L5188)</f>
        <v/>
      </c>
      <c r="N5188" s="6" t="inlineStr">
        <is>
          <t>保存せず全閉</t>
        </is>
      </c>
      <c r="O5188" s="5" t="inlineStr">
        <is>
          <t>المهندس محمد يزيد (Mohamed Yazid)</t>
        </is>
      </c>
      <c r="P5188" s="5" t="inlineStr">
        <is>
          <t>Hesham Tarek</t>
        </is>
      </c>
      <c r="Q5188" s="8" t="inlineStr">
        <is>
          <t>開く</t>
        </is>
      </c>
      <c r="R5188" s="5" t="inlineStr">
        <is>
          <t>配布ページからダウンロード</t>
        </is>
      </c>
      <c r="S5188" s="5" t="inlineStr">
        <is>
          <t>不明</t>
        </is>
      </c>
      <c r="T5188" s="5" t="inlineStr"/>
      <c r="U5188" s="5" t="inlineStr">
        <is>
          <t>W5187</t>
        </is>
      </c>
    </row>
    <row r="5189">
      <c r="A5189" s="4">
        <f>RANK(M5189,$M$2:$M$6943)</f>
        <v/>
      </c>
      <c r="B5189" s="5" t="inlineStr">
        <is>
          <t>英語圏</t>
        </is>
      </c>
      <c r="C5189" s="5" t="inlineStr">
        <is>
          <t>作図</t>
        </is>
      </c>
      <c r="D5189" s="5" t="inlineStr">
        <is>
          <t>その他</t>
        </is>
      </c>
      <c r="E5189" s="6" t="inlineStr">
        <is>
          <t>その他</t>
        </is>
      </c>
      <c r="F5189" s="5" t="inlineStr">
        <is>
          <t>-</t>
        </is>
      </c>
      <c r="G5189" s="6" t="inlineStr">
        <is>
          <t>Close Arcs and Segments</t>
        </is>
      </c>
      <c r="H5189" s="6" t="inlineStr">
        <is>
          <t>円弧を円・楕円弧を楕円に閉じる</t>
        </is>
      </c>
      <c r="I5189" s="4" t="n">
        <v>9</v>
      </c>
      <c r="J5189" s="4" t="n">
        <v>7</v>
      </c>
      <c r="K5189" s="4" t="n">
        <v>5</v>
      </c>
      <c r="L5189" s="4" t="n">
        <v>11</v>
      </c>
      <c r="M5189" s="7">
        <f>SUM(I5189:L5189)</f>
        <v/>
      </c>
      <c r="N5189" s="6" t="inlineStr">
        <is>
          <t>プロパティ等で可</t>
        </is>
      </c>
      <c r="O5189" s="5" t="inlineStr"/>
      <c r="P5189" s="5" t="inlineStr">
        <is>
          <t>Cadalyst CAD Tips</t>
        </is>
      </c>
      <c r="Q5189" s="8" t="inlineStr">
        <is>
          <t>開く</t>
        </is>
      </c>
      <c r="R5189" s="5" t="inlineStr">
        <is>
          <t>サイト閉鎖・リンク切れ</t>
        </is>
      </c>
      <c r="S5189" s="5" t="inlineStr">
        <is>
          <t>不明</t>
        </is>
      </c>
      <c r="T5189" s="5" t="inlineStr"/>
      <c r="U5189" s="5" t="inlineStr">
        <is>
          <t>W5188</t>
        </is>
      </c>
    </row>
    <row r="5190">
      <c r="A5190" s="4">
        <f>RANK(M5190,$M$2:$M$6943)</f>
        <v/>
      </c>
      <c r="B5190" s="5" t="inlineStr">
        <is>
          <t>英語圏</t>
        </is>
      </c>
      <c r="C5190" s="5" t="inlineStr">
        <is>
          <t>ブロック・属性</t>
        </is>
      </c>
      <c r="D5190" s="5" t="inlineStr">
        <is>
          <t>T14,T12</t>
        </is>
      </c>
      <c r="E5190" s="6" t="inlineStr">
        <is>
          <t>属性の抽出・一括編集・Excelとの往復、文字の一括検索・置換</t>
        </is>
      </c>
      <c r="F5190" s="5" t="inlineStr">
        <is>
          <t>-</t>
        </is>
      </c>
      <c r="G5190" s="6" t="inlineStr">
        <is>
          <t>Convert ATTDEF Entities to Text</t>
        </is>
      </c>
      <c r="H5190" s="6" t="inlineStr">
        <is>
          <t>属性定義を文字に変換</t>
        </is>
      </c>
      <c r="I5190" s="4" t="n">
        <v>7</v>
      </c>
      <c r="J5190" s="4" t="n">
        <v>6</v>
      </c>
      <c r="K5190" s="4" t="n">
        <v>7</v>
      </c>
      <c r="L5190" s="4" t="n">
        <v>12</v>
      </c>
      <c r="M5190" s="7">
        <f>SUM(I5190:L5190)</f>
        <v/>
      </c>
      <c r="N5190" s="6" t="inlineStr">
        <is>
          <t>BURST等で代替可</t>
        </is>
      </c>
      <c r="O5190" s="5" t="inlineStr"/>
      <c r="P5190" s="5" t="inlineStr">
        <is>
          <t>Cadalyst CAD Tips</t>
        </is>
      </c>
      <c r="Q5190" s="8" t="inlineStr">
        <is>
          <t>開く</t>
        </is>
      </c>
      <c r="R5190" s="5" t="inlineStr">
        <is>
          <t>サイト閉鎖・リンク切れ</t>
        </is>
      </c>
      <c r="S5190" s="5" t="inlineStr">
        <is>
          <t>不明</t>
        </is>
      </c>
      <c r="T5190" s="5" t="inlineStr"/>
      <c r="U5190" s="5" t="inlineStr">
        <is>
          <t>W5189</t>
        </is>
      </c>
    </row>
    <row r="5191">
      <c r="A5191" s="4">
        <f>RANK(M5191,$M$2:$M$6943)</f>
        <v/>
      </c>
      <c r="B5191" s="5" t="inlineStr">
        <is>
          <t>その他の地域</t>
        </is>
      </c>
      <c r="C5191" s="5" t="inlineStr">
        <is>
          <t>文字・テキスト</t>
        </is>
      </c>
      <c r="D5191" s="5" t="inlineStr">
        <is>
          <t>T12</t>
        </is>
      </c>
      <c r="E5191" s="6" t="inlineStr">
        <is>
          <t>文字の一括検索・置換</t>
        </is>
      </c>
      <c r="F5191" s="5" t="inlineStr">
        <is>
          <t>T2ME</t>
        </is>
      </c>
      <c r="G5191" s="6" t="inlineStr">
        <is>
          <t>Convert each texts to Mtexts</t>
        </is>
      </c>
      <c r="H5191" s="6" t="inlineStr">
        <is>
          <t>TEXTを各々MTextへ変換</t>
        </is>
      </c>
      <c r="I5191" s="4" t="n">
        <v>10</v>
      </c>
      <c r="J5191" s="4" t="n">
        <v>4</v>
      </c>
      <c r="K5191" s="4" t="n">
        <v>6</v>
      </c>
      <c r="L5191" s="4" t="n">
        <v>12</v>
      </c>
      <c r="M5191" s="7">
        <f>SUM(I5191:L5191)</f>
        <v/>
      </c>
      <c r="N5191" s="6" t="inlineStr">
        <is>
          <t>TEXT→MText個別</t>
        </is>
      </c>
      <c r="O5191" s="5" t="inlineStr">
        <is>
          <t>المهندس محمد يزيد (Mohamed Yazid)</t>
        </is>
      </c>
      <c r="P5191" s="5" t="inlineStr">
        <is>
          <t>Hesham Tarek</t>
        </is>
      </c>
      <c r="Q5191" s="8" t="inlineStr">
        <is>
          <t>開く</t>
        </is>
      </c>
      <c r="R5191" s="5" t="inlineStr">
        <is>
          <t>配布ページからダウンロード</t>
        </is>
      </c>
      <c r="S5191" s="5" t="inlineStr">
        <is>
          <t>不明</t>
        </is>
      </c>
      <c r="T5191" s="5" t="inlineStr"/>
      <c r="U5191" s="5" t="inlineStr">
        <is>
          <t>W5190</t>
        </is>
      </c>
    </row>
    <row r="5192">
      <c r="A5192" s="4">
        <f>RANK(M5192,$M$2:$M$6943)</f>
        <v/>
      </c>
      <c r="B5192" s="5" t="inlineStr">
        <is>
          <t>英語圏</t>
        </is>
      </c>
      <c r="C5192" s="5" t="inlineStr">
        <is>
          <t>文字・テキスト</t>
        </is>
      </c>
      <c r="D5192" s="5" t="inlineStr">
        <is>
          <t>T12</t>
        </is>
      </c>
      <c r="E5192" s="6" t="inlineStr">
        <is>
          <t>文字の一括検索・置換</t>
        </is>
      </c>
      <c r="F5192" s="5" t="inlineStr">
        <is>
          <t>-</t>
        </is>
      </c>
      <c r="G5192" s="6" t="inlineStr">
        <is>
          <t>Convert Individual Text to Mtext</t>
        </is>
      </c>
      <c r="H5192" s="6" t="inlineStr">
        <is>
          <t>個別文字をMテキストに変換</t>
        </is>
      </c>
      <c r="I5192" s="4" t="n">
        <v>4</v>
      </c>
      <c r="J5192" s="4" t="n">
        <v>4</v>
      </c>
      <c r="K5192" s="4" t="n">
        <v>8</v>
      </c>
      <c r="L5192" s="4" t="n">
        <v>16</v>
      </c>
      <c r="M5192" s="7">
        <f>SUM(I5192:L5192)</f>
        <v/>
      </c>
      <c r="N5192" s="6" t="inlineStr">
        <is>
          <t>TXT2MTXTで代替可</t>
        </is>
      </c>
      <c r="O5192" s="5" t="inlineStr"/>
      <c r="P5192" s="5" t="inlineStr">
        <is>
          <t>Cadalyst CAD Tips</t>
        </is>
      </c>
      <c r="Q5192" s="8" t="inlineStr">
        <is>
          <t>開く</t>
        </is>
      </c>
      <c r="R5192" s="5" t="inlineStr">
        <is>
          <t>サイト閉鎖・リンク切れ</t>
        </is>
      </c>
      <c r="S5192" s="5" t="inlineStr">
        <is>
          <t>不明</t>
        </is>
      </c>
      <c r="T5192" s="5" t="inlineStr"/>
      <c r="U5192" s="5" t="inlineStr">
        <is>
          <t>W5191</t>
        </is>
      </c>
    </row>
    <row r="5193">
      <c r="A5193" s="4">
        <f>RANK(M5193,$M$2:$M$6943)</f>
        <v/>
      </c>
      <c r="B5193" s="5" t="inlineStr">
        <is>
          <t>その他の地域</t>
        </is>
      </c>
      <c r="C5193" s="5" t="inlineStr">
        <is>
          <t>線・ポリライン編集</t>
        </is>
      </c>
      <c r="D5193" s="5" t="inlineStr">
        <is>
          <t>その他</t>
        </is>
      </c>
      <c r="E5193" s="6" t="inlineStr">
        <is>
          <t>その他</t>
        </is>
      </c>
      <c r="F5193" s="5" t="inlineStr">
        <is>
          <t>-</t>
        </is>
      </c>
      <c r="G5193" s="6" t="inlineStr">
        <is>
          <t>Convierte Polilíneas 3D a 2D</t>
        </is>
      </c>
      <c r="H5193" s="6" t="inlineStr">
        <is>
          <t>3Dポリを2Dポリに変換</t>
        </is>
      </c>
      <c r="I5193" s="4" t="n">
        <v>12</v>
      </c>
      <c r="J5193" s="4" t="n">
        <v>4</v>
      </c>
      <c r="K5193" s="4" t="n">
        <v>6</v>
      </c>
      <c r="L5193" s="4" t="n">
        <v>10</v>
      </c>
      <c r="M5193" s="7">
        <f>SUM(I5193:L5193)</f>
        <v/>
      </c>
      <c r="N5193" s="6" t="inlineStr">
        <is>
          <t>3D→2Dポリ</t>
        </is>
      </c>
      <c r="O5193" s="5" t="inlineStr"/>
      <c r="P5193" s="5" t="inlineStr">
        <is>
          <t>Recursos de Arquitectura</t>
        </is>
      </c>
      <c r="Q5193" s="8" t="inlineStr">
        <is>
          <t>開く</t>
        </is>
      </c>
      <c r="R5193" s="5" t="inlineStr">
        <is>
          <t>配布ページからダウンロード</t>
        </is>
      </c>
      <c r="S5193" s="5" t="inlineStr">
        <is>
          <t>不明</t>
        </is>
      </c>
      <c r="T5193" s="5" t="inlineStr"/>
      <c r="U5193" s="5" t="inlineStr">
        <is>
          <t>W5192</t>
        </is>
      </c>
    </row>
    <row r="5194">
      <c r="A5194" s="4">
        <f>RANK(M5194,$M$2:$M$6943)</f>
        <v/>
      </c>
      <c r="B5194" s="5" t="inlineStr">
        <is>
          <t>その他の地域</t>
        </is>
      </c>
      <c r="C5194" s="5" t="inlineStr">
        <is>
          <t>線・ポリライン編集</t>
        </is>
      </c>
      <c r="D5194" s="5" t="inlineStr">
        <is>
          <t>その他</t>
        </is>
      </c>
      <c r="E5194" s="6" t="inlineStr">
        <is>
          <t>その他</t>
        </is>
      </c>
      <c r="F5194" s="5" t="inlineStr">
        <is>
          <t>CC</t>
        </is>
      </c>
      <c r="G5194" s="6" t="inlineStr">
        <is>
          <t>Copy multiple by angle, distance</t>
        </is>
      </c>
      <c r="H5194" s="6" t="inlineStr">
        <is>
          <t>角度・距離指定で多重複写</t>
        </is>
      </c>
      <c r="I5194" s="4" t="n">
        <v>10</v>
      </c>
      <c r="J5194" s="4" t="n">
        <v>6</v>
      </c>
      <c r="K5194" s="4" t="n">
        <v>6</v>
      </c>
      <c r="L5194" s="4" t="n">
        <v>10</v>
      </c>
      <c r="M5194" s="7">
        <f>SUM(I5194:L5194)</f>
        <v/>
      </c>
      <c r="N5194" s="6" t="inlineStr">
        <is>
          <t>角度距離複写</t>
        </is>
      </c>
      <c r="O5194" s="5" t="inlineStr">
        <is>
          <t>المهندس محمد يزيد (Mohamed Yazid)</t>
        </is>
      </c>
      <c r="P5194" s="5" t="inlineStr">
        <is>
          <t>Hesham Tarek</t>
        </is>
      </c>
      <c r="Q5194" s="8" t="inlineStr">
        <is>
          <t>開く</t>
        </is>
      </c>
      <c r="R5194" s="5" t="inlineStr">
        <is>
          <t>配布ページからダウンロード</t>
        </is>
      </c>
      <c r="S5194" s="5" t="inlineStr">
        <is>
          <t>不明</t>
        </is>
      </c>
      <c r="T5194" s="5" t="inlineStr"/>
      <c r="U5194" s="5" t="inlineStr">
        <is>
          <t>W5193</t>
        </is>
      </c>
    </row>
    <row r="5195">
      <c r="A5195" s="4">
        <f>RANK(M5195,$M$2:$M$6943)</f>
        <v/>
      </c>
      <c r="B5195" s="5" t="inlineStr">
        <is>
          <t>その他の地域</t>
        </is>
      </c>
      <c r="C5195" s="5" t="inlineStr">
        <is>
          <t>表・Excel連携</t>
        </is>
      </c>
      <c r="D5195" s="5" t="inlineStr">
        <is>
          <t>T30</t>
        </is>
      </c>
      <c r="E5195" s="6" t="inlineStr">
        <is>
          <t>AI・OCR・翻訳など新技術との連携</t>
        </is>
      </c>
      <c r="F5195" s="5" t="inlineStr">
        <is>
          <t>Copy2ClipBoard</t>
        </is>
      </c>
      <c r="G5195" s="6" t="inlineStr">
        <is>
          <t>Copy2ClipBoard.lsp</t>
        </is>
      </c>
      <c r="H5195" s="6" t="inlineStr">
        <is>
          <t>選択図形をWord等に貼れるようクリップボードへ</t>
        </is>
      </c>
      <c r="I5195" s="4" t="n">
        <v>8</v>
      </c>
      <c r="J5195" s="4" t="n">
        <v>6</v>
      </c>
      <c r="K5195" s="4" t="n">
        <v>6</v>
      </c>
      <c r="L5195" s="4" t="n">
        <v>12</v>
      </c>
      <c r="M5195" s="7">
        <f>SUM(I5195:L5195)</f>
        <v/>
      </c>
      <c r="N5195" s="6" t="inlineStr">
        <is>
          <t>標準コピーで可</t>
        </is>
      </c>
      <c r="O5195" s="5" t="inlineStr"/>
      <c r="P5195" s="5" t="inlineStr">
        <is>
          <t>CADblocos / Aprender CAD</t>
        </is>
      </c>
      <c r="Q5195" s="8" t="inlineStr">
        <is>
          <t>開く</t>
        </is>
      </c>
      <c r="R5195" s="5" t="inlineStr">
        <is>
          <t>配布ページからダウンロード</t>
        </is>
      </c>
      <c r="S5195" s="5" t="inlineStr">
        <is>
          <t>書庫（中身は要確認）</t>
        </is>
      </c>
      <c r="T5195" s="5" t="inlineStr"/>
      <c r="U5195" s="5" t="inlineStr">
        <is>
          <t>W5194</t>
        </is>
      </c>
    </row>
    <row r="5196">
      <c r="A5196" s="4">
        <f>RANK(M5196,$M$2:$M$6943)</f>
        <v/>
      </c>
      <c r="B5196" s="5" t="inlineStr">
        <is>
          <t>その他の地域</t>
        </is>
      </c>
      <c r="C5196" s="5" t="inlineStr">
        <is>
          <t>画層</t>
        </is>
      </c>
      <c r="D5196" s="5" t="inlineStr">
        <is>
          <t>T18</t>
        </is>
      </c>
      <c r="E5196" s="6" t="inlineStr">
        <is>
          <t>画層の自動振り分け・標準化</t>
        </is>
      </c>
      <c r="F5196" s="5" t="inlineStr">
        <is>
          <t>CopyClosedPolys</t>
        </is>
      </c>
      <c r="G5196" s="6" t="inlineStr">
        <is>
          <t>CopyClosedPolys</t>
        </is>
      </c>
      <c r="H5196" s="6" t="inlineStr">
        <is>
          <t>全閉ポリゴンを専用画層へ複写</t>
        </is>
      </c>
      <c r="I5196" s="4" t="n">
        <v>10</v>
      </c>
      <c r="J5196" s="4" t="n">
        <v>6</v>
      </c>
      <c r="K5196" s="4" t="n">
        <v>6</v>
      </c>
      <c r="L5196" s="4" t="n">
        <v>10</v>
      </c>
      <c r="M5196" s="7">
        <f>SUM(I5196:L5196)</f>
        <v/>
      </c>
      <c r="N5196" s="6" t="inlineStr">
        <is>
          <t>閉ポリ複写</t>
        </is>
      </c>
      <c r="O5196" s="5" t="inlineStr">
        <is>
          <t>vjspab</t>
        </is>
      </c>
      <c r="P5196" s="5" t="inlineStr">
        <is>
          <t>GitHub: vjspab/autocad-lisp-toolkit</t>
        </is>
      </c>
      <c r="Q5196" s="8" t="inlineStr">
        <is>
          <t>開く</t>
        </is>
      </c>
      <c r="R5196" s="5" t="inlineStr">
        <is>
          <t>GitHub（一括取得可）</t>
        </is>
      </c>
      <c r="S5196" s="5" t="inlineStr">
        <is>
          <t>ソース</t>
        </is>
      </c>
      <c r="T5196" s="5" t="inlineStr"/>
      <c r="U5196" s="5" t="inlineStr">
        <is>
          <t>W5195</t>
        </is>
      </c>
    </row>
    <row r="5197">
      <c r="A5197" s="4">
        <f>RANK(M5197,$M$2:$M$6943)</f>
        <v/>
      </c>
      <c r="B5197" s="5" t="inlineStr">
        <is>
          <t>その他の地域</t>
        </is>
      </c>
      <c r="C5197" s="5" t="inlineStr">
        <is>
          <t>表・Excel連携</t>
        </is>
      </c>
      <c r="D5197" s="5" t="inlineStr">
        <is>
          <t>T16,T23</t>
        </is>
      </c>
      <c r="E5197" s="6" t="inlineStr">
        <is>
          <t>数量拾い・集計表、分解された表の復元・Excel表の取り込み</t>
        </is>
      </c>
      <c r="F5197" s="5" t="inlineStr">
        <is>
          <t>BCT</t>
        </is>
      </c>
      <c r="G5197" s="6" t="inlineStr">
        <is>
          <t>Count blocks and create table</t>
        </is>
      </c>
      <c r="H5197" s="6" t="inlineStr">
        <is>
          <t>ブロック数を数え表作成</t>
        </is>
      </c>
      <c r="I5197" s="4" t="n">
        <v>6</v>
      </c>
      <c r="J5197" s="4" t="n">
        <v>4</v>
      </c>
      <c r="K5197" s="4" t="n">
        <v>8</v>
      </c>
      <c r="L5197" s="4" t="n">
        <v>14</v>
      </c>
      <c r="M5197" s="7">
        <f>SUM(I5197:L5197)</f>
        <v/>
      </c>
      <c r="N5197" s="6" t="inlineStr">
        <is>
          <t>COUNT標準で可</t>
        </is>
      </c>
      <c r="O5197" s="5" t="inlineStr">
        <is>
          <t>المهندس محمد يزيد (Mohamed Yazid)</t>
        </is>
      </c>
      <c r="P5197" s="5" t="inlineStr">
        <is>
          <t>Hesham Tarek</t>
        </is>
      </c>
      <c r="Q5197" s="8" t="inlineStr">
        <is>
          <t>開く</t>
        </is>
      </c>
      <c r="R5197" s="5" t="inlineStr">
        <is>
          <t>配布ページからダウンロード</t>
        </is>
      </c>
      <c r="S5197" s="5" t="inlineStr">
        <is>
          <t>不明</t>
        </is>
      </c>
      <c r="T5197" s="5" t="inlineStr"/>
      <c r="U5197" s="5" t="inlineStr">
        <is>
          <t>W5196</t>
        </is>
      </c>
    </row>
    <row r="5198">
      <c r="A5198" s="4">
        <f>RANK(M5198,$M$2:$M$6943)</f>
        <v/>
      </c>
      <c r="B5198" s="5" t="inlineStr">
        <is>
          <t>その他の地域</t>
        </is>
      </c>
      <c r="C5198" s="5" t="inlineStr">
        <is>
          <t>構造・鉄骨・機械</t>
        </is>
      </c>
      <c r="D5198" s="5" t="inlineStr">
        <is>
          <t>その他</t>
        </is>
      </c>
      <c r="E5198" s="6" t="inlineStr">
        <is>
          <t>その他</t>
        </is>
      </c>
      <c r="F5198" s="5" t="inlineStr">
        <is>
          <t>CSK</t>
        </is>
      </c>
      <c r="G5198" s="6" t="inlineStr">
        <is>
          <t>CSK.elf</t>
        </is>
      </c>
      <c r="H5198" s="6" t="inlineStr">
        <is>
          <t>皿穴を作図</t>
        </is>
      </c>
      <c r="I5198" s="4" t="n">
        <v>12</v>
      </c>
      <c r="J5198" s="4" t="n">
        <v>6</v>
      </c>
      <c r="K5198" s="4" t="n">
        <v>8</v>
      </c>
      <c r="L5198" s="4" t="n">
        <v>6</v>
      </c>
      <c r="M5198" s="7">
        <f>SUM(I5198:L5198)</f>
        <v/>
      </c>
      <c r="N5198" s="6" t="inlineStr">
        <is>
          <t>皿穴</t>
        </is>
      </c>
      <c r="O5198" s="5" t="inlineStr">
        <is>
          <t>인텔리코리아 (CADian)</t>
        </is>
      </c>
      <c r="P5198" s="5" t="inlineStr">
        <is>
          <t>CADian 리습 600</t>
        </is>
      </c>
      <c r="Q5198" s="8" t="inlineStr">
        <is>
          <t>開く</t>
        </is>
      </c>
      <c r="R5198" s="5" t="inlineStr">
        <is>
          <t>フォーラム添付（ログインが必要な場合あり）</t>
        </is>
      </c>
      <c r="S5198" s="5" t="inlineStr">
        <is>
          <t>互換CAD専用（CADian）</t>
        </is>
      </c>
      <c r="T5198" s="5" t="inlineStr"/>
      <c r="U5198" s="5" t="inlineStr">
        <is>
          <t>W5197</t>
        </is>
      </c>
    </row>
    <row r="5199">
      <c r="A5199" s="4">
        <f>RANK(M5199,$M$2:$M$6943)</f>
        <v/>
      </c>
      <c r="B5199" s="5" t="inlineStr">
        <is>
          <t>英語圏</t>
        </is>
      </c>
      <c r="C5199" s="5" t="inlineStr">
        <is>
          <t>建築</t>
        </is>
      </c>
      <c r="D5199" s="5" t="inlineStr">
        <is>
          <t>T24</t>
        </is>
      </c>
      <c r="E5199" s="6" t="inlineStr">
        <is>
          <t>建築：壁・建具・天井割付の作図</t>
        </is>
      </c>
      <c r="F5199" s="5" t="inlineStr">
        <is>
          <t>-</t>
        </is>
      </c>
      <c r="G5199" s="6" t="inlineStr">
        <is>
          <t>Cusson Windows (Cusson.rar)</t>
        </is>
      </c>
      <c r="H5199" s="6" t="inlineStr">
        <is>
          <t>各種スタイルの窓を作図</t>
        </is>
      </c>
      <c r="I5199" s="4" t="n">
        <v>10</v>
      </c>
      <c r="J5199" s="4" t="n">
        <v>5</v>
      </c>
      <c r="K5199" s="4" t="n">
        <v>9</v>
      </c>
      <c r="L5199" s="4" t="n">
        <v>8</v>
      </c>
      <c r="M5199" s="7">
        <f>SUM(I5199:L5199)</f>
        <v/>
      </c>
      <c r="N5199" s="6" t="inlineStr">
        <is>
          <t>窓ブロックで代替可</t>
        </is>
      </c>
      <c r="O5199" s="5" t="inlineStr"/>
      <c r="P5199" s="5" t="inlineStr">
        <is>
          <t>draftsperson.net</t>
        </is>
      </c>
      <c r="Q5199" s="8" t="inlineStr">
        <is>
          <t>開く</t>
        </is>
      </c>
      <c r="R5199" s="5" t="inlineStr">
        <is>
          <t>ファイルを直接ダウンロード</t>
        </is>
      </c>
      <c r="S5199" s="5" t="inlineStr">
        <is>
          <t>書庫（中身は要確認）</t>
        </is>
      </c>
      <c r="T5199" s="5" t="inlineStr"/>
      <c r="U5199" s="5" t="inlineStr">
        <is>
          <t>W5198</t>
        </is>
      </c>
    </row>
    <row r="5200">
      <c r="A5200" s="4">
        <f>RANK(M5200,$M$2:$M$6943)</f>
        <v/>
      </c>
      <c r="B5200" s="5" t="inlineStr">
        <is>
          <t>その他の地域</t>
        </is>
      </c>
      <c r="C5200" s="5" t="inlineStr">
        <is>
          <t>引出線・注記</t>
        </is>
      </c>
      <c r="D5200" s="5" t="inlineStr">
        <is>
          <t>その他</t>
        </is>
      </c>
      <c r="E5200" s="6" t="inlineStr">
        <is>
          <t>その他</t>
        </is>
      </c>
      <c r="F5200" s="5" t="inlineStr">
        <is>
          <t>CUTE2</t>
        </is>
      </c>
      <c r="G5200" s="6" t="inlineStr">
        <is>
          <t>CUTE2.ELF</t>
        </is>
      </c>
      <c r="H5200" s="6" t="inlineStr">
        <is>
          <t>線端点に頂点が接する文字枠</t>
        </is>
      </c>
      <c r="I5200" s="4" t="n">
        <v>12</v>
      </c>
      <c r="J5200" s="4" t="n">
        <v>8</v>
      </c>
      <c r="K5200" s="4" t="n">
        <v>4</v>
      </c>
      <c r="L5200" s="4" t="n">
        <v>8</v>
      </c>
      <c r="M5200" s="7">
        <f>SUM(I5200:L5200)</f>
        <v/>
      </c>
      <c r="N5200" s="6" t="inlineStr">
        <is>
          <t>文字枠</t>
        </is>
      </c>
      <c r="O5200" s="5" t="inlineStr">
        <is>
          <t>인텔리코리아 (CADian)</t>
        </is>
      </c>
      <c r="P5200" s="5" t="inlineStr">
        <is>
          <t>CADian 리습 600</t>
        </is>
      </c>
      <c r="Q5200" s="8" t="inlineStr">
        <is>
          <t>開く</t>
        </is>
      </c>
      <c r="R5200" s="5" t="inlineStr">
        <is>
          <t>フォーラム添付（ログインが必要な場合あり）</t>
        </is>
      </c>
      <c r="S5200" s="5" t="inlineStr">
        <is>
          <t>互換CAD専用（CADian）</t>
        </is>
      </c>
      <c r="T5200" s="5" t="inlineStr"/>
      <c r="U5200" s="5" t="inlineStr">
        <is>
          <t>W5199</t>
        </is>
      </c>
    </row>
    <row r="5201">
      <c r="A5201" s="4">
        <f>RANK(M5201,$M$2:$M$6943)</f>
        <v/>
      </c>
      <c r="B5201" s="5" t="inlineStr">
        <is>
          <t>英語圏</t>
        </is>
      </c>
      <c r="C5201" s="5" t="inlineStr">
        <is>
          <t>その他</t>
        </is>
      </c>
      <c r="D5201" s="5" t="inlineStr">
        <is>
          <t>その他</t>
        </is>
      </c>
      <c r="E5201" s="6" t="inlineStr">
        <is>
          <t>その他</t>
        </is>
      </c>
      <c r="F5201" s="5" t="inlineStr">
        <is>
          <t>DDCalc</t>
        </is>
      </c>
      <c r="G5201" s="6" t="inlineStr">
        <is>
          <t>DDCalc</t>
        </is>
      </c>
      <c r="H5201" s="6" t="inlineStr">
        <is>
          <t>フィート・インチ対応画面電卓</t>
        </is>
      </c>
      <c r="I5201" s="4" t="n">
        <v>10</v>
      </c>
      <c r="J5201" s="4" t="n">
        <v>8</v>
      </c>
      <c r="K5201" s="4" t="n">
        <v>6</v>
      </c>
      <c r="L5201" s="4" t="n">
        <v>8</v>
      </c>
      <c r="M5201" s="7">
        <f>SUM(I5201:L5201)</f>
        <v/>
      </c>
      <c r="N5201" s="6" t="inlineStr">
        <is>
          <t>QUICKCALCで代替可</t>
        </is>
      </c>
      <c r="O5201" s="5" t="inlineStr">
        <is>
          <t>@The Office</t>
        </is>
      </c>
      <c r="P5201" s="5" t="inlineStr">
        <is>
          <t>Autodesk App Store</t>
        </is>
      </c>
      <c r="Q5201" s="8" t="inlineStr">
        <is>
          <t>開く</t>
        </is>
      </c>
      <c r="R5201" s="5" t="inlineStr">
        <is>
          <t>アプリストア経由（Autodeskアカウントが必要）</t>
        </is>
      </c>
      <c r="S5201" s="5" t="inlineStr">
        <is>
          <t>暗号化・インストーラ</t>
        </is>
      </c>
      <c r="T5201" s="5" t="inlineStr"/>
      <c r="U5201" s="5" t="inlineStr">
        <is>
          <t>W5200</t>
        </is>
      </c>
    </row>
    <row r="5202">
      <c r="A5202" s="4">
        <f>RANK(M5202,$M$2:$M$6943)</f>
        <v/>
      </c>
      <c r="B5202" s="5" t="inlineStr">
        <is>
          <t>その他の地域</t>
        </is>
      </c>
      <c r="C5202" s="5" t="inlineStr">
        <is>
          <t>印刷・レイアウト・図枠</t>
        </is>
      </c>
      <c r="D5202" s="5" t="inlineStr">
        <is>
          <t>T06</t>
        </is>
      </c>
      <c r="E5202" s="6" t="inlineStr">
        <is>
          <t>図枠の属性を自動更新</t>
        </is>
      </c>
      <c r="F5202" s="5" t="inlineStr">
        <is>
          <t>ddts</t>
        </is>
      </c>
      <c r="G5202" s="6" t="inlineStr">
        <is>
          <t>ddts.lsp</t>
        </is>
      </c>
      <c r="H5202" s="6" t="inlineStr">
        <is>
          <t>図面名・日時を図面左下に記入</t>
        </is>
      </c>
      <c r="I5202" s="4" t="n">
        <v>8</v>
      </c>
      <c r="J5202" s="4" t="n">
        <v>4</v>
      </c>
      <c r="K5202" s="4" t="n">
        <v>6</v>
      </c>
      <c r="L5202" s="4" t="n">
        <v>14</v>
      </c>
      <c r="M5202" s="7">
        <f>SUM(I5202:L5202)</f>
        <v/>
      </c>
      <c r="N5202" s="6" t="inlineStr">
        <is>
          <t>フィールドで代替可</t>
        </is>
      </c>
      <c r="O5202" s="5" t="inlineStr"/>
      <c r="P5202" s="5" t="inlineStr">
        <is>
          <t>CADblocos / Aprender CAD</t>
        </is>
      </c>
      <c r="Q5202" s="8" t="inlineStr">
        <is>
          <t>開く</t>
        </is>
      </c>
      <c r="R5202" s="5" t="inlineStr">
        <is>
          <t>配布ページからダウンロード</t>
        </is>
      </c>
      <c r="S5202" s="5" t="inlineStr">
        <is>
          <t>書庫（中身は要確認）</t>
        </is>
      </c>
      <c r="T5202" s="5" t="inlineStr"/>
      <c r="U5202" s="5" t="inlineStr">
        <is>
          <t>W5201</t>
        </is>
      </c>
    </row>
    <row r="5203">
      <c r="A5203" s="4">
        <f>RANK(M5203,$M$2:$M$6943)</f>
        <v/>
      </c>
      <c r="B5203" s="5" t="inlineStr">
        <is>
          <t>英語圏</t>
        </is>
      </c>
      <c r="C5203" s="5" t="inlineStr">
        <is>
          <t>選択・絞り込み</t>
        </is>
      </c>
      <c r="D5203" s="5" t="inlineStr">
        <is>
          <t>その他</t>
        </is>
      </c>
      <c r="E5203" s="6" t="inlineStr">
        <is>
          <t>その他</t>
        </is>
      </c>
      <c r="F5203" s="5" t="inlineStr">
        <is>
          <t>-</t>
        </is>
      </c>
      <c r="G5203" s="6" t="inlineStr">
        <is>
          <t>Delete Annotation Routines (Delete_Routines.rar)</t>
        </is>
      </c>
      <c r="H5203" s="6" t="inlineStr">
        <is>
          <t>文字・寸法・引出線を一括削除</t>
        </is>
      </c>
      <c r="I5203" s="4" t="n">
        <v>6</v>
      </c>
      <c r="J5203" s="4" t="n">
        <v>4</v>
      </c>
      <c r="K5203" s="4" t="n">
        <v>6</v>
      </c>
      <c r="L5203" s="4" t="n">
        <v>16</v>
      </c>
      <c r="M5203" s="7">
        <f>SUM(I5203:L5203)</f>
        <v/>
      </c>
      <c r="N5203" s="6" t="inlineStr">
        <is>
          <t>QSELECTで一括削除可</t>
        </is>
      </c>
      <c r="O5203" s="5" t="inlineStr"/>
      <c r="P5203" s="5" t="inlineStr">
        <is>
          <t>draftsperson.net</t>
        </is>
      </c>
      <c r="Q5203" s="8" t="inlineStr">
        <is>
          <t>開く</t>
        </is>
      </c>
      <c r="R5203" s="5" t="inlineStr">
        <is>
          <t>ファイルを直接ダウンロード</t>
        </is>
      </c>
      <c r="S5203" s="5" t="inlineStr">
        <is>
          <t>書庫（中身は要確認）</t>
        </is>
      </c>
      <c r="T5203" s="5" t="inlineStr"/>
      <c r="U5203" s="5" t="inlineStr">
        <is>
          <t>W5202</t>
        </is>
      </c>
    </row>
    <row r="5204">
      <c r="A5204" s="4">
        <f>RANK(M5204,$M$2:$M$6943)</f>
        <v/>
      </c>
      <c r="B5204" s="5" t="inlineStr">
        <is>
          <t>英語圏</t>
        </is>
      </c>
      <c r="C5204" s="5" t="inlineStr">
        <is>
          <t>選択・絞り込み</t>
        </is>
      </c>
      <c r="D5204" s="5" t="inlineStr">
        <is>
          <t>T10</t>
        </is>
      </c>
      <c r="E5204" s="6" t="inlineStr">
        <is>
          <t>図面の健全性チェック・お掃除</t>
        </is>
      </c>
      <c r="F5204" s="5" t="inlineStr">
        <is>
          <t>DELGRPA</t>
        </is>
      </c>
      <c r="G5204" s="6" t="inlineStr">
        <is>
          <t>DelGrpA</t>
        </is>
      </c>
      <c r="H5204" s="6" t="inlineStr">
        <is>
          <t>匿名グループを削除</t>
        </is>
      </c>
      <c r="I5204" s="4" t="n">
        <v>12</v>
      </c>
      <c r="J5204" s="4" t="n">
        <v>6</v>
      </c>
      <c r="K5204" s="4" t="n">
        <v>5</v>
      </c>
      <c r="L5204" s="4" t="n">
        <v>9</v>
      </c>
      <c r="M5204" s="7">
        <f>SUM(I5204:L5204)</f>
        <v/>
      </c>
      <c r="N5204" s="6" t="inlineStr">
        <is>
          <t>匿名グループ削除</t>
        </is>
      </c>
      <c r="O5204" s="5" t="inlineStr">
        <is>
          <t>CAD Studio</t>
        </is>
      </c>
      <c r="P5204" s="5" t="inlineStr">
        <is>
          <t>CAD Studio</t>
        </is>
      </c>
      <c r="Q5204" s="8" t="inlineStr">
        <is>
          <t>開く</t>
        </is>
      </c>
      <c r="R5204" s="5" t="inlineStr">
        <is>
          <t>配布ページからダウンロード</t>
        </is>
      </c>
      <c r="S5204" s="5" t="inlineStr">
        <is>
          <t>ソース/暗号化（.vlx）混在</t>
        </is>
      </c>
      <c r="T5204" s="5" t="inlineStr"/>
      <c r="U5204" s="5" t="inlineStr">
        <is>
          <t>W5203</t>
        </is>
      </c>
    </row>
    <row r="5205">
      <c r="A5205" s="4">
        <f>RANK(M5205,$M$2:$M$6943)</f>
        <v/>
      </c>
      <c r="B5205" s="5" t="inlineStr">
        <is>
          <t>その他の地域</t>
        </is>
      </c>
      <c r="C5205" s="5" t="inlineStr">
        <is>
          <t>外部参照・図面管理・一括処理</t>
        </is>
      </c>
      <c r="D5205" s="5" t="inlineStr">
        <is>
          <t>T29</t>
        </is>
      </c>
      <c r="E5205" s="6" t="inlineStr">
        <is>
          <t>外部参照の管理</t>
        </is>
      </c>
      <c r="F5205" s="5" t="inlineStr">
        <is>
          <t>XDU</t>
        </is>
      </c>
      <c r="G5205" s="6" t="inlineStr">
        <is>
          <t>Detach all unloaded Xrefs</t>
        </is>
      </c>
      <c r="H5205" s="6" t="inlineStr">
        <is>
          <t>アンロード済Xrefをデタッチ</t>
        </is>
      </c>
      <c r="I5205" s="4" t="n">
        <v>10</v>
      </c>
      <c r="J5205" s="4" t="n">
        <v>4</v>
      </c>
      <c r="K5205" s="4" t="n">
        <v>6</v>
      </c>
      <c r="L5205" s="4" t="n">
        <v>12</v>
      </c>
      <c r="M5205" s="7">
        <f>SUM(I5205:L5205)</f>
        <v/>
      </c>
      <c r="N5205" s="6" t="inlineStr">
        <is>
          <t>未ロードXrefデタッチ</t>
        </is>
      </c>
      <c r="O5205" s="5" t="inlineStr">
        <is>
          <t>المهندس محمد يزيد (Mohamed Yazid)</t>
        </is>
      </c>
      <c r="P5205" s="5" t="inlineStr">
        <is>
          <t>Hesham Tarek</t>
        </is>
      </c>
      <c r="Q5205" s="8" t="inlineStr">
        <is>
          <t>開く</t>
        </is>
      </c>
      <c r="R5205" s="5" t="inlineStr">
        <is>
          <t>配布ページからダウンロード</t>
        </is>
      </c>
      <c r="S5205" s="5" t="inlineStr">
        <is>
          <t>不明</t>
        </is>
      </c>
      <c r="T5205" s="5" t="inlineStr"/>
      <c r="U5205" s="5" t="inlineStr">
        <is>
          <t>W5204</t>
        </is>
      </c>
    </row>
    <row r="5206">
      <c r="A5206" s="4">
        <f>RANK(M5206,$M$2:$M$6943)</f>
        <v/>
      </c>
      <c r="B5206" s="5" t="inlineStr">
        <is>
          <t>英語圏</t>
        </is>
      </c>
      <c r="C5206" s="5" t="inlineStr">
        <is>
          <t>LISP開発用の部品</t>
        </is>
      </c>
      <c r="D5206" s="5" t="inlineStr">
        <is>
          <t>その他</t>
        </is>
      </c>
      <c r="E5206" s="6" t="inlineStr">
        <is>
          <t>その他</t>
        </is>
      </c>
      <c r="F5206" s="5" t="inlineStr">
        <is>
          <t>DIESEL</t>
        </is>
      </c>
      <c r="G5206" s="6" t="inlineStr">
        <is>
          <t>diesel.lsp</t>
        </is>
      </c>
      <c r="H5206" s="6" t="inlineStr">
        <is>
          <t>DIESEL式のテスト</t>
        </is>
      </c>
      <c r="I5206" s="4" t="n">
        <v>12</v>
      </c>
      <c r="J5206" s="4" t="n">
        <v>9</v>
      </c>
      <c r="K5206" s="4" t="n">
        <v>4</v>
      </c>
      <c r="L5206" s="4" t="n">
        <v>7</v>
      </c>
      <c r="M5206" s="7">
        <f>SUM(I5206:L5206)</f>
        <v/>
      </c>
      <c r="N5206" s="6" t="inlineStr">
        <is>
          <t>DIESELテスト用</t>
        </is>
      </c>
      <c r="O5206" s="5" t="inlineStr">
        <is>
          <t>Henry C. Francis (ParaCADD)</t>
        </is>
      </c>
      <c r="P5206" s="5" t="inlineStr">
        <is>
          <t>ParaCADD</t>
        </is>
      </c>
      <c r="Q5206" s="8" t="inlineStr">
        <is>
          <t>開く</t>
        </is>
      </c>
      <c r="R5206" s="5" t="inlineStr">
        <is>
          <t>配布ページからダウンロード</t>
        </is>
      </c>
      <c r="S5206" s="5" t="inlineStr">
        <is>
          <t>ソース</t>
        </is>
      </c>
      <c r="T5206" s="5" t="inlineStr"/>
      <c r="U5206" s="5" t="inlineStr">
        <is>
          <t>W5205</t>
        </is>
      </c>
    </row>
    <row r="5207">
      <c r="A5207" s="4">
        <f>RANK(M5207,$M$2:$M$6943)</f>
        <v/>
      </c>
      <c r="B5207" s="5" t="inlineStr">
        <is>
          <t>英語圏</t>
        </is>
      </c>
      <c r="C5207" s="5" t="inlineStr">
        <is>
          <t>寸法</t>
        </is>
      </c>
      <c r="D5207" s="5" t="inlineStr">
        <is>
          <t>その他</t>
        </is>
      </c>
      <c r="E5207" s="6" t="inlineStr">
        <is>
          <t>その他</t>
        </is>
      </c>
      <c r="F5207" s="5" t="inlineStr">
        <is>
          <t>DM</t>
        </is>
      </c>
      <c r="G5207" s="6" t="inlineStr">
        <is>
          <t>DM</t>
        </is>
      </c>
      <c r="H5207" s="6" t="inlineStr">
        <is>
          <t>寸法スタイルを一致・更新</t>
        </is>
      </c>
      <c r="I5207" s="4" t="n">
        <v>6</v>
      </c>
      <c r="J5207" s="4" t="n">
        <v>4</v>
      </c>
      <c r="K5207" s="4" t="n">
        <v>6</v>
      </c>
      <c r="L5207" s="4" t="n">
        <v>16</v>
      </c>
      <c r="M5207" s="7">
        <f>SUM(I5207:L5207)</f>
        <v/>
      </c>
      <c r="N5207" s="6" t="inlineStr">
        <is>
          <t>MATCHPROP/寸法更新で代替</t>
        </is>
      </c>
      <c r="O5207" s="5" t="inlineStr">
        <is>
          <t>Terry Miller</t>
        </is>
      </c>
      <c r="P5207" s="5" t="inlineStr">
        <is>
          <t>AutoLISP Exchange</t>
        </is>
      </c>
      <c r="Q5207" s="8" t="inlineStr">
        <is>
          <t>開く</t>
        </is>
      </c>
      <c r="R5207" s="5" t="inlineStr">
        <is>
          <t>ファイルを直接ダウンロード</t>
        </is>
      </c>
      <c r="S5207" s="5" t="inlineStr">
        <is>
          <t>ソース</t>
        </is>
      </c>
      <c r="T5207" s="5" t="inlineStr"/>
      <c r="U5207" s="5" t="inlineStr">
        <is>
          <t>W5206</t>
        </is>
      </c>
    </row>
    <row r="5208">
      <c r="A5208" s="4">
        <f>RANK(M5208,$M$2:$M$6943)</f>
        <v/>
      </c>
      <c r="B5208" s="5" t="inlineStr">
        <is>
          <t>その他の地域</t>
        </is>
      </c>
      <c r="C5208" s="5" t="inlineStr">
        <is>
          <t>線・ポリライン編集</t>
        </is>
      </c>
      <c r="D5208" s="5" t="inlineStr">
        <is>
          <t>その他</t>
        </is>
      </c>
      <c r="E5208" s="6" t="inlineStr">
        <is>
          <t>その他</t>
        </is>
      </c>
      <c r="F5208" s="5" t="inlineStr">
        <is>
          <t>dmi</t>
        </is>
      </c>
      <c r="G5208" s="6" t="inlineStr">
        <is>
          <t>dmi.elf</t>
        </is>
      </c>
      <c r="H5208" s="6" t="inlineStr">
        <is>
          <t>ダブルミラーを連続実行</t>
        </is>
      </c>
      <c r="I5208" s="4" t="n">
        <v>12</v>
      </c>
      <c r="J5208" s="4" t="n">
        <v>8</v>
      </c>
      <c r="K5208" s="4" t="n">
        <v>4</v>
      </c>
      <c r="L5208" s="4" t="n">
        <v>8</v>
      </c>
      <c r="M5208" s="7">
        <f>SUM(I5208:L5208)</f>
        <v/>
      </c>
      <c r="N5208" s="6" t="inlineStr">
        <is>
          <t>ダブルミラー</t>
        </is>
      </c>
      <c r="O5208" s="5" t="inlineStr">
        <is>
          <t>인텔리코리아 (CADian)</t>
        </is>
      </c>
      <c r="P5208" s="5" t="inlineStr">
        <is>
          <t>CADian 리습 600</t>
        </is>
      </c>
      <c r="Q5208" s="8" t="inlineStr">
        <is>
          <t>開く</t>
        </is>
      </c>
      <c r="R5208" s="5" t="inlineStr">
        <is>
          <t>フォーラム添付（ログインが必要な場合あり）</t>
        </is>
      </c>
      <c r="S5208" s="5" t="inlineStr">
        <is>
          <t>互換CAD専用（CADian）</t>
        </is>
      </c>
      <c r="T5208" s="5" t="inlineStr"/>
      <c r="U5208" s="5" t="inlineStr">
        <is>
          <t>W5207</t>
        </is>
      </c>
    </row>
    <row r="5209">
      <c r="A5209" s="4">
        <f>RANK(M5209,$M$2:$M$6943)</f>
        <v/>
      </c>
      <c r="B5209" s="5" t="inlineStr">
        <is>
          <t>その他の地域</t>
        </is>
      </c>
      <c r="C5209" s="5" t="inlineStr">
        <is>
          <t>建築</t>
        </is>
      </c>
      <c r="D5209" s="5" t="inlineStr">
        <is>
          <t>T24</t>
        </is>
      </c>
      <c r="E5209" s="6" t="inlineStr">
        <is>
          <t>建築：壁・建具・天井割付の作図</t>
        </is>
      </c>
      <c r="F5209" s="5" t="inlineStr">
        <is>
          <t>dorsw</t>
        </is>
      </c>
      <c r="G5209" s="6" t="inlineStr">
        <is>
          <t>dorsw.lsp</t>
        </is>
      </c>
      <c r="H5209" s="6" t="inlineStr">
        <is>
          <t>壁にドアを挿入</t>
        </is>
      </c>
      <c r="I5209" s="4" t="n">
        <v>10</v>
      </c>
      <c r="J5209" s="4" t="n">
        <v>6</v>
      </c>
      <c r="K5209" s="4" t="n">
        <v>8</v>
      </c>
      <c r="L5209" s="4" t="n">
        <v>8</v>
      </c>
      <c r="M5209" s="7">
        <f>SUM(I5209:L5209)</f>
        <v/>
      </c>
      <c r="N5209" s="6" t="inlineStr">
        <is>
          <t>壁にドア挿入</t>
        </is>
      </c>
      <c r="O5209" s="5" t="inlineStr"/>
      <c r="P5209" s="5" t="inlineStr">
        <is>
          <t>CADblocos / Aprender CAD</t>
        </is>
      </c>
      <c r="Q5209" s="8" t="inlineStr">
        <is>
          <t>開く</t>
        </is>
      </c>
      <c r="R5209" s="5" t="inlineStr">
        <is>
          <t>配布ページからダウンロード</t>
        </is>
      </c>
      <c r="S5209" s="5" t="inlineStr">
        <is>
          <t>書庫（中身は要確認）</t>
        </is>
      </c>
      <c r="T5209" s="5" t="inlineStr"/>
      <c r="U5209" s="5" t="inlineStr">
        <is>
          <t>W5208</t>
        </is>
      </c>
    </row>
    <row r="5210">
      <c r="A5210" s="4">
        <f>RANK(M5210,$M$2:$M$6943)</f>
        <v/>
      </c>
      <c r="B5210" s="5" t="inlineStr">
        <is>
          <t>英語圏</t>
        </is>
      </c>
      <c r="C5210" s="5" t="inlineStr">
        <is>
          <t>引出線・注記</t>
        </is>
      </c>
      <c r="D5210" s="5" t="inlineStr">
        <is>
          <t>T09</t>
        </is>
      </c>
      <c r="E5210" s="6" t="inlineStr">
        <is>
          <t>新旧図面の差分比較・雲マーク</t>
        </is>
      </c>
      <c r="F5210" s="5" t="inlineStr">
        <is>
          <t>CD/CDR</t>
        </is>
      </c>
      <c r="G5210" s="6" t="inlineStr">
        <is>
          <t>Easy Clouds</t>
        </is>
      </c>
      <c r="H5210" s="6" t="inlineStr">
        <is>
          <t>改訂雲マークを作成・削除</t>
        </is>
      </c>
      <c r="I5210" s="4" t="n">
        <v>4</v>
      </c>
      <c r="J5210" s="4" t="n">
        <v>6</v>
      </c>
      <c r="K5210" s="4" t="n">
        <v>7</v>
      </c>
      <c r="L5210" s="4" t="n">
        <v>15</v>
      </c>
      <c r="M5210" s="7">
        <f>SUM(I5210:L5210)</f>
        <v/>
      </c>
      <c r="N5210" s="6" t="inlineStr">
        <is>
          <t>REVCLOUDで代替可</t>
        </is>
      </c>
      <c r="O5210" s="5" t="inlineStr">
        <is>
          <t>Cad Lisp and Tips</t>
        </is>
      </c>
      <c r="P5210" s="5" t="inlineStr">
        <is>
          <t>Cad Lisp and Tips</t>
        </is>
      </c>
      <c r="Q5210" s="8" t="inlineStr">
        <is>
          <t>開く</t>
        </is>
      </c>
      <c r="R5210" s="5" t="inlineStr">
        <is>
          <t>配布ページからダウンロード</t>
        </is>
      </c>
      <c r="S5210" s="5" t="inlineStr">
        <is>
          <t>不明</t>
        </is>
      </c>
      <c r="T5210" s="5" t="inlineStr"/>
      <c r="U5210" s="5" t="inlineStr">
        <is>
          <t>W5209</t>
        </is>
      </c>
    </row>
    <row r="5211">
      <c r="A5211" s="4">
        <f>RANK(M5211,$M$2:$M$6943)</f>
        <v/>
      </c>
      <c r="B5211" s="5" t="inlineStr">
        <is>
          <t>その他の地域</t>
        </is>
      </c>
      <c r="C5211" s="5" t="inlineStr">
        <is>
          <t>作図</t>
        </is>
      </c>
      <c r="D5211" s="5" t="inlineStr">
        <is>
          <t>その他</t>
        </is>
      </c>
      <c r="E5211" s="6" t="inlineStr">
        <is>
          <t>その他</t>
        </is>
      </c>
      <c r="F5211" s="5" t="inlineStr">
        <is>
          <t>eca</t>
        </is>
      </c>
      <c r="G5211" s="6" t="inlineStr">
        <is>
          <t>eca.elf</t>
        </is>
      </c>
      <c r="H5211" s="6" t="inlineStr">
        <is>
          <t>矩形内に円を作図し一列配列</t>
        </is>
      </c>
      <c r="I5211" s="4" t="n">
        <v>12</v>
      </c>
      <c r="J5211" s="4" t="n">
        <v>8</v>
      </c>
      <c r="K5211" s="4" t="n">
        <v>6</v>
      </c>
      <c r="L5211" s="4" t="n">
        <v>6</v>
      </c>
      <c r="M5211" s="7">
        <f>SUM(I5211:L5211)</f>
        <v/>
      </c>
      <c r="N5211" s="6" t="inlineStr">
        <is>
          <t>円配列</t>
        </is>
      </c>
      <c r="O5211" s="5" t="inlineStr">
        <is>
          <t>인텔리코리아 (CADian)</t>
        </is>
      </c>
      <c r="P5211" s="5" t="inlineStr">
        <is>
          <t>CADian 리습 600</t>
        </is>
      </c>
      <c r="Q5211" s="8" t="inlineStr">
        <is>
          <t>開く</t>
        </is>
      </c>
      <c r="R5211" s="5" t="inlineStr">
        <is>
          <t>フォーラム添付（ログインが必要な場合あり）</t>
        </is>
      </c>
      <c r="S5211" s="5" t="inlineStr">
        <is>
          <t>互換CAD専用（CADian）</t>
        </is>
      </c>
      <c r="T5211" s="5" t="inlineStr"/>
      <c r="U5211" s="5" t="inlineStr">
        <is>
          <t>W5210</t>
        </is>
      </c>
    </row>
    <row r="5212">
      <c r="A5212" s="4">
        <f>RANK(M5212,$M$2:$M$6943)</f>
        <v/>
      </c>
      <c r="B5212" s="5" t="inlineStr">
        <is>
          <t>その他の地域</t>
        </is>
      </c>
      <c r="C5212" s="5" t="inlineStr">
        <is>
          <t>寸法</t>
        </is>
      </c>
      <c r="D5212" s="5" t="inlineStr">
        <is>
          <t>T24,T27</t>
        </is>
      </c>
      <c r="E5212" s="6" t="inlineStr">
        <is>
          <t>建築：壁・建具・天井割付の作図、測量・土木：座標・レベル・縦断</t>
        </is>
      </c>
      <c r="F5212" s="5" t="inlineStr">
        <is>
          <t>-</t>
        </is>
      </c>
      <c r="G5212" s="6" t="inlineStr">
        <is>
          <t>EL bar그리는 리습</t>
        </is>
      </c>
      <c r="H5212" s="6" t="inlineStr">
        <is>
          <t>ELレベルバーを作図</t>
        </is>
      </c>
      <c r="I5212" s="4" t="n">
        <v>10</v>
      </c>
      <c r="J5212" s="4" t="n">
        <v>6</v>
      </c>
      <c r="K5212" s="4" t="n">
        <v>8</v>
      </c>
      <c r="L5212" s="4" t="n">
        <v>8</v>
      </c>
      <c r="M5212" s="7">
        <f>SUM(I5212:L5212)</f>
        <v/>
      </c>
      <c r="N5212" s="6" t="inlineStr">
        <is>
          <t>ELバー</t>
        </is>
      </c>
      <c r="O5212" s="5" t="inlineStr"/>
      <c r="P5212" s="5" t="inlineStr">
        <is>
          <t>VBCAD lisp_pds</t>
        </is>
      </c>
      <c r="Q5212" s="8" t="inlineStr">
        <is>
          <t>開く</t>
        </is>
      </c>
      <c r="R5212" s="5" t="inlineStr">
        <is>
          <t>フォーラム添付（ログインが必要な場合あり）</t>
        </is>
      </c>
      <c r="S5212" s="5" t="inlineStr">
        <is>
          <t>不明</t>
        </is>
      </c>
      <c r="T5212" s="5" t="inlineStr"/>
      <c r="U5212" s="5" t="inlineStr">
        <is>
          <t>W5211</t>
        </is>
      </c>
    </row>
    <row r="5213">
      <c r="A5213" s="4">
        <f>RANK(M5213,$M$2:$M$6943)</f>
        <v/>
      </c>
      <c r="B5213" s="5" t="inlineStr">
        <is>
          <t>その他の地域</t>
        </is>
      </c>
      <c r="C5213" s="5" t="inlineStr">
        <is>
          <t>構造・鉄骨・機械</t>
        </is>
      </c>
      <c r="D5213" s="5" t="inlineStr">
        <is>
          <t>その他</t>
        </is>
      </c>
      <c r="E5213" s="6" t="inlineStr">
        <is>
          <t>その他</t>
        </is>
      </c>
      <c r="F5213" s="5" t="inlineStr">
        <is>
          <t>ENASA4</t>
        </is>
      </c>
      <c r="G5213" s="6" t="inlineStr">
        <is>
          <t>ENASA4.elf</t>
        </is>
      </c>
      <c r="H5213" s="6" t="inlineStr">
        <is>
          <t>矩形とめねじ平面4個</t>
        </is>
      </c>
      <c r="I5213" s="4" t="n">
        <v>12</v>
      </c>
      <c r="J5213" s="4" t="n">
        <v>6</v>
      </c>
      <c r="K5213" s="4" t="n">
        <v>8</v>
      </c>
      <c r="L5213" s="4" t="n">
        <v>6</v>
      </c>
      <c r="M5213" s="7">
        <f>SUM(I5213:L5213)</f>
        <v/>
      </c>
      <c r="N5213" s="6" t="inlineStr">
        <is>
          <t>めねじ4個</t>
        </is>
      </c>
      <c r="O5213" s="5" t="inlineStr">
        <is>
          <t>인텔리코리아 (CADian)</t>
        </is>
      </c>
      <c r="P5213" s="5" t="inlineStr">
        <is>
          <t>CADian 리습 600</t>
        </is>
      </c>
      <c r="Q5213" s="8" t="inlineStr">
        <is>
          <t>開く</t>
        </is>
      </c>
      <c r="R5213" s="5" t="inlineStr">
        <is>
          <t>フォーラム添付（ログインが必要な場合あり）</t>
        </is>
      </c>
      <c r="S5213" s="5" t="inlineStr">
        <is>
          <t>互換CAD専用（CADian）</t>
        </is>
      </c>
      <c r="T5213" s="5" t="inlineStr"/>
      <c r="U5213" s="5" t="inlineStr">
        <is>
          <t>W5212</t>
        </is>
      </c>
    </row>
    <row r="5214">
      <c r="A5214" s="4">
        <f>RANK(M5214,$M$2:$M$6943)</f>
        <v/>
      </c>
      <c r="B5214" s="5" t="inlineStr">
        <is>
          <t>英語圏</t>
        </is>
      </c>
      <c r="C5214" s="5" t="inlineStr">
        <is>
          <t>LISP開発用の部品</t>
        </is>
      </c>
      <c r="D5214" s="5" t="inlineStr">
        <is>
          <t>その他</t>
        </is>
      </c>
      <c r="E5214" s="6" t="inlineStr">
        <is>
          <t>その他</t>
        </is>
      </c>
      <c r="F5214" s="5" t="inlineStr">
        <is>
          <t>ee / eex</t>
        </is>
      </c>
      <c r="G5214" s="6" t="inlineStr">
        <is>
          <t>Entity List</t>
        </is>
      </c>
      <c r="H5214" s="6" t="inlineStr">
        <is>
          <t>図形DXFデータを表示</t>
        </is>
      </c>
      <c r="I5214" s="4" t="n">
        <v>10</v>
      </c>
      <c r="J5214" s="4" t="n">
        <v>9</v>
      </c>
      <c r="K5214" s="4" t="n">
        <v>6</v>
      </c>
      <c r="L5214" s="4" t="n">
        <v>7</v>
      </c>
      <c r="M5214" s="7">
        <f>SUM(I5214:L5214)</f>
        <v/>
      </c>
      <c r="N5214" s="6" t="inlineStr">
        <is>
          <t>DXFデータ確認用</t>
        </is>
      </c>
      <c r="O5214" s="5" t="inlineStr">
        <is>
          <t>Lee Mac</t>
        </is>
      </c>
      <c r="P5214" s="5" t="inlineStr">
        <is>
          <t>Lee Mac Programming</t>
        </is>
      </c>
      <c r="Q5214" s="8" t="inlineStr">
        <is>
          <t>開く</t>
        </is>
      </c>
      <c r="R5214" s="5" t="inlineStr">
        <is>
          <t>配布ページからダウンロード</t>
        </is>
      </c>
      <c r="S5214" s="5" t="inlineStr">
        <is>
          <t>ソース</t>
        </is>
      </c>
      <c r="T5214" s="5" t="inlineStr"/>
      <c r="U5214" s="5" t="inlineStr">
        <is>
          <t>W5213</t>
        </is>
      </c>
    </row>
    <row r="5215">
      <c r="A5215" s="4">
        <f>RANK(M5215,$M$2:$M$6943)</f>
        <v/>
      </c>
      <c r="B5215" s="5" t="inlineStr">
        <is>
          <t>その他の地域</t>
        </is>
      </c>
      <c r="C5215" s="5" t="inlineStr">
        <is>
          <t>ブロック・属性</t>
        </is>
      </c>
      <c r="D5215" s="5" t="inlineStr">
        <is>
          <t>T19</t>
        </is>
      </c>
      <c r="E5215" s="6" t="inlineStr">
        <is>
          <t>ブロックの置換・再定義・自動ブロック化</t>
        </is>
      </c>
      <c r="F5215" s="5" t="inlineStr">
        <is>
          <t>Escblk</t>
        </is>
      </c>
      <c r="G5215" s="6" t="inlineStr">
        <is>
          <t>Escblk</t>
        </is>
      </c>
      <c r="H5215" s="6" t="inlineStr">
        <is>
          <t>各挿入点基準でブロック尺度変更</t>
        </is>
      </c>
      <c r="I5215" s="4" t="n">
        <v>8</v>
      </c>
      <c r="J5215" s="4" t="n">
        <v>4</v>
      </c>
      <c r="K5215" s="4" t="n">
        <v>8</v>
      </c>
      <c r="L5215" s="4" t="n">
        <v>12</v>
      </c>
      <c r="M5215" s="7">
        <f>SUM(I5215:L5215)</f>
        <v/>
      </c>
      <c r="N5215" s="6" t="inlineStr">
        <is>
          <t>個別挿入点で尺度</t>
        </is>
      </c>
      <c r="O5215" s="5" t="inlineStr"/>
      <c r="P5215" s="5" t="inlineStr">
        <is>
          <t>AditivoCAD</t>
        </is>
      </c>
      <c r="Q5215" s="8" t="inlineStr">
        <is>
          <t>開く</t>
        </is>
      </c>
      <c r="R5215" s="5" t="inlineStr">
        <is>
          <t>配布ページからダウンロード</t>
        </is>
      </c>
      <c r="S5215" s="5" t="inlineStr">
        <is>
          <t>不明</t>
        </is>
      </c>
      <c r="T5215" s="5" t="inlineStr"/>
      <c r="U5215" s="5" t="inlineStr">
        <is>
          <t>W5214</t>
        </is>
      </c>
    </row>
    <row r="5216">
      <c r="A5216" s="4">
        <f>RANK(M5216,$M$2:$M$6943)</f>
        <v/>
      </c>
      <c r="B5216" s="5" t="inlineStr">
        <is>
          <t>その他の地域</t>
        </is>
      </c>
      <c r="C5216" s="5" t="inlineStr">
        <is>
          <t>線・ポリライン編集</t>
        </is>
      </c>
      <c r="D5216" s="5" t="inlineStr">
        <is>
          <t>その他</t>
        </is>
      </c>
      <c r="E5216" s="6" t="inlineStr">
        <is>
          <t>その他</t>
        </is>
      </c>
      <c r="F5216" s="5" t="inlineStr">
        <is>
          <t>ex-1</t>
        </is>
      </c>
      <c r="G5216" s="6" t="inlineStr">
        <is>
          <t>ex-1.elf</t>
        </is>
      </c>
      <c r="H5216" s="6" t="inlineStr">
        <is>
          <t>片方向に10%短縮</t>
        </is>
      </c>
      <c r="I5216" s="4" t="n">
        <v>12</v>
      </c>
      <c r="J5216" s="4" t="n">
        <v>6</v>
      </c>
      <c r="K5216" s="4" t="n">
        <v>4</v>
      </c>
      <c r="L5216" s="4" t="n">
        <v>10</v>
      </c>
      <c r="M5216" s="7">
        <f>SUM(I5216:L5216)</f>
        <v/>
      </c>
      <c r="N5216" s="6" t="inlineStr">
        <is>
          <t>片側短縮</t>
        </is>
      </c>
      <c r="O5216" s="5" t="inlineStr">
        <is>
          <t>인텔리코리아 (CADian)</t>
        </is>
      </c>
      <c r="P5216" s="5" t="inlineStr">
        <is>
          <t>CADian 리습 600</t>
        </is>
      </c>
      <c r="Q5216" s="8" t="inlineStr">
        <is>
          <t>開く</t>
        </is>
      </c>
      <c r="R5216" s="5" t="inlineStr">
        <is>
          <t>フォーラム添付（ログインが必要な場合あり）</t>
        </is>
      </c>
      <c r="S5216" s="5" t="inlineStr">
        <is>
          <t>互換CAD専用（CADian）</t>
        </is>
      </c>
      <c r="T5216" s="5" t="inlineStr"/>
      <c r="U5216" s="5" t="inlineStr">
        <is>
          <t>W5215</t>
        </is>
      </c>
    </row>
    <row r="5217">
      <c r="A5217" s="4">
        <f>RANK(M5217,$M$2:$M$6943)</f>
        <v/>
      </c>
      <c r="B5217" s="5" t="inlineStr">
        <is>
          <t>その他の地域</t>
        </is>
      </c>
      <c r="C5217" s="5" t="inlineStr">
        <is>
          <t>線・ポリライン編集</t>
        </is>
      </c>
      <c r="D5217" s="5" t="inlineStr">
        <is>
          <t>その他</t>
        </is>
      </c>
      <c r="E5217" s="6" t="inlineStr">
        <is>
          <t>その他</t>
        </is>
      </c>
      <c r="F5217" s="5" t="inlineStr">
        <is>
          <t>ex1</t>
        </is>
      </c>
      <c r="G5217" s="6" t="inlineStr">
        <is>
          <t>ex1.elf</t>
        </is>
      </c>
      <c r="H5217" s="6" t="inlineStr">
        <is>
          <t>片方向に10%延長</t>
        </is>
      </c>
      <c r="I5217" s="4" t="n">
        <v>12</v>
      </c>
      <c r="J5217" s="4" t="n">
        <v>6</v>
      </c>
      <c r="K5217" s="4" t="n">
        <v>4</v>
      </c>
      <c r="L5217" s="4" t="n">
        <v>10</v>
      </c>
      <c r="M5217" s="7">
        <f>SUM(I5217:L5217)</f>
        <v/>
      </c>
      <c r="N5217" s="6" t="inlineStr">
        <is>
          <t>片側延長</t>
        </is>
      </c>
      <c r="O5217" s="5" t="inlineStr">
        <is>
          <t>인텔리코리아 (CADian)</t>
        </is>
      </c>
      <c r="P5217" s="5" t="inlineStr">
        <is>
          <t>CADian 리습 600</t>
        </is>
      </c>
      <c r="Q5217" s="8" t="inlineStr">
        <is>
          <t>開く</t>
        </is>
      </c>
      <c r="R5217" s="5" t="inlineStr">
        <is>
          <t>フォーラム添付（ログインが必要な場合あり）</t>
        </is>
      </c>
      <c r="S5217" s="5" t="inlineStr">
        <is>
          <t>互換CAD専用（CADian）</t>
        </is>
      </c>
      <c r="T5217" s="5" t="inlineStr"/>
      <c r="U5217" s="5" t="inlineStr">
        <is>
          <t>W5216</t>
        </is>
      </c>
    </row>
    <row r="5218">
      <c r="A5218" s="4">
        <f>RANK(M5218,$M$2:$M$6943)</f>
        <v/>
      </c>
      <c r="B5218" s="5" t="inlineStr">
        <is>
          <t>その他の地域</t>
        </is>
      </c>
      <c r="C5218" s="5" t="inlineStr">
        <is>
          <t>座標・測量・土木</t>
        </is>
      </c>
      <c r="D5218" s="5" t="inlineStr">
        <is>
          <t>T27</t>
        </is>
      </c>
      <c r="E5218" s="6" t="inlineStr">
        <is>
          <t>測量・土木：座標・レベル・縦断</t>
        </is>
      </c>
      <c r="F5218" s="5" t="inlineStr">
        <is>
          <t>ExElevation / NewElevation</t>
        </is>
      </c>
      <c r="G5218" s="6" t="inlineStr">
        <is>
          <t>ExElevation</t>
        </is>
      </c>
      <c r="H5218" s="6" t="inlineStr">
        <is>
          <t>標高値の抽出・新規設定</t>
        </is>
      </c>
      <c r="I5218" s="4" t="n">
        <v>12</v>
      </c>
      <c r="J5218" s="4" t="n">
        <v>6</v>
      </c>
      <c r="K5218" s="4" t="n">
        <v>6</v>
      </c>
      <c r="L5218" s="4" t="n">
        <v>8</v>
      </c>
      <c r="M5218" s="7">
        <f>SUM(I5218:L5218)</f>
        <v/>
      </c>
      <c r="N5218" s="6" t="inlineStr">
        <is>
          <t>標高設定</t>
        </is>
      </c>
      <c r="O5218" s="5" t="inlineStr">
        <is>
          <t>Gaurav Atreya</t>
        </is>
      </c>
      <c r="P5218" s="5" t="inlineStr">
        <is>
          <t>GitHub: Atreyagaurav/AutoCAD-Programs</t>
        </is>
      </c>
      <c r="Q5218" s="8" t="inlineStr">
        <is>
          <t>開く</t>
        </is>
      </c>
      <c r="R5218" s="5" t="inlineStr">
        <is>
          <t>GitHub（一括取得可）</t>
        </is>
      </c>
      <c r="S5218" s="5" t="inlineStr">
        <is>
          <t>ソース</t>
        </is>
      </c>
      <c r="T5218" s="5" t="inlineStr"/>
      <c r="U5218" s="5" t="inlineStr">
        <is>
          <t>W5217</t>
        </is>
      </c>
    </row>
    <row r="5219">
      <c r="A5219" s="4">
        <f>RANK(M5219,$M$2:$M$6943)</f>
        <v/>
      </c>
      <c r="B5219" s="5" t="inlineStr">
        <is>
          <t>その他の地域</t>
        </is>
      </c>
      <c r="C5219" s="5" t="inlineStr">
        <is>
          <t>表・Excel連携</t>
        </is>
      </c>
      <c r="D5219" s="5" t="inlineStr">
        <is>
          <t>T23</t>
        </is>
      </c>
      <c r="E5219" s="6" t="inlineStr">
        <is>
          <t>分解された表の復元・Excel表の取り込み</t>
        </is>
      </c>
      <c r="F5219" s="5" t="inlineStr">
        <is>
          <t>TBE</t>
        </is>
      </c>
      <c r="G5219" s="6" t="inlineStr">
        <is>
          <t>Export table to excel (csv) file</t>
        </is>
      </c>
      <c r="H5219" s="6" t="inlineStr">
        <is>
          <t>表をCSV出力</t>
        </is>
      </c>
      <c r="I5219" s="4" t="n">
        <v>8</v>
      </c>
      <c r="J5219" s="4" t="n">
        <v>4</v>
      </c>
      <c r="K5219" s="4" t="n">
        <v>8</v>
      </c>
      <c r="L5219" s="4" t="n">
        <v>12</v>
      </c>
      <c r="M5219" s="7">
        <f>SUM(I5219:L5219)</f>
        <v/>
      </c>
      <c r="N5219" s="6" t="inlineStr">
        <is>
          <t>表CSV出力</t>
        </is>
      </c>
      <c r="O5219" s="5" t="inlineStr">
        <is>
          <t>المهندس محمد يزيد (Mohamed Yazid)</t>
        </is>
      </c>
      <c r="P5219" s="5" t="inlineStr">
        <is>
          <t>Hesham Tarek</t>
        </is>
      </c>
      <c r="Q5219" s="8" t="inlineStr">
        <is>
          <t>開く</t>
        </is>
      </c>
      <c r="R5219" s="5" t="inlineStr">
        <is>
          <t>配布ページからダウンロード</t>
        </is>
      </c>
      <c r="S5219" s="5" t="inlineStr">
        <is>
          <t>不明</t>
        </is>
      </c>
      <c r="T5219" s="5" t="inlineStr"/>
      <c r="U5219" s="5" t="inlineStr">
        <is>
          <t>W5218</t>
        </is>
      </c>
    </row>
    <row r="5220">
      <c r="A5220" s="4">
        <f>RANK(M5220,$M$2:$M$6943)</f>
        <v/>
      </c>
      <c r="B5220" s="5" t="inlineStr">
        <is>
          <t>その他の地域</t>
        </is>
      </c>
      <c r="C5220" s="5" t="inlineStr">
        <is>
          <t>印刷・レイアウト・図枠</t>
        </is>
      </c>
      <c r="D5220" s="5" t="inlineStr">
        <is>
          <t>T04</t>
        </is>
      </c>
      <c r="E5220" s="6" t="inlineStr">
        <is>
          <t>図枠の自動認識→一括印刷</t>
        </is>
      </c>
      <c r="F5220" s="5" t="inlineStr">
        <is>
          <t>Fast-Print</t>
        </is>
      </c>
      <c r="G5220" s="6" t="inlineStr">
        <is>
          <t>Fast-Print.lsp</t>
        </is>
      </c>
      <c r="H5220" s="6" t="inlineStr">
        <is>
          <t>2点指定でA4即印刷</t>
        </is>
      </c>
      <c r="I5220" s="4" t="n">
        <v>8</v>
      </c>
      <c r="J5220" s="4" t="n">
        <v>4</v>
      </c>
      <c r="K5220" s="4" t="n">
        <v>8</v>
      </c>
      <c r="L5220" s="4" t="n">
        <v>12</v>
      </c>
      <c r="M5220" s="7">
        <f>SUM(I5220:L5220)</f>
        <v/>
      </c>
      <c r="N5220" s="6" t="inlineStr">
        <is>
          <t>即A4印刷</t>
        </is>
      </c>
      <c r="O5220" s="5" t="inlineStr"/>
      <c r="P5220" s="5" t="inlineStr">
        <is>
          <t>CADblocos / Aprender CAD</t>
        </is>
      </c>
      <c r="Q5220" s="8" t="inlineStr">
        <is>
          <t>開く</t>
        </is>
      </c>
      <c r="R5220" s="5" t="inlineStr">
        <is>
          <t>配布ページからダウンロード</t>
        </is>
      </c>
      <c r="S5220" s="5" t="inlineStr">
        <is>
          <t>書庫（中身は要確認）</t>
        </is>
      </c>
      <c r="T5220" s="5" t="inlineStr"/>
      <c r="U5220" s="5" t="inlineStr">
        <is>
          <t>W5219</t>
        </is>
      </c>
    </row>
    <row r="5221">
      <c r="A5221" s="4">
        <f>RANK(M5221,$M$2:$M$6943)</f>
        <v/>
      </c>
      <c r="B5221" s="5" t="inlineStr">
        <is>
          <t>その他の地域</t>
        </is>
      </c>
      <c r="C5221" s="5" t="inlineStr">
        <is>
          <t>選択・絞り込み</t>
        </is>
      </c>
      <c r="D5221" s="5" t="inlineStr">
        <is>
          <t>その他</t>
        </is>
      </c>
      <c r="E5221" s="6" t="inlineStr">
        <is>
          <t>その他</t>
        </is>
      </c>
      <c r="F5221" s="5" t="inlineStr">
        <is>
          <t>filt2</t>
        </is>
      </c>
      <c r="G5221" s="6" t="inlineStr">
        <is>
          <t>filt2.lsp</t>
        </is>
      </c>
      <c r="H5221" s="6" t="inlineStr">
        <is>
          <t>画層・色フィルタ付き削除/移動/複写</t>
        </is>
      </c>
      <c r="I5221" s="4" t="n">
        <v>8</v>
      </c>
      <c r="J5221" s="4" t="n">
        <v>6</v>
      </c>
      <c r="K5221" s="4" t="n">
        <v>6</v>
      </c>
      <c r="L5221" s="4" t="n">
        <v>12</v>
      </c>
      <c r="M5221" s="7">
        <f>SUM(I5221:L5221)</f>
        <v/>
      </c>
      <c r="N5221" s="6" t="inlineStr">
        <is>
          <t>フィルタで代替</t>
        </is>
      </c>
      <c r="O5221" s="5" t="inlineStr"/>
      <c r="P5221" s="5" t="inlineStr">
        <is>
          <t>CADblocos / Aprender CAD</t>
        </is>
      </c>
      <c r="Q5221" s="8" t="inlineStr">
        <is>
          <t>開く</t>
        </is>
      </c>
      <c r="R5221" s="5" t="inlineStr">
        <is>
          <t>配布ページからダウンロード</t>
        </is>
      </c>
      <c r="S5221" s="5" t="inlineStr">
        <is>
          <t>書庫（中身は要確認）</t>
        </is>
      </c>
      <c r="T5221" s="5" t="inlineStr"/>
      <c r="U5221" s="5" t="inlineStr">
        <is>
          <t>W5220</t>
        </is>
      </c>
    </row>
    <row r="5222">
      <c r="A5222" s="4">
        <f>RANK(M5222,$M$2:$M$6943)</f>
        <v/>
      </c>
      <c r="B5222" s="5" t="inlineStr">
        <is>
          <t>英語圏</t>
        </is>
      </c>
      <c r="C5222" s="5" t="inlineStr">
        <is>
          <t>作図</t>
        </is>
      </c>
      <c r="D5222" s="5" t="inlineStr">
        <is>
          <t>T22</t>
        </is>
      </c>
      <c r="E5222" s="6" t="inlineStr">
        <is>
          <t>曲線に沿った文字・図形の配置</t>
        </is>
      </c>
      <c r="F5222" s="5" t="inlineStr">
        <is>
          <t>-</t>
        </is>
      </c>
      <c r="G5222" s="6" t="inlineStr">
        <is>
          <t>Find Point at a Distance along an Entity</t>
        </is>
      </c>
      <c r="H5222" s="6" t="inlineStr">
        <is>
          <t>図形上の指定距離点を求める</t>
        </is>
      </c>
      <c r="I5222" s="4" t="n">
        <v>8</v>
      </c>
      <c r="J5222" s="4" t="n">
        <v>6</v>
      </c>
      <c r="K5222" s="4" t="n">
        <v>6</v>
      </c>
      <c r="L5222" s="4" t="n">
        <v>12</v>
      </c>
      <c r="M5222" s="7">
        <f>SUM(I5222:L5222)</f>
        <v/>
      </c>
      <c r="N5222" s="6" t="inlineStr">
        <is>
          <t>MEASURE/DIVIDEで概ね可</t>
        </is>
      </c>
      <c r="O5222" s="5" t="inlineStr"/>
      <c r="P5222" s="5" t="inlineStr">
        <is>
          <t>Cadalyst CAD Tips</t>
        </is>
      </c>
      <c r="Q5222" s="8" t="inlineStr">
        <is>
          <t>開く</t>
        </is>
      </c>
      <c r="R5222" s="5" t="inlineStr">
        <is>
          <t>サイト閉鎖・リンク切れ</t>
        </is>
      </c>
      <c r="S5222" s="5" t="inlineStr">
        <is>
          <t>不明</t>
        </is>
      </c>
      <c r="T5222" s="5" t="inlineStr"/>
      <c r="U5222" s="5" t="inlineStr">
        <is>
          <t>W5221</t>
        </is>
      </c>
    </row>
    <row r="5223">
      <c r="A5223" s="4">
        <f>RANK(M5223,$M$2:$M$6943)</f>
        <v/>
      </c>
      <c r="B5223" s="5" t="inlineStr">
        <is>
          <t>ロシア語圏</t>
        </is>
      </c>
      <c r="C5223" s="5" t="inlineStr">
        <is>
          <t>17</t>
        </is>
      </c>
      <c r="D5223" s="5" t="inlineStr">
        <is>
          <t>その他</t>
        </is>
      </c>
      <c r="E5223" s="6" t="inlineStr">
        <is>
          <t>その他</t>
        </is>
      </c>
      <c r="F5223" s="5" t="inlineStr">
        <is>
          <t>-</t>
        </is>
      </c>
      <c r="G5223" s="6" t="inlineStr">
        <is>
          <t>FlatshotTools для AutoCAD 2007</t>
        </is>
      </c>
      <c r="H5223" s="6" t="inlineStr">
        <is>
          <t>FLATSHOT結果の変換・補助</t>
        </is>
      </c>
      <c r="I5223" s="4" t="n">
        <v>12</v>
      </c>
      <c r="J5223" s="4" t="n">
        <v>9</v>
      </c>
      <c r="K5223" s="4" t="n">
        <v>6</v>
      </c>
      <c r="L5223" s="4" t="n">
        <v>5</v>
      </c>
      <c r="M5223" s="7">
        <f>SUM(I5223:L5223)</f>
        <v/>
      </c>
      <c r="N5223" s="6" t="inlineStr">
        <is>
          <t>FLATSHOT補助</t>
        </is>
      </c>
      <c r="O5223" s="5" t="inlineStr">
        <is>
          <t>Чигинский Дмитрий</t>
        </is>
      </c>
      <c r="P5223" s="5" t="inlineStr">
        <is>
          <t>dwg.ru</t>
        </is>
      </c>
      <c r="Q5223" s="8" t="inlineStr">
        <is>
          <t>開く</t>
        </is>
      </c>
      <c r="R5223" s="5" t="inlineStr">
        <is>
          <t>ログイン・会員登録が必要</t>
        </is>
      </c>
      <c r="S5223" s="5" t="inlineStr">
        <is>
          <t>不明</t>
        </is>
      </c>
      <c r="T5223" s="5" t="inlineStr"/>
      <c r="U5223" s="5" t="inlineStr">
        <is>
          <t>W5222</t>
        </is>
      </c>
    </row>
    <row r="5224">
      <c r="A5224" s="4">
        <f>RANK(M5224,$M$2:$M$6943)</f>
        <v/>
      </c>
      <c r="B5224" s="5" t="inlineStr">
        <is>
          <t>日本</t>
        </is>
      </c>
      <c r="C5224" s="5" t="inlineStr">
        <is>
          <t>線・ポリライン編集</t>
        </is>
      </c>
      <c r="D5224" s="5" t="inlineStr">
        <is>
          <t>T08</t>
        </is>
      </c>
      <c r="E5224" s="6" t="inlineStr">
        <is>
          <t>検図：わずかなずれ・隙間・重なりを検出</t>
        </is>
      </c>
      <c r="F5224" s="5" t="inlineStr">
        <is>
          <t>FlattenFast</t>
        </is>
      </c>
      <c r="G5224" s="6" t="inlineStr">
        <is>
          <t>FlattenFast</t>
        </is>
      </c>
      <c r="H5224" s="6" t="inlineStr">
        <is>
          <t>複数図形のZ座標を素早く0に</t>
        </is>
      </c>
      <c r="I5224" s="4" t="n">
        <v>5</v>
      </c>
      <c r="J5224" s="4" t="n">
        <v>5</v>
      </c>
      <c r="K5224" s="4" t="n">
        <v>8</v>
      </c>
      <c r="L5224" s="4" t="n">
        <v>14</v>
      </c>
      <c r="M5224" s="7">
        <f>SUM(I5224:L5224)</f>
        <v/>
      </c>
      <c r="N5224" s="6" t="inlineStr">
        <is>
          <t>FLATTENで代替可</t>
        </is>
      </c>
      <c r="O5224" s="5" t="inlineStr">
        <is>
          <t>チコ</t>
        </is>
      </c>
      <c r="P5224" s="5" t="inlineStr">
        <is>
          <t>note (chiko_root)</t>
        </is>
      </c>
      <c r="Q5224" s="8" t="inlineStr">
        <is>
          <t>開く</t>
        </is>
      </c>
      <c r="R5224" s="5" t="inlineStr">
        <is>
          <t>ページ内にコード掲載</t>
        </is>
      </c>
      <c r="S5224" s="5" t="inlineStr">
        <is>
          <t>ソース</t>
        </is>
      </c>
      <c r="T5224" s="5" t="inlineStr"/>
      <c r="U5224" s="5" t="inlineStr">
        <is>
          <t>W5223</t>
        </is>
      </c>
    </row>
    <row r="5225">
      <c r="A5225" s="4">
        <f>RANK(M5225,$M$2:$M$6943)</f>
        <v/>
      </c>
      <c r="B5225" s="5" t="inlineStr">
        <is>
          <t>英語圏</t>
        </is>
      </c>
      <c r="C5225" s="5" t="inlineStr">
        <is>
          <t>3D</t>
        </is>
      </c>
      <c r="D5225" s="5" t="inlineStr">
        <is>
          <t>その他</t>
        </is>
      </c>
      <c r="E5225" s="6" t="inlineStr">
        <is>
          <t>その他</t>
        </is>
      </c>
      <c r="F5225" s="5" t="inlineStr">
        <is>
          <t>FLIPFACE</t>
        </is>
      </c>
      <c r="G5225" s="6" t="inlineStr">
        <is>
          <t>FlipFace</t>
        </is>
      </c>
      <c r="H5225" s="6" t="inlineStr">
        <is>
          <t>3D面の法線を反転</t>
        </is>
      </c>
      <c r="I5225" s="4" t="n">
        <v>13</v>
      </c>
      <c r="J5225" s="4" t="n">
        <v>7</v>
      </c>
      <c r="K5225" s="4" t="n">
        <v>6</v>
      </c>
      <c r="L5225" s="4" t="n">
        <v>6</v>
      </c>
      <c r="M5225" s="7">
        <f>SUM(I5225:L5225)</f>
        <v/>
      </c>
      <c r="N5225" s="6" t="inlineStr">
        <is>
          <t>3D面反転は用途限定</t>
        </is>
      </c>
      <c r="O5225" s="5" t="inlineStr">
        <is>
          <t>CAD Studio</t>
        </is>
      </c>
      <c r="P5225" s="5" t="inlineStr">
        <is>
          <t>CAD Studio</t>
        </is>
      </c>
      <c r="Q5225" s="8" t="inlineStr">
        <is>
          <t>開く</t>
        </is>
      </c>
      <c r="R5225" s="5" t="inlineStr">
        <is>
          <t>配布ページからダウンロード</t>
        </is>
      </c>
      <c r="S5225" s="5" t="inlineStr">
        <is>
          <t>ソース/暗号化（.vlx）混在</t>
        </is>
      </c>
      <c r="T5225" s="5" t="inlineStr"/>
      <c r="U5225" s="5" t="inlineStr">
        <is>
          <t>W5224</t>
        </is>
      </c>
    </row>
    <row r="5226">
      <c r="A5226" s="4">
        <f>RANK(M5226,$M$2:$M$6943)</f>
        <v/>
      </c>
      <c r="B5226" s="5" t="inlineStr">
        <is>
          <t>ヨーロッパ</t>
        </is>
      </c>
      <c r="C5226" s="5" t="inlineStr">
        <is>
          <t>引出線・注記</t>
        </is>
      </c>
      <c r="D5226" s="5" t="inlineStr">
        <is>
          <t>その他</t>
        </is>
      </c>
      <c r="E5226" s="6" t="inlineStr">
        <is>
          <t>その他</t>
        </is>
      </c>
      <c r="F5226" s="5" t="inlineStr">
        <is>
          <t>freccia</t>
        </is>
      </c>
      <c r="G5226" s="6" t="inlineStr">
        <is>
          <t>Freccia</t>
        </is>
      </c>
      <c r="H5226" s="6" t="inlineStr">
        <is>
          <t>寸法指定で中抜き/塗り矢印を作図</t>
        </is>
      </c>
      <c r="I5226" s="4" t="n">
        <v>8</v>
      </c>
      <c r="J5226" s="4" t="n">
        <v>6</v>
      </c>
      <c r="K5226" s="4" t="n">
        <v>7</v>
      </c>
      <c r="L5226" s="4" t="n">
        <v>11</v>
      </c>
      <c r="M5226" s="7">
        <f>SUM(I5226:L5226)</f>
        <v/>
      </c>
      <c r="N5226" s="6" t="inlineStr">
        <is>
          <t>矢印作図</t>
        </is>
      </c>
      <c r="O5226" s="5" t="inlineStr">
        <is>
          <t>EmiCAD</t>
        </is>
      </c>
      <c r="P5226" s="5" t="inlineStr">
        <is>
          <t>EmiLISP Free (emicad.it)</t>
        </is>
      </c>
      <c r="Q5226" s="8" t="inlineStr">
        <is>
          <t>開く</t>
        </is>
      </c>
      <c r="R5226" s="5" t="inlineStr">
        <is>
          <t>配布ページからダウンロード</t>
        </is>
      </c>
      <c r="S5226" s="5" t="inlineStr">
        <is>
          <t>一式パッケージ（中身は要確認）</t>
        </is>
      </c>
      <c r="T5226" s="5" t="inlineStr"/>
      <c r="U5226" s="5" t="inlineStr">
        <is>
          <t>W5225</t>
        </is>
      </c>
    </row>
    <row r="5227">
      <c r="A5227" s="4">
        <f>RANK(M5227,$M$2:$M$6943)</f>
        <v/>
      </c>
      <c r="B5227" s="5" t="inlineStr">
        <is>
          <t>英語圏</t>
        </is>
      </c>
      <c r="C5227" s="5" t="inlineStr">
        <is>
          <t>文字・テキスト</t>
        </is>
      </c>
      <c r="D5227" s="5" t="inlineStr">
        <is>
          <t>T12</t>
        </is>
      </c>
      <c r="E5227" s="6" t="inlineStr">
        <is>
          <t>文字の一括検索・置換</t>
        </is>
      </c>
      <c r="F5227" s="5" t="inlineStr">
        <is>
          <t>FTEXT3, ZOOMTXT</t>
        </is>
      </c>
      <c r="G5227" s="6" t="inlineStr">
        <is>
          <t>FTEXT3, ZOOMTXT command</t>
        </is>
      </c>
      <c r="H5227" s="6" t="inlineStr">
        <is>
          <t>文字を検索してズーム・置換</t>
        </is>
      </c>
      <c r="I5227" s="4" t="n">
        <v>6</v>
      </c>
      <c r="J5227" s="4" t="n">
        <v>8</v>
      </c>
      <c r="K5227" s="4" t="n">
        <v>6</v>
      </c>
      <c r="L5227" s="4" t="n">
        <v>12</v>
      </c>
      <c r="M5227" s="7">
        <f>SUM(I5227:L5227)</f>
        <v/>
      </c>
      <c r="N5227" s="6" t="inlineStr">
        <is>
          <t>FINDで代替可</t>
        </is>
      </c>
      <c r="O5227" s="5" t="inlineStr">
        <is>
          <t>CAD Studio</t>
        </is>
      </c>
      <c r="P5227" s="5" t="inlineStr">
        <is>
          <t>CAD Studio</t>
        </is>
      </c>
      <c r="Q5227" s="8" t="inlineStr">
        <is>
          <t>開く</t>
        </is>
      </c>
      <c r="R5227" s="5" t="inlineStr">
        <is>
          <t>配布ページからダウンロード</t>
        </is>
      </c>
      <c r="S5227" s="5" t="inlineStr">
        <is>
          <t>ソース/暗号化（.vlx）混在</t>
        </is>
      </c>
      <c r="T5227" s="5" t="inlineStr"/>
      <c r="U5227" s="5" t="inlineStr">
        <is>
          <t>W5226</t>
        </is>
      </c>
    </row>
    <row r="5228">
      <c r="A5228" s="4">
        <f>RANK(M5228,$M$2:$M$6943)</f>
        <v/>
      </c>
      <c r="B5228" s="5" t="inlineStr">
        <is>
          <t>GitHub</t>
        </is>
      </c>
      <c r="C5228" s="5" t="inlineStr">
        <is>
          <t>座標・測量・土木</t>
        </is>
      </c>
      <c r="D5228" s="5" t="inlineStr">
        <is>
          <t>T27</t>
        </is>
      </c>
      <c r="E5228" s="6" t="inlineStr">
        <is>
          <t>測量・土木：座標・レベル・縦断</t>
        </is>
      </c>
      <c r="F5228" s="5" t="inlineStr">
        <is>
          <t>rumo / ico</t>
        </is>
      </c>
      <c r="G5228" s="6" t="inlineStr">
        <is>
          <t>g_measure</t>
        </is>
      </c>
      <c r="H5228" s="6" t="inlineStr">
        <is>
          <t>方位・座標を記入</t>
        </is>
      </c>
      <c r="I5228" s="4" t="n">
        <v>10</v>
      </c>
      <c r="J5228" s="4" t="n">
        <v>6</v>
      </c>
      <c r="K5228" s="4" t="n">
        <v>9</v>
      </c>
      <c r="L5228" s="4" t="n">
        <v>7</v>
      </c>
      <c r="M5228" s="7">
        <f>SUM(I5228:L5228)</f>
        <v/>
      </c>
      <c r="N5228" s="6" t="inlineStr">
        <is>
          <t>方位座標記入</t>
        </is>
      </c>
      <c r="O5228" s="5" t="inlineStr">
        <is>
          <t>Igor Eliezer Borges</t>
        </is>
      </c>
      <c r="P5228" s="5" t="inlineStr">
        <is>
          <t>GitHub: IgorEliezer/ArcDraft</t>
        </is>
      </c>
      <c r="Q5228" s="8" t="inlineStr">
        <is>
          <t>開く</t>
        </is>
      </c>
      <c r="R5228" s="5" t="inlineStr">
        <is>
          <t>GitHub（一括取得可）</t>
        </is>
      </c>
      <c r="S5228" s="5" t="inlineStr">
        <is>
          <t>ソース</t>
        </is>
      </c>
      <c r="T5228" s="5" t="inlineStr"/>
      <c r="U5228" s="5" t="inlineStr">
        <is>
          <t>W5227</t>
        </is>
      </c>
    </row>
    <row r="5229">
      <c r="A5229" s="4">
        <f>RANK(M5229,$M$2:$M$6943)</f>
        <v/>
      </c>
      <c r="B5229" s="5" t="inlineStr">
        <is>
          <t>英語圏</t>
        </is>
      </c>
      <c r="C5229" s="5" t="inlineStr">
        <is>
          <t>選択・絞り込み</t>
        </is>
      </c>
      <c r="D5229" s="5" t="inlineStr">
        <is>
          <t>T10</t>
        </is>
      </c>
      <c r="E5229" s="6" t="inlineStr">
        <is>
          <t>図面の健全性チェック・お掃除</t>
        </is>
      </c>
      <c r="F5229" s="5" t="inlineStr">
        <is>
          <t>DEMGROUPS, DUNGROUPS, LISTGROUPS</t>
        </is>
      </c>
      <c r="G5229" s="6" t="inlineStr">
        <is>
          <t>groups.lsp</t>
        </is>
      </c>
      <c r="H5229" s="6" t="inlineStr">
        <is>
          <t>無名・空のグループ削除と一覧</t>
        </is>
      </c>
      <c r="I5229" s="4" t="n">
        <v>12</v>
      </c>
      <c r="J5229" s="4" t="n">
        <v>6</v>
      </c>
      <c r="K5229" s="4" t="n">
        <v>5</v>
      </c>
      <c r="L5229" s="4" t="n">
        <v>9</v>
      </c>
      <c r="M5229" s="7">
        <f>SUM(I5229:L5229)</f>
        <v/>
      </c>
      <c r="N5229" s="6" t="inlineStr">
        <is>
          <t>空グループ削除</t>
        </is>
      </c>
      <c r="O5229" s="5" t="inlineStr">
        <is>
          <t>Henry C. Francis (ParaCADD)</t>
        </is>
      </c>
      <c r="P5229" s="5" t="inlineStr">
        <is>
          <t>ParaCADD</t>
        </is>
      </c>
      <c r="Q5229" s="8" t="inlineStr">
        <is>
          <t>開く</t>
        </is>
      </c>
      <c r="R5229" s="5" t="inlineStr">
        <is>
          <t>配布ページからダウンロード</t>
        </is>
      </c>
      <c r="S5229" s="5" t="inlineStr">
        <is>
          <t>ソース</t>
        </is>
      </c>
      <c r="T5229" s="5" t="inlineStr"/>
      <c r="U5229" s="5" t="inlineStr">
        <is>
          <t>W5228</t>
        </is>
      </c>
    </row>
    <row r="5230">
      <c r="A5230" s="4">
        <f>RANK(M5230,$M$2:$M$6943)</f>
        <v/>
      </c>
      <c r="B5230" s="5" t="inlineStr">
        <is>
          <t>英語圏</t>
        </is>
      </c>
      <c r="C5230" s="5" t="inlineStr">
        <is>
          <t>選択・絞り込み</t>
        </is>
      </c>
      <c r="D5230" s="5" t="inlineStr">
        <is>
          <t>その他</t>
        </is>
      </c>
      <c r="E5230" s="6" t="inlineStr">
        <is>
          <t>その他</t>
        </is>
      </c>
      <c r="F5230" s="5" t="inlineStr">
        <is>
          <t>GRP, UNGRP</t>
        </is>
      </c>
      <c r="G5230" s="6" t="inlineStr">
        <is>
          <t>GRP.VLX</t>
        </is>
      </c>
      <c r="H5230" s="6" t="inlineStr">
        <is>
          <t>グループ作成と解除</t>
        </is>
      </c>
      <c r="I5230" s="4" t="n">
        <v>8</v>
      </c>
      <c r="J5230" s="4" t="n">
        <v>6</v>
      </c>
      <c r="K5230" s="4" t="n">
        <v>6</v>
      </c>
      <c r="L5230" s="4" t="n">
        <v>12</v>
      </c>
      <c r="M5230" s="7">
        <f>SUM(I5230:L5230)</f>
        <v/>
      </c>
      <c r="N5230" s="6" t="inlineStr">
        <is>
          <t>GROUPで代替</t>
        </is>
      </c>
      <c r="O5230" s="5" t="inlineStr">
        <is>
          <t>CAD Studio</t>
        </is>
      </c>
      <c r="P5230" s="5" t="inlineStr">
        <is>
          <t>CAD Forum</t>
        </is>
      </c>
      <c r="Q5230" s="8" t="inlineStr">
        <is>
          <t>開く</t>
        </is>
      </c>
      <c r="R5230" s="5" t="inlineStr">
        <is>
          <t>配布ページからダウンロード</t>
        </is>
      </c>
      <c r="S5230" s="5" t="inlineStr">
        <is>
          <t>ソース/暗号化（.vlx）混在</t>
        </is>
      </c>
      <c r="T5230" s="5" t="inlineStr"/>
      <c r="U5230" s="5" t="inlineStr">
        <is>
          <t>W5229</t>
        </is>
      </c>
    </row>
    <row r="5231">
      <c r="A5231" s="4">
        <f>RANK(M5231,$M$2:$M$6943)</f>
        <v/>
      </c>
      <c r="B5231" s="5" t="inlineStr">
        <is>
          <t>ヨーロッパ</t>
        </is>
      </c>
      <c r="C5231" s="5" t="inlineStr">
        <is>
          <t>ハッチ・面積・長さ集計</t>
        </is>
      </c>
      <c r="D5231" s="5" t="inlineStr">
        <is>
          <t>T10</t>
        </is>
      </c>
      <c r="E5231" s="6" t="inlineStr">
        <is>
          <t>図面の健全性チェック・お掃除</t>
        </is>
      </c>
      <c r="F5231" s="5" t="inlineStr">
        <is>
          <t>-</t>
        </is>
      </c>
      <c r="G5231" s="6" t="inlineStr">
        <is>
          <t>Hatch-del</t>
        </is>
      </c>
      <c r="H5231" s="6" t="inlineStr">
        <is>
          <t>ブロック内含め全ハッチを削除</t>
        </is>
      </c>
      <c r="I5231" s="4" t="n">
        <v>9</v>
      </c>
      <c r="J5231" s="4" t="n">
        <v>5</v>
      </c>
      <c r="K5231" s="4" t="n">
        <v>7</v>
      </c>
      <c r="L5231" s="4" t="n">
        <v>11</v>
      </c>
      <c r="M5231" s="7">
        <f>SUM(I5231:L5231)</f>
        <v/>
      </c>
      <c r="N5231" s="6" t="inlineStr">
        <is>
          <t>ブロック内ハッチも削除</t>
        </is>
      </c>
      <c r="O5231" s="5" t="inlineStr">
        <is>
          <t>CADwiesel</t>
        </is>
      </c>
      <c r="P5231" s="5" t="inlineStr">
        <is>
          <t>CADwiesel</t>
        </is>
      </c>
      <c r="Q5231" s="8" t="inlineStr">
        <is>
          <t>開く</t>
        </is>
      </c>
      <c r="R5231" s="5" t="inlineStr">
        <is>
          <t>配布ページからダウンロード</t>
        </is>
      </c>
      <c r="S5231" s="5" t="inlineStr">
        <is>
          <t>不明</t>
        </is>
      </c>
      <c r="T5231" s="5" t="inlineStr"/>
      <c r="U5231" s="5" t="inlineStr">
        <is>
          <t>W5230</t>
        </is>
      </c>
    </row>
    <row r="5232">
      <c r="A5232" s="4">
        <f>RANK(M5232,$M$2:$M$6943)</f>
        <v/>
      </c>
      <c r="B5232" s="5" t="inlineStr">
        <is>
          <t>英語圏</t>
        </is>
      </c>
      <c r="C5232" s="5" t="inlineStr">
        <is>
          <t>ハッチ・面積・長さ集計</t>
        </is>
      </c>
      <c r="D5232" s="5" t="inlineStr">
        <is>
          <t>その他</t>
        </is>
      </c>
      <c r="E5232" s="6" t="inlineStr">
        <is>
          <t>その他</t>
        </is>
      </c>
      <c r="F5232" s="5" t="inlineStr">
        <is>
          <t>hm / hatch_move</t>
        </is>
      </c>
      <c r="G5232" s="6" t="inlineStr">
        <is>
          <t>Hatch_Move.lsp</t>
        </is>
      </c>
      <c r="H5232" s="6" t="inlineStr">
        <is>
          <t>ハッチ基点を移動</t>
        </is>
      </c>
      <c r="I5232" s="4" t="n">
        <v>6</v>
      </c>
      <c r="J5232" s="4" t="n">
        <v>7</v>
      </c>
      <c r="K5232" s="4" t="n">
        <v>6</v>
      </c>
      <c r="L5232" s="4" t="n">
        <v>13</v>
      </c>
      <c r="M5232" s="7">
        <f>SUM(I5232:L5232)</f>
        <v/>
      </c>
      <c r="N5232" s="6" t="inlineStr">
        <is>
          <t>ハッチ原点編集は標準機能</t>
        </is>
      </c>
      <c r="O5232" s="5" t="inlineStr">
        <is>
          <t>JTB World (Jimmy Bergmark)</t>
        </is>
      </c>
      <c r="P5232" s="5" t="inlineStr">
        <is>
          <t>JTB World</t>
        </is>
      </c>
      <c r="Q5232" s="8" t="inlineStr">
        <is>
          <t>開く</t>
        </is>
      </c>
      <c r="R5232" s="5" t="inlineStr">
        <is>
          <t>配布ページからダウンロード</t>
        </is>
      </c>
      <c r="S5232" s="5" t="inlineStr">
        <is>
          <t>ソース</t>
        </is>
      </c>
      <c r="T5232" s="5" t="inlineStr"/>
      <c r="U5232" s="5" t="inlineStr">
        <is>
          <t>W5231</t>
        </is>
      </c>
    </row>
    <row r="5233">
      <c r="A5233" s="4">
        <f>RANK(M5233,$M$2:$M$6943)</f>
        <v/>
      </c>
      <c r="B5233" s="5" t="inlineStr">
        <is>
          <t>その他の地域</t>
        </is>
      </c>
      <c r="C5233" s="5" t="inlineStr">
        <is>
          <t>構造・鉄骨・機械</t>
        </is>
      </c>
      <c r="D5233" s="5" t="inlineStr">
        <is>
          <t>その他</t>
        </is>
      </c>
      <c r="E5233" s="6" t="inlineStr">
        <is>
          <t>その他</t>
        </is>
      </c>
      <c r="F5233" s="5" t="inlineStr">
        <is>
          <t>HBEAM</t>
        </is>
      </c>
      <c r="G5233" s="6" t="inlineStr">
        <is>
          <t>HBEAM.elf</t>
        </is>
      </c>
      <c r="H5233" s="6" t="inlineStr">
        <is>
          <t>H形鋼を作図</t>
        </is>
      </c>
      <c r="I5233" s="4" t="n">
        <v>12</v>
      </c>
      <c r="J5233" s="4" t="n">
        <v>6</v>
      </c>
      <c r="K5233" s="4" t="n">
        <v>8</v>
      </c>
      <c r="L5233" s="4" t="n">
        <v>6</v>
      </c>
      <c r="M5233" s="7">
        <f>SUM(I5233:L5233)</f>
        <v/>
      </c>
      <c r="N5233" s="6" t="inlineStr">
        <is>
          <t>H形鋼</t>
        </is>
      </c>
      <c r="O5233" s="5" t="inlineStr">
        <is>
          <t>인텔리코리아 (CADian)</t>
        </is>
      </c>
      <c r="P5233" s="5" t="inlineStr">
        <is>
          <t>CADian 리습 600</t>
        </is>
      </c>
      <c r="Q5233" s="8" t="inlineStr">
        <is>
          <t>開く</t>
        </is>
      </c>
      <c r="R5233" s="5" t="inlineStr">
        <is>
          <t>フォーラム添付（ログインが必要な場合あり）</t>
        </is>
      </c>
      <c r="S5233" s="5" t="inlineStr">
        <is>
          <t>互換CAD専用（CADian）</t>
        </is>
      </c>
      <c r="T5233" s="5" t="inlineStr"/>
      <c r="U5233" s="5" t="inlineStr">
        <is>
          <t>W5232</t>
        </is>
      </c>
    </row>
    <row r="5234">
      <c r="A5234" s="4">
        <f>RANK(M5234,$M$2:$M$6943)</f>
        <v/>
      </c>
      <c r="B5234" s="5" t="inlineStr">
        <is>
          <t>その他の地域</t>
        </is>
      </c>
      <c r="C5234" s="5" t="inlineStr">
        <is>
          <t>作図</t>
        </is>
      </c>
      <c r="D5234" s="5" t="inlineStr">
        <is>
          <t>その他</t>
        </is>
      </c>
      <c r="E5234" s="6" t="inlineStr">
        <is>
          <t>その他</t>
        </is>
      </c>
      <c r="F5234" s="5" t="inlineStr">
        <is>
          <t>hiperbola</t>
        </is>
      </c>
      <c r="G5234" s="6" t="inlineStr">
        <is>
          <t>hiperbola</t>
        </is>
      </c>
      <c r="H5234" s="6" t="inlineStr">
        <is>
          <t>双曲線を作図</t>
        </is>
      </c>
      <c r="I5234" s="4" t="n">
        <v>16</v>
      </c>
      <c r="J5234" s="4" t="n">
        <v>8</v>
      </c>
      <c r="K5234" s="4" t="n">
        <v>3</v>
      </c>
      <c r="L5234" s="4" t="n">
        <v>5</v>
      </c>
      <c r="M5234" s="7">
        <f>SUM(I5234:L5234)</f>
        <v/>
      </c>
      <c r="N5234" s="6" t="inlineStr">
        <is>
          <t>双曲線</t>
        </is>
      </c>
      <c r="O5234" s="5" t="inlineStr">
        <is>
          <t>JAMGPA</t>
        </is>
      </c>
      <c r="P5234" s="5" t="inlineStr">
        <is>
          <t>jamgpa.com</t>
        </is>
      </c>
      <c r="Q5234" s="8" t="inlineStr">
        <is>
          <t>開く</t>
        </is>
      </c>
      <c r="R5234" s="5" t="inlineStr">
        <is>
          <t>配布ページからダウンロード</t>
        </is>
      </c>
      <c r="S5234" s="5" t="inlineStr">
        <is>
          <t>暗号化が多い</t>
        </is>
      </c>
      <c r="T5234" s="5" t="inlineStr"/>
      <c r="U5234" s="5" t="inlineStr">
        <is>
          <t>W5233</t>
        </is>
      </c>
    </row>
    <row r="5235">
      <c r="A5235" s="4">
        <f>RANK(M5235,$M$2:$M$6943)</f>
        <v/>
      </c>
      <c r="B5235" s="5" t="inlineStr">
        <is>
          <t>その他の地域</t>
        </is>
      </c>
      <c r="C5235" s="5" t="inlineStr">
        <is>
          <t>構造・鉄骨・機械</t>
        </is>
      </c>
      <c r="D5235" s="5" t="inlineStr">
        <is>
          <t>その他</t>
        </is>
      </c>
      <c r="E5235" s="6" t="inlineStr">
        <is>
          <t>その他</t>
        </is>
      </c>
      <c r="F5235" s="5" t="inlineStr">
        <is>
          <t>hole</t>
        </is>
      </c>
      <c r="G5235" s="6" t="inlineStr">
        <is>
          <t>hole.elf</t>
        </is>
      </c>
      <c r="H5235" s="6" t="inlineStr">
        <is>
          <t>図形に角穴と中心線を作図</t>
        </is>
      </c>
      <c r="I5235" s="4" t="n">
        <v>12</v>
      </c>
      <c r="J5235" s="4" t="n">
        <v>8</v>
      </c>
      <c r="K5235" s="4" t="n">
        <v>6</v>
      </c>
      <c r="L5235" s="4" t="n">
        <v>6</v>
      </c>
      <c r="M5235" s="7">
        <f>SUM(I5235:L5235)</f>
        <v/>
      </c>
      <c r="N5235" s="6" t="inlineStr">
        <is>
          <t>角穴</t>
        </is>
      </c>
      <c r="O5235" s="5" t="inlineStr">
        <is>
          <t>인텔리코리아 (CADian)</t>
        </is>
      </c>
      <c r="P5235" s="5" t="inlineStr">
        <is>
          <t>CADian 리습 600</t>
        </is>
      </c>
      <c r="Q5235" s="8" t="inlineStr">
        <is>
          <t>開く</t>
        </is>
      </c>
      <c r="R5235" s="5" t="inlineStr">
        <is>
          <t>フォーラム添付（ログインが必要な場合あり）</t>
        </is>
      </c>
      <c r="S5235" s="5" t="inlineStr">
        <is>
          <t>互換CAD専用（CADian）</t>
        </is>
      </c>
      <c r="T5235" s="5" t="inlineStr"/>
      <c r="U5235" s="5" t="inlineStr">
        <is>
          <t>W5234</t>
        </is>
      </c>
    </row>
    <row r="5236">
      <c r="A5236" s="4">
        <f>RANK(M5236,$M$2:$M$6943)</f>
        <v/>
      </c>
      <c r="B5236" s="5" t="inlineStr">
        <is>
          <t>その他の地域</t>
        </is>
      </c>
      <c r="C5236" s="5" t="inlineStr">
        <is>
          <t>ハッチ・面積・長さ集計</t>
        </is>
      </c>
      <c r="D5236" s="5" t="inlineStr">
        <is>
          <t>その他</t>
        </is>
      </c>
      <c r="E5236" s="6" t="inlineStr">
        <is>
          <t>その他</t>
        </is>
      </c>
      <c r="F5236" s="5" t="inlineStr">
        <is>
          <t>HSPL</t>
        </is>
      </c>
      <c r="G5236" s="6" t="inlineStr">
        <is>
          <t>HSPL.ELF</t>
        </is>
      </c>
      <c r="H5236" s="6" t="inlineStr">
        <is>
          <t>ソリッドハッチを分割</t>
        </is>
      </c>
      <c r="I5236" s="4" t="n">
        <v>12</v>
      </c>
      <c r="J5236" s="4" t="n">
        <v>6</v>
      </c>
      <c r="K5236" s="4" t="n">
        <v>4</v>
      </c>
      <c r="L5236" s="4" t="n">
        <v>10</v>
      </c>
      <c r="M5236" s="7">
        <f>SUM(I5236:L5236)</f>
        <v/>
      </c>
      <c r="N5236" s="6" t="inlineStr">
        <is>
          <t>ハッチ分割</t>
        </is>
      </c>
      <c r="O5236" s="5" t="inlineStr">
        <is>
          <t>인텔리코리아 (CADian)</t>
        </is>
      </c>
      <c r="P5236" s="5" t="inlineStr">
        <is>
          <t>CADian 리습 600</t>
        </is>
      </c>
      <c r="Q5236" s="8" t="inlineStr">
        <is>
          <t>開く</t>
        </is>
      </c>
      <c r="R5236" s="5" t="inlineStr">
        <is>
          <t>フォーラム添付（ログインが必要な場合あり）</t>
        </is>
      </c>
      <c r="S5236" s="5" t="inlineStr">
        <is>
          <t>互換CAD専用（CADian）</t>
        </is>
      </c>
      <c r="T5236" s="5" t="inlineStr"/>
      <c r="U5236" s="5" t="inlineStr">
        <is>
          <t>W5235</t>
        </is>
      </c>
    </row>
    <row r="5237">
      <c r="A5237" s="4">
        <f>RANK(M5237,$M$2:$M$6943)</f>
        <v/>
      </c>
      <c r="B5237" s="5" t="inlineStr">
        <is>
          <t>その他の地域</t>
        </is>
      </c>
      <c r="C5237" s="5" t="inlineStr">
        <is>
          <t>構造・鉄骨・機械</t>
        </is>
      </c>
      <c r="D5237" s="5" t="inlineStr">
        <is>
          <t>その他</t>
        </is>
      </c>
      <c r="E5237" s="6" t="inlineStr">
        <is>
          <t>その他</t>
        </is>
      </c>
      <c r="F5237" s="5" t="inlineStr">
        <is>
          <t>ht</t>
        </is>
      </c>
      <c r="G5237" s="6" t="inlineStr">
        <is>
          <t>ht.elf</t>
        </is>
      </c>
      <c r="H5237" s="6" t="inlineStr">
        <is>
          <t>貫通穴を作図</t>
        </is>
      </c>
      <c r="I5237" s="4" t="n">
        <v>12</v>
      </c>
      <c r="J5237" s="4" t="n">
        <v>6</v>
      </c>
      <c r="K5237" s="4" t="n">
        <v>8</v>
      </c>
      <c r="L5237" s="4" t="n">
        <v>6</v>
      </c>
      <c r="M5237" s="7">
        <f>SUM(I5237:L5237)</f>
        <v/>
      </c>
      <c r="N5237" s="6" t="inlineStr">
        <is>
          <t>貫通穴</t>
        </is>
      </c>
      <c r="O5237" s="5" t="inlineStr">
        <is>
          <t>인텔리코리아 (CADian)</t>
        </is>
      </c>
      <c r="P5237" s="5" t="inlineStr">
        <is>
          <t>CADian 리습 600</t>
        </is>
      </c>
      <c r="Q5237" s="8" t="inlineStr">
        <is>
          <t>開く</t>
        </is>
      </c>
      <c r="R5237" s="5" t="inlineStr">
        <is>
          <t>フォーラム添付（ログインが必要な場合あり）</t>
        </is>
      </c>
      <c r="S5237" s="5" t="inlineStr">
        <is>
          <t>互換CAD専用（CADian）</t>
        </is>
      </c>
      <c r="T5237" s="5" t="inlineStr"/>
      <c r="U5237" s="5" t="inlineStr">
        <is>
          <t>W5236</t>
        </is>
      </c>
    </row>
    <row r="5238">
      <c r="A5238" s="4">
        <f>RANK(M5238,$M$2:$M$6943)</f>
        <v/>
      </c>
      <c r="B5238" s="5" t="inlineStr">
        <is>
          <t>その他の地域</t>
        </is>
      </c>
      <c r="C5238" s="5" t="inlineStr">
        <is>
          <t>構造・鉄骨・機械</t>
        </is>
      </c>
      <c r="D5238" s="5" t="inlineStr">
        <is>
          <t>その他</t>
        </is>
      </c>
      <c r="E5238" s="6" t="inlineStr">
        <is>
          <t>その他</t>
        </is>
      </c>
      <c r="F5238" s="5" t="inlineStr">
        <is>
          <t>HTX</t>
        </is>
      </c>
      <c r="G5238" s="6" t="inlineStr">
        <is>
          <t>HTX.elf</t>
        </is>
      </c>
      <c r="H5238" s="6" t="inlineStr">
        <is>
          <t>貫通穴断面を連続作図</t>
        </is>
      </c>
      <c r="I5238" s="4" t="n">
        <v>12</v>
      </c>
      <c r="J5238" s="4" t="n">
        <v>6</v>
      </c>
      <c r="K5238" s="4" t="n">
        <v>8</v>
      </c>
      <c r="L5238" s="4" t="n">
        <v>6</v>
      </c>
      <c r="M5238" s="7">
        <f>SUM(I5238:L5238)</f>
        <v/>
      </c>
      <c r="N5238" s="6" t="inlineStr">
        <is>
          <t>貫通穴連続</t>
        </is>
      </c>
      <c r="O5238" s="5" t="inlineStr">
        <is>
          <t>인텔리코리아 (CADian)</t>
        </is>
      </c>
      <c r="P5238" s="5" t="inlineStr">
        <is>
          <t>CADian 리습 600</t>
        </is>
      </c>
      <c r="Q5238" s="8" t="inlineStr">
        <is>
          <t>開く</t>
        </is>
      </c>
      <c r="R5238" s="5" t="inlineStr">
        <is>
          <t>フォーラム添付（ログインが必要な場合あり）</t>
        </is>
      </c>
      <c r="S5238" s="5" t="inlineStr">
        <is>
          <t>互換CAD専用（CADian）</t>
        </is>
      </c>
      <c r="T5238" s="5" t="inlineStr"/>
      <c r="U5238" s="5" t="inlineStr">
        <is>
          <t>W5237</t>
        </is>
      </c>
    </row>
    <row r="5239">
      <c r="A5239" s="4">
        <f>RANK(M5239,$M$2:$M$6943)</f>
        <v/>
      </c>
      <c r="B5239" s="5" t="inlineStr">
        <is>
          <t>英語圏</t>
        </is>
      </c>
      <c r="C5239" s="5" t="inlineStr">
        <is>
          <t>作図</t>
        </is>
      </c>
      <c r="D5239" s="5" t="inlineStr">
        <is>
          <t>その他</t>
        </is>
      </c>
      <c r="E5239" s="6" t="inlineStr">
        <is>
          <t>その他</t>
        </is>
      </c>
      <c r="F5239" s="5" t="inlineStr">
        <is>
          <t>INT</t>
        </is>
      </c>
      <c r="G5239" s="6" t="inlineStr">
        <is>
          <t>int.lsp</t>
        </is>
      </c>
      <c r="H5239" s="6" t="inlineStr">
        <is>
          <t>線の延長交点を取得</t>
        </is>
      </c>
      <c r="I5239" s="4" t="n">
        <v>9</v>
      </c>
      <c r="J5239" s="4" t="n">
        <v>6</v>
      </c>
      <c r="K5239" s="4" t="n">
        <v>6</v>
      </c>
      <c r="L5239" s="4" t="n">
        <v>11</v>
      </c>
      <c r="M5239" s="7">
        <f>SUM(I5239:L5239)</f>
        <v/>
      </c>
      <c r="N5239" s="6" t="inlineStr">
        <is>
          <t>延長交点OSNAPで代替</t>
        </is>
      </c>
      <c r="O5239" s="5" t="inlineStr">
        <is>
          <t>Henry C. Francis (ParaCADD)</t>
        </is>
      </c>
      <c r="P5239" s="5" t="inlineStr">
        <is>
          <t>ParaCADD</t>
        </is>
      </c>
      <c r="Q5239" s="8" t="inlineStr">
        <is>
          <t>開く</t>
        </is>
      </c>
      <c r="R5239" s="5" t="inlineStr">
        <is>
          <t>配布ページからダウンロード</t>
        </is>
      </c>
      <c r="S5239" s="5" t="inlineStr">
        <is>
          <t>ソース</t>
        </is>
      </c>
      <c r="T5239" s="5" t="inlineStr"/>
      <c r="U5239" s="5" t="inlineStr">
        <is>
          <t>W5238</t>
        </is>
      </c>
    </row>
    <row r="5240">
      <c r="A5240" s="4">
        <f>RANK(M5240,$M$2:$M$6943)</f>
        <v/>
      </c>
      <c r="B5240" s="5" t="inlineStr">
        <is>
          <t>英語圏</t>
        </is>
      </c>
      <c r="C5240" s="5" t="inlineStr">
        <is>
          <t>その他</t>
        </is>
      </c>
      <c r="D5240" s="5" t="inlineStr">
        <is>
          <t>その他</t>
        </is>
      </c>
      <c r="E5240" s="6" t="inlineStr">
        <is>
          <t>その他</t>
        </is>
      </c>
      <c r="F5240" s="5" t="inlineStr">
        <is>
          <t>IFS</t>
        </is>
      </c>
      <c r="G5240" s="6" t="inlineStr">
        <is>
          <t>Iterated Function Systems</t>
        </is>
      </c>
      <c r="H5240" s="6" t="inlineStr">
        <is>
          <t>反復関数系フラクタル作図</t>
        </is>
      </c>
      <c r="I5240" s="4" t="n">
        <v>15</v>
      </c>
      <c r="J5240" s="4" t="n">
        <v>14</v>
      </c>
      <c r="K5240" s="4" t="n">
        <v>1</v>
      </c>
      <c r="L5240" s="4" t="n">
        <v>2</v>
      </c>
      <c r="M5240" s="7">
        <f>SUM(I5240:L5240)</f>
        <v/>
      </c>
      <c r="N5240" s="6" t="inlineStr">
        <is>
          <t>娯楽・数学作図</t>
        </is>
      </c>
      <c r="O5240" s="5" t="inlineStr">
        <is>
          <t>Lee Mac</t>
        </is>
      </c>
      <c r="P5240" s="5" t="inlineStr">
        <is>
          <t>Lee Mac Programming</t>
        </is>
      </c>
      <c r="Q5240" s="8" t="inlineStr">
        <is>
          <t>開く</t>
        </is>
      </c>
      <c r="R5240" s="5" t="inlineStr">
        <is>
          <t>配布ページからダウンロード</t>
        </is>
      </c>
      <c r="S5240" s="5" t="inlineStr">
        <is>
          <t>ソース</t>
        </is>
      </c>
      <c r="T5240" s="5" t="inlineStr"/>
      <c r="U5240" s="5" t="inlineStr">
        <is>
          <t>W5239</t>
        </is>
      </c>
    </row>
    <row r="5241">
      <c r="A5241" s="4">
        <f>RANK(M5241,$M$2:$M$6943)</f>
        <v/>
      </c>
      <c r="B5241" s="5" t="inlineStr">
        <is>
          <t>ベトナム・東南アジア</t>
        </is>
      </c>
      <c r="C5241" s="5" t="inlineStr">
        <is>
          <t>文字・テキスト</t>
        </is>
      </c>
      <c r="D5241" s="5" t="inlineStr">
        <is>
          <t>T11</t>
        </is>
      </c>
      <c r="E5241" s="6" t="inlineStr">
        <is>
          <t>文字の重なりを自動で避ける・整列</t>
        </is>
      </c>
      <c r="F5241" s="5" t="inlineStr">
        <is>
          <t>JL,JR,JC</t>
        </is>
      </c>
      <c r="G5241" s="6" t="inlineStr">
        <is>
          <t>JL_JR_JC_canh le Text_TEXT</t>
        </is>
      </c>
      <c r="H5241" s="6" t="inlineStr">
        <is>
          <t>文字の左右中央揃え</t>
        </is>
      </c>
      <c r="I5241" s="4" t="n">
        <v>5</v>
      </c>
      <c r="J5241" s="4" t="n">
        <v>4</v>
      </c>
      <c r="K5241" s="4" t="n">
        <v>8</v>
      </c>
      <c r="L5241" s="4" t="n">
        <v>15</v>
      </c>
      <c r="M5241" s="7">
        <f>SUM(I5241:L5241)</f>
        <v/>
      </c>
      <c r="N5241" s="6" t="inlineStr">
        <is>
          <t>TEXTALIGN等で代替</t>
        </is>
      </c>
      <c r="O5241" s="5" t="inlineStr"/>
      <c r="P5241" s="5" t="inlineStr">
        <is>
          <t>Kho Lisp CAD (kho-lisp-cad.pages.dev)</t>
        </is>
      </c>
      <c r="Q5241" s="8" t="inlineStr">
        <is>
          <t>開く</t>
        </is>
      </c>
      <c r="R5241" s="5" t="inlineStr">
        <is>
          <t>ファイルを直接ダウンロード</t>
        </is>
      </c>
      <c r="S5241" s="5" t="inlineStr">
        <is>
          <t>ソース</t>
        </is>
      </c>
      <c r="T5241" s="5" t="inlineStr"/>
      <c r="U5241" s="5" t="inlineStr">
        <is>
          <t>W5240</t>
        </is>
      </c>
    </row>
    <row r="5242">
      <c r="A5242" s="4">
        <f>RANK(M5242,$M$2:$M$6943)</f>
        <v/>
      </c>
      <c r="B5242" s="5" t="inlineStr">
        <is>
          <t>英語圏</t>
        </is>
      </c>
      <c r="C5242" s="5" t="inlineStr">
        <is>
          <t>その他</t>
        </is>
      </c>
      <c r="D5242" s="5" t="inlineStr">
        <is>
          <t>その他</t>
        </is>
      </c>
      <c r="E5242" s="6" t="inlineStr">
        <is>
          <t>その他</t>
        </is>
      </c>
      <c r="F5242" s="5" t="inlineStr">
        <is>
          <t>-</t>
        </is>
      </c>
      <c r="G5242" s="6" t="inlineStr">
        <is>
          <t>kitoX Toolset</t>
        </is>
      </c>
      <c r="H5242" s="6" t="inlineStr">
        <is>
          <t>無料ツールセット（外部サイト）</t>
        </is>
      </c>
      <c r="I5242" s="4" t="n">
        <v>8</v>
      </c>
      <c r="J5242" s="4" t="n">
        <v>6</v>
      </c>
      <c r="K5242" s="4" t="n">
        <v>8</v>
      </c>
      <c r="L5242" s="4" t="n">
        <v>10</v>
      </c>
      <c r="M5242" s="7">
        <f>SUM(I5242:L5242)</f>
        <v/>
      </c>
      <c r="N5242" s="6" t="inlineStr">
        <is>
          <t>外部ツール集の紹介</t>
        </is>
      </c>
      <c r="O5242" s="5" t="inlineStr">
        <is>
          <t>kitoX</t>
        </is>
      </c>
      <c r="P5242" s="5" t="inlineStr">
        <is>
          <t>AutoLISP Exchange</t>
        </is>
      </c>
      <c r="Q5242" s="8" t="inlineStr">
        <is>
          <t>開く</t>
        </is>
      </c>
      <c r="R5242" s="5" t="inlineStr">
        <is>
          <t>配布ページからダウンロード</t>
        </is>
      </c>
      <c r="S5242" s="5" t="inlineStr">
        <is>
          <t>不明</t>
        </is>
      </c>
      <c r="T5242" s="5" t="inlineStr"/>
      <c r="U5242" s="5" t="inlineStr">
        <is>
          <t>W5241</t>
        </is>
      </c>
    </row>
    <row r="5243">
      <c r="A5243" s="4">
        <f>RANK(M5243,$M$2:$M$6943)</f>
        <v/>
      </c>
      <c r="B5243" s="5" t="inlineStr">
        <is>
          <t>ヨーロッパ</t>
        </is>
      </c>
      <c r="C5243" s="5" t="inlineStr">
        <is>
          <t>設定・環境</t>
        </is>
      </c>
      <c r="D5243" s="5" t="inlineStr">
        <is>
          <t>T28</t>
        </is>
      </c>
      <c r="E5243" s="6" t="inlineStr">
        <is>
          <t>作業環境の保存・復元</t>
        </is>
      </c>
      <c r="F5243" s="5" t="inlineStr">
        <is>
          <t>BKG</t>
        </is>
      </c>
      <c r="G5243" s="6" t="inlineStr">
        <is>
          <t>Kolor tła ekranu</t>
        </is>
      </c>
      <c r="H5243" s="6" t="inlineStr">
        <is>
          <t>背景色とクロスヘア色をワンキーで入替</t>
        </is>
      </c>
      <c r="I5243" s="4" t="n">
        <v>9</v>
      </c>
      <c r="J5243" s="4" t="n">
        <v>8</v>
      </c>
      <c r="K5243" s="4" t="n">
        <v>4</v>
      </c>
      <c r="L5243" s="4" t="n">
        <v>11</v>
      </c>
      <c r="M5243" s="7">
        <f>SUM(I5243:L5243)</f>
        <v/>
      </c>
      <c r="N5243" s="6" t="inlineStr">
        <is>
          <t>背景色トグル</t>
        </is>
      </c>
      <c r="O5243" s="5" t="inlineStr">
        <is>
          <t>kojacek</t>
        </is>
      </c>
      <c r="P5243" s="5" t="inlineStr">
        <is>
          <t>kojacek.wordpress.com</t>
        </is>
      </c>
      <c r="Q5243" s="8" t="inlineStr">
        <is>
          <t>開く</t>
        </is>
      </c>
      <c r="R5243" s="5" t="inlineStr">
        <is>
          <t>ページ内にコード掲載</t>
        </is>
      </c>
      <c r="S5243" s="5" t="inlineStr">
        <is>
          <t>ソース</t>
        </is>
      </c>
      <c r="T5243" s="5" t="inlineStr"/>
      <c r="U5243" s="5" t="inlineStr">
        <is>
          <t>W5242</t>
        </is>
      </c>
    </row>
    <row r="5244">
      <c r="A5244" s="4">
        <f>RANK(M5244,$M$2:$M$6943)</f>
        <v/>
      </c>
      <c r="B5244" s="5" t="inlineStr">
        <is>
          <t>ロシア語圏</t>
        </is>
      </c>
      <c r="C5244" s="5" t="inlineStr">
        <is>
          <t>16</t>
        </is>
      </c>
      <c r="D5244" s="5" t="inlineStr">
        <is>
          <t>その他</t>
        </is>
      </c>
      <c r="E5244" s="6" t="inlineStr">
        <is>
          <t>その他</t>
        </is>
      </c>
      <c r="F5244" s="5" t="inlineStr">
        <is>
          <t>-</t>
        </is>
      </c>
      <c r="G5244" s="6" t="inlineStr">
        <is>
          <t>kons1</t>
        </is>
      </c>
      <c r="H5244" s="6" t="inlineStr">
        <is>
          <t>メートルねじ部品を作図</t>
        </is>
      </c>
      <c r="I5244" s="4" t="n">
        <v>12</v>
      </c>
      <c r="J5244" s="4" t="n">
        <v>7</v>
      </c>
      <c r="K5244" s="4" t="n">
        <v>8</v>
      </c>
      <c r="L5244" s="4" t="n">
        <v>5</v>
      </c>
      <c r="M5244" s="7">
        <f>SUM(I5244:L5244)</f>
        <v/>
      </c>
      <c r="N5244" s="6" t="inlineStr">
        <is>
          <t>ねじ部品作図</t>
        </is>
      </c>
      <c r="O5244" s="5" t="inlineStr">
        <is>
          <t>Кондрат Василий</t>
        </is>
      </c>
      <c r="P5244" s="5" t="inlineStr">
        <is>
          <t>cad.dp.ua</t>
        </is>
      </c>
      <c r="Q5244" s="8" t="inlineStr">
        <is>
          <t>開く</t>
        </is>
      </c>
      <c r="R5244" s="5" t="inlineStr">
        <is>
          <t>配布ページからダウンロード</t>
        </is>
      </c>
      <c r="S5244" s="5" t="inlineStr">
        <is>
          <t>不明</t>
        </is>
      </c>
      <c r="T5244" s="5" t="inlineStr"/>
      <c r="U5244" s="5" t="inlineStr">
        <is>
          <t>W5243</t>
        </is>
      </c>
    </row>
    <row r="5245">
      <c r="A5245" s="4">
        <f>RANK(M5245,$M$2:$M$6943)</f>
        <v/>
      </c>
      <c r="B5245" s="5" t="inlineStr">
        <is>
          <t>その他の地域</t>
        </is>
      </c>
      <c r="C5245" s="5" t="inlineStr">
        <is>
          <t>引出線・注記</t>
        </is>
      </c>
      <c r="D5245" s="5" t="inlineStr">
        <is>
          <t>その他</t>
        </is>
      </c>
      <c r="E5245" s="6" t="inlineStr">
        <is>
          <t>その他</t>
        </is>
      </c>
      <c r="F5245" s="5" t="inlineStr">
        <is>
          <t>LAT</t>
        </is>
      </c>
      <c r="G5245" s="6" t="inlineStr">
        <is>
          <t>LAT.elf</t>
        </is>
      </c>
      <c r="H5245" s="6" t="inlineStr">
        <is>
          <t>線上に矢印と下に文字</t>
        </is>
      </c>
      <c r="I5245" s="4" t="n">
        <v>10</v>
      </c>
      <c r="J5245" s="4" t="n">
        <v>6</v>
      </c>
      <c r="K5245" s="4" t="n">
        <v>6</v>
      </c>
      <c r="L5245" s="4" t="n">
        <v>10</v>
      </c>
      <c r="M5245" s="7">
        <f>SUM(I5245:L5245)</f>
        <v/>
      </c>
      <c r="N5245" s="6" t="inlineStr">
        <is>
          <t>矢印と文字</t>
        </is>
      </c>
      <c r="O5245" s="5" t="inlineStr">
        <is>
          <t>인텔리코리아 (CADian)</t>
        </is>
      </c>
      <c r="P5245" s="5" t="inlineStr">
        <is>
          <t>CADian 리습 600</t>
        </is>
      </c>
      <c r="Q5245" s="8" t="inlineStr">
        <is>
          <t>開く</t>
        </is>
      </c>
      <c r="R5245" s="5" t="inlineStr">
        <is>
          <t>フォーラム添付（ログインが必要な場合あり）</t>
        </is>
      </c>
      <c r="S5245" s="5" t="inlineStr">
        <is>
          <t>互換CAD専用（CADian）</t>
        </is>
      </c>
      <c r="T5245" s="5" t="inlineStr"/>
      <c r="U5245" s="5" t="inlineStr">
        <is>
          <t>W5244</t>
        </is>
      </c>
    </row>
    <row r="5246">
      <c r="A5246" s="4">
        <f>RANK(M5246,$M$2:$M$6943)</f>
        <v/>
      </c>
      <c r="B5246" s="5" t="inlineStr">
        <is>
          <t>ヨーロッパ</t>
        </is>
      </c>
      <c r="C5246" s="5" t="inlineStr">
        <is>
          <t>画層</t>
        </is>
      </c>
      <c r="D5246" s="5" t="inlineStr">
        <is>
          <t>T18</t>
        </is>
      </c>
      <c r="E5246" s="6" t="inlineStr">
        <is>
          <t>画層の自動振り分け・標準化</t>
        </is>
      </c>
      <c r="F5246" s="5" t="inlineStr">
        <is>
          <t>LMELT</t>
        </is>
      </c>
      <c r="G5246" s="6" t="inlineStr">
        <is>
          <t>LayerMelt</t>
        </is>
      </c>
      <c r="H5246" s="6" t="inlineStr">
        <is>
          <t>画層の図形を現在画層へ統合</t>
        </is>
      </c>
      <c r="I5246" s="4" t="n">
        <v>6</v>
      </c>
      <c r="J5246" s="4" t="n">
        <v>4</v>
      </c>
      <c r="K5246" s="4" t="n">
        <v>8</v>
      </c>
      <c r="L5246" s="4" t="n">
        <v>14</v>
      </c>
      <c r="M5246" s="7">
        <f>SUM(I5246:L5246)</f>
        <v/>
      </c>
      <c r="N5246" s="6" t="inlineStr">
        <is>
          <t>LAYMRGで代替</t>
        </is>
      </c>
      <c r="O5246" s="5" t="inlineStr"/>
      <c r="P5246" s="5" t="inlineStr">
        <is>
          <t>CADthèque</t>
        </is>
      </c>
      <c r="Q5246" s="8" t="inlineStr">
        <is>
          <t>開く</t>
        </is>
      </c>
      <c r="R5246" s="5" t="inlineStr">
        <is>
          <t>配布ページからダウンロード</t>
        </is>
      </c>
      <c r="S5246" s="5" t="inlineStr">
        <is>
          <t>不明</t>
        </is>
      </c>
      <c r="T5246" s="5" t="inlineStr">
        <is>
          <t>CAD Authority</t>
        </is>
      </c>
      <c r="U5246" s="5" t="inlineStr">
        <is>
          <t>W5245</t>
        </is>
      </c>
    </row>
    <row r="5247">
      <c r="A5247" s="4">
        <f>RANK(M5247,$M$2:$M$6943)</f>
        <v/>
      </c>
      <c r="B5247" s="5" t="inlineStr">
        <is>
          <t>中国語圏</t>
        </is>
      </c>
      <c r="C5247" s="5" t="inlineStr">
        <is>
          <t>LISP開発用の部品</t>
        </is>
      </c>
      <c r="D5247" s="5" t="inlineStr">
        <is>
          <t>T05</t>
        </is>
      </c>
      <c r="E5247" s="6" t="inlineStr">
        <is>
          <t>図枠からレイアウト・ビューポートを自動作成</t>
        </is>
      </c>
      <c r="F5247" s="5" t="inlineStr">
        <is>
          <t>-</t>
        </is>
      </c>
      <c r="G5247" s="6" t="inlineStr">
        <is>
          <t>layout: 布局</t>
        </is>
      </c>
      <c r="H5247" s="6" t="inlineStr">
        <is>
          <t>レイアウト並べ替え・改名・モデルから生成</t>
        </is>
      </c>
      <c r="I5247" s="4" t="n">
        <v>9</v>
      </c>
      <c r="J5247" s="4" t="n">
        <v>6</v>
      </c>
      <c r="K5247" s="4" t="n">
        <v>5</v>
      </c>
      <c r="L5247" s="4" t="n">
        <v>12</v>
      </c>
      <c r="M5247" s="7">
        <f>SUM(I5247:L5247)</f>
        <v/>
      </c>
      <c r="N5247" s="6" t="inlineStr">
        <is>
          <t>レイアウト名順ソート</t>
        </is>
      </c>
      <c r="O5247" s="5" t="inlineStr">
        <is>
          <t>VitalGG</t>
        </is>
      </c>
      <c r="P5247" s="5" t="inlineStr">
        <is>
          <t>GitHub: atlisp-org/atlisp-lib</t>
        </is>
      </c>
      <c r="Q5247" s="8" t="inlineStr">
        <is>
          <t>開く</t>
        </is>
      </c>
      <c r="R5247" s="5" t="inlineStr">
        <is>
          <t>GitHub（一括取得可）</t>
        </is>
      </c>
      <c r="S5247" s="5" t="inlineStr">
        <is>
          <t>ソース</t>
        </is>
      </c>
      <c r="T5247" s="5" t="inlineStr"/>
      <c r="U5247" s="5" t="inlineStr">
        <is>
          <t>W5246</t>
        </is>
      </c>
    </row>
    <row r="5248">
      <c r="A5248" s="4">
        <f>RANK(M5248,$M$2:$M$6943)</f>
        <v/>
      </c>
      <c r="B5248" s="5" t="inlineStr">
        <is>
          <t>英語圏</t>
        </is>
      </c>
      <c r="C5248" s="5" t="inlineStr">
        <is>
          <t>印刷・レイアウト・図枠</t>
        </is>
      </c>
      <c r="D5248" s="5" t="inlineStr">
        <is>
          <t>その他</t>
        </is>
      </c>
      <c r="E5248" s="6" t="inlineStr">
        <is>
          <t>その他</t>
        </is>
      </c>
      <c r="F5248" s="5" t="inlineStr">
        <is>
          <t>LAYOUTS</t>
        </is>
      </c>
      <c r="G5248" s="6" t="inlineStr">
        <is>
          <t>LAYOUTS</t>
        </is>
      </c>
      <c r="H5248" s="6" t="inlineStr">
        <is>
          <t>一覧からレイアウトを選択</t>
        </is>
      </c>
      <c r="I5248" s="4" t="n">
        <v>6</v>
      </c>
      <c r="J5248" s="4" t="n">
        <v>6</v>
      </c>
      <c r="K5248" s="4" t="n">
        <v>5</v>
      </c>
      <c r="L5248" s="4" t="n">
        <v>15</v>
      </c>
      <c r="M5248" s="7">
        <f>SUM(I5248:L5248)</f>
        <v/>
      </c>
      <c r="N5248" s="6" t="inlineStr">
        <is>
          <t>標準タブ操作で十分</t>
        </is>
      </c>
      <c r="O5248" s="5" t="inlineStr">
        <is>
          <t>Jeffery P. Sanders</t>
        </is>
      </c>
      <c r="P5248" s="5" t="inlineStr">
        <is>
          <t>JefferyPSanders.com</t>
        </is>
      </c>
      <c r="Q5248" s="8" t="inlineStr">
        <is>
          <t>開く</t>
        </is>
      </c>
      <c r="R5248" s="5" t="inlineStr">
        <is>
          <t>配布ページからダウンロード</t>
        </is>
      </c>
      <c r="S5248" s="5" t="inlineStr">
        <is>
          <t>不明</t>
        </is>
      </c>
      <c r="T5248" s="5" t="inlineStr"/>
      <c r="U5248" s="5" t="inlineStr">
        <is>
          <t>W5247</t>
        </is>
      </c>
    </row>
    <row r="5249">
      <c r="A5249" s="4">
        <f>RANK(M5249,$M$2:$M$6943)</f>
        <v/>
      </c>
      <c r="B5249" s="5" t="inlineStr">
        <is>
          <t>その他の地域</t>
        </is>
      </c>
      <c r="C5249" s="5" t="inlineStr">
        <is>
          <t>寸法</t>
        </is>
      </c>
      <c r="D5249" s="5" t="inlineStr">
        <is>
          <t>その他</t>
        </is>
      </c>
      <c r="E5249" s="6" t="inlineStr">
        <is>
          <t>その他</t>
        </is>
      </c>
      <c r="F5249" s="5" t="inlineStr">
        <is>
          <t>lfac</t>
        </is>
      </c>
      <c r="G5249" s="6" t="inlineStr">
        <is>
          <t>lfac.lsp</t>
        </is>
      </c>
      <c r="H5249" s="6" t="inlineStr">
        <is>
          <t>DIMLFACを自動設定</t>
        </is>
      </c>
      <c r="I5249" s="4" t="n">
        <v>10</v>
      </c>
      <c r="J5249" s="4" t="n">
        <v>6</v>
      </c>
      <c r="K5249" s="4" t="n">
        <v>6</v>
      </c>
      <c r="L5249" s="4" t="n">
        <v>10</v>
      </c>
      <c r="M5249" s="7">
        <f>SUM(I5249:L5249)</f>
        <v/>
      </c>
      <c r="N5249" s="6" t="inlineStr">
        <is>
          <t>DIMLFAC設定</t>
        </is>
      </c>
      <c r="O5249" s="5" t="inlineStr"/>
      <c r="P5249" s="5" t="inlineStr">
        <is>
          <t>ART-PIA (Daum cafe)</t>
        </is>
      </c>
      <c r="Q5249" s="8" t="inlineStr">
        <is>
          <t>開く</t>
        </is>
      </c>
      <c r="R5249" s="5" t="inlineStr">
        <is>
          <t>フォーラム添付（ログインが必要な場合あり）</t>
        </is>
      </c>
      <c r="S5249" s="5" t="inlineStr">
        <is>
          <t>不明</t>
        </is>
      </c>
      <c r="T5249" s="5" t="inlineStr"/>
      <c r="U5249" s="5" t="inlineStr">
        <is>
          <t>W5248</t>
        </is>
      </c>
    </row>
    <row r="5250">
      <c r="A5250" s="4">
        <f>RANK(M5250,$M$2:$M$6943)</f>
        <v/>
      </c>
      <c r="B5250" s="5" t="inlineStr">
        <is>
          <t>その他の地域</t>
        </is>
      </c>
      <c r="C5250" s="5" t="inlineStr">
        <is>
          <t>印刷・レイアウト・図枠</t>
        </is>
      </c>
      <c r="D5250" s="5" t="inlineStr">
        <is>
          <t>T05</t>
        </is>
      </c>
      <c r="E5250" s="6" t="inlineStr">
        <is>
          <t>図枠からレイアウト・ビューポートを自動作成</t>
        </is>
      </c>
      <c r="F5250" s="5" t="inlineStr">
        <is>
          <t>LIMPIARVP</t>
        </is>
      </c>
      <c r="G5250" s="6" t="inlineStr">
        <is>
          <t>LIMPIARVP</t>
        </is>
      </c>
      <c r="H5250" s="6" t="inlineStr">
        <is>
          <t>副ビューポートを一括削除</t>
        </is>
      </c>
      <c r="I5250" s="4" t="n">
        <v>12</v>
      </c>
      <c r="J5250" s="4" t="n">
        <v>4</v>
      </c>
      <c r="K5250" s="4" t="n">
        <v>6</v>
      </c>
      <c r="L5250" s="4" t="n">
        <v>10</v>
      </c>
      <c r="M5250" s="7">
        <f>SUM(I5250:L5250)</f>
        <v/>
      </c>
      <c r="N5250" s="6" t="inlineStr">
        <is>
          <t>副VP削除</t>
        </is>
      </c>
      <c r="O5250" s="5" t="inlineStr">
        <is>
          <t>Erick Holger Perez Mescco</t>
        </is>
      </c>
      <c r="P5250" s="5" t="inlineStr">
        <is>
          <t>GitHub: erickholger2025-sudo/AUTOLISP_AUTOCAD</t>
        </is>
      </c>
      <c r="Q5250" s="8" t="inlineStr">
        <is>
          <t>開く</t>
        </is>
      </c>
      <c r="R5250" s="5" t="inlineStr">
        <is>
          <t>GitHub（一括取得可）</t>
        </is>
      </c>
      <c r="S5250" s="5" t="inlineStr">
        <is>
          <t>ソース</t>
        </is>
      </c>
      <c r="T5250" s="5" t="inlineStr"/>
      <c r="U5250" s="5" t="inlineStr">
        <is>
          <t>W5249</t>
        </is>
      </c>
    </row>
    <row r="5251">
      <c r="A5251" s="4">
        <f>RANK(M5251,$M$2:$M$6943)</f>
        <v/>
      </c>
      <c r="B5251" s="5" t="inlineStr">
        <is>
          <t>その他の地域</t>
        </is>
      </c>
      <c r="C5251" s="5" t="inlineStr">
        <is>
          <t>設備</t>
        </is>
      </c>
      <c r="D5251" s="5" t="inlineStr">
        <is>
          <t>T25</t>
        </is>
      </c>
      <c r="E5251" s="6" t="inlineStr">
        <is>
          <t>設備：単線→複線化、ダクト・配管の継手</t>
        </is>
      </c>
      <c r="F5251" s="5" t="inlineStr">
        <is>
          <t>ttubo</t>
        </is>
      </c>
      <c r="G5251" s="6" t="inlineStr">
        <is>
          <t>LinhaTubulação.lsp</t>
        </is>
      </c>
      <c r="H5251" s="6" t="inlineStr">
        <is>
          <t>給排水配管線を作図</t>
        </is>
      </c>
      <c r="I5251" s="4" t="n">
        <v>10</v>
      </c>
      <c r="J5251" s="4" t="n">
        <v>6</v>
      </c>
      <c r="K5251" s="4" t="n">
        <v>8</v>
      </c>
      <c r="L5251" s="4" t="n">
        <v>8</v>
      </c>
      <c r="M5251" s="7">
        <f>SUM(I5251:L5251)</f>
        <v/>
      </c>
      <c r="N5251" s="6" t="inlineStr">
        <is>
          <t>配管線の簡易作図</t>
        </is>
      </c>
      <c r="O5251" s="5" t="inlineStr">
        <is>
          <t>Guilherme Alves Araujo</t>
        </is>
      </c>
      <c r="P5251" s="5" t="inlineStr">
        <is>
          <t>GitHub: Guigas014/AutoLISP</t>
        </is>
      </c>
      <c r="Q5251" s="8" t="inlineStr">
        <is>
          <t>開く</t>
        </is>
      </c>
      <c r="R5251" s="5" t="inlineStr">
        <is>
          <t>GitHub（一括取得可）</t>
        </is>
      </c>
      <c r="S5251" s="5" t="inlineStr">
        <is>
          <t>ソース</t>
        </is>
      </c>
      <c r="T5251" s="5" t="inlineStr"/>
      <c r="U5251" s="5" t="inlineStr">
        <is>
          <t>W5250</t>
        </is>
      </c>
    </row>
    <row r="5252">
      <c r="A5252" s="4">
        <f>RANK(M5252,$M$2:$M$6943)</f>
        <v/>
      </c>
      <c r="B5252" s="5" t="inlineStr">
        <is>
          <t>ロシア語圏</t>
        </is>
      </c>
      <c r="C5252" s="5" t="inlineStr">
        <is>
          <t>13</t>
        </is>
      </c>
      <c r="D5252" s="5" t="inlineStr">
        <is>
          <t>T27</t>
        </is>
      </c>
      <c r="E5252" s="6" t="inlineStr">
        <is>
          <t>測量・土木：座標・レベル・縦断</t>
        </is>
      </c>
      <c r="F5252" s="5" t="inlineStr">
        <is>
          <t>-</t>
        </is>
      </c>
      <c r="G5252" s="6" t="inlineStr">
        <is>
          <t>Lispinv</t>
        </is>
      </c>
      <c r="H5252" s="6" t="inlineStr">
        <is>
          <t>土地管理用プログラム集Lispinv</t>
        </is>
      </c>
      <c r="I5252" s="4" t="n">
        <v>10</v>
      </c>
      <c r="J5252" s="4" t="n">
        <v>7</v>
      </c>
      <c r="K5252" s="4" t="n">
        <v>10</v>
      </c>
      <c r="L5252" s="4" t="n">
        <v>5</v>
      </c>
      <c r="M5252" s="7">
        <f>SUM(I5252:L5252)</f>
        <v/>
      </c>
      <c r="N5252" s="6" t="inlineStr">
        <is>
          <t>土地管理用古パッケージ</t>
        </is>
      </c>
      <c r="O5252" s="5" t="inlineStr">
        <is>
          <t>Рашит</t>
        </is>
      </c>
      <c r="P5252" s="5" t="inlineStr">
        <is>
          <t>dwg.ru</t>
        </is>
      </c>
      <c r="Q5252" s="8" t="inlineStr">
        <is>
          <t>開く</t>
        </is>
      </c>
      <c r="R5252" s="5" t="inlineStr">
        <is>
          <t>ログイン・会員登録が必要</t>
        </is>
      </c>
      <c r="S5252" s="5" t="inlineStr">
        <is>
          <t>不明</t>
        </is>
      </c>
      <c r="T5252" s="5" t="inlineStr"/>
      <c r="U5252" s="5" t="inlineStr">
        <is>
          <t>W5251</t>
        </is>
      </c>
    </row>
    <row r="5253">
      <c r="A5253" s="4">
        <f>RANK(M5253,$M$2:$M$6943)</f>
        <v/>
      </c>
      <c r="B5253" s="5" t="inlineStr">
        <is>
          <t>ロシア語圏</t>
        </is>
      </c>
      <c r="C5253" s="5" t="inlineStr">
        <is>
          <t>20</t>
        </is>
      </c>
      <c r="D5253" s="5" t="inlineStr">
        <is>
          <t>その他</t>
        </is>
      </c>
      <c r="E5253" s="6" t="inlineStr">
        <is>
          <t>その他</t>
        </is>
      </c>
      <c r="F5253" s="5" t="inlineStr">
        <is>
          <t>-</t>
        </is>
      </c>
      <c r="G5253" s="6" t="inlineStr">
        <is>
          <t>lispru-ent-make-annotative</t>
        </is>
      </c>
      <c r="H5253" s="6" t="inlineStr">
        <is>
          <t>図形を注釈尺度対応化する関数</t>
        </is>
      </c>
      <c r="I5253" s="4" t="n">
        <v>12</v>
      </c>
      <c r="J5253" s="4" t="n">
        <v>9</v>
      </c>
      <c r="K5253" s="4" t="n">
        <v>4</v>
      </c>
      <c r="L5253" s="4" t="n">
        <v>7</v>
      </c>
      <c r="M5253" s="7">
        <f>SUM(I5253:L5253)</f>
        <v/>
      </c>
      <c r="N5253" s="6" t="inlineStr">
        <is>
          <t>注釈化関数</t>
        </is>
      </c>
      <c r="O5253" s="5" t="inlineStr">
        <is>
          <t>kpblc</t>
        </is>
      </c>
      <c r="P5253" s="5" t="inlineStr">
        <is>
          <t>autolisp.ru</t>
        </is>
      </c>
      <c r="Q5253" s="8" t="inlineStr">
        <is>
          <t>開く</t>
        </is>
      </c>
      <c r="R5253" s="5" t="inlineStr">
        <is>
          <t>ファイルを直接ダウンロード</t>
        </is>
      </c>
      <c r="S5253" s="5" t="inlineStr">
        <is>
          <t>ソース</t>
        </is>
      </c>
      <c r="T5253" s="5" t="inlineStr"/>
      <c r="U5253" s="5" t="inlineStr">
        <is>
          <t>W5252</t>
        </is>
      </c>
    </row>
    <row r="5254">
      <c r="A5254" s="4">
        <f>RANK(M5254,$M$2:$M$6943)</f>
        <v/>
      </c>
      <c r="B5254" s="5" t="inlineStr">
        <is>
          <t>英語圏</t>
        </is>
      </c>
      <c r="C5254" s="5" t="inlineStr">
        <is>
          <t>LISP開発用の部品</t>
        </is>
      </c>
      <c r="D5254" s="5" t="inlineStr">
        <is>
          <t>その他</t>
        </is>
      </c>
      <c r="E5254" s="6" t="inlineStr">
        <is>
          <t>その他</t>
        </is>
      </c>
      <c r="F5254" s="5" t="inlineStr">
        <is>
          <t>LDXF</t>
        </is>
      </c>
      <c r="G5254" s="6" t="inlineStr">
        <is>
          <t>List DXF Details</t>
        </is>
      </c>
      <c r="H5254" s="6" t="inlineStr">
        <is>
          <t>図形のDXFデータを一覧表示</t>
        </is>
      </c>
      <c r="I5254" s="4" t="n">
        <v>10</v>
      </c>
      <c r="J5254" s="4" t="n">
        <v>7</v>
      </c>
      <c r="K5254" s="4" t="n">
        <v>5</v>
      </c>
      <c r="L5254" s="4" t="n">
        <v>10</v>
      </c>
      <c r="M5254" s="7">
        <f>SUM(I5254:L5254)</f>
        <v/>
      </c>
      <c r="N5254" s="6" t="inlineStr">
        <is>
          <t>開発者向けDXF表示</t>
        </is>
      </c>
      <c r="O5254" s="5" t="inlineStr">
        <is>
          <t>ESurveying Softech</t>
        </is>
      </c>
      <c r="P5254" s="5" t="inlineStr">
        <is>
          <t>eSurveying</t>
        </is>
      </c>
      <c r="Q5254" s="8" t="inlineStr">
        <is>
          <t>開く</t>
        </is>
      </c>
      <c r="R5254" s="5" t="inlineStr">
        <is>
          <t>配布ページからダウンロード</t>
        </is>
      </c>
      <c r="S5254" s="5" t="inlineStr">
        <is>
          <t>暗号化（.fas）が中心</t>
        </is>
      </c>
      <c r="T5254" s="5" t="inlineStr"/>
      <c r="U5254" s="5" t="inlineStr">
        <is>
          <t>W5253</t>
        </is>
      </c>
    </row>
    <row r="5255">
      <c r="A5255" s="4">
        <f>RANK(M5255,$M$2:$M$6943)</f>
        <v/>
      </c>
      <c r="B5255" s="5" t="inlineStr">
        <is>
          <t>その他の地域</t>
        </is>
      </c>
      <c r="C5255" s="5" t="inlineStr">
        <is>
          <t>作図</t>
        </is>
      </c>
      <c r="D5255" s="5" t="inlineStr">
        <is>
          <t>その他</t>
        </is>
      </c>
      <c r="E5255" s="6" t="inlineStr">
        <is>
          <t>その他</t>
        </is>
      </c>
      <c r="F5255" s="5" t="inlineStr">
        <is>
          <t>LL</t>
        </is>
      </c>
      <c r="G5255" s="6" t="inlineStr">
        <is>
          <t>LL.elf</t>
        </is>
      </c>
      <c r="H5255" s="6" t="inlineStr">
        <is>
          <t>2線の端点間に線を作図</t>
        </is>
      </c>
      <c r="I5255" s="4" t="n">
        <v>10</v>
      </c>
      <c r="J5255" s="4" t="n">
        <v>6</v>
      </c>
      <c r="K5255" s="4" t="n">
        <v>6</v>
      </c>
      <c r="L5255" s="4" t="n">
        <v>10</v>
      </c>
      <c r="M5255" s="7">
        <f>SUM(I5255:L5255)</f>
        <v/>
      </c>
      <c r="N5255" s="6" t="inlineStr">
        <is>
          <t>端点間線</t>
        </is>
      </c>
      <c r="O5255" s="5" t="inlineStr">
        <is>
          <t>인텔리코리아 (CADian)</t>
        </is>
      </c>
      <c r="P5255" s="5" t="inlineStr">
        <is>
          <t>CADian 리습 600</t>
        </is>
      </c>
      <c r="Q5255" s="8" t="inlineStr">
        <is>
          <t>開く</t>
        </is>
      </c>
      <c r="R5255" s="5" t="inlineStr">
        <is>
          <t>フォーラム添付（ログインが必要な場合あり）</t>
        </is>
      </c>
      <c r="S5255" s="5" t="inlineStr">
        <is>
          <t>互換CAD専用（CADian）</t>
        </is>
      </c>
      <c r="T5255" s="5" t="inlineStr"/>
      <c r="U5255" s="5" t="inlineStr">
        <is>
          <t>W5254</t>
        </is>
      </c>
    </row>
    <row r="5256">
      <c r="A5256" s="4">
        <f>RANK(M5256,$M$2:$M$6943)</f>
        <v/>
      </c>
      <c r="B5256" s="5" t="inlineStr">
        <is>
          <t>英語圏</t>
        </is>
      </c>
      <c r="C5256" s="5" t="inlineStr">
        <is>
          <t>印刷・レイアウト・図枠</t>
        </is>
      </c>
      <c r="D5256" s="5" t="inlineStr">
        <is>
          <t>T05</t>
        </is>
      </c>
      <c r="E5256" s="6" t="inlineStr">
        <is>
          <t>図枠からレイアウト・ビューポートを自動作成</t>
        </is>
      </c>
      <c r="F5256" s="5" t="inlineStr">
        <is>
          <t>VL,VUL</t>
        </is>
      </c>
      <c r="G5256" s="6" t="inlineStr">
        <is>
          <t>Lock and Unlock Viewports</t>
        </is>
      </c>
      <c r="H5256" s="6" t="inlineStr">
        <is>
          <t>ビューポートのロック/解除</t>
        </is>
      </c>
      <c r="I5256" s="4" t="n">
        <v>6</v>
      </c>
      <c r="J5256" s="4" t="n">
        <v>4</v>
      </c>
      <c r="K5256" s="4" t="n">
        <v>6</v>
      </c>
      <c r="L5256" s="4" t="n">
        <v>16</v>
      </c>
      <c r="M5256" s="7">
        <f>SUM(I5256:L5256)</f>
        <v/>
      </c>
      <c r="N5256" s="6" t="inlineStr">
        <is>
          <t>プロパティ/右クリックで可</t>
        </is>
      </c>
      <c r="O5256" s="5" t="inlineStr"/>
      <c r="P5256" s="5" t="inlineStr">
        <is>
          <t>Cadalyst CAD Tips</t>
        </is>
      </c>
      <c r="Q5256" s="8" t="inlineStr">
        <is>
          <t>開く</t>
        </is>
      </c>
      <c r="R5256" s="5" t="inlineStr">
        <is>
          <t>サイト閉鎖・リンク切れ</t>
        </is>
      </c>
      <c r="S5256" s="5" t="inlineStr">
        <is>
          <t>不明</t>
        </is>
      </c>
      <c r="T5256" s="5" t="inlineStr"/>
      <c r="U5256" s="5" t="inlineStr">
        <is>
          <t>W5255</t>
        </is>
      </c>
    </row>
    <row r="5257">
      <c r="A5257" s="4">
        <f>RANK(M5257,$M$2:$M$6943)</f>
        <v/>
      </c>
      <c r="B5257" s="5" t="inlineStr">
        <is>
          <t>その他の地域</t>
        </is>
      </c>
      <c r="C5257" s="5" t="inlineStr">
        <is>
          <t>ハッチ・面積・長さ集計</t>
        </is>
      </c>
      <c r="D5257" s="5" t="inlineStr">
        <is>
          <t>T16</t>
        </is>
      </c>
      <c r="E5257" s="6" t="inlineStr">
        <is>
          <t>数量拾い・集計表</t>
        </is>
      </c>
      <c r="F5257" s="5" t="inlineStr">
        <is>
          <t>lp</t>
        </is>
      </c>
      <c r="G5257" s="6" t="inlineStr">
        <is>
          <t>lp.lsp</t>
        </is>
      </c>
      <c r="H5257" s="6" t="inlineStr">
        <is>
          <t>線の長さの合計</t>
        </is>
      </c>
      <c r="I5257" s="4" t="n">
        <v>6</v>
      </c>
      <c r="J5257" s="4" t="n">
        <v>4</v>
      </c>
      <c r="K5257" s="4" t="n">
        <v>8</v>
      </c>
      <c r="L5257" s="4" t="n">
        <v>14</v>
      </c>
      <c r="M5257" s="7">
        <f>SUM(I5257:L5257)</f>
        <v/>
      </c>
      <c r="N5257" s="6" t="inlineStr">
        <is>
          <t>長さ合計</t>
        </is>
      </c>
      <c r="O5257" s="5" t="inlineStr"/>
      <c r="P5257" s="5" t="inlineStr">
        <is>
          <t>ART-PIA (Daum cafe)</t>
        </is>
      </c>
      <c r="Q5257" s="8" t="inlineStr">
        <is>
          <t>開く</t>
        </is>
      </c>
      <c r="R5257" s="5" t="inlineStr">
        <is>
          <t>フォーラム添付（ログインが必要な場合あり）</t>
        </is>
      </c>
      <c r="S5257" s="5" t="inlineStr">
        <is>
          <t>不明</t>
        </is>
      </c>
      <c r="T5257" s="5" t="inlineStr"/>
      <c r="U5257" s="5" t="inlineStr">
        <is>
          <t>W5256</t>
        </is>
      </c>
    </row>
    <row r="5258">
      <c r="A5258" s="4">
        <f>RANK(M5258,$M$2:$M$6943)</f>
        <v/>
      </c>
      <c r="B5258" s="5" t="inlineStr">
        <is>
          <t>英語圏</t>
        </is>
      </c>
      <c r="C5258" s="5" t="inlineStr">
        <is>
          <t>作図</t>
        </is>
      </c>
      <c r="D5258" s="5" t="inlineStr">
        <is>
          <t>その他</t>
        </is>
      </c>
      <c r="E5258" s="6" t="inlineStr">
        <is>
          <t>その他</t>
        </is>
      </c>
      <c r="F5258" s="5" t="inlineStr">
        <is>
          <t>LPer</t>
        </is>
      </c>
      <c r="G5258" s="6" t="inlineStr">
        <is>
          <t>LPer</t>
        </is>
      </c>
      <c r="H5258" s="6" t="inlineStr">
        <is>
          <t>曲線から垂線を作図</t>
        </is>
      </c>
      <c r="I5258" s="4" t="n">
        <v>7</v>
      </c>
      <c r="J5258" s="4" t="n">
        <v>6</v>
      </c>
      <c r="K5258" s="4" t="n">
        <v>6</v>
      </c>
      <c r="L5258" s="4" t="n">
        <v>13</v>
      </c>
      <c r="M5258" s="7">
        <f>SUM(I5258:L5258)</f>
        <v/>
      </c>
      <c r="N5258" s="6" t="inlineStr">
        <is>
          <t>垂線スナップで可</t>
        </is>
      </c>
      <c r="O5258" s="5" t="inlineStr">
        <is>
          <t>Alan J. Thompson (alanjt)</t>
        </is>
      </c>
      <c r="P5258" s="5" t="inlineStr">
        <is>
          <t>CADTutor</t>
        </is>
      </c>
      <c r="Q5258" s="8" t="inlineStr">
        <is>
          <t>開く</t>
        </is>
      </c>
      <c r="R5258" s="5" t="inlineStr">
        <is>
          <t>ページ内にコード掲載</t>
        </is>
      </c>
      <c r="S5258" s="5" t="inlineStr">
        <is>
          <t>ソース</t>
        </is>
      </c>
      <c r="T5258" s="5" t="inlineStr"/>
      <c r="U5258" s="5" t="inlineStr">
        <is>
          <t>W5257</t>
        </is>
      </c>
    </row>
    <row r="5259">
      <c r="A5259" s="4">
        <f>RANK(M5259,$M$2:$M$6943)</f>
        <v/>
      </c>
      <c r="B5259" s="5" t="inlineStr">
        <is>
          <t>ロシア語圏</t>
        </is>
      </c>
      <c r="C5259" s="5" t="inlineStr">
        <is>
          <t>21</t>
        </is>
      </c>
      <c r="D5259" s="5" t="inlineStr">
        <is>
          <t>その他</t>
        </is>
      </c>
      <c r="E5259" s="6" t="inlineStr">
        <is>
          <t>その他</t>
        </is>
      </c>
      <c r="F5259" s="5" t="inlineStr">
        <is>
          <t>-</t>
        </is>
      </c>
      <c r="G5259" s="6" t="inlineStr">
        <is>
          <t>LSADD</t>
        </is>
      </c>
      <c r="H5259" s="6" t="inlineStr">
        <is>
          <t>便利コマンド追加集</t>
        </is>
      </c>
      <c r="I5259" s="4" t="n">
        <v>8</v>
      </c>
      <c r="J5259" s="4" t="n">
        <v>6</v>
      </c>
      <c r="K5259" s="4" t="n">
        <v>8</v>
      </c>
      <c r="L5259" s="4" t="n">
        <v>10</v>
      </c>
      <c r="M5259" s="7">
        <f>SUM(I5259:L5259)</f>
        <v/>
      </c>
      <c r="N5259" s="6" t="inlineStr">
        <is>
          <t>古い便利集</t>
        </is>
      </c>
      <c r="O5259" s="5" t="inlineStr">
        <is>
          <t>Каримов А.</t>
        </is>
      </c>
      <c r="P5259" s="5" t="inlineStr">
        <is>
          <t>cad.dp.ua</t>
        </is>
      </c>
      <c r="Q5259" s="8" t="inlineStr">
        <is>
          <t>開く</t>
        </is>
      </c>
      <c r="R5259" s="5" t="inlineStr">
        <is>
          <t>配布ページからダウンロード</t>
        </is>
      </c>
      <c r="S5259" s="5" t="inlineStr">
        <is>
          <t>不明</t>
        </is>
      </c>
      <c r="T5259" s="5" t="inlineStr"/>
      <c r="U5259" s="5" t="inlineStr">
        <is>
          <t>W5258</t>
        </is>
      </c>
    </row>
    <row r="5260">
      <c r="A5260" s="4">
        <f>RANK(M5260,$M$2:$M$6943)</f>
        <v/>
      </c>
      <c r="B5260" s="5" t="inlineStr">
        <is>
          <t>日本</t>
        </is>
      </c>
      <c r="C5260" s="5" t="inlineStr">
        <is>
          <t>設定・環境</t>
        </is>
      </c>
      <c r="D5260" s="5" t="inlineStr">
        <is>
          <t>T28</t>
        </is>
      </c>
      <c r="E5260" s="6" t="inlineStr">
        <is>
          <t>作業環境の保存・復元</t>
        </is>
      </c>
      <c r="F5260" s="5" t="inlineStr">
        <is>
          <t>ltlist</t>
        </is>
      </c>
      <c r="G5260" s="6" t="inlineStr">
        <is>
          <t>ltlist.lsp</t>
        </is>
      </c>
      <c r="H5260" s="6" t="inlineStr">
        <is>
          <t>線種設定をファイルに出力</t>
        </is>
      </c>
      <c r="I5260" s="4" t="n">
        <v>11</v>
      </c>
      <c r="J5260" s="4" t="n">
        <v>7</v>
      </c>
      <c r="K5260" s="4" t="n">
        <v>5</v>
      </c>
      <c r="L5260" s="4" t="n">
        <v>9</v>
      </c>
      <c r="M5260" s="7">
        <f>SUM(I5260:L5260)</f>
        <v/>
      </c>
      <c r="N5260" s="6" t="inlineStr">
        <is>
          <t>線種設定をファイル出力</t>
        </is>
      </c>
      <c r="O5260" s="5" t="inlineStr"/>
      <c r="P5260" s="5" t="inlineStr">
        <is>
          <t>asahi-net ~ea5h-ab</t>
        </is>
      </c>
      <c r="Q5260" s="8" t="inlineStr">
        <is>
          <t>開く</t>
        </is>
      </c>
      <c r="R5260" s="5" t="inlineStr">
        <is>
          <t>配布ページからダウンロード</t>
        </is>
      </c>
      <c r="S5260" s="5" t="inlineStr">
        <is>
          <t>ソース</t>
        </is>
      </c>
      <c r="T5260" s="5" t="inlineStr"/>
      <c r="U5260" s="5" t="inlineStr">
        <is>
          <t>W5259</t>
        </is>
      </c>
    </row>
    <row r="5261">
      <c r="A5261" s="4">
        <f>RANK(M5261,$M$2:$M$6943)</f>
        <v/>
      </c>
      <c r="B5261" s="5" t="inlineStr">
        <is>
          <t>その他の地域</t>
        </is>
      </c>
      <c r="C5261" s="5" t="inlineStr">
        <is>
          <t>引出線・注記</t>
        </is>
      </c>
      <c r="D5261" s="5" t="inlineStr">
        <is>
          <t>T11</t>
        </is>
      </c>
      <c r="E5261" s="6" t="inlineStr">
        <is>
          <t>文字の重なりを自動で避ける・整列</t>
        </is>
      </c>
      <c r="F5261" s="5" t="inlineStr">
        <is>
          <t>LY</t>
        </is>
      </c>
      <c r="G5261" s="6" t="inlineStr">
        <is>
          <t>LY.ELF</t>
        </is>
      </c>
      <c r="H5261" s="6" t="inlineStr">
        <is>
          <t>垂直引出線を指定線までY移動</t>
        </is>
      </c>
      <c r="I5261" s="4" t="n">
        <v>12</v>
      </c>
      <c r="J5261" s="4" t="n">
        <v>6</v>
      </c>
      <c r="K5261" s="4" t="n">
        <v>6</v>
      </c>
      <c r="L5261" s="4" t="n">
        <v>8</v>
      </c>
      <c r="M5261" s="7">
        <f>SUM(I5261:L5261)</f>
        <v/>
      </c>
      <c r="N5261" s="6" t="inlineStr">
        <is>
          <t>引出線Y移動</t>
        </is>
      </c>
      <c r="O5261" s="5" t="inlineStr">
        <is>
          <t>인텔리코리아 (CADian)</t>
        </is>
      </c>
      <c r="P5261" s="5" t="inlineStr">
        <is>
          <t>CADian 리습 600</t>
        </is>
      </c>
      <c r="Q5261" s="8" t="inlineStr">
        <is>
          <t>開く</t>
        </is>
      </c>
      <c r="R5261" s="5" t="inlineStr">
        <is>
          <t>フォーラム添付（ログインが必要な場合あり）</t>
        </is>
      </c>
      <c r="S5261" s="5" t="inlineStr">
        <is>
          <t>互換CAD専用（CADian）</t>
        </is>
      </c>
      <c r="T5261" s="5" t="inlineStr"/>
      <c r="U5261" s="5" t="inlineStr">
        <is>
          <t>W5260</t>
        </is>
      </c>
    </row>
    <row r="5262">
      <c r="A5262" s="4">
        <f>RANK(M5262,$M$2:$M$6943)</f>
        <v/>
      </c>
      <c r="B5262" s="5" t="inlineStr">
        <is>
          <t>英語圏</t>
        </is>
      </c>
      <c r="C5262" s="5" t="inlineStr">
        <is>
          <t>画層</t>
        </is>
      </c>
      <c r="D5262" s="5" t="inlineStr">
        <is>
          <t>T18</t>
        </is>
      </c>
      <c r="E5262" s="6" t="inlineStr">
        <is>
          <t>画層の自動振り分け・標準化</t>
        </is>
      </c>
      <c r="F5262" s="5" t="inlineStr">
        <is>
          <t>DSL</t>
        </is>
      </c>
      <c r="G5262" s="6" t="inlineStr">
        <is>
          <t>Macro: Delete Selected Layer Objects</t>
        </is>
      </c>
      <c r="H5262" s="6" t="inlineStr">
        <is>
          <t>選択画層の図形を削除</t>
        </is>
      </c>
      <c r="I5262" s="4" t="n">
        <v>8</v>
      </c>
      <c r="J5262" s="4" t="n">
        <v>4</v>
      </c>
      <c r="K5262" s="4" t="n">
        <v>6</v>
      </c>
      <c r="L5262" s="4" t="n">
        <v>14</v>
      </c>
      <c r="M5262" s="7">
        <f>SUM(I5262:L5262)</f>
        <v/>
      </c>
      <c r="N5262" s="6" t="inlineStr">
        <is>
          <t>QSELECTで代替可</t>
        </is>
      </c>
      <c r="O5262" s="5" t="inlineStr">
        <is>
          <t>ESurveying Softech</t>
        </is>
      </c>
      <c r="P5262" s="5" t="inlineStr">
        <is>
          <t>eSurveying</t>
        </is>
      </c>
      <c r="Q5262" s="8" t="inlineStr">
        <is>
          <t>開く</t>
        </is>
      </c>
      <c r="R5262" s="5" t="inlineStr">
        <is>
          <t>配布ページからダウンロード</t>
        </is>
      </c>
      <c r="S5262" s="5" t="inlineStr">
        <is>
          <t>暗号化（.fas）が中心</t>
        </is>
      </c>
      <c r="T5262" s="5" t="inlineStr"/>
      <c r="U5262" s="5" t="inlineStr">
        <is>
          <t>W5261</t>
        </is>
      </c>
    </row>
    <row r="5263">
      <c r="A5263" s="4">
        <f>RANK(M5263,$M$2:$M$6943)</f>
        <v/>
      </c>
      <c r="B5263" s="5" t="inlineStr">
        <is>
          <t>その他の地域</t>
        </is>
      </c>
      <c r="C5263" s="5" t="inlineStr">
        <is>
          <t>印刷・レイアウト・図枠</t>
        </is>
      </c>
      <c r="D5263" s="5" t="inlineStr">
        <is>
          <t>T05</t>
        </is>
      </c>
      <c r="E5263" s="6" t="inlineStr">
        <is>
          <t>図枠からレイアウト・ビューポートを自動作成</t>
        </is>
      </c>
      <c r="F5263" s="5" t="inlineStr">
        <is>
          <t>VPK</t>
        </is>
      </c>
      <c r="G5263" s="6" t="inlineStr">
        <is>
          <t>Make all viewports locked</t>
        </is>
      </c>
      <c r="H5263" s="6" t="inlineStr">
        <is>
          <t>全ビューポートロック/解除</t>
        </is>
      </c>
      <c r="I5263" s="4" t="n">
        <v>10</v>
      </c>
      <c r="J5263" s="4" t="n">
        <v>4</v>
      </c>
      <c r="K5263" s="4" t="n">
        <v>6</v>
      </c>
      <c r="L5263" s="4" t="n">
        <v>12</v>
      </c>
      <c r="M5263" s="7">
        <f>SUM(I5263:L5263)</f>
        <v/>
      </c>
      <c r="N5263" s="6" t="inlineStr">
        <is>
          <t>VPロック一括</t>
        </is>
      </c>
      <c r="O5263" s="5" t="inlineStr">
        <is>
          <t>المهندس محمد يزيد (Mohamed Yazid)</t>
        </is>
      </c>
      <c r="P5263" s="5" t="inlineStr">
        <is>
          <t>Hesham Tarek</t>
        </is>
      </c>
      <c r="Q5263" s="8" t="inlineStr">
        <is>
          <t>開く</t>
        </is>
      </c>
      <c r="R5263" s="5" t="inlineStr">
        <is>
          <t>配布ページからダウンロード</t>
        </is>
      </c>
      <c r="S5263" s="5" t="inlineStr">
        <is>
          <t>不明</t>
        </is>
      </c>
      <c r="T5263" s="5" t="inlineStr"/>
      <c r="U5263" s="5" t="inlineStr">
        <is>
          <t>W5262</t>
        </is>
      </c>
    </row>
    <row r="5264">
      <c r="A5264" s="4">
        <f>RANK(M5264,$M$2:$M$6943)</f>
        <v/>
      </c>
      <c r="B5264" s="5" t="inlineStr">
        <is>
          <t>その他の地域</t>
        </is>
      </c>
      <c r="C5264" s="5" t="inlineStr">
        <is>
          <t>印刷・レイアウト・図枠</t>
        </is>
      </c>
      <c r="D5264" s="5" t="inlineStr">
        <is>
          <t>T05,T18</t>
        </is>
      </c>
      <c r="E5264" s="6" t="inlineStr">
        <is>
          <t>図枠からレイアウト・ビューポートを自動作成、画層の自動振り分け・標準化</t>
        </is>
      </c>
      <c r="F5264" s="5" t="inlineStr">
        <is>
          <t>VPD</t>
        </is>
      </c>
      <c r="G5264" s="6" t="inlineStr">
        <is>
          <t>Make all viewports on Defpoints layer</t>
        </is>
      </c>
      <c r="H5264" s="6" t="inlineStr">
        <is>
          <t>全VPをDefpoints画層へ</t>
        </is>
      </c>
      <c r="I5264" s="4" t="n">
        <v>10</v>
      </c>
      <c r="J5264" s="4" t="n">
        <v>4</v>
      </c>
      <c r="K5264" s="4" t="n">
        <v>6</v>
      </c>
      <c r="L5264" s="4" t="n">
        <v>12</v>
      </c>
      <c r="M5264" s="7">
        <f>SUM(I5264:L5264)</f>
        <v/>
      </c>
      <c r="N5264" s="6" t="inlineStr">
        <is>
          <t>VP画層移動</t>
        </is>
      </c>
      <c r="O5264" s="5" t="inlineStr">
        <is>
          <t>المهندس محمد يزيد (Mohamed Yazid)</t>
        </is>
      </c>
      <c r="P5264" s="5" t="inlineStr">
        <is>
          <t>Hesham Tarek</t>
        </is>
      </c>
      <c r="Q5264" s="8" t="inlineStr">
        <is>
          <t>開く</t>
        </is>
      </c>
      <c r="R5264" s="5" t="inlineStr">
        <is>
          <t>配布ページからダウンロード</t>
        </is>
      </c>
      <c r="S5264" s="5" t="inlineStr">
        <is>
          <t>不明</t>
        </is>
      </c>
      <c r="T5264" s="5" t="inlineStr"/>
      <c r="U5264" s="5" t="inlineStr">
        <is>
          <t>W5263</t>
        </is>
      </c>
    </row>
    <row r="5265">
      <c r="A5265" s="4">
        <f>RANK(M5265,$M$2:$M$6943)</f>
        <v/>
      </c>
      <c r="B5265" s="5" t="inlineStr">
        <is>
          <t>英語圏</t>
        </is>
      </c>
      <c r="C5265" s="5" t="inlineStr">
        <is>
          <t>文字・テキスト</t>
        </is>
      </c>
      <c r="D5265" s="5" t="inlineStr">
        <is>
          <t>T12</t>
        </is>
      </c>
      <c r="E5265" s="6" t="inlineStr">
        <is>
          <t>文字の一括検索・置換</t>
        </is>
      </c>
      <c r="F5265" s="5" t="inlineStr">
        <is>
          <t>-</t>
        </is>
      </c>
      <c r="G5265" s="6" t="inlineStr">
        <is>
          <t>Match Text Height and Style (chgtext.lsp)</t>
        </is>
      </c>
      <c r="H5265" s="6" t="inlineStr">
        <is>
          <t>文字高さ・スタイルを合わせる</t>
        </is>
      </c>
      <c r="I5265" s="4" t="n">
        <v>4</v>
      </c>
      <c r="J5265" s="4" t="n">
        <v>4</v>
      </c>
      <c r="K5265" s="4" t="n">
        <v>6</v>
      </c>
      <c r="L5265" s="4" t="n">
        <v>18</v>
      </c>
      <c r="M5265" s="7">
        <f>SUM(I5265:L5265)</f>
        <v/>
      </c>
      <c r="N5265" s="6" t="inlineStr">
        <is>
          <t>MATCHPROPで代替可</t>
        </is>
      </c>
      <c r="O5265" s="5" t="inlineStr"/>
      <c r="P5265" s="5" t="inlineStr">
        <is>
          <t>draftsperson.net</t>
        </is>
      </c>
      <c r="Q5265" s="8" t="inlineStr">
        <is>
          <t>開く</t>
        </is>
      </c>
      <c r="R5265" s="5" t="inlineStr">
        <is>
          <t>ファイルを直接ダウンロード</t>
        </is>
      </c>
      <c r="S5265" s="5" t="inlineStr">
        <is>
          <t>ソース</t>
        </is>
      </c>
      <c r="T5265" s="5" t="inlineStr"/>
      <c r="U5265" s="5" t="inlineStr">
        <is>
          <t>W5264</t>
        </is>
      </c>
    </row>
    <row r="5266">
      <c r="A5266" s="4">
        <f>RANK(M5266,$M$2:$M$6943)</f>
        <v/>
      </c>
      <c r="B5266" s="5" t="inlineStr">
        <is>
          <t>英語圏</t>
        </is>
      </c>
      <c r="C5266" s="5" t="inlineStr">
        <is>
          <t>LISP開発用の部品</t>
        </is>
      </c>
      <c r="D5266" s="5" t="inlineStr">
        <is>
          <t>その他</t>
        </is>
      </c>
      <c r="E5266" s="6" t="inlineStr">
        <is>
          <t>その他</t>
        </is>
      </c>
      <c r="F5266" s="5" t="inlineStr">
        <is>
          <t>-</t>
        </is>
      </c>
      <c r="G5266" s="6" t="inlineStr">
        <is>
          <t>Matrix Transformation Functions</t>
        </is>
      </c>
      <c r="H5266" s="6" t="inlineStr">
        <is>
          <t>行列変換関数</t>
        </is>
      </c>
      <c r="I5266" s="4" t="n">
        <v>11</v>
      </c>
      <c r="J5266" s="4" t="n">
        <v>10</v>
      </c>
      <c r="K5266" s="4" t="n">
        <v>4</v>
      </c>
      <c r="L5266" s="4" t="n">
        <v>7</v>
      </c>
      <c r="M5266" s="7">
        <f>SUM(I5266:L5266)</f>
        <v/>
      </c>
      <c r="N5266" s="6" t="inlineStr">
        <is>
          <t>TransformByで一部可</t>
        </is>
      </c>
      <c r="O5266" s="5" t="inlineStr">
        <is>
          <t>Lee Mac</t>
        </is>
      </c>
      <c r="P5266" s="5" t="inlineStr">
        <is>
          <t>Lee Mac Programming</t>
        </is>
      </c>
      <c r="Q5266" s="8" t="inlineStr">
        <is>
          <t>開く</t>
        </is>
      </c>
      <c r="R5266" s="5" t="inlineStr">
        <is>
          <t>配布ページからダウンロード</t>
        </is>
      </c>
      <c r="S5266" s="5" t="inlineStr">
        <is>
          <t>ソース</t>
        </is>
      </c>
      <c r="T5266" s="5" t="inlineStr"/>
      <c r="U5266" s="5" t="inlineStr">
        <is>
          <t>W5265</t>
        </is>
      </c>
    </row>
    <row r="5267">
      <c r="A5267" s="4">
        <f>RANK(M5267,$M$2:$M$6943)</f>
        <v/>
      </c>
      <c r="B5267" s="5" t="inlineStr">
        <is>
          <t>その他の地域</t>
        </is>
      </c>
      <c r="C5267" s="5" t="inlineStr">
        <is>
          <t>設備</t>
        </is>
      </c>
      <c r="D5267" s="5" t="inlineStr">
        <is>
          <t>T26</t>
        </is>
      </c>
      <c r="E5267" s="6" t="inlineStr">
        <is>
          <t>設備：器具の自動割付、配線の最短経路</t>
        </is>
      </c>
      <c r="F5267" s="5" t="inlineStr">
        <is>
          <t>mccb</t>
        </is>
      </c>
      <c r="G5267" s="6" t="inlineStr">
        <is>
          <t>mccb.elf</t>
        </is>
      </c>
      <c r="H5267" s="6" t="inlineStr">
        <is>
          <t>シーケンス図のMCCBを作図</t>
        </is>
      </c>
      <c r="I5267" s="4" t="n">
        <v>12</v>
      </c>
      <c r="J5267" s="4" t="n">
        <v>6</v>
      </c>
      <c r="K5267" s="4" t="n">
        <v>10</v>
      </c>
      <c r="L5267" s="4" t="n">
        <v>4</v>
      </c>
      <c r="M5267" s="7">
        <f>SUM(I5267:L5267)</f>
        <v/>
      </c>
      <c r="N5267" s="6" t="inlineStr">
        <is>
          <t>MCCB記号</t>
        </is>
      </c>
      <c r="O5267" s="5" t="inlineStr">
        <is>
          <t>인텔리코리아 (CADian)</t>
        </is>
      </c>
      <c r="P5267" s="5" t="inlineStr">
        <is>
          <t>CADian 리습 600</t>
        </is>
      </c>
      <c r="Q5267" s="8" t="inlineStr">
        <is>
          <t>開く</t>
        </is>
      </c>
      <c r="R5267" s="5" t="inlineStr">
        <is>
          <t>フォーラム添付（ログインが必要な場合あり）</t>
        </is>
      </c>
      <c r="S5267" s="5" t="inlineStr">
        <is>
          <t>互換CAD専用（CADian）</t>
        </is>
      </c>
      <c r="T5267" s="5" t="inlineStr"/>
      <c r="U5267" s="5" t="inlineStr">
        <is>
          <t>W5266</t>
        </is>
      </c>
    </row>
    <row r="5268">
      <c r="A5268" s="4">
        <f>RANK(M5268,$M$2:$M$6943)</f>
        <v/>
      </c>
      <c r="B5268" s="5" t="inlineStr">
        <is>
          <t>ヨーロッパ</t>
        </is>
      </c>
      <c r="C5268" s="5" t="inlineStr">
        <is>
          <t>設定・環境</t>
        </is>
      </c>
      <c r="D5268" s="5" t="inlineStr">
        <is>
          <t>T28</t>
        </is>
      </c>
      <c r="E5268" s="6" t="inlineStr">
        <is>
          <t>作業環境の保存・復元</t>
        </is>
      </c>
      <c r="F5268" s="5" t="inlineStr">
        <is>
          <t>-</t>
        </is>
      </c>
      <c r="G5268" s="6" t="inlineStr">
        <is>
          <t>Menugroup</t>
        </is>
      </c>
      <c r="H5268" s="6" t="inlineStr">
        <is>
          <t>ツールバー表示を一括管理</t>
        </is>
      </c>
      <c r="I5268" s="4" t="n">
        <v>10</v>
      </c>
      <c r="J5268" s="4" t="n">
        <v>7</v>
      </c>
      <c r="K5268" s="4" t="n">
        <v>5</v>
      </c>
      <c r="L5268" s="4" t="n">
        <v>10</v>
      </c>
      <c r="M5268" s="7">
        <f>SUM(I5268:L5268)</f>
        <v/>
      </c>
      <c r="N5268" s="6" t="inlineStr">
        <is>
          <t>ツールバー管理</t>
        </is>
      </c>
      <c r="O5268" s="5" t="inlineStr">
        <is>
          <t>kojacek</t>
        </is>
      </c>
      <c r="P5268" s="5" t="inlineStr">
        <is>
          <t>kojacek.wordpress.com</t>
        </is>
      </c>
      <c r="Q5268" s="8" t="inlineStr">
        <is>
          <t>開く</t>
        </is>
      </c>
      <c r="R5268" s="5" t="inlineStr">
        <is>
          <t>ページ内にコード掲載</t>
        </is>
      </c>
      <c r="S5268" s="5" t="inlineStr">
        <is>
          <t>ソース</t>
        </is>
      </c>
      <c r="T5268" s="5" t="inlineStr"/>
      <c r="U5268" s="5" t="inlineStr">
        <is>
          <t>W5267</t>
        </is>
      </c>
    </row>
    <row r="5269">
      <c r="A5269" s="4">
        <f>RANK(M5269,$M$2:$M$6943)</f>
        <v/>
      </c>
      <c r="B5269" s="5" t="inlineStr">
        <is>
          <t>英語圏</t>
        </is>
      </c>
      <c r="C5269" s="5" t="inlineStr">
        <is>
          <t>設備</t>
        </is>
      </c>
      <c r="D5269" s="5" t="inlineStr">
        <is>
          <t>T25,T27</t>
        </is>
      </c>
      <c r="E5269" s="6" t="inlineStr">
        <is>
          <t>設備：単線→複線化、ダクト・配管の継手、測量・土木：座標・レベル・縦断</t>
        </is>
      </c>
      <c r="F5269" s="5" t="inlineStr">
        <is>
          <t>MHD</t>
        </is>
      </c>
      <c r="G5269" s="6" t="inlineStr">
        <is>
          <t>mhd.lsp</t>
        </is>
      </c>
      <c r="H5269" s="6" t="inlineStr">
        <is>
          <t>マンホール測点に縦線と管底</t>
        </is>
      </c>
      <c r="I5269" s="4" t="n">
        <v>10</v>
      </c>
      <c r="J5269" s="4" t="n">
        <v>8</v>
      </c>
      <c r="K5269" s="4" t="n">
        <v>9</v>
      </c>
      <c r="L5269" s="4" t="n">
        <v>5</v>
      </c>
      <c r="M5269" s="7">
        <f>SUM(I5269:L5269)</f>
        <v/>
      </c>
      <c r="N5269" s="6" t="inlineStr">
        <is>
          <t>マンホール縦線管底</t>
        </is>
      </c>
      <c r="O5269" s="5" t="inlineStr">
        <is>
          <t>Henry C. Francis (ParaCADD)</t>
        </is>
      </c>
      <c r="P5269" s="5" t="inlineStr">
        <is>
          <t>ParaCADD</t>
        </is>
      </c>
      <c r="Q5269" s="8" t="inlineStr">
        <is>
          <t>開く</t>
        </is>
      </c>
      <c r="R5269" s="5" t="inlineStr">
        <is>
          <t>配布ページからダウンロード</t>
        </is>
      </c>
      <c r="S5269" s="5" t="inlineStr">
        <is>
          <t>ソース</t>
        </is>
      </c>
      <c r="T5269" s="5" t="inlineStr"/>
      <c r="U5269" s="5" t="inlineStr">
        <is>
          <t>W5268</t>
        </is>
      </c>
    </row>
    <row r="5270">
      <c r="A5270" s="4">
        <f>RANK(M5270,$M$2:$M$6943)</f>
        <v/>
      </c>
      <c r="B5270" s="5" t="inlineStr">
        <is>
          <t>その他の地域</t>
        </is>
      </c>
      <c r="C5270" s="5" t="inlineStr">
        <is>
          <t>作図</t>
        </is>
      </c>
      <c r="D5270" s="5" t="inlineStr">
        <is>
          <t>その他</t>
        </is>
      </c>
      <c r="E5270" s="6" t="inlineStr">
        <is>
          <t>その他</t>
        </is>
      </c>
      <c r="F5270" s="5" t="inlineStr">
        <is>
          <t>mid</t>
        </is>
      </c>
      <c r="G5270" s="6" t="inlineStr">
        <is>
          <t>MID.elf</t>
        </is>
      </c>
      <c r="H5270" s="6" t="inlineStr">
        <is>
          <t>2線間の水平中心線</t>
        </is>
      </c>
      <c r="I5270" s="4" t="n">
        <v>10</v>
      </c>
      <c r="J5270" s="4" t="n">
        <v>6</v>
      </c>
      <c r="K5270" s="4" t="n">
        <v>6</v>
      </c>
      <c r="L5270" s="4" t="n">
        <v>10</v>
      </c>
      <c r="M5270" s="7">
        <f>SUM(I5270:L5270)</f>
        <v/>
      </c>
      <c r="N5270" s="6" t="inlineStr">
        <is>
          <t>水平中心線</t>
        </is>
      </c>
      <c r="O5270" s="5" t="inlineStr">
        <is>
          <t>인텔리코리아 (CADian)</t>
        </is>
      </c>
      <c r="P5270" s="5" t="inlineStr">
        <is>
          <t>CADian 리습 600</t>
        </is>
      </c>
      <c r="Q5270" s="8" t="inlineStr">
        <is>
          <t>開く</t>
        </is>
      </c>
      <c r="R5270" s="5" t="inlineStr">
        <is>
          <t>フォーラム添付（ログインが必要な場合あり）</t>
        </is>
      </c>
      <c r="S5270" s="5" t="inlineStr">
        <is>
          <t>互換CAD専用（CADian）</t>
        </is>
      </c>
      <c r="T5270" s="5" t="inlineStr"/>
      <c r="U5270" s="5" t="inlineStr">
        <is>
          <t>W5269</t>
        </is>
      </c>
    </row>
    <row r="5271">
      <c r="A5271" s="4">
        <f>RANK(M5271,$M$2:$M$6943)</f>
        <v/>
      </c>
      <c r="B5271" s="5" t="inlineStr">
        <is>
          <t>GitHub</t>
        </is>
      </c>
      <c r="C5271" s="5" t="inlineStr">
        <is>
          <t>線・ポリライン編集</t>
        </is>
      </c>
      <c r="D5271" s="5" t="inlineStr">
        <is>
          <t>その他</t>
        </is>
      </c>
      <c r="E5271" s="6" t="inlineStr">
        <is>
          <t>その他</t>
        </is>
      </c>
      <c r="F5271" s="5" t="inlineStr">
        <is>
          <t>mo</t>
        </is>
      </c>
      <c r="G5271" s="6" t="inlineStr">
        <is>
          <t>MO</t>
        </is>
      </c>
      <c r="H5271" s="6" t="inlineStr">
        <is>
          <t>多重オフセット</t>
        </is>
      </c>
      <c r="I5271" s="4" t="n">
        <v>7</v>
      </c>
      <c r="J5271" s="4" t="n">
        <v>5</v>
      </c>
      <c r="K5271" s="4" t="n">
        <v>8</v>
      </c>
      <c r="L5271" s="4" t="n">
        <v>12</v>
      </c>
      <c r="M5271" s="7">
        <f>SUM(I5271:L5271)</f>
        <v/>
      </c>
      <c r="N5271" s="6" t="inlineStr">
        <is>
          <t>多重オフセット</t>
        </is>
      </c>
      <c r="O5271" s="5" t="inlineStr">
        <is>
          <t>DeNifty1</t>
        </is>
      </c>
      <c r="P5271" s="5" t="inlineStr">
        <is>
          <t>GitHub: DeNifty1/cnc-autoLisp</t>
        </is>
      </c>
      <c r="Q5271" s="8" t="inlineStr">
        <is>
          <t>開く</t>
        </is>
      </c>
      <c r="R5271" s="5" t="inlineStr">
        <is>
          <t>GitHub（一括取得可）</t>
        </is>
      </c>
      <c r="S5271" s="5" t="inlineStr">
        <is>
          <t>ソース</t>
        </is>
      </c>
      <c r="T5271" s="5" t="inlineStr"/>
      <c r="U5271" s="5" t="inlineStr">
        <is>
          <t>W5270</t>
        </is>
      </c>
    </row>
    <row r="5272">
      <c r="A5272" s="4">
        <f>RANK(M5272,$M$2:$M$6943)</f>
        <v/>
      </c>
      <c r="B5272" s="5" t="inlineStr">
        <is>
          <t>英語圏</t>
        </is>
      </c>
      <c r="C5272" s="5" t="inlineStr">
        <is>
          <t>3D</t>
        </is>
      </c>
      <c r="D5272" s="5" t="inlineStr">
        <is>
          <t>その他</t>
        </is>
      </c>
      <c r="E5272" s="6" t="inlineStr">
        <is>
          <t>その他</t>
        </is>
      </c>
      <c r="F5272" s="5" t="inlineStr">
        <is>
          <t>Modz</t>
        </is>
      </c>
      <c r="G5272" s="6" t="inlineStr">
        <is>
          <t>Modz</t>
        </is>
      </c>
      <c r="H5272" s="6" t="inlineStr">
        <is>
          <t>図形の標高(Z)を変更</t>
        </is>
      </c>
      <c r="I5272" s="4" t="n">
        <v>6</v>
      </c>
      <c r="J5272" s="4" t="n">
        <v>4</v>
      </c>
      <c r="K5272" s="4" t="n">
        <v>10</v>
      </c>
      <c r="L5272" s="4" t="n">
        <v>12</v>
      </c>
      <c r="M5272" s="7">
        <f>SUM(I5272:L5272)</f>
        <v/>
      </c>
      <c r="N5272" s="6" t="inlineStr">
        <is>
          <t>プロパティ/FLATTENで可</t>
        </is>
      </c>
      <c r="O5272" s="5" t="inlineStr">
        <is>
          <t>Jonathan3891</t>
        </is>
      </c>
      <c r="P5272" s="5" t="inlineStr">
        <is>
          <t>Autodesk Community</t>
        </is>
      </c>
      <c r="Q5272" s="8" t="inlineStr">
        <is>
          <t>開く</t>
        </is>
      </c>
      <c r="R5272" s="5" t="inlineStr">
        <is>
          <t>ページ内にコード掲載</t>
        </is>
      </c>
      <c r="S5272" s="5" t="inlineStr">
        <is>
          <t>ソース</t>
        </is>
      </c>
      <c r="T5272" s="5" t="inlineStr"/>
      <c r="U5272" s="5" t="inlineStr">
        <is>
          <t>W5271</t>
        </is>
      </c>
    </row>
    <row r="5273">
      <c r="A5273" s="4">
        <f>RANK(M5273,$M$2:$M$6943)</f>
        <v/>
      </c>
      <c r="B5273" s="5" t="inlineStr">
        <is>
          <t>その他の地域</t>
        </is>
      </c>
      <c r="C5273" s="5" t="inlineStr">
        <is>
          <t>線・ポリライン編集</t>
        </is>
      </c>
      <c r="D5273" s="5" t="inlineStr">
        <is>
          <t>その他</t>
        </is>
      </c>
      <c r="E5273" s="6" t="inlineStr">
        <is>
          <t>その他</t>
        </is>
      </c>
      <c r="F5273" s="5" t="inlineStr">
        <is>
          <t>M+0</t>
        </is>
      </c>
      <c r="G5273" s="6" t="inlineStr">
        <is>
          <t>Move objects to right by 1,000,000</t>
        </is>
      </c>
      <c r="H5273" s="6" t="inlineStr">
        <is>
          <t>図形を右/左へ10万単位移動</t>
        </is>
      </c>
      <c r="I5273" s="4" t="n">
        <v>10</v>
      </c>
      <c r="J5273" s="4" t="n">
        <v>6</v>
      </c>
      <c r="K5273" s="4" t="n">
        <v>6</v>
      </c>
      <c r="L5273" s="4" t="n">
        <v>10</v>
      </c>
      <c r="M5273" s="7">
        <f>SUM(I5273:L5273)</f>
        <v/>
      </c>
      <c r="N5273" s="6" t="inlineStr">
        <is>
          <t>定量移動</t>
        </is>
      </c>
      <c r="O5273" s="5" t="inlineStr">
        <is>
          <t>المهندس محمد يزيد (Mohamed Yazid)</t>
        </is>
      </c>
      <c r="P5273" s="5" t="inlineStr">
        <is>
          <t>Hesham Tarek</t>
        </is>
      </c>
      <c r="Q5273" s="8" t="inlineStr">
        <is>
          <t>開く</t>
        </is>
      </c>
      <c r="R5273" s="5" t="inlineStr">
        <is>
          <t>配布ページからダウンロード</t>
        </is>
      </c>
      <c r="S5273" s="5" t="inlineStr">
        <is>
          <t>不明</t>
        </is>
      </c>
      <c r="T5273" s="5" t="inlineStr"/>
      <c r="U5273" s="5" t="inlineStr">
        <is>
          <t>W5272</t>
        </is>
      </c>
    </row>
    <row r="5274">
      <c r="A5274" s="4">
        <f>RANK(M5274,$M$2:$M$6943)</f>
        <v/>
      </c>
      <c r="B5274" s="5" t="inlineStr">
        <is>
          <t>その他の地域</t>
        </is>
      </c>
      <c r="C5274" s="5" t="inlineStr">
        <is>
          <t>線・ポリライン編集</t>
        </is>
      </c>
      <c r="D5274" s="5" t="inlineStr">
        <is>
          <t>その他</t>
        </is>
      </c>
      <c r="E5274" s="6" t="inlineStr">
        <is>
          <t>その他</t>
        </is>
      </c>
      <c r="F5274" s="5" t="inlineStr">
        <is>
          <t>mx, my</t>
        </is>
      </c>
      <c r="G5274" s="6" t="inlineStr">
        <is>
          <t>mx.elf</t>
        </is>
      </c>
      <c r="H5274" s="6" t="inlineStr">
        <is>
          <t>基準線で左右・上下に移動</t>
        </is>
      </c>
      <c r="I5274" s="4" t="n">
        <v>10</v>
      </c>
      <c r="J5274" s="4" t="n">
        <v>6</v>
      </c>
      <c r="K5274" s="4" t="n">
        <v>6</v>
      </c>
      <c r="L5274" s="4" t="n">
        <v>10</v>
      </c>
      <c r="M5274" s="7">
        <f>SUM(I5274:L5274)</f>
        <v/>
      </c>
      <c r="N5274" s="6" t="inlineStr">
        <is>
          <t>基準線移動</t>
        </is>
      </c>
      <c r="O5274" s="5" t="inlineStr">
        <is>
          <t>인텔리코리아 (CADian)</t>
        </is>
      </c>
      <c r="P5274" s="5" t="inlineStr">
        <is>
          <t>CADian 리습 600</t>
        </is>
      </c>
      <c r="Q5274" s="8" t="inlineStr">
        <is>
          <t>開く</t>
        </is>
      </c>
      <c r="R5274" s="5" t="inlineStr">
        <is>
          <t>フォーラム添付（ログインが必要な場合あり）</t>
        </is>
      </c>
      <c r="S5274" s="5" t="inlineStr">
        <is>
          <t>互換CAD専用（CADian）</t>
        </is>
      </c>
      <c r="T5274" s="5" t="inlineStr"/>
      <c r="U5274" s="5" t="inlineStr">
        <is>
          <t>W5273</t>
        </is>
      </c>
    </row>
    <row r="5275">
      <c r="A5275" s="4">
        <f>RANK(M5275,$M$2:$M$6943)</f>
        <v/>
      </c>
      <c r="B5275" s="5" t="inlineStr">
        <is>
          <t>その他の地域</t>
        </is>
      </c>
      <c r="C5275" s="5" t="inlineStr">
        <is>
          <t>線・ポリライン編集</t>
        </is>
      </c>
      <c r="D5275" s="5" t="inlineStr">
        <is>
          <t>その他</t>
        </is>
      </c>
      <c r="E5275" s="6" t="inlineStr">
        <is>
          <t>その他</t>
        </is>
      </c>
      <c r="F5275" s="5" t="inlineStr">
        <is>
          <t>notch</t>
        </is>
      </c>
      <c r="G5275" s="6" t="inlineStr">
        <is>
          <t>notch.elf</t>
        </is>
      </c>
      <c r="H5275" s="6" t="inlineStr">
        <is>
          <t>矩形コーナーを指定寸法で切欠き</t>
        </is>
      </c>
      <c r="I5275" s="4" t="n">
        <v>12</v>
      </c>
      <c r="J5275" s="4" t="n">
        <v>8</v>
      </c>
      <c r="K5275" s="4" t="n">
        <v>6</v>
      </c>
      <c r="L5275" s="4" t="n">
        <v>6</v>
      </c>
      <c r="M5275" s="7">
        <f>SUM(I5275:L5275)</f>
        <v/>
      </c>
      <c r="N5275" s="6" t="inlineStr">
        <is>
          <t>切欠き</t>
        </is>
      </c>
      <c r="O5275" s="5" t="inlineStr">
        <is>
          <t>인텔리코리아 (CADian)</t>
        </is>
      </c>
      <c r="P5275" s="5" t="inlineStr">
        <is>
          <t>CADian 리습 600</t>
        </is>
      </c>
      <c r="Q5275" s="8" t="inlineStr">
        <is>
          <t>開く</t>
        </is>
      </c>
      <c r="R5275" s="5" t="inlineStr">
        <is>
          <t>フォーラム添付（ログインが必要な場合あり）</t>
        </is>
      </c>
      <c r="S5275" s="5" t="inlineStr">
        <is>
          <t>互換CAD専用（CADian）</t>
        </is>
      </c>
      <c r="T5275" s="5" t="inlineStr"/>
      <c r="U5275" s="5" t="inlineStr">
        <is>
          <t>W5274</t>
        </is>
      </c>
    </row>
    <row r="5276">
      <c r="A5276" s="4">
        <f>RANK(M5276,$M$2:$M$6943)</f>
        <v/>
      </c>
      <c r="B5276" s="5" t="inlineStr">
        <is>
          <t>英語圏</t>
        </is>
      </c>
      <c r="C5276" s="5" t="inlineStr">
        <is>
          <t>座標・測量・土木</t>
        </is>
      </c>
      <c r="D5276" s="5" t="inlineStr">
        <is>
          <t>T27</t>
        </is>
      </c>
      <c r="E5276" s="6" t="inlineStr">
        <is>
          <t>測量・土木：座標・レベル・縦断</t>
        </is>
      </c>
      <c r="F5276" s="5" t="inlineStr">
        <is>
          <t>NSANG</t>
        </is>
      </c>
      <c r="G5276" s="6" t="inlineStr">
        <is>
          <t>nsang.lsp</t>
        </is>
      </c>
      <c r="H5276" s="6" t="inlineStr">
        <is>
          <t>方位角文字を再書式化</t>
        </is>
      </c>
      <c r="I5276" s="4" t="n">
        <v>11</v>
      </c>
      <c r="J5276" s="4" t="n">
        <v>8</v>
      </c>
      <c r="K5276" s="4" t="n">
        <v>8</v>
      </c>
      <c r="L5276" s="4" t="n">
        <v>5</v>
      </c>
      <c r="M5276" s="7">
        <f>SUM(I5276:L5276)</f>
        <v/>
      </c>
      <c r="N5276" s="6" t="inlineStr">
        <is>
          <t>方位角文字の再書式</t>
        </is>
      </c>
      <c r="O5276" s="5" t="inlineStr">
        <is>
          <t>Henry C. Francis (ParaCADD)</t>
        </is>
      </c>
      <c r="P5276" s="5" t="inlineStr">
        <is>
          <t>ParaCADD</t>
        </is>
      </c>
      <c r="Q5276" s="8" t="inlineStr">
        <is>
          <t>開く</t>
        </is>
      </c>
      <c r="R5276" s="5" t="inlineStr">
        <is>
          <t>配布ページからダウンロード</t>
        </is>
      </c>
      <c r="S5276" s="5" t="inlineStr">
        <is>
          <t>ソース</t>
        </is>
      </c>
      <c r="T5276" s="5" t="inlineStr"/>
      <c r="U5276" s="5" t="inlineStr">
        <is>
          <t>W5275</t>
        </is>
      </c>
    </row>
    <row r="5277">
      <c r="A5277" s="4">
        <f>RANK(M5277,$M$2:$M$6943)</f>
        <v/>
      </c>
      <c r="B5277" s="5" t="inlineStr">
        <is>
          <t>GitHub</t>
        </is>
      </c>
      <c r="C5277" s="5" t="inlineStr">
        <is>
          <t>構造・鉄骨・機械</t>
        </is>
      </c>
      <c r="D5277" s="5" t="inlineStr">
        <is>
          <t>その他</t>
        </is>
      </c>
      <c r="E5277" s="6" t="inlineStr">
        <is>
          <t>その他</t>
        </is>
      </c>
      <c r="F5277" s="5" t="inlineStr">
        <is>
          <t>nut</t>
        </is>
      </c>
      <c r="G5277" s="6" t="inlineStr">
        <is>
          <t>NUT</t>
        </is>
      </c>
      <c r="H5277" s="6" t="inlineStr">
        <is>
          <t>ナット3面図を作図</t>
        </is>
      </c>
      <c r="I5277" s="4" t="n">
        <v>10</v>
      </c>
      <c r="J5277" s="4" t="n">
        <v>5</v>
      </c>
      <c r="K5277" s="4" t="n">
        <v>8</v>
      </c>
      <c r="L5277" s="4" t="n">
        <v>9</v>
      </c>
      <c r="M5277" s="7">
        <f>SUM(I5277:L5277)</f>
        <v/>
      </c>
      <c r="N5277" s="6" t="inlineStr">
        <is>
          <t>ナット3面図</t>
        </is>
      </c>
      <c r="O5277" s="5" t="inlineStr">
        <is>
          <t>basu / Murali 他</t>
        </is>
      </c>
      <c r="P5277" s="5" t="inlineStr">
        <is>
          <t>GitHub: adalkondan/AutoCAD-LISP-files</t>
        </is>
      </c>
      <c r="Q5277" s="8" t="inlineStr">
        <is>
          <t>開く</t>
        </is>
      </c>
      <c r="R5277" s="5" t="inlineStr">
        <is>
          <t>GitHub（一括取得可）</t>
        </is>
      </c>
      <c r="S5277" s="5" t="inlineStr">
        <is>
          <t>ソース</t>
        </is>
      </c>
      <c r="T5277" s="5" t="inlineStr"/>
      <c r="U5277" s="5" t="inlineStr">
        <is>
          <t>W5276</t>
        </is>
      </c>
    </row>
    <row r="5278">
      <c r="A5278" s="4">
        <f>RANK(M5278,$M$2:$M$6943)</f>
        <v/>
      </c>
      <c r="B5278" s="5" t="inlineStr">
        <is>
          <t>その他の地域</t>
        </is>
      </c>
      <c r="C5278" s="5" t="inlineStr">
        <is>
          <t>線・ポリライン編集</t>
        </is>
      </c>
      <c r="D5278" s="5" t="inlineStr">
        <is>
          <t>その他</t>
        </is>
      </c>
      <c r="E5278" s="6" t="inlineStr">
        <is>
          <t>その他</t>
        </is>
      </c>
      <c r="F5278" s="5" t="inlineStr">
        <is>
          <t>ofs</t>
        </is>
      </c>
      <c r="G5278" s="6" t="inlineStr">
        <is>
          <t>ofs.elf</t>
        </is>
      </c>
      <c r="H5278" s="6" t="inlineStr">
        <is>
          <t>台形オフセットで側面を閉じる</t>
        </is>
      </c>
      <c r="I5278" s="4" t="n">
        <v>12</v>
      </c>
      <c r="J5278" s="4" t="n">
        <v>8</v>
      </c>
      <c r="K5278" s="4" t="n">
        <v>6</v>
      </c>
      <c r="L5278" s="4" t="n">
        <v>6</v>
      </c>
      <c r="M5278" s="7">
        <f>SUM(I5278:L5278)</f>
        <v/>
      </c>
      <c r="N5278" s="6" t="inlineStr">
        <is>
          <t>台形オフセット</t>
        </is>
      </c>
      <c r="O5278" s="5" t="inlineStr">
        <is>
          <t>인텔리코리아 (CADian)</t>
        </is>
      </c>
      <c r="P5278" s="5" t="inlineStr">
        <is>
          <t>CADian 리습 600</t>
        </is>
      </c>
      <c r="Q5278" s="8" t="inlineStr">
        <is>
          <t>開く</t>
        </is>
      </c>
      <c r="R5278" s="5" t="inlineStr">
        <is>
          <t>フォーラム添付（ログインが必要な場合あり）</t>
        </is>
      </c>
      <c r="S5278" s="5" t="inlineStr">
        <is>
          <t>互換CAD専用（CADian）</t>
        </is>
      </c>
      <c r="T5278" s="5" t="inlineStr"/>
      <c r="U5278" s="5" t="inlineStr">
        <is>
          <t>W5277</t>
        </is>
      </c>
    </row>
    <row r="5279">
      <c r="A5279" s="4">
        <f>RANK(M5279,$M$2:$M$6943)</f>
        <v/>
      </c>
      <c r="B5279" s="5" t="inlineStr">
        <is>
          <t>ロシア語圏</t>
        </is>
      </c>
      <c r="C5279" s="5" t="inlineStr">
        <is>
          <t>07</t>
        </is>
      </c>
      <c r="D5279" s="5" t="inlineStr">
        <is>
          <t>その他</t>
        </is>
      </c>
      <c r="E5279" s="6" t="inlineStr">
        <is>
          <t>その他</t>
        </is>
      </c>
      <c r="F5279" s="5" t="inlineStr">
        <is>
          <t>-</t>
        </is>
      </c>
      <c r="G5279" s="6" t="inlineStr">
        <is>
          <t>osline</t>
        </is>
      </c>
      <c r="H5279" s="6" t="inlineStr">
        <is>
          <t>中心線を作図</t>
        </is>
      </c>
      <c r="I5279" s="4" t="n">
        <v>8</v>
      </c>
      <c r="J5279" s="4" t="n">
        <v>6</v>
      </c>
      <c r="K5279" s="4" t="n">
        <v>8</v>
      </c>
      <c r="L5279" s="4" t="n">
        <v>10</v>
      </c>
      <c r="M5279" s="7">
        <f>SUM(I5279:L5279)</f>
        <v/>
      </c>
      <c r="N5279" s="6" t="inlineStr">
        <is>
          <t>中心線作図</t>
        </is>
      </c>
      <c r="O5279" s="5" t="inlineStr">
        <is>
          <t>Хабаров Алексей</t>
        </is>
      </c>
      <c r="P5279" s="5" t="inlineStr">
        <is>
          <t>cad.dp.ua</t>
        </is>
      </c>
      <c r="Q5279" s="8" t="inlineStr">
        <is>
          <t>開く</t>
        </is>
      </c>
      <c r="R5279" s="5" t="inlineStr">
        <is>
          <t>配布ページからダウンロード</t>
        </is>
      </c>
      <c r="S5279" s="5" t="inlineStr">
        <is>
          <t>不明</t>
        </is>
      </c>
      <c r="T5279" s="5" t="inlineStr"/>
      <c r="U5279" s="5" t="inlineStr">
        <is>
          <t>W5278</t>
        </is>
      </c>
    </row>
    <row r="5280">
      <c r="A5280" s="4">
        <f>RANK(M5280,$M$2:$M$6943)</f>
        <v/>
      </c>
      <c r="B5280" s="5" t="inlineStr">
        <is>
          <t>その他の地域</t>
        </is>
      </c>
      <c r="C5280" s="5" t="inlineStr">
        <is>
          <t>作図</t>
        </is>
      </c>
      <c r="D5280" s="5" t="inlineStr">
        <is>
          <t>その他</t>
        </is>
      </c>
      <c r="E5280" s="6" t="inlineStr">
        <is>
          <t>その他</t>
        </is>
      </c>
      <c r="F5280" s="5" t="inlineStr">
        <is>
          <t>padan0</t>
        </is>
      </c>
      <c r="G5280" s="6" t="inlineStr">
        <is>
          <t>padan0.elf</t>
        </is>
      </c>
      <c r="H5280" s="6" t="inlineStr">
        <is>
          <t>破断線を素早く作図</t>
        </is>
      </c>
      <c r="I5280" s="4" t="n">
        <v>10</v>
      </c>
      <c r="J5280" s="4" t="n">
        <v>6</v>
      </c>
      <c r="K5280" s="4" t="n">
        <v>6</v>
      </c>
      <c r="L5280" s="4" t="n">
        <v>10</v>
      </c>
      <c r="M5280" s="7">
        <f>SUM(I5280:L5280)</f>
        <v/>
      </c>
      <c r="N5280" s="6" t="inlineStr">
        <is>
          <t>破断線</t>
        </is>
      </c>
      <c r="O5280" s="5" t="inlineStr">
        <is>
          <t>인텔리코리아 (CADian)</t>
        </is>
      </c>
      <c r="P5280" s="5" t="inlineStr">
        <is>
          <t>CADian 리습 600</t>
        </is>
      </c>
      <c r="Q5280" s="8" t="inlineStr">
        <is>
          <t>開く</t>
        </is>
      </c>
      <c r="R5280" s="5" t="inlineStr">
        <is>
          <t>フォーラム添付（ログインが必要な場合あり）</t>
        </is>
      </c>
      <c r="S5280" s="5" t="inlineStr">
        <is>
          <t>互換CAD専用（CADian）</t>
        </is>
      </c>
      <c r="T5280" s="5" t="inlineStr"/>
      <c r="U5280" s="5" t="inlineStr">
        <is>
          <t>W5279</t>
        </is>
      </c>
    </row>
    <row r="5281">
      <c r="A5281" s="4">
        <f>RANK(M5281,$M$2:$M$6943)</f>
        <v/>
      </c>
      <c r="B5281" s="5" t="inlineStr">
        <is>
          <t>その他の地域</t>
        </is>
      </c>
      <c r="C5281" s="5" t="inlineStr">
        <is>
          <t>作図</t>
        </is>
      </c>
      <c r="D5281" s="5" t="inlineStr">
        <is>
          <t>その他</t>
        </is>
      </c>
      <c r="E5281" s="6" t="inlineStr">
        <is>
          <t>その他</t>
        </is>
      </c>
      <c r="F5281" s="5" t="inlineStr">
        <is>
          <t>PADAN2</t>
        </is>
      </c>
      <c r="G5281" s="6" t="inlineStr">
        <is>
          <t>PADAN2.elf</t>
        </is>
      </c>
      <c r="H5281" s="6" t="inlineStr">
        <is>
          <t>破断線を作図（第2版）</t>
        </is>
      </c>
      <c r="I5281" s="4" t="n">
        <v>10</v>
      </c>
      <c r="J5281" s="4" t="n">
        <v>6</v>
      </c>
      <c r="K5281" s="4" t="n">
        <v>6</v>
      </c>
      <c r="L5281" s="4" t="n">
        <v>10</v>
      </c>
      <c r="M5281" s="7">
        <f>SUM(I5281:L5281)</f>
        <v/>
      </c>
      <c r="N5281" s="6" t="inlineStr">
        <is>
          <t>破断線</t>
        </is>
      </c>
      <c r="O5281" s="5" t="inlineStr">
        <is>
          <t>인텔리코리아 (CADian)</t>
        </is>
      </c>
      <c r="P5281" s="5" t="inlineStr">
        <is>
          <t>CADian 리습 600</t>
        </is>
      </c>
      <c r="Q5281" s="8" t="inlineStr">
        <is>
          <t>開く</t>
        </is>
      </c>
      <c r="R5281" s="5" t="inlineStr">
        <is>
          <t>フォーラム添付（ログインが必要な場合あり）</t>
        </is>
      </c>
      <c r="S5281" s="5" t="inlineStr">
        <is>
          <t>互換CAD専用（CADian）</t>
        </is>
      </c>
      <c r="T5281" s="5" t="inlineStr"/>
      <c r="U5281" s="5" t="inlineStr">
        <is>
          <t>W5280</t>
        </is>
      </c>
    </row>
    <row r="5282">
      <c r="A5282" s="4">
        <f>RANK(M5282,$M$2:$M$6943)</f>
        <v/>
      </c>
      <c r="B5282" s="5" t="inlineStr">
        <is>
          <t>その他の地域</t>
        </is>
      </c>
      <c r="C5282" s="5" t="inlineStr">
        <is>
          <t>作図</t>
        </is>
      </c>
      <c r="D5282" s="5" t="inlineStr">
        <is>
          <t>その他</t>
        </is>
      </c>
      <c r="E5282" s="6" t="inlineStr">
        <is>
          <t>その他</t>
        </is>
      </c>
      <c r="F5282" s="5" t="inlineStr">
        <is>
          <t>parabola</t>
        </is>
      </c>
      <c r="G5282" s="6" t="inlineStr">
        <is>
          <t>parabola</t>
        </is>
      </c>
      <c r="H5282" s="6" t="inlineStr">
        <is>
          <t>放物線を焦点から作図</t>
        </is>
      </c>
      <c r="I5282" s="4" t="n">
        <v>16</v>
      </c>
      <c r="J5282" s="4" t="n">
        <v>8</v>
      </c>
      <c r="K5282" s="4" t="n">
        <v>3</v>
      </c>
      <c r="L5282" s="4" t="n">
        <v>5</v>
      </c>
      <c r="M5282" s="7">
        <f>SUM(I5282:L5282)</f>
        <v/>
      </c>
      <c r="N5282" s="6" t="inlineStr">
        <is>
          <t>放物線</t>
        </is>
      </c>
      <c r="O5282" s="5" t="inlineStr">
        <is>
          <t>JAMGPA</t>
        </is>
      </c>
      <c r="P5282" s="5" t="inlineStr">
        <is>
          <t>jamgpa.com</t>
        </is>
      </c>
      <c r="Q5282" s="8" t="inlineStr">
        <is>
          <t>開く</t>
        </is>
      </c>
      <c r="R5282" s="5" t="inlineStr">
        <is>
          <t>配布ページからダウンロード</t>
        </is>
      </c>
      <c r="S5282" s="5" t="inlineStr">
        <is>
          <t>暗号化が多い</t>
        </is>
      </c>
      <c r="T5282" s="5" t="inlineStr"/>
      <c r="U5282" s="5" t="inlineStr">
        <is>
          <t>W5281</t>
        </is>
      </c>
    </row>
    <row r="5283">
      <c r="A5283" s="4">
        <f>RANK(M5283,$M$2:$M$6943)</f>
        <v/>
      </c>
      <c r="B5283" s="5" t="inlineStr">
        <is>
          <t>GitHub</t>
        </is>
      </c>
      <c r="C5283" s="5" t="inlineStr">
        <is>
          <t>設備</t>
        </is>
      </c>
      <c r="D5283" s="5" t="inlineStr">
        <is>
          <t>T25</t>
        </is>
      </c>
      <c r="E5283" s="6" t="inlineStr">
        <is>
          <t>設備：単線→複線化、ダクト・配管の継手</t>
        </is>
      </c>
      <c r="F5283" s="5" t="inlineStr">
        <is>
          <t>PIPEIN / PIPELABEL</t>
        </is>
      </c>
      <c r="G5283" s="6" t="inlineStr">
        <is>
          <t>pipein</t>
        </is>
      </c>
      <c r="H5283" s="6" t="inlineStr">
        <is>
          <t>配管挿入・ラベル</t>
        </is>
      </c>
      <c r="I5283" s="4" t="n">
        <v>10</v>
      </c>
      <c r="J5283" s="4" t="n">
        <v>7</v>
      </c>
      <c r="K5283" s="4" t="n">
        <v>9</v>
      </c>
      <c r="L5283" s="4" t="n">
        <v>6</v>
      </c>
      <c r="M5283" s="7">
        <f>SUM(I5283:L5283)</f>
        <v/>
      </c>
      <c r="N5283" s="6" t="inlineStr">
        <is>
          <t>配管挿入ラベル</t>
        </is>
      </c>
      <c r="O5283" s="5" t="inlineStr">
        <is>
          <t>Lance A. Endres</t>
        </is>
      </c>
      <c r="P5283" s="5" t="inlineStr">
        <is>
          <t>GitHub: lendres/CAD-Support-Files</t>
        </is>
      </c>
      <c r="Q5283" s="8" t="inlineStr">
        <is>
          <t>開く</t>
        </is>
      </c>
      <c r="R5283" s="5" t="inlineStr">
        <is>
          <t>GitHub（一括取得可）</t>
        </is>
      </c>
      <c r="S5283" s="5" t="inlineStr">
        <is>
          <t>ソース</t>
        </is>
      </c>
      <c r="T5283" s="5" t="inlineStr"/>
      <c r="U5283" s="5" t="inlineStr">
        <is>
          <t>W5282</t>
        </is>
      </c>
    </row>
    <row r="5284">
      <c r="A5284" s="4">
        <f>RANK(M5284,$M$2:$M$6943)</f>
        <v/>
      </c>
      <c r="B5284" s="5" t="inlineStr">
        <is>
          <t>英語圏</t>
        </is>
      </c>
      <c r="C5284" s="5" t="inlineStr">
        <is>
          <t>引出線・注記</t>
        </is>
      </c>
      <c r="D5284" s="5" t="inlineStr">
        <is>
          <t>その他</t>
        </is>
      </c>
      <c r="E5284" s="6" t="inlineStr">
        <is>
          <t>その他</t>
        </is>
      </c>
      <c r="F5284" s="5" t="inlineStr">
        <is>
          <t>-</t>
        </is>
      </c>
      <c r="G5284" s="6" t="inlineStr">
        <is>
          <t>Pitch Triangle (ps_v15.zip)</t>
        </is>
      </c>
      <c r="H5284" s="6" t="inlineStr">
        <is>
          <t>勾配三角記号を配置</t>
        </is>
      </c>
      <c r="I5284" s="4" t="n">
        <v>10</v>
      </c>
      <c r="J5284" s="4" t="n">
        <v>8</v>
      </c>
      <c r="K5284" s="4" t="n">
        <v>6</v>
      </c>
      <c r="L5284" s="4" t="n">
        <v>8</v>
      </c>
      <c r="M5284" s="7">
        <f>SUM(I5284:L5284)</f>
        <v/>
      </c>
      <c r="N5284" s="6" t="inlineStr">
        <is>
          <t>勾配記号、建築土木向け</t>
        </is>
      </c>
      <c r="O5284" s="5" t="inlineStr"/>
      <c r="P5284" s="5" t="inlineStr">
        <is>
          <t>draftsperson.net</t>
        </is>
      </c>
      <c r="Q5284" s="8" t="inlineStr">
        <is>
          <t>開く</t>
        </is>
      </c>
      <c r="R5284" s="5" t="inlineStr">
        <is>
          <t>ファイルを直接ダウンロード</t>
        </is>
      </c>
      <c r="S5284" s="5" t="inlineStr">
        <is>
          <t>書庫（中身は要確認）</t>
        </is>
      </c>
      <c r="T5284" s="5" t="inlineStr"/>
      <c r="U5284" s="5" t="inlineStr">
        <is>
          <t>W5283</t>
        </is>
      </c>
    </row>
    <row r="5285">
      <c r="A5285" s="4">
        <f>RANK(M5285,$M$2:$M$6943)</f>
        <v/>
      </c>
      <c r="B5285" s="5" t="inlineStr">
        <is>
          <t>英語圏</t>
        </is>
      </c>
      <c r="C5285" s="5" t="inlineStr">
        <is>
          <t>3D</t>
        </is>
      </c>
      <c r="D5285" s="5" t="inlineStr">
        <is>
          <t>その他</t>
        </is>
      </c>
      <c r="E5285" s="6" t="inlineStr">
        <is>
          <t>その他</t>
        </is>
      </c>
      <c r="F5285" s="5" t="inlineStr">
        <is>
          <t>-</t>
        </is>
      </c>
      <c r="G5285" s="6" t="inlineStr">
        <is>
          <t>Platonic polyhedra (3D)</t>
        </is>
      </c>
      <c r="H5285" s="6" t="inlineStr">
        <is>
          <t>正多面体を3D作成</t>
        </is>
      </c>
      <c r="I5285" s="4" t="n">
        <v>15</v>
      </c>
      <c r="J5285" s="4" t="n">
        <v>10</v>
      </c>
      <c r="K5285" s="4" t="n">
        <v>3</v>
      </c>
      <c r="L5285" s="4" t="n">
        <v>4</v>
      </c>
      <c r="M5285" s="7">
        <f>SUM(I5285:L5285)</f>
        <v/>
      </c>
      <c r="N5285" s="6" t="inlineStr">
        <is>
          <t>教育・趣味的</t>
        </is>
      </c>
      <c r="O5285" s="5" t="inlineStr">
        <is>
          <t>Takaya Iwamoto</t>
        </is>
      </c>
      <c r="P5285" s="5" t="inlineStr">
        <is>
          <t>CAD Studio</t>
        </is>
      </c>
      <c r="Q5285" s="8" t="inlineStr">
        <is>
          <t>開く</t>
        </is>
      </c>
      <c r="R5285" s="5" t="inlineStr">
        <is>
          <t>配布ページからダウンロード</t>
        </is>
      </c>
      <c r="S5285" s="5" t="inlineStr">
        <is>
          <t>ソース/暗号化（.vlx）混在</t>
        </is>
      </c>
      <c r="T5285" s="5" t="inlineStr"/>
      <c r="U5285" s="5" t="inlineStr">
        <is>
          <t>W5284</t>
        </is>
      </c>
    </row>
    <row r="5286">
      <c r="A5286" s="4">
        <f>RANK(M5286,$M$2:$M$6943)</f>
        <v/>
      </c>
      <c r="B5286" s="5" t="inlineStr">
        <is>
          <t>英語圏</t>
        </is>
      </c>
      <c r="C5286" s="5" t="inlineStr">
        <is>
          <t>設定・環境</t>
        </is>
      </c>
      <c r="D5286" s="5" t="inlineStr">
        <is>
          <t>T28</t>
        </is>
      </c>
      <c r="E5286" s="6" t="inlineStr">
        <is>
          <t>作業環境の保存・復元</t>
        </is>
      </c>
      <c r="F5286" s="5" t="inlineStr">
        <is>
          <t>listProfileNames</t>
        </is>
      </c>
      <c r="G5286" s="6" t="inlineStr">
        <is>
          <t>profiles.lsp</t>
        </is>
      </c>
      <c r="H5286" s="6" t="inlineStr">
        <is>
          <t>プロファイル操作</t>
        </is>
      </c>
      <c r="I5286" s="4" t="n">
        <v>8</v>
      </c>
      <c r="J5286" s="4" t="n">
        <v>6</v>
      </c>
      <c r="K5286" s="4" t="n">
        <v>6</v>
      </c>
      <c r="L5286" s="4" t="n">
        <v>12</v>
      </c>
      <c r="M5286" s="7">
        <f>SUM(I5286:L5286)</f>
        <v/>
      </c>
      <c r="N5286" s="6" t="inlineStr">
        <is>
          <t>プロファイル操作関数</t>
        </is>
      </c>
      <c r="O5286" s="5" t="inlineStr">
        <is>
          <t>JTB World (Jimmy Bergmark)</t>
        </is>
      </c>
      <c r="P5286" s="5" t="inlineStr">
        <is>
          <t>JTB World</t>
        </is>
      </c>
      <c r="Q5286" s="8" t="inlineStr">
        <is>
          <t>開く</t>
        </is>
      </c>
      <c r="R5286" s="5" t="inlineStr">
        <is>
          <t>配布ページからダウンロード</t>
        </is>
      </c>
      <c r="S5286" s="5" t="inlineStr">
        <is>
          <t>ソース</t>
        </is>
      </c>
      <c r="T5286" s="5" t="inlineStr"/>
      <c r="U5286" s="5" t="inlineStr">
        <is>
          <t>W5285</t>
        </is>
      </c>
    </row>
    <row r="5287">
      <c r="A5287" s="4">
        <f>RANK(M5287,$M$2:$M$6943)</f>
        <v/>
      </c>
      <c r="B5287" s="5" t="inlineStr">
        <is>
          <t>その他の地域</t>
        </is>
      </c>
      <c r="C5287" s="5" t="inlineStr">
        <is>
          <t>建築</t>
        </is>
      </c>
      <c r="D5287" s="5" t="inlineStr">
        <is>
          <t>T24</t>
        </is>
      </c>
      <c r="E5287" s="6" t="inlineStr">
        <is>
          <t>建築：壁・建具・天井割付の作図</t>
        </is>
      </c>
      <c r="F5287" s="5" t="inlineStr">
        <is>
          <t>pventana</t>
        </is>
      </c>
      <c r="G5287" s="6" t="inlineStr">
        <is>
          <t>pventana</t>
        </is>
      </c>
      <c r="H5287" s="6" t="inlineStr">
        <is>
          <t>壁に窓を分割数指定で作図</t>
        </is>
      </c>
      <c r="I5287" s="4" t="n">
        <v>10</v>
      </c>
      <c r="J5287" s="4" t="n">
        <v>6</v>
      </c>
      <c r="K5287" s="4" t="n">
        <v>8</v>
      </c>
      <c r="L5287" s="4" t="n">
        <v>8</v>
      </c>
      <c r="M5287" s="7">
        <f>SUM(I5287:L5287)</f>
        <v/>
      </c>
      <c r="N5287" s="6" t="inlineStr">
        <is>
          <t>窓作図</t>
        </is>
      </c>
      <c r="O5287" s="5" t="inlineStr">
        <is>
          <t>JAMGPA</t>
        </is>
      </c>
      <c r="P5287" s="5" t="inlineStr">
        <is>
          <t>jamgpa.com</t>
        </is>
      </c>
      <c r="Q5287" s="8" t="inlineStr">
        <is>
          <t>開く</t>
        </is>
      </c>
      <c r="R5287" s="5" t="inlineStr">
        <is>
          <t>配布ページからダウンロード</t>
        </is>
      </c>
      <c r="S5287" s="5" t="inlineStr">
        <is>
          <t>暗号化が多い</t>
        </is>
      </c>
      <c r="T5287" s="5" t="inlineStr"/>
      <c r="U5287" s="5" t="inlineStr">
        <is>
          <t>W5286</t>
        </is>
      </c>
    </row>
    <row r="5288">
      <c r="A5288" s="4">
        <f>RANK(M5288,$M$2:$M$6943)</f>
        <v/>
      </c>
      <c r="B5288" s="5" t="inlineStr">
        <is>
          <t>ヨーロッパ</t>
        </is>
      </c>
      <c r="C5288" s="5" t="inlineStr">
        <is>
          <t>線・ポリライン編集</t>
        </is>
      </c>
      <c r="D5288" s="5" t="inlineStr">
        <is>
          <t>その他</t>
        </is>
      </c>
      <c r="E5288" s="6" t="inlineStr">
        <is>
          <t>その他</t>
        </is>
      </c>
      <c r="F5288" s="5" t="inlineStr">
        <is>
          <t>-</t>
        </is>
      </c>
      <c r="G5288" s="6" t="inlineStr">
        <is>
          <t>Pverbind / Convpoly</t>
        </is>
      </c>
      <c r="H5288" s="6" t="inlineStr">
        <is>
          <t>端点が接する線・円弧をポリラインに結合/変換</t>
        </is>
      </c>
      <c r="I5288" s="4" t="n">
        <v>5</v>
      </c>
      <c r="J5288" s="4" t="n">
        <v>4</v>
      </c>
      <c r="K5288" s="4" t="n">
        <v>9</v>
      </c>
      <c r="L5288" s="4" t="n">
        <v>14</v>
      </c>
      <c r="M5288" s="7">
        <f>SUM(I5288:L5288)</f>
        <v/>
      </c>
      <c r="N5288" s="6" t="inlineStr">
        <is>
          <t>JOIN/PEDITで代替</t>
        </is>
      </c>
      <c r="O5288" s="5" t="inlineStr">
        <is>
          <t>CADwiesel</t>
        </is>
      </c>
      <c r="P5288" s="5" t="inlineStr">
        <is>
          <t>CADwiesel</t>
        </is>
      </c>
      <c r="Q5288" s="8" t="inlineStr">
        <is>
          <t>開く</t>
        </is>
      </c>
      <c r="R5288" s="5" t="inlineStr">
        <is>
          <t>配布ページからダウンロード</t>
        </is>
      </c>
      <c r="S5288" s="5" t="inlineStr">
        <is>
          <t>不明</t>
        </is>
      </c>
      <c r="T5288" s="5" t="inlineStr"/>
      <c r="U5288" s="5" t="inlineStr">
        <is>
          <t>W5287</t>
        </is>
      </c>
    </row>
    <row r="5289">
      <c r="A5289" s="4">
        <f>RANK(M5289,$M$2:$M$6943)</f>
        <v/>
      </c>
      <c r="B5289" s="5" t="inlineStr">
        <is>
          <t>その他の地域</t>
        </is>
      </c>
      <c r="C5289" s="5" t="inlineStr">
        <is>
          <t>ハッチ・面積・長さ集計</t>
        </is>
      </c>
      <c r="D5289" s="5" t="inlineStr">
        <is>
          <t>T16</t>
        </is>
      </c>
      <c r="E5289" s="6" t="inlineStr">
        <is>
          <t>数量拾い・集計表</t>
        </is>
      </c>
      <c r="F5289" s="5" t="inlineStr">
        <is>
          <t>QA</t>
        </is>
      </c>
      <c r="G5289" s="6" t="inlineStr">
        <is>
          <t>QA</t>
        </is>
      </c>
      <c r="H5289" s="6" t="inlineStr">
        <is>
          <t>面積をunit²/m²/ft²で即表示</t>
        </is>
      </c>
      <c r="I5289" s="4" t="n">
        <v>8</v>
      </c>
      <c r="J5289" s="4" t="n">
        <v>4</v>
      </c>
      <c r="K5289" s="4" t="n">
        <v>8</v>
      </c>
      <c r="L5289" s="4" t="n">
        <v>12</v>
      </c>
      <c r="M5289" s="7">
        <f>SUM(I5289:L5289)</f>
        <v/>
      </c>
      <c r="N5289" s="6" t="inlineStr">
        <is>
          <t>面積即表示</t>
        </is>
      </c>
      <c r="O5289" s="5" t="inlineStr">
        <is>
          <t>Ajay Bhattarai</t>
        </is>
      </c>
      <c r="P5289" s="5" t="inlineStr">
        <is>
          <t>GitHub: ajaybhattarai-123/AUTOCAD_LISP_REPOSITORY</t>
        </is>
      </c>
      <c r="Q5289" s="8" t="inlineStr">
        <is>
          <t>開く</t>
        </is>
      </c>
      <c r="R5289" s="5" t="inlineStr">
        <is>
          <t>GitHub（一括取得可）</t>
        </is>
      </c>
      <c r="S5289" s="5" t="inlineStr">
        <is>
          <t>ソース</t>
        </is>
      </c>
      <c r="T5289" s="5" t="inlineStr"/>
      <c r="U5289" s="5" t="inlineStr">
        <is>
          <t>W5288</t>
        </is>
      </c>
    </row>
    <row r="5290">
      <c r="A5290" s="4">
        <f>RANK(M5290,$M$2:$M$6943)</f>
        <v/>
      </c>
      <c r="B5290" s="5" t="inlineStr">
        <is>
          <t>その他の地域</t>
        </is>
      </c>
      <c r="C5290" s="5" t="inlineStr">
        <is>
          <t>ハッチ・面積・長さ集計</t>
        </is>
      </c>
      <c r="D5290" s="5" t="inlineStr">
        <is>
          <t>T16</t>
        </is>
      </c>
      <c r="E5290" s="6" t="inlineStr">
        <is>
          <t>数量拾い・集計表</t>
        </is>
      </c>
      <c r="F5290" s="5" t="inlineStr">
        <is>
          <t>qa</t>
        </is>
      </c>
      <c r="G5290" s="6" t="inlineStr">
        <is>
          <t>qa.lsp</t>
        </is>
      </c>
      <c r="H5290" s="6" t="inlineStr">
        <is>
          <t>面積を素早く求める</t>
        </is>
      </c>
      <c r="I5290" s="4" t="n">
        <v>6</v>
      </c>
      <c r="J5290" s="4" t="n">
        <v>4</v>
      </c>
      <c r="K5290" s="4" t="n">
        <v>8</v>
      </c>
      <c r="L5290" s="4" t="n">
        <v>14</v>
      </c>
      <c r="M5290" s="7">
        <f>SUM(I5290:L5290)</f>
        <v/>
      </c>
      <c r="N5290" s="6" t="inlineStr">
        <is>
          <t>面積計測</t>
        </is>
      </c>
      <c r="O5290" s="5" t="inlineStr"/>
      <c r="P5290" s="5" t="inlineStr">
        <is>
          <t>ART-PIA (Daum cafe)</t>
        </is>
      </c>
      <c r="Q5290" s="8" t="inlineStr">
        <is>
          <t>開く</t>
        </is>
      </c>
      <c r="R5290" s="5" t="inlineStr">
        <is>
          <t>フォーラム添付（ログインが必要な場合あり）</t>
        </is>
      </c>
      <c r="S5290" s="5" t="inlineStr">
        <is>
          <t>不明</t>
        </is>
      </c>
      <c r="T5290" s="5" t="inlineStr"/>
      <c r="U5290" s="5" t="inlineStr">
        <is>
          <t>W5289</t>
        </is>
      </c>
    </row>
    <row r="5291">
      <c r="A5291" s="4">
        <f>RANK(M5291,$M$2:$M$6943)</f>
        <v/>
      </c>
      <c r="B5291" s="5" t="inlineStr">
        <is>
          <t>その他の地域</t>
        </is>
      </c>
      <c r="C5291" s="5" t="inlineStr">
        <is>
          <t>構造・鉄骨・機械</t>
        </is>
      </c>
      <c r="D5291" s="5" t="inlineStr">
        <is>
          <t>その他</t>
        </is>
      </c>
      <c r="E5291" s="6" t="inlineStr">
        <is>
          <t>その他</t>
        </is>
      </c>
      <c r="F5291" s="5" t="inlineStr">
        <is>
          <t>RCB4</t>
        </is>
      </c>
      <c r="G5291" s="6" t="inlineStr">
        <is>
          <t>RCB4.elf</t>
        </is>
      </c>
      <c r="H5291" s="6" t="inlineStr">
        <is>
          <t>矩形内に座ぐり平面4個</t>
        </is>
      </c>
      <c r="I5291" s="4" t="n">
        <v>12</v>
      </c>
      <c r="J5291" s="4" t="n">
        <v>6</v>
      </c>
      <c r="K5291" s="4" t="n">
        <v>8</v>
      </c>
      <c r="L5291" s="4" t="n">
        <v>6</v>
      </c>
      <c r="M5291" s="7">
        <f>SUM(I5291:L5291)</f>
        <v/>
      </c>
      <c r="N5291" s="6" t="inlineStr">
        <is>
          <t>座ぐり4個</t>
        </is>
      </c>
      <c r="O5291" s="5" t="inlineStr">
        <is>
          <t>인텔리코리아 (CADian)</t>
        </is>
      </c>
      <c r="P5291" s="5" t="inlineStr">
        <is>
          <t>CADian 리습 600</t>
        </is>
      </c>
      <c r="Q5291" s="8" t="inlineStr">
        <is>
          <t>開く</t>
        </is>
      </c>
      <c r="R5291" s="5" t="inlineStr">
        <is>
          <t>フォーラム添付（ログインが必要な場合あり）</t>
        </is>
      </c>
      <c r="S5291" s="5" t="inlineStr">
        <is>
          <t>互換CAD専用（CADian）</t>
        </is>
      </c>
      <c r="T5291" s="5" t="inlineStr"/>
      <c r="U5291" s="5" t="inlineStr">
        <is>
          <t>W5290</t>
        </is>
      </c>
    </row>
    <row r="5292">
      <c r="A5292" s="4">
        <f>RANK(M5292,$M$2:$M$6943)</f>
        <v/>
      </c>
      <c r="B5292" s="5" t="inlineStr">
        <is>
          <t>その他の地域</t>
        </is>
      </c>
      <c r="C5292" s="5" t="inlineStr">
        <is>
          <t>作図</t>
        </is>
      </c>
      <c r="D5292" s="5" t="inlineStr">
        <is>
          <t>その他</t>
        </is>
      </c>
      <c r="E5292" s="6" t="inlineStr">
        <is>
          <t>その他</t>
        </is>
      </c>
      <c r="F5292" s="5" t="inlineStr">
        <is>
          <t>rct</t>
        </is>
      </c>
      <c r="G5292" s="6" t="inlineStr">
        <is>
          <t>rct.elf</t>
        </is>
      </c>
      <c r="H5292" s="6" t="inlineStr">
        <is>
          <t>矩形に中心線を自動作図</t>
        </is>
      </c>
      <c r="I5292" s="4" t="n">
        <v>10</v>
      </c>
      <c r="J5292" s="4" t="n">
        <v>6</v>
      </c>
      <c r="K5292" s="4" t="n">
        <v>6</v>
      </c>
      <c r="L5292" s="4" t="n">
        <v>10</v>
      </c>
      <c r="M5292" s="7">
        <f>SUM(I5292:L5292)</f>
        <v/>
      </c>
      <c r="N5292" s="6" t="inlineStr">
        <is>
          <t>矩形中心線</t>
        </is>
      </c>
      <c r="O5292" s="5" t="inlineStr">
        <is>
          <t>인텔리코리아 (CADian)</t>
        </is>
      </c>
      <c r="P5292" s="5" t="inlineStr">
        <is>
          <t>CADian 리습 600</t>
        </is>
      </c>
      <c r="Q5292" s="8" t="inlineStr">
        <is>
          <t>開く</t>
        </is>
      </c>
      <c r="R5292" s="5" t="inlineStr">
        <is>
          <t>フォーラム添付（ログインが必要な場合あり）</t>
        </is>
      </c>
      <c r="S5292" s="5" t="inlineStr">
        <is>
          <t>互換CAD専用（CADian）</t>
        </is>
      </c>
      <c r="T5292" s="5" t="inlineStr"/>
      <c r="U5292" s="5" t="inlineStr">
        <is>
          <t>W5291</t>
        </is>
      </c>
    </row>
    <row r="5293">
      <c r="A5293" s="4">
        <f>RANK(M5293,$M$2:$M$6943)</f>
        <v/>
      </c>
      <c r="B5293" s="5" t="inlineStr">
        <is>
          <t>その他の地域</t>
        </is>
      </c>
      <c r="C5293" s="5" t="inlineStr">
        <is>
          <t>作図</t>
        </is>
      </c>
      <c r="D5293" s="5" t="inlineStr">
        <is>
          <t>その他</t>
        </is>
      </c>
      <c r="E5293" s="6" t="inlineStr">
        <is>
          <t>その他</t>
        </is>
      </c>
      <c r="F5293" s="5" t="inlineStr">
        <is>
          <t>rct2</t>
        </is>
      </c>
      <c r="G5293" s="6" t="inlineStr">
        <is>
          <t>rct2.elf</t>
        </is>
      </c>
      <c r="H5293" s="6" t="inlineStr">
        <is>
          <t>2線の中心線を作図</t>
        </is>
      </c>
      <c r="I5293" s="4" t="n">
        <v>10</v>
      </c>
      <c r="J5293" s="4" t="n">
        <v>6</v>
      </c>
      <c r="K5293" s="4" t="n">
        <v>6</v>
      </c>
      <c r="L5293" s="4" t="n">
        <v>10</v>
      </c>
      <c r="M5293" s="7">
        <f>SUM(I5293:L5293)</f>
        <v/>
      </c>
      <c r="N5293" s="6" t="inlineStr">
        <is>
          <t>2線中心線</t>
        </is>
      </c>
      <c r="O5293" s="5" t="inlineStr">
        <is>
          <t>인텔리코리아 (CADian)</t>
        </is>
      </c>
      <c r="P5293" s="5" t="inlineStr">
        <is>
          <t>CADian 리습 600</t>
        </is>
      </c>
      <c r="Q5293" s="8" t="inlineStr">
        <is>
          <t>開く</t>
        </is>
      </c>
      <c r="R5293" s="5" t="inlineStr">
        <is>
          <t>フォーラム添付（ログインが必要な場合あり）</t>
        </is>
      </c>
      <c r="S5293" s="5" t="inlineStr">
        <is>
          <t>互換CAD専用（CADian）</t>
        </is>
      </c>
      <c r="T5293" s="5" t="inlineStr"/>
      <c r="U5293" s="5" t="inlineStr">
        <is>
          <t>W5292</t>
        </is>
      </c>
    </row>
    <row r="5294">
      <c r="A5294" s="4">
        <f>RANK(M5294,$M$2:$M$6943)</f>
        <v/>
      </c>
      <c r="B5294" s="5" t="inlineStr">
        <is>
          <t>その他の地域</t>
        </is>
      </c>
      <c r="C5294" s="5" t="inlineStr">
        <is>
          <t>作図</t>
        </is>
      </c>
      <c r="D5294" s="5" t="inlineStr">
        <is>
          <t>その他</t>
        </is>
      </c>
      <c r="E5294" s="6" t="inlineStr">
        <is>
          <t>その他</t>
        </is>
      </c>
      <c r="F5294" s="5" t="inlineStr">
        <is>
          <t>RCTT</t>
        </is>
      </c>
      <c r="G5294" s="6" t="inlineStr">
        <is>
          <t>RCTT.elf</t>
        </is>
      </c>
      <c r="H5294" s="6" t="inlineStr">
        <is>
          <t>矩形の中心線（第2版）</t>
        </is>
      </c>
      <c r="I5294" s="4" t="n">
        <v>10</v>
      </c>
      <c r="J5294" s="4" t="n">
        <v>6</v>
      </c>
      <c r="K5294" s="4" t="n">
        <v>6</v>
      </c>
      <c r="L5294" s="4" t="n">
        <v>10</v>
      </c>
      <c r="M5294" s="7">
        <f>SUM(I5294:L5294)</f>
        <v/>
      </c>
      <c r="N5294" s="6" t="inlineStr">
        <is>
          <t>矩形中心線</t>
        </is>
      </c>
      <c r="O5294" s="5" t="inlineStr">
        <is>
          <t>인텔리코리아 (CADian)</t>
        </is>
      </c>
      <c r="P5294" s="5" t="inlineStr">
        <is>
          <t>CADian 리습 600</t>
        </is>
      </c>
      <c r="Q5294" s="8" t="inlineStr">
        <is>
          <t>開く</t>
        </is>
      </c>
      <c r="R5294" s="5" t="inlineStr">
        <is>
          <t>フォーラム添付（ログインが必要な場合あり）</t>
        </is>
      </c>
      <c r="S5294" s="5" t="inlineStr">
        <is>
          <t>互換CAD専用（CADian）</t>
        </is>
      </c>
      <c r="T5294" s="5" t="inlineStr"/>
      <c r="U5294" s="5" t="inlineStr">
        <is>
          <t>W5293</t>
        </is>
      </c>
    </row>
    <row r="5295">
      <c r="A5295" s="4">
        <f>RANK(M5295,$M$2:$M$6943)</f>
        <v/>
      </c>
      <c r="B5295" s="5" t="inlineStr">
        <is>
          <t>その他の地域</t>
        </is>
      </c>
      <c r="C5295" s="5" t="inlineStr">
        <is>
          <t>作図</t>
        </is>
      </c>
      <c r="D5295" s="5" t="inlineStr">
        <is>
          <t>その他</t>
        </is>
      </c>
      <c r="E5295" s="6" t="inlineStr">
        <is>
          <t>その他</t>
        </is>
      </c>
      <c r="F5295" s="5" t="inlineStr">
        <is>
          <t>rec_c</t>
        </is>
      </c>
      <c r="G5295" s="6" t="inlineStr">
        <is>
          <t>rec_c.elf</t>
        </is>
      </c>
      <c r="H5295" s="6" t="inlineStr">
        <is>
          <t>中心点と縦横寸法で矩形作図</t>
        </is>
      </c>
      <c r="I5295" s="4" t="n">
        <v>10</v>
      </c>
      <c r="J5295" s="4" t="n">
        <v>4</v>
      </c>
      <c r="K5295" s="4" t="n">
        <v>6</v>
      </c>
      <c r="L5295" s="4" t="n">
        <v>12</v>
      </c>
      <c r="M5295" s="7">
        <f>SUM(I5295:L5295)</f>
        <v/>
      </c>
      <c r="N5295" s="6" t="inlineStr">
        <is>
          <t>中心矩形</t>
        </is>
      </c>
      <c r="O5295" s="5" t="inlineStr">
        <is>
          <t>인텔리코리아 (CADian)</t>
        </is>
      </c>
      <c r="P5295" s="5" t="inlineStr">
        <is>
          <t>CADian 리습 600</t>
        </is>
      </c>
      <c r="Q5295" s="8" t="inlineStr">
        <is>
          <t>開く</t>
        </is>
      </c>
      <c r="R5295" s="5" t="inlineStr">
        <is>
          <t>フォーラム添付（ログインが必要な場合あり）</t>
        </is>
      </c>
      <c r="S5295" s="5" t="inlineStr">
        <is>
          <t>互換CAD専用（CADian）</t>
        </is>
      </c>
      <c r="T5295" s="5" t="inlineStr"/>
      <c r="U5295" s="5" t="inlineStr">
        <is>
          <t>W5294</t>
        </is>
      </c>
    </row>
    <row r="5296">
      <c r="A5296" s="4">
        <f>RANK(M5296,$M$2:$M$6943)</f>
        <v/>
      </c>
      <c r="B5296" s="5" t="inlineStr">
        <is>
          <t>その他の地域</t>
        </is>
      </c>
      <c r="C5296" s="5" t="inlineStr">
        <is>
          <t>表示・UCS・ビュー</t>
        </is>
      </c>
      <c r="D5296" s="5" t="inlineStr">
        <is>
          <t>その他</t>
        </is>
      </c>
      <c r="E5296" s="6" t="inlineStr">
        <is>
          <t>その他</t>
        </is>
      </c>
      <c r="F5296" s="5" t="inlineStr">
        <is>
          <t>regen2</t>
        </is>
      </c>
      <c r="G5296" s="6" t="inlineStr">
        <is>
          <t>regen2.lsp</t>
        </is>
      </c>
      <c r="H5296" s="6" t="inlineStr">
        <is>
          <t>選択図形のみ再生成</t>
        </is>
      </c>
      <c r="I5296" s="4" t="n">
        <v>12</v>
      </c>
      <c r="J5296" s="4" t="n">
        <v>8</v>
      </c>
      <c r="K5296" s="4" t="n">
        <v>4</v>
      </c>
      <c r="L5296" s="4" t="n">
        <v>8</v>
      </c>
      <c r="M5296" s="7">
        <f>SUM(I5296:L5296)</f>
        <v/>
      </c>
      <c r="N5296" s="6" t="inlineStr">
        <is>
          <t>部分再生成</t>
        </is>
      </c>
      <c r="O5296" s="5" t="inlineStr"/>
      <c r="P5296" s="5" t="inlineStr">
        <is>
          <t>CADblocos / Aprender CAD</t>
        </is>
      </c>
      <c r="Q5296" s="8" t="inlineStr">
        <is>
          <t>開く</t>
        </is>
      </c>
      <c r="R5296" s="5" t="inlineStr">
        <is>
          <t>配布ページからダウンロード</t>
        </is>
      </c>
      <c r="S5296" s="5" t="inlineStr">
        <is>
          <t>書庫（中身は要確認）</t>
        </is>
      </c>
      <c r="T5296" s="5" t="inlineStr"/>
      <c r="U5296" s="5" t="inlineStr">
        <is>
          <t>W5295</t>
        </is>
      </c>
    </row>
    <row r="5297">
      <c r="A5297" s="4">
        <f>RANK(M5297,$M$2:$M$6943)</f>
        <v/>
      </c>
      <c r="B5297" s="5" t="inlineStr">
        <is>
          <t>ヨーロッパ</t>
        </is>
      </c>
      <c r="C5297" s="5" t="inlineStr">
        <is>
          <t>外部参照・図面管理・一括処理</t>
        </is>
      </c>
      <c r="D5297" s="5" t="inlineStr">
        <is>
          <t>T29</t>
        </is>
      </c>
      <c r="E5297" s="6" t="inlineStr">
        <is>
          <t>外部参照の管理</t>
        </is>
      </c>
      <c r="F5297" s="5" t="inlineStr">
        <is>
          <t>sbia</t>
        </is>
      </c>
      <c r="G5297" s="6" t="inlineStr">
        <is>
          <t>Regola luminosità immagini</t>
        </is>
      </c>
      <c r="H5297" s="6" t="inlineStr">
        <is>
          <t>選択画像の明るさを調整</t>
        </is>
      </c>
      <c r="I5297" s="4" t="n">
        <v>11</v>
      </c>
      <c r="J5297" s="4" t="n">
        <v>8</v>
      </c>
      <c r="K5297" s="4" t="n">
        <v>5</v>
      </c>
      <c r="L5297" s="4" t="n">
        <v>8</v>
      </c>
      <c r="M5297" s="7">
        <f>SUM(I5297:L5297)</f>
        <v/>
      </c>
      <c r="N5297" s="6" t="inlineStr">
        <is>
          <t>画像明るさ調整</t>
        </is>
      </c>
      <c r="O5297" s="5" t="inlineStr">
        <is>
          <t>EmiCAD</t>
        </is>
      </c>
      <c r="P5297" s="5" t="inlineStr">
        <is>
          <t>EmiLISP Free (emicad.it)</t>
        </is>
      </c>
      <c r="Q5297" s="8" t="inlineStr">
        <is>
          <t>開く</t>
        </is>
      </c>
      <c r="R5297" s="5" t="inlineStr">
        <is>
          <t>配布ページからダウンロード</t>
        </is>
      </c>
      <c r="S5297" s="5" t="inlineStr">
        <is>
          <t>一式パッケージ（中身は要確認）</t>
        </is>
      </c>
      <c r="T5297" s="5" t="inlineStr"/>
      <c r="U5297" s="5" t="inlineStr">
        <is>
          <t>W5296</t>
        </is>
      </c>
    </row>
    <row r="5298">
      <c r="A5298" s="4">
        <f>RANK(M5298,$M$2:$M$6943)</f>
        <v/>
      </c>
      <c r="B5298" s="5" t="inlineStr">
        <is>
          <t>英語圏</t>
        </is>
      </c>
      <c r="C5298" s="5" t="inlineStr">
        <is>
          <t>ハッチ・面積・長さ集計</t>
        </is>
      </c>
      <c r="D5298" s="5" t="inlineStr">
        <is>
          <t>その他</t>
        </is>
      </c>
      <c r="E5298" s="6" t="inlineStr">
        <is>
          <t>その他</t>
        </is>
      </c>
      <c r="F5298" s="5" t="inlineStr">
        <is>
          <t>-</t>
        </is>
      </c>
      <c r="G5298" s="6" t="inlineStr">
        <is>
          <t>Relocate Hatch Pattern Origins</t>
        </is>
      </c>
      <c r="H5298" s="6" t="inlineStr">
        <is>
          <t>ハッチの原点を再設定</t>
        </is>
      </c>
      <c r="I5298" s="4" t="n">
        <v>8</v>
      </c>
      <c r="J5298" s="4" t="n">
        <v>6</v>
      </c>
      <c r="K5298" s="4" t="n">
        <v>6</v>
      </c>
      <c r="L5298" s="4" t="n">
        <v>12</v>
      </c>
      <c r="M5298" s="7">
        <f>SUM(I5298:L5298)</f>
        <v/>
      </c>
      <c r="N5298" s="6" t="inlineStr">
        <is>
          <t>HATCHEDIT原点設定で可</t>
        </is>
      </c>
      <c r="O5298" s="5" t="inlineStr"/>
      <c r="P5298" s="5" t="inlineStr">
        <is>
          <t>Cadalyst CAD Tips</t>
        </is>
      </c>
      <c r="Q5298" s="8" t="inlineStr">
        <is>
          <t>開く</t>
        </is>
      </c>
      <c r="R5298" s="5" t="inlineStr">
        <is>
          <t>サイト閉鎖・リンク切れ</t>
        </is>
      </c>
      <c r="S5298" s="5" t="inlineStr">
        <is>
          <t>不明</t>
        </is>
      </c>
      <c r="T5298" s="5" t="inlineStr"/>
      <c r="U5298" s="5" t="inlineStr">
        <is>
          <t>W5297</t>
        </is>
      </c>
    </row>
    <row r="5299">
      <c r="A5299" s="4">
        <f>RANK(M5299,$M$2:$M$6943)</f>
        <v/>
      </c>
      <c r="B5299" s="5" t="inlineStr">
        <is>
          <t>英語圏</t>
        </is>
      </c>
      <c r="C5299" s="5" t="inlineStr">
        <is>
          <t>引出線・注記</t>
        </is>
      </c>
      <c r="D5299" s="5" t="inlineStr">
        <is>
          <t>その他</t>
        </is>
      </c>
      <c r="E5299" s="6" t="inlineStr">
        <is>
          <t>その他</t>
        </is>
      </c>
      <c r="F5299" s="5" t="inlineStr">
        <is>
          <t>REINITREMLT, REMLT, TEELESS, TEES, TOGNEW</t>
        </is>
      </c>
      <c r="G5299" s="6" t="inlineStr">
        <is>
          <t>remlt.lsp</t>
        </is>
      </c>
      <c r="H5299" s="6" t="inlineStr">
        <is>
          <t>引出線付き複数行注記を配置</t>
        </is>
      </c>
      <c r="I5299" s="4" t="n">
        <v>8</v>
      </c>
      <c r="J5299" s="4" t="n">
        <v>6</v>
      </c>
      <c r="K5299" s="4" t="n">
        <v>8</v>
      </c>
      <c r="L5299" s="4" t="n">
        <v>10</v>
      </c>
      <c r="M5299" s="7">
        <f>SUM(I5299:L5299)</f>
        <v/>
      </c>
      <c r="N5299" s="6" t="inlineStr">
        <is>
          <t>MLEADERで概ね可</t>
        </is>
      </c>
      <c r="O5299" s="5" t="inlineStr">
        <is>
          <t>Henry C. Francis (ParaCADD)</t>
        </is>
      </c>
      <c r="P5299" s="5" t="inlineStr">
        <is>
          <t>ParaCADD</t>
        </is>
      </c>
      <c r="Q5299" s="8" t="inlineStr">
        <is>
          <t>開く</t>
        </is>
      </c>
      <c r="R5299" s="5" t="inlineStr">
        <is>
          <t>配布ページからダウンロード</t>
        </is>
      </c>
      <c r="S5299" s="5" t="inlineStr">
        <is>
          <t>ソース</t>
        </is>
      </c>
      <c r="T5299" s="5" t="inlineStr"/>
      <c r="U5299" s="5" t="inlineStr">
        <is>
          <t>W5298</t>
        </is>
      </c>
    </row>
    <row r="5300">
      <c r="A5300" s="4">
        <f>RANK(M5300,$M$2:$M$6943)</f>
        <v/>
      </c>
      <c r="B5300" s="5" t="inlineStr">
        <is>
          <t>英語圏</t>
        </is>
      </c>
      <c r="C5300" s="5" t="inlineStr">
        <is>
          <t>作図</t>
        </is>
      </c>
      <c r="D5300" s="5" t="inlineStr">
        <is>
          <t>その他</t>
        </is>
      </c>
      <c r="E5300" s="6" t="inlineStr">
        <is>
          <t>その他</t>
        </is>
      </c>
      <c r="F5300" s="5" t="inlineStr">
        <is>
          <t>RHOMBOID</t>
        </is>
      </c>
      <c r="G5300" s="6" t="inlineStr">
        <is>
          <t>Rhomboid</t>
        </is>
      </c>
      <c r="H5300" s="6" t="inlineStr">
        <is>
          <t>平行四辺形・ひし形を作図</t>
        </is>
      </c>
      <c r="I5300" s="4" t="n">
        <v>12</v>
      </c>
      <c r="J5300" s="4" t="n">
        <v>6</v>
      </c>
      <c r="K5300" s="4" t="n">
        <v>5</v>
      </c>
      <c r="L5300" s="4" t="n">
        <v>9</v>
      </c>
      <c r="M5300" s="7">
        <f>SUM(I5300:L5300)</f>
        <v/>
      </c>
      <c r="N5300" s="6" t="inlineStr">
        <is>
          <t>平行四辺形作図</t>
        </is>
      </c>
      <c r="O5300" s="5" t="inlineStr">
        <is>
          <t>CAD Studio</t>
        </is>
      </c>
      <c r="P5300" s="5" t="inlineStr">
        <is>
          <t>CAD Forum</t>
        </is>
      </c>
      <c r="Q5300" s="8" t="inlineStr">
        <is>
          <t>開く</t>
        </is>
      </c>
      <c r="R5300" s="5" t="inlineStr">
        <is>
          <t>配布ページからダウンロード</t>
        </is>
      </c>
      <c r="S5300" s="5" t="inlineStr">
        <is>
          <t>ソース/暗号化（.vlx）混在</t>
        </is>
      </c>
      <c r="T5300" s="5" t="inlineStr"/>
      <c r="U5300" s="5" t="inlineStr">
        <is>
          <t>W5299</t>
        </is>
      </c>
    </row>
    <row r="5301">
      <c r="A5301" s="4">
        <f>RANK(M5301,$M$2:$M$6943)</f>
        <v/>
      </c>
      <c r="B5301" s="5" t="inlineStr">
        <is>
          <t>その他の地域</t>
        </is>
      </c>
      <c r="C5301" s="5" t="inlineStr">
        <is>
          <t>構造・鉄骨・機械</t>
        </is>
      </c>
      <c r="D5301" s="5" t="inlineStr">
        <is>
          <t>その他</t>
        </is>
      </c>
      <c r="E5301" s="6" t="inlineStr">
        <is>
          <t>その他</t>
        </is>
      </c>
      <c r="F5301" s="5" t="inlineStr">
        <is>
          <t>rib</t>
        </is>
      </c>
      <c r="G5301" s="6" t="inlineStr">
        <is>
          <t>rib.elf</t>
        </is>
      </c>
      <c r="H5301" s="6" t="inlineStr">
        <is>
          <t>円管周囲にリブ平面4個作図</t>
        </is>
      </c>
      <c r="I5301" s="4" t="n">
        <v>14</v>
      </c>
      <c r="J5301" s="4" t="n">
        <v>8</v>
      </c>
      <c r="K5301" s="4" t="n">
        <v>6</v>
      </c>
      <c r="L5301" s="4" t="n">
        <v>4</v>
      </c>
      <c r="M5301" s="7">
        <f>SUM(I5301:L5301)</f>
        <v/>
      </c>
      <c r="N5301" s="6" t="inlineStr">
        <is>
          <t>リブ平面</t>
        </is>
      </c>
      <c r="O5301" s="5" t="inlineStr">
        <is>
          <t>인텔리코리아 (CADian)</t>
        </is>
      </c>
      <c r="P5301" s="5" t="inlineStr">
        <is>
          <t>CADian 리습 600</t>
        </is>
      </c>
      <c r="Q5301" s="8" t="inlineStr">
        <is>
          <t>開く</t>
        </is>
      </c>
      <c r="R5301" s="5" t="inlineStr">
        <is>
          <t>フォーラム添付（ログインが必要な場合あり）</t>
        </is>
      </c>
      <c r="S5301" s="5" t="inlineStr">
        <is>
          <t>互換CAD専用（CADian）</t>
        </is>
      </c>
      <c r="T5301" s="5" t="inlineStr"/>
      <c r="U5301" s="5" t="inlineStr">
        <is>
          <t>W5300</t>
        </is>
      </c>
    </row>
    <row r="5302">
      <c r="A5302" s="4">
        <f>RANK(M5302,$M$2:$M$6943)</f>
        <v/>
      </c>
      <c r="B5302" s="5" t="inlineStr">
        <is>
          <t>その他の地域</t>
        </is>
      </c>
      <c r="C5302" s="5" t="inlineStr">
        <is>
          <t>座標・測量・土木</t>
        </is>
      </c>
      <c r="D5302" s="5" t="inlineStr">
        <is>
          <t>T27</t>
        </is>
      </c>
      <c r="E5302" s="6" t="inlineStr">
        <is>
          <t>測量・土木：座標・レベル・縦断</t>
        </is>
      </c>
      <c r="F5302" s="5" t="inlineStr">
        <is>
          <t>-</t>
        </is>
      </c>
      <c r="G5302" s="6" t="inlineStr">
        <is>
          <t>Rutina AutoLisp que inserta puntos en las distancias especificadas en un eje</t>
        </is>
      </c>
      <c r="H5302" s="6" t="inlineStr">
        <is>
          <t>軸線上の指定距離に点を挿入（有料）</t>
        </is>
      </c>
      <c r="I5302" s="4" t="n">
        <v>10</v>
      </c>
      <c r="J5302" s="4" t="n">
        <v>6</v>
      </c>
      <c r="K5302" s="4" t="n">
        <v>8</v>
      </c>
      <c r="L5302" s="4" t="n">
        <v>8</v>
      </c>
      <c r="M5302" s="7">
        <f>SUM(I5302:L5302)</f>
        <v/>
      </c>
      <c r="N5302" s="6" t="inlineStr">
        <is>
          <t>軸上に点</t>
        </is>
      </c>
      <c r="O5302" s="5" t="inlineStr">
        <is>
          <t>DevCADLisp</t>
        </is>
      </c>
      <c r="P5302" s="5" t="inlineStr">
        <is>
          <t>DevCADLisp</t>
        </is>
      </c>
      <c r="Q5302" s="8" t="inlineStr">
        <is>
          <t>開く</t>
        </is>
      </c>
      <c r="R5302" s="5" t="inlineStr">
        <is>
          <t>有料</t>
        </is>
      </c>
      <c r="S5302" s="5" t="inlineStr">
        <is>
          <t>暗号化（.vlx）</t>
        </is>
      </c>
      <c r="T5302" s="5" t="inlineStr"/>
      <c r="U5302" s="5" t="inlineStr">
        <is>
          <t>W5301</t>
        </is>
      </c>
    </row>
    <row r="5303">
      <c r="A5303" s="4">
        <f>RANK(M5303,$M$2:$M$6943)</f>
        <v/>
      </c>
      <c r="B5303" s="5" t="inlineStr">
        <is>
          <t>その他の地域</t>
        </is>
      </c>
      <c r="C5303" s="5" t="inlineStr">
        <is>
          <t>ハッチ・面積・長さ集計</t>
        </is>
      </c>
      <c r="D5303" s="5" t="inlineStr">
        <is>
          <t>T16</t>
        </is>
      </c>
      <c r="E5303" s="6" t="inlineStr">
        <is>
          <t>数量拾い・集計表</t>
        </is>
      </c>
      <c r="F5303" s="5" t="inlineStr">
        <is>
          <t>-</t>
        </is>
      </c>
      <c r="G5303" s="6" t="inlineStr">
        <is>
          <t>Rutina en Visual Lisp para obtener la suma de las líneas o polilíneas seleccionadas</t>
        </is>
      </c>
      <c r="H5303" s="6" t="inlineStr">
        <is>
          <t>選択線・ポリの長さ合計（有料）</t>
        </is>
      </c>
      <c r="I5303" s="4" t="n">
        <v>6</v>
      </c>
      <c r="J5303" s="4" t="n">
        <v>4</v>
      </c>
      <c r="K5303" s="4" t="n">
        <v>8</v>
      </c>
      <c r="L5303" s="4" t="n">
        <v>14</v>
      </c>
      <c r="M5303" s="7">
        <f>SUM(I5303:L5303)</f>
        <v/>
      </c>
      <c r="N5303" s="6" t="inlineStr">
        <is>
          <t>長さ合計は標準近い</t>
        </is>
      </c>
      <c r="O5303" s="5" t="inlineStr">
        <is>
          <t>DevCADLisp</t>
        </is>
      </c>
      <c r="P5303" s="5" t="inlineStr">
        <is>
          <t>DevCADLisp</t>
        </is>
      </c>
      <c r="Q5303" s="8" t="inlineStr">
        <is>
          <t>開く</t>
        </is>
      </c>
      <c r="R5303" s="5" t="inlineStr">
        <is>
          <t>有料</t>
        </is>
      </c>
      <c r="S5303" s="5" t="inlineStr">
        <is>
          <t>暗号化（.vlx）</t>
        </is>
      </c>
      <c r="T5303" s="5" t="inlineStr"/>
      <c r="U5303" s="5" t="inlineStr">
        <is>
          <t>W5302</t>
        </is>
      </c>
    </row>
    <row r="5304">
      <c r="A5304" s="4">
        <f>RANK(M5304,$M$2:$M$6943)</f>
        <v/>
      </c>
      <c r="B5304" s="5" t="inlineStr">
        <is>
          <t>その他の地域</t>
        </is>
      </c>
      <c r="C5304" s="5" t="inlineStr">
        <is>
          <t>画層</t>
        </is>
      </c>
      <c r="D5304" s="5" t="inlineStr">
        <is>
          <t>T17</t>
        </is>
      </c>
      <c r="E5304" s="6" t="inlineStr">
        <is>
          <t>凡例・画層一覧の自動作成</t>
        </is>
      </c>
      <c r="F5304" s="5" t="inlineStr">
        <is>
          <t>-</t>
        </is>
      </c>
      <c r="G5304" s="6" t="inlineStr">
        <is>
          <t>Rutina en visual Lisp que genera un listado de las capas del dibujo actual</t>
        </is>
      </c>
      <c r="H5304" s="6" t="inlineStr">
        <is>
          <t>画層一覧を出力（有料）</t>
        </is>
      </c>
      <c r="I5304" s="4" t="n">
        <v>10</v>
      </c>
      <c r="J5304" s="4" t="n">
        <v>4</v>
      </c>
      <c r="K5304" s="4" t="n">
        <v>6</v>
      </c>
      <c r="L5304" s="4" t="n">
        <v>12</v>
      </c>
      <c r="M5304" s="7">
        <f>SUM(I5304:L5304)</f>
        <v/>
      </c>
      <c r="N5304" s="6" t="inlineStr">
        <is>
          <t>画層一覧出力</t>
        </is>
      </c>
      <c r="O5304" s="5" t="inlineStr">
        <is>
          <t>DevCADLisp</t>
        </is>
      </c>
      <c r="P5304" s="5" t="inlineStr">
        <is>
          <t>DevCADLisp</t>
        </is>
      </c>
      <c r="Q5304" s="8" t="inlineStr">
        <is>
          <t>開く</t>
        </is>
      </c>
      <c r="R5304" s="5" t="inlineStr">
        <is>
          <t>有料</t>
        </is>
      </c>
      <c r="S5304" s="5" t="inlineStr">
        <is>
          <t>暗号化（.vlx）</t>
        </is>
      </c>
      <c r="T5304" s="5" t="inlineStr"/>
      <c r="U5304" s="5" t="inlineStr">
        <is>
          <t>W5303</t>
        </is>
      </c>
    </row>
    <row r="5305">
      <c r="A5305" s="4">
        <f>RANK(M5305,$M$2:$M$6943)</f>
        <v/>
      </c>
      <c r="B5305" s="5" t="inlineStr">
        <is>
          <t>その他の地域</t>
        </is>
      </c>
      <c r="C5305" s="5" t="inlineStr">
        <is>
          <t>建築</t>
        </is>
      </c>
      <c r="D5305" s="5" t="inlineStr">
        <is>
          <t>T24</t>
        </is>
      </c>
      <c r="E5305" s="6" t="inlineStr">
        <is>
          <t>建築：壁・建具・天井割付の作図</t>
        </is>
      </c>
      <c r="F5305" s="5" t="inlineStr">
        <is>
          <t>esca</t>
        </is>
      </c>
      <c r="G5305" s="6" t="inlineStr">
        <is>
          <t>Rutina lisp para dibujar escalera</t>
        </is>
      </c>
      <c r="H5305" s="6" t="inlineStr">
        <is>
          <t>階段の側面図を作図</t>
        </is>
      </c>
      <c r="I5305" s="4" t="n">
        <v>10</v>
      </c>
      <c r="J5305" s="4" t="n">
        <v>6</v>
      </c>
      <c r="K5305" s="4" t="n">
        <v>8</v>
      </c>
      <c r="L5305" s="4" t="n">
        <v>8</v>
      </c>
      <c r="M5305" s="7">
        <f>SUM(I5305:L5305)</f>
        <v/>
      </c>
      <c r="N5305" s="6" t="inlineStr">
        <is>
          <t>階段側面</t>
        </is>
      </c>
      <c r="O5305" s="5" t="inlineStr"/>
      <c r="P5305" s="5" t="inlineStr">
        <is>
          <t>BiblioCAD</t>
        </is>
      </c>
      <c r="Q5305" s="8" t="inlineStr">
        <is>
          <t>開く</t>
        </is>
      </c>
      <c r="R5305" s="5" t="inlineStr">
        <is>
          <t>配布ページからダウンロード</t>
        </is>
      </c>
      <c r="S5305" s="5" t="inlineStr">
        <is>
          <t>不明</t>
        </is>
      </c>
      <c r="T5305" s="5" t="inlineStr"/>
      <c r="U5305" s="5" t="inlineStr">
        <is>
          <t>W5304</t>
        </is>
      </c>
    </row>
    <row r="5306">
      <c r="A5306" s="4">
        <f>RANK(M5306,$M$2:$M$6943)</f>
        <v/>
      </c>
      <c r="B5306" s="5" t="inlineStr">
        <is>
          <t>その他の地域</t>
        </is>
      </c>
      <c r="C5306" s="5" t="inlineStr">
        <is>
          <t>座標・測量・土木</t>
        </is>
      </c>
      <c r="D5306" s="5" t="inlineStr">
        <is>
          <t>T27</t>
        </is>
      </c>
      <c r="E5306" s="6" t="inlineStr">
        <is>
          <t>測量・土木：座標・レベル・縦断</t>
        </is>
      </c>
      <c r="F5306" s="5" t="inlineStr">
        <is>
          <t>-</t>
        </is>
      </c>
      <c r="G5306" s="6" t="inlineStr">
        <is>
          <t>Rutina Lisp para generar una Grilla de referencia con Estilos en Civil3D</t>
        </is>
      </c>
      <c r="H5306" s="6" t="inlineStr">
        <is>
          <t>Civil3Dで座標グリッドスタイルを生成（有料）</t>
        </is>
      </c>
      <c r="I5306" s="4" t="n">
        <v>12</v>
      </c>
      <c r="J5306" s="4" t="n">
        <v>8</v>
      </c>
      <c r="K5306" s="4" t="n">
        <v>8</v>
      </c>
      <c r="L5306" s="4" t="n">
        <v>4</v>
      </c>
      <c r="M5306" s="7">
        <f>SUM(I5306:L5306)</f>
        <v/>
      </c>
      <c r="N5306" s="6" t="inlineStr">
        <is>
          <t>Civil3D専用</t>
        </is>
      </c>
      <c r="O5306" s="5" t="inlineStr">
        <is>
          <t>DevCADLisp</t>
        </is>
      </c>
      <c r="P5306" s="5" t="inlineStr">
        <is>
          <t>DevCADLisp</t>
        </is>
      </c>
      <c r="Q5306" s="8" t="inlineStr">
        <is>
          <t>開く</t>
        </is>
      </c>
      <c r="R5306" s="5" t="inlineStr">
        <is>
          <t>有料</t>
        </is>
      </c>
      <c r="S5306" s="5" t="inlineStr">
        <is>
          <t>暗号化（.vlx）</t>
        </is>
      </c>
      <c r="T5306" s="5" t="inlineStr"/>
      <c r="U5306" s="5" t="inlineStr">
        <is>
          <t>W5305</t>
        </is>
      </c>
    </row>
    <row r="5307">
      <c r="A5307" s="4">
        <f>RANK(M5307,$M$2:$M$6943)</f>
        <v/>
      </c>
      <c r="B5307" s="5" t="inlineStr">
        <is>
          <t>その他の地域</t>
        </is>
      </c>
      <c r="C5307" s="5" t="inlineStr">
        <is>
          <t>線・ポリライン編集</t>
        </is>
      </c>
      <c r="D5307" s="5" t="inlineStr">
        <is>
          <t>その他</t>
        </is>
      </c>
      <c r="E5307" s="6" t="inlineStr">
        <is>
          <t>その他</t>
        </is>
      </c>
      <c r="F5307" s="5" t="inlineStr">
        <is>
          <t>-</t>
        </is>
      </c>
      <c r="G5307" s="6" t="inlineStr">
        <is>
          <t>Rutina Lisp para insertar una marca en los vértices de una polilinea</t>
        </is>
      </c>
      <c r="H5307" s="6" t="inlineStr">
        <is>
          <t>ポリライン頂点にマーク挿入（有料）</t>
        </is>
      </c>
      <c r="I5307" s="4" t="n">
        <v>10</v>
      </c>
      <c r="J5307" s="4" t="n">
        <v>6</v>
      </c>
      <c r="K5307" s="4" t="n">
        <v>6</v>
      </c>
      <c r="L5307" s="4" t="n">
        <v>10</v>
      </c>
      <c r="M5307" s="7">
        <f>SUM(I5307:L5307)</f>
        <v/>
      </c>
      <c r="N5307" s="6" t="inlineStr">
        <is>
          <t>頂点マーク</t>
        </is>
      </c>
      <c r="O5307" s="5" t="inlineStr">
        <is>
          <t>DevCADLisp</t>
        </is>
      </c>
      <c r="P5307" s="5" t="inlineStr">
        <is>
          <t>DevCADLisp</t>
        </is>
      </c>
      <c r="Q5307" s="8" t="inlineStr">
        <is>
          <t>開く</t>
        </is>
      </c>
      <c r="R5307" s="5" t="inlineStr">
        <is>
          <t>有料</t>
        </is>
      </c>
      <c r="S5307" s="5" t="inlineStr">
        <is>
          <t>暗号化（.vlx）</t>
        </is>
      </c>
      <c r="T5307" s="5" t="inlineStr"/>
      <c r="U5307" s="5" t="inlineStr">
        <is>
          <t>W5306</t>
        </is>
      </c>
    </row>
    <row r="5308">
      <c r="A5308" s="4">
        <f>RANK(M5308,$M$2:$M$6943)</f>
        <v/>
      </c>
      <c r="B5308" s="5" t="inlineStr">
        <is>
          <t>その他の地域</t>
        </is>
      </c>
      <c r="C5308" s="5" t="inlineStr">
        <is>
          <t>外部参照・図面管理・一括処理</t>
        </is>
      </c>
      <c r="D5308" s="5" t="inlineStr">
        <is>
          <t>T29</t>
        </is>
      </c>
      <c r="E5308" s="6" t="inlineStr">
        <is>
          <t>外部参照の管理</t>
        </is>
      </c>
      <c r="F5308" s="5" t="inlineStr">
        <is>
          <t>-</t>
        </is>
      </c>
      <c r="G5308" s="6" t="inlineStr">
        <is>
          <t>Rutina Lisp para listar las rutas de las imágenes insertadas en el dibujo</t>
        </is>
      </c>
      <c r="H5308" s="6" t="inlineStr">
        <is>
          <t>挿入画像のパス一覧（有料）</t>
        </is>
      </c>
      <c r="I5308" s="4" t="n">
        <v>10</v>
      </c>
      <c r="J5308" s="4" t="n">
        <v>6</v>
      </c>
      <c r="K5308" s="4" t="n">
        <v>6</v>
      </c>
      <c r="L5308" s="4" t="n">
        <v>10</v>
      </c>
      <c r="M5308" s="7">
        <f>SUM(I5308:L5308)</f>
        <v/>
      </c>
      <c r="N5308" s="6" t="inlineStr">
        <is>
          <t>画像パス一覧</t>
        </is>
      </c>
      <c r="O5308" s="5" t="inlineStr">
        <is>
          <t>DevCADLisp</t>
        </is>
      </c>
      <c r="P5308" s="5" t="inlineStr">
        <is>
          <t>DevCADLisp</t>
        </is>
      </c>
      <c r="Q5308" s="8" t="inlineStr">
        <is>
          <t>開く</t>
        </is>
      </c>
      <c r="R5308" s="5" t="inlineStr">
        <is>
          <t>有料</t>
        </is>
      </c>
      <c r="S5308" s="5" t="inlineStr">
        <is>
          <t>暗号化（.vlx）</t>
        </is>
      </c>
      <c r="T5308" s="5" t="inlineStr"/>
      <c r="U5308" s="5" t="inlineStr">
        <is>
          <t>W5307</t>
        </is>
      </c>
    </row>
    <row r="5309">
      <c r="A5309" s="4">
        <f>RANK(M5309,$M$2:$M$6943)</f>
        <v/>
      </c>
      <c r="B5309" s="5" t="inlineStr">
        <is>
          <t>その他の地域</t>
        </is>
      </c>
      <c r="C5309" s="5" t="inlineStr">
        <is>
          <t>外部参照・図面管理・一括処理</t>
        </is>
      </c>
      <c r="D5309" s="5" t="inlineStr">
        <is>
          <t>T29</t>
        </is>
      </c>
      <c r="E5309" s="6" t="inlineStr">
        <is>
          <t>外部参照の管理</t>
        </is>
      </c>
      <c r="F5309" s="5" t="inlineStr">
        <is>
          <t>-</t>
        </is>
      </c>
      <c r="G5309" s="6" t="inlineStr">
        <is>
          <t>Rutina Lisp que inserta (bind) todas las referencias externas de un archivo CAD en el espacio modelo</t>
        </is>
      </c>
      <c r="H5309" s="6" t="inlineStr">
        <is>
          <t>全外部参照をモデル空間にバインド（有料）</t>
        </is>
      </c>
      <c r="I5309" s="4" t="n">
        <v>8</v>
      </c>
      <c r="J5309" s="4" t="n">
        <v>4</v>
      </c>
      <c r="K5309" s="4" t="n">
        <v>8</v>
      </c>
      <c r="L5309" s="4" t="n">
        <v>12</v>
      </c>
      <c r="M5309" s="7">
        <f>SUM(I5309:L5309)</f>
        <v/>
      </c>
      <c r="N5309" s="6" t="inlineStr">
        <is>
          <t>標準バインド可</t>
        </is>
      </c>
      <c r="O5309" s="5" t="inlineStr">
        <is>
          <t>DevCADLisp</t>
        </is>
      </c>
      <c r="P5309" s="5" t="inlineStr">
        <is>
          <t>DevCADLisp</t>
        </is>
      </c>
      <c r="Q5309" s="8" t="inlineStr">
        <is>
          <t>開く</t>
        </is>
      </c>
      <c r="R5309" s="5" t="inlineStr">
        <is>
          <t>有料</t>
        </is>
      </c>
      <c r="S5309" s="5" t="inlineStr">
        <is>
          <t>暗号化（.vlx）</t>
        </is>
      </c>
      <c r="T5309" s="5" t="inlineStr"/>
      <c r="U5309" s="5" t="inlineStr">
        <is>
          <t>W5308</t>
        </is>
      </c>
    </row>
    <row r="5310">
      <c r="A5310" s="4">
        <f>RANK(M5310,$M$2:$M$6943)</f>
        <v/>
      </c>
      <c r="B5310" s="5" t="inlineStr">
        <is>
          <t>その他の地域</t>
        </is>
      </c>
      <c r="C5310" s="5" t="inlineStr">
        <is>
          <t>文字・テキスト</t>
        </is>
      </c>
      <c r="D5310" s="5" t="inlineStr">
        <is>
          <t>T12</t>
        </is>
      </c>
      <c r="E5310" s="6" t="inlineStr">
        <is>
          <t>文字の一括検索・置換</t>
        </is>
      </c>
      <c r="F5310" s="5" t="inlineStr">
        <is>
          <t>-</t>
        </is>
      </c>
      <c r="G5310" s="6" t="inlineStr">
        <is>
          <t>Rutina que cambia la altura de textos de acuerdo a un porcentaje ingresado</t>
        </is>
      </c>
      <c r="H5310" s="6" t="inlineStr">
        <is>
          <t>文字高さを％で変更（有料）</t>
        </is>
      </c>
      <c r="I5310" s="4" t="n">
        <v>8</v>
      </c>
      <c r="J5310" s="4" t="n">
        <v>4</v>
      </c>
      <c r="K5310" s="4" t="n">
        <v>6</v>
      </c>
      <c r="L5310" s="4" t="n">
        <v>14</v>
      </c>
      <c r="M5310" s="7">
        <f>SUM(I5310:L5310)</f>
        <v/>
      </c>
      <c r="N5310" s="6" t="inlineStr">
        <is>
          <t>文字高%変更</t>
        </is>
      </c>
      <c r="O5310" s="5" t="inlineStr">
        <is>
          <t>DevCADLisp</t>
        </is>
      </c>
      <c r="P5310" s="5" t="inlineStr">
        <is>
          <t>DevCADLisp</t>
        </is>
      </c>
      <c r="Q5310" s="8" t="inlineStr">
        <is>
          <t>開く</t>
        </is>
      </c>
      <c r="R5310" s="5" t="inlineStr">
        <is>
          <t>有料</t>
        </is>
      </c>
      <c r="S5310" s="5" t="inlineStr">
        <is>
          <t>暗号化（.vlx）</t>
        </is>
      </c>
      <c r="T5310" s="5" t="inlineStr"/>
      <c r="U5310" s="5" t="inlineStr">
        <is>
          <t>W5309</t>
        </is>
      </c>
    </row>
    <row r="5311">
      <c r="A5311" s="4">
        <f>RANK(M5311,$M$2:$M$6943)</f>
        <v/>
      </c>
      <c r="B5311" s="5" t="inlineStr">
        <is>
          <t>英語圏</t>
        </is>
      </c>
      <c r="C5311" s="5" t="inlineStr">
        <is>
          <t>線・ポリライン編集</t>
        </is>
      </c>
      <c r="D5311" s="5" t="inlineStr">
        <is>
          <t>その他</t>
        </is>
      </c>
      <c r="E5311" s="6" t="inlineStr">
        <is>
          <t>その他</t>
        </is>
      </c>
      <c r="F5311" s="5" t="inlineStr">
        <is>
          <t>RVRSLINE</t>
        </is>
      </c>
      <c r="G5311" s="6" t="inlineStr">
        <is>
          <t>RvrsLine</t>
        </is>
      </c>
      <c r="H5311" s="6" t="inlineStr">
        <is>
          <t>線・ポリラインの方向を反転</t>
        </is>
      </c>
      <c r="I5311" s="4" t="n">
        <v>10</v>
      </c>
      <c r="J5311" s="4" t="n">
        <v>5</v>
      </c>
      <c r="K5311" s="4" t="n">
        <v>6</v>
      </c>
      <c r="L5311" s="4" t="n">
        <v>11</v>
      </c>
      <c r="M5311" s="7">
        <f>SUM(I5311:L5311)</f>
        <v/>
      </c>
      <c r="N5311" s="6" t="inlineStr">
        <is>
          <t>REVERSEで代替可</t>
        </is>
      </c>
      <c r="O5311" s="5" t="inlineStr">
        <is>
          <t>CAD Studio</t>
        </is>
      </c>
      <c r="P5311" s="5" t="inlineStr">
        <is>
          <t>CAD Studio</t>
        </is>
      </c>
      <c r="Q5311" s="8" t="inlineStr">
        <is>
          <t>開く</t>
        </is>
      </c>
      <c r="R5311" s="5" t="inlineStr">
        <is>
          <t>配布ページからダウンロード</t>
        </is>
      </c>
      <c r="S5311" s="5" t="inlineStr">
        <is>
          <t>ソース/暗号化（.vlx）混在</t>
        </is>
      </c>
      <c r="T5311" s="5" t="inlineStr"/>
      <c r="U5311" s="5" t="inlineStr">
        <is>
          <t>W5310</t>
        </is>
      </c>
    </row>
    <row r="5312">
      <c r="A5312" s="4">
        <f>RANK(M5312,$M$2:$M$6943)</f>
        <v/>
      </c>
      <c r="B5312" s="5" t="inlineStr">
        <is>
          <t>その他の地域</t>
        </is>
      </c>
      <c r="C5312" s="5" t="inlineStr">
        <is>
          <t>構造・鉄骨・機械</t>
        </is>
      </c>
      <c r="D5312" s="5" t="inlineStr">
        <is>
          <t>その他</t>
        </is>
      </c>
      <c r="E5312" s="6" t="inlineStr">
        <is>
          <t>その他</t>
        </is>
      </c>
      <c r="F5312" s="5" t="inlineStr">
        <is>
          <t>samgak</t>
        </is>
      </c>
      <c r="G5312" s="6" t="inlineStr">
        <is>
          <t>samgak.elf</t>
        </is>
      </c>
      <c r="H5312" s="6" t="inlineStr">
        <is>
          <t>仕上げ記号（三角）を記入</t>
        </is>
      </c>
      <c r="I5312" s="4" t="n">
        <v>12</v>
      </c>
      <c r="J5312" s="4" t="n">
        <v>6</v>
      </c>
      <c r="K5312" s="4" t="n">
        <v>8</v>
      </c>
      <c r="L5312" s="4" t="n">
        <v>6</v>
      </c>
      <c r="M5312" s="7">
        <f>SUM(I5312:L5312)</f>
        <v/>
      </c>
      <c r="N5312" s="6" t="inlineStr">
        <is>
          <t>仕上げ記号</t>
        </is>
      </c>
      <c r="O5312" s="5" t="inlineStr">
        <is>
          <t>인텔리코리아 (CADian)</t>
        </is>
      </c>
      <c r="P5312" s="5" t="inlineStr">
        <is>
          <t>CADian 리습 600</t>
        </is>
      </c>
      <c r="Q5312" s="8" t="inlineStr">
        <is>
          <t>開く</t>
        </is>
      </c>
      <c r="R5312" s="5" t="inlineStr">
        <is>
          <t>フォーラム添付（ログインが必要な場合あり）</t>
        </is>
      </c>
      <c r="S5312" s="5" t="inlineStr">
        <is>
          <t>互換CAD専用（CADian）</t>
        </is>
      </c>
      <c r="T5312" s="5" t="inlineStr"/>
      <c r="U5312" s="5" t="inlineStr">
        <is>
          <t>W5311</t>
        </is>
      </c>
    </row>
    <row r="5313">
      <c r="A5313" s="4">
        <f>RANK(M5313,$M$2:$M$6943)</f>
        <v/>
      </c>
      <c r="B5313" s="5" t="inlineStr">
        <is>
          <t>ヨーロッパ</t>
        </is>
      </c>
      <c r="C5313" s="5" t="inlineStr">
        <is>
          <t>ハッチ・面積・長さ集計</t>
        </is>
      </c>
      <c r="D5313" s="5" t="inlineStr">
        <is>
          <t>その他</t>
        </is>
      </c>
      <c r="E5313" s="6" t="inlineStr">
        <is>
          <t>その他</t>
        </is>
      </c>
      <c r="F5313" s="5" t="inlineStr">
        <is>
          <t>-</t>
        </is>
      </c>
      <c r="G5313" s="6" t="inlineStr">
        <is>
          <t>Schwpkt</t>
        </is>
      </c>
      <c r="H5313" s="6" t="inlineStr">
        <is>
          <t>領域の重心を計算</t>
        </is>
      </c>
      <c r="I5313" s="4" t="n">
        <v>10</v>
      </c>
      <c r="J5313" s="4" t="n">
        <v>8</v>
      </c>
      <c r="K5313" s="4" t="n">
        <v>5</v>
      </c>
      <c r="L5313" s="4" t="n">
        <v>9</v>
      </c>
      <c r="M5313" s="7">
        <f>SUM(I5313:L5313)</f>
        <v/>
      </c>
      <c r="N5313" s="6" t="inlineStr">
        <is>
          <t>MASSPROPで代替可</t>
        </is>
      </c>
      <c r="O5313" s="5" t="inlineStr">
        <is>
          <t>CADwiesel</t>
        </is>
      </c>
      <c r="P5313" s="5" t="inlineStr">
        <is>
          <t>CADwiesel</t>
        </is>
      </c>
      <c r="Q5313" s="8" t="inlineStr">
        <is>
          <t>開く</t>
        </is>
      </c>
      <c r="R5313" s="5" t="inlineStr">
        <is>
          <t>配布ページからダウンロード</t>
        </is>
      </c>
      <c r="S5313" s="5" t="inlineStr">
        <is>
          <t>不明</t>
        </is>
      </c>
      <c r="T5313" s="5" t="inlineStr"/>
      <c r="U5313" s="5" t="inlineStr">
        <is>
          <t>W5312</t>
        </is>
      </c>
    </row>
    <row r="5314">
      <c r="A5314" s="4">
        <f>RANK(M5314,$M$2:$M$6943)</f>
        <v/>
      </c>
      <c r="B5314" s="5" t="inlineStr">
        <is>
          <t>その他の地域</t>
        </is>
      </c>
      <c r="C5314" s="5" t="inlineStr">
        <is>
          <t>選択・絞り込み</t>
        </is>
      </c>
      <c r="D5314" s="5" t="inlineStr">
        <is>
          <t>その他</t>
        </is>
      </c>
      <c r="E5314" s="6" t="inlineStr">
        <is>
          <t>その他</t>
        </is>
      </c>
      <c r="F5314" s="5" t="inlineStr">
        <is>
          <t>SCOL</t>
        </is>
      </c>
      <c r="G5314" s="6" t="inlineStr">
        <is>
          <t>SCOL.ELF</t>
        </is>
      </c>
      <c r="H5314" s="6" t="inlineStr">
        <is>
          <t>範囲内から指定色のみ選択</t>
        </is>
      </c>
      <c r="I5314" s="4" t="n">
        <v>8</v>
      </c>
      <c r="J5314" s="4" t="n">
        <v>4</v>
      </c>
      <c r="K5314" s="4" t="n">
        <v>6</v>
      </c>
      <c r="L5314" s="4" t="n">
        <v>14</v>
      </c>
      <c r="M5314" s="7">
        <f>SUM(I5314:L5314)</f>
        <v/>
      </c>
      <c r="N5314" s="6" t="inlineStr">
        <is>
          <t>FILTERで可</t>
        </is>
      </c>
      <c r="O5314" s="5" t="inlineStr">
        <is>
          <t>인텔리코리아 (CADian)</t>
        </is>
      </c>
      <c r="P5314" s="5" t="inlineStr">
        <is>
          <t>CADian 리습 600</t>
        </is>
      </c>
      <c r="Q5314" s="8" t="inlineStr">
        <is>
          <t>開く</t>
        </is>
      </c>
      <c r="R5314" s="5" t="inlineStr">
        <is>
          <t>フォーラム添付（ログインが必要な場合あり）</t>
        </is>
      </c>
      <c r="S5314" s="5" t="inlineStr">
        <is>
          <t>互換CAD専用（CADian）</t>
        </is>
      </c>
      <c r="T5314" s="5" t="inlineStr"/>
      <c r="U5314" s="5" t="inlineStr">
        <is>
          <t>W5313</t>
        </is>
      </c>
    </row>
    <row r="5315">
      <c r="A5315" s="4">
        <f>RANK(M5315,$M$2:$M$6943)</f>
        <v/>
      </c>
      <c r="B5315" s="5" t="inlineStr">
        <is>
          <t>英語圏</t>
        </is>
      </c>
      <c r="C5315" s="5" t="inlineStr">
        <is>
          <t>座標・測量・土木</t>
        </is>
      </c>
      <c r="D5315" s="5" t="inlineStr">
        <is>
          <t>T27</t>
        </is>
      </c>
      <c r="E5315" s="6" t="inlineStr">
        <is>
          <t>測量・土木：座標・レベル・縦断</t>
        </is>
      </c>
      <c r="F5315" s="5" t="inlineStr">
        <is>
          <t>-</t>
        </is>
      </c>
      <c r="G5315" s="6" t="inlineStr">
        <is>
          <t>Sea Level</t>
        </is>
      </c>
      <c r="H5315" s="6" t="inlineStr">
        <is>
          <t>標高を海抜表記に変換</t>
        </is>
      </c>
      <c r="I5315" s="4" t="n">
        <v>12</v>
      </c>
      <c r="J5315" s="4" t="n">
        <v>7</v>
      </c>
      <c r="K5315" s="4" t="n">
        <v>8</v>
      </c>
      <c r="L5315" s="4" t="n">
        <v>5</v>
      </c>
      <c r="M5315" s="7">
        <f>SUM(I5315:L5315)</f>
        <v/>
      </c>
      <c r="N5315" s="6" t="inlineStr">
        <is>
          <t>海抜表記変換</t>
        </is>
      </c>
      <c r="O5315" s="5" t="inlineStr">
        <is>
          <t>ESurveying Softech</t>
        </is>
      </c>
      <c r="P5315" s="5" t="inlineStr">
        <is>
          <t>eSurveying</t>
        </is>
      </c>
      <c r="Q5315" s="8" t="inlineStr">
        <is>
          <t>開く</t>
        </is>
      </c>
      <c r="R5315" s="5" t="inlineStr">
        <is>
          <t>配布ページからダウンロード</t>
        </is>
      </c>
      <c r="S5315" s="5" t="inlineStr">
        <is>
          <t>暗号化（.fas）が中心</t>
        </is>
      </c>
      <c r="T5315" s="5" t="inlineStr"/>
      <c r="U5315" s="5" t="inlineStr">
        <is>
          <t>W5314</t>
        </is>
      </c>
    </row>
    <row r="5316">
      <c r="A5316" s="4">
        <f>RANK(M5316,$M$2:$M$6943)</f>
        <v/>
      </c>
      <c r="B5316" s="5" t="inlineStr">
        <is>
          <t>英語圏</t>
        </is>
      </c>
      <c r="C5316" s="5" t="inlineStr">
        <is>
          <t>選択・絞り込み</t>
        </is>
      </c>
      <c r="D5316" s="5" t="inlineStr">
        <is>
          <t>T12</t>
        </is>
      </c>
      <c r="E5316" s="6" t="inlineStr">
        <is>
          <t>文字の一括検索・置換</t>
        </is>
      </c>
      <c r="F5316" s="5" t="inlineStr">
        <is>
          <t>-</t>
        </is>
      </c>
      <c r="G5316" s="6" t="inlineStr">
        <is>
          <t>Select Texts Containing</t>
        </is>
      </c>
      <c r="H5316" s="6" t="inlineStr">
        <is>
          <t>指定文字列を含む文字を選択</t>
        </is>
      </c>
      <c r="I5316" s="4" t="n">
        <v>6</v>
      </c>
      <c r="J5316" s="4" t="n">
        <v>4</v>
      </c>
      <c r="K5316" s="4" t="n">
        <v>8</v>
      </c>
      <c r="L5316" s="4" t="n">
        <v>14</v>
      </c>
      <c r="M5316" s="7">
        <f>SUM(I5316:L5316)</f>
        <v/>
      </c>
      <c r="N5316" s="6" t="inlineStr">
        <is>
          <t>QSELECT/FINDで代替</t>
        </is>
      </c>
      <c r="O5316" s="5" t="inlineStr">
        <is>
          <t>ESurveying Softech</t>
        </is>
      </c>
      <c r="P5316" s="5" t="inlineStr">
        <is>
          <t>eSurveying</t>
        </is>
      </c>
      <c r="Q5316" s="8" t="inlineStr">
        <is>
          <t>開く</t>
        </is>
      </c>
      <c r="R5316" s="5" t="inlineStr">
        <is>
          <t>配布ページからダウンロード</t>
        </is>
      </c>
      <c r="S5316" s="5" t="inlineStr">
        <is>
          <t>暗号化（.fas）が中心</t>
        </is>
      </c>
      <c r="T5316" s="5" t="inlineStr"/>
      <c r="U5316" s="5" t="inlineStr">
        <is>
          <t>W5315</t>
        </is>
      </c>
    </row>
    <row r="5317">
      <c r="A5317" s="4">
        <f>RANK(M5317,$M$2:$M$6943)</f>
        <v/>
      </c>
      <c r="B5317" s="5" t="inlineStr">
        <is>
          <t>英語圏</t>
        </is>
      </c>
      <c r="C5317" s="5" t="inlineStr">
        <is>
          <t>印刷・レイアウト・図枠</t>
        </is>
      </c>
      <c r="D5317" s="5" t="inlineStr">
        <is>
          <t>T05</t>
        </is>
      </c>
      <c r="E5317" s="6" t="inlineStr">
        <is>
          <t>図枠からレイアウト・ビューポートを自動作成</t>
        </is>
      </c>
      <c r="F5317" s="5" t="inlineStr">
        <is>
          <t>-</t>
        </is>
      </c>
      <c r="G5317" s="6" t="inlineStr">
        <is>
          <t>Set Viewport Scales</t>
        </is>
      </c>
      <c r="H5317" s="6" t="inlineStr">
        <is>
          <t>ビューポート尺度を設定</t>
        </is>
      </c>
      <c r="I5317" s="4" t="n">
        <v>6</v>
      </c>
      <c r="J5317" s="4" t="n">
        <v>4</v>
      </c>
      <c r="K5317" s="4" t="n">
        <v>8</v>
      </c>
      <c r="L5317" s="4" t="n">
        <v>14</v>
      </c>
      <c r="M5317" s="7">
        <f>SUM(I5317:L5317)</f>
        <v/>
      </c>
      <c r="N5317" s="6" t="inlineStr">
        <is>
          <t>VP尺度リストで代替可</t>
        </is>
      </c>
      <c r="O5317" s="5" t="inlineStr"/>
      <c r="P5317" s="5" t="inlineStr">
        <is>
          <t>Cadalyst CAD Tips</t>
        </is>
      </c>
      <c r="Q5317" s="8" t="inlineStr">
        <is>
          <t>開く</t>
        </is>
      </c>
      <c r="R5317" s="5" t="inlineStr">
        <is>
          <t>サイト閉鎖・リンク切れ</t>
        </is>
      </c>
      <c r="S5317" s="5" t="inlineStr">
        <is>
          <t>不明</t>
        </is>
      </c>
      <c r="T5317" s="5" t="inlineStr"/>
      <c r="U5317" s="5" t="inlineStr">
        <is>
          <t>W5316</t>
        </is>
      </c>
    </row>
    <row r="5318">
      <c r="A5318" s="4">
        <f>RANK(M5318,$M$2:$M$6943)</f>
        <v/>
      </c>
      <c r="B5318" s="5" t="inlineStr">
        <is>
          <t>英語圏</t>
        </is>
      </c>
      <c r="C5318" s="5" t="inlineStr">
        <is>
          <t>画層</t>
        </is>
      </c>
      <c r="D5318" s="5" t="inlineStr">
        <is>
          <t>T18</t>
        </is>
      </c>
      <c r="E5318" s="6" t="inlineStr">
        <is>
          <t>画層の自動振り分け・標準化</t>
        </is>
      </c>
      <c r="F5318" s="5" t="inlineStr">
        <is>
          <t>SHOLAY</t>
        </is>
      </c>
      <c r="G5318" s="6" t="inlineStr">
        <is>
          <t>sholay.lsp</t>
        </is>
      </c>
      <c r="H5318" s="6" t="inlineStr">
        <is>
          <t>図形選択で画層を操作・表示</t>
        </is>
      </c>
      <c r="I5318" s="4" t="n">
        <v>6</v>
      </c>
      <c r="J5318" s="4" t="n">
        <v>6</v>
      </c>
      <c r="K5318" s="4" t="n">
        <v>6</v>
      </c>
      <c r="L5318" s="4" t="n">
        <v>14</v>
      </c>
      <c r="M5318" s="7">
        <f>SUM(I5318:L5318)</f>
        <v/>
      </c>
      <c r="N5318" s="6" t="inlineStr">
        <is>
          <t>LAYISO等で概ね代替</t>
        </is>
      </c>
      <c r="O5318" s="5" t="inlineStr">
        <is>
          <t>Henry C. Francis (ParaCADD)</t>
        </is>
      </c>
      <c r="P5318" s="5" t="inlineStr">
        <is>
          <t>ParaCADD</t>
        </is>
      </c>
      <c r="Q5318" s="8" t="inlineStr">
        <is>
          <t>開く</t>
        </is>
      </c>
      <c r="R5318" s="5" t="inlineStr">
        <is>
          <t>配布ページからダウンロード</t>
        </is>
      </c>
      <c r="S5318" s="5" t="inlineStr">
        <is>
          <t>ソース</t>
        </is>
      </c>
      <c r="T5318" s="5" t="inlineStr"/>
      <c r="U5318" s="5" t="inlineStr">
        <is>
          <t>W5317</t>
        </is>
      </c>
    </row>
    <row r="5319">
      <c r="A5319" s="4">
        <f>RANK(M5319,$M$2:$M$6943)</f>
        <v/>
      </c>
      <c r="B5319" s="5" t="inlineStr">
        <is>
          <t>その他の地域</t>
        </is>
      </c>
      <c r="C5319" s="5" t="inlineStr">
        <is>
          <t>構造・鉄骨・機械</t>
        </is>
      </c>
      <c r="D5319" s="5" t="inlineStr">
        <is>
          <t>その他</t>
        </is>
      </c>
      <c r="E5319" s="6" t="inlineStr">
        <is>
          <t>その他</t>
        </is>
      </c>
      <c r="F5319" s="5" t="inlineStr">
        <is>
          <t>SLAR</t>
        </is>
      </c>
      <c r="G5319" s="6" t="inlineStr">
        <is>
          <t>SLAR.elf</t>
        </is>
      </c>
      <c r="H5319" s="6" t="inlineStr">
        <is>
          <t>長穴作図と配列</t>
        </is>
      </c>
      <c r="I5319" s="4" t="n">
        <v>12</v>
      </c>
      <c r="J5319" s="4" t="n">
        <v>8</v>
      </c>
      <c r="K5319" s="4" t="n">
        <v>6</v>
      </c>
      <c r="L5319" s="4" t="n">
        <v>6</v>
      </c>
      <c r="M5319" s="7">
        <f>SUM(I5319:L5319)</f>
        <v/>
      </c>
      <c r="N5319" s="6" t="inlineStr">
        <is>
          <t>長穴配列</t>
        </is>
      </c>
      <c r="O5319" s="5" t="inlineStr">
        <is>
          <t>인텔리코리아 (CADian)</t>
        </is>
      </c>
      <c r="P5319" s="5" t="inlineStr">
        <is>
          <t>CADian 리습 600</t>
        </is>
      </c>
      <c r="Q5319" s="8" t="inlineStr">
        <is>
          <t>開く</t>
        </is>
      </c>
      <c r="R5319" s="5" t="inlineStr">
        <is>
          <t>フォーラム添付（ログインが必要な場合あり）</t>
        </is>
      </c>
      <c r="S5319" s="5" t="inlineStr">
        <is>
          <t>互換CAD専用（CADian）</t>
        </is>
      </c>
      <c r="T5319" s="5" t="inlineStr"/>
      <c r="U5319" s="5" t="inlineStr">
        <is>
          <t>W5318</t>
        </is>
      </c>
    </row>
    <row r="5320">
      <c r="A5320" s="4">
        <f>RANK(M5320,$M$2:$M$6943)</f>
        <v/>
      </c>
      <c r="B5320" s="5" t="inlineStr">
        <is>
          <t>英語圏</t>
        </is>
      </c>
      <c r="C5320" s="5" t="inlineStr">
        <is>
          <t>設定・環境</t>
        </is>
      </c>
      <c r="D5320" s="5" t="inlineStr">
        <is>
          <t>その他</t>
        </is>
      </c>
      <c r="E5320" s="6" t="inlineStr">
        <is>
          <t>その他</t>
        </is>
      </c>
      <c r="F5320" s="5" t="inlineStr">
        <is>
          <t>-</t>
        </is>
      </c>
      <c r="G5320" s="6" t="inlineStr">
        <is>
          <t>Slide Factory v1.0</t>
        </is>
      </c>
      <c r="H5320" s="6" t="inlineStr">
        <is>
          <t>スライド・スライドライブラリ一括作成</t>
        </is>
      </c>
      <c r="I5320" s="4" t="n">
        <v>12</v>
      </c>
      <c r="J5320" s="4" t="n">
        <v>8</v>
      </c>
      <c r="K5320" s="4" t="n">
        <v>6</v>
      </c>
      <c r="L5320" s="4" t="n">
        <v>6</v>
      </c>
      <c r="M5320" s="7">
        <f>SUM(I5320:L5320)</f>
        <v/>
      </c>
      <c r="N5320" s="6" t="inlineStr">
        <is>
          <t>スライド作成(旧式)</t>
        </is>
      </c>
      <c r="O5320" s="5" t="inlineStr">
        <is>
          <t>AfraLISP (Kenny Ramage ほか)</t>
        </is>
      </c>
      <c r="P5320" s="5" t="inlineStr">
        <is>
          <t>AfraLISP</t>
        </is>
      </c>
      <c r="Q5320" s="8" t="inlineStr">
        <is>
          <t>開く</t>
        </is>
      </c>
      <c r="R5320" s="5" t="inlineStr">
        <is>
          <t>配布ページからダウンロード</t>
        </is>
      </c>
      <c r="S5320" s="5" t="inlineStr">
        <is>
          <t>不明</t>
        </is>
      </c>
      <c r="T5320" s="5" t="inlineStr"/>
      <c r="U5320" s="5" t="inlineStr">
        <is>
          <t>W5319</t>
        </is>
      </c>
    </row>
    <row r="5321">
      <c r="A5321" s="4">
        <f>RANK(M5321,$M$2:$M$6943)</f>
        <v/>
      </c>
      <c r="B5321" s="5" t="inlineStr">
        <is>
          <t>ロシア語圏</t>
        </is>
      </c>
      <c r="C5321" s="5" t="inlineStr">
        <is>
          <t>17</t>
        </is>
      </c>
      <c r="D5321" s="5" t="inlineStr">
        <is>
          <t>その他</t>
        </is>
      </c>
      <c r="E5321" s="6" t="inlineStr">
        <is>
          <t>その他</t>
        </is>
      </c>
      <c r="F5321" s="5" t="inlineStr">
        <is>
          <t>-</t>
        </is>
      </c>
      <c r="G5321" s="6" t="inlineStr">
        <is>
          <t>spiral</t>
        </is>
      </c>
      <c r="H5321" s="6" t="inlineStr">
        <is>
          <t>圧縮ばねを3D作図</t>
        </is>
      </c>
      <c r="I5321" s="4" t="n">
        <v>14</v>
      </c>
      <c r="J5321" s="4" t="n">
        <v>9</v>
      </c>
      <c r="K5321" s="4" t="n">
        <v>5</v>
      </c>
      <c r="L5321" s="4" t="n">
        <v>4</v>
      </c>
      <c r="M5321" s="7">
        <f>SUM(I5321:L5321)</f>
        <v/>
      </c>
      <c r="N5321" s="6" t="inlineStr">
        <is>
          <t>3Dばね</t>
        </is>
      </c>
      <c r="O5321" s="5" t="inlineStr">
        <is>
          <t>Михаил Карнаухов</t>
        </is>
      </c>
      <c r="P5321" s="5" t="inlineStr">
        <is>
          <t>cad.dp.ua</t>
        </is>
      </c>
      <c r="Q5321" s="8" t="inlineStr">
        <is>
          <t>開く</t>
        </is>
      </c>
      <c r="R5321" s="5" t="inlineStr">
        <is>
          <t>配布ページからダウンロード</t>
        </is>
      </c>
      <c r="S5321" s="5" t="inlineStr">
        <is>
          <t>不明</t>
        </is>
      </c>
      <c r="T5321" s="5" t="inlineStr"/>
      <c r="U5321" s="5" t="inlineStr">
        <is>
          <t>W5320</t>
        </is>
      </c>
    </row>
    <row r="5322">
      <c r="A5322" s="4">
        <f>RANK(M5322,$M$2:$M$6943)</f>
        <v/>
      </c>
      <c r="B5322" s="5" t="inlineStr">
        <is>
          <t>その他の地域</t>
        </is>
      </c>
      <c r="C5322" s="5" t="inlineStr">
        <is>
          <t>構造・鉄骨・機械</t>
        </is>
      </c>
      <c r="D5322" s="5" t="inlineStr">
        <is>
          <t>その他</t>
        </is>
      </c>
      <c r="E5322" s="6" t="inlineStr">
        <is>
          <t>その他</t>
        </is>
      </c>
      <c r="F5322" s="5" t="inlineStr">
        <is>
          <t>SRING</t>
        </is>
      </c>
      <c r="G5322" s="6" t="inlineStr">
        <is>
          <t>SRING.elf</t>
        </is>
      </c>
      <c r="H5322" s="6" t="inlineStr">
        <is>
          <t>軸に止め輪を作図</t>
        </is>
      </c>
      <c r="I5322" s="4" t="n">
        <v>14</v>
      </c>
      <c r="J5322" s="4" t="n">
        <v>8</v>
      </c>
      <c r="K5322" s="4" t="n">
        <v>6</v>
      </c>
      <c r="L5322" s="4" t="n">
        <v>4</v>
      </c>
      <c r="M5322" s="7">
        <f>SUM(I5322:L5322)</f>
        <v/>
      </c>
      <c r="N5322" s="6" t="inlineStr">
        <is>
          <t>止め輪</t>
        </is>
      </c>
      <c r="O5322" s="5" t="inlineStr">
        <is>
          <t>인텔리코리아 (CADian)</t>
        </is>
      </c>
      <c r="P5322" s="5" t="inlineStr">
        <is>
          <t>CADian 리습 600</t>
        </is>
      </c>
      <c r="Q5322" s="8" t="inlineStr">
        <is>
          <t>開く</t>
        </is>
      </c>
      <c r="R5322" s="5" t="inlineStr">
        <is>
          <t>フォーラム添付（ログインが必要な場合あり）</t>
        </is>
      </c>
      <c r="S5322" s="5" t="inlineStr">
        <is>
          <t>互換CAD専用（CADian）</t>
        </is>
      </c>
      <c r="T5322" s="5" t="inlineStr"/>
      <c r="U5322" s="5" t="inlineStr">
        <is>
          <t>W5321</t>
        </is>
      </c>
    </row>
    <row r="5323">
      <c r="A5323" s="4">
        <f>RANK(M5323,$M$2:$M$6943)</f>
        <v/>
      </c>
      <c r="B5323" s="5" t="inlineStr">
        <is>
          <t>その他の地域</t>
        </is>
      </c>
      <c r="C5323" s="5" t="inlineStr">
        <is>
          <t>構造・鉄骨・機械</t>
        </is>
      </c>
      <c r="D5323" s="5" t="inlineStr">
        <is>
          <t>その他</t>
        </is>
      </c>
      <c r="E5323" s="6" t="inlineStr">
        <is>
          <t>その他</t>
        </is>
      </c>
      <c r="F5323" s="5" t="inlineStr">
        <is>
          <t>SRING2</t>
        </is>
      </c>
      <c r="G5323" s="6" t="inlineStr">
        <is>
          <t>SRING2.elf</t>
        </is>
      </c>
      <c r="H5323" s="6" t="inlineStr">
        <is>
          <t>穴用止め輪を作図</t>
        </is>
      </c>
      <c r="I5323" s="4" t="n">
        <v>14</v>
      </c>
      <c r="J5323" s="4" t="n">
        <v>8</v>
      </c>
      <c r="K5323" s="4" t="n">
        <v>6</v>
      </c>
      <c r="L5323" s="4" t="n">
        <v>4</v>
      </c>
      <c r="M5323" s="7">
        <f>SUM(I5323:L5323)</f>
        <v/>
      </c>
      <c r="N5323" s="6" t="inlineStr">
        <is>
          <t>穴用止め輪</t>
        </is>
      </c>
      <c r="O5323" s="5" t="inlineStr">
        <is>
          <t>인텔리코리아 (CADian)</t>
        </is>
      </c>
      <c r="P5323" s="5" t="inlineStr">
        <is>
          <t>CADian 리습 600</t>
        </is>
      </c>
      <c r="Q5323" s="8" t="inlineStr">
        <is>
          <t>開く</t>
        </is>
      </c>
      <c r="R5323" s="5" t="inlineStr">
        <is>
          <t>フォーラム添付（ログインが必要な場合あり）</t>
        </is>
      </c>
      <c r="S5323" s="5" t="inlineStr">
        <is>
          <t>互換CAD専用（CADian）</t>
        </is>
      </c>
      <c r="T5323" s="5" t="inlineStr"/>
      <c r="U5323" s="5" t="inlineStr">
        <is>
          <t>W5322</t>
        </is>
      </c>
    </row>
    <row r="5324">
      <c r="A5324" s="4">
        <f>RANK(M5324,$M$2:$M$6943)</f>
        <v/>
      </c>
      <c r="B5324" s="5" t="inlineStr">
        <is>
          <t>英語圏</t>
        </is>
      </c>
      <c r="C5324" s="5" t="inlineStr">
        <is>
          <t>座標・測量・土木</t>
        </is>
      </c>
      <c r="D5324" s="5" t="inlineStr">
        <is>
          <t>T13,T27</t>
        </is>
      </c>
      <c r="E5324" s="6" t="inlineStr">
        <is>
          <t>図形と数値の連動（フィールド・面積表）、測量・土木：座標・レベル・縦断</t>
        </is>
      </c>
      <c r="F5324" s="5" t="inlineStr">
        <is>
          <t>SSLN</t>
        </is>
      </c>
      <c r="G5324" s="6" t="inlineStr">
        <is>
          <t>ssln.lsp</t>
        </is>
      </c>
      <c r="H5324" s="6" t="inlineStr">
        <is>
          <t>線の長さを記入</t>
        </is>
      </c>
      <c r="I5324" s="4" t="n">
        <v>6</v>
      </c>
      <c r="J5324" s="4" t="n">
        <v>5</v>
      </c>
      <c r="K5324" s="4" t="n">
        <v>9</v>
      </c>
      <c r="L5324" s="4" t="n">
        <v>12</v>
      </c>
      <c r="M5324" s="7">
        <f>SUM(I5324:L5324)</f>
        <v/>
      </c>
      <c r="N5324" s="6" t="inlineStr">
        <is>
          <t>フィールドで代替可</t>
        </is>
      </c>
      <c r="O5324" s="5" t="inlineStr">
        <is>
          <t>Henry C. Francis (ParaCADD)</t>
        </is>
      </c>
      <c r="P5324" s="5" t="inlineStr">
        <is>
          <t>ParaCADD</t>
        </is>
      </c>
      <c r="Q5324" s="8" t="inlineStr">
        <is>
          <t>開く</t>
        </is>
      </c>
      <c r="R5324" s="5" t="inlineStr">
        <is>
          <t>配布ページからダウンロード</t>
        </is>
      </c>
      <c r="S5324" s="5" t="inlineStr">
        <is>
          <t>ソース</t>
        </is>
      </c>
      <c r="T5324" s="5" t="inlineStr"/>
      <c r="U5324" s="5" t="inlineStr">
        <is>
          <t>W5323</t>
        </is>
      </c>
    </row>
    <row r="5325">
      <c r="A5325" s="4">
        <f>RANK(M5325,$M$2:$M$6943)</f>
        <v/>
      </c>
      <c r="B5325" s="5" t="inlineStr">
        <is>
          <t>その他の地域</t>
        </is>
      </c>
      <c r="C5325" s="5" t="inlineStr">
        <is>
          <t>線・ポリライン編集</t>
        </is>
      </c>
      <c r="D5325" s="5" t="inlineStr">
        <is>
          <t>その他</t>
        </is>
      </c>
      <c r="E5325" s="6" t="inlineStr">
        <is>
          <t>その他</t>
        </is>
      </c>
      <c r="F5325" s="5" t="inlineStr">
        <is>
          <t>st2</t>
        </is>
      </c>
      <c r="G5325" s="6" t="inlineStr">
        <is>
          <t>st2.elf</t>
        </is>
      </c>
      <c r="H5325" s="6" t="inlineStr">
        <is>
          <t>矩形の一辺をワンクリック伸縮</t>
        </is>
      </c>
      <c r="I5325" s="4" t="n">
        <v>10</v>
      </c>
      <c r="J5325" s="4" t="n">
        <v>6</v>
      </c>
      <c r="K5325" s="4" t="n">
        <v>6</v>
      </c>
      <c r="L5325" s="4" t="n">
        <v>10</v>
      </c>
      <c r="M5325" s="7">
        <f>SUM(I5325:L5325)</f>
        <v/>
      </c>
      <c r="N5325" s="6" t="inlineStr">
        <is>
          <t>一辺伸縮</t>
        </is>
      </c>
      <c r="O5325" s="5" t="inlineStr">
        <is>
          <t>인텔리코리아 (CADian)</t>
        </is>
      </c>
      <c r="P5325" s="5" t="inlineStr">
        <is>
          <t>CADian 리습 600</t>
        </is>
      </c>
      <c r="Q5325" s="8" t="inlineStr">
        <is>
          <t>開く</t>
        </is>
      </c>
      <c r="R5325" s="5" t="inlineStr">
        <is>
          <t>フォーラム添付（ログインが必要な場合あり）</t>
        </is>
      </c>
      <c r="S5325" s="5" t="inlineStr">
        <is>
          <t>互換CAD専用（CADian）</t>
        </is>
      </c>
      <c r="T5325" s="5" t="inlineStr"/>
      <c r="U5325" s="5" t="inlineStr">
        <is>
          <t>W5324</t>
        </is>
      </c>
    </row>
    <row r="5326">
      <c r="A5326" s="4">
        <f>RANK(M5326,$M$2:$M$6943)</f>
        <v/>
      </c>
      <c r="B5326" s="5" t="inlineStr">
        <is>
          <t>英語圏</t>
        </is>
      </c>
      <c r="C5326" s="5" t="inlineStr">
        <is>
          <t>設備</t>
        </is>
      </c>
      <c r="D5326" s="5" t="inlineStr">
        <is>
          <t>T25</t>
        </is>
      </c>
      <c r="E5326" s="6" t="inlineStr">
        <is>
          <t>設備：単線→複線化、ダクト・配管の継手</t>
        </is>
      </c>
      <c r="F5326" s="5" t="inlineStr">
        <is>
          <t>STAP</t>
        </is>
      </c>
      <c r="G5326" s="6" t="inlineStr">
        <is>
          <t>stap.lsp</t>
        </is>
      </c>
      <c r="H5326" s="6" t="inlineStr">
        <is>
          <t>下水取付管を配置</t>
        </is>
      </c>
      <c r="I5326" s="4" t="n">
        <v>11</v>
      </c>
      <c r="J5326" s="4" t="n">
        <v>8</v>
      </c>
      <c r="K5326" s="4" t="n">
        <v>9</v>
      </c>
      <c r="L5326" s="4" t="n">
        <v>4</v>
      </c>
      <c r="M5326" s="7">
        <f>SUM(I5326:L5326)</f>
        <v/>
      </c>
      <c r="N5326" s="6" t="inlineStr">
        <is>
          <t>取付管配置</t>
        </is>
      </c>
      <c r="O5326" s="5" t="inlineStr">
        <is>
          <t>Henry C. Francis (ParaCADD)</t>
        </is>
      </c>
      <c r="P5326" s="5" t="inlineStr">
        <is>
          <t>ParaCADD</t>
        </is>
      </c>
      <c r="Q5326" s="8" t="inlineStr">
        <is>
          <t>開く</t>
        </is>
      </c>
      <c r="R5326" s="5" t="inlineStr">
        <is>
          <t>配布ページからダウンロード</t>
        </is>
      </c>
      <c r="S5326" s="5" t="inlineStr">
        <is>
          <t>ソース</t>
        </is>
      </c>
      <c r="T5326" s="5" t="inlineStr"/>
      <c r="U5326" s="5" t="inlineStr">
        <is>
          <t>W5325</t>
        </is>
      </c>
    </row>
    <row r="5327">
      <c r="A5327" s="4">
        <f>RANK(M5327,$M$2:$M$6943)</f>
        <v/>
      </c>
      <c r="B5327" s="5" t="inlineStr">
        <is>
          <t>その他の地域</t>
        </is>
      </c>
      <c r="C5327" s="5" t="inlineStr">
        <is>
          <t>構造・鉄骨・機械</t>
        </is>
      </c>
      <c r="D5327" s="5" t="inlineStr">
        <is>
          <t>その他</t>
        </is>
      </c>
      <c r="E5327" s="6" t="inlineStr">
        <is>
          <t>その他</t>
        </is>
      </c>
      <c r="F5327" s="5" t="inlineStr">
        <is>
          <t>STCV</t>
        </is>
      </c>
      <c r="G5327" s="6" t="inlineStr">
        <is>
          <t>STCV.elf</t>
        </is>
      </c>
      <c r="H5327" s="6" t="inlineStr">
        <is>
          <t>4か所R穴付きスチールカバー</t>
        </is>
      </c>
      <c r="I5327" s="4" t="n">
        <v>14</v>
      </c>
      <c r="J5327" s="4" t="n">
        <v>8</v>
      </c>
      <c r="K5327" s="4" t="n">
        <v>6</v>
      </c>
      <c r="L5327" s="4" t="n">
        <v>4</v>
      </c>
      <c r="M5327" s="7">
        <f>SUM(I5327:L5327)</f>
        <v/>
      </c>
      <c r="N5327" s="6" t="inlineStr">
        <is>
          <t>スチールカバー</t>
        </is>
      </c>
      <c r="O5327" s="5" t="inlineStr">
        <is>
          <t>인텔리코리아 (CADian)</t>
        </is>
      </c>
      <c r="P5327" s="5" t="inlineStr">
        <is>
          <t>CADian 리습 600</t>
        </is>
      </c>
      <c r="Q5327" s="8" t="inlineStr">
        <is>
          <t>開く</t>
        </is>
      </c>
      <c r="R5327" s="5" t="inlineStr">
        <is>
          <t>フォーラム添付（ログインが必要な場合あり）</t>
        </is>
      </c>
      <c r="S5327" s="5" t="inlineStr">
        <is>
          <t>互換CAD専用（CADian）</t>
        </is>
      </c>
      <c r="T5327" s="5" t="inlineStr"/>
      <c r="U5327" s="5" t="inlineStr">
        <is>
          <t>W5326</t>
        </is>
      </c>
    </row>
    <row r="5328">
      <c r="A5328" s="4">
        <f>RANK(M5328,$M$2:$M$6943)</f>
        <v/>
      </c>
      <c r="B5328" s="5" t="inlineStr">
        <is>
          <t>英語圏</t>
        </is>
      </c>
      <c r="C5328" s="5" t="inlineStr">
        <is>
          <t>設定・環境</t>
        </is>
      </c>
      <c r="D5328" s="5" t="inlineStr">
        <is>
          <t>T28,T18</t>
        </is>
      </c>
      <c r="E5328" s="6" t="inlineStr">
        <is>
          <t>作業環境の保存・復元、画層の自動振り分け・標準化</t>
        </is>
      </c>
      <c r="F5328" s="5" t="inlineStr">
        <is>
          <t>STDLTYPES</t>
        </is>
      </c>
      <c r="G5328" s="6" t="inlineStr">
        <is>
          <t>stdltypes.lsp</t>
        </is>
      </c>
      <c r="H5328" s="6" t="inlineStr">
        <is>
          <t>標準線種を作成</t>
        </is>
      </c>
      <c r="I5328" s="4" t="n">
        <v>10</v>
      </c>
      <c r="J5328" s="4" t="n">
        <v>6</v>
      </c>
      <c r="K5328" s="4" t="n">
        <v>6</v>
      </c>
      <c r="L5328" s="4" t="n">
        <v>10</v>
      </c>
      <c r="M5328" s="7">
        <f>SUM(I5328:L5328)</f>
        <v/>
      </c>
      <c r="N5328" s="6" t="inlineStr">
        <is>
          <t>LINETYPEロードで可</t>
        </is>
      </c>
      <c r="O5328" s="5" t="inlineStr">
        <is>
          <t>Henry C. Francis (ParaCADD)</t>
        </is>
      </c>
      <c r="P5328" s="5" t="inlineStr">
        <is>
          <t>ParaCADD</t>
        </is>
      </c>
      <c r="Q5328" s="8" t="inlineStr">
        <is>
          <t>開く</t>
        </is>
      </c>
      <c r="R5328" s="5" t="inlineStr">
        <is>
          <t>配布ページからダウンロード</t>
        </is>
      </c>
      <c r="S5328" s="5" t="inlineStr">
        <is>
          <t>ソース</t>
        </is>
      </c>
      <c r="T5328" s="5" t="inlineStr"/>
      <c r="U5328" s="5" t="inlineStr">
        <is>
          <t>W5327</t>
        </is>
      </c>
    </row>
    <row r="5329">
      <c r="A5329" s="4">
        <f>RANK(M5329,$M$2:$M$6943)</f>
        <v/>
      </c>
      <c r="B5329" s="5" t="inlineStr">
        <is>
          <t>英語圏</t>
        </is>
      </c>
      <c r="C5329" s="5" t="inlineStr">
        <is>
          <t>線・ポリライン編集</t>
        </is>
      </c>
      <c r="D5329" s="5" t="inlineStr">
        <is>
          <t>T21</t>
        </is>
      </c>
      <c r="E5329" s="6" t="inlineStr">
        <is>
          <t>動かしながら確認できる編集（動的プレビュー）</t>
        </is>
      </c>
      <c r="F5329" s="5" t="inlineStr">
        <is>
          <t>STRETCH (再定義)</t>
        </is>
      </c>
      <c r="G5329" s="6" t="inlineStr">
        <is>
          <t>STRETCH.LSP</t>
        </is>
      </c>
      <c r="H5329" s="6" t="inlineStr">
        <is>
          <t>改良版ストレッチコマンド</t>
        </is>
      </c>
      <c r="I5329" s="4" t="n">
        <v>5</v>
      </c>
      <c r="J5329" s="4" t="n">
        <v>6</v>
      </c>
      <c r="K5329" s="4" t="n">
        <v>8</v>
      </c>
      <c r="L5329" s="4" t="n">
        <v>13</v>
      </c>
      <c r="M5329" s="7">
        <f>SUM(I5329:L5329)</f>
        <v/>
      </c>
      <c r="N5329" s="6" t="inlineStr">
        <is>
          <t>STRETCH/MSTRETCHで代替</t>
        </is>
      </c>
      <c r="O5329" s="5" t="inlineStr">
        <is>
          <t>Owen Wengerd (ManuSoft)</t>
        </is>
      </c>
      <c r="P5329" s="5" t="inlineStr">
        <is>
          <t>ManuSoft</t>
        </is>
      </c>
      <c r="Q5329" s="8" t="inlineStr">
        <is>
          <t>開く</t>
        </is>
      </c>
      <c r="R5329" s="5" t="inlineStr">
        <is>
          <t>配布ページからダウンロード</t>
        </is>
      </c>
      <c r="S5329" s="5" t="inlineStr">
        <is>
          <t>不明</t>
        </is>
      </c>
      <c r="T5329" s="5" t="inlineStr"/>
      <c r="U5329" s="5" t="inlineStr">
        <is>
          <t>W5328</t>
        </is>
      </c>
    </row>
    <row r="5330">
      <c r="A5330" s="4">
        <f>RANK(M5330,$M$2:$M$6943)</f>
        <v/>
      </c>
      <c r="B5330" s="5" t="inlineStr">
        <is>
          <t>中国語圏</t>
        </is>
      </c>
      <c r="C5330" s="5" t="inlineStr">
        <is>
          <t>LISP開発用の部品</t>
        </is>
      </c>
      <c r="D5330" s="5" t="inlineStr">
        <is>
          <t>その他</t>
        </is>
      </c>
      <c r="E5330" s="6" t="inlineStr">
        <is>
          <t>その他</t>
        </is>
      </c>
      <c r="F5330" s="5" t="inlineStr">
        <is>
          <t>-</t>
        </is>
      </c>
      <c r="G5330" s="6" t="inlineStr">
        <is>
          <t>string: 字符串</t>
        </is>
      </c>
      <c r="H5330" s="6" t="inlineStr">
        <is>
          <t>文字列分割（数字・英字・漢字自動区切り）等</t>
        </is>
      </c>
      <c r="I5330" s="4" t="n">
        <v>7</v>
      </c>
      <c r="J5330" s="4" t="n">
        <v>8</v>
      </c>
      <c r="K5330" s="4" t="n">
        <v>4</v>
      </c>
      <c r="L5330" s="4" t="n">
        <v>13</v>
      </c>
      <c r="M5330" s="7">
        <f>SUM(I5330:L5330)</f>
        <v/>
      </c>
      <c r="N5330" s="6" t="inlineStr">
        <is>
          <t>漢字対応の分割が独自</t>
        </is>
      </c>
      <c r="O5330" s="5" t="inlineStr">
        <is>
          <t>VitalGG</t>
        </is>
      </c>
      <c r="P5330" s="5" t="inlineStr">
        <is>
          <t>GitHub: atlisp-org/atlisp-lib</t>
        </is>
      </c>
      <c r="Q5330" s="8" t="inlineStr">
        <is>
          <t>開く</t>
        </is>
      </c>
      <c r="R5330" s="5" t="inlineStr">
        <is>
          <t>GitHub（一括取得可）</t>
        </is>
      </c>
      <c r="S5330" s="5" t="inlineStr">
        <is>
          <t>ソース</t>
        </is>
      </c>
      <c r="T5330" s="5" t="inlineStr"/>
      <c r="U5330" s="5" t="inlineStr">
        <is>
          <t>W5329</t>
        </is>
      </c>
    </row>
    <row r="5331">
      <c r="A5331" s="4">
        <f>RANK(M5331,$M$2:$M$6943)</f>
        <v/>
      </c>
      <c r="B5331" s="5" t="inlineStr">
        <is>
          <t>その他の地域</t>
        </is>
      </c>
      <c r="C5331" s="5" t="inlineStr">
        <is>
          <t>ハッチ・面積・長さ集計</t>
        </is>
      </c>
      <c r="D5331" s="5" t="inlineStr">
        <is>
          <t>T16</t>
        </is>
      </c>
      <c r="E5331" s="6" t="inlineStr">
        <is>
          <t>数量拾い・集計表</t>
        </is>
      </c>
      <c r="F5331" s="5" t="inlineStr">
        <is>
          <t>SUMLP</t>
        </is>
      </c>
      <c r="G5331" s="6" t="inlineStr">
        <is>
          <t>Suma de Longitudes de Polilíneas</t>
        </is>
      </c>
      <c r="H5331" s="6" t="inlineStr">
        <is>
          <t>ポリライン長さ合計</t>
        </is>
      </c>
      <c r="I5331" s="4" t="n">
        <v>6</v>
      </c>
      <c r="J5331" s="4" t="n">
        <v>4</v>
      </c>
      <c r="K5331" s="4" t="n">
        <v>8</v>
      </c>
      <c r="L5331" s="4" t="n">
        <v>14</v>
      </c>
      <c r="M5331" s="7">
        <f>SUM(I5331:L5331)</f>
        <v/>
      </c>
      <c r="N5331" s="6" t="inlineStr">
        <is>
          <t>長さ合計</t>
        </is>
      </c>
      <c r="O5331" s="5" t="inlineStr">
        <is>
          <t>Ingeniería Fácil</t>
        </is>
      </c>
      <c r="P5331" s="5" t="inlineStr">
        <is>
          <t>Ingeniería Fácil</t>
        </is>
      </c>
      <c r="Q5331" s="8" t="inlineStr">
        <is>
          <t>開く</t>
        </is>
      </c>
      <c r="R5331" s="5" t="inlineStr">
        <is>
          <t>配布ページからダウンロード</t>
        </is>
      </c>
      <c r="S5331" s="5" t="inlineStr">
        <is>
          <t>不明</t>
        </is>
      </c>
      <c r="T5331" s="5" t="inlineStr"/>
      <c r="U5331" s="5" t="inlineStr">
        <is>
          <t>W5330</t>
        </is>
      </c>
    </row>
    <row r="5332">
      <c r="A5332" s="4">
        <f>RANK(M5332,$M$2:$M$6943)</f>
        <v/>
      </c>
      <c r="B5332" s="5" t="inlineStr">
        <is>
          <t>ロシア語圏</t>
        </is>
      </c>
      <c r="C5332" s="5" t="inlineStr">
        <is>
          <t>13</t>
        </is>
      </c>
      <c r="D5332" s="5" t="inlineStr">
        <is>
          <t>T27</t>
        </is>
      </c>
      <c r="E5332" s="6" t="inlineStr">
        <is>
          <t>測量・土木：座標・レベル・縦断</t>
        </is>
      </c>
      <c r="F5332" s="5" t="inlineStr">
        <is>
          <t>-</t>
        </is>
      </c>
      <c r="G5332" s="6" t="inlineStr">
        <is>
          <t>T_VR_SCALE_XY</t>
        </is>
      </c>
      <c r="H5332" s="6" t="inlineStr">
        <is>
          <t>縦断ポリラインを縦横別尺度変更</t>
        </is>
      </c>
      <c r="I5332" s="4" t="n">
        <v>12</v>
      </c>
      <c r="J5332" s="4" t="n">
        <v>8</v>
      </c>
      <c r="K5332" s="4" t="n">
        <v>8</v>
      </c>
      <c r="L5332" s="4" t="n">
        <v>4</v>
      </c>
      <c r="M5332" s="7">
        <f>SUM(I5332:L5332)</f>
        <v/>
      </c>
      <c r="N5332" s="6" t="inlineStr">
        <is>
          <t>縦横別尺度</t>
        </is>
      </c>
      <c r="O5332" s="5" t="inlineStr">
        <is>
          <t>Mr. Freeman</t>
        </is>
      </c>
      <c r="P5332" s="5" t="inlineStr">
        <is>
          <t>geodesist.ru</t>
        </is>
      </c>
      <c r="Q5332" s="8" t="inlineStr">
        <is>
          <t>開く</t>
        </is>
      </c>
      <c r="R5332" s="5" t="inlineStr">
        <is>
          <t>ログイン・会員登録が必要</t>
        </is>
      </c>
      <c r="S5332" s="5" t="inlineStr">
        <is>
          <t>不明</t>
        </is>
      </c>
      <c r="T5332" s="5" t="inlineStr"/>
      <c r="U5332" s="5" t="inlineStr">
        <is>
          <t>W5331</t>
        </is>
      </c>
    </row>
    <row r="5333">
      <c r="A5333" s="4">
        <f>RANK(M5333,$M$2:$M$6943)</f>
        <v/>
      </c>
      <c r="B5333" s="5" t="inlineStr">
        <is>
          <t>その他の地域</t>
        </is>
      </c>
      <c r="C5333" s="5" t="inlineStr">
        <is>
          <t>構造・鉄骨・機械</t>
        </is>
      </c>
      <c r="D5333" s="5" t="inlineStr">
        <is>
          <t>その他</t>
        </is>
      </c>
      <c r="E5333" s="6" t="inlineStr">
        <is>
          <t>その他</t>
        </is>
      </c>
      <c r="F5333" s="5" t="inlineStr">
        <is>
          <t>TAPT</t>
        </is>
      </c>
      <c r="G5333" s="6" t="inlineStr">
        <is>
          <t>TAPT.elf</t>
        </is>
      </c>
      <c r="H5333" s="6" t="inlineStr">
        <is>
          <t>貫通タップを作図</t>
        </is>
      </c>
      <c r="I5333" s="4" t="n">
        <v>12</v>
      </c>
      <c r="J5333" s="4" t="n">
        <v>6</v>
      </c>
      <c r="K5333" s="4" t="n">
        <v>8</v>
      </c>
      <c r="L5333" s="4" t="n">
        <v>6</v>
      </c>
      <c r="M5333" s="7">
        <f>SUM(I5333:L5333)</f>
        <v/>
      </c>
      <c r="N5333" s="6" t="inlineStr">
        <is>
          <t>貫通タップ</t>
        </is>
      </c>
      <c r="O5333" s="5" t="inlineStr">
        <is>
          <t>인텔리코리아 (CADian)</t>
        </is>
      </c>
      <c r="P5333" s="5" t="inlineStr">
        <is>
          <t>CADian 리습 600</t>
        </is>
      </c>
      <c r="Q5333" s="8" t="inlineStr">
        <is>
          <t>開く</t>
        </is>
      </c>
      <c r="R5333" s="5" t="inlineStr">
        <is>
          <t>フォーラム添付（ログインが必要な場合あり）</t>
        </is>
      </c>
      <c r="S5333" s="5" t="inlineStr">
        <is>
          <t>互換CAD専用（CADian）</t>
        </is>
      </c>
      <c r="T5333" s="5" t="inlineStr"/>
      <c r="U5333" s="5" t="inlineStr">
        <is>
          <t>W5332</t>
        </is>
      </c>
    </row>
    <row r="5334">
      <c r="A5334" s="4">
        <f>RANK(M5334,$M$2:$M$6943)</f>
        <v/>
      </c>
      <c r="B5334" s="5" t="inlineStr">
        <is>
          <t>ロシア語圏</t>
        </is>
      </c>
      <c r="C5334" s="5" t="inlineStr">
        <is>
          <t>21</t>
        </is>
      </c>
      <c r="D5334" s="5" t="inlineStr">
        <is>
          <t>その他</t>
        </is>
      </c>
      <c r="E5334" s="6" t="inlineStr">
        <is>
          <t>その他</t>
        </is>
      </c>
      <c r="F5334" s="5" t="inlineStr">
        <is>
          <t>-</t>
        </is>
      </c>
      <c r="G5334" s="6" t="inlineStr">
        <is>
          <t>tarakan</t>
        </is>
      </c>
      <c r="H5334" s="6" t="inlineStr">
        <is>
          <t>図面上をゴキブリが走る(ジョーク)</t>
        </is>
      </c>
      <c r="I5334" s="4" t="n">
        <v>15</v>
      </c>
      <c r="J5334" s="4" t="n">
        <v>16</v>
      </c>
      <c r="K5334" s="4" t="n">
        <v>0</v>
      </c>
      <c r="L5334" s="4" t="n">
        <v>1</v>
      </c>
      <c r="M5334" s="7">
        <f>SUM(I5334:L5334)</f>
        <v/>
      </c>
      <c r="N5334" s="6" t="inlineStr">
        <is>
          <t>ジョーク</t>
        </is>
      </c>
      <c r="O5334" s="5" t="inlineStr">
        <is>
          <t>Сергей Красников</t>
        </is>
      </c>
      <c r="P5334" s="5" t="inlineStr">
        <is>
          <t>cad.dp.ua</t>
        </is>
      </c>
      <c r="Q5334" s="8" t="inlineStr">
        <is>
          <t>開く</t>
        </is>
      </c>
      <c r="R5334" s="5" t="inlineStr">
        <is>
          <t>配布ページからダウンロード</t>
        </is>
      </c>
      <c r="S5334" s="5" t="inlineStr">
        <is>
          <t>不明</t>
        </is>
      </c>
      <c r="T5334" s="5" t="inlineStr"/>
      <c r="U5334" s="5" t="inlineStr">
        <is>
          <t>W5333</t>
        </is>
      </c>
    </row>
    <row r="5335">
      <c r="A5335" s="4">
        <f>RANK(M5335,$M$2:$M$6943)</f>
        <v/>
      </c>
      <c r="B5335" s="5" t="inlineStr">
        <is>
          <t>その他の地域</t>
        </is>
      </c>
      <c r="C5335" s="5" t="inlineStr">
        <is>
          <t>線・ポリライン編集</t>
        </is>
      </c>
      <c r="D5335" s="5" t="inlineStr">
        <is>
          <t>その他</t>
        </is>
      </c>
      <c r="E5335" s="6" t="inlineStr">
        <is>
          <t>その他</t>
        </is>
      </c>
      <c r="F5335" s="5" t="inlineStr">
        <is>
          <t>TCL</t>
        </is>
      </c>
      <c r="G5335" s="6" t="inlineStr">
        <is>
          <t>TCL.ELF</t>
        </is>
      </c>
      <c r="H5335" s="6" t="inlineStr">
        <is>
          <t>3点で切断して閉じる</t>
        </is>
      </c>
      <c r="I5335" s="4" t="n">
        <v>12</v>
      </c>
      <c r="J5335" s="4" t="n">
        <v>8</v>
      </c>
      <c r="K5335" s="4" t="n">
        <v>4</v>
      </c>
      <c r="L5335" s="4" t="n">
        <v>8</v>
      </c>
      <c r="M5335" s="7">
        <f>SUM(I5335:L5335)</f>
        <v/>
      </c>
      <c r="N5335" s="6" t="inlineStr">
        <is>
          <t>切断閉じ</t>
        </is>
      </c>
      <c r="O5335" s="5" t="inlineStr">
        <is>
          <t>인텔리코리아 (CADian)</t>
        </is>
      </c>
      <c r="P5335" s="5" t="inlineStr">
        <is>
          <t>CADian 리습 600</t>
        </is>
      </c>
      <c r="Q5335" s="8" t="inlineStr">
        <is>
          <t>開く</t>
        </is>
      </c>
      <c r="R5335" s="5" t="inlineStr">
        <is>
          <t>フォーラム添付（ログインが必要な場合あり）</t>
        </is>
      </c>
      <c r="S5335" s="5" t="inlineStr">
        <is>
          <t>互換CAD専用（CADian）</t>
        </is>
      </c>
      <c r="T5335" s="5" t="inlineStr"/>
      <c r="U5335" s="5" t="inlineStr">
        <is>
          <t>W5334</t>
        </is>
      </c>
    </row>
    <row r="5336">
      <c r="A5336" s="4">
        <f>RANK(M5336,$M$2:$M$6943)</f>
        <v/>
      </c>
      <c r="B5336" s="5" t="inlineStr">
        <is>
          <t>英語圏</t>
        </is>
      </c>
      <c r="C5336" s="5" t="inlineStr">
        <is>
          <t>文字・テキスト</t>
        </is>
      </c>
      <c r="D5336" s="5" t="inlineStr">
        <is>
          <t>T15</t>
        </is>
      </c>
      <c r="E5336" s="6" t="inlineStr">
        <is>
          <t>連番の自動記入</t>
        </is>
      </c>
      <c r="F5336" s="5" t="inlineStr">
        <is>
          <t>TCOUNT</t>
        </is>
      </c>
      <c r="G5336" s="6" t="inlineStr">
        <is>
          <t>TCount</t>
        </is>
      </c>
      <c r="H5336" s="6" t="inlineStr">
        <is>
          <t>文字に連番を付加</t>
        </is>
      </c>
      <c r="I5336" s="4" t="n">
        <v>4</v>
      </c>
      <c r="J5336" s="4" t="n">
        <v>6</v>
      </c>
      <c r="K5336" s="4" t="n">
        <v>8</v>
      </c>
      <c r="L5336" s="4" t="n">
        <v>14</v>
      </c>
      <c r="M5336" s="7">
        <f>SUM(I5336:L5336)</f>
        <v/>
      </c>
      <c r="N5336" s="6" t="inlineStr">
        <is>
          <t>Express TCOUNTと同等</t>
        </is>
      </c>
      <c r="O5336" s="5" t="inlineStr">
        <is>
          <t>CAD Studio</t>
        </is>
      </c>
      <c r="P5336" s="5" t="inlineStr">
        <is>
          <t>CAD Studio</t>
        </is>
      </c>
      <c r="Q5336" s="8" t="inlineStr">
        <is>
          <t>開く</t>
        </is>
      </c>
      <c r="R5336" s="5" t="inlineStr">
        <is>
          <t>配布ページからダウンロード</t>
        </is>
      </c>
      <c r="S5336" s="5" t="inlineStr">
        <is>
          <t>ソース/暗号化（.vlx）混在</t>
        </is>
      </c>
      <c r="T5336" s="5" t="inlineStr"/>
      <c r="U5336" s="5" t="inlineStr">
        <is>
          <t>W5335</t>
        </is>
      </c>
    </row>
    <row r="5337">
      <c r="A5337" s="4">
        <f>RANK(M5337,$M$2:$M$6943)</f>
        <v/>
      </c>
      <c r="B5337" s="5" t="inlineStr">
        <is>
          <t>その他の地域</t>
        </is>
      </c>
      <c r="C5337" s="5" t="inlineStr">
        <is>
          <t>文字・テキスト</t>
        </is>
      </c>
      <c r="D5337" s="5" t="inlineStr">
        <is>
          <t>T12</t>
        </is>
      </c>
      <c r="E5337" s="6" t="inlineStr">
        <is>
          <t>文字の一括検索・置換</t>
        </is>
      </c>
      <c r="F5337" s="5" t="inlineStr">
        <is>
          <t>TEE</t>
        </is>
      </c>
      <c r="G5337" s="6" t="inlineStr">
        <is>
          <t>TEE.ELF</t>
        </is>
      </c>
      <c r="H5337" s="6" t="inlineStr">
        <is>
          <t>選択内の文字を一括変換</t>
        </is>
      </c>
      <c r="I5337" s="4" t="n">
        <v>6</v>
      </c>
      <c r="J5337" s="4" t="n">
        <v>4</v>
      </c>
      <c r="K5337" s="4" t="n">
        <v>8</v>
      </c>
      <c r="L5337" s="4" t="n">
        <v>14</v>
      </c>
      <c r="M5337" s="7">
        <f>SUM(I5337:L5337)</f>
        <v/>
      </c>
      <c r="N5337" s="6" t="inlineStr">
        <is>
          <t>一括変換</t>
        </is>
      </c>
      <c r="O5337" s="5" t="inlineStr">
        <is>
          <t>인텔리코리아 (CADian)</t>
        </is>
      </c>
      <c r="P5337" s="5" t="inlineStr">
        <is>
          <t>CADian 리습 600</t>
        </is>
      </c>
      <c r="Q5337" s="8" t="inlineStr">
        <is>
          <t>開く</t>
        </is>
      </c>
      <c r="R5337" s="5" t="inlineStr">
        <is>
          <t>フォーラム添付（ログインが必要な場合あり）</t>
        </is>
      </c>
      <c r="S5337" s="5" t="inlineStr">
        <is>
          <t>互換CAD専用（CADian）</t>
        </is>
      </c>
      <c r="T5337" s="5" t="inlineStr"/>
      <c r="U5337" s="5" t="inlineStr">
        <is>
          <t>W5336</t>
        </is>
      </c>
    </row>
    <row r="5338">
      <c r="A5338" s="4">
        <f>RANK(M5338,$M$2:$M$6943)</f>
        <v/>
      </c>
      <c r="B5338" s="5" t="inlineStr">
        <is>
          <t>ロシア語圏</t>
        </is>
      </c>
      <c r="C5338" s="5" t="inlineStr">
        <is>
          <t>21</t>
        </is>
      </c>
      <c r="D5338" s="5" t="inlineStr">
        <is>
          <t>その他</t>
        </is>
      </c>
      <c r="E5338" s="6" t="inlineStr">
        <is>
          <t>その他</t>
        </is>
      </c>
      <c r="F5338" s="5" t="inlineStr">
        <is>
          <t>-</t>
        </is>
      </c>
      <c r="G5338" s="6" t="inlineStr">
        <is>
          <t>TET</t>
        </is>
      </c>
      <c r="H5338" s="6" t="inlineStr">
        <is>
          <t>AutoLISP製テトリス</t>
        </is>
      </c>
      <c r="I5338" s="4" t="n">
        <v>16</v>
      </c>
      <c r="J5338" s="4" t="n">
        <v>15</v>
      </c>
      <c r="K5338" s="4" t="n">
        <v>0</v>
      </c>
      <c r="L5338" s="4" t="n">
        <v>1</v>
      </c>
      <c r="M5338" s="7">
        <f>SUM(I5338:L5338)</f>
        <v/>
      </c>
      <c r="N5338" s="6" t="inlineStr">
        <is>
          <t>ゲーム</t>
        </is>
      </c>
      <c r="O5338" s="5" t="inlineStr">
        <is>
          <t>Роман Клюйков</t>
        </is>
      </c>
      <c r="P5338" s="5" t="inlineStr">
        <is>
          <t>cad.dp.ua</t>
        </is>
      </c>
      <c r="Q5338" s="8" t="inlineStr">
        <is>
          <t>開く</t>
        </is>
      </c>
      <c r="R5338" s="5" t="inlineStr">
        <is>
          <t>配布ページからダウンロード</t>
        </is>
      </c>
      <c r="S5338" s="5" t="inlineStr">
        <is>
          <t>不明</t>
        </is>
      </c>
      <c r="T5338" s="5" t="inlineStr"/>
      <c r="U5338" s="5" t="inlineStr">
        <is>
          <t>W5337</t>
        </is>
      </c>
    </row>
    <row r="5339">
      <c r="A5339" s="4">
        <f>RANK(M5339,$M$2:$M$6943)</f>
        <v/>
      </c>
      <c r="B5339" s="5" t="inlineStr">
        <is>
          <t>英語圏</t>
        </is>
      </c>
      <c r="C5339" s="5" t="inlineStr">
        <is>
          <t>画層</t>
        </is>
      </c>
      <c r="D5339" s="5" t="inlineStr">
        <is>
          <t>T18</t>
        </is>
      </c>
      <c r="E5339" s="6" t="inlineStr">
        <is>
          <t>画層の自動振り分け・標準化</t>
        </is>
      </c>
      <c r="F5339" s="5" t="inlineStr">
        <is>
          <t>tg</t>
        </is>
      </c>
      <c r="G5339" s="6" t="inlineStr">
        <is>
          <t>tg</t>
        </is>
      </c>
      <c r="H5339" s="6" t="inlineStr">
        <is>
          <t>現在画層の表示切替</t>
        </is>
      </c>
      <c r="I5339" s="4" t="n">
        <v>6</v>
      </c>
      <c r="J5339" s="4" t="n">
        <v>5</v>
      </c>
      <c r="K5339" s="4" t="n">
        <v>6</v>
      </c>
      <c r="L5339" s="4" t="n">
        <v>15</v>
      </c>
      <c r="M5339" s="7">
        <f>SUM(I5339:L5339)</f>
        <v/>
      </c>
      <c r="N5339" s="6" t="inlineStr">
        <is>
          <t>画層切替の小ワザ</t>
        </is>
      </c>
      <c r="O5339" s="5" t="inlineStr">
        <is>
          <t>Alan J. Thompson (alanjt)</t>
        </is>
      </c>
      <c r="P5339" s="5" t="inlineStr">
        <is>
          <t>CADTutor</t>
        </is>
      </c>
      <c r="Q5339" s="8" t="inlineStr">
        <is>
          <t>開く</t>
        </is>
      </c>
      <c r="R5339" s="5" t="inlineStr">
        <is>
          <t>ページ内にコード掲載</t>
        </is>
      </c>
      <c r="S5339" s="5" t="inlineStr">
        <is>
          <t>ソース</t>
        </is>
      </c>
      <c r="T5339" s="5" t="inlineStr"/>
      <c r="U5339" s="5" t="inlineStr">
        <is>
          <t>W5338</t>
        </is>
      </c>
    </row>
    <row r="5340">
      <c r="A5340" s="4">
        <f>RANK(M5340,$M$2:$M$6943)</f>
        <v/>
      </c>
      <c r="B5340" s="5" t="inlineStr">
        <is>
          <t>英語圏</t>
        </is>
      </c>
      <c r="C5340" s="5" t="inlineStr">
        <is>
          <t>表・Excel連携</t>
        </is>
      </c>
      <c r="D5340" s="5" t="inlineStr">
        <is>
          <t>T23</t>
        </is>
      </c>
      <c r="E5340" s="6" t="inlineStr">
        <is>
          <t>分解された表の復元・Excel表の取り込み</t>
        </is>
      </c>
      <c r="F5340" s="5" t="inlineStr">
        <is>
          <t>-</t>
        </is>
      </c>
      <c r="G5340" s="6" t="inlineStr">
        <is>
          <t>Tip 2234: AutoCAD Tables to Excel</t>
        </is>
      </c>
      <c r="H5340" s="6" t="inlineStr">
        <is>
          <t>AutoCAD表をExcelへ出力</t>
        </is>
      </c>
      <c r="I5340" s="4" t="n">
        <v>5</v>
      </c>
      <c r="J5340" s="4" t="n">
        <v>4</v>
      </c>
      <c r="K5340" s="4" t="n">
        <v>8</v>
      </c>
      <c r="L5340" s="4" t="n">
        <v>15</v>
      </c>
      <c r="M5340" s="7">
        <f>SUM(I5340:L5340)</f>
        <v/>
      </c>
      <c r="N5340" s="6" t="inlineStr">
        <is>
          <t>TABLEEXPORTで代替可</t>
        </is>
      </c>
      <c r="O5340" s="5" t="inlineStr"/>
      <c r="P5340" s="5" t="inlineStr">
        <is>
          <t>Cadalyst CAD Tips</t>
        </is>
      </c>
      <c r="Q5340" s="8" t="inlineStr">
        <is>
          <t>開く</t>
        </is>
      </c>
      <c r="R5340" s="5" t="inlineStr">
        <is>
          <t>サイト閉鎖・リンク切れ</t>
        </is>
      </c>
      <c r="S5340" s="5" t="inlineStr">
        <is>
          <t>不明</t>
        </is>
      </c>
      <c r="T5340" s="5" t="inlineStr"/>
      <c r="U5340" s="5" t="inlineStr">
        <is>
          <t>W5339</t>
        </is>
      </c>
    </row>
    <row r="5341">
      <c r="A5341" s="4">
        <f>RANK(M5341,$M$2:$M$6943)</f>
        <v/>
      </c>
      <c r="B5341" s="5" t="inlineStr">
        <is>
          <t>英語圏</t>
        </is>
      </c>
      <c r="C5341" s="5" t="inlineStr">
        <is>
          <t>ハッチ・面積・長さ集計</t>
        </is>
      </c>
      <c r="D5341" s="5" t="inlineStr">
        <is>
          <t>その他</t>
        </is>
      </c>
      <c r="E5341" s="6" t="inlineStr">
        <is>
          <t>その他</t>
        </is>
      </c>
      <c r="F5341" s="5" t="inlineStr">
        <is>
          <t>-</t>
        </is>
      </c>
      <c r="G5341" s="6" t="inlineStr">
        <is>
          <t>Tip 2266: Cross Lock Hatch Pattern</t>
        </is>
      </c>
      <c r="H5341" s="6" t="inlineStr">
        <is>
          <t>クロスロック柄ハッチパターン</t>
        </is>
      </c>
      <c r="I5341" s="4" t="n">
        <v>13</v>
      </c>
      <c r="J5341" s="4" t="n">
        <v>8</v>
      </c>
      <c r="K5341" s="4" t="n">
        <v>5</v>
      </c>
      <c r="L5341" s="4" t="n">
        <v>6</v>
      </c>
      <c r="M5341" s="7">
        <f>SUM(I5341:L5341)</f>
        <v/>
      </c>
      <c r="N5341" s="6" t="inlineStr">
        <is>
          <t>特定ハッチ柄のみ</t>
        </is>
      </c>
      <c r="O5341" s="5" t="inlineStr"/>
      <c r="P5341" s="5" t="inlineStr">
        <is>
          <t>Cadalyst CAD Tips</t>
        </is>
      </c>
      <c r="Q5341" s="8" t="inlineStr">
        <is>
          <t>開く</t>
        </is>
      </c>
      <c r="R5341" s="5" t="inlineStr">
        <is>
          <t>サイト閉鎖・リンク切れ</t>
        </is>
      </c>
      <c r="S5341" s="5" t="inlineStr">
        <is>
          <t>不明</t>
        </is>
      </c>
      <c r="T5341" s="5" t="inlineStr"/>
      <c r="U5341" s="5" t="inlineStr">
        <is>
          <t>W5340</t>
        </is>
      </c>
    </row>
    <row r="5342">
      <c r="A5342" s="4">
        <f>RANK(M5342,$M$2:$M$6943)</f>
        <v/>
      </c>
      <c r="B5342" s="5" t="inlineStr">
        <is>
          <t>その他の地域</t>
        </is>
      </c>
      <c r="C5342" s="5" t="inlineStr">
        <is>
          <t>線・ポリライン編集</t>
        </is>
      </c>
      <c r="D5342" s="5" t="inlineStr">
        <is>
          <t>その他</t>
        </is>
      </c>
      <c r="E5342" s="6" t="inlineStr">
        <is>
          <t>その他</t>
        </is>
      </c>
      <c r="F5342" s="5" t="inlineStr">
        <is>
          <t>tr</t>
        </is>
      </c>
      <c r="G5342" s="6" t="inlineStr">
        <is>
          <t>tr.lsp</t>
        </is>
      </c>
      <c r="H5342" s="6" t="inlineStr">
        <is>
          <t>自動トレース</t>
        </is>
      </c>
      <c r="I5342" s="4" t="n">
        <v>10</v>
      </c>
      <c r="J5342" s="4" t="n">
        <v>6</v>
      </c>
      <c r="K5342" s="4" t="n">
        <v>6</v>
      </c>
      <c r="L5342" s="4" t="n">
        <v>10</v>
      </c>
      <c r="M5342" s="7">
        <f>SUM(I5342:L5342)</f>
        <v/>
      </c>
      <c r="N5342" s="6" t="inlineStr">
        <is>
          <t>自動トレース</t>
        </is>
      </c>
      <c r="O5342" s="5" t="inlineStr"/>
      <c r="P5342" s="5" t="inlineStr">
        <is>
          <t>ART-PIA (Daum cafe)</t>
        </is>
      </c>
      <c r="Q5342" s="8" t="inlineStr">
        <is>
          <t>開く</t>
        </is>
      </c>
      <c r="R5342" s="5" t="inlineStr">
        <is>
          <t>フォーラム添付（ログインが必要な場合あり）</t>
        </is>
      </c>
      <c r="S5342" s="5" t="inlineStr">
        <is>
          <t>不明</t>
        </is>
      </c>
      <c r="T5342" s="5" t="inlineStr"/>
      <c r="U5342" s="5" t="inlineStr">
        <is>
          <t>W5341</t>
        </is>
      </c>
    </row>
    <row r="5343">
      <c r="A5343" s="4">
        <f>RANK(M5343,$M$2:$M$6943)</f>
        <v/>
      </c>
      <c r="B5343" s="5" t="inlineStr">
        <is>
          <t>その他の地域</t>
        </is>
      </c>
      <c r="C5343" s="5" t="inlineStr">
        <is>
          <t>文字・テキスト</t>
        </is>
      </c>
      <c r="D5343" s="5" t="inlineStr">
        <is>
          <t>T11</t>
        </is>
      </c>
      <c r="E5343" s="6" t="inlineStr">
        <is>
          <t>文字の重なりを自動で避ける・整列</t>
        </is>
      </c>
      <c r="F5343" s="5" t="inlineStr">
        <is>
          <t>ttext</t>
        </is>
      </c>
      <c r="G5343" s="6" t="inlineStr">
        <is>
          <t>ttext.elf</t>
        </is>
      </c>
      <c r="H5343" s="6" t="inlineStr">
        <is>
          <t>表の行間に合わせて文字を記入</t>
        </is>
      </c>
      <c r="I5343" s="4" t="n">
        <v>10</v>
      </c>
      <c r="J5343" s="4" t="n">
        <v>6</v>
      </c>
      <c r="K5343" s="4" t="n">
        <v>6</v>
      </c>
      <c r="L5343" s="4" t="n">
        <v>10</v>
      </c>
      <c r="M5343" s="7">
        <f>SUM(I5343:L5343)</f>
        <v/>
      </c>
      <c r="N5343" s="6" t="inlineStr">
        <is>
          <t>表内行間記入</t>
        </is>
      </c>
      <c r="O5343" s="5" t="inlineStr">
        <is>
          <t>인텔리코리아 (CADian)</t>
        </is>
      </c>
      <c r="P5343" s="5" t="inlineStr">
        <is>
          <t>CADian 리습 600</t>
        </is>
      </c>
      <c r="Q5343" s="8" t="inlineStr">
        <is>
          <t>開く</t>
        </is>
      </c>
      <c r="R5343" s="5" t="inlineStr">
        <is>
          <t>フォーラム添付（ログインが必要な場合あり）</t>
        </is>
      </c>
      <c r="S5343" s="5" t="inlineStr">
        <is>
          <t>互換CAD専用（CADian）</t>
        </is>
      </c>
      <c r="T5343" s="5" t="inlineStr"/>
      <c r="U5343" s="5" t="inlineStr">
        <is>
          <t>W5342</t>
        </is>
      </c>
    </row>
    <row r="5344">
      <c r="A5344" s="4">
        <f>RANK(M5344,$M$2:$M$6943)</f>
        <v/>
      </c>
      <c r="B5344" s="5" t="inlineStr">
        <is>
          <t>その他の地域</t>
        </is>
      </c>
      <c r="C5344" s="5" t="inlineStr">
        <is>
          <t>線・ポリライン編集</t>
        </is>
      </c>
      <c r="D5344" s="5" t="inlineStr">
        <is>
          <t>T20</t>
        </is>
      </c>
      <c r="E5344" s="6" t="inlineStr">
        <is>
          <t>記号を挿入すると下の線を自動でトリム</t>
        </is>
      </c>
      <c r="F5344" s="5" t="inlineStr">
        <is>
          <t>TTRIM</t>
        </is>
      </c>
      <c r="G5344" s="6" t="inlineStr">
        <is>
          <t>TTRIM.ELF</t>
        </is>
      </c>
      <c r="H5344" s="6" t="inlineStr">
        <is>
          <t>円と線の間を自動トリム</t>
        </is>
      </c>
      <c r="I5344" s="4" t="n">
        <v>12</v>
      </c>
      <c r="J5344" s="4" t="n">
        <v>6</v>
      </c>
      <c r="K5344" s="4" t="n">
        <v>6</v>
      </c>
      <c r="L5344" s="4" t="n">
        <v>8</v>
      </c>
      <c r="M5344" s="7">
        <f>SUM(I5344:L5344)</f>
        <v/>
      </c>
      <c r="N5344" s="6" t="inlineStr">
        <is>
          <t>円線間トリム</t>
        </is>
      </c>
      <c r="O5344" s="5" t="inlineStr">
        <is>
          <t>인텔리코리아 (CADian)</t>
        </is>
      </c>
      <c r="P5344" s="5" t="inlineStr">
        <is>
          <t>CADian 리습 600</t>
        </is>
      </c>
      <c r="Q5344" s="8" t="inlineStr">
        <is>
          <t>開く</t>
        </is>
      </c>
      <c r="R5344" s="5" t="inlineStr">
        <is>
          <t>フォーラム添付（ログインが必要な場合あり）</t>
        </is>
      </c>
      <c r="S5344" s="5" t="inlineStr">
        <is>
          <t>互換CAD専用（CADian）</t>
        </is>
      </c>
      <c r="T5344" s="5" t="inlineStr"/>
      <c r="U5344" s="5" t="inlineStr">
        <is>
          <t>W5343</t>
        </is>
      </c>
    </row>
    <row r="5345">
      <c r="A5345" s="4">
        <f>RANK(M5345,$M$2:$M$6943)</f>
        <v/>
      </c>
      <c r="B5345" s="5" t="inlineStr">
        <is>
          <t>その他の地域</t>
        </is>
      </c>
      <c r="C5345" s="5" t="inlineStr">
        <is>
          <t>文字・テキスト</t>
        </is>
      </c>
      <c r="D5345" s="5" t="inlineStr">
        <is>
          <t>T11</t>
        </is>
      </c>
      <c r="E5345" s="6" t="inlineStr">
        <is>
          <t>文字の重なりを自動で避ける・整列</t>
        </is>
      </c>
      <c r="F5345" s="5" t="inlineStr">
        <is>
          <t>TXTACENTRO</t>
        </is>
      </c>
      <c r="G5345" s="6" t="inlineStr">
        <is>
          <t>TXTACENTRO</t>
        </is>
      </c>
      <c r="H5345" s="6" t="inlineStr">
        <is>
          <t>ブロック内文字を中央揃え</t>
        </is>
      </c>
      <c r="I5345" s="4" t="n">
        <v>10</v>
      </c>
      <c r="J5345" s="4" t="n">
        <v>4</v>
      </c>
      <c r="K5345" s="4" t="n">
        <v>6</v>
      </c>
      <c r="L5345" s="4" t="n">
        <v>12</v>
      </c>
      <c r="M5345" s="7">
        <f>SUM(I5345:L5345)</f>
        <v/>
      </c>
      <c r="N5345" s="6" t="inlineStr">
        <is>
          <t>ブロック内文字中央</t>
        </is>
      </c>
      <c r="O5345" s="5" t="inlineStr">
        <is>
          <t>Erick Holger Perez Mescco</t>
        </is>
      </c>
      <c r="P5345" s="5" t="inlineStr">
        <is>
          <t>GitHub: erickholger2025-sudo/AUTOLISP_AUTOCAD</t>
        </is>
      </c>
      <c r="Q5345" s="8" t="inlineStr">
        <is>
          <t>開く</t>
        </is>
      </c>
      <c r="R5345" s="5" t="inlineStr">
        <is>
          <t>GitHub（一括取得可）</t>
        </is>
      </c>
      <c r="S5345" s="5" t="inlineStr">
        <is>
          <t>ソース</t>
        </is>
      </c>
      <c r="T5345" s="5" t="inlineStr"/>
      <c r="U5345" s="5" t="inlineStr">
        <is>
          <t>W5344</t>
        </is>
      </c>
    </row>
    <row r="5346">
      <c r="A5346" s="4">
        <f>RANK(M5346,$M$2:$M$6943)</f>
        <v/>
      </c>
      <c r="B5346" s="5" t="inlineStr">
        <is>
          <t>英語圏</t>
        </is>
      </c>
      <c r="C5346" s="5" t="inlineStr">
        <is>
          <t>文字・テキスト</t>
        </is>
      </c>
      <c r="D5346" s="5" t="inlineStr">
        <is>
          <t>T12</t>
        </is>
      </c>
      <c r="E5346" s="6" t="inlineStr">
        <is>
          <t>文字の一括検索・置換</t>
        </is>
      </c>
      <c r="F5346" s="5" t="inlineStr">
        <is>
          <t>TY</t>
        </is>
      </c>
      <c r="G5346" s="6" t="inlineStr">
        <is>
          <t>TY</t>
        </is>
      </c>
      <c r="H5346" s="6" t="inlineStr">
        <is>
          <t>中央揃え幅0のMテキスト作成</t>
        </is>
      </c>
      <c r="I5346" s="4" t="n">
        <v>6</v>
      </c>
      <c r="J5346" s="4" t="n">
        <v>4</v>
      </c>
      <c r="K5346" s="4" t="n">
        <v>6</v>
      </c>
      <c r="L5346" s="4" t="n">
        <v>16</v>
      </c>
      <c r="M5346" s="7">
        <f>SUM(I5346:L5346)</f>
        <v/>
      </c>
      <c r="N5346" s="6" t="inlineStr">
        <is>
          <t>MTEXT設定で代替可</t>
        </is>
      </c>
      <c r="O5346" s="5" t="inlineStr">
        <is>
          <t>Alan J. Thompson (alanjt)</t>
        </is>
      </c>
      <c r="P5346" s="5" t="inlineStr">
        <is>
          <t>CADTutor</t>
        </is>
      </c>
      <c r="Q5346" s="8" t="inlineStr">
        <is>
          <t>開く</t>
        </is>
      </c>
      <c r="R5346" s="5" t="inlineStr">
        <is>
          <t>ページ内にコード掲載</t>
        </is>
      </c>
      <c r="S5346" s="5" t="inlineStr">
        <is>
          <t>ソース</t>
        </is>
      </c>
      <c r="T5346" s="5" t="inlineStr"/>
      <c r="U5346" s="5" t="inlineStr">
        <is>
          <t>W5345</t>
        </is>
      </c>
    </row>
    <row r="5347">
      <c r="A5347" s="4">
        <f>RANK(M5347,$M$2:$M$6943)</f>
        <v/>
      </c>
      <c r="B5347" s="5" t="inlineStr">
        <is>
          <t>その他の地域</t>
        </is>
      </c>
      <c r="C5347" s="5" t="inlineStr">
        <is>
          <t>引出線・注記</t>
        </is>
      </c>
      <c r="D5347" s="5" t="inlineStr">
        <is>
          <t>T11</t>
        </is>
      </c>
      <c r="E5347" s="6" t="inlineStr">
        <is>
          <t>文字の重なりを自動で避ける・整列</t>
        </is>
      </c>
      <c r="F5347" s="5" t="inlineStr">
        <is>
          <t>MLU</t>
        </is>
      </c>
      <c r="G5347" s="6" t="inlineStr">
        <is>
          <t>Update mleader (90 deg)</t>
        </is>
      </c>
      <c r="H5347" s="6" t="inlineStr">
        <is>
          <t>マルチ引出線を90度に更新</t>
        </is>
      </c>
      <c r="I5347" s="4" t="n">
        <v>10</v>
      </c>
      <c r="J5347" s="4" t="n">
        <v>6</v>
      </c>
      <c r="K5347" s="4" t="n">
        <v>6</v>
      </c>
      <c r="L5347" s="4" t="n">
        <v>10</v>
      </c>
      <c r="M5347" s="7">
        <f>SUM(I5347:L5347)</f>
        <v/>
      </c>
      <c r="N5347" s="6" t="inlineStr">
        <is>
          <t>引出線角度更新</t>
        </is>
      </c>
      <c r="O5347" s="5" t="inlineStr">
        <is>
          <t>المهندس محمد يزيد (Mohamed Yazid)</t>
        </is>
      </c>
      <c r="P5347" s="5" t="inlineStr">
        <is>
          <t>Hesham Tarek</t>
        </is>
      </c>
      <c r="Q5347" s="8" t="inlineStr">
        <is>
          <t>開く</t>
        </is>
      </c>
      <c r="R5347" s="5" t="inlineStr">
        <is>
          <t>配布ページからダウンロード</t>
        </is>
      </c>
      <c r="S5347" s="5" t="inlineStr">
        <is>
          <t>不明</t>
        </is>
      </c>
      <c r="T5347" s="5" t="inlineStr"/>
      <c r="U5347" s="5" t="inlineStr">
        <is>
          <t>W5346</t>
        </is>
      </c>
    </row>
    <row r="5348">
      <c r="A5348" s="4">
        <f>RANK(M5348,$M$2:$M$6943)</f>
        <v/>
      </c>
      <c r="B5348" s="5" t="inlineStr">
        <is>
          <t>その他の地域</t>
        </is>
      </c>
      <c r="C5348" s="5" t="inlineStr">
        <is>
          <t>引出線・注記</t>
        </is>
      </c>
      <c r="D5348" s="5" t="inlineStr">
        <is>
          <t>その他</t>
        </is>
      </c>
      <c r="E5348" s="6" t="inlineStr">
        <is>
          <t>その他</t>
        </is>
      </c>
      <c r="F5348" s="5" t="inlineStr">
        <is>
          <t>MLUU</t>
        </is>
      </c>
      <c r="G5348" s="6" t="inlineStr">
        <is>
          <t>Update mleader arrow (180 deg)</t>
        </is>
      </c>
      <c r="H5348" s="6" t="inlineStr">
        <is>
          <t>マルチ引出線矢印を180度に更新</t>
        </is>
      </c>
      <c r="I5348" s="4" t="n">
        <v>10</v>
      </c>
      <c r="J5348" s="4" t="n">
        <v>6</v>
      </c>
      <c r="K5348" s="4" t="n">
        <v>6</v>
      </c>
      <c r="L5348" s="4" t="n">
        <v>10</v>
      </c>
      <c r="M5348" s="7">
        <f>SUM(I5348:L5348)</f>
        <v/>
      </c>
      <c r="N5348" s="6" t="inlineStr">
        <is>
          <t>矢印更新</t>
        </is>
      </c>
      <c r="O5348" s="5" t="inlineStr">
        <is>
          <t>المهندس محمد يزيد (Mohamed Yazid)</t>
        </is>
      </c>
      <c r="P5348" s="5" t="inlineStr">
        <is>
          <t>Hesham Tarek</t>
        </is>
      </c>
      <c r="Q5348" s="8" t="inlineStr">
        <is>
          <t>開く</t>
        </is>
      </c>
      <c r="R5348" s="5" t="inlineStr">
        <is>
          <t>配布ページからダウンロード</t>
        </is>
      </c>
      <c r="S5348" s="5" t="inlineStr">
        <is>
          <t>不明</t>
        </is>
      </c>
      <c r="T5348" s="5" t="inlineStr"/>
      <c r="U5348" s="5" t="inlineStr">
        <is>
          <t>W5347</t>
        </is>
      </c>
    </row>
    <row r="5349">
      <c r="A5349" s="4">
        <f>RANK(M5349,$M$2:$M$6943)</f>
        <v/>
      </c>
      <c r="B5349" s="5" t="inlineStr">
        <is>
          <t>ベトナム・東南アジア</t>
        </is>
      </c>
      <c r="C5349" s="5" t="inlineStr">
        <is>
          <t>建築</t>
        </is>
      </c>
      <c r="D5349" s="5" t="inlineStr">
        <is>
          <t>T24</t>
        </is>
      </c>
      <c r="E5349" s="6" t="inlineStr">
        <is>
          <t>建築：壁・建具・天井割付の作図</t>
        </is>
      </c>
      <c r="F5349" s="5" t="inlineStr">
        <is>
          <t>C1,C2</t>
        </is>
      </c>
      <c r="G5349" s="6" t="inlineStr">
        <is>
          <t>Ve cua di (C1 - C2)</t>
        </is>
      </c>
      <c r="H5349" s="6" t="inlineStr">
        <is>
          <t>片開き扉を描く</t>
        </is>
      </c>
      <c r="I5349" s="4" t="n">
        <v>7</v>
      </c>
      <c r="J5349" s="4" t="n">
        <v>5</v>
      </c>
      <c r="K5349" s="4" t="n">
        <v>10</v>
      </c>
      <c r="L5349" s="4" t="n">
        <v>10</v>
      </c>
      <c r="M5349" s="7">
        <f>SUM(I5349:L5349)</f>
        <v/>
      </c>
      <c r="N5349" s="6" t="inlineStr">
        <is>
          <t>扉ブロックで代替可</t>
        </is>
      </c>
      <c r="O5349" s="5" t="inlineStr"/>
      <c r="P5349" s="5" t="inlineStr">
        <is>
          <t>Kho Lisp CAD (kho-lisp-cad.pages.dev)</t>
        </is>
      </c>
      <c r="Q5349" s="8" t="inlineStr">
        <is>
          <t>開く</t>
        </is>
      </c>
      <c r="R5349" s="5" t="inlineStr">
        <is>
          <t>ファイルを直接ダウンロード</t>
        </is>
      </c>
      <c r="S5349" s="5" t="inlineStr">
        <is>
          <t>ソース</t>
        </is>
      </c>
      <c r="T5349" s="5" t="inlineStr"/>
      <c r="U5349" s="5" t="inlineStr">
        <is>
          <t>W5348</t>
        </is>
      </c>
    </row>
    <row r="5350">
      <c r="A5350" s="4">
        <f>RANK(M5350,$M$2:$M$6943)</f>
        <v/>
      </c>
      <c r="B5350" s="5" t="inlineStr">
        <is>
          <t>その他の地域</t>
        </is>
      </c>
      <c r="C5350" s="5" t="inlineStr">
        <is>
          <t>構造・鉄骨・機械</t>
        </is>
      </c>
      <c r="D5350" s="5" t="inlineStr">
        <is>
          <t>その他</t>
        </is>
      </c>
      <c r="E5350" s="6" t="inlineStr">
        <is>
          <t>その他</t>
        </is>
      </c>
      <c r="F5350" s="5" t="inlineStr">
        <is>
          <t>WASHER2</t>
        </is>
      </c>
      <c r="G5350" s="6" t="inlineStr">
        <is>
          <t>WASHER2.ELF</t>
        </is>
      </c>
      <c r="H5350" s="6" t="inlineStr">
        <is>
          <t>多穴ワッシャー/カバーを作図</t>
        </is>
      </c>
      <c r="I5350" s="4" t="n">
        <v>14</v>
      </c>
      <c r="J5350" s="4" t="n">
        <v>8</v>
      </c>
      <c r="K5350" s="4" t="n">
        <v>6</v>
      </c>
      <c r="L5350" s="4" t="n">
        <v>4</v>
      </c>
      <c r="M5350" s="7">
        <f>SUM(I5350:L5350)</f>
        <v/>
      </c>
      <c r="N5350" s="6" t="inlineStr">
        <is>
          <t>多穴ワッシャー</t>
        </is>
      </c>
      <c r="O5350" s="5" t="inlineStr">
        <is>
          <t>인텔리코리아 (CADian)</t>
        </is>
      </c>
      <c r="P5350" s="5" t="inlineStr">
        <is>
          <t>CADian 리습 600</t>
        </is>
      </c>
      <c r="Q5350" s="8" t="inlineStr">
        <is>
          <t>開く</t>
        </is>
      </c>
      <c r="R5350" s="5" t="inlineStr">
        <is>
          <t>フォーラム添付（ログインが必要な場合あり）</t>
        </is>
      </c>
      <c r="S5350" s="5" t="inlineStr">
        <is>
          <t>互換CAD専用（CADian）</t>
        </is>
      </c>
      <c r="T5350" s="5" t="inlineStr"/>
      <c r="U5350" s="5" t="inlineStr">
        <is>
          <t>W5349</t>
        </is>
      </c>
    </row>
    <row r="5351">
      <c r="A5351" s="4">
        <f>RANK(M5351,$M$2:$M$6943)</f>
        <v/>
      </c>
      <c r="B5351" s="5" t="inlineStr">
        <is>
          <t>ヨーロッパ</t>
        </is>
      </c>
      <c r="C5351" s="5" t="inlineStr">
        <is>
          <t>外部参照・図面管理・一括処理</t>
        </is>
      </c>
      <c r="D5351" s="5" t="inlineStr">
        <is>
          <t>T29</t>
        </is>
      </c>
      <c r="E5351" s="6" t="inlineStr">
        <is>
          <t>外部参照の管理</t>
        </is>
      </c>
      <c r="F5351" s="5" t="inlineStr">
        <is>
          <t>-</t>
        </is>
      </c>
      <c r="G5351" s="6" t="inlineStr">
        <is>
          <t>Widoczność Xref-ów</t>
        </is>
      </c>
      <c r="H5351" s="6" t="inlineStr">
        <is>
          <t>外部参照の表示切替</t>
        </is>
      </c>
      <c r="I5351" s="4" t="n">
        <v>9</v>
      </c>
      <c r="J5351" s="4" t="n">
        <v>6</v>
      </c>
      <c r="K5351" s="4" t="n">
        <v>6</v>
      </c>
      <c r="L5351" s="4" t="n">
        <v>11</v>
      </c>
      <c r="M5351" s="7">
        <f>SUM(I5351:L5351)</f>
        <v/>
      </c>
      <c r="N5351" s="6" t="inlineStr">
        <is>
          <t>Xref表示切替</t>
        </is>
      </c>
      <c r="O5351" s="5" t="inlineStr">
        <is>
          <t>kojacek</t>
        </is>
      </c>
      <c r="P5351" s="5" t="inlineStr">
        <is>
          <t>kojacek.wordpress.com</t>
        </is>
      </c>
      <c r="Q5351" s="8" t="inlineStr">
        <is>
          <t>開く</t>
        </is>
      </c>
      <c r="R5351" s="5" t="inlineStr">
        <is>
          <t>ページ内にコード掲載</t>
        </is>
      </c>
      <c r="S5351" s="5" t="inlineStr">
        <is>
          <t>ソース</t>
        </is>
      </c>
      <c r="T5351" s="5" t="inlineStr"/>
      <c r="U5351" s="5" t="inlineStr">
        <is>
          <t>W5350</t>
        </is>
      </c>
    </row>
    <row r="5352">
      <c r="A5352" s="4">
        <f>RANK(M5352,$M$2:$M$6943)</f>
        <v/>
      </c>
      <c r="B5352" s="5" t="inlineStr">
        <is>
          <t>ヨーロッパ</t>
        </is>
      </c>
      <c r="C5352" s="5" t="inlineStr">
        <is>
          <t>選択・絞り込み</t>
        </is>
      </c>
      <c r="D5352" s="5" t="inlineStr">
        <is>
          <t>その他</t>
        </is>
      </c>
      <c r="E5352" s="6" t="inlineStr">
        <is>
          <t>その他</t>
        </is>
      </c>
      <c r="F5352" s="5" t="inlineStr">
        <is>
          <t>-</t>
        </is>
      </c>
      <c r="G5352" s="6" t="inlineStr">
        <is>
          <t>Zbiór wskazań - polilinia</t>
        </is>
      </c>
      <c r="H5352" s="6" t="inlineStr">
        <is>
          <t>ポリライン経路に沿って図形を選択</t>
        </is>
      </c>
      <c r="I5352" s="4" t="n">
        <v>7</v>
      </c>
      <c r="J5352" s="4" t="n">
        <v>6</v>
      </c>
      <c r="K5352" s="4" t="n">
        <v>7</v>
      </c>
      <c r="L5352" s="4" t="n">
        <v>12</v>
      </c>
      <c r="M5352" s="7">
        <f>SUM(I5352:L5352)</f>
        <v/>
      </c>
      <c r="N5352" s="6" t="inlineStr">
        <is>
          <t>フェンス選択で代替</t>
        </is>
      </c>
      <c r="O5352" s="5" t="inlineStr">
        <is>
          <t>kojacek</t>
        </is>
      </c>
      <c r="P5352" s="5" t="inlineStr">
        <is>
          <t>kojacek.wordpress.com</t>
        </is>
      </c>
      <c r="Q5352" s="8" t="inlineStr">
        <is>
          <t>開く</t>
        </is>
      </c>
      <c r="R5352" s="5" t="inlineStr">
        <is>
          <t>ページ内にコード掲載</t>
        </is>
      </c>
      <c r="S5352" s="5" t="inlineStr">
        <is>
          <t>ソース</t>
        </is>
      </c>
      <c r="T5352" s="5" t="inlineStr"/>
      <c r="U5352" s="5" t="inlineStr">
        <is>
          <t>W5351</t>
        </is>
      </c>
    </row>
    <row r="5353">
      <c r="A5353" s="4">
        <f>RANK(M5353,$M$2:$M$6943)</f>
        <v/>
      </c>
      <c r="B5353" s="5" t="inlineStr">
        <is>
          <t>ヨーロッパ</t>
        </is>
      </c>
      <c r="C5353" s="5" t="inlineStr">
        <is>
          <t>ブロック・属性</t>
        </is>
      </c>
      <c r="D5353" s="5" t="inlineStr">
        <is>
          <t>T14</t>
        </is>
      </c>
      <c r="E5353" s="6" t="inlineStr">
        <is>
          <t>属性の抽出・一括編集・Excelとの往復</t>
        </is>
      </c>
      <c r="F5353" s="5" t="inlineStr">
        <is>
          <t>-</t>
        </is>
      </c>
      <c r="G5353" s="6" t="inlineStr">
        <is>
          <t>Zmiana widoczności atrybutów</t>
        </is>
      </c>
      <c r="H5353" s="6" t="inlineStr">
        <is>
          <t>属性の表示モードを切替</t>
        </is>
      </c>
      <c r="I5353" s="4" t="n">
        <v>9</v>
      </c>
      <c r="J5353" s="4" t="n">
        <v>6</v>
      </c>
      <c r="K5353" s="4" t="n">
        <v>6</v>
      </c>
      <c r="L5353" s="4" t="n">
        <v>11</v>
      </c>
      <c r="M5353" s="7">
        <f>SUM(I5353:L5353)</f>
        <v/>
      </c>
      <c r="N5353" s="6" t="inlineStr">
        <is>
          <t>属性表示切替</t>
        </is>
      </c>
      <c r="O5353" s="5" t="inlineStr">
        <is>
          <t>kojacek</t>
        </is>
      </c>
      <c r="P5353" s="5" t="inlineStr">
        <is>
          <t>kojacek.wordpress.com</t>
        </is>
      </c>
      <c r="Q5353" s="8" t="inlineStr">
        <is>
          <t>開く</t>
        </is>
      </c>
      <c r="R5353" s="5" t="inlineStr">
        <is>
          <t>ページ内にコード掲載</t>
        </is>
      </c>
      <c r="S5353" s="5" t="inlineStr">
        <is>
          <t>ソース</t>
        </is>
      </c>
      <c r="T5353" s="5" t="inlineStr"/>
      <c r="U5353" s="5" t="inlineStr">
        <is>
          <t>W5352</t>
        </is>
      </c>
    </row>
    <row r="5354">
      <c r="A5354" s="4">
        <f>RANK(M5354,$M$2:$M$6943)</f>
        <v/>
      </c>
      <c r="B5354" s="5" t="inlineStr">
        <is>
          <t>その他の地域</t>
        </is>
      </c>
      <c r="C5354" s="5" t="inlineStr">
        <is>
          <t>座標・測量・土木</t>
        </is>
      </c>
      <c r="D5354" s="5" t="inlineStr">
        <is>
          <t>T27</t>
        </is>
      </c>
      <c r="E5354" s="6" t="inlineStr">
        <is>
          <t>測量・土木：座標・レベル・縦断</t>
        </is>
      </c>
      <c r="F5354" s="5" t="inlineStr">
        <is>
          <t>ZP</t>
        </is>
      </c>
      <c r="G5354" s="6" t="inlineStr">
        <is>
          <t>ZP.elf</t>
        </is>
      </c>
      <c r="H5354" s="6" t="inlineStr">
        <is>
          <t>Z座標値を画面に記入</t>
        </is>
      </c>
      <c r="I5354" s="4" t="n">
        <v>12</v>
      </c>
      <c r="J5354" s="4" t="n">
        <v>6</v>
      </c>
      <c r="K5354" s="4" t="n">
        <v>6</v>
      </c>
      <c r="L5354" s="4" t="n">
        <v>8</v>
      </c>
      <c r="M5354" s="7">
        <f>SUM(I5354:L5354)</f>
        <v/>
      </c>
      <c r="N5354" s="6" t="inlineStr">
        <is>
          <t>Z座標記入</t>
        </is>
      </c>
      <c r="O5354" s="5" t="inlineStr">
        <is>
          <t>인텔리코리아 (CADian)</t>
        </is>
      </c>
      <c r="P5354" s="5" t="inlineStr">
        <is>
          <t>CADian 리습 600</t>
        </is>
      </c>
      <c r="Q5354" s="8" t="inlineStr">
        <is>
          <t>開く</t>
        </is>
      </c>
      <c r="R5354" s="5" t="inlineStr">
        <is>
          <t>フォーラム添付（ログインが必要な場合あり）</t>
        </is>
      </c>
      <c r="S5354" s="5" t="inlineStr">
        <is>
          <t>互換CAD専用（CADian）</t>
        </is>
      </c>
      <c r="T5354" s="5" t="inlineStr"/>
      <c r="U5354" s="5" t="inlineStr">
        <is>
          <t>W5353</t>
        </is>
      </c>
    </row>
    <row r="5355">
      <c r="A5355" s="4">
        <f>RANK(M5355,$M$2:$M$6943)</f>
        <v/>
      </c>
      <c r="B5355" s="5" t="inlineStr">
        <is>
          <t>ロシア語圏</t>
        </is>
      </c>
      <c r="C5355" s="5" t="inlineStr">
        <is>
          <t>09</t>
        </is>
      </c>
      <c r="D5355" s="5" t="inlineStr">
        <is>
          <t>その他</t>
        </is>
      </c>
      <c r="E5355" s="6" t="inlineStr">
        <is>
          <t>その他</t>
        </is>
      </c>
      <c r="F5355" s="5" t="inlineStr">
        <is>
          <t>-</t>
        </is>
      </c>
      <c r="G5355" s="6" t="inlineStr">
        <is>
          <t>Выбрать Аналог 2</t>
        </is>
      </c>
      <c r="H5355" s="6" t="inlineStr">
        <is>
          <t>類似要素を選択</t>
        </is>
      </c>
      <c r="I5355" s="4" t="n">
        <v>6</v>
      </c>
      <c r="J5355" s="4" t="n">
        <v>6</v>
      </c>
      <c r="K5355" s="4" t="n">
        <v>8</v>
      </c>
      <c r="L5355" s="4" t="n">
        <v>12</v>
      </c>
      <c r="M5355" s="7">
        <f>SUM(I5355:L5355)</f>
        <v/>
      </c>
      <c r="N5355" s="6" t="inlineStr">
        <is>
          <t>SELECTSIMILARで可</t>
        </is>
      </c>
      <c r="O5355" s="5" t="inlineStr">
        <is>
          <t>alz</t>
        </is>
      </c>
      <c r="P5355" s="5" t="inlineStr">
        <is>
          <t>geodesist.ru</t>
        </is>
      </c>
      <c r="Q5355" s="8" t="inlineStr">
        <is>
          <t>開く</t>
        </is>
      </c>
      <c r="R5355" s="5" t="inlineStr">
        <is>
          <t>ログイン・会員登録が必要</t>
        </is>
      </c>
      <c r="S5355" s="5" t="inlineStr">
        <is>
          <t>不明</t>
        </is>
      </c>
      <c r="T5355" s="5" t="inlineStr"/>
      <c r="U5355" s="5" t="inlineStr">
        <is>
          <t>W5354</t>
        </is>
      </c>
    </row>
    <row r="5356">
      <c r="A5356" s="4">
        <f>RANK(M5356,$M$2:$M$6943)</f>
        <v/>
      </c>
      <c r="B5356" s="5" t="inlineStr">
        <is>
          <t>ロシア語圏</t>
        </is>
      </c>
      <c r="C5356" s="5" t="inlineStr">
        <is>
          <t>08</t>
        </is>
      </c>
      <c r="D5356" s="5" t="inlineStr">
        <is>
          <t>T16</t>
        </is>
      </c>
      <c r="E5356" s="6" t="inlineStr">
        <is>
          <t>数量拾い・集計表</t>
        </is>
      </c>
      <c r="F5356" s="5" t="inlineStr">
        <is>
          <t>zxar</t>
        </is>
      </c>
      <c r="G5356" s="6" t="inlineStr">
        <is>
          <t>Измерение площади и периметра</t>
        </is>
      </c>
      <c r="H5356" s="6" t="inlineStr">
        <is>
          <t>面積と周長を測定</t>
        </is>
      </c>
      <c r="I5356" s="4" t="n">
        <v>6</v>
      </c>
      <c r="J5356" s="4" t="n">
        <v>6</v>
      </c>
      <c r="K5356" s="4" t="n">
        <v>8</v>
      </c>
      <c r="L5356" s="4" t="n">
        <v>12</v>
      </c>
      <c r="M5356" s="7">
        <f>SUM(I5356:L5356)</f>
        <v/>
      </c>
      <c r="N5356" s="6" t="inlineStr">
        <is>
          <t>面積周長は標準で可</t>
        </is>
      </c>
      <c r="O5356" s="5" t="inlineStr">
        <is>
          <t>serzh</t>
        </is>
      </c>
      <c r="P5356" s="5" t="inlineStr">
        <is>
          <t>dwg.ru</t>
        </is>
      </c>
      <c r="Q5356" s="8" t="inlineStr">
        <is>
          <t>開く</t>
        </is>
      </c>
      <c r="R5356" s="5" t="inlineStr">
        <is>
          <t>ログイン・会員登録が必要</t>
        </is>
      </c>
      <c r="S5356" s="5" t="inlineStr">
        <is>
          <t>不明</t>
        </is>
      </c>
      <c r="T5356" s="5" t="inlineStr"/>
      <c r="U5356" s="5" t="inlineStr">
        <is>
          <t>W5355</t>
        </is>
      </c>
    </row>
    <row r="5357">
      <c r="A5357" s="4">
        <f>RANK(M5357,$M$2:$M$6943)</f>
        <v/>
      </c>
      <c r="B5357" s="5" t="inlineStr">
        <is>
          <t>ロシア語圏</t>
        </is>
      </c>
      <c r="C5357" s="5" t="inlineStr">
        <is>
          <t>08</t>
        </is>
      </c>
      <c r="D5357" s="5" t="inlineStr">
        <is>
          <t>その他</t>
        </is>
      </c>
      <c r="E5357" s="6" t="inlineStr">
        <is>
          <t>その他</t>
        </is>
      </c>
      <c r="F5357" s="5" t="inlineStr">
        <is>
          <t>-</t>
        </is>
      </c>
      <c r="G5357" s="6" t="inlineStr">
        <is>
          <t>Исправленная LISP программа создания штриховки.</t>
        </is>
      </c>
      <c r="H5357" s="6" t="inlineStr">
        <is>
          <t>ハッチング作成(修正版)</t>
        </is>
      </c>
      <c r="I5357" s="4" t="n">
        <v>8</v>
      </c>
      <c r="J5357" s="4" t="n">
        <v>7</v>
      </c>
      <c r="K5357" s="4" t="n">
        <v>8</v>
      </c>
      <c r="L5357" s="4" t="n">
        <v>9</v>
      </c>
      <c r="M5357" s="7">
        <f>SUM(I5357:L5357)</f>
        <v/>
      </c>
      <c r="N5357" s="6" t="inlineStr">
        <is>
          <t>ハッチ作成修正版</t>
        </is>
      </c>
      <c r="O5357" s="5" t="inlineStr">
        <is>
          <t>Пурошев С. Донецк</t>
        </is>
      </c>
      <c r="P5357" s="5" t="inlineStr">
        <is>
          <t>dwg.ru</t>
        </is>
      </c>
      <c r="Q5357" s="8" t="inlineStr">
        <is>
          <t>開く</t>
        </is>
      </c>
      <c r="R5357" s="5" t="inlineStr">
        <is>
          <t>ログイン・会員登録が必要</t>
        </is>
      </c>
      <c r="S5357" s="5" t="inlineStr">
        <is>
          <t>不明</t>
        </is>
      </c>
      <c r="T5357" s="5" t="inlineStr"/>
      <c r="U5357" s="5" t="inlineStr">
        <is>
          <t>W5356</t>
        </is>
      </c>
    </row>
    <row r="5358">
      <c r="A5358" s="4">
        <f>RANK(M5358,$M$2:$M$6943)</f>
        <v/>
      </c>
      <c r="B5358" s="5" t="inlineStr">
        <is>
          <t>ロシア語圏</t>
        </is>
      </c>
      <c r="C5358" s="5" t="inlineStr">
        <is>
          <t>13</t>
        </is>
      </c>
      <c r="D5358" s="5" t="inlineStr">
        <is>
          <t>T27</t>
        </is>
      </c>
      <c r="E5358" s="6" t="inlineStr">
        <is>
          <t>測量・土木：座標・レベル・縦断</t>
        </is>
      </c>
      <c r="F5358" s="5" t="inlineStr">
        <is>
          <t>-</t>
        </is>
      </c>
      <c r="G5358" s="6" t="inlineStr">
        <is>
          <t>Комплекс программ по геодезии и землеустроительному делу</t>
        </is>
      </c>
      <c r="H5358" s="6" t="inlineStr">
        <is>
          <t>測量・土地管理用プログラム集</t>
        </is>
      </c>
      <c r="I5358" s="4" t="n">
        <v>10</v>
      </c>
      <c r="J5358" s="4" t="n">
        <v>6</v>
      </c>
      <c r="K5358" s="4" t="n">
        <v>10</v>
      </c>
      <c r="L5358" s="4" t="n">
        <v>6</v>
      </c>
      <c r="M5358" s="7">
        <f>SUM(I5358:L5358)</f>
        <v/>
      </c>
      <c r="N5358" s="6" t="inlineStr">
        <is>
          <t>古い測量パッケージ</t>
        </is>
      </c>
      <c r="O5358" s="5" t="inlineStr"/>
      <c r="P5358" s="5" t="inlineStr">
        <is>
          <t>dwg.ru</t>
        </is>
      </c>
      <c r="Q5358" s="8" t="inlineStr">
        <is>
          <t>開く</t>
        </is>
      </c>
      <c r="R5358" s="5" t="inlineStr">
        <is>
          <t>ログイン・会員登録が必要</t>
        </is>
      </c>
      <c r="S5358" s="5" t="inlineStr">
        <is>
          <t>不明</t>
        </is>
      </c>
      <c r="T5358" s="5" t="inlineStr"/>
      <c r="U5358" s="5" t="inlineStr">
        <is>
          <t>W5357</t>
        </is>
      </c>
    </row>
    <row r="5359">
      <c r="A5359" s="4">
        <f>RANK(M5359,$M$2:$M$6943)</f>
        <v/>
      </c>
      <c r="B5359" s="5" t="inlineStr">
        <is>
          <t>ロシア語圏</t>
        </is>
      </c>
      <c r="C5359" s="5" t="inlineStr">
        <is>
          <t>04</t>
        </is>
      </c>
      <c r="D5359" s="5" t="inlineStr">
        <is>
          <t>T19</t>
        </is>
      </c>
      <c r="E5359" s="6" t="inlineStr">
        <is>
          <t>ブロックの置換・再定義・自動ブロック化</t>
        </is>
      </c>
      <c r="F5359" s="5" t="inlineStr">
        <is>
          <t>-</t>
        </is>
      </c>
      <c r="G5359" s="6" t="inlineStr">
        <is>
          <t>Копирование блоков из чертежа в чертеж.</t>
        </is>
      </c>
      <c r="H5359" s="6" t="inlineStr">
        <is>
          <t>図面間でブロックをコピー</t>
        </is>
      </c>
      <c r="I5359" s="4" t="n">
        <v>6</v>
      </c>
      <c r="J5359" s="4" t="n">
        <v>5</v>
      </c>
      <c r="K5359" s="4" t="n">
        <v>9</v>
      </c>
      <c r="L5359" s="4" t="n">
        <v>12</v>
      </c>
      <c r="M5359" s="7">
        <f>SUM(I5359:L5359)</f>
        <v/>
      </c>
      <c r="N5359" s="6" t="inlineStr">
        <is>
          <t>デザインセンタで代替</t>
        </is>
      </c>
      <c r="O5359" s="5" t="inlineStr">
        <is>
          <t>den001</t>
        </is>
      </c>
      <c r="P5359" s="5" t="inlineStr">
        <is>
          <t>dwg.ru</t>
        </is>
      </c>
      <c r="Q5359" s="8" t="inlineStr">
        <is>
          <t>開く</t>
        </is>
      </c>
      <c r="R5359" s="5" t="inlineStr">
        <is>
          <t>ログイン・会員登録が必要</t>
        </is>
      </c>
      <c r="S5359" s="5" t="inlineStr">
        <is>
          <t>不明</t>
        </is>
      </c>
      <c r="T5359" s="5" t="inlineStr"/>
      <c r="U5359" s="5" t="inlineStr">
        <is>
          <t>W5358</t>
        </is>
      </c>
    </row>
    <row r="5360">
      <c r="A5360" s="4">
        <f>RANK(M5360,$M$2:$M$6943)</f>
        <v/>
      </c>
      <c r="B5360" s="5" t="inlineStr">
        <is>
          <t>ロシア語圏</t>
        </is>
      </c>
      <c r="C5360" s="5" t="inlineStr">
        <is>
          <t>04</t>
        </is>
      </c>
      <c r="D5360" s="5" t="inlineStr">
        <is>
          <t>T19</t>
        </is>
      </c>
      <c r="E5360" s="6" t="inlineStr">
        <is>
          <t>ブロックの置換・再定義・自動ブロック化</t>
        </is>
      </c>
      <c r="F5360" s="5" t="inlineStr">
        <is>
          <t>RDB/RNB</t>
        </is>
      </c>
      <c r="G5360" s="6" t="inlineStr">
        <is>
          <t>Лисп переименовывает или разбивает блок</t>
        </is>
      </c>
      <c r="H5360" s="6" t="inlineStr">
        <is>
          <t>ブロックを名前変更または分解</t>
        </is>
      </c>
      <c r="I5360" s="4" t="n">
        <v>8</v>
      </c>
      <c r="J5360" s="4" t="n">
        <v>6</v>
      </c>
      <c r="K5360" s="4" t="n">
        <v>8</v>
      </c>
      <c r="L5360" s="4" t="n">
        <v>10</v>
      </c>
      <c r="M5360" s="7">
        <f>SUM(I5360:L5360)</f>
        <v/>
      </c>
      <c r="N5360" s="6" t="inlineStr">
        <is>
          <t>標準で可能な操作</t>
        </is>
      </c>
      <c r="O5360" s="5" t="inlineStr"/>
      <c r="P5360" s="5" t="inlineStr">
        <is>
          <t>dwg.ru</t>
        </is>
      </c>
      <c r="Q5360" s="8" t="inlineStr">
        <is>
          <t>開く</t>
        </is>
      </c>
      <c r="R5360" s="5" t="inlineStr">
        <is>
          <t>ログイン・会員登録が必要</t>
        </is>
      </c>
      <c r="S5360" s="5" t="inlineStr">
        <is>
          <t>不明</t>
        </is>
      </c>
      <c r="T5360" s="5" t="inlineStr"/>
      <c r="U5360" s="5" t="inlineStr">
        <is>
          <t>W5359</t>
        </is>
      </c>
    </row>
    <row r="5361">
      <c r="A5361" s="4">
        <f>RANK(M5361,$M$2:$M$6943)</f>
        <v/>
      </c>
      <c r="B5361" s="5" t="inlineStr">
        <is>
          <t>ロシア語圏</t>
        </is>
      </c>
      <c r="C5361" s="5" t="inlineStr">
        <is>
          <t>15</t>
        </is>
      </c>
      <c r="D5361" s="5" t="inlineStr">
        <is>
          <t>T25</t>
        </is>
      </c>
      <c r="E5361" s="6" t="inlineStr">
        <is>
          <t>設備：単線→複線化、ダクト・配管の継手</t>
        </is>
      </c>
      <c r="F5361" s="5" t="inlineStr">
        <is>
          <t>-</t>
        </is>
      </c>
      <c r="G5361" s="6" t="inlineStr">
        <is>
          <t>Небольшой лисп рисует в 3D клапана</t>
        </is>
      </c>
      <c r="H5361" s="6" t="inlineStr">
        <is>
          <t>玉形弁を3D作図</t>
        </is>
      </c>
      <c r="I5361" s="4" t="n">
        <v>12</v>
      </c>
      <c r="J5361" s="4" t="n">
        <v>8</v>
      </c>
      <c r="K5361" s="4" t="n">
        <v>8</v>
      </c>
      <c r="L5361" s="4" t="n">
        <v>4</v>
      </c>
      <c r="M5361" s="7">
        <f>SUM(I5361:L5361)</f>
        <v/>
      </c>
      <c r="N5361" s="6" t="inlineStr">
        <is>
          <t>特定カタログ弁の3D</t>
        </is>
      </c>
      <c r="O5361" s="5" t="inlineStr">
        <is>
          <t>@tarbv (Petrobalt, S.Peterburg)</t>
        </is>
      </c>
      <c r="P5361" s="5" t="inlineStr">
        <is>
          <t>dwg.ru</t>
        </is>
      </c>
      <c r="Q5361" s="8" t="inlineStr">
        <is>
          <t>開く</t>
        </is>
      </c>
      <c r="R5361" s="5" t="inlineStr">
        <is>
          <t>ログイン・会員登録が必要</t>
        </is>
      </c>
      <c r="S5361" s="5" t="inlineStr">
        <is>
          <t>不明</t>
        </is>
      </c>
      <c r="T5361" s="5" t="inlineStr"/>
      <c r="U5361" s="5" t="inlineStr">
        <is>
          <t>W5360</t>
        </is>
      </c>
    </row>
    <row r="5362">
      <c r="A5362" s="4">
        <f>RANK(M5362,$M$2:$M$6943)</f>
        <v/>
      </c>
      <c r="B5362" s="5" t="inlineStr">
        <is>
          <t>ロシア語圏</t>
        </is>
      </c>
      <c r="C5362" s="5" t="inlineStr">
        <is>
          <t>07</t>
        </is>
      </c>
      <c r="D5362" s="5" t="inlineStr">
        <is>
          <t>その他</t>
        </is>
      </c>
      <c r="E5362" s="6" t="inlineStr">
        <is>
          <t>その他</t>
        </is>
      </c>
      <c r="F5362" s="5" t="inlineStr">
        <is>
          <t>-</t>
        </is>
      </c>
      <c r="G5362" s="6" t="inlineStr">
        <is>
          <t>Отрисовка осей. "Axis_Den" от 27.10.06</t>
        </is>
      </c>
      <c r="H5362" s="6" t="inlineStr">
        <is>
          <t>円の中心線と軸線を作図</t>
        </is>
      </c>
      <c r="I5362" s="4" t="n">
        <v>6</v>
      </c>
      <c r="J5362" s="4" t="n">
        <v>6</v>
      </c>
      <c r="K5362" s="4" t="n">
        <v>9</v>
      </c>
      <c r="L5362" s="4" t="n">
        <v>11</v>
      </c>
      <c r="M5362" s="7">
        <f>SUM(I5362:L5362)</f>
        <v/>
      </c>
      <c r="N5362" s="6" t="inlineStr">
        <is>
          <t>CENTERMARKで代替</t>
        </is>
      </c>
      <c r="O5362" s="5" t="inlineStr">
        <is>
          <t>Денис Флюстиков</t>
        </is>
      </c>
      <c r="P5362" s="5" t="inlineStr">
        <is>
          <t>dwg.ru</t>
        </is>
      </c>
      <c r="Q5362" s="8" t="inlineStr">
        <is>
          <t>開く</t>
        </is>
      </c>
      <c r="R5362" s="5" t="inlineStr">
        <is>
          <t>ログイン・会員登録が必要</t>
        </is>
      </c>
      <c r="S5362" s="5" t="inlineStr">
        <is>
          <t>不明</t>
        </is>
      </c>
      <c r="T5362" s="5" t="inlineStr"/>
      <c r="U5362" s="5" t="inlineStr">
        <is>
          <t>W5361</t>
        </is>
      </c>
    </row>
    <row r="5363">
      <c r="A5363" s="4">
        <f>RANK(M5363,$M$2:$M$6943)</f>
        <v/>
      </c>
      <c r="B5363" s="5" t="inlineStr">
        <is>
          <t>ロシア語圏</t>
        </is>
      </c>
      <c r="C5363" s="5" t="inlineStr">
        <is>
          <t>16</t>
        </is>
      </c>
      <c r="D5363" s="5" t="inlineStr">
        <is>
          <t>その他</t>
        </is>
      </c>
      <c r="E5363" s="6" t="inlineStr">
        <is>
          <t>その他</t>
        </is>
      </c>
      <c r="F5363" s="5" t="inlineStr">
        <is>
          <t>-</t>
        </is>
      </c>
      <c r="G5363" s="6" t="inlineStr">
        <is>
          <t>Отрисовки 2D в ACADе и 3D в  MDT6 cтандартных шпилек ГОСТ 22032-76 ... 22043-76</t>
        </is>
      </c>
      <c r="H5363" s="6" t="inlineStr">
        <is>
          <t>GOST植込みボルトを作図</t>
        </is>
      </c>
      <c r="I5363" s="4" t="n">
        <v>12</v>
      </c>
      <c r="J5363" s="4" t="n">
        <v>8</v>
      </c>
      <c r="K5363" s="4" t="n">
        <v>8</v>
      </c>
      <c r="L5363" s="4" t="n">
        <v>4</v>
      </c>
      <c r="M5363" s="7">
        <f>SUM(I5363:L5363)</f>
        <v/>
      </c>
      <c r="N5363" s="6" t="inlineStr">
        <is>
          <t>GOST植込みボルト</t>
        </is>
      </c>
      <c r="O5363" s="5" t="inlineStr">
        <is>
          <t>Бабийчук Алексей Викторович. Инженер-конструктор.</t>
        </is>
      </c>
      <c r="P5363" s="5" t="inlineStr">
        <is>
          <t>dwg.ru</t>
        </is>
      </c>
      <c r="Q5363" s="8" t="inlineStr">
        <is>
          <t>開く</t>
        </is>
      </c>
      <c r="R5363" s="5" t="inlineStr">
        <is>
          <t>ログイン・会員登録が必要</t>
        </is>
      </c>
      <c r="S5363" s="5" t="inlineStr">
        <is>
          <t>不明</t>
        </is>
      </c>
      <c r="T5363" s="5" t="inlineStr"/>
      <c r="U5363" s="5" t="inlineStr">
        <is>
          <t>W5362</t>
        </is>
      </c>
    </row>
    <row r="5364">
      <c r="A5364" s="4">
        <f>RANK(M5364,$M$2:$M$6943)</f>
        <v/>
      </c>
      <c r="B5364" s="5" t="inlineStr">
        <is>
          <t>ロシア語圏</t>
        </is>
      </c>
      <c r="C5364" s="5" t="inlineStr">
        <is>
          <t>08</t>
        </is>
      </c>
      <c r="D5364" s="5" t="inlineStr">
        <is>
          <t>T16</t>
        </is>
      </c>
      <c r="E5364" s="6" t="inlineStr">
        <is>
          <t>数量拾い・集計表</t>
        </is>
      </c>
      <c r="F5364" s="5" t="inlineStr">
        <is>
          <t>-</t>
        </is>
      </c>
      <c r="G5364" s="6" t="inlineStr">
        <is>
          <t>площадь 3м граней</t>
        </is>
      </c>
      <c r="H5364" s="6" t="inlineStr">
        <is>
          <t>3Dフェースの表面積算出</t>
        </is>
      </c>
      <c r="I5364" s="4" t="n">
        <v>12</v>
      </c>
      <c r="J5364" s="4" t="n">
        <v>8</v>
      </c>
      <c r="K5364" s="4" t="n">
        <v>7</v>
      </c>
      <c r="L5364" s="4" t="n">
        <v>5</v>
      </c>
      <c r="M5364" s="7">
        <f>SUM(I5364:L5364)</f>
        <v/>
      </c>
      <c r="N5364" s="6" t="inlineStr">
        <is>
          <t>3Dフェース表面積</t>
        </is>
      </c>
      <c r="O5364" s="5" t="inlineStr">
        <is>
          <t>Иванов Дмитрий</t>
        </is>
      </c>
      <c r="P5364" s="5" t="inlineStr">
        <is>
          <t>dwg.ru</t>
        </is>
      </c>
      <c r="Q5364" s="8" t="inlineStr">
        <is>
          <t>開く</t>
        </is>
      </c>
      <c r="R5364" s="5" t="inlineStr">
        <is>
          <t>ログイン・会員登録が必要</t>
        </is>
      </c>
      <c r="S5364" s="5" t="inlineStr">
        <is>
          <t>不明</t>
        </is>
      </c>
      <c r="T5364" s="5" t="inlineStr"/>
      <c r="U5364" s="5" t="inlineStr">
        <is>
          <t>W5363</t>
        </is>
      </c>
    </row>
    <row r="5365">
      <c r="A5365" s="4">
        <f>RANK(M5365,$M$2:$M$6943)</f>
        <v/>
      </c>
      <c r="B5365" s="5" t="inlineStr">
        <is>
          <t>ロシア語圏</t>
        </is>
      </c>
      <c r="C5365" s="5" t="inlineStr">
        <is>
          <t>15</t>
        </is>
      </c>
      <c r="D5365" s="5" t="inlineStr">
        <is>
          <t>T25</t>
        </is>
      </c>
      <c r="E5365" s="6" t="inlineStr">
        <is>
          <t>設備：単線→複線化、ダクト・配管の継手</t>
        </is>
      </c>
      <c r="F5365" s="5" t="inlineStr">
        <is>
          <t>-</t>
        </is>
      </c>
      <c r="G5365" s="6" t="inlineStr">
        <is>
          <t>Программа черчения арматуры трубопроводной из ковкого чугуна</t>
        </is>
      </c>
      <c r="H5365" s="6" t="inlineStr">
        <is>
          <t>可鍛鋳鉄管継手を作図</t>
        </is>
      </c>
      <c r="I5365" s="4" t="n">
        <v>12</v>
      </c>
      <c r="J5365" s="4" t="n">
        <v>7</v>
      </c>
      <c r="K5365" s="4" t="n">
        <v>9</v>
      </c>
      <c r="L5365" s="4" t="n">
        <v>4</v>
      </c>
      <c r="M5365" s="7">
        <f>SUM(I5365:L5365)</f>
        <v/>
      </c>
      <c r="N5365" s="6" t="inlineStr">
        <is>
          <t>特定管継手作図</t>
        </is>
      </c>
      <c r="O5365" s="5" t="inlineStr">
        <is>
          <t>Король Сергей</t>
        </is>
      </c>
      <c r="P5365" s="5" t="inlineStr">
        <is>
          <t>dwg.ru</t>
        </is>
      </c>
      <c r="Q5365" s="8" t="inlineStr">
        <is>
          <t>開く</t>
        </is>
      </c>
      <c r="R5365" s="5" t="inlineStr">
        <is>
          <t>ログイン・会員登録が必要</t>
        </is>
      </c>
      <c r="S5365" s="5" t="inlineStr">
        <is>
          <t>不明</t>
        </is>
      </c>
      <c r="T5365" s="5" t="inlineStr"/>
      <c r="U5365" s="5" t="inlineStr">
        <is>
          <t>W5364</t>
        </is>
      </c>
    </row>
    <row r="5366">
      <c r="A5366" s="4">
        <f>RANK(M5366,$M$2:$M$6943)</f>
        <v/>
      </c>
      <c r="B5366" s="5" t="inlineStr">
        <is>
          <t>ロシア語圏</t>
        </is>
      </c>
      <c r="C5366" s="5" t="inlineStr">
        <is>
          <t>04</t>
        </is>
      </c>
      <c r="D5366" s="5" t="inlineStr">
        <is>
          <t>T14</t>
        </is>
      </c>
      <c r="E5366" s="6" t="inlineStr">
        <is>
          <t>属性の抽出・一括編集・Excelとの往復</t>
        </is>
      </c>
      <c r="F5366" s="5" t="inlineStr">
        <is>
          <t>-</t>
        </is>
      </c>
      <c r="G5366" s="6" t="inlineStr">
        <is>
          <t>Редактор атрибутов и их свойств</t>
        </is>
      </c>
      <c r="H5366" s="6" t="inlineStr">
        <is>
          <t>属性とそのプロパティをダイアログ編集</t>
        </is>
      </c>
      <c r="I5366" s="4" t="n">
        <v>6</v>
      </c>
      <c r="J5366" s="4" t="n">
        <v>6</v>
      </c>
      <c r="K5366" s="4" t="n">
        <v>8</v>
      </c>
      <c r="L5366" s="4" t="n">
        <v>12</v>
      </c>
      <c r="M5366" s="7">
        <f>SUM(I5366:L5366)</f>
        <v/>
      </c>
      <c r="N5366" s="6" t="inlineStr">
        <is>
          <t>標準EATTEDITで代替可</t>
        </is>
      </c>
      <c r="O5366" s="5" t="inlineStr">
        <is>
          <t>Оконечников Александр Николаевич, Москва, Россия</t>
        </is>
      </c>
      <c r="P5366" s="5" t="inlineStr">
        <is>
          <t>dwg.ru</t>
        </is>
      </c>
      <c r="Q5366" s="8" t="inlineStr">
        <is>
          <t>開く</t>
        </is>
      </c>
      <c r="R5366" s="5" t="inlineStr">
        <is>
          <t>ログイン・会員登録が必要</t>
        </is>
      </c>
      <c r="S5366" s="5" t="inlineStr">
        <is>
          <t>不明</t>
        </is>
      </c>
      <c r="T5366" s="5" t="inlineStr"/>
      <c r="U5366" s="5" t="inlineStr">
        <is>
          <t>W5365</t>
        </is>
      </c>
    </row>
    <row r="5367">
      <c r="A5367" s="4">
        <f>RANK(M5367,$M$2:$M$6943)</f>
        <v/>
      </c>
      <c r="B5367" s="5" t="inlineStr">
        <is>
          <t>その他の地域</t>
        </is>
      </c>
      <c r="C5367" s="5" t="inlineStr">
        <is>
          <t>座標・測量・土木</t>
        </is>
      </c>
      <c r="D5367" s="5" t="inlineStr">
        <is>
          <t>T27</t>
        </is>
      </c>
      <c r="E5367" s="6" t="inlineStr">
        <is>
          <t>測量・土木：座標・レベル・縦断</t>
        </is>
      </c>
      <c r="F5367" s="5" t="inlineStr">
        <is>
          <t>XYL</t>
        </is>
      </c>
      <c r="G5367" s="6" t="inlineStr">
        <is>
          <t>لیسپ درج مختصات</t>
        </is>
      </c>
      <c r="H5367" s="6" t="inlineStr">
        <is>
          <t>点にXY座標ラベルを記入</t>
        </is>
      </c>
      <c r="I5367" s="4" t="n">
        <v>10</v>
      </c>
      <c r="J5367" s="4" t="n">
        <v>4</v>
      </c>
      <c r="K5367" s="4" t="n">
        <v>8</v>
      </c>
      <c r="L5367" s="4" t="n">
        <v>10</v>
      </c>
      <c r="M5367" s="7">
        <f>SUM(I5367:L5367)</f>
        <v/>
      </c>
      <c r="N5367" s="6" t="inlineStr">
        <is>
          <t>座標ラベル</t>
        </is>
      </c>
      <c r="O5367" s="5" t="inlineStr"/>
      <c r="P5367" s="5" t="inlineStr">
        <is>
          <t>آکادمی شریفی</t>
        </is>
      </c>
      <c r="Q5367" s="8" t="inlineStr">
        <is>
          <t>開く</t>
        </is>
      </c>
      <c r="R5367" s="5" t="inlineStr">
        <is>
          <t>配布ページからダウンロード</t>
        </is>
      </c>
      <c r="S5367" s="5" t="inlineStr">
        <is>
          <t>不明</t>
        </is>
      </c>
      <c r="T5367" s="5" t="inlineStr"/>
      <c r="U5367" s="5" t="inlineStr">
        <is>
          <t>W5366</t>
        </is>
      </c>
    </row>
    <row r="5368">
      <c r="A5368" s="4">
        <f>RANK(M5368,$M$2:$M$6943)</f>
        <v/>
      </c>
      <c r="B5368" s="5" t="inlineStr">
        <is>
          <t>中国語圏</t>
        </is>
      </c>
      <c r="C5368" s="5" t="inlineStr">
        <is>
          <t>建築</t>
        </is>
      </c>
      <c r="D5368" s="5" t="inlineStr">
        <is>
          <t>T24</t>
        </is>
      </c>
      <c r="E5368" s="6" t="inlineStr">
        <is>
          <t>建築：壁・建具・天井割付の作図</t>
        </is>
      </c>
      <c r="F5368" s="5" t="inlineStr">
        <is>
          <t>园林植物</t>
        </is>
      </c>
      <c r="G5368" s="6" t="inlineStr">
        <is>
          <t>园林植物设计</t>
        </is>
      </c>
      <c r="H5368" s="6" t="inlineStr">
        <is>
          <t>造園植栽設計プラグイン(XXLH)</t>
        </is>
      </c>
      <c r="I5368" s="4" t="n">
        <v>12</v>
      </c>
      <c r="J5368" s="4" t="n">
        <v>6</v>
      </c>
      <c r="K5368" s="4" t="n">
        <v>10</v>
      </c>
      <c r="L5368" s="4" t="n">
        <v>4</v>
      </c>
      <c r="M5368" s="7">
        <f>SUM(I5368:L5368)</f>
        <v/>
      </c>
      <c r="N5368" s="6" t="inlineStr">
        <is>
          <t>造園専用</t>
        </is>
      </c>
      <c r="O5368" s="5" t="inlineStr">
        <is>
          <t>VitalGG</t>
        </is>
      </c>
      <c r="P5368" s="5" t="inlineStr">
        <is>
          <t>@lisp 应用云</t>
        </is>
      </c>
      <c r="Q5368" s="8" t="inlineStr">
        <is>
          <t>開く</t>
        </is>
      </c>
      <c r="R5368" s="5" t="inlineStr">
        <is>
          <t>配布ページからダウンロード</t>
        </is>
      </c>
      <c r="S5368" s="5" t="inlineStr">
        <is>
          <t>ソース（GitHubにも公開）</t>
        </is>
      </c>
      <c r="T5368" s="5" t="inlineStr"/>
      <c r="U5368" s="5" t="inlineStr">
        <is>
          <t>W5367</t>
        </is>
      </c>
    </row>
    <row r="5369">
      <c r="A5369" s="4">
        <f>RANK(M5369,$M$2:$M$6943)</f>
        <v/>
      </c>
      <c r="B5369" s="5" t="inlineStr">
        <is>
          <t>中国語圏</t>
        </is>
      </c>
      <c r="C5369" s="5" t="inlineStr">
        <is>
          <t>外部参照・図面管理・一括処理</t>
        </is>
      </c>
      <c r="D5369" s="5" t="inlineStr">
        <is>
          <t>T29</t>
        </is>
      </c>
      <c r="E5369" s="6" t="inlineStr">
        <is>
          <t>外部参照の管理</t>
        </is>
      </c>
      <c r="F5369" s="5" t="inlineStr">
        <is>
          <t>-</t>
        </is>
      </c>
      <c r="G5369" s="6" t="inlineStr">
        <is>
          <t>外部参照文件管理</t>
        </is>
      </c>
      <c r="H5369" s="6" t="inlineStr">
        <is>
          <t>XREFの管理</t>
        </is>
      </c>
      <c r="I5369" s="4" t="n">
        <v>6</v>
      </c>
      <c r="J5369" s="4" t="n">
        <v>4</v>
      </c>
      <c r="K5369" s="4" t="n">
        <v>8</v>
      </c>
      <c r="L5369" s="4" t="n">
        <v>14</v>
      </c>
      <c r="M5369" s="7">
        <f>SUM(I5369:L5369)</f>
        <v/>
      </c>
      <c r="N5369" s="6" t="inlineStr">
        <is>
          <t>XREFパレットで可</t>
        </is>
      </c>
      <c r="O5369" s="5" t="inlineStr">
        <is>
          <t>zhaomc520</t>
        </is>
      </c>
      <c r="P5369" s="5" t="inlineStr">
        <is>
          <t>明经CAD社区</t>
        </is>
      </c>
      <c r="Q5369" s="8" t="inlineStr">
        <is>
          <t>開く</t>
        </is>
      </c>
      <c r="R5369" s="5" t="inlineStr">
        <is>
          <t>フォーラム添付（ログインが必要な場合あり）</t>
        </is>
      </c>
      <c r="S5369" s="5" t="inlineStr">
        <is>
          <t>不明</t>
        </is>
      </c>
      <c r="T5369" s="5" t="inlineStr"/>
      <c r="U5369" s="5" t="inlineStr">
        <is>
          <t>W5368</t>
        </is>
      </c>
    </row>
    <row r="5370">
      <c r="A5370" s="4">
        <f>RANK(M5370,$M$2:$M$6943)</f>
        <v/>
      </c>
      <c r="B5370" s="5" t="inlineStr">
        <is>
          <t>中国語圏</t>
        </is>
      </c>
      <c r="C5370" s="5" t="inlineStr">
        <is>
          <t>建築</t>
        </is>
      </c>
      <c r="D5370" s="5" t="inlineStr">
        <is>
          <t>T24</t>
        </is>
      </c>
      <c r="E5370" s="6" t="inlineStr">
        <is>
          <t>建築：壁・建具・天井割付の作図</t>
        </is>
      </c>
      <c r="F5370" s="5" t="inlineStr">
        <is>
          <t>天正建筑</t>
        </is>
      </c>
      <c r="G5370" s="6" t="inlineStr">
        <is>
          <t>天正建筑操作</t>
        </is>
      </c>
      <c r="H5370" s="6" t="inlineStr">
        <is>
          <t>天正建築オブジェクトの操作補助</t>
        </is>
      </c>
      <c r="I5370" s="4" t="n">
        <v>15</v>
      </c>
      <c r="J5370" s="4" t="n">
        <v>6</v>
      </c>
      <c r="K5370" s="4" t="n">
        <v>8</v>
      </c>
      <c r="L5370" s="4" t="n">
        <v>3</v>
      </c>
      <c r="M5370" s="7">
        <f>SUM(I5370:L5370)</f>
        <v/>
      </c>
      <c r="N5370" s="6" t="inlineStr">
        <is>
          <t>天正専用</t>
        </is>
      </c>
      <c r="O5370" s="5" t="inlineStr">
        <is>
          <t>VitalGG</t>
        </is>
      </c>
      <c r="P5370" s="5" t="inlineStr">
        <is>
          <t>@lisp 应用云</t>
        </is>
      </c>
      <c r="Q5370" s="8" t="inlineStr">
        <is>
          <t>開く</t>
        </is>
      </c>
      <c r="R5370" s="5" t="inlineStr">
        <is>
          <t>配布ページからダウンロード</t>
        </is>
      </c>
      <c r="S5370" s="5" t="inlineStr">
        <is>
          <t>ソース（GitHubにも公開）</t>
        </is>
      </c>
      <c r="T5370" s="5" t="inlineStr"/>
      <c r="U5370" s="5" t="inlineStr">
        <is>
          <t>W5369</t>
        </is>
      </c>
    </row>
    <row r="5371">
      <c r="A5371" s="4">
        <f>RANK(M5371,$M$2:$M$6943)</f>
        <v/>
      </c>
      <c r="B5371" s="5" t="inlineStr">
        <is>
          <t>中国語圏</t>
        </is>
      </c>
      <c r="C5371" s="5" t="inlineStr">
        <is>
          <t>作図</t>
        </is>
      </c>
      <c r="D5371" s="5" t="inlineStr">
        <is>
          <t>その他</t>
        </is>
      </c>
      <c r="E5371" s="6" t="inlineStr">
        <is>
          <t>その他</t>
        </is>
      </c>
      <c r="F5371" s="5" t="inlineStr">
        <is>
          <t>少数派</t>
        </is>
      </c>
      <c r="G5371" s="6" t="inlineStr">
        <is>
          <t>少数派 参数化绘图</t>
        </is>
      </c>
      <c r="H5371" s="6" t="inlineStr">
        <is>
          <t>パラメトリック作図</t>
        </is>
      </c>
      <c r="I5371" s="4" t="n">
        <v>10</v>
      </c>
      <c r="J5371" s="4" t="n">
        <v>8</v>
      </c>
      <c r="K5371" s="4" t="n">
        <v>6</v>
      </c>
      <c r="L5371" s="4" t="n">
        <v>8</v>
      </c>
      <c r="M5371" s="7">
        <f>SUM(I5371:L5371)</f>
        <v/>
      </c>
      <c r="N5371" s="6" t="inlineStr">
        <is>
          <t>内容不詳</t>
        </is>
      </c>
      <c r="O5371" s="5" t="inlineStr">
        <is>
          <t>VitalGG</t>
        </is>
      </c>
      <c r="P5371" s="5" t="inlineStr">
        <is>
          <t>@lisp 应用云</t>
        </is>
      </c>
      <c r="Q5371" s="8" t="inlineStr">
        <is>
          <t>開く</t>
        </is>
      </c>
      <c r="R5371" s="5" t="inlineStr">
        <is>
          <t>配布ページからダウンロード</t>
        </is>
      </c>
      <c r="S5371" s="5" t="inlineStr">
        <is>
          <t>ソース（GitHubにも公開）</t>
        </is>
      </c>
      <c r="T5371" s="5" t="inlineStr"/>
      <c r="U5371" s="5" t="inlineStr">
        <is>
          <t>W5370</t>
        </is>
      </c>
    </row>
    <row r="5372">
      <c r="A5372" s="4">
        <f>RANK(M5372,$M$2:$M$6943)</f>
        <v/>
      </c>
      <c r="B5372" s="5" t="inlineStr">
        <is>
          <t>中国語圏</t>
        </is>
      </c>
      <c r="C5372" s="5" t="inlineStr">
        <is>
          <t>構造・鉄骨・機械</t>
        </is>
      </c>
      <c r="D5372" s="5" t="inlineStr">
        <is>
          <t>その他</t>
        </is>
      </c>
      <c r="E5372" s="6" t="inlineStr">
        <is>
          <t>その他</t>
        </is>
      </c>
      <c r="F5372" s="5" t="inlineStr">
        <is>
          <t>LSS</t>
        </is>
      </c>
      <c r="G5372" s="6" t="inlineStr">
        <is>
          <t>常用螺栓命令</t>
        </is>
      </c>
      <c r="H5372" s="6" t="inlineStr">
        <is>
          <t>標準ボルトの作図</t>
        </is>
      </c>
      <c r="I5372" s="4" t="n">
        <v>12</v>
      </c>
      <c r="J5372" s="4" t="n">
        <v>4</v>
      </c>
      <c r="K5372" s="4" t="n">
        <v>10</v>
      </c>
      <c r="L5372" s="4" t="n">
        <v>6</v>
      </c>
      <c r="M5372" s="7">
        <f>SUM(I5372:L5372)</f>
        <v/>
      </c>
      <c r="N5372" s="6" t="inlineStr">
        <is>
          <t>部品作図</t>
        </is>
      </c>
      <c r="O5372" s="5" t="inlineStr">
        <is>
          <t>自贡黄明儒</t>
        </is>
      </c>
      <c r="P5372" s="5" t="inlineStr">
        <is>
          <t>明经CAD社区</t>
        </is>
      </c>
      <c r="Q5372" s="8" t="inlineStr">
        <is>
          <t>開く</t>
        </is>
      </c>
      <c r="R5372" s="5" t="inlineStr">
        <is>
          <t>フォーラム添付（ログインが必要な場合あり）</t>
        </is>
      </c>
      <c r="S5372" s="5" t="inlineStr">
        <is>
          <t>不明</t>
        </is>
      </c>
      <c r="T5372" s="5" t="inlineStr"/>
      <c r="U5372" s="5" t="inlineStr">
        <is>
          <t>W5371</t>
        </is>
      </c>
    </row>
    <row r="5373">
      <c r="A5373" s="4">
        <f>RANK(M5373,$M$2:$M$6943)</f>
        <v/>
      </c>
      <c r="B5373" s="5" t="inlineStr">
        <is>
          <t>中国語圏</t>
        </is>
      </c>
      <c r="C5373" s="5" t="inlineStr">
        <is>
          <t>構造・鉄骨・機械</t>
        </is>
      </c>
      <c r="D5373" s="5" t="inlineStr">
        <is>
          <t>その他</t>
        </is>
      </c>
      <c r="E5373" s="6" t="inlineStr">
        <is>
          <t>その他</t>
        </is>
      </c>
      <c r="F5373" s="5" t="inlineStr">
        <is>
          <t>常用螺栓绘制</t>
        </is>
      </c>
      <c r="G5373" s="6" t="inlineStr">
        <is>
          <t>常用螺栓绘制</t>
        </is>
      </c>
      <c r="H5373" s="6" t="inlineStr">
        <is>
          <t>規格ボルトを作図</t>
        </is>
      </c>
      <c r="I5373" s="4" t="n">
        <v>12</v>
      </c>
      <c r="J5373" s="4" t="n">
        <v>4</v>
      </c>
      <c r="K5373" s="4" t="n">
        <v>10</v>
      </c>
      <c r="L5373" s="4" t="n">
        <v>6</v>
      </c>
      <c r="M5373" s="7">
        <f>SUM(I5373:L5373)</f>
        <v/>
      </c>
      <c r="N5373" s="6" t="inlineStr">
        <is>
          <t>標準部品作図</t>
        </is>
      </c>
      <c r="O5373" s="5" t="inlineStr">
        <is>
          <t>黄儒明</t>
        </is>
      </c>
      <c r="P5373" s="5" t="inlineStr">
        <is>
          <t>@lisp 应用云</t>
        </is>
      </c>
      <c r="Q5373" s="8" t="inlineStr">
        <is>
          <t>開く</t>
        </is>
      </c>
      <c r="R5373" s="5" t="inlineStr">
        <is>
          <t>配布ページからダウンロード</t>
        </is>
      </c>
      <c r="S5373" s="5" t="inlineStr">
        <is>
          <t>ソース（GitHubにも公開）</t>
        </is>
      </c>
      <c r="T5373" s="5" t="inlineStr"/>
      <c r="U5373" s="5" t="inlineStr">
        <is>
          <t>W5372</t>
        </is>
      </c>
    </row>
    <row r="5374">
      <c r="A5374" s="4">
        <f>RANK(M5374,$M$2:$M$6943)</f>
        <v/>
      </c>
      <c r="B5374" s="5" t="inlineStr">
        <is>
          <t>中国語圏</t>
        </is>
      </c>
      <c r="C5374" s="5" t="inlineStr">
        <is>
          <t>文字・テキスト</t>
        </is>
      </c>
      <c r="D5374" s="5" t="inlineStr">
        <is>
          <t>その他</t>
        </is>
      </c>
      <c r="E5374" s="6" t="inlineStr">
        <is>
          <t>その他</t>
        </is>
      </c>
      <c r="F5374" s="5" t="inlineStr">
        <is>
          <t>插特殊符号</t>
        </is>
      </c>
      <c r="G5374" s="6" t="inlineStr">
        <is>
          <t>插特殊符号</t>
        </is>
      </c>
      <c r="H5374" s="6" t="inlineStr">
        <is>
          <t>鉄筋記号等の特殊記号を挿入</t>
        </is>
      </c>
      <c r="I5374" s="4" t="n">
        <v>8</v>
      </c>
      <c r="J5374" s="4" t="n">
        <v>4</v>
      </c>
      <c r="K5374" s="4" t="n">
        <v>8</v>
      </c>
      <c r="L5374" s="4" t="n">
        <v>12</v>
      </c>
      <c r="M5374" s="7">
        <f>SUM(I5374:L5374)</f>
        <v/>
      </c>
      <c r="N5374" s="6" t="inlineStr">
        <is>
          <t>記号入力補助</t>
        </is>
      </c>
      <c r="O5374" s="5" t="inlineStr">
        <is>
          <t>VitalGG</t>
        </is>
      </c>
      <c r="P5374" s="5" t="inlineStr">
        <is>
          <t>@lisp 应用云</t>
        </is>
      </c>
      <c r="Q5374" s="8" t="inlineStr">
        <is>
          <t>開く</t>
        </is>
      </c>
      <c r="R5374" s="5" t="inlineStr">
        <is>
          <t>配布ページからダウンロード</t>
        </is>
      </c>
      <c r="S5374" s="5" t="inlineStr">
        <is>
          <t>ソース（GitHubにも公開）</t>
        </is>
      </c>
      <c r="T5374" s="5" t="inlineStr"/>
      <c r="U5374" s="5" t="inlineStr">
        <is>
          <t>W5373</t>
        </is>
      </c>
    </row>
    <row r="5375">
      <c r="A5375" s="4">
        <f>RANK(M5375,$M$2:$M$6943)</f>
        <v/>
      </c>
      <c r="B5375" s="5" t="inlineStr">
        <is>
          <t>中国語圏</t>
        </is>
      </c>
      <c r="C5375" s="5" t="inlineStr">
        <is>
          <t>表示・UCS・ビュー</t>
        </is>
      </c>
      <c r="D5375" s="5" t="inlineStr">
        <is>
          <t>その他</t>
        </is>
      </c>
      <c r="E5375" s="6" t="inlineStr">
        <is>
          <t>その他</t>
        </is>
      </c>
      <c r="F5375" s="5" t="inlineStr">
        <is>
          <t>RV</t>
        </is>
      </c>
      <c r="G5375" s="6" t="inlineStr">
        <is>
          <t>旋转视图_v1.7</t>
        </is>
      </c>
      <c r="H5375" s="6" t="inlineStr">
        <is>
          <t>モデルUCS/VPのビューを回転</t>
        </is>
      </c>
      <c r="I5375" s="4" t="n">
        <v>6</v>
      </c>
      <c r="J5375" s="4" t="n">
        <v>4</v>
      </c>
      <c r="K5375" s="4" t="n">
        <v>8</v>
      </c>
      <c r="L5375" s="4" t="n">
        <v>14</v>
      </c>
      <c r="M5375" s="7">
        <f>SUM(I5375:L5375)</f>
        <v/>
      </c>
      <c r="N5375" s="6" t="inlineStr">
        <is>
          <t>標準で可</t>
        </is>
      </c>
      <c r="O5375" s="5" t="inlineStr">
        <is>
          <t>kucha007</t>
        </is>
      </c>
      <c r="P5375" s="5" t="inlineStr">
        <is>
          <t>明经CAD社区</t>
        </is>
      </c>
      <c r="Q5375" s="8" t="inlineStr">
        <is>
          <t>開く</t>
        </is>
      </c>
      <c r="R5375" s="5" t="inlineStr">
        <is>
          <t>フォーラム添付（ログインが必要な場合あり）</t>
        </is>
      </c>
      <c r="S5375" s="5" t="inlineStr">
        <is>
          <t>不明</t>
        </is>
      </c>
      <c r="T5375" s="5" t="inlineStr"/>
      <c r="U5375" s="5" t="inlineStr">
        <is>
          <t>W5374</t>
        </is>
      </c>
    </row>
    <row r="5376">
      <c r="A5376" s="4">
        <f>RANK(M5376,$M$2:$M$6943)</f>
        <v/>
      </c>
      <c r="B5376" s="5" t="inlineStr">
        <is>
          <t>中国語圏</t>
        </is>
      </c>
      <c r="C5376" s="5" t="inlineStr">
        <is>
          <t>LISP開発用の部品</t>
        </is>
      </c>
      <c r="D5376" s="5" t="inlineStr">
        <is>
          <t>その他</t>
        </is>
      </c>
      <c r="E5376" s="6" t="inlineStr">
        <is>
          <t>その他</t>
        </is>
      </c>
      <c r="F5376" s="5" t="inlineStr">
        <is>
          <t>-</t>
        </is>
      </c>
      <c r="G5376" s="6" t="inlineStr">
        <is>
          <t>点与多边形位置关系判断</t>
        </is>
      </c>
      <c r="H5376" s="6" t="inlineStr">
        <is>
          <t>点が多角形内外かを判定する関数</t>
        </is>
      </c>
      <c r="I5376" s="4" t="n">
        <v>12</v>
      </c>
      <c r="J5376" s="4" t="n">
        <v>8</v>
      </c>
      <c r="K5376" s="4" t="n">
        <v>4</v>
      </c>
      <c r="L5376" s="4" t="n">
        <v>8</v>
      </c>
      <c r="M5376" s="7">
        <f>SUM(I5376:L5376)</f>
        <v/>
      </c>
      <c r="N5376" s="6" t="inlineStr">
        <is>
          <t>内外判定</t>
        </is>
      </c>
      <c r="O5376" s="5" t="inlineStr">
        <is>
          <t>danberlove</t>
        </is>
      </c>
      <c r="P5376" s="5" t="inlineStr">
        <is>
          <t>明经CAD社区</t>
        </is>
      </c>
      <c r="Q5376" s="8" t="inlineStr">
        <is>
          <t>開く</t>
        </is>
      </c>
      <c r="R5376" s="5" t="inlineStr">
        <is>
          <t>フォーラム添付（ログインが必要な場合あり）</t>
        </is>
      </c>
      <c r="S5376" s="5" t="inlineStr">
        <is>
          <t>不明</t>
        </is>
      </c>
      <c r="T5376" s="5" t="inlineStr"/>
      <c r="U5376" s="5" t="inlineStr">
        <is>
          <t>W5375</t>
        </is>
      </c>
    </row>
    <row r="5377">
      <c r="A5377" s="4">
        <f>RANK(M5377,$M$2:$M$6943)</f>
        <v/>
      </c>
      <c r="B5377" s="5" t="inlineStr">
        <is>
          <t>日本</t>
        </is>
      </c>
      <c r="C5377" s="5" t="inlineStr">
        <is>
          <t>画層</t>
        </is>
      </c>
      <c r="D5377" s="5" t="inlineStr">
        <is>
          <t>T18</t>
        </is>
      </c>
      <c r="E5377" s="6" t="inlineStr">
        <is>
          <t>画層の自動振り分け・標準化</t>
        </is>
      </c>
      <c r="F5377" s="5" t="inlineStr">
        <is>
          <t>-</t>
        </is>
      </c>
      <c r="G5377" s="6" t="inlineStr">
        <is>
          <t>現在画層を適用</t>
        </is>
      </c>
      <c r="H5377" s="6" t="inlineStr">
        <is>
          <t>選択図形に現在画層を適用</t>
        </is>
      </c>
      <c r="I5377" s="4" t="n">
        <v>5</v>
      </c>
      <c r="J5377" s="4" t="n">
        <v>5</v>
      </c>
      <c r="K5377" s="4" t="n">
        <v>7</v>
      </c>
      <c r="L5377" s="4" t="n">
        <v>15</v>
      </c>
      <c r="M5377" s="7">
        <f>SUM(I5377:L5377)</f>
        <v/>
      </c>
      <c r="N5377" s="6" t="inlineStr">
        <is>
          <t>LAYCURで代替可</t>
        </is>
      </c>
      <c r="O5377" s="5" t="inlineStr">
        <is>
          <t>ekakio</t>
        </is>
      </c>
      <c r="P5377" s="5" t="inlineStr">
        <is>
          <t>ekakio.hatenablog.jp</t>
        </is>
      </c>
      <c r="Q5377" s="8" t="inlineStr">
        <is>
          <t>開く</t>
        </is>
      </c>
      <c r="R5377" s="5" t="inlineStr">
        <is>
          <t>ページ内にコード掲載</t>
        </is>
      </c>
      <c r="S5377" s="5" t="inlineStr">
        <is>
          <t>ソース</t>
        </is>
      </c>
      <c r="T5377" s="5" t="inlineStr"/>
      <c r="U5377" s="5" t="inlineStr">
        <is>
          <t>W5376</t>
        </is>
      </c>
    </row>
    <row r="5378">
      <c r="A5378" s="4">
        <f>RANK(M5378,$M$2:$M$6943)</f>
        <v/>
      </c>
      <c r="B5378" s="5" t="inlineStr">
        <is>
          <t>中国語圏</t>
        </is>
      </c>
      <c r="C5378" s="5" t="inlineStr">
        <is>
          <t>作図</t>
        </is>
      </c>
      <c r="D5378" s="5" t="inlineStr">
        <is>
          <t>その他</t>
        </is>
      </c>
      <c r="E5378" s="6" t="inlineStr">
        <is>
          <t>その他</t>
        </is>
      </c>
      <c r="F5378" s="5" t="inlineStr">
        <is>
          <t>-</t>
        </is>
      </c>
      <c r="G5378" s="6" t="inlineStr">
        <is>
          <t>画剖面线的小程序</t>
        </is>
      </c>
      <c r="H5378" s="6" t="inlineStr">
        <is>
          <t>断面線（切断線）を作図</t>
        </is>
      </c>
      <c r="I5378" s="4" t="n">
        <v>10</v>
      </c>
      <c r="J5378" s="4" t="n">
        <v>4</v>
      </c>
      <c r="K5378" s="4" t="n">
        <v>8</v>
      </c>
      <c r="L5378" s="4" t="n">
        <v>10</v>
      </c>
      <c r="M5378" s="7">
        <f>SUM(I5378:L5378)</f>
        <v/>
      </c>
      <c r="N5378" s="6" t="inlineStr">
        <is>
          <t>断面線</t>
        </is>
      </c>
      <c r="O5378" s="5" t="inlineStr">
        <is>
          <t>ttmc</t>
        </is>
      </c>
      <c r="P5378" s="5" t="inlineStr">
        <is>
          <t>明经CAD社区</t>
        </is>
      </c>
      <c r="Q5378" s="8" t="inlineStr">
        <is>
          <t>開く</t>
        </is>
      </c>
      <c r="R5378" s="5" t="inlineStr">
        <is>
          <t>フォーラム添付（ログインが必要な場合あり）</t>
        </is>
      </c>
      <c r="S5378" s="5" t="inlineStr">
        <is>
          <t>不明</t>
        </is>
      </c>
      <c r="T5378" s="5" t="inlineStr"/>
      <c r="U5378" s="5" t="inlineStr">
        <is>
          <t>W5377</t>
        </is>
      </c>
    </row>
    <row r="5379">
      <c r="A5379" s="4">
        <f>RANK(M5379,$M$2:$M$6943)</f>
        <v/>
      </c>
      <c r="B5379" s="5" t="inlineStr">
        <is>
          <t>中国語圏</t>
        </is>
      </c>
      <c r="C5379" s="5" t="inlineStr">
        <is>
          <t>作図</t>
        </is>
      </c>
      <c r="D5379" s="5" t="inlineStr">
        <is>
          <t>その他</t>
        </is>
      </c>
      <c r="E5379" s="6" t="inlineStr">
        <is>
          <t>その他</t>
        </is>
      </c>
      <c r="F5379" s="5" t="inlineStr">
        <is>
          <t>-</t>
        </is>
      </c>
      <c r="G5379" s="6" t="inlineStr">
        <is>
          <t>长圆形槽</t>
        </is>
      </c>
      <c r="H5379" s="6" t="inlineStr">
        <is>
          <t>長円スロットを作図</t>
        </is>
      </c>
      <c r="I5379" s="4" t="n">
        <v>10</v>
      </c>
      <c r="J5379" s="4" t="n">
        <v>4</v>
      </c>
      <c r="K5379" s="4" t="n">
        <v>8</v>
      </c>
      <c r="L5379" s="4" t="n">
        <v>10</v>
      </c>
      <c r="M5379" s="7">
        <f>SUM(I5379:L5379)</f>
        <v/>
      </c>
      <c r="N5379" s="6" t="inlineStr">
        <is>
          <t>長円作図</t>
        </is>
      </c>
      <c r="O5379" s="5" t="inlineStr">
        <is>
          <t>biya</t>
        </is>
      </c>
      <c r="P5379" s="5" t="inlineStr">
        <is>
          <t>明经CAD社区</t>
        </is>
      </c>
      <c r="Q5379" s="8" t="inlineStr">
        <is>
          <t>開く</t>
        </is>
      </c>
      <c r="R5379" s="5" t="inlineStr">
        <is>
          <t>フォーラム添付（ログインが必要な場合あり）</t>
        </is>
      </c>
      <c r="S5379" s="5" t="inlineStr">
        <is>
          <t>不明</t>
        </is>
      </c>
      <c r="T5379" s="5" t="inlineStr"/>
      <c r="U5379" s="5" t="inlineStr">
        <is>
          <t>W5378</t>
        </is>
      </c>
    </row>
    <row r="5380">
      <c r="A5380" s="4">
        <f>RANK(M5380,$M$2:$M$6943)</f>
        <v/>
      </c>
      <c r="B5380" s="5" t="inlineStr">
        <is>
          <t>その他の地域</t>
        </is>
      </c>
      <c r="C5380" s="5" t="inlineStr">
        <is>
          <t>線・ポリライン編集</t>
        </is>
      </c>
      <c r="D5380" s="5" t="inlineStr">
        <is>
          <t>T08</t>
        </is>
      </c>
      <c r="E5380" s="6" t="inlineStr">
        <is>
          <t>検図：わずかなずれ・隙間・重なりを検出</t>
        </is>
      </c>
      <c r="F5380" s="5" t="inlineStr">
        <is>
          <t>-</t>
        </is>
      </c>
      <c r="G5380" s="6" t="inlineStr">
        <is>
          <t>겹친선 하나로 만드는 리습</t>
        </is>
      </c>
      <c r="H5380" s="6" t="inlineStr">
        <is>
          <t>重複線を1本に統合</t>
        </is>
      </c>
      <c r="I5380" s="4" t="n">
        <v>6</v>
      </c>
      <c r="J5380" s="4" t="n">
        <v>4</v>
      </c>
      <c r="K5380" s="4" t="n">
        <v>8</v>
      </c>
      <c r="L5380" s="4" t="n">
        <v>14</v>
      </c>
      <c r="M5380" s="7">
        <f>SUM(I5380:L5380)</f>
        <v/>
      </c>
      <c r="N5380" s="6" t="inlineStr">
        <is>
          <t>OVERKILLで可</t>
        </is>
      </c>
      <c r="O5380" s="5" t="inlineStr"/>
      <c r="P5380" s="5" t="inlineStr">
        <is>
          <t>VBCAD lisp_pds</t>
        </is>
      </c>
      <c r="Q5380" s="8" t="inlineStr">
        <is>
          <t>開く</t>
        </is>
      </c>
      <c r="R5380" s="5" t="inlineStr">
        <is>
          <t>フォーラム添付（ログインが必要な場合あり）</t>
        </is>
      </c>
      <c r="S5380" s="5" t="inlineStr">
        <is>
          <t>不明</t>
        </is>
      </c>
      <c r="T5380" s="5" t="inlineStr"/>
      <c r="U5380" s="5" t="inlineStr">
        <is>
          <t>W5379</t>
        </is>
      </c>
    </row>
    <row r="5381">
      <c r="A5381" s="4">
        <f>RANK(M5381,$M$2:$M$6943)</f>
        <v/>
      </c>
      <c r="B5381" s="5" t="inlineStr">
        <is>
          <t>その他の地域</t>
        </is>
      </c>
      <c r="C5381" s="5" t="inlineStr">
        <is>
          <t>文字・テキスト</t>
        </is>
      </c>
      <c r="D5381" s="5" t="inlineStr">
        <is>
          <t>T12</t>
        </is>
      </c>
      <c r="E5381" s="6" t="inlineStr">
        <is>
          <t>文字の一括検索・置換</t>
        </is>
      </c>
      <c r="F5381" s="5" t="inlineStr">
        <is>
          <t>-</t>
        </is>
      </c>
      <c r="G5381" s="6" t="inlineStr">
        <is>
          <t>기존문자를 새로운 문자로 동시에 바꾸는 리습</t>
        </is>
      </c>
      <c r="H5381" s="6" t="inlineStr">
        <is>
          <t>既存文字を新文字に一括置換</t>
        </is>
      </c>
      <c r="I5381" s="4" t="n">
        <v>6</v>
      </c>
      <c r="J5381" s="4" t="n">
        <v>4</v>
      </c>
      <c r="K5381" s="4" t="n">
        <v>8</v>
      </c>
      <c r="L5381" s="4" t="n">
        <v>14</v>
      </c>
      <c r="M5381" s="7">
        <f>SUM(I5381:L5381)</f>
        <v/>
      </c>
      <c r="N5381" s="6" t="inlineStr">
        <is>
          <t>FIND相当</t>
        </is>
      </c>
      <c r="O5381" s="5" t="inlineStr"/>
      <c r="P5381" s="5" t="inlineStr">
        <is>
          <t>VBCAD lisp_pds</t>
        </is>
      </c>
      <c r="Q5381" s="8" t="inlineStr">
        <is>
          <t>開く</t>
        </is>
      </c>
      <c r="R5381" s="5" t="inlineStr">
        <is>
          <t>フォーラム添付（ログインが必要な場合あり）</t>
        </is>
      </c>
      <c r="S5381" s="5" t="inlineStr">
        <is>
          <t>不明</t>
        </is>
      </c>
      <c r="T5381" s="5" t="inlineStr"/>
      <c r="U5381" s="5" t="inlineStr">
        <is>
          <t>W5380</t>
        </is>
      </c>
    </row>
    <row r="5382">
      <c r="A5382" s="4">
        <f>RANK(M5382,$M$2:$M$6943)</f>
        <v/>
      </c>
      <c r="B5382" s="5" t="inlineStr">
        <is>
          <t>その他の地域</t>
        </is>
      </c>
      <c r="C5382" s="5" t="inlineStr">
        <is>
          <t>文字・テキスト</t>
        </is>
      </c>
      <c r="D5382" s="5" t="inlineStr">
        <is>
          <t>T12</t>
        </is>
      </c>
      <c r="E5382" s="6" t="inlineStr">
        <is>
          <t>文字の一括検索・置換</t>
        </is>
      </c>
      <c r="F5382" s="5" t="inlineStr">
        <is>
          <t>-</t>
        </is>
      </c>
      <c r="G5382" s="6" t="inlineStr">
        <is>
          <t>단무지님이 말씀하신 텍스트 한꺼번에 바꾸는 리습올려 봅니다.</t>
        </is>
      </c>
      <c r="H5382" s="6" t="inlineStr">
        <is>
          <t>文字を一括変更</t>
        </is>
      </c>
      <c r="I5382" s="4" t="n">
        <v>6</v>
      </c>
      <c r="J5382" s="4" t="n">
        <v>4</v>
      </c>
      <c r="K5382" s="4" t="n">
        <v>8</v>
      </c>
      <c r="L5382" s="4" t="n">
        <v>14</v>
      </c>
      <c r="M5382" s="7">
        <f>SUM(I5382:L5382)</f>
        <v/>
      </c>
      <c r="N5382" s="6" t="inlineStr">
        <is>
          <t>一括変更</t>
        </is>
      </c>
      <c r="O5382" s="5" t="inlineStr"/>
      <c r="P5382" s="5" t="inlineStr">
        <is>
          <t>VBCAD lisp_pds</t>
        </is>
      </c>
      <c r="Q5382" s="8" t="inlineStr">
        <is>
          <t>開く</t>
        </is>
      </c>
      <c r="R5382" s="5" t="inlineStr">
        <is>
          <t>フォーラム添付（ログインが必要な場合あり）</t>
        </is>
      </c>
      <c r="S5382" s="5" t="inlineStr">
        <is>
          <t>不明</t>
        </is>
      </c>
      <c r="T5382" s="5" t="inlineStr"/>
      <c r="U5382" s="5" t="inlineStr">
        <is>
          <t>W5381</t>
        </is>
      </c>
    </row>
    <row r="5383">
      <c r="A5383" s="4">
        <f>RANK(M5383,$M$2:$M$6943)</f>
        <v/>
      </c>
      <c r="B5383" s="5" t="inlineStr">
        <is>
          <t>その他の地域</t>
        </is>
      </c>
      <c r="C5383" s="5" t="inlineStr">
        <is>
          <t>印刷・レイアウト・図枠</t>
        </is>
      </c>
      <c r="D5383" s="5" t="inlineStr">
        <is>
          <t>その他</t>
        </is>
      </c>
      <c r="E5383" s="6" t="inlineStr">
        <is>
          <t>その他</t>
        </is>
      </c>
      <c r="F5383" s="5" t="inlineStr">
        <is>
          <t>-</t>
        </is>
      </c>
      <c r="G5383" s="6" t="inlineStr">
        <is>
          <t>도면의 축척, 글자크기 소수점 표시</t>
        </is>
      </c>
      <c r="H5383" s="6" t="inlineStr">
        <is>
          <t>縮尺・文字サイズ・小数点表示</t>
        </is>
      </c>
      <c r="I5383" s="4" t="n">
        <v>10</v>
      </c>
      <c r="J5383" s="4" t="n">
        <v>6</v>
      </c>
      <c r="K5383" s="4" t="n">
        <v>6</v>
      </c>
      <c r="L5383" s="4" t="n">
        <v>10</v>
      </c>
      <c r="M5383" s="7">
        <f>SUM(I5383:L5383)</f>
        <v/>
      </c>
      <c r="N5383" s="6" t="inlineStr">
        <is>
          <t>縮尺文字情報</t>
        </is>
      </c>
      <c r="O5383" s="5" t="inlineStr"/>
      <c r="P5383" s="5" t="inlineStr">
        <is>
          <t>VBCAD lisp_pds</t>
        </is>
      </c>
      <c r="Q5383" s="8" t="inlineStr">
        <is>
          <t>開く</t>
        </is>
      </c>
      <c r="R5383" s="5" t="inlineStr">
        <is>
          <t>フォーラム添付（ログインが必要な場合あり）</t>
        </is>
      </c>
      <c r="S5383" s="5" t="inlineStr">
        <is>
          <t>不明</t>
        </is>
      </c>
      <c r="T5383" s="5" t="inlineStr"/>
      <c r="U5383" s="5" t="inlineStr">
        <is>
          <t>W5382</t>
        </is>
      </c>
    </row>
    <row r="5384">
      <c r="A5384" s="4">
        <f>RANK(M5384,$M$2:$M$6943)</f>
        <v/>
      </c>
      <c r="B5384" s="5" t="inlineStr">
        <is>
          <t>その他の地域</t>
        </is>
      </c>
      <c r="C5384" s="5" t="inlineStr">
        <is>
          <t>文字・テキスト</t>
        </is>
      </c>
      <c r="D5384" s="5" t="inlineStr">
        <is>
          <t>T12</t>
        </is>
      </c>
      <c r="E5384" s="6" t="inlineStr">
        <is>
          <t>文字の一括検索・置換</t>
        </is>
      </c>
      <c r="F5384" s="5" t="inlineStr">
        <is>
          <t>-</t>
        </is>
      </c>
      <c r="G5384" s="6" t="inlineStr">
        <is>
          <t>문자 바꾸기...</t>
        </is>
      </c>
      <c r="H5384" s="6" t="inlineStr">
        <is>
          <t>文字置換</t>
        </is>
      </c>
      <c r="I5384" s="4" t="n">
        <v>6</v>
      </c>
      <c r="J5384" s="4" t="n">
        <v>4</v>
      </c>
      <c r="K5384" s="4" t="n">
        <v>8</v>
      </c>
      <c r="L5384" s="4" t="n">
        <v>14</v>
      </c>
      <c r="M5384" s="7">
        <f>SUM(I5384:L5384)</f>
        <v/>
      </c>
      <c r="N5384" s="6" t="inlineStr">
        <is>
          <t>FIND相当</t>
        </is>
      </c>
      <c r="O5384" s="5" t="inlineStr"/>
      <c r="P5384" s="5" t="inlineStr">
        <is>
          <t>VBCAD lisp_pds</t>
        </is>
      </c>
      <c r="Q5384" s="8" t="inlineStr">
        <is>
          <t>開く</t>
        </is>
      </c>
      <c r="R5384" s="5" t="inlineStr">
        <is>
          <t>フォーラム添付（ログインが必要な場合あり）</t>
        </is>
      </c>
      <c r="S5384" s="5" t="inlineStr">
        <is>
          <t>不明</t>
        </is>
      </c>
      <c r="T5384" s="5" t="inlineStr"/>
      <c r="U5384" s="5" t="inlineStr">
        <is>
          <t>W5383</t>
        </is>
      </c>
    </row>
    <row r="5385">
      <c r="A5385" s="4">
        <f>RANK(M5385,$M$2:$M$6943)</f>
        <v/>
      </c>
      <c r="B5385" s="5" t="inlineStr">
        <is>
          <t>その他の地域</t>
        </is>
      </c>
      <c r="C5385" s="5" t="inlineStr">
        <is>
          <t>文字・テキスト</t>
        </is>
      </c>
      <c r="D5385" s="5" t="inlineStr">
        <is>
          <t>T12</t>
        </is>
      </c>
      <c r="E5385" s="6" t="inlineStr">
        <is>
          <t>文字の一括検索・置換</t>
        </is>
      </c>
      <c r="F5385" s="5" t="inlineStr">
        <is>
          <t>-</t>
        </is>
      </c>
      <c r="G5385" s="6" t="inlineStr">
        <is>
          <t>선택문자중 일부단어를 검색 하여 변경</t>
        </is>
      </c>
      <c r="H5385" s="6" t="inlineStr">
        <is>
          <t>選択文字の一部単語を検索置換</t>
        </is>
      </c>
      <c r="I5385" s="4" t="n">
        <v>6</v>
      </c>
      <c r="J5385" s="4" t="n">
        <v>4</v>
      </c>
      <c r="K5385" s="4" t="n">
        <v>8</v>
      </c>
      <c r="L5385" s="4" t="n">
        <v>14</v>
      </c>
      <c r="M5385" s="7">
        <f>SUM(I5385:L5385)</f>
        <v/>
      </c>
      <c r="N5385" s="6" t="inlineStr">
        <is>
          <t>FIND相当</t>
        </is>
      </c>
      <c r="O5385" s="5" t="inlineStr"/>
      <c r="P5385" s="5" t="inlineStr">
        <is>
          <t>VBCAD lisp_pds</t>
        </is>
      </c>
      <c r="Q5385" s="8" t="inlineStr">
        <is>
          <t>開く</t>
        </is>
      </c>
      <c r="R5385" s="5" t="inlineStr">
        <is>
          <t>フォーラム添付（ログインが必要な場合あり）</t>
        </is>
      </c>
      <c r="S5385" s="5" t="inlineStr">
        <is>
          <t>不明</t>
        </is>
      </c>
      <c r="T5385" s="5" t="inlineStr"/>
      <c r="U5385" s="5" t="inlineStr">
        <is>
          <t>W5384</t>
        </is>
      </c>
    </row>
    <row r="5386">
      <c r="A5386" s="4">
        <f>RANK(M5386,$M$2:$M$6943)</f>
        <v/>
      </c>
      <c r="B5386" s="5" t="inlineStr">
        <is>
          <t>その他の地域</t>
        </is>
      </c>
      <c r="C5386" s="5" t="inlineStr">
        <is>
          <t>選択・絞り込み</t>
        </is>
      </c>
      <c r="D5386" s="5" t="inlineStr">
        <is>
          <t>その他</t>
        </is>
      </c>
      <c r="E5386" s="6" t="inlineStr">
        <is>
          <t>その他</t>
        </is>
      </c>
      <c r="F5386" s="5" t="inlineStr">
        <is>
          <t>-</t>
        </is>
      </c>
      <c r="G5386" s="6" t="inlineStr">
        <is>
          <t>원하는 엔티티만 골라서 지우는 lisp</t>
        </is>
      </c>
      <c r="H5386" s="6" t="inlineStr">
        <is>
          <t>指定種類の図形だけ削除</t>
        </is>
      </c>
      <c r="I5386" s="4" t="n">
        <v>8</v>
      </c>
      <c r="J5386" s="4" t="n">
        <v>4</v>
      </c>
      <c r="K5386" s="4" t="n">
        <v>6</v>
      </c>
      <c r="L5386" s="4" t="n">
        <v>14</v>
      </c>
      <c r="M5386" s="7">
        <f>SUM(I5386:L5386)</f>
        <v/>
      </c>
      <c r="N5386" s="6" t="inlineStr">
        <is>
          <t>FILTERで可</t>
        </is>
      </c>
      <c r="O5386" s="5" t="inlineStr"/>
      <c r="P5386" s="5" t="inlineStr">
        <is>
          <t>VBCAD lisp_pds</t>
        </is>
      </c>
      <c r="Q5386" s="8" t="inlineStr">
        <is>
          <t>開く</t>
        </is>
      </c>
      <c r="R5386" s="5" t="inlineStr">
        <is>
          <t>フォーラム添付（ログインが必要な場合あり）</t>
        </is>
      </c>
      <c r="S5386" s="5" t="inlineStr">
        <is>
          <t>不明</t>
        </is>
      </c>
      <c r="T5386" s="5" t="inlineStr"/>
      <c r="U5386" s="5" t="inlineStr">
        <is>
          <t>W5385</t>
        </is>
      </c>
    </row>
    <row r="5387">
      <c r="A5387" s="4">
        <f>RANK(M5387,$M$2:$M$6943)</f>
        <v/>
      </c>
      <c r="B5387" s="5" t="inlineStr">
        <is>
          <t>英語圏</t>
        </is>
      </c>
      <c r="C5387" s="5" t="inlineStr">
        <is>
          <t>LISP開発用の部品</t>
        </is>
      </c>
      <c r="D5387" s="5" t="inlineStr">
        <is>
          <t>その他</t>
        </is>
      </c>
      <c r="E5387" s="6" t="inlineStr">
        <is>
          <t>その他</t>
        </is>
      </c>
      <c r="F5387" s="5" t="inlineStr">
        <is>
          <t>-</t>
        </is>
      </c>
      <c r="G5387" s="6" t="inlineStr">
        <is>
          <t>3-Point Circle &amp; Arc Functions</t>
        </is>
      </c>
      <c r="H5387" s="6" t="inlineStr">
        <is>
          <t>3点円・円弧計算関数</t>
        </is>
      </c>
      <c r="I5387" s="4" t="n">
        <v>12</v>
      </c>
      <c r="J5387" s="4" t="n">
        <v>8</v>
      </c>
      <c r="K5387" s="4" t="n">
        <v>4</v>
      </c>
      <c r="L5387" s="4" t="n">
        <v>7</v>
      </c>
      <c r="M5387" s="7">
        <f>SUM(I5387:L5387)</f>
        <v/>
      </c>
      <c r="N5387" s="6" t="inlineStr">
        <is>
          <t>3点円の幾何計算</t>
        </is>
      </c>
      <c r="O5387" s="5" t="inlineStr">
        <is>
          <t>Lee Mac</t>
        </is>
      </c>
      <c r="P5387" s="5" t="inlineStr">
        <is>
          <t>Lee Mac Programming</t>
        </is>
      </c>
      <c r="Q5387" s="8" t="inlineStr">
        <is>
          <t>開く</t>
        </is>
      </c>
      <c r="R5387" s="5" t="inlineStr">
        <is>
          <t>配布ページからダウンロード</t>
        </is>
      </c>
      <c r="S5387" s="5" t="inlineStr">
        <is>
          <t>ソース</t>
        </is>
      </c>
      <c r="T5387" s="5" t="inlineStr"/>
      <c r="U5387" s="5" t="inlineStr">
        <is>
          <t>W5386</t>
        </is>
      </c>
    </row>
    <row r="5388">
      <c r="A5388" s="4">
        <f>RANK(M5388,$M$2:$M$6943)</f>
        <v/>
      </c>
      <c r="B5388" s="5" t="inlineStr">
        <is>
          <t>英語圏</t>
        </is>
      </c>
      <c r="C5388" s="5" t="inlineStr">
        <is>
          <t>選択・絞り込み</t>
        </is>
      </c>
      <c r="D5388" s="5" t="inlineStr">
        <is>
          <t>その他</t>
        </is>
      </c>
      <c r="E5388" s="6" t="inlineStr">
        <is>
          <t>その他</t>
        </is>
      </c>
      <c r="F5388" s="5" t="inlineStr">
        <is>
          <t>3DLINE</t>
        </is>
      </c>
      <c r="G5388" s="6" t="inlineStr">
        <is>
          <t>3dlline.lsp</t>
        </is>
      </c>
      <c r="H5388" s="6" t="inlineStr">
        <is>
          <t>3D線を識別して選択セット化</t>
        </is>
      </c>
      <c r="I5388" s="4" t="n">
        <v>12</v>
      </c>
      <c r="J5388" s="4" t="n">
        <v>6</v>
      </c>
      <c r="K5388" s="4" t="n">
        <v>6</v>
      </c>
      <c r="L5388" s="4" t="n">
        <v>7</v>
      </c>
      <c r="M5388" s="7">
        <f>SUM(I5388:L5388)</f>
        <v/>
      </c>
      <c r="N5388" s="6" t="inlineStr">
        <is>
          <t>3D線の識別</t>
        </is>
      </c>
      <c r="O5388" s="5" t="inlineStr">
        <is>
          <t>Henry C. Francis (ParaCADD)</t>
        </is>
      </c>
      <c r="P5388" s="5" t="inlineStr">
        <is>
          <t>ParaCADD</t>
        </is>
      </c>
      <c r="Q5388" s="8" t="inlineStr">
        <is>
          <t>開く</t>
        </is>
      </c>
      <c r="R5388" s="5" t="inlineStr">
        <is>
          <t>配布ページからダウンロード</t>
        </is>
      </c>
      <c r="S5388" s="5" t="inlineStr">
        <is>
          <t>ソース</t>
        </is>
      </c>
      <c r="T5388" s="5" t="inlineStr"/>
      <c r="U5388" s="5" t="inlineStr">
        <is>
          <t>W5387</t>
        </is>
      </c>
    </row>
    <row r="5389">
      <c r="A5389" s="4">
        <f>RANK(M5389,$M$2:$M$6943)</f>
        <v/>
      </c>
      <c r="B5389" s="5" t="inlineStr">
        <is>
          <t>ロシア語圏</t>
        </is>
      </c>
      <c r="C5389" s="5" t="inlineStr">
        <is>
          <t>20</t>
        </is>
      </c>
      <c r="D5389" s="5" t="inlineStr">
        <is>
          <t>その他</t>
        </is>
      </c>
      <c r="E5389" s="6" t="inlineStr">
        <is>
          <t>その他</t>
        </is>
      </c>
      <c r="F5389" s="5" t="inlineStr">
        <is>
          <t>-</t>
        </is>
      </c>
      <c r="G5389" s="6" t="inlineStr">
        <is>
          <t>_kpblc-dcl-*</t>
        </is>
      </c>
      <c r="H5389" s="6" t="inlineStr">
        <is>
          <t>DCL入力・メッセージボックス生成関数</t>
        </is>
      </c>
      <c r="I5389" s="4" t="n">
        <v>12</v>
      </c>
      <c r="J5389" s="4" t="n">
        <v>8</v>
      </c>
      <c r="K5389" s="4" t="n">
        <v>4</v>
      </c>
      <c r="L5389" s="4" t="n">
        <v>7</v>
      </c>
      <c r="M5389" s="7">
        <f>SUM(I5389:L5389)</f>
        <v/>
      </c>
      <c r="N5389" s="6" t="inlineStr">
        <is>
          <t>DCL生成関数</t>
        </is>
      </c>
      <c r="O5389" s="5" t="inlineStr">
        <is>
          <t>kpblc</t>
        </is>
      </c>
      <c r="P5389" s="5" t="inlineStr">
        <is>
          <t>GitHub: kpblc2000/KpblcLispLib</t>
        </is>
      </c>
      <c r="Q5389" s="8" t="inlineStr">
        <is>
          <t>開く</t>
        </is>
      </c>
      <c r="R5389" s="5" t="inlineStr">
        <is>
          <t>GitHub（一括取得可）</t>
        </is>
      </c>
      <c r="S5389" s="5" t="inlineStr">
        <is>
          <t>ソース</t>
        </is>
      </c>
      <c r="T5389" s="5" t="inlineStr"/>
      <c r="U5389" s="5" t="inlineStr">
        <is>
          <t>W5388</t>
        </is>
      </c>
    </row>
    <row r="5390">
      <c r="A5390" s="4">
        <f>RANK(M5390,$M$2:$M$6943)</f>
        <v/>
      </c>
      <c r="B5390" s="5" t="inlineStr">
        <is>
          <t>英語圏</t>
        </is>
      </c>
      <c r="C5390" s="5" t="inlineStr">
        <is>
          <t>設定・環境</t>
        </is>
      </c>
      <c r="D5390" s="5" t="inlineStr">
        <is>
          <t>T28</t>
        </is>
      </c>
      <c r="E5390" s="6" t="inlineStr">
        <is>
          <t>作業環境の保存・復元</t>
        </is>
      </c>
      <c r="F5390" s="5" t="inlineStr">
        <is>
          <t>-</t>
        </is>
      </c>
      <c r="G5390" s="6" t="inlineStr">
        <is>
          <t>acad.lsp</t>
        </is>
      </c>
      <c r="H5390" s="6" t="inlineStr">
        <is>
          <t>acad.lspの使い方解説</t>
        </is>
      </c>
      <c r="I5390" s="4" t="n">
        <v>4</v>
      </c>
      <c r="J5390" s="4" t="n">
        <v>5</v>
      </c>
      <c r="K5390" s="4" t="n">
        <v>5</v>
      </c>
      <c r="L5390" s="4" t="n">
        <v>17</v>
      </c>
      <c r="M5390" s="7">
        <f>SUM(I5390:L5390)</f>
        <v/>
      </c>
      <c r="N5390" s="6" t="inlineStr">
        <is>
          <t>acad.lsp解説、コマンドでない</t>
        </is>
      </c>
      <c r="O5390" s="5" t="inlineStr">
        <is>
          <t>JTB World (Jimmy Bergmark)</t>
        </is>
      </c>
      <c r="P5390" s="5" t="inlineStr">
        <is>
          <t>JTB World</t>
        </is>
      </c>
      <c r="Q5390" s="8" t="inlineStr">
        <is>
          <t>開く</t>
        </is>
      </c>
      <c r="R5390" s="5" t="inlineStr">
        <is>
          <t>配布ページからダウンロード</t>
        </is>
      </c>
      <c r="S5390" s="5" t="inlineStr">
        <is>
          <t>ソース</t>
        </is>
      </c>
      <c r="T5390" s="5" t="inlineStr"/>
      <c r="U5390" s="5" t="inlineStr">
        <is>
          <t>W5389</t>
        </is>
      </c>
    </row>
    <row r="5391">
      <c r="A5391" s="4">
        <f>RANK(M5391,$M$2:$M$6943)</f>
        <v/>
      </c>
      <c r="B5391" s="5" t="inlineStr">
        <is>
          <t>英語圏</t>
        </is>
      </c>
      <c r="C5391" s="5" t="inlineStr">
        <is>
          <t>設定・環境</t>
        </is>
      </c>
      <c r="D5391" s="5" t="inlineStr">
        <is>
          <t>T28</t>
        </is>
      </c>
      <c r="E5391" s="6" t="inlineStr">
        <is>
          <t>作業環境の保存・復元</t>
        </is>
      </c>
      <c r="F5391" s="5" t="inlineStr">
        <is>
          <t>-</t>
        </is>
      </c>
      <c r="G5391" s="6" t="inlineStr">
        <is>
          <t>acaddoc.lsp</t>
        </is>
      </c>
      <c r="H5391" s="6" t="inlineStr">
        <is>
          <t>acaddoc.lspの使い方解説</t>
        </is>
      </c>
      <c r="I5391" s="4" t="n">
        <v>4</v>
      </c>
      <c r="J5391" s="4" t="n">
        <v>5</v>
      </c>
      <c r="K5391" s="4" t="n">
        <v>5</v>
      </c>
      <c r="L5391" s="4" t="n">
        <v>17</v>
      </c>
      <c r="M5391" s="7">
        <f>SUM(I5391:L5391)</f>
        <v/>
      </c>
      <c r="N5391" s="6" t="inlineStr">
        <is>
          <t>acaddoc.lsp解説</t>
        </is>
      </c>
      <c r="O5391" s="5" t="inlineStr">
        <is>
          <t>JTB World (Jimmy Bergmark)</t>
        </is>
      </c>
      <c r="P5391" s="5" t="inlineStr">
        <is>
          <t>JTB World</t>
        </is>
      </c>
      <c r="Q5391" s="8" t="inlineStr">
        <is>
          <t>開く</t>
        </is>
      </c>
      <c r="R5391" s="5" t="inlineStr">
        <is>
          <t>配布ページからダウンロード</t>
        </is>
      </c>
      <c r="S5391" s="5" t="inlineStr">
        <is>
          <t>ソース</t>
        </is>
      </c>
      <c r="T5391" s="5" t="inlineStr">
        <is>
          <t>GitHub: mf4633/C3D-AutoCAD</t>
        </is>
      </c>
      <c r="U5391" s="5" t="inlineStr">
        <is>
          <t>W5390</t>
        </is>
      </c>
    </row>
    <row r="5392">
      <c r="A5392" s="4">
        <f>RANK(M5392,$M$2:$M$6943)</f>
        <v/>
      </c>
      <c r="B5392" s="5" t="inlineStr">
        <is>
          <t>英語圏</t>
        </is>
      </c>
      <c r="C5392" s="5" t="inlineStr">
        <is>
          <t>線・ポリライン編集</t>
        </is>
      </c>
      <c r="D5392" s="5" t="inlineStr">
        <is>
          <t>その他</t>
        </is>
      </c>
      <c r="E5392" s="6" t="inlineStr">
        <is>
          <t>その他</t>
        </is>
      </c>
      <c r="F5392" s="5" t="inlineStr">
        <is>
          <t>apv</t>
        </is>
      </c>
      <c r="G5392" s="6" t="inlineStr">
        <is>
          <t>Add Polyline Vertex</t>
        </is>
      </c>
      <c r="H5392" s="6" t="inlineStr">
        <is>
          <t>ポリラインに頂点を追加</t>
        </is>
      </c>
      <c r="I5392" s="4" t="n">
        <v>4</v>
      </c>
      <c r="J5392" s="4" t="n">
        <v>6</v>
      </c>
      <c r="K5392" s="4" t="n">
        <v>8</v>
      </c>
      <c r="L5392" s="4" t="n">
        <v>13</v>
      </c>
      <c r="M5392" s="7">
        <f>SUM(I5392:L5392)</f>
        <v/>
      </c>
      <c r="N5392" s="6" t="inlineStr">
        <is>
          <t>グリップで頂点追加可</t>
        </is>
      </c>
      <c r="O5392" s="5" t="inlineStr">
        <is>
          <t>Lee Mac</t>
        </is>
      </c>
      <c r="P5392" s="5" t="inlineStr">
        <is>
          <t>Lee Mac Programming</t>
        </is>
      </c>
      <c r="Q5392" s="8" t="inlineStr">
        <is>
          <t>開く</t>
        </is>
      </c>
      <c r="R5392" s="5" t="inlineStr">
        <is>
          <t>配布ページからダウンロード</t>
        </is>
      </c>
      <c r="S5392" s="5" t="inlineStr">
        <is>
          <t>ソース</t>
        </is>
      </c>
      <c r="T5392" s="5" t="inlineStr"/>
      <c r="U5392" s="5" t="inlineStr">
        <is>
          <t>W5391</t>
        </is>
      </c>
    </row>
    <row r="5393">
      <c r="A5393" s="4">
        <f>RANK(M5393,$M$2:$M$6943)</f>
        <v/>
      </c>
      <c r="B5393" s="5" t="inlineStr">
        <is>
          <t>その他の地域</t>
        </is>
      </c>
      <c r="C5393" s="5" t="inlineStr">
        <is>
          <t>構造・鉄骨・機械</t>
        </is>
      </c>
      <c r="D5393" s="5" t="inlineStr">
        <is>
          <t>その他</t>
        </is>
      </c>
      <c r="E5393" s="6" t="inlineStr">
        <is>
          <t>その他</t>
        </is>
      </c>
      <c r="F5393" s="5" t="inlineStr">
        <is>
          <t>AG</t>
        </is>
      </c>
      <c r="G5393" s="6" t="inlineStr">
        <is>
          <t>AG.elf</t>
        </is>
      </c>
      <c r="H5393" s="6" t="inlineStr">
        <is>
          <t>等辺山形鋼を作図</t>
        </is>
      </c>
      <c r="I5393" s="4" t="n">
        <v>12</v>
      </c>
      <c r="J5393" s="4" t="n">
        <v>6</v>
      </c>
      <c r="K5393" s="4" t="n">
        <v>8</v>
      </c>
      <c r="L5393" s="4" t="n">
        <v>5</v>
      </c>
      <c r="M5393" s="7">
        <f>SUM(I5393:L5393)</f>
        <v/>
      </c>
      <c r="N5393" s="6" t="inlineStr">
        <is>
          <t>山形鋼</t>
        </is>
      </c>
      <c r="O5393" s="5" t="inlineStr">
        <is>
          <t>인텔리코리아 (CADian)</t>
        </is>
      </c>
      <c r="P5393" s="5" t="inlineStr">
        <is>
          <t>CADian 리습 600</t>
        </is>
      </c>
      <c r="Q5393" s="8" t="inlineStr">
        <is>
          <t>開く</t>
        </is>
      </c>
      <c r="R5393" s="5" t="inlineStr">
        <is>
          <t>フォーラム添付（ログインが必要な場合あり）</t>
        </is>
      </c>
      <c r="S5393" s="5" t="inlineStr">
        <is>
          <t>互換CAD専用（CADian）</t>
        </is>
      </c>
      <c r="T5393" s="5" t="inlineStr"/>
      <c r="U5393" s="5" t="inlineStr">
        <is>
          <t>W5392</t>
        </is>
      </c>
    </row>
    <row r="5394">
      <c r="A5394" s="4">
        <f>RANK(M5394,$M$2:$M$6943)</f>
        <v/>
      </c>
      <c r="B5394" s="5" t="inlineStr">
        <is>
          <t>その他の地域</t>
        </is>
      </c>
      <c r="C5394" s="5" t="inlineStr">
        <is>
          <t>構造・鉄骨・機械</t>
        </is>
      </c>
      <c r="D5394" s="5" t="inlineStr">
        <is>
          <t>その他</t>
        </is>
      </c>
      <c r="E5394" s="6" t="inlineStr">
        <is>
          <t>その他</t>
        </is>
      </c>
      <c r="F5394" s="5" t="inlineStr">
        <is>
          <t>AGB</t>
        </is>
      </c>
      <c r="G5394" s="6" t="inlineStr">
        <is>
          <t>AGB.elf</t>
        </is>
      </c>
      <c r="H5394" s="6" t="inlineStr">
        <is>
          <t>不等辺山形鋼を作図</t>
        </is>
      </c>
      <c r="I5394" s="4" t="n">
        <v>12</v>
      </c>
      <c r="J5394" s="4" t="n">
        <v>6</v>
      </c>
      <c r="K5394" s="4" t="n">
        <v>8</v>
      </c>
      <c r="L5394" s="4" t="n">
        <v>5</v>
      </c>
      <c r="M5394" s="7">
        <f>SUM(I5394:L5394)</f>
        <v/>
      </c>
      <c r="N5394" s="6" t="inlineStr">
        <is>
          <t>不等辺山形鋼</t>
        </is>
      </c>
      <c r="O5394" s="5" t="inlineStr">
        <is>
          <t>인텔리코리아 (CADian)</t>
        </is>
      </c>
      <c r="P5394" s="5" t="inlineStr">
        <is>
          <t>CADian 리습 600</t>
        </is>
      </c>
      <c r="Q5394" s="8" t="inlineStr">
        <is>
          <t>開く</t>
        </is>
      </c>
      <c r="R5394" s="5" t="inlineStr">
        <is>
          <t>フォーラム添付（ログインが必要な場合あり）</t>
        </is>
      </c>
      <c r="S5394" s="5" t="inlineStr">
        <is>
          <t>互換CAD専用（CADian）</t>
        </is>
      </c>
      <c r="T5394" s="5" t="inlineStr"/>
      <c r="U5394" s="5" t="inlineStr">
        <is>
          <t>W5393</t>
        </is>
      </c>
    </row>
    <row r="5395">
      <c r="A5395" s="4">
        <f>RANK(M5395,$M$2:$M$6943)</f>
        <v/>
      </c>
      <c r="B5395" s="5" t="inlineStr">
        <is>
          <t>英語圏</t>
        </is>
      </c>
      <c r="C5395" s="5" t="inlineStr">
        <is>
          <t>その他</t>
        </is>
      </c>
      <c r="D5395" s="5" t="inlineStr">
        <is>
          <t>その他</t>
        </is>
      </c>
      <c r="E5395" s="6" t="inlineStr">
        <is>
          <t>その他</t>
        </is>
      </c>
      <c r="F5395" s="5" t="inlineStr">
        <is>
          <t>ALARM</t>
        </is>
      </c>
      <c r="G5395" s="6" t="inlineStr">
        <is>
          <t>alarm.lsp</t>
        </is>
      </c>
      <c r="H5395" s="6" t="inlineStr">
        <is>
          <t>AutoCADを目覚まし時計にする</t>
        </is>
      </c>
      <c r="I5395" s="4" t="n">
        <v>16</v>
      </c>
      <c r="J5395" s="4" t="n">
        <v>12</v>
      </c>
      <c r="K5395" s="4" t="n">
        <v>1</v>
      </c>
      <c r="L5395" s="4" t="n">
        <v>2</v>
      </c>
      <c r="M5395" s="7">
        <f>SUM(I5395:L5395)</f>
        <v/>
      </c>
      <c r="N5395" s="6" t="inlineStr">
        <is>
          <t>目覚まし機能は趣味</t>
        </is>
      </c>
      <c r="O5395" s="5" t="inlineStr">
        <is>
          <t>Henry C. Francis (ParaCADD)</t>
        </is>
      </c>
      <c r="P5395" s="5" t="inlineStr">
        <is>
          <t>ParaCADD</t>
        </is>
      </c>
      <c r="Q5395" s="8" t="inlineStr">
        <is>
          <t>開く</t>
        </is>
      </c>
      <c r="R5395" s="5" t="inlineStr">
        <is>
          <t>配布ページからダウンロード</t>
        </is>
      </c>
      <c r="S5395" s="5" t="inlineStr">
        <is>
          <t>ソース</t>
        </is>
      </c>
      <c r="T5395" s="5" t="inlineStr"/>
      <c r="U5395" s="5" t="inlineStr">
        <is>
          <t>W5394</t>
        </is>
      </c>
    </row>
    <row r="5396">
      <c r="A5396" s="4">
        <f>RANK(M5396,$M$2:$M$6943)</f>
        <v/>
      </c>
      <c r="B5396" s="5" t="inlineStr">
        <is>
          <t>英語圏</t>
        </is>
      </c>
      <c r="C5396" s="5" t="inlineStr">
        <is>
          <t>その他</t>
        </is>
      </c>
      <c r="D5396" s="5" t="inlineStr">
        <is>
          <t>その他</t>
        </is>
      </c>
      <c r="E5396" s="6" t="inlineStr">
        <is>
          <t>その他</t>
        </is>
      </c>
      <c r="F5396" s="5" t="inlineStr">
        <is>
          <t>lorenz</t>
        </is>
      </c>
      <c r="G5396" s="6" t="inlineStr">
        <is>
          <t>Attractors</t>
        </is>
      </c>
      <c r="H5396" s="6" t="inlineStr">
        <is>
          <t>ストレンジアトラクタを作図</t>
        </is>
      </c>
      <c r="I5396" s="4" t="n">
        <v>15</v>
      </c>
      <c r="J5396" s="4" t="n">
        <v>13</v>
      </c>
      <c r="K5396" s="4" t="n">
        <v>1</v>
      </c>
      <c r="L5396" s="4" t="n">
        <v>2</v>
      </c>
      <c r="M5396" s="7">
        <f>SUM(I5396:L5396)</f>
        <v/>
      </c>
      <c r="N5396" s="6" t="inlineStr">
        <is>
          <t>娯楽・数学作図</t>
        </is>
      </c>
      <c r="O5396" s="5" t="inlineStr">
        <is>
          <t>Lee Mac</t>
        </is>
      </c>
      <c r="P5396" s="5" t="inlineStr">
        <is>
          <t>Lee Mac Programming</t>
        </is>
      </c>
      <c r="Q5396" s="8" t="inlineStr">
        <is>
          <t>開く</t>
        </is>
      </c>
      <c r="R5396" s="5" t="inlineStr">
        <is>
          <t>配布ページからダウンロード</t>
        </is>
      </c>
      <c r="S5396" s="5" t="inlineStr">
        <is>
          <t>ソース</t>
        </is>
      </c>
      <c r="T5396" s="5" t="inlineStr"/>
      <c r="U5396" s="5" t="inlineStr">
        <is>
          <t>W5395</t>
        </is>
      </c>
    </row>
    <row r="5397">
      <c r="A5397" s="4">
        <f>RANK(M5397,$M$2:$M$6943)</f>
        <v/>
      </c>
      <c r="B5397" s="5" t="inlineStr">
        <is>
          <t>その他の地域</t>
        </is>
      </c>
      <c r="C5397" s="5" t="inlineStr">
        <is>
          <t>作図</t>
        </is>
      </c>
      <c r="D5397" s="5" t="inlineStr">
        <is>
          <t>その他</t>
        </is>
      </c>
      <c r="E5397" s="6" t="inlineStr">
        <is>
          <t>その他</t>
        </is>
      </c>
      <c r="F5397" s="5" t="inlineStr">
        <is>
          <t>aureo</t>
        </is>
      </c>
      <c r="G5397" s="6" t="inlineStr">
        <is>
          <t>aureo</t>
        </is>
      </c>
      <c r="H5397" s="6" t="inlineStr">
        <is>
          <t>線分の黄金分割</t>
        </is>
      </c>
      <c r="I5397" s="4" t="n">
        <v>14</v>
      </c>
      <c r="J5397" s="4" t="n">
        <v>10</v>
      </c>
      <c r="K5397" s="4" t="n">
        <v>2</v>
      </c>
      <c r="L5397" s="4" t="n">
        <v>5</v>
      </c>
      <c r="M5397" s="7">
        <f>SUM(I5397:L5397)</f>
        <v/>
      </c>
      <c r="N5397" s="6" t="inlineStr">
        <is>
          <t>黄金分割</t>
        </is>
      </c>
      <c r="O5397" s="5" t="inlineStr">
        <is>
          <t>JAMGPA</t>
        </is>
      </c>
      <c r="P5397" s="5" t="inlineStr">
        <is>
          <t>jamgpa.com</t>
        </is>
      </c>
      <c r="Q5397" s="8" t="inlineStr">
        <is>
          <t>開く</t>
        </is>
      </c>
      <c r="R5397" s="5" t="inlineStr">
        <is>
          <t>配布ページからダウンロード</t>
        </is>
      </c>
      <c r="S5397" s="5" t="inlineStr">
        <is>
          <t>暗号化が多い</t>
        </is>
      </c>
      <c r="T5397" s="5" t="inlineStr">
        <is>
          <t>jamgpa.com</t>
        </is>
      </c>
      <c r="U5397" s="5" t="inlineStr">
        <is>
          <t>W5396</t>
        </is>
      </c>
    </row>
    <row r="5398">
      <c r="A5398" s="4">
        <f>RANK(M5398,$M$2:$M$6943)</f>
        <v/>
      </c>
      <c r="B5398" s="5" t="inlineStr">
        <is>
          <t>ロシア語圏</t>
        </is>
      </c>
      <c r="C5398" s="5" t="inlineStr">
        <is>
          <t>17</t>
        </is>
      </c>
      <c r="D5398" s="5" t="inlineStr">
        <is>
          <t>その他</t>
        </is>
      </c>
      <c r="E5398" s="6" t="inlineStr">
        <is>
          <t>その他</t>
        </is>
      </c>
      <c r="F5398" s="5" t="inlineStr">
        <is>
          <t>-</t>
        </is>
      </c>
      <c r="G5398" s="6" t="inlineStr">
        <is>
          <t>AUTOSPRING</t>
        </is>
      </c>
      <c r="H5398" s="6" t="inlineStr">
        <is>
          <t>ばね/3Dらせんをメッシュで作図</t>
        </is>
      </c>
      <c r="I5398" s="4" t="n">
        <v>14</v>
      </c>
      <c r="J5398" s="4" t="n">
        <v>9</v>
      </c>
      <c r="K5398" s="4" t="n">
        <v>4</v>
      </c>
      <c r="L5398" s="4" t="n">
        <v>4</v>
      </c>
      <c r="M5398" s="7">
        <f>SUM(I5398:L5398)</f>
        <v/>
      </c>
      <c r="N5398" s="6" t="inlineStr">
        <is>
          <t>メッシュばね作図</t>
        </is>
      </c>
      <c r="O5398" s="5" t="inlineStr">
        <is>
          <t>RMAK Computers</t>
        </is>
      </c>
      <c r="P5398" s="5" t="inlineStr">
        <is>
          <t>dwg.ru</t>
        </is>
      </c>
      <c r="Q5398" s="8" t="inlineStr">
        <is>
          <t>開く</t>
        </is>
      </c>
      <c r="R5398" s="5" t="inlineStr">
        <is>
          <t>ログイン・会員登録が必要</t>
        </is>
      </c>
      <c r="S5398" s="5" t="inlineStr">
        <is>
          <t>不明</t>
        </is>
      </c>
      <c r="T5398" s="5" t="inlineStr"/>
      <c r="U5398" s="5" t="inlineStr">
        <is>
          <t>W5397</t>
        </is>
      </c>
    </row>
    <row r="5399">
      <c r="A5399" s="4">
        <f>RANK(M5399,$M$2:$M$6943)</f>
        <v/>
      </c>
      <c r="B5399" s="5" t="inlineStr">
        <is>
          <t>GitHub</t>
        </is>
      </c>
      <c r="C5399" s="5" t="inlineStr">
        <is>
          <t>ハッチ・面積・長さ集計</t>
        </is>
      </c>
      <c r="D5399" s="5" t="inlineStr">
        <is>
          <t>T16,T27</t>
        </is>
      </c>
      <c r="E5399" s="6" t="inlineStr">
        <is>
          <t>数量拾い・集計表、測量・土木：座標・レベル・縦断</t>
        </is>
      </c>
      <c r="F5399" s="5" t="inlineStr">
        <is>
          <t>bacres</t>
        </is>
      </c>
      <c r="G5399" s="6" t="inlineStr">
        <is>
          <t>bacres</t>
        </is>
      </c>
      <c r="H5399" s="6" t="inlineStr">
        <is>
          <t>境界作成しエーカー表示</t>
        </is>
      </c>
      <c r="I5399" s="4" t="n">
        <v>10</v>
      </c>
      <c r="J5399" s="4" t="n">
        <v>6</v>
      </c>
      <c r="K5399" s="4" t="n">
        <v>8</v>
      </c>
      <c r="L5399" s="4" t="n">
        <v>7</v>
      </c>
      <c r="M5399" s="7">
        <f>SUM(I5399:L5399)</f>
        <v/>
      </c>
      <c r="N5399" s="6" t="inlineStr">
        <is>
          <t>境界エーカー表示</t>
        </is>
      </c>
      <c r="O5399" s="5" t="inlineStr">
        <is>
          <t>Denton Yoder</t>
        </is>
      </c>
      <c r="P5399" s="5" t="inlineStr">
        <is>
          <t>GitHub: dentonyoder/LISP</t>
        </is>
      </c>
      <c r="Q5399" s="8" t="inlineStr">
        <is>
          <t>開く</t>
        </is>
      </c>
      <c r="R5399" s="5" t="inlineStr">
        <is>
          <t>GitHub（一括取得可）</t>
        </is>
      </c>
      <c r="S5399" s="5" t="inlineStr">
        <is>
          <t>ソース</t>
        </is>
      </c>
      <c r="T5399" s="5" t="inlineStr"/>
      <c r="U5399" s="5" t="inlineStr">
        <is>
          <t>W5398</t>
        </is>
      </c>
    </row>
    <row r="5400">
      <c r="A5400" s="4">
        <f>RANK(M5400,$M$2:$M$6943)</f>
        <v/>
      </c>
      <c r="B5400" s="5" t="inlineStr">
        <is>
          <t>中国語圏</t>
        </is>
      </c>
      <c r="C5400" s="5" t="inlineStr">
        <is>
          <t>引出線・注記</t>
        </is>
      </c>
      <c r="D5400" s="5" t="inlineStr">
        <is>
          <t>その他</t>
        </is>
      </c>
      <c r="E5400" s="6" t="inlineStr">
        <is>
          <t>その他</t>
        </is>
      </c>
      <c r="F5400" s="5" t="inlineStr">
        <is>
          <t>BALLOON</t>
        </is>
      </c>
      <c r="G5400" s="6" t="inlineStr">
        <is>
          <t>BALLOON 气泡式标注</t>
        </is>
      </c>
      <c r="H5400" s="6" t="inlineStr">
        <is>
          <t>引出線付きバルーン注記</t>
        </is>
      </c>
      <c r="I5400" s="4" t="n">
        <v>4</v>
      </c>
      <c r="J5400" s="4" t="n">
        <v>3</v>
      </c>
      <c r="K5400" s="4" t="n">
        <v>10</v>
      </c>
      <c r="L5400" s="4" t="n">
        <v>14</v>
      </c>
      <c r="M5400" s="7">
        <f>SUM(I5400:L5400)</f>
        <v/>
      </c>
      <c r="N5400" s="6" t="inlineStr">
        <is>
          <t>MLEADERブロックで代替</t>
        </is>
      </c>
      <c r="O5400" s="5" t="inlineStr"/>
      <c r="P5400" s="5" t="inlineStr">
        <is>
          <t>GitHub: zhugecaomao/AutoLISP</t>
        </is>
      </c>
      <c r="Q5400" s="8" t="inlineStr">
        <is>
          <t>開く</t>
        </is>
      </c>
      <c r="R5400" s="5" t="inlineStr">
        <is>
          <t>GitHub（一括取得可）</t>
        </is>
      </c>
      <c r="S5400" s="5" t="inlineStr">
        <is>
          <t>ソース</t>
        </is>
      </c>
      <c r="T5400" s="5" t="inlineStr"/>
      <c r="U5400" s="5" t="inlineStr">
        <is>
          <t>W5399</t>
        </is>
      </c>
    </row>
    <row r="5401">
      <c r="A5401" s="4">
        <f>RANK(M5401,$M$2:$M$6943)</f>
        <v/>
      </c>
      <c r="B5401" s="5" t="inlineStr">
        <is>
          <t>英語圏</t>
        </is>
      </c>
      <c r="C5401" s="5" t="inlineStr">
        <is>
          <t>設備</t>
        </is>
      </c>
      <c r="D5401" s="5" t="inlineStr">
        <is>
          <t>T25</t>
        </is>
      </c>
      <c r="E5401" s="6" t="inlineStr">
        <is>
          <t>設備：単線→複線化、ダクト・配管の継手</t>
        </is>
      </c>
      <c r="F5401" s="5" t="inlineStr">
        <is>
          <t>BFLG</t>
        </is>
      </c>
      <c r="G5401" s="6" t="inlineStr">
        <is>
          <t>bflg.lsp</t>
        </is>
      </c>
      <c r="H5401" s="6" t="inlineStr">
        <is>
          <t>線端にフランジブロック配置</t>
        </is>
      </c>
      <c r="I5401" s="4" t="n">
        <v>9</v>
      </c>
      <c r="J5401" s="4" t="n">
        <v>6</v>
      </c>
      <c r="K5401" s="4" t="n">
        <v>9</v>
      </c>
      <c r="L5401" s="4" t="n">
        <v>7</v>
      </c>
      <c r="M5401" s="7">
        <f>SUM(I5401:L5401)</f>
        <v/>
      </c>
      <c r="N5401" s="6" t="inlineStr">
        <is>
          <t>フランジ配置</t>
        </is>
      </c>
      <c r="O5401" s="5" t="inlineStr">
        <is>
          <t>Henry C. Francis (ParaCADD)</t>
        </is>
      </c>
      <c r="P5401" s="5" t="inlineStr">
        <is>
          <t>ParaCADD</t>
        </is>
      </c>
      <c r="Q5401" s="8" t="inlineStr">
        <is>
          <t>開く</t>
        </is>
      </c>
      <c r="R5401" s="5" t="inlineStr">
        <is>
          <t>配布ページからダウンロード</t>
        </is>
      </c>
      <c r="S5401" s="5" t="inlineStr">
        <is>
          <t>ソース</t>
        </is>
      </c>
      <c r="T5401" s="5" t="inlineStr">
        <is>
          <t>CADian 리습 600</t>
        </is>
      </c>
      <c r="U5401" s="5" t="inlineStr">
        <is>
          <t>W5400</t>
        </is>
      </c>
    </row>
    <row r="5402">
      <c r="A5402" s="4">
        <f>RANK(M5402,$M$2:$M$6943)</f>
        <v/>
      </c>
      <c r="B5402" s="5" t="inlineStr">
        <is>
          <t>GitHub</t>
        </is>
      </c>
      <c r="C5402" s="5" t="inlineStr">
        <is>
          <t>建築</t>
        </is>
      </c>
      <c r="D5402" s="5" t="inlineStr">
        <is>
          <t>T24</t>
        </is>
      </c>
      <c r="E5402" s="6" t="inlineStr">
        <is>
          <t>建築：壁・建具・天井割付の作図</t>
        </is>
      </c>
      <c r="F5402" s="5" t="inlineStr">
        <is>
          <t>bi</t>
        </is>
      </c>
      <c r="G5402" s="6" t="inlineStr">
        <is>
          <t>bi</t>
        </is>
      </c>
      <c r="H5402" s="6" t="inlineStr">
        <is>
          <t>アイソメ図作成補助</t>
        </is>
      </c>
      <c r="I5402" s="4" t="n">
        <v>10</v>
      </c>
      <c r="J5402" s="4" t="n">
        <v>7</v>
      </c>
      <c r="K5402" s="4" t="n">
        <v>6</v>
      </c>
      <c r="L5402" s="4" t="n">
        <v>8</v>
      </c>
      <c r="M5402" s="7">
        <f>SUM(I5402:L5402)</f>
        <v/>
      </c>
      <c r="N5402" s="6" t="inlineStr">
        <is>
          <t>アイソメ補助</t>
        </is>
      </c>
      <c r="O5402" s="5" t="inlineStr">
        <is>
          <t>Denton Yoder</t>
        </is>
      </c>
      <c r="P5402" s="5" t="inlineStr">
        <is>
          <t>GitHub: dentonyoder/LISP</t>
        </is>
      </c>
      <c r="Q5402" s="8" t="inlineStr">
        <is>
          <t>開く</t>
        </is>
      </c>
      <c r="R5402" s="5" t="inlineStr">
        <is>
          <t>GitHub（一括取得可）</t>
        </is>
      </c>
      <c r="S5402" s="5" t="inlineStr">
        <is>
          <t>ソース</t>
        </is>
      </c>
      <c r="T5402" s="5" t="inlineStr"/>
      <c r="U5402" s="5" t="inlineStr">
        <is>
          <t>W5401</t>
        </is>
      </c>
    </row>
    <row r="5403">
      <c r="A5403" s="4">
        <f>RANK(M5403,$M$2:$M$6943)</f>
        <v/>
      </c>
      <c r="B5403" s="5" t="inlineStr">
        <is>
          <t>英語圏</t>
        </is>
      </c>
      <c r="C5403" s="5" t="inlineStr">
        <is>
          <t>作図</t>
        </is>
      </c>
      <c r="D5403" s="5" t="inlineStr">
        <is>
          <t>その他</t>
        </is>
      </c>
      <c r="E5403" s="6" t="inlineStr">
        <is>
          <t>その他</t>
        </is>
      </c>
      <c r="F5403" s="5" t="inlineStr">
        <is>
          <t>BRKLINE</t>
        </is>
      </c>
      <c r="G5403" s="6" t="inlineStr">
        <is>
          <t>BrkLine</t>
        </is>
      </c>
      <c r="H5403" s="6" t="inlineStr">
        <is>
          <t>破断線を作図</t>
        </is>
      </c>
      <c r="I5403" s="4" t="n">
        <v>3</v>
      </c>
      <c r="J5403" s="4" t="n">
        <v>4</v>
      </c>
      <c r="K5403" s="4" t="n">
        <v>9</v>
      </c>
      <c r="L5403" s="4" t="n">
        <v>15</v>
      </c>
      <c r="M5403" s="7">
        <f>SUM(I5403:L5403)</f>
        <v/>
      </c>
      <c r="N5403" s="6" t="inlineStr">
        <is>
          <t>ETのBREAKLINEで代替</t>
        </is>
      </c>
      <c r="O5403" s="5" t="inlineStr">
        <is>
          <t>Jeffery P. Sanders</t>
        </is>
      </c>
      <c r="P5403" s="5" t="inlineStr">
        <is>
          <t>JefferyPSanders.com</t>
        </is>
      </c>
      <c r="Q5403" s="8" t="inlineStr">
        <is>
          <t>開く</t>
        </is>
      </c>
      <c r="R5403" s="5" t="inlineStr">
        <is>
          <t>ファイルを直接ダウンロード</t>
        </is>
      </c>
      <c r="S5403" s="5" t="inlineStr">
        <is>
          <t>ソース</t>
        </is>
      </c>
      <c r="T5403" s="5" t="inlineStr"/>
      <c r="U5403" s="5" t="inlineStr">
        <is>
          <t>W5402</t>
        </is>
      </c>
    </row>
    <row r="5404">
      <c r="A5404" s="4">
        <f>RANK(M5404,$M$2:$M$6943)</f>
        <v/>
      </c>
      <c r="B5404" s="5" t="inlineStr">
        <is>
          <t>GitHub</t>
        </is>
      </c>
      <c r="C5404" s="5" t="inlineStr">
        <is>
          <t>LISP開発用の部品</t>
        </is>
      </c>
      <c r="D5404" s="5" t="inlineStr">
        <is>
          <t>その他</t>
        </is>
      </c>
      <c r="E5404" s="6" t="inlineStr">
        <is>
          <t>その他</t>
        </is>
      </c>
      <c r="F5404" s="5" t="inlineStr">
        <is>
          <t>-</t>
        </is>
      </c>
      <c r="G5404" s="6" t="inlineStr">
        <is>
          <t>cathedral</t>
        </is>
      </c>
      <c r="H5404" s="6" t="inlineStr">
        <is>
          <t>filter・chunk・split等の関数群</t>
        </is>
      </c>
      <c r="I5404" s="4" t="n">
        <v>12</v>
      </c>
      <c r="J5404" s="4" t="n">
        <v>9</v>
      </c>
      <c r="K5404" s="4" t="n">
        <v>4</v>
      </c>
      <c r="L5404" s="4" t="n">
        <v>6</v>
      </c>
      <c r="M5404" s="7">
        <f>SUM(I5404:L5404)</f>
        <v/>
      </c>
      <c r="N5404" s="6" t="inlineStr">
        <is>
          <t>関数型ユーティリティ</t>
        </is>
      </c>
      <c r="O5404" s="5" t="inlineStr">
        <is>
          <t>Jciel</t>
        </is>
      </c>
      <c r="P5404" s="5" t="inlineStr">
        <is>
          <t>GitHub: Jciel/cathedral</t>
        </is>
      </c>
      <c r="Q5404" s="8" t="inlineStr">
        <is>
          <t>開く</t>
        </is>
      </c>
      <c r="R5404" s="5" t="inlineStr">
        <is>
          <t>GitHub（一括取得可）</t>
        </is>
      </c>
      <c r="S5404" s="5" t="inlineStr">
        <is>
          <t>ソース</t>
        </is>
      </c>
      <c r="T5404" s="5" t="inlineStr"/>
      <c r="U5404" s="5" t="inlineStr">
        <is>
          <t>W5403</t>
        </is>
      </c>
    </row>
    <row r="5405">
      <c r="A5405" s="4">
        <f>RANK(M5405,$M$2:$M$6943)</f>
        <v/>
      </c>
      <c r="B5405" s="5" t="inlineStr">
        <is>
          <t>日本</t>
        </is>
      </c>
      <c r="C5405" s="5" t="inlineStr">
        <is>
          <t>画層</t>
        </is>
      </c>
      <c r="D5405" s="5" t="inlineStr">
        <is>
          <t>T18</t>
        </is>
      </c>
      <c r="E5405" s="6" t="inlineStr">
        <is>
          <t>画層の自動振り分け・標準化</t>
        </is>
      </c>
      <c r="F5405" s="5" t="inlineStr">
        <is>
          <t>cc</t>
        </is>
      </c>
      <c r="G5405" s="6" t="inlineStr">
        <is>
          <t>cc.lsp</t>
        </is>
      </c>
      <c r="H5405" s="6" t="inlineStr">
        <is>
          <t>画層・線種をコピー</t>
        </is>
      </c>
      <c r="I5405" s="4" t="n">
        <v>7</v>
      </c>
      <c r="J5405" s="4" t="n">
        <v>6</v>
      </c>
      <c r="K5405" s="4" t="n">
        <v>6</v>
      </c>
      <c r="L5405" s="4" t="n">
        <v>12</v>
      </c>
      <c r="M5405" s="7">
        <f>SUM(I5405:L5405)</f>
        <v/>
      </c>
      <c r="N5405" s="6" t="inlineStr">
        <is>
          <t>LAYMRG等で代替可</t>
        </is>
      </c>
      <c r="O5405" s="5" t="inlineStr"/>
      <c r="P5405" s="5" t="inlineStr">
        <is>
          <t>asahi-net ~ea5h-ab</t>
        </is>
      </c>
      <c r="Q5405" s="8" t="inlineStr">
        <is>
          <t>開く</t>
        </is>
      </c>
      <c r="R5405" s="5" t="inlineStr">
        <is>
          <t>配布ページからダウンロード</t>
        </is>
      </c>
      <c r="S5405" s="5" t="inlineStr">
        <is>
          <t>ソース</t>
        </is>
      </c>
      <c r="T5405" s="5" t="inlineStr"/>
      <c r="U5405" s="5" t="inlineStr">
        <is>
          <t>W5404</t>
        </is>
      </c>
    </row>
    <row r="5406">
      <c r="A5406" s="4">
        <f>RANK(M5406,$M$2:$M$6943)</f>
        <v/>
      </c>
      <c r="B5406" s="5" t="inlineStr">
        <is>
          <t>中国語圏</t>
        </is>
      </c>
      <c r="C5406" s="5" t="inlineStr">
        <is>
          <t>構造・鉄骨・機械</t>
        </is>
      </c>
      <c r="D5406" s="5" t="inlineStr">
        <is>
          <t>その他</t>
        </is>
      </c>
      <c r="E5406" s="6" t="inlineStr">
        <is>
          <t>その他</t>
        </is>
      </c>
      <c r="F5406" s="5" t="inlineStr">
        <is>
          <t>ccd</t>
        </is>
      </c>
      <c r="G5406" s="6" t="inlineStr">
        <is>
          <t>ccd 表面粗糙度标注</t>
        </is>
      </c>
      <c r="H5406" s="6" t="inlineStr">
        <is>
          <t>表面粗さ記号を記入</t>
        </is>
      </c>
      <c r="I5406" s="4" t="n">
        <v>10</v>
      </c>
      <c r="J5406" s="4" t="n">
        <v>3</v>
      </c>
      <c r="K5406" s="4" t="n">
        <v>12</v>
      </c>
      <c r="L5406" s="4" t="n">
        <v>6</v>
      </c>
      <c r="M5406" s="7">
        <f>SUM(I5406:L5406)</f>
        <v/>
      </c>
      <c r="N5406" s="6" t="inlineStr">
        <is>
          <t>機械記号</t>
        </is>
      </c>
      <c r="O5406" s="5" t="inlineStr"/>
      <c r="P5406" s="5" t="inlineStr">
        <is>
          <t>GitHub: zhugecaomao/AutoLISP</t>
        </is>
      </c>
      <c r="Q5406" s="8" t="inlineStr">
        <is>
          <t>開く</t>
        </is>
      </c>
      <c r="R5406" s="5" t="inlineStr">
        <is>
          <t>GitHub（一括取得可）</t>
        </is>
      </c>
      <c r="S5406" s="5" t="inlineStr">
        <is>
          <t>ソース</t>
        </is>
      </c>
      <c r="T5406" s="5" t="inlineStr"/>
      <c r="U5406" s="5" t="inlineStr">
        <is>
          <t>W5405</t>
        </is>
      </c>
    </row>
    <row r="5407">
      <c r="A5407" s="4">
        <f>RANK(M5407,$M$2:$M$6943)</f>
        <v/>
      </c>
      <c r="B5407" s="5" t="inlineStr">
        <is>
          <t>GitHub</t>
        </is>
      </c>
      <c r="C5407" s="5" t="inlineStr">
        <is>
          <t>ブロック・属性</t>
        </is>
      </c>
      <c r="D5407" s="5" t="inlineStr">
        <is>
          <t>T14</t>
        </is>
      </c>
      <c r="E5407" s="6" t="inlineStr">
        <is>
          <t>属性の抽出・一括編集・Excelとの往復</t>
        </is>
      </c>
      <c r="F5407" s="5" t="inlineStr">
        <is>
          <t>haws-chattrib</t>
        </is>
      </c>
      <c r="G5407" s="6" t="inlineStr">
        <is>
          <t>chattrib</t>
        </is>
      </c>
      <c r="H5407" s="6" t="inlineStr">
        <is>
          <t>属性値を一括変更</t>
        </is>
      </c>
      <c r="I5407" s="4" t="n">
        <v>5</v>
      </c>
      <c r="J5407" s="4" t="n">
        <v>4</v>
      </c>
      <c r="K5407" s="4" t="n">
        <v>8</v>
      </c>
      <c r="L5407" s="4" t="n">
        <v>14</v>
      </c>
      <c r="M5407" s="7">
        <f>SUM(I5407:L5407)</f>
        <v/>
      </c>
      <c r="N5407" s="6" t="inlineStr">
        <is>
          <t>GATTEで代替</t>
        </is>
      </c>
      <c r="O5407" s="5" t="inlineStr">
        <is>
          <t>Thomas Gail Haws</t>
        </is>
      </c>
      <c r="P5407" s="5" t="inlineStr">
        <is>
          <t>GitHub: hawstom/cnm</t>
        </is>
      </c>
      <c r="Q5407" s="8" t="inlineStr">
        <is>
          <t>開く</t>
        </is>
      </c>
      <c r="R5407" s="5" t="inlineStr">
        <is>
          <t>GitHub（一括取得可）</t>
        </is>
      </c>
      <c r="S5407" s="5" t="inlineStr">
        <is>
          <t>ソース</t>
        </is>
      </c>
      <c r="T5407" s="5" t="inlineStr"/>
      <c r="U5407" s="5" t="inlineStr">
        <is>
          <t>W5406</t>
        </is>
      </c>
    </row>
    <row r="5408">
      <c r="A5408" s="4">
        <f>RANK(M5408,$M$2:$M$6943)</f>
        <v/>
      </c>
      <c r="B5408" s="5" t="inlineStr">
        <is>
          <t>その他の地域</t>
        </is>
      </c>
      <c r="C5408" s="5" t="inlineStr">
        <is>
          <t>構造・鉄骨・機械</t>
        </is>
      </c>
      <c r="D5408" s="5" t="inlineStr">
        <is>
          <t>その他</t>
        </is>
      </c>
      <c r="E5408" s="6" t="inlineStr">
        <is>
          <t>その他</t>
        </is>
      </c>
      <c r="F5408" s="5" t="inlineStr">
        <is>
          <t>CHN</t>
        </is>
      </c>
      <c r="G5408" s="6" t="inlineStr">
        <is>
          <t>CHN.elf</t>
        </is>
      </c>
      <c r="H5408" s="6" t="inlineStr">
        <is>
          <t>溝形鋼を作図</t>
        </is>
      </c>
      <c r="I5408" s="4" t="n">
        <v>12</v>
      </c>
      <c r="J5408" s="4" t="n">
        <v>6</v>
      </c>
      <c r="K5408" s="4" t="n">
        <v>8</v>
      </c>
      <c r="L5408" s="4" t="n">
        <v>5</v>
      </c>
      <c r="M5408" s="7">
        <f>SUM(I5408:L5408)</f>
        <v/>
      </c>
      <c r="N5408" s="6" t="inlineStr">
        <is>
          <t>溝形鋼</t>
        </is>
      </c>
      <c r="O5408" s="5" t="inlineStr">
        <is>
          <t>인텔리코리아 (CADian)</t>
        </is>
      </c>
      <c r="P5408" s="5" t="inlineStr">
        <is>
          <t>CADian 리습 600</t>
        </is>
      </c>
      <c r="Q5408" s="8" t="inlineStr">
        <is>
          <t>開く</t>
        </is>
      </c>
      <c r="R5408" s="5" t="inlineStr">
        <is>
          <t>フォーラム添付（ログインが必要な場合あり）</t>
        </is>
      </c>
      <c r="S5408" s="5" t="inlineStr">
        <is>
          <t>互換CAD専用（CADian）</t>
        </is>
      </c>
      <c r="T5408" s="5" t="inlineStr"/>
      <c r="U5408" s="5" t="inlineStr">
        <is>
          <t>W5407</t>
        </is>
      </c>
    </row>
    <row r="5409">
      <c r="A5409" s="4">
        <f>RANK(M5409,$M$2:$M$6943)</f>
        <v/>
      </c>
      <c r="B5409" s="5" t="inlineStr">
        <is>
          <t>GitHub</t>
        </is>
      </c>
      <c r="C5409" s="5" t="inlineStr">
        <is>
          <t>文字・テキスト</t>
        </is>
      </c>
      <c r="D5409" s="5" t="inlineStr">
        <is>
          <t>T12</t>
        </is>
      </c>
      <c r="E5409" s="6" t="inlineStr">
        <is>
          <t>文字の一括検索・置換</t>
        </is>
      </c>
      <c r="F5409" s="5" t="inlineStr">
        <is>
          <t>CTH</t>
        </is>
      </c>
      <c r="G5409" s="6" t="inlineStr">
        <is>
          <t>chtxth</t>
        </is>
      </c>
      <c r="H5409" s="6" t="inlineStr">
        <is>
          <t>文字高さを一括変更</t>
        </is>
      </c>
      <c r="I5409" s="4" t="n">
        <v>4</v>
      </c>
      <c r="J5409" s="4" t="n">
        <v>3</v>
      </c>
      <c r="K5409" s="4" t="n">
        <v>8</v>
      </c>
      <c r="L5409" s="4" t="n">
        <v>16</v>
      </c>
      <c r="M5409" s="7">
        <f>SUM(I5409:L5409)</f>
        <v/>
      </c>
      <c r="N5409" s="6" t="inlineStr">
        <is>
          <t>プロパティで代替可</t>
        </is>
      </c>
      <c r="O5409" s="5" t="inlineStr">
        <is>
          <t>mf4633</t>
        </is>
      </c>
      <c r="P5409" s="5" t="inlineStr">
        <is>
          <t>GitHub: mf4633/C3D-AutoCAD</t>
        </is>
      </c>
      <c r="Q5409" s="8" t="inlineStr">
        <is>
          <t>開く</t>
        </is>
      </c>
      <c r="R5409" s="5" t="inlineStr">
        <is>
          <t>GitHub（一括取得可）</t>
        </is>
      </c>
      <c r="S5409" s="5" t="inlineStr">
        <is>
          <t>ソース</t>
        </is>
      </c>
      <c r="T5409" s="5" t="inlineStr"/>
      <c r="U5409" s="5" t="inlineStr">
        <is>
          <t>W5408</t>
        </is>
      </c>
    </row>
    <row r="5410">
      <c r="A5410" s="4">
        <f>RANK(M5410,$M$2:$M$6943)</f>
        <v/>
      </c>
      <c r="B5410" s="5" t="inlineStr">
        <is>
          <t>ベトナム・東南アジア</t>
        </is>
      </c>
      <c r="C5410" s="5" t="inlineStr">
        <is>
          <t>文字・テキスト</t>
        </is>
      </c>
      <c r="D5410" s="5" t="inlineStr">
        <is>
          <t>T12</t>
        </is>
      </c>
      <c r="E5410" s="6" t="inlineStr">
        <is>
          <t>文字の一括検索・置換</t>
        </is>
      </c>
      <c r="F5410" s="5" t="inlineStr">
        <is>
          <t>TMT</t>
        </is>
      </c>
      <c r="G5410" s="6" t="inlineStr">
        <is>
          <t>Chuyen dText thanh mText hang loat</t>
        </is>
      </c>
      <c r="H5410" s="6" t="inlineStr">
        <is>
          <t>DTEXTを一括MTEXT化</t>
        </is>
      </c>
      <c r="I5410" s="4" t="n">
        <v>5</v>
      </c>
      <c r="J5410" s="4" t="n">
        <v>3</v>
      </c>
      <c r="K5410" s="4" t="n">
        <v>9</v>
      </c>
      <c r="L5410" s="4" t="n">
        <v>14</v>
      </c>
      <c r="M5410" s="7">
        <f>SUM(I5410:L5410)</f>
        <v/>
      </c>
      <c r="N5410" s="6" t="inlineStr">
        <is>
          <t>TXT2MTXTで代替可</t>
        </is>
      </c>
      <c r="O5410" s="5" t="inlineStr"/>
      <c r="P5410" s="5" t="inlineStr">
        <is>
          <t>GitHub: altsun/My-Lisps</t>
        </is>
      </c>
      <c r="Q5410" s="8" t="inlineStr">
        <is>
          <t>開く</t>
        </is>
      </c>
      <c r="R5410" s="5" t="inlineStr">
        <is>
          <t>GitHub（一括取得可）</t>
        </is>
      </c>
      <c r="S5410" s="5" t="inlineStr">
        <is>
          <t>ソース</t>
        </is>
      </c>
      <c r="T5410" s="5" t="inlineStr"/>
      <c r="U5410" s="5" t="inlineStr">
        <is>
          <t>W5409</t>
        </is>
      </c>
    </row>
    <row r="5411">
      <c r="A5411" s="4">
        <f>RANK(M5411,$M$2:$M$6943)</f>
        <v/>
      </c>
      <c r="B5411" s="5" t="inlineStr">
        <is>
          <t>GitHub</t>
        </is>
      </c>
      <c r="C5411" s="5" t="inlineStr">
        <is>
          <t>3D</t>
        </is>
      </c>
      <c r="D5411" s="5" t="inlineStr">
        <is>
          <t>その他</t>
        </is>
      </c>
      <c r="E5411" s="6" t="inlineStr">
        <is>
          <t>その他</t>
        </is>
      </c>
      <c r="F5411" s="5" t="inlineStr">
        <is>
          <t>CHZ / GETZ</t>
        </is>
      </c>
      <c r="G5411" s="6" t="inlineStr">
        <is>
          <t>chz</t>
        </is>
      </c>
      <c r="H5411" s="6" t="inlineStr">
        <is>
          <t>標高Zの変更・取得</t>
        </is>
      </c>
      <c r="I5411" s="4" t="n">
        <v>8</v>
      </c>
      <c r="J5411" s="4" t="n">
        <v>5</v>
      </c>
      <c r="K5411" s="4" t="n">
        <v>8</v>
      </c>
      <c r="L5411" s="4" t="n">
        <v>10</v>
      </c>
      <c r="M5411" s="7">
        <f>SUM(I5411:L5411)</f>
        <v/>
      </c>
      <c r="N5411" s="6" t="inlineStr">
        <is>
          <t>標高変更取得</t>
        </is>
      </c>
      <c r="O5411" s="5" t="inlineStr">
        <is>
          <t>mf4633</t>
        </is>
      </c>
      <c r="P5411" s="5" t="inlineStr">
        <is>
          <t>GitHub: mf4633/C3D-AutoCAD</t>
        </is>
      </c>
      <c r="Q5411" s="8" t="inlineStr">
        <is>
          <t>開く</t>
        </is>
      </c>
      <c r="R5411" s="5" t="inlineStr">
        <is>
          <t>GitHub（一括取得可）</t>
        </is>
      </c>
      <c r="S5411" s="5" t="inlineStr">
        <is>
          <t>ソース</t>
        </is>
      </c>
      <c r="T5411" s="5" t="inlineStr"/>
      <c r="U5411" s="5" t="inlineStr">
        <is>
          <t>W5410</t>
        </is>
      </c>
    </row>
    <row r="5412">
      <c r="A5412" s="4">
        <f>RANK(M5412,$M$2:$M$6943)</f>
        <v/>
      </c>
      <c r="B5412" s="5" t="inlineStr">
        <is>
          <t>ロシア語圏</t>
        </is>
      </c>
      <c r="C5412" s="5" t="inlineStr">
        <is>
          <t>13</t>
        </is>
      </c>
      <c r="D5412" s="5" t="inlineStr">
        <is>
          <t>T27</t>
        </is>
      </c>
      <c r="E5412" s="6" t="inlineStr">
        <is>
          <t>測量・土木：座標・レベル・縦断</t>
        </is>
      </c>
      <c r="F5412" s="5" t="inlineStr">
        <is>
          <t>-</t>
        </is>
      </c>
      <c r="G5412" s="6" t="inlineStr">
        <is>
          <t>CivilLittleProgram</t>
        </is>
      </c>
      <c r="H5412" s="6" t="inlineStr">
        <is>
          <t>Civil 3D用マクロ集</t>
        </is>
      </c>
      <c r="I5412" s="4" t="n">
        <v>10</v>
      </c>
      <c r="J5412" s="4" t="n">
        <v>7</v>
      </c>
      <c r="K5412" s="4" t="n">
        <v>10</v>
      </c>
      <c r="L5412" s="4" t="n">
        <v>4</v>
      </c>
      <c r="M5412" s="7">
        <f>SUM(I5412:L5412)</f>
        <v/>
      </c>
      <c r="N5412" s="6" t="inlineStr">
        <is>
          <t>Civil3Dマクロ集</t>
        </is>
      </c>
      <c r="O5412" s="5" t="inlineStr">
        <is>
          <t>alz</t>
        </is>
      </c>
      <c r="P5412" s="5" t="inlineStr">
        <is>
          <t>geodesist.ru</t>
        </is>
      </c>
      <c r="Q5412" s="8" t="inlineStr">
        <is>
          <t>開く</t>
        </is>
      </c>
      <c r="R5412" s="5" t="inlineStr">
        <is>
          <t>ログイン・会員登録が必要</t>
        </is>
      </c>
      <c r="S5412" s="5" t="inlineStr">
        <is>
          <t>不明</t>
        </is>
      </c>
      <c r="T5412" s="5" t="inlineStr"/>
      <c r="U5412" s="5" t="inlineStr">
        <is>
          <t>W5411</t>
        </is>
      </c>
    </row>
    <row r="5413">
      <c r="A5413" s="4">
        <f>RANK(M5413,$M$2:$M$6943)</f>
        <v/>
      </c>
      <c r="B5413" s="5" t="inlineStr">
        <is>
          <t>ヨーロッパ</t>
        </is>
      </c>
      <c r="C5413" s="5" t="inlineStr">
        <is>
          <t>設定・環境</t>
        </is>
      </c>
      <c r="D5413" s="5" t="inlineStr">
        <is>
          <t>その他</t>
        </is>
      </c>
      <c r="E5413" s="6" t="inlineStr">
        <is>
          <t>その他</t>
        </is>
      </c>
      <c r="F5413" s="5" t="inlineStr">
        <is>
          <t>-</t>
        </is>
      </c>
      <c r="G5413" s="6" t="inlineStr">
        <is>
          <t>Code / Enfo</t>
        </is>
      </c>
      <c r="H5413" s="6" t="inlineStr">
        <is>
          <t>図形のDXFグループコード表示・直接編集</t>
        </is>
      </c>
      <c r="I5413" s="4" t="n">
        <v>11</v>
      </c>
      <c r="J5413" s="4" t="n">
        <v>8</v>
      </c>
      <c r="K5413" s="4" t="n">
        <v>4</v>
      </c>
      <c r="L5413" s="4" t="n">
        <v>8</v>
      </c>
      <c r="M5413" s="7">
        <f>SUM(I5413:L5413)</f>
        <v/>
      </c>
      <c r="N5413" s="6" t="inlineStr">
        <is>
          <t>開発者向けDXF編集</t>
        </is>
      </c>
      <c r="O5413" s="5" t="inlineStr">
        <is>
          <t>CADwiesel</t>
        </is>
      </c>
      <c r="P5413" s="5" t="inlineStr">
        <is>
          <t>CADwiesel</t>
        </is>
      </c>
      <c r="Q5413" s="8" t="inlineStr">
        <is>
          <t>開く</t>
        </is>
      </c>
      <c r="R5413" s="5" t="inlineStr">
        <is>
          <t>配布ページからダウンロード</t>
        </is>
      </c>
      <c r="S5413" s="5" t="inlineStr">
        <is>
          <t>不明</t>
        </is>
      </c>
      <c r="T5413" s="5" t="inlineStr"/>
      <c r="U5413" s="5" t="inlineStr">
        <is>
          <t>W5412</t>
        </is>
      </c>
    </row>
    <row r="5414">
      <c r="A5414" s="4">
        <f>RANK(M5414,$M$2:$M$6943)</f>
        <v/>
      </c>
      <c r="B5414" s="5" t="inlineStr">
        <is>
          <t>英語圏</t>
        </is>
      </c>
      <c r="C5414" s="5" t="inlineStr">
        <is>
          <t>LISP開発用の部品</t>
        </is>
      </c>
      <c r="D5414" s="5" t="inlineStr">
        <is>
          <t>その他</t>
        </is>
      </c>
      <c r="E5414" s="6" t="inlineStr">
        <is>
          <t>その他</t>
        </is>
      </c>
      <c r="F5414" s="5" t="inlineStr">
        <is>
          <t>-</t>
        </is>
      </c>
      <c r="G5414" s="6" t="inlineStr">
        <is>
          <t>Colour Conversion Functions</t>
        </is>
      </c>
      <c r="H5414" s="6" t="inlineStr">
        <is>
          <t>色形式変換関数</t>
        </is>
      </c>
      <c r="I5414" s="4" t="n">
        <v>11</v>
      </c>
      <c r="J5414" s="4" t="n">
        <v>9</v>
      </c>
      <c r="K5414" s="4" t="n">
        <v>4</v>
      </c>
      <c r="L5414" s="4" t="n">
        <v>7</v>
      </c>
      <c r="M5414" s="7">
        <f>SUM(I5414:L5414)</f>
        <v/>
      </c>
      <c r="N5414" s="6" t="inlineStr">
        <is>
          <t>色形式の相互変換</t>
        </is>
      </c>
      <c r="O5414" s="5" t="inlineStr">
        <is>
          <t>Lee Mac</t>
        </is>
      </c>
      <c r="P5414" s="5" t="inlineStr">
        <is>
          <t>Lee Mac Programming</t>
        </is>
      </c>
      <c r="Q5414" s="8" t="inlineStr">
        <is>
          <t>開く</t>
        </is>
      </c>
      <c r="R5414" s="5" t="inlineStr">
        <is>
          <t>配布ページからダウンロード</t>
        </is>
      </c>
      <c r="S5414" s="5" t="inlineStr">
        <is>
          <t>ソース</t>
        </is>
      </c>
      <c r="T5414" s="5" t="inlineStr"/>
      <c r="U5414" s="5" t="inlineStr">
        <is>
          <t>W5413</t>
        </is>
      </c>
    </row>
    <row r="5415">
      <c r="A5415" s="4">
        <f>RANK(M5415,$M$2:$M$6943)</f>
        <v/>
      </c>
      <c r="B5415" s="5" t="inlineStr">
        <is>
          <t>英語圏</t>
        </is>
      </c>
      <c r="C5415" s="5" t="inlineStr">
        <is>
          <t>LISP開発用の部品</t>
        </is>
      </c>
      <c r="D5415" s="5" t="inlineStr">
        <is>
          <t>T23</t>
        </is>
      </c>
      <c r="E5415" s="6" t="inlineStr">
        <is>
          <t>分解された表の復元・Excel表の取り込み</t>
        </is>
      </c>
      <c r="F5415" s="5" t="inlineStr">
        <is>
          <t>-</t>
        </is>
      </c>
      <c r="G5415" s="6" t="inlineStr">
        <is>
          <t>Column Reference Functions</t>
        </is>
      </c>
      <c r="H5415" s="6" t="inlineStr">
        <is>
          <t>Excel列番号変換関数</t>
        </is>
      </c>
      <c r="I5415" s="4" t="n">
        <v>12</v>
      </c>
      <c r="J5415" s="4" t="n">
        <v>8</v>
      </c>
      <c r="K5415" s="4" t="n">
        <v>4</v>
      </c>
      <c r="L5415" s="4" t="n">
        <v>7</v>
      </c>
      <c r="M5415" s="7">
        <f>SUM(I5415:L5415)</f>
        <v/>
      </c>
      <c r="N5415" s="6" t="inlineStr">
        <is>
          <t>Excel列番号変換</t>
        </is>
      </c>
      <c r="O5415" s="5" t="inlineStr">
        <is>
          <t>Lee Mac</t>
        </is>
      </c>
      <c r="P5415" s="5" t="inlineStr">
        <is>
          <t>Lee Mac Programming</t>
        </is>
      </c>
      <c r="Q5415" s="8" t="inlineStr">
        <is>
          <t>開く</t>
        </is>
      </c>
      <c r="R5415" s="5" t="inlineStr">
        <is>
          <t>配布ページからダウンロード</t>
        </is>
      </c>
      <c r="S5415" s="5" t="inlineStr">
        <is>
          <t>ソース</t>
        </is>
      </c>
      <c r="T5415" s="5" t="inlineStr"/>
      <c r="U5415" s="5" t="inlineStr">
        <is>
          <t>W5414</t>
        </is>
      </c>
    </row>
    <row r="5416">
      <c r="A5416" s="4">
        <f>RANK(M5416,$M$2:$M$6943)</f>
        <v/>
      </c>
      <c r="B5416" s="5" t="inlineStr">
        <is>
          <t>ヨーロッパ</t>
        </is>
      </c>
      <c r="C5416" s="5" t="inlineStr">
        <is>
          <t>画層</t>
        </is>
      </c>
      <c r="D5416" s="5" t="inlineStr">
        <is>
          <t>T18</t>
        </is>
      </c>
      <c r="E5416" s="6" t="inlineStr">
        <is>
          <t>画層の自動振り分け・標準化</t>
        </is>
      </c>
      <c r="F5416" s="5" t="inlineStr">
        <is>
          <t>coi</t>
        </is>
      </c>
      <c r="G5416" s="6" t="inlineStr">
        <is>
          <t>Copia / Incolla layer</t>
        </is>
      </c>
      <c r="H5416" s="6" t="inlineStr">
        <is>
          <t>画層や図面の一部を別図面へコピペ</t>
        </is>
      </c>
      <c r="I5416" s="4" t="n">
        <v>8</v>
      </c>
      <c r="J5416" s="4" t="n">
        <v>7</v>
      </c>
      <c r="K5416" s="4" t="n">
        <v>6</v>
      </c>
      <c r="L5416" s="4" t="n">
        <v>10</v>
      </c>
      <c r="M5416" s="7">
        <f>SUM(I5416:L5416)</f>
        <v/>
      </c>
      <c r="N5416" s="6" t="inlineStr">
        <is>
          <t>COPYCLIPで代替</t>
        </is>
      </c>
      <c r="O5416" s="5" t="inlineStr">
        <is>
          <t>EmiCAD</t>
        </is>
      </c>
      <c r="P5416" s="5" t="inlineStr">
        <is>
          <t>EmiLISP Free (emicad.it)</t>
        </is>
      </c>
      <c r="Q5416" s="8" t="inlineStr">
        <is>
          <t>開く</t>
        </is>
      </c>
      <c r="R5416" s="5" t="inlineStr">
        <is>
          <t>配布ページからダウンロード</t>
        </is>
      </c>
      <c r="S5416" s="5" t="inlineStr">
        <is>
          <t>一式パッケージ（中身は要確認）</t>
        </is>
      </c>
      <c r="T5416" s="5" t="inlineStr"/>
      <c r="U5416" s="5" t="inlineStr">
        <is>
          <t>W5415</t>
        </is>
      </c>
    </row>
    <row r="5417">
      <c r="A5417" s="4">
        <f>RANK(M5417,$M$2:$M$6943)</f>
        <v/>
      </c>
      <c r="B5417" s="5" t="inlineStr">
        <is>
          <t>GitHub</t>
        </is>
      </c>
      <c r="C5417" s="5" t="inlineStr">
        <is>
          <t>線・ポリライン編集</t>
        </is>
      </c>
      <c r="D5417" s="5" t="inlineStr">
        <is>
          <t>その他</t>
        </is>
      </c>
      <c r="E5417" s="6" t="inlineStr">
        <is>
          <t>その他</t>
        </is>
      </c>
      <c r="F5417" s="5" t="inlineStr">
        <is>
          <t>corta / extiende</t>
        </is>
      </c>
      <c r="G5417" s="6" t="inlineStr">
        <is>
          <t>Corta</t>
        </is>
      </c>
      <c r="H5417" s="6" t="inlineStr">
        <is>
          <t>1点指定でトリム・延長</t>
        </is>
      </c>
      <c r="I5417" s="4" t="n">
        <v>6</v>
      </c>
      <c r="J5417" s="4" t="n">
        <v>5</v>
      </c>
      <c r="K5417" s="4" t="n">
        <v>8</v>
      </c>
      <c r="L5417" s="4" t="n">
        <v>12</v>
      </c>
      <c r="M5417" s="7">
        <f>SUM(I5417:L5417)</f>
        <v/>
      </c>
      <c r="N5417" s="6" t="inlineStr">
        <is>
          <t>クイックトリムで代替</t>
        </is>
      </c>
      <c r="O5417" s="5" t="inlineStr">
        <is>
          <t>Oneirag</t>
        </is>
      </c>
      <c r="P5417" s="5" t="inlineStr">
        <is>
          <t>GitHub: Oneirag/CADlaberote</t>
        </is>
      </c>
      <c r="Q5417" s="8" t="inlineStr">
        <is>
          <t>開く</t>
        </is>
      </c>
      <c r="R5417" s="5" t="inlineStr">
        <is>
          <t>GitHub（一括取得可）</t>
        </is>
      </c>
      <c r="S5417" s="5" t="inlineStr">
        <is>
          <t>ソース</t>
        </is>
      </c>
      <c r="T5417" s="5" t="inlineStr"/>
      <c r="U5417" s="5" t="inlineStr">
        <is>
          <t>W5416</t>
        </is>
      </c>
    </row>
    <row r="5418">
      <c r="A5418" s="4">
        <f>RANK(M5418,$M$2:$M$6943)</f>
        <v/>
      </c>
      <c r="B5418" s="5" t="inlineStr">
        <is>
          <t>その他の地域</t>
        </is>
      </c>
      <c r="C5418" s="5" t="inlineStr">
        <is>
          <t>構造・鉄骨・機械</t>
        </is>
      </c>
      <c r="D5418" s="5" t="inlineStr">
        <is>
          <t>その他</t>
        </is>
      </c>
      <c r="E5418" s="6" t="inlineStr">
        <is>
          <t>その他</t>
        </is>
      </c>
      <c r="F5418" s="5" t="inlineStr">
        <is>
          <t>CSTEEL</t>
        </is>
      </c>
      <c r="G5418" s="6" t="inlineStr">
        <is>
          <t>CSTEEL.elf</t>
        </is>
      </c>
      <c r="H5418" s="6" t="inlineStr">
        <is>
          <t>C形鋼を作図</t>
        </is>
      </c>
      <c r="I5418" s="4" t="n">
        <v>12</v>
      </c>
      <c r="J5418" s="4" t="n">
        <v>6</v>
      </c>
      <c r="K5418" s="4" t="n">
        <v>8</v>
      </c>
      <c r="L5418" s="4" t="n">
        <v>5</v>
      </c>
      <c r="M5418" s="7">
        <f>SUM(I5418:L5418)</f>
        <v/>
      </c>
      <c r="N5418" s="6" t="inlineStr">
        <is>
          <t>C形鋼</t>
        </is>
      </c>
      <c r="O5418" s="5" t="inlineStr">
        <is>
          <t>인텔리코리아 (CADian)</t>
        </is>
      </c>
      <c r="P5418" s="5" t="inlineStr">
        <is>
          <t>CADian 리습 600</t>
        </is>
      </c>
      <c r="Q5418" s="8" t="inlineStr">
        <is>
          <t>開く</t>
        </is>
      </c>
      <c r="R5418" s="5" t="inlineStr">
        <is>
          <t>フォーラム添付（ログインが必要な場合あり）</t>
        </is>
      </c>
      <c r="S5418" s="5" t="inlineStr">
        <is>
          <t>互換CAD専用（CADian）</t>
        </is>
      </c>
      <c r="T5418" s="5" t="inlineStr"/>
      <c r="U5418" s="5" t="inlineStr">
        <is>
          <t>W5417</t>
        </is>
      </c>
    </row>
    <row r="5419">
      <c r="A5419" s="4">
        <f>RANK(M5419,$M$2:$M$6943)</f>
        <v/>
      </c>
      <c r="B5419" s="5" t="inlineStr">
        <is>
          <t>英語圏</t>
        </is>
      </c>
      <c r="C5419" s="5" t="inlineStr">
        <is>
          <t>文字・テキスト</t>
        </is>
      </c>
      <c r="D5419" s="5" t="inlineStr">
        <is>
          <t>T22</t>
        </is>
      </c>
      <c r="E5419" s="6" t="inlineStr">
        <is>
          <t>曲線に沿った文字・図形の配置</t>
        </is>
      </c>
      <c r="F5419" s="5" t="inlineStr">
        <is>
          <t>CURVETXT</t>
        </is>
      </c>
      <c r="G5419" s="6" t="inlineStr">
        <is>
          <t>CurveText.lsp</t>
        </is>
      </c>
      <c r="H5419" s="6" t="inlineStr">
        <is>
          <t>円弧・円に沿って文字配置</t>
        </is>
      </c>
      <c r="I5419" s="4" t="n">
        <v>5</v>
      </c>
      <c r="J5419" s="4" t="n">
        <v>8</v>
      </c>
      <c r="K5419" s="4" t="n">
        <v>6</v>
      </c>
      <c r="L5419" s="4" t="n">
        <v>12</v>
      </c>
      <c r="M5419" s="7">
        <f>SUM(I5419:L5419)</f>
        <v/>
      </c>
      <c r="N5419" s="6" t="inlineStr">
        <is>
          <t>ExpressのARCTEXTで代替可</t>
        </is>
      </c>
      <c r="O5419" s="5" t="inlineStr">
        <is>
          <t>CADAuthority</t>
        </is>
      </c>
      <c r="P5419" s="5" t="inlineStr">
        <is>
          <t>CAD Authority</t>
        </is>
      </c>
      <c r="Q5419" s="8" t="inlineStr">
        <is>
          <t>開く</t>
        </is>
      </c>
      <c r="R5419" s="5" t="inlineStr">
        <is>
          <t>配布ページからダウンロード</t>
        </is>
      </c>
      <c r="S5419" s="5" t="inlineStr">
        <is>
          <t>不明</t>
        </is>
      </c>
      <c r="T5419" s="5" t="inlineStr"/>
      <c r="U5419" s="5" t="inlineStr">
        <is>
          <t>W5418</t>
        </is>
      </c>
    </row>
    <row r="5420">
      <c r="A5420" s="4">
        <f>RANK(M5420,$M$2:$M$6943)</f>
        <v/>
      </c>
      <c r="B5420" s="5" t="inlineStr">
        <is>
          <t>ヨーロッパ</t>
        </is>
      </c>
      <c r="C5420" s="5" t="inlineStr">
        <is>
          <t>作図</t>
        </is>
      </c>
      <c r="D5420" s="5" t="inlineStr">
        <is>
          <t>その他</t>
        </is>
      </c>
      <c r="E5420" s="6" t="inlineStr">
        <is>
          <t>その他</t>
        </is>
      </c>
      <c r="F5420" s="5" t="inlineStr">
        <is>
          <t>-</t>
        </is>
      </c>
      <c r="G5420" s="6" t="inlineStr">
        <is>
          <t>Daire ortasına aks</t>
        </is>
      </c>
      <c r="H5420" s="6" t="inlineStr">
        <is>
          <t>円の中心に中心線（十字）を作図</t>
        </is>
      </c>
      <c r="I5420" s="4" t="n">
        <v>6</v>
      </c>
      <c r="J5420" s="4" t="n">
        <v>5</v>
      </c>
      <c r="K5420" s="4" t="n">
        <v>8</v>
      </c>
      <c r="L5420" s="4" t="n">
        <v>12</v>
      </c>
      <c r="M5420" s="7">
        <f>SUM(I5420:L5420)</f>
        <v/>
      </c>
      <c r="N5420" s="6" t="inlineStr">
        <is>
          <t>CENTERMARKで代替</t>
        </is>
      </c>
      <c r="O5420" s="5" t="inlineStr">
        <is>
          <t>çizim okulu</t>
        </is>
      </c>
      <c r="P5420" s="5" t="inlineStr">
        <is>
          <t>Çizim Okulu</t>
        </is>
      </c>
      <c r="Q5420" s="8" t="inlineStr">
        <is>
          <t>開く</t>
        </is>
      </c>
      <c r="R5420" s="5" t="inlineStr">
        <is>
          <t>ページ内にコード掲載</t>
        </is>
      </c>
      <c r="S5420" s="5" t="inlineStr">
        <is>
          <t>ソース</t>
        </is>
      </c>
      <c r="T5420" s="5" t="inlineStr"/>
      <c r="U5420" s="5" t="inlineStr">
        <is>
          <t>W5419</t>
        </is>
      </c>
    </row>
    <row r="5421">
      <c r="A5421" s="4">
        <f>RANK(M5421,$M$2:$M$6943)</f>
        <v/>
      </c>
      <c r="B5421" s="5" t="inlineStr">
        <is>
          <t>英語圏</t>
        </is>
      </c>
      <c r="C5421" s="5" t="inlineStr">
        <is>
          <t>作図</t>
        </is>
      </c>
      <c r="D5421" s="5" t="inlineStr">
        <is>
          <t>その他</t>
        </is>
      </c>
      <c r="E5421" s="6" t="inlineStr">
        <is>
          <t>その他</t>
        </is>
      </c>
      <c r="F5421" s="5" t="inlineStr">
        <is>
          <t>ARCL</t>
        </is>
      </c>
      <c r="G5421" s="6" t="inlineStr">
        <is>
          <t>Draw Arc by Length</t>
        </is>
      </c>
      <c r="H5421" s="6" t="inlineStr">
        <is>
          <t>弧長指定で円弧作図</t>
        </is>
      </c>
      <c r="I5421" s="4" t="n">
        <v>8</v>
      </c>
      <c r="J5421" s="4" t="n">
        <v>6</v>
      </c>
      <c r="K5421" s="4" t="n">
        <v>6</v>
      </c>
      <c r="L5421" s="4" t="n">
        <v>11</v>
      </c>
      <c r="M5421" s="7">
        <f>SUM(I5421:L5421)</f>
        <v/>
      </c>
      <c r="N5421" s="6" t="inlineStr">
        <is>
          <t>ARC弧長で可</t>
        </is>
      </c>
      <c r="O5421" s="5" t="inlineStr"/>
      <c r="P5421" s="5" t="inlineStr">
        <is>
          <t>Cadalyst CAD Tips</t>
        </is>
      </c>
      <c r="Q5421" s="8" t="inlineStr">
        <is>
          <t>開く</t>
        </is>
      </c>
      <c r="R5421" s="5" t="inlineStr">
        <is>
          <t>サイト閉鎖・リンク切れ</t>
        </is>
      </c>
      <c r="S5421" s="5" t="inlineStr">
        <is>
          <t>不明</t>
        </is>
      </c>
      <c r="T5421" s="5" t="inlineStr"/>
      <c r="U5421" s="5" t="inlineStr">
        <is>
          <t>W5420</t>
        </is>
      </c>
    </row>
    <row r="5422">
      <c r="A5422" s="4">
        <f>RANK(M5422,$M$2:$M$6943)</f>
        <v/>
      </c>
      <c r="B5422" s="5" t="inlineStr">
        <is>
          <t>英語圏</t>
        </is>
      </c>
      <c r="C5422" s="5" t="inlineStr">
        <is>
          <t>作図</t>
        </is>
      </c>
      <c r="D5422" s="5" t="inlineStr">
        <is>
          <t>その他</t>
        </is>
      </c>
      <c r="E5422" s="6" t="inlineStr">
        <is>
          <t>その他</t>
        </is>
      </c>
      <c r="F5422" s="5" t="inlineStr">
        <is>
          <t>-</t>
        </is>
      </c>
      <c r="G5422" s="6" t="inlineStr">
        <is>
          <t>Draw Flexible Splines</t>
        </is>
      </c>
      <c r="H5422" s="6" t="inlineStr">
        <is>
          <t>柔軟なスプライン作図</t>
        </is>
      </c>
      <c r="I5422" s="4" t="n">
        <v>8</v>
      </c>
      <c r="J5422" s="4" t="n">
        <v>8</v>
      </c>
      <c r="K5422" s="4" t="n">
        <v>5</v>
      </c>
      <c r="L5422" s="4" t="n">
        <v>10</v>
      </c>
      <c r="M5422" s="7">
        <f>SUM(I5422:L5422)</f>
        <v/>
      </c>
      <c r="N5422" s="6" t="inlineStr">
        <is>
          <t>SPLINEで可</t>
        </is>
      </c>
      <c r="O5422" s="5" t="inlineStr"/>
      <c r="P5422" s="5" t="inlineStr">
        <is>
          <t>Cadalyst CAD Tips</t>
        </is>
      </c>
      <c r="Q5422" s="8" t="inlineStr">
        <is>
          <t>開く</t>
        </is>
      </c>
      <c r="R5422" s="5" t="inlineStr">
        <is>
          <t>サイト閉鎖・リンク切れ</t>
        </is>
      </c>
      <c r="S5422" s="5" t="inlineStr">
        <is>
          <t>不明</t>
        </is>
      </c>
      <c r="T5422" s="5" t="inlineStr"/>
      <c r="U5422" s="5" t="inlineStr">
        <is>
          <t>W5421</t>
        </is>
      </c>
    </row>
    <row r="5423">
      <c r="A5423" s="4">
        <f>RANK(M5423,$M$2:$M$6943)</f>
        <v/>
      </c>
      <c r="B5423" s="5" t="inlineStr">
        <is>
          <t>ベトナム・東南アジア</t>
        </is>
      </c>
      <c r="C5423" s="5" t="inlineStr">
        <is>
          <t>寸法</t>
        </is>
      </c>
      <c r="D5423" s="5" t="inlineStr">
        <is>
          <t>T11</t>
        </is>
      </c>
      <c r="E5423" s="6" t="inlineStr">
        <is>
          <t>文字の重なりを自動で避ける・整列</t>
        </is>
      </c>
      <c r="F5423" s="5" t="inlineStr">
        <is>
          <t>DS1</t>
        </is>
      </c>
      <c r="G5423" s="6" t="inlineStr">
        <is>
          <t>DS1- Dimspace Auto</t>
        </is>
      </c>
      <c r="H5423" s="6" t="inlineStr">
        <is>
          <t>寸法間隔を自動調整</t>
        </is>
      </c>
      <c r="I5423" s="4" t="n">
        <v>5</v>
      </c>
      <c r="J5423" s="4" t="n">
        <v>5</v>
      </c>
      <c r="K5423" s="4" t="n">
        <v>9</v>
      </c>
      <c r="L5423" s="4" t="n">
        <v>12</v>
      </c>
      <c r="M5423" s="7">
        <f>SUM(I5423:L5423)</f>
        <v/>
      </c>
      <c r="N5423" s="6" t="inlineStr">
        <is>
          <t>標準DIMSPACEで代替</t>
        </is>
      </c>
      <c r="O5423" s="5" t="inlineStr"/>
      <c r="P5423" s="5" t="inlineStr">
        <is>
          <t>Kho Lisp CAD (kho-lisp-cad.pages.dev)</t>
        </is>
      </c>
      <c r="Q5423" s="8" t="inlineStr">
        <is>
          <t>開く</t>
        </is>
      </c>
      <c r="R5423" s="5" t="inlineStr">
        <is>
          <t>ファイルを直接ダウンロード</t>
        </is>
      </c>
      <c r="S5423" s="5" t="inlineStr">
        <is>
          <t>ソース</t>
        </is>
      </c>
      <c r="T5423" s="5" t="inlineStr"/>
      <c r="U5423" s="5" t="inlineStr">
        <is>
          <t>W5422</t>
        </is>
      </c>
    </row>
    <row r="5424">
      <c r="A5424" s="4">
        <f>RANK(M5424,$M$2:$M$6943)</f>
        <v/>
      </c>
      <c r="B5424" s="5" t="inlineStr">
        <is>
          <t>英語圏</t>
        </is>
      </c>
      <c r="C5424" s="5" t="inlineStr">
        <is>
          <t>作図</t>
        </is>
      </c>
      <c r="D5424" s="5" t="inlineStr">
        <is>
          <t>T21</t>
        </is>
      </c>
      <c r="E5424" s="6" t="inlineStr">
        <is>
          <t>動かしながら確認できる編集（動的プレビュー）</t>
        </is>
      </c>
      <c r="F5424" s="5" t="inlineStr">
        <is>
          <t>bisect</t>
        </is>
      </c>
      <c r="G5424" s="6" t="inlineStr">
        <is>
          <t>Dynamic Angle Bisection</t>
        </is>
      </c>
      <c r="H5424" s="6" t="inlineStr">
        <is>
          <t>角の二等分線を動的作図</t>
        </is>
      </c>
      <c r="I5424" s="4" t="n">
        <v>5</v>
      </c>
      <c r="J5424" s="4" t="n">
        <v>10</v>
      </c>
      <c r="K5424" s="4" t="n">
        <v>5</v>
      </c>
      <c r="L5424" s="4" t="n">
        <v>11</v>
      </c>
      <c r="M5424" s="7">
        <f>SUM(I5424:L5424)</f>
        <v/>
      </c>
      <c r="N5424" s="6" t="inlineStr">
        <is>
          <t>XLINE二等分で代替</t>
        </is>
      </c>
      <c r="O5424" s="5" t="inlineStr">
        <is>
          <t>Lee Mac</t>
        </is>
      </c>
      <c r="P5424" s="5" t="inlineStr">
        <is>
          <t>Lee Mac Programming</t>
        </is>
      </c>
      <c r="Q5424" s="8" t="inlineStr">
        <is>
          <t>開く</t>
        </is>
      </c>
      <c r="R5424" s="5" t="inlineStr">
        <is>
          <t>配布ページからダウンロード</t>
        </is>
      </c>
      <c r="S5424" s="5" t="inlineStr">
        <is>
          <t>ソース</t>
        </is>
      </c>
      <c r="T5424" s="5" t="inlineStr"/>
      <c r="U5424" s="5" t="inlineStr">
        <is>
          <t>W5423</t>
        </is>
      </c>
    </row>
    <row r="5425">
      <c r="A5425" s="4">
        <f>RANK(M5425,$M$2:$M$6943)</f>
        <v/>
      </c>
      <c r="B5425" s="5" t="inlineStr">
        <is>
          <t>ロシア語圏</t>
        </is>
      </c>
      <c r="C5425" s="5" t="inlineStr">
        <is>
          <t>13</t>
        </is>
      </c>
      <c r="D5425" s="5" t="inlineStr">
        <is>
          <t>T27</t>
        </is>
      </c>
      <c r="E5425" s="6" t="inlineStr">
        <is>
          <t>測量・土木：座標・レベル・縦断</t>
        </is>
      </c>
      <c r="F5425" s="5" t="inlineStr">
        <is>
          <t>-</t>
        </is>
      </c>
      <c r="G5425" s="6" t="inlineStr">
        <is>
          <t>DZ_projection_obj</t>
        </is>
      </c>
      <c r="H5425" s="6" t="inlineStr">
        <is>
          <t>図形をCivil 3D面に投影</t>
        </is>
      </c>
      <c r="I5425" s="4" t="n">
        <v>12</v>
      </c>
      <c r="J5425" s="4" t="n">
        <v>8</v>
      </c>
      <c r="K5425" s="4" t="n">
        <v>8</v>
      </c>
      <c r="L5425" s="4" t="n">
        <v>3</v>
      </c>
      <c r="M5425" s="7">
        <f>SUM(I5425:L5425)</f>
        <v/>
      </c>
      <c r="N5425" s="6" t="inlineStr">
        <is>
          <t>面への投影</t>
        </is>
      </c>
      <c r="O5425" s="5" t="inlineStr">
        <is>
          <t>barabashkasathalex</t>
        </is>
      </c>
      <c r="P5425" s="5" t="inlineStr">
        <is>
          <t>geodesist.ru</t>
        </is>
      </c>
      <c r="Q5425" s="8" t="inlineStr">
        <is>
          <t>開く</t>
        </is>
      </c>
      <c r="R5425" s="5" t="inlineStr">
        <is>
          <t>ログイン・会員登録が必要</t>
        </is>
      </c>
      <c r="S5425" s="5" t="inlineStr">
        <is>
          <t>不明</t>
        </is>
      </c>
      <c r="T5425" s="5" t="inlineStr"/>
      <c r="U5425" s="5" t="inlineStr">
        <is>
          <t>W5424</t>
        </is>
      </c>
    </row>
    <row r="5426">
      <c r="A5426" s="4">
        <f>RANK(M5426,$M$2:$M$6943)</f>
        <v/>
      </c>
      <c r="B5426" s="5" t="inlineStr">
        <is>
          <t>英語圏</t>
        </is>
      </c>
      <c r="C5426" s="5" t="inlineStr">
        <is>
          <t>ハッチ・面積・長さ集計</t>
        </is>
      </c>
      <c r="D5426" s="5" t="inlineStr">
        <is>
          <t>その他</t>
        </is>
      </c>
      <c r="E5426" s="6" t="inlineStr">
        <is>
          <t>その他</t>
        </is>
      </c>
      <c r="F5426" s="5" t="inlineStr">
        <is>
          <t>-</t>
        </is>
      </c>
      <c r="G5426" s="6" t="inlineStr">
        <is>
          <t>Edit Hatch Boundaries</t>
        </is>
      </c>
      <c r="H5426" s="6" t="inlineStr">
        <is>
          <t>ハッチ境界を編集</t>
        </is>
      </c>
      <c r="I5426" s="4" t="n">
        <v>6</v>
      </c>
      <c r="J5426" s="4" t="n">
        <v>6</v>
      </c>
      <c r="K5426" s="4" t="n">
        <v>6</v>
      </c>
      <c r="L5426" s="4" t="n">
        <v>13</v>
      </c>
      <c r="M5426" s="7">
        <f>SUM(I5426:L5426)</f>
        <v/>
      </c>
      <c r="N5426" s="6" t="inlineStr">
        <is>
          <t>HATCHEDITで境界再作成可</t>
        </is>
      </c>
      <c r="O5426" s="5" t="inlineStr"/>
      <c r="P5426" s="5" t="inlineStr">
        <is>
          <t>Cadalyst CAD Tips</t>
        </is>
      </c>
      <c r="Q5426" s="8" t="inlineStr">
        <is>
          <t>開く</t>
        </is>
      </c>
      <c r="R5426" s="5" t="inlineStr">
        <is>
          <t>サイト閉鎖・リンク切れ</t>
        </is>
      </c>
      <c r="S5426" s="5" t="inlineStr">
        <is>
          <t>不明</t>
        </is>
      </c>
      <c r="T5426" s="5" t="inlineStr"/>
      <c r="U5426" s="5" t="inlineStr">
        <is>
          <t>W5425</t>
        </is>
      </c>
    </row>
    <row r="5427">
      <c r="A5427" s="4">
        <f>RANK(M5427,$M$2:$M$6943)</f>
        <v/>
      </c>
      <c r="B5427" s="5" t="inlineStr">
        <is>
          <t>英語圏</t>
        </is>
      </c>
      <c r="C5427" s="5" t="inlineStr">
        <is>
          <t>ブロック・属性</t>
        </is>
      </c>
      <c r="D5427" s="5" t="inlineStr">
        <is>
          <t>T14</t>
        </is>
      </c>
      <c r="E5427" s="6" t="inlineStr">
        <is>
          <t>属性の抽出・一括編集・Excelとの往復</t>
        </is>
      </c>
      <c r="F5427" s="5" t="inlineStr">
        <is>
          <t>-</t>
        </is>
      </c>
      <c r="G5427" s="6" t="inlineStr">
        <is>
          <t>Edit Multi-line Block Attributes</t>
        </is>
      </c>
      <c r="H5427" s="6" t="inlineStr">
        <is>
          <t>複数行属性を編集</t>
        </is>
      </c>
      <c r="I5427" s="4" t="n">
        <v>6</v>
      </c>
      <c r="J5427" s="4" t="n">
        <v>5</v>
      </c>
      <c r="K5427" s="4" t="n">
        <v>7</v>
      </c>
      <c r="L5427" s="4" t="n">
        <v>13</v>
      </c>
      <c r="M5427" s="7">
        <f>SUM(I5427:L5427)</f>
        <v/>
      </c>
      <c r="N5427" s="6" t="inlineStr">
        <is>
          <t>複数行属性は標準対応</t>
        </is>
      </c>
      <c r="O5427" s="5" t="inlineStr"/>
      <c r="P5427" s="5" t="inlineStr">
        <is>
          <t>Cadalyst CAD Tips</t>
        </is>
      </c>
      <c r="Q5427" s="8" t="inlineStr">
        <is>
          <t>開く</t>
        </is>
      </c>
      <c r="R5427" s="5" t="inlineStr">
        <is>
          <t>サイト閉鎖・リンク切れ</t>
        </is>
      </c>
      <c r="S5427" s="5" t="inlineStr">
        <is>
          <t>不明</t>
        </is>
      </c>
      <c r="T5427" s="5" t="inlineStr"/>
      <c r="U5427" s="5" t="inlineStr">
        <is>
          <t>W5426</t>
        </is>
      </c>
    </row>
    <row r="5428">
      <c r="A5428" s="4">
        <f>RANK(M5428,$M$2:$M$6943)</f>
        <v/>
      </c>
      <c r="B5428" s="5" t="inlineStr">
        <is>
          <t>ヨーロッパ</t>
        </is>
      </c>
      <c r="C5428" s="5" t="inlineStr">
        <is>
          <t>設定・環境</t>
        </is>
      </c>
      <c r="D5428" s="5" t="inlineStr">
        <is>
          <t>その他</t>
        </is>
      </c>
      <c r="E5428" s="6" t="inlineStr">
        <is>
          <t>その他</t>
        </is>
      </c>
      <c r="F5428" s="5" t="inlineStr">
        <is>
          <t>-</t>
        </is>
      </c>
      <c r="G5428" s="6" t="inlineStr">
        <is>
          <t>Einfarb</t>
        </is>
      </c>
      <c r="H5428" s="6" t="inlineStr">
        <is>
          <t>選択図形の色を参照図形/ダイアログで一括設定</t>
        </is>
      </c>
      <c r="I5428" s="4" t="n">
        <v>7</v>
      </c>
      <c r="J5428" s="4" t="n">
        <v>4</v>
      </c>
      <c r="K5428" s="4" t="n">
        <v>7</v>
      </c>
      <c r="L5428" s="4" t="n">
        <v>13</v>
      </c>
      <c r="M5428" s="7">
        <f>SUM(I5428:L5428)</f>
        <v/>
      </c>
      <c r="N5428" s="6" t="inlineStr">
        <is>
          <t>標準で色一括変更可</t>
        </is>
      </c>
      <c r="O5428" s="5" t="inlineStr">
        <is>
          <t>CADwiesel</t>
        </is>
      </c>
      <c r="P5428" s="5" t="inlineStr">
        <is>
          <t>CADwiesel</t>
        </is>
      </c>
      <c r="Q5428" s="8" t="inlineStr">
        <is>
          <t>開く</t>
        </is>
      </c>
      <c r="R5428" s="5" t="inlineStr">
        <is>
          <t>配布ページからダウンロード</t>
        </is>
      </c>
      <c r="S5428" s="5" t="inlineStr">
        <is>
          <t>不明</t>
        </is>
      </c>
      <c r="T5428" s="5" t="inlineStr"/>
      <c r="U5428" s="5" t="inlineStr">
        <is>
          <t>W5427</t>
        </is>
      </c>
    </row>
    <row r="5429">
      <c r="A5429" s="4">
        <f>RANK(M5429,$M$2:$M$6943)</f>
        <v/>
      </c>
      <c r="B5429" s="5" t="inlineStr">
        <is>
          <t>ロシア語圏</t>
        </is>
      </c>
      <c r="C5429" s="5" t="inlineStr">
        <is>
          <t>16</t>
        </is>
      </c>
      <c r="D5429" s="5" t="inlineStr">
        <is>
          <t>その他</t>
        </is>
      </c>
      <c r="E5429" s="6" t="inlineStr">
        <is>
          <t>その他</t>
        </is>
      </c>
      <c r="F5429" s="5" t="inlineStr">
        <is>
          <t>-</t>
        </is>
      </c>
      <c r="G5429" s="6" t="inlineStr">
        <is>
          <t>EXL</t>
        </is>
      </c>
      <c r="H5429" s="6" t="inlineStr">
        <is>
          <t>斜杭の幾何特性を算出</t>
        </is>
      </c>
      <c r="I5429" s="4" t="n">
        <v>15</v>
      </c>
      <c r="J5429" s="4" t="n">
        <v>8</v>
      </c>
      <c r="K5429" s="4" t="n">
        <v>6</v>
      </c>
      <c r="L5429" s="4" t="n">
        <v>2</v>
      </c>
      <c r="M5429" s="7">
        <f>SUM(I5429:L5429)</f>
        <v/>
      </c>
      <c r="N5429" s="6" t="inlineStr">
        <is>
          <t>斜杭の特性</t>
        </is>
      </c>
      <c r="O5429" s="5" t="inlineStr">
        <is>
          <t>MaxKal</t>
        </is>
      </c>
      <c r="P5429" s="5" t="inlineStr">
        <is>
          <t>geodesist.ru</t>
        </is>
      </c>
      <c r="Q5429" s="8" t="inlineStr">
        <is>
          <t>開く</t>
        </is>
      </c>
      <c r="R5429" s="5" t="inlineStr">
        <is>
          <t>ログイン・会員登録が必要</t>
        </is>
      </c>
      <c r="S5429" s="5" t="inlineStr">
        <is>
          <t>不明</t>
        </is>
      </c>
      <c r="T5429" s="5" t="inlineStr"/>
      <c r="U5429" s="5" t="inlineStr">
        <is>
          <t>W5428</t>
        </is>
      </c>
    </row>
    <row r="5430">
      <c r="A5430" s="4">
        <f>RANK(M5430,$M$2:$M$6943)</f>
        <v/>
      </c>
      <c r="B5430" s="5" t="inlineStr">
        <is>
          <t>ヨーロッパ</t>
        </is>
      </c>
      <c r="C5430" s="5" t="inlineStr">
        <is>
          <t>線・ポリライン編集</t>
        </is>
      </c>
      <c r="D5430" s="5" t="inlineStr">
        <is>
          <t>その他</t>
        </is>
      </c>
      <c r="E5430" s="6" t="inlineStr">
        <is>
          <t>その他</t>
        </is>
      </c>
      <c r="F5430" s="5" t="inlineStr">
        <is>
          <t>-</t>
        </is>
      </c>
      <c r="G5430" s="6" t="inlineStr">
        <is>
          <t>Fasen2000</t>
        </is>
      </c>
      <c r="H5430" s="6" t="inlineStr">
        <is>
          <t>2本の線/ポリを任意角度で面取り接続</t>
        </is>
      </c>
      <c r="I5430" s="4" t="n">
        <v>7</v>
      </c>
      <c r="J5430" s="4" t="n">
        <v>6</v>
      </c>
      <c r="K5430" s="4" t="n">
        <v>7</v>
      </c>
      <c r="L5430" s="4" t="n">
        <v>11</v>
      </c>
      <c r="M5430" s="7">
        <f>SUM(I5430:L5430)</f>
        <v/>
      </c>
      <c r="N5430" s="6" t="inlineStr">
        <is>
          <t>CHAMFERで代替</t>
        </is>
      </c>
      <c r="O5430" s="5" t="inlineStr">
        <is>
          <t>CADwiesel</t>
        </is>
      </c>
      <c r="P5430" s="5" t="inlineStr">
        <is>
          <t>CADwiesel</t>
        </is>
      </c>
      <c r="Q5430" s="8" t="inlineStr">
        <is>
          <t>開く</t>
        </is>
      </c>
      <c r="R5430" s="5" t="inlineStr">
        <is>
          <t>配布ページからダウンロード</t>
        </is>
      </c>
      <c r="S5430" s="5" t="inlineStr">
        <is>
          <t>不明</t>
        </is>
      </c>
      <c r="T5430" s="5" t="inlineStr"/>
      <c r="U5430" s="5" t="inlineStr">
        <is>
          <t>W5429</t>
        </is>
      </c>
    </row>
    <row r="5431">
      <c r="A5431" s="4">
        <f>RANK(M5431,$M$2:$M$6943)</f>
        <v/>
      </c>
      <c r="B5431" s="5" t="inlineStr">
        <is>
          <t>英語圏</t>
        </is>
      </c>
      <c r="C5431" s="5" t="inlineStr">
        <is>
          <t>その他</t>
        </is>
      </c>
      <c r="D5431" s="5" t="inlineStr">
        <is>
          <t>その他</t>
        </is>
      </c>
      <c r="E5431" s="6" t="inlineStr">
        <is>
          <t>その他</t>
        </is>
      </c>
      <c r="F5431" s="5" t="inlineStr">
        <is>
          <t>jfract</t>
        </is>
      </c>
      <c r="G5431" s="6" t="inlineStr">
        <is>
          <t>Fractals</t>
        </is>
      </c>
      <c r="H5431" s="6" t="inlineStr">
        <is>
          <t>フラクタル図形を作図</t>
        </is>
      </c>
      <c r="I5431" s="4" t="n">
        <v>15</v>
      </c>
      <c r="J5431" s="4" t="n">
        <v>13</v>
      </c>
      <c r="K5431" s="4" t="n">
        <v>1</v>
      </c>
      <c r="L5431" s="4" t="n">
        <v>2</v>
      </c>
      <c r="M5431" s="7">
        <f>SUM(I5431:L5431)</f>
        <v/>
      </c>
      <c r="N5431" s="6" t="inlineStr">
        <is>
          <t>娯楽・数学作図</t>
        </is>
      </c>
      <c r="O5431" s="5" t="inlineStr">
        <is>
          <t>Lee Mac</t>
        </is>
      </c>
      <c r="P5431" s="5" t="inlineStr">
        <is>
          <t>Lee Mac Programming</t>
        </is>
      </c>
      <c r="Q5431" s="8" t="inlineStr">
        <is>
          <t>開く</t>
        </is>
      </c>
      <c r="R5431" s="5" t="inlineStr">
        <is>
          <t>配布ページからダウンロード</t>
        </is>
      </c>
      <c r="S5431" s="5" t="inlineStr">
        <is>
          <t>ソース</t>
        </is>
      </c>
      <c r="T5431" s="5" t="inlineStr"/>
      <c r="U5431" s="5" t="inlineStr">
        <is>
          <t>W5430</t>
        </is>
      </c>
    </row>
    <row r="5432">
      <c r="A5432" s="4">
        <f>RANK(M5432,$M$2:$M$6943)</f>
        <v/>
      </c>
      <c r="B5432" s="5" t="inlineStr">
        <is>
          <t>英語圏</t>
        </is>
      </c>
      <c r="C5432" s="5" t="inlineStr">
        <is>
          <t>表・Excel連携</t>
        </is>
      </c>
      <c r="D5432" s="5" t="inlineStr">
        <is>
          <t>T23,T30</t>
        </is>
      </c>
      <c r="E5432" s="6" t="inlineStr">
        <is>
          <t>分解された表の復元・Excel表の取り込み、AI・OCR・翻訳など新技術との連携</t>
        </is>
      </c>
      <c r="F5432" s="5" t="inlineStr">
        <is>
          <t>-</t>
        </is>
      </c>
      <c r="G5432" s="6" t="inlineStr">
        <is>
          <t>GetExcel</t>
        </is>
      </c>
      <c r="H5432" s="6" t="inlineStr">
        <is>
          <t>Excelセル値の読書き関数</t>
        </is>
      </c>
      <c r="I5432" s="4" t="n">
        <v>7</v>
      </c>
      <c r="J5432" s="4" t="n">
        <v>7</v>
      </c>
      <c r="K5432" s="4" t="n">
        <v>5</v>
      </c>
      <c r="L5432" s="4" t="n">
        <v>12</v>
      </c>
      <c r="M5432" s="7">
        <f>SUM(I5432:L5432)</f>
        <v/>
      </c>
      <c r="N5432" s="6" t="inlineStr">
        <is>
          <t>Excel連携関数ライブラリ</t>
        </is>
      </c>
      <c r="O5432" s="5" t="inlineStr">
        <is>
          <t>Terry Miller</t>
        </is>
      </c>
      <c r="P5432" s="5" t="inlineStr">
        <is>
          <t>AutoLISP Exchange</t>
        </is>
      </c>
      <c r="Q5432" s="8" t="inlineStr">
        <is>
          <t>開く</t>
        </is>
      </c>
      <c r="R5432" s="5" t="inlineStr">
        <is>
          <t>ファイルを直接ダウンロード</t>
        </is>
      </c>
      <c r="S5432" s="5" t="inlineStr">
        <is>
          <t>ソース</t>
        </is>
      </c>
      <c r="T5432" s="5" t="inlineStr"/>
      <c r="U5432" s="5" t="inlineStr">
        <is>
          <t>W5431</t>
        </is>
      </c>
    </row>
    <row r="5433">
      <c r="A5433" s="4">
        <f>RANK(M5433,$M$2:$M$6943)</f>
        <v/>
      </c>
      <c r="B5433" s="5" t="inlineStr">
        <is>
          <t>ロシア語圏</t>
        </is>
      </c>
      <c r="C5433" s="5" t="inlineStr">
        <is>
          <t>17</t>
        </is>
      </c>
      <c r="D5433" s="5" t="inlineStr">
        <is>
          <t>その他</t>
        </is>
      </c>
      <c r="E5433" s="6" t="inlineStr">
        <is>
          <t>その他</t>
        </is>
      </c>
      <c r="F5433" s="5" t="inlineStr">
        <is>
          <t>-</t>
        </is>
      </c>
      <c r="G5433" s="6" t="inlineStr">
        <is>
          <t>grif</t>
        </is>
      </c>
      <c r="H5433" s="6" t="inlineStr">
        <is>
          <t>立体プランニングと可視化支援</t>
        </is>
      </c>
      <c r="I5433" s="4" t="n">
        <v>12</v>
      </c>
      <c r="J5433" s="4" t="n">
        <v>9</v>
      </c>
      <c r="K5433" s="4" t="n">
        <v>6</v>
      </c>
      <c r="L5433" s="4" t="n">
        <v>4</v>
      </c>
      <c r="M5433" s="7">
        <f>SUM(I5433:L5433)</f>
        <v/>
      </c>
      <c r="N5433" s="6" t="inlineStr">
        <is>
          <t>立体プランニング</t>
        </is>
      </c>
      <c r="O5433" s="5" t="inlineStr">
        <is>
          <t>Марин С.В.</t>
        </is>
      </c>
      <c r="P5433" s="5" t="inlineStr">
        <is>
          <t>cad.dp.ua</t>
        </is>
      </c>
      <c r="Q5433" s="8" t="inlineStr">
        <is>
          <t>開く</t>
        </is>
      </c>
      <c r="R5433" s="5" t="inlineStr">
        <is>
          <t>配布ページからダウンロード</t>
        </is>
      </c>
      <c r="S5433" s="5" t="inlineStr">
        <is>
          <t>不明</t>
        </is>
      </c>
      <c r="T5433" s="5" t="inlineStr"/>
      <c r="U5433" s="5" t="inlineStr">
        <is>
          <t>W5432</t>
        </is>
      </c>
    </row>
    <row r="5434">
      <c r="A5434" s="4">
        <f>RANK(M5434,$M$2:$M$6943)</f>
        <v/>
      </c>
      <c r="B5434" s="5" t="inlineStr">
        <is>
          <t>英語圏</t>
        </is>
      </c>
      <c r="C5434" s="5" t="inlineStr">
        <is>
          <t>選択・絞り込み</t>
        </is>
      </c>
      <c r="D5434" s="5" t="inlineStr">
        <is>
          <t>その他</t>
        </is>
      </c>
      <c r="E5434" s="6" t="inlineStr">
        <is>
          <t>その他</t>
        </is>
      </c>
      <c r="F5434" s="5" t="inlineStr">
        <is>
          <t>GP / XGP / PUG</t>
        </is>
      </c>
      <c r="G5434" s="6" t="inlineStr">
        <is>
          <t>Groups</t>
        </is>
      </c>
      <c r="H5434" s="6" t="inlineStr">
        <is>
          <t>グループ作成・分解・削除</t>
        </is>
      </c>
      <c r="I5434" s="4" t="n">
        <v>6</v>
      </c>
      <c r="J5434" s="4" t="n">
        <v>5</v>
      </c>
      <c r="K5434" s="4" t="n">
        <v>6</v>
      </c>
      <c r="L5434" s="4" t="n">
        <v>14</v>
      </c>
      <c r="M5434" s="7">
        <f>SUM(I5434:L5434)</f>
        <v/>
      </c>
      <c r="N5434" s="6" t="inlineStr">
        <is>
          <t>GROUP/UNGROUPで代替可</t>
        </is>
      </c>
      <c r="O5434" s="5" t="inlineStr">
        <is>
          <t>Terry Miller</t>
        </is>
      </c>
      <c r="P5434" s="5" t="inlineStr">
        <is>
          <t>AutoLISP Exchange</t>
        </is>
      </c>
      <c r="Q5434" s="8" t="inlineStr">
        <is>
          <t>開く</t>
        </is>
      </c>
      <c r="R5434" s="5" t="inlineStr">
        <is>
          <t>ファイルを直接ダウンロード</t>
        </is>
      </c>
      <c r="S5434" s="5" t="inlineStr">
        <is>
          <t>ソース</t>
        </is>
      </c>
      <c r="T5434" s="5" t="inlineStr"/>
      <c r="U5434" s="5" t="inlineStr">
        <is>
          <t>W5433</t>
        </is>
      </c>
    </row>
    <row r="5435">
      <c r="A5435" s="4">
        <f>RANK(M5435,$M$2:$M$6943)</f>
        <v/>
      </c>
      <c r="B5435" s="5" t="inlineStr">
        <is>
          <t>ロシア語圏</t>
        </is>
      </c>
      <c r="C5435" s="5" t="inlineStr">
        <is>
          <t>21</t>
        </is>
      </c>
      <c r="D5435" s="5" t="inlineStr">
        <is>
          <t>その他</t>
        </is>
      </c>
      <c r="E5435" s="6" t="inlineStr">
        <is>
          <t>その他</t>
        </is>
      </c>
      <c r="F5435" s="5" t="inlineStr">
        <is>
          <t>-</t>
        </is>
      </c>
      <c r="G5435" s="6" t="inlineStr">
        <is>
          <t>hanabi2</t>
        </is>
      </c>
      <c r="H5435" s="6" t="inlineStr">
        <is>
          <t>作図画面に花火を表示(ジョーク)</t>
        </is>
      </c>
      <c r="I5435" s="4" t="n">
        <v>15</v>
      </c>
      <c r="J5435" s="4" t="n">
        <v>15</v>
      </c>
      <c r="K5435" s="4" t="n">
        <v>0</v>
      </c>
      <c r="L5435" s="4" t="n">
        <v>1</v>
      </c>
      <c r="M5435" s="7">
        <f>SUM(I5435:L5435)</f>
        <v/>
      </c>
      <c r="N5435" s="6" t="inlineStr">
        <is>
          <t>ジョーク</t>
        </is>
      </c>
      <c r="O5435" s="5" t="inlineStr">
        <is>
          <t>K. Ochi</t>
        </is>
      </c>
      <c r="P5435" s="5" t="inlineStr">
        <is>
          <t>cad.dp.ua</t>
        </is>
      </c>
      <c r="Q5435" s="8" t="inlineStr">
        <is>
          <t>開く</t>
        </is>
      </c>
      <c r="R5435" s="5" t="inlineStr">
        <is>
          <t>配布ページからダウンロード</t>
        </is>
      </c>
      <c r="S5435" s="5" t="inlineStr">
        <is>
          <t>不明</t>
        </is>
      </c>
      <c r="T5435" s="5" t="inlineStr"/>
      <c r="U5435" s="5" t="inlineStr">
        <is>
          <t>W5434</t>
        </is>
      </c>
    </row>
    <row r="5436">
      <c r="A5436" s="4">
        <f>RANK(M5436,$M$2:$M$6943)</f>
        <v/>
      </c>
      <c r="B5436" s="5" t="inlineStr">
        <is>
          <t>英語圏</t>
        </is>
      </c>
      <c r="C5436" s="5" t="inlineStr">
        <is>
          <t>作図</t>
        </is>
      </c>
      <c r="D5436" s="5" t="inlineStr">
        <is>
          <t>その他</t>
        </is>
      </c>
      <c r="E5436" s="6" t="inlineStr">
        <is>
          <t>その他</t>
        </is>
      </c>
      <c r="F5436" s="5" t="inlineStr">
        <is>
          <t>HBCMUD</t>
        </is>
      </c>
      <c r="G5436" s="6" t="inlineStr">
        <is>
          <t>hbcmud.lsp</t>
        </is>
      </c>
      <c r="H5436" s="6" t="inlineStr">
        <is>
          <t>矩形範囲に隠蔽図形を配置</t>
        </is>
      </c>
      <c r="I5436" s="4" t="n">
        <v>10</v>
      </c>
      <c r="J5436" s="4" t="n">
        <v>6</v>
      </c>
      <c r="K5436" s="4" t="n">
        <v>6</v>
      </c>
      <c r="L5436" s="4" t="n">
        <v>9</v>
      </c>
      <c r="M5436" s="7">
        <f>SUM(I5436:L5436)</f>
        <v/>
      </c>
      <c r="N5436" s="6" t="inlineStr">
        <is>
          <t>ワイプアウトで代替</t>
        </is>
      </c>
      <c r="O5436" s="5" t="inlineStr">
        <is>
          <t>Henry C. Francis (ParaCADD)</t>
        </is>
      </c>
      <c r="P5436" s="5" t="inlineStr">
        <is>
          <t>ParaCADD</t>
        </is>
      </c>
      <c r="Q5436" s="8" t="inlineStr">
        <is>
          <t>開く</t>
        </is>
      </c>
      <c r="R5436" s="5" t="inlineStr">
        <is>
          <t>配布ページからダウンロード</t>
        </is>
      </c>
      <c r="S5436" s="5" t="inlineStr">
        <is>
          <t>ソース</t>
        </is>
      </c>
      <c r="T5436" s="5" t="inlineStr"/>
      <c r="U5436" s="5" t="inlineStr">
        <is>
          <t>W5435</t>
        </is>
      </c>
    </row>
    <row r="5437">
      <c r="A5437" s="4">
        <f>RANK(M5437,$M$2:$M$6943)</f>
        <v/>
      </c>
      <c r="B5437" s="5" t="inlineStr">
        <is>
          <t>英語圏</t>
        </is>
      </c>
      <c r="C5437" s="5" t="inlineStr">
        <is>
          <t>作図</t>
        </is>
      </c>
      <c r="D5437" s="5" t="inlineStr">
        <is>
          <t>その他</t>
        </is>
      </c>
      <c r="E5437" s="6" t="inlineStr">
        <is>
          <t>その他</t>
        </is>
      </c>
      <c r="F5437" s="5" t="inlineStr">
        <is>
          <t>HDAREA</t>
        </is>
      </c>
      <c r="G5437" s="6" t="inlineStr">
        <is>
          <t>hdarea.lsp</t>
        </is>
      </c>
      <c r="H5437" s="6" t="inlineStr">
        <is>
          <t>矩形範囲に隠蔽ソリッド配置</t>
        </is>
      </c>
      <c r="I5437" s="4" t="n">
        <v>10</v>
      </c>
      <c r="J5437" s="4" t="n">
        <v>6</v>
      </c>
      <c r="K5437" s="4" t="n">
        <v>6</v>
      </c>
      <c r="L5437" s="4" t="n">
        <v>9</v>
      </c>
      <c r="M5437" s="7">
        <f>SUM(I5437:L5437)</f>
        <v/>
      </c>
      <c r="N5437" s="6" t="inlineStr">
        <is>
          <t>ワイプアウトで代替</t>
        </is>
      </c>
      <c r="O5437" s="5" t="inlineStr">
        <is>
          <t>Henry C. Francis (ParaCADD)</t>
        </is>
      </c>
      <c r="P5437" s="5" t="inlineStr">
        <is>
          <t>ParaCADD</t>
        </is>
      </c>
      <c r="Q5437" s="8" t="inlineStr">
        <is>
          <t>開く</t>
        </is>
      </c>
      <c r="R5437" s="5" t="inlineStr">
        <is>
          <t>配布ページからダウンロード</t>
        </is>
      </c>
      <c r="S5437" s="5" t="inlineStr">
        <is>
          <t>ソース</t>
        </is>
      </c>
      <c r="T5437" s="5" t="inlineStr"/>
      <c r="U5437" s="5" t="inlineStr">
        <is>
          <t>W5436</t>
        </is>
      </c>
    </row>
    <row r="5438">
      <c r="A5438" s="4">
        <f>RANK(M5438,$M$2:$M$6943)</f>
        <v/>
      </c>
      <c r="B5438" s="5" t="inlineStr">
        <is>
          <t>その他の地域</t>
        </is>
      </c>
      <c r="C5438" s="5" t="inlineStr">
        <is>
          <t>構造・鉄骨・機械</t>
        </is>
      </c>
      <c r="D5438" s="5" t="inlineStr">
        <is>
          <t>その他</t>
        </is>
      </c>
      <c r="E5438" s="6" t="inlineStr">
        <is>
          <t>その他</t>
        </is>
      </c>
      <c r="F5438" s="5" t="inlineStr">
        <is>
          <t>ibeam</t>
        </is>
      </c>
      <c r="G5438" s="6" t="inlineStr">
        <is>
          <t>ibeam.elf</t>
        </is>
      </c>
      <c r="H5438" s="6" t="inlineStr">
        <is>
          <t>I形鋼を作図</t>
        </is>
      </c>
      <c r="I5438" s="4" t="n">
        <v>12</v>
      </c>
      <c r="J5438" s="4" t="n">
        <v>6</v>
      </c>
      <c r="K5438" s="4" t="n">
        <v>8</v>
      </c>
      <c r="L5438" s="4" t="n">
        <v>5</v>
      </c>
      <c r="M5438" s="7">
        <f>SUM(I5438:L5438)</f>
        <v/>
      </c>
      <c r="N5438" s="6" t="inlineStr">
        <is>
          <t>I形鋼</t>
        </is>
      </c>
      <c r="O5438" s="5" t="inlineStr">
        <is>
          <t>인텔리코리아 (CADian)</t>
        </is>
      </c>
      <c r="P5438" s="5" t="inlineStr">
        <is>
          <t>CADian 리습 600</t>
        </is>
      </c>
      <c r="Q5438" s="8" t="inlineStr">
        <is>
          <t>開く</t>
        </is>
      </c>
      <c r="R5438" s="5" t="inlineStr">
        <is>
          <t>フォーラム添付（ログインが必要な場合あり）</t>
        </is>
      </c>
      <c r="S5438" s="5" t="inlineStr">
        <is>
          <t>互換CAD専用（CADian）</t>
        </is>
      </c>
      <c r="T5438" s="5" t="inlineStr"/>
      <c r="U5438" s="5" t="inlineStr">
        <is>
          <t>W5437</t>
        </is>
      </c>
    </row>
    <row r="5439">
      <c r="A5439" s="4">
        <f>RANK(M5439,$M$2:$M$6943)</f>
        <v/>
      </c>
      <c r="B5439" s="5" t="inlineStr">
        <is>
          <t>英語圏</t>
        </is>
      </c>
      <c r="C5439" s="5" t="inlineStr">
        <is>
          <t>構造・鉄骨・機械</t>
        </is>
      </c>
      <c r="D5439" s="5" t="inlineStr">
        <is>
          <t>その他</t>
        </is>
      </c>
      <c r="E5439" s="6" t="inlineStr">
        <is>
          <t>その他</t>
        </is>
      </c>
      <c r="F5439" s="5" t="inlineStr">
        <is>
          <t>-</t>
        </is>
      </c>
      <c r="G5439" s="6" t="inlineStr">
        <is>
          <t>Insert Weld Symbols</t>
        </is>
      </c>
      <c r="H5439" s="6" t="inlineStr">
        <is>
          <t>溶接記号を挿入</t>
        </is>
      </c>
      <c r="I5439" s="4" t="n">
        <v>10</v>
      </c>
      <c r="J5439" s="4" t="n">
        <v>6</v>
      </c>
      <c r="K5439" s="4" t="n">
        <v>8</v>
      </c>
      <c r="L5439" s="4" t="n">
        <v>7</v>
      </c>
      <c r="M5439" s="7">
        <f>SUM(I5439:L5439)</f>
        <v/>
      </c>
      <c r="N5439" s="6" t="inlineStr">
        <is>
          <t>溶接記号挿入</t>
        </is>
      </c>
      <c r="O5439" s="5" t="inlineStr"/>
      <c r="P5439" s="5" t="inlineStr">
        <is>
          <t>Cadalyst CAD Tips</t>
        </is>
      </c>
      <c r="Q5439" s="8" t="inlineStr">
        <is>
          <t>開く</t>
        </is>
      </c>
      <c r="R5439" s="5" t="inlineStr">
        <is>
          <t>サイト閉鎖・リンク切れ</t>
        </is>
      </c>
      <c r="S5439" s="5" t="inlineStr">
        <is>
          <t>不明</t>
        </is>
      </c>
      <c r="T5439" s="5" t="inlineStr"/>
      <c r="U5439" s="5" t="inlineStr">
        <is>
          <t>W5438</t>
        </is>
      </c>
    </row>
    <row r="5440">
      <c r="A5440" s="4">
        <f>RANK(M5440,$M$2:$M$6943)</f>
        <v/>
      </c>
      <c r="B5440" s="5" t="inlineStr">
        <is>
          <t>英語圏</t>
        </is>
      </c>
      <c r="C5440" s="5" t="inlineStr">
        <is>
          <t>表示・UCS・ビュー</t>
        </is>
      </c>
      <c r="D5440" s="5" t="inlineStr">
        <is>
          <t>その他</t>
        </is>
      </c>
      <c r="E5440" s="6" t="inlineStr">
        <is>
          <t>その他</t>
        </is>
      </c>
      <c r="F5440" s="5" t="inlineStr">
        <is>
          <t>DKEYVIEW, KEYVIEWS, RKEYVIEW, SKEYVIEW, SVIEW, UKEYVIEW</t>
        </is>
      </c>
      <c r="G5440" s="6" t="inlineStr">
        <is>
          <t>keyviews.lsp</t>
        </is>
      </c>
      <c r="H5440" s="6" t="inlineStr">
        <is>
          <t>名前付きビューの管理</t>
        </is>
      </c>
      <c r="I5440" s="4" t="n">
        <v>7</v>
      </c>
      <c r="J5440" s="4" t="n">
        <v>6</v>
      </c>
      <c r="K5440" s="4" t="n">
        <v>8</v>
      </c>
      <c r="L5440" s="4" t="n">
        <v>10</v>
      </c>
      <c r="M5440" s="7">
        <f>SUM(I5440:L5440)</f>
        <v/>
      </c>
      <c r="N5440" s="6" t="inlineStr">
        <is>
          <t>VIEWで代替可</t>
        </is>
      </c>
      <c r="O5440" s="5" t="inlineStr">
        <is>
          <t>Henry C. Francis (ParaCADD)</t>
        </is>
      </c>
      <c r="P5440" s="5" t="inlineStr">
        <is>
          <t>ParaCADD</t>
        </is>
      </c>
      <c r="Q5440" s="8" t="inlineStr">
        <is>
          <t>開く</t>
        </is>
      </c>
      <c r="R5440" s="5" t="inlineStr">
        <is>
          <t>配布ページからダウンロード</t>
        </is>
      </c>
      <c r="S5440" s="5" t="inlineStr">
        <is>
          <t>ソース</t>
        </is>
      </c>
      <c r="T5440" s="5" t="inlineStr"/>
      <c r="U5440" s="5" t="inlineStr">
        <is>
          <t>W5439</t>
        </is>
      </c>
    </row>
    <row r="5441">
      <c r="A5441" s="4">
        <f>RANK(M5441,$M$2:$M$6943)</f>
        <v/>
      </c>
      <c r="B5441" s="5" t="inlineStr">
        <is>
          <t>ロシア語圏</t>
        </is>
      </c>
      <c r="C5441" s="5" t="inlineStr">
        <is>
          <t>04</t>
        </is>
      </c>
      <c r="D5441" s="5" t="inlineStr">
        <is>
          <t>T19</t>
        </is>
      </c>
      <c r="E5441" s="6" t="inlineStr">
        <is>
          <t>ブロックの置換・再定義・自動ブロック化</t>
        </is>
      </c>
      <c r="F5441" s="5" t="inlineStr">
        <is>
          <t>-</t>
        </is>
      </c>
      <c r="G5441" s="6" t="inlineStr">
        <is>
          <t>kpblc-change-dyn-block-prop</t>
        </is>
      </c>
      <c r="H5441" s="6" t="inlineStr">
        <is>
          <t>動的ブロックのプロパティ変更</t>
        </is>
      </c>
      <c r="I5441" s="4" t="n">
        <v>12</v>
      </c>
      <c r="J5441" s="4" t="n">
        <v>8</v>
      </c>
      <c r="K5441" s="4" t="n">
        <v>5</v>
      </c>
      <c r="L5441" s="4" t="n">
        <v>6</v>
      </c>
      <c r="M5441" s="7">
        <f>SUM(I5441:L5441)</f>
        <v/>
      </c>
      <c r="N5441" s="6" t="inlineStr">
        <is>
          <t>動的プロパティ変更関数</t>
        </is>
      </c>
      <c r="O5441" s="5" t="inlineStr">
        <is>
          <t>kpblc</t>
        </is>
      </c>
      <c r="P5441" s="5" t="inlineStr">
        <is>
          <t>autolisp.ru</t>
        </is>
      </c>
      <c r="Q5441" s="8" t="inlineStr">
        <is>
          <t>開く</t>
        </is>
      </c>
      <c r="R5441" s="5" t="inlineStr">
        <is>
          <t>ファイルを直接ダウンロード</t>
        </is>
      </c>
      <c r="S5441" s="5" t="inlineStr">
        <is>
          <t>ソース</t>
        </is>
      </c>
      <c r="T5441" s="5" t="inlineStr"/>
      <c r="U5441" s="5" t="inlineStr">
        <is>
          <t>W5440</t>
        </is>
      </c>
    </row>
    <row r="5442">
      <c r="A5442" s="4">
        <f>RANK(M5442,$M$2:$M$6943)</f>
        <v/>
      </c>
      <c r="B5442" s="5" t="inlineStr">
        <is>
          <t>日本</t>
        </is>
      </c>
      <c r="C5442" s="5" t="inlineStr">
        <is>
          <t>画層</t>
        </is>
      </c>
      <c r="D5442" s="5" t="inlineStr">
        <is>
          <t>T18</t>
        </is>
      </c>
      <c r="E5442" s="6" t="inlineStr">
        <is>
          <t>画層の自動振り分け・標準化</t>
        </is>
      </c>
      <c r="F5442" s="5" t="inlineStr">
        <is>
          <t>lac</t>
        </is>
      </c>
      <c r="G5442" s="6" t="inlineStr">
        <is>
          <t>lac.lsp</t>
        </is>
      </c>
      <c r="H5442" s="6" t="inlineStr">
        <is>
          <t>画層ごとに順次表示</t>
        </is>
      </c>
      <c r="I5442" s="4" t="n">
        <v>6</v>
      </c>
      <c r="J5442" s="4" t="n">
        <v>7</v>
      </c>
      <c r="K5442" s="4" t="n">
        <v>6</v>
      </c>
      <c r="L5442" s="4" t="n">
        <v>12</v>
      </c>
      <c r="M5442" s="7">
        <f>SUM(I5442:L5442)</f>
        <v/>
      </c>
      <c r="N5442" s="6" t="inlineStr">
        <is>
          <t>LAYWALKで代替可</t>
        </is>
      </c>
      <c r="O5442" s="5" t="inlineStr"/>
      <c r="P5442" s="5" t="inlineStr">
        <is>
          <t>asahi-net ~ea5h-ab</t>
        </is>
      </c>
      <c r="Q5442" s="8" t="inlineStr">
        <is>
          <t>開く</t>
        </is>
      </c>
      <c r="R5442" s="5" t="inlineStr">
        <is>
          <t>配布ページからダウンロード</t>
        </is>
      </c>
      <c r="S5442" s="5" t="inlineStr">
        <is>
          <t>ソース</t>
        </is>
      </c>
      <c r="T5442" s="5" t="inlineStr"/>
      <c r="U5442" s="5" t="inlineStr">
        <is>
          <t>W5441</t>
        </is>
      </c>
    </row>
    <row r="5443">
      <c r="A5443" s="4">
        <f>RANK(M5443,$M$2:$M$6943)</f>
        <v/>
      </c>
      <c r="B5443" s="5" t="inlineStr">
        <is>
          <t>GitHub</t>
        </is>
      </c>
      <c r="C5443" s="5" t="inlineStr">
        <is>
          <t>画層</t>
        </is>
      </c>
      <c r="D5443" s="5" t="inlineStr">
        <is>
          <t>T18</t>
        </is>
      </c>
      <c r="E5443" s="6" t="inlineStr">
        <is>
          <t>画層の自動振り分け・標準化</t>
        </is>
      </c>
      <c r="F5443" s="5" t="inlineStr">
        <is>
          <t>abf / af / mf ...</t>
        </is>
      </c>
      <c r="G5443" s="6" t="inlineStr">
        <is>
          <t>LayerRoutines</t>
        </is>
      </c>
      <c r="H5443" s="6" t="inlineStr">
        <is>
          <t>画層操作ショートカット群</t>
        </is>
      </c>
      <c r="I5443" s="4" t="n">
        <v>6</v>
      </c>
      <c r="J5443" s="4" t="n">
        <v>4</v>
      </c>
      <c r="K5443" s="4" t="n">
        <v>9</v>
      </c>
      <c r="L5443" s="4" t="n">
        <v>12</v>
      </c>
      <c r="M5443" s="7">
        <f>SUM(I5443:L5443)</f>
        <v/>
      </c>
      <c r="N5443" s="6" t="inlineStr">
        <is>
          <t>画層ショートカット</t>
        </is>
      </c>
      <c r="O5443" s="5" t="inlineStr">
        <is>
          <t>elisenovakilo</t>
        </is>
      </c>
      <c r="P5443" s="5" t="inlineStr">
        <is>
          <t>GitHub: elisenovakilo/AutoCAD-LISP</t>
        </is>
      </c>
      <c r="Q5443" s="8" t="inlineStr">
        <is>
          <t>開く</t>
        </is>
      </c>
      <c r="R5443" s="5" t="inlineStr">
        <is>
          <t>GitHub（一括取得可）</t>
        </is>
      </c>
      <c r="S5443" s="5" t="inlineStr">
        <is>
          <t>ソース</t>
        </is>
      </c>
      <c r="T5443" s="5" t="inlineStr"/>
      <c r="U5443" s="5" t="inlineStr">
        <is>
          <t>W5442</t>
        </is>
      </c>
    </row>
    <row r="5444">
      <c r="A5444" s="4">
        <f>RANK(M5444,$M$2:$M$6943)</f>
        <v/>
      </c>
      <c r="B5444" s="5" t="inlineStr">
        <is>
          <t>英語圏</t>
        </is>
      </c>
      <c r="C5444" s="5" t="inlineStr">
        <is>
          <t>画層</t>
        </is>
      </c>
      <c r="D5444" s="5" t="inlineStr">
        <is>
          <t>T18</t>
        </is>
      </c>
      <c r="E5444" s="6" t="inlineStr">
        <is>
          <t>画層の自動振り分け・標準化</t>
        </is>
      </c>
      <c r="F5444" s="5" t="inlineStr">
        <is>
          <t>LAYNSEL</t>
        </is>
      </c>
      <c r="G5444" s="6" t="inlineStr">
        <is>
          <t>LAYNSEL</t>
        </is>
      </c>
      <c r="H5444" s="6" t="inlineStr">
        <is>
          <t>図形を指定図形の画層へ移動</t>
        </is>
      </c>
      <c r="I5444" s="4" t="n">
        <v>4</v>
      </c>
      <c r="J5444" s="4" t="n">
        <v>3</v>
      </c>
      <c r="K5444" s="4" t="n">
        <v>6</v>
      </c>
      <c r="L5444" s="4" t="n">
        <v>18</v>
      </c>
      <c r="M5444" s="7">
        <f>SUM(I5444:L5444)</f>
        <v/>
      </c>
      <c r="N5444" s="6" t="inlineStr">
        <is>
          <t>LAYMCHで代替可</t>
        </is>
      </c>
      <c r="O5444" s="5" t="inlineStr">
        <is>
          <t>CAD Studio</t>
        </is>
      </c>
      <c r="P5444" s="5" t="inlineStr">
        <is>
          <t>CAD Studio</t>
        </is>
      </c>
      <c r="Q5444" s="8" t="inlineStr">
        <is>
          <t>開く</t>
        </is>
      </c>
      <c r="R5444" s="5" t="inlineStr">
        <is>
          <t>配布ページからダウンロード</t>
        </is>
      </c>
      <c r="S5444" s="5" t="inlineStr">
        <is>
          <t>ソース/暗号化（.vlx）混在</t>
        </is>
      </c>
      <c r="T5444" s="5" t="inlineStr"/>
      <c r="U5444" s="5" t="inlineStr">
        <is>
          <t>W5443</t>
        </is>
      </c>
    </row>
    <row r="5445">
      <c r="A5445" s="4">
        <f>RANK(M5445,$M$2:$M$6943)</f>
        <v/>
      </c>
      <c r="B5445" s="5" t="inlineStr">
        <is>
          <t>英語圏</t>
        </is>
      </c>
      <c r="C5445" s="5" t="inlineStr">
        <is>
          <t>LISP開発用の部品</t>
        </is>
      </c>
      <c r="D5445" s="5" t="inlineStr">
        <is>
          <t>その他</t>
        </is>
      </c>
      <c r="E5445" s="6" t="inlineStr">
        <is>
          <t>その他</t>
        </is>
      </c>
      <c r="F5445" s="5" t="inlineStr">
        <is>
          <t>-</t>
        </is>
      </c>
      <c r="G5445" s="6" t="inlineStr">
        <is>
          <t>Learn (LEARN.LSP)</t>
        </is>
      </c>
      <c r="H5445" s="6" t="inlineStr">
        <is>
          <t>操作からLISPコードを生成</t>
        </is>
      </c>
      <c r="I5445" s="4" t="n">
        <v>8</v>
      </c>
      <c r="J5445" s="4" t="n">
        <v>13</v>
      </c>
      <c r="K5445" s="4" t="n">
        <v>5</v>
      </c>
      <c r="L5445" s="4" t="n">
        <v>5</v>
      </c>
      <c r="M5445" s="7">
        <f>SUM(I5445:L5445)</f>
        <v/>
      </c>
      <c r="N5445" s="6" t="inlineStr">
        <is>
          <t>アクションレコーダで代替</t>
        </is>
      </c>
      <c r="O5445" s="5" t="inlineStr"/>
      <c r="P5445" s="5" t="inlineStr">
        <is>
          <t>draftsperson.net</t>
        </is>
      </c>
      <c r="Q5445" s="8" t="inlineStr">
        <is>
          <t>開く</t>
        </is>
      </c>
      <c r="R5445" s="5" t="inlineStr">
        <is>
          <t>ファイルを直接ダウンロード</t>
        </is>
      </c>
      <c r="S5445" s="5" t="inlineStr">
        <is>
          <t>ソース</t>
        </is>
      </c>
      <c r="T5445" s="5" t="inlineStr"/>
      <c r="U5445" s="5" t="inlineStr">
        <is>
          <t>W5444</t>
        </is>
      </c>
    </row>
    <row r="5446">
      <c r="A5446" s="4">
        <f>RANK(M5446,$M$2:$M$6943)</f>
        <v/>
      </c>
      <c r="B5446" s="5" t="inlineStr">
        <is>
          <t>ベトナム・東南アジア</t>
        </is>
      </c>
      <c r="C5446" s="5" t="inlineStr">
        <is>
          <t>作図</t>
        </is>
      </c>
      <c r="D5446" s="5" t="inlineStr">
        <is>
          <t>その他</t>
        </is>
      </c>
      <c r="E5446" s="6" t="inlineStr">
        <is>
          <t>その他</t>
        </is>
      </c>
      <c r="F5446" s="5" t="inlineStr">
        <is>
          <t>DRR</t>
        </is>
      </c>
      <c r="G5446" s="6" t="inlineStr">
        <is>
          <t>LINE-DrawLine_DRR-ve duong cheo HCN</t>
        </is>
      </c>
      <c r="H5446" s="6" t="inlineStr">
        <is>
          <t>矩形に対角線を描く</t>
        </is>
      </c>
      <c r="I5446" s="4" t="n">
        <v>10</v>
      </c>
      <c r="J5446" s="4" t="n">
        <v>5</v>
      </c>
      <c r="K5446" s="4" t="n">
        <v>6</v>
      </c>
      <c r="L5446" s="4" t="n">
        <v>10</v>
      </c>
      <c r="M5446" s="7">
        <f>SUM(I5446:L5446)</f>
        <v/>
      </c>
      <c r="N5446" s="6" t="inlineStr">
        <is>
          <t>対角線作図</t>
        </is>
      </c>
      <c r="O5446" s="5" t="inlineStr"/>
      <c r="P5446" s="5" t="inlineStr">
        <is>
          <t>Kho Lisp CAD (kho-lisp-cad.pages.dev)</t>
        </is>
      </c>
      <c r="Q5446" s="8" t="inlineStr">
        <is>
          <t>開く</t>
        </is>
      </c>
      <c r="R5446" s="5" t="inlineStr">
        <is>
          <t>ファイルを直接ダウンロード</t>
        </is>
      </c>
      <c r="S5446" s="5" t="inlineStr">
        <is>
          <t>ソース</t>
        </is>
      </c>
      <c r="T5446" s="5" t="inlineStr"/>
      <c r="U5446" s="5" t="inlineStr">
        <is>
          <t>W5445</t>
        </is>
      </c>
    </row>
    <row r="5447">
      <c r="A5447" s="4">
        <f>RANK(M5447,$M$2:$M$6943)</f>
        <v/>
      </c>
      <c r="B5447" s="5" t="inlineStr">
        <is>
          <t>英語圏</t>
        </is>
      </c>
      <c r="C5447" s="5" t="inlineStr">
        <is>
          <t>LISP開発用の部品</t>
        </is>
      </c>
      <c r="D5447" s="5" t="inlineStr">
        <is>
          <t>その他</t>
        </is>
      </c>
      <c r="E5447" s="6" t="inlineStr">
        <is>
          <t>その他</t>
        </is>
      </c>
      <c r="F5447" s="5" t="inlineStr">
        <is>
          <t>-</t>
        </is>
      </c>
      <c r="G5447" s="6" t="inlineStr">
        <is>
          <t>LISP Styler</t>
        </is>
      </c>
      <c r="H5447" s="6" t="inlineStr">
        <is>
          <t>LISPコードをHTML色付け</t>
        </is>
      </c>
      <c r="I5447" s="4" t="n">
        <v>13</v>
      </c>
      <c r="J5447" s="4" t="n">
        <v>11</v>
      </c>
      <c r="K5447" s="4" t="n">
        <v>4</v>
      </c>
      <c r="L5447" s="4" t="n">
        <v>3</v>
      </c>
      <c r="M5447" s="7">
        <f>SUM(I5447:L5447)</f>
        <v/>
      </c>
      <c r="N5447" s="6" t="inlineStr">
        <is>
          <t>コードをHTML化</t>
        </is>
      </c>
      <c r="O5447" s="5" t="inlineStr">
        <is>
          <t>Lee Mac</t>
        </is>
      </c>
      <c r="P5447" s="5" t="inlineStr">
        <is>
          <t>Lee Mac Programming</t>
        </is>
      </c>
      <c r="Q5447" s="8" t="inlineStr">
        <is>
          <t>開く</t>
        </is>
      </c>
      <c r="R5447" s="5" t="inlineStr">
        <is>
          <t>配布ページからダウンロード</t>
        </is>
      </c>
      <c r="S5447" s="5" t="inlineStr">
        <is>
          <t>ソース</t>
        </is>
      </c>
      <c r="T5447" s="5" t="inlineStr"/>
      <c r="U5447" s="5" t="inlineStr">
        <is>
          <t>W5446</t>
        </is>
      </c>
    </row>
    <row r="5448">
      <c r="A5448" s="4">
        <f>RANK(M5448,$M$2:$M$6943)</f>
        <v/>
      </c>
      <c r="B5448" s="5" t="inlineStr">
        <is>
          <t>ロシア語圏</t>
        </is>
      </c>
      <c r="C5448" s="5" t="inlineStr">
        <is>
          <t>14</t>
        </is>
      </c>
      <c r="D5448" s="5" t="inlineStr">
        <is>
          <t>T24</t>
        </is>
      </c>
      <c r="E5448" s="6" t="inlineStr">
        <is>
          <t>建築：壁・建具・天井割付の作図</t>
        </is>
      </c>
      <c r="F5448" s="5" t="inlineStr">
        <is>
          <t>-</t>
        </is>
      </c>
      <c r="G5448" s="6" t="inlineStr">
        <is>
          <t>LISP-мелочь</t>
        </is>
      </c>
      <c r="H5448" s="6" t="inlineStr">
        <is>
          <t>通り芯・壁・開口の簡易作図</t>
        </is>
      </c>
      <c r="I5448" s="4" t="n">
        <v>8</v>
      </c>
      <c r="J5448" s="4" t="n">
        <v>6</v>
      </c>
      <c r="K5448" s="4" t="n">
        <v>10</v>
      </c>
      <c r="L5448" s="4" t="n">
        <v>7</v>
      </c>
      <c r="M5448" s="7">
        <f>SUM(I5448:L5448)</f>
        <v/>
      </c>
      <c r="N5448" s="6" t="inlineStr">
        <is>
          <t>建築簡易作図</t>
        </is>
      </c>
      <c r="O5448" s="5" t="inlineStr">
        <is>
          <t>PIA</t>
        </is>
      </c>
      <c r="P5448" s="5" t="inlineStr">
        <is>
          <t>dwg.ru</t>
        </is>
      </c>
      <c r="Q5448" s="8" t="inlineStr">
        <is>
          <t>開く</t>
        </is>
      </c>
      <c r="R5448" s="5" t="inlineStr">
        <is>
          <t>ログイン・会員登録が必要</t>
        </is>
      </c>
      <c r="S5448" s="5" t="inlineStr">
        <is>
          <t>不明</t>
        </is>
      </c>
      <c r="T5448" s="5" t="inlineStr"/>
      <c r="U5448" s="5" t="inlineStr">
        <is>
          <t>W5447</t>
        </is>
      </c>
    </row>
    <row r="5449">
      <c r="A5449" s="4">
        <f>RANK(M5449,$M$2:$M$6943)</f>
        <v/>
      </c>
      <c r="B5449" s="5" t="inlineStr">
        <is>
          <t>英語圏</t>
        </is>
      </c>
      <c r="C5449" s="5" t="inlineStr">
        <is>
          <t>画層</t>
        </is>
      </c>
      <c r="D5449" s="5" t="inlineStr">
        <is>
          <t>T18</t>
        </is>
      </c>
      <c r="E5449" s="6" t="inlineStr">
        <is>
          <t>画層の自動振り分け・標準化</t>
        </is>
      </c>
      <c r="F5449" s="5" t="inlineStr">
        <is>
          <t>LK</t>
        </is>
      </c>
      <c r="G5449" s="6" t="inlineStr">
        <is>
          <t>LK</t>
        </is>
      </c>
      <c r="H5449" s="6" t="inlineStr">
        <is>
          <t>ピックまたは名前で画層ロック</t>
        </is>
      </c>
      <c r="I5449" s="4" t="n">
        <v>5</v>
      </c>
      <c r="J5449" s="4" t="n">
        <v>3</v>
      </c>
      <c r="K5449" s="4" t="n">
        <v>6</v>
      </c>
      <c r="L5449" s="4" t="n">
        <v>17</v>
      </c>
      <c r="M5449" s="7">
        <f>SUM(I5449:L5449)</f>
        <v/>
      </c>
      <c r="N5449" s="6" t="inlineStr">
        <is>
          <t>LAYLCKで可</t>
        </is>
      </c>
      <c r="O5449" s="5" t="inlineStr">
        <is>
          <t>Alan J. Thompson (alanjt)</t>
        </is>
      </c>
      <c r="P5449" s="5" t="inlineStr">
        <is>
          <t>CADTutor</t>
        </is>
      </c>
      <c r="Q5449" s="8" t="inlineStr">
        <is>
          <t>開く</t>
        </is>
      </c>
      <c r="R5449" s="5" t="inlineStr">
        <is>
          <t>ページ内にコード掲載</t>
        </is>
      </c>
      <c r="S5449" s="5" t="inlineStr">
        <is>
          <t>ソース</t>
        </is>
      </c>
      <c r="T5449" s="5" t="inlineStr"/>
      <c r="U5449" s="5" t="inlineStr">
        <is>
          <t>W5448</t>
        </is>
      </c>
    </row>
    <row r="5450">
      <c r="A5450" s="4">
        <f>RANK(M5450,$M$2:$M$6943)</f>
        <v/>
      </c>
      <c r="B5450" s="5" t="inlineStr">
        <is>
          <t>英語圏</t>
        </is>
      </c>
      <c r="C5450" s="5" t="inlineStr">
        <is>
          <t>LISP開発用の部品</t>
        </is>
      </c>
      <c r="D5450" s="5" t="inlineStr">
        <is>
          <t>T28</t>
        </is>
      </c>
      <c r="E5450" s="6" t="inlineStr">
        <is>
          <t>作業環境の保存・復元</t>
        </is>
      </c>
      <c r="F5450" s="5" t="inlineStr">
        <is>
          <t>LLSP</t>
        </is>
      </c>
      <c r="G5450" s="6" t="inlineStr">
        <is>
          <t>llsp.lsp</t>
        </is>
      </c>
      <c r="H5450" s="6" t="inlineStr">
        <is>
          <t>LISP一覧表示・読込・編集</t>
        </is>
      </c>
      <c r="I5450" s="4" t="n">
        <v>10</v>
      </c>
      <c r="J5450" s="4" t="n">
        <v>7</v>
      </c>
      <c r="K5450" s="4" t="n">
        <v>6</v>
      </c>
      <c r="L5450" s="4" t="n">
        <v>8</v>
      </c>
      <c r="M5450" s="7">
        <f>SUM(I5450:L5450)</f>
        <v/>
      </c>
      <c r="N5450" s="6" t="inlineStr">
        <is>
          <t>LISP一覧・読込補助</t>
        </is>
      </c>
      <c r="O5450" s="5" t="inlineStr">
        <is>
          <t>Henry C. Francis (ParaCADD)</t>
        </is>
      </c>
      <c r="P5450" s="5" t="inlineStr">
        <is>
          <t>ParaCADD</t>
        </is>
      </c>
      <c r="Q5450" s="8" t="inlineStr">
        <is>
          <t>開く</t>
        </is>
      </c>
      <c r="R5450" s="5" t="inlineStr">
        <is>
          <t>配布ページからダウンロード</t>
        </is>
      </c>
      <c r="S5450" s="5" t="inlineStr">
        <is>
          <t>ソース</t>
        </is>
      </c>
      <c r="T5450" s="5" t="inlineStr"/>
      <c r="U5450" s="5" t="inlineStr">
        <is>
          <t>W5449</t>
        </is>
      </c>
    </row>
    <row r="5451">
      <c r="A5451" s="4">
        <f>RANK(M5451,$M$2:$M$6943)</f>
        <v/>
      </c>
      <c r="B5451" s="5" t="inlineStr">
        <is>
          <t>英語圏</t>
        </is>
      </c>
      <c r="C5451" s="5" t="inlineStr">
        <is>
          <t>画層</t>
        </is>
      </c>
      <c r="D5451" s="5" t="inlineStr">
        <is>
          <t>T18</t>
        </is>
      </c>
      <c r="E5451" s="6" t="inlineStr">
        <is>
          <t>画層の自動振り分け・標準化</t>
        </is>
      </c>
      <c r="F5451" s="5" t="inlineStr">
        <is>
          <t>LU</t>
        </is>
      </c>
      <c r="G5451" s="6" t="inlineStr">
        <is>
          <t>LU</t>
        </is>
      </c>
      <c r="H5451" s="6" t="inlineStr">
        <is>
          <t>ピックまたは名前で画層ロック解除</t>
        </is>
      </c>
      <c r="I5451" s="4" t="n">
        <v>5</v>
      </c>
      <c r="J5451" s="4" t="n">
        <v>3</v>
      </c>
      <c r="K5451" s="4" t="n">
        <v>6</v>
      </c>
      <c r="L5451" s="4" t="n">
        <v>17</v>
      </c>
      <c r="M5451" s="7">
        <f>SUM(I5451:L5451)</f>
        <v/>
      </c>
      <c r="N5451" s="6" t="inlineStr">
        <is>
          <t>LAYULKで可</t>
        </is>
      </c>
      <c r="O5451" s="5" t="inlineStr">
        <is>
          <t>Alan J. Thompson (alanjt)</t>
        </is>
      </c>
      <c r="P5451" s="5" t="inlineStr">
        <is>
          <t>CADTutor</t>
        </is>
      </c>
      <c r="Q5451" s="8" t="inlineStr">
        <is>
          <t>開く</t>
        </is>
      </c>
      <c r="R5451" s="5" t="inlineStr">
        <is>
          <t>ページ内にコード掲載</t>
        </is>
      </c>
      <c r="S5451" s="5" t="inlineStr">
        <is>
          <t>ソース</t>
        </is>
      </c>
      <c r="T5451" s="5" t="inlineStr"/>
      <c r="U5451" s="5" t="inlineStr">
        <is>
          <t>W5450</t>
        </is>
      </c>
    </row>
    <row r="5452">
      <c r="A5452" s="4">
        <f>RANK(M5452,$M$2:$M$6943)</f>
        <v/>
      </c>
      <c r="B5452" s="5" t="inlineStr">
        <is>
          <t>ベトナム・東南アジア</t>
        </is>
      </c>
      <c r="C5452" s="5" t="inlineStr">
        <is>
          <t>表示・UCS・ビュー</t>
        </is>
      </c>
      <c r="D5452" s="5" t="inlineStr">
        <is>
          <t>その他</t>
        </is>
      </c>
      <c r="E5452" s="6" t="inlineStr">
        <is>
          <t>その他</t>
        </is>
      </c>
      <c r="F5452" s="5" t="inlineStr">
        <is>
          <t>-</t>
        </is>
      </c>
      <c r="G5452" s="6" t="inlineStr">
        <is>
          <t>Lệnh quay đối tượng quanh 1 trục</t>
        </is>
      </c>
      <c r="H5452" s="6" t="inlineStr">
        <is>
          <t>任意軸まわりに図形回転</t>
        </is>
      </c>
      <c r="I5452" s="4" t="n">
        <v>8</v>
      </c>
      <c r="J5452" s="4" t="n">
        <v>6</v>
      </c>
      <c r="K5452" s="4" t="n">
        <v>7</v>
      </c>
      <c r="L5452" s="4" t="n">
        <v>10</v>
      </c>
      <c r="M5452" s="7">
        <f>SUM(I5452:L5452)</f>
        <v/>
      </c>
      <c r="N5452" s="6" t="inlineStr">
        <is>
          <t>ROTATE3Dで代替可</t>
        </is>
      </c>
      <c r="O5452" s="5" t="inlineStr">
        <is>
          <t>CADViet member</t>
        </is>
      </c>
      <c r="P5452" s="5" t="inlineStr">
        <is>
          <t>CADViet</t>
        </is>
      </c>
      <c r="Q5452" s="8" t="inlineStr">
        <is>
          <t>開く</t>
        </is>
      </c>
      <c r="R5452" s="5" t="inlineStr">
        <is>
          <t>フォーラム添付（ログインが必要な場合あり）</t>
        </is>
      </c>
      <c r="S5452" s="5" t="inlineStr">
        <is>
          <t>不明</t>
        </is>
      </c>
      <c r="T5452" s="5" t="inlineStr"/>
      <c r="U5452" s="5" t="inlineStr">
        <is>
          <t>W5451</t>
        </is>
      </c>
    </row>
    <row r="5453">
      <c r="A5453" s="4">
        <f>RANK(M5453,$M$2:$M$6943)</f>
        <v/>
      </c>
      <c r="B5453" s="5" t="inlineStr">
        <is>
          <t>ヨーロッパ</t>
        </is>
      </c>
      <c r="C5453" s="5" t="inlineStr">
        <is>
          <t>画層</t>
        </is>
      </c>
      <c r="D5453" s="5" t="inlineStr">
        <is>
          <t>T18</t>
        </is>
      </c>
      <c r="E5453" s="6" t="inlineStr">
        <is>
          <t>画層の自動振り分け・標準化</t>
        </is>
      </c>
      <c r="F5453" s="5" t="inlineStr">
        <is>
          <t>laymache / laycure</t>
        </is>
      </c>
      <c r="G5453" s="6" t="inlineStr">
        <is>
          <t>Machprop layer</t>
        </is>
      </c>
      <c r="H5453" s="6" t="inlineStr">
        <is>
          <t>図形を目標図形の画層/現在画層へ移動</t>
        </is>
      </c>
      <c r="I5453" s="4" t="n">
        <v>5</v>
      </c>
      <c r="J5453" s="4" t="n">
        <v>4</v>
      </c>
      <c r="K5453" s="4" t="n">
        <v>8</v>
      </c>
      <c r="L5453" s="4" t="n">
        <v>14</v>
      </c>
      <c r="M5453" s="7">
        <f>SUM(I5453:L5453)</f>
        <v/>
      </c>
      <c r="N5453" s="6" t="inlineStr">
        <is>
          <t>LAYMCH/LAYCURで代替</t>
        </is>
      </c>
      <c r="O5453" s="5" t="inlineStr">
        <is>
          <t>EmiCAD</t>
        </is>
      </c>
      <c r="P5453" s="5" t="inlineStr">
        <is>
          <t>EmiLISP Free (emicad.it)</t>
        </is>
      </c>
      <c r="Q5453" s="8" t="inlineStr">
        <is>
          <t>開く</t>
        </is>
      </c>
      <c r="R5453" s="5" t="inlineStr">
        <is>
          <t>配布ページからダウンロード</t>
        </is>
      </c>
      <c r="S5453" s="5" t="inlineStr">
        <is>
          <t>一式パッケージ（中身は要確認）</t>
        </is>
      </c>
      <c r="T5453" s="5" t="inlineStr"/>
      <c r="U5453" s="5" t="inlineStr">
        <is>
          <t>W5452</t>
        </is>
      </c>
    </row>
    <row r="5454">
      <c r="A5454" s="4">
        <f>RANK(M5454,$M$2:$M$6943)</f>
        <v/>
      </c>
      <c r="B5454" s="5" t="inlineStr">
        <is>
          <t>ヨーロッパ</t>
        </is>
      </c>
      <c r="C5454" s="5" t="inlineStr">
        <is>
          <t>作図</t>
        </is>
      </c>
      <c r="D5454" s="5" t="inlineStr">
        <is>
          <t>その他</t>
        </is>
      </c>
      <c r="E5454" s="6" t="inlineStr">
        <is>
          <t>その他</t>
        </is>
      </c>
      <c r="F5454" s="5" t="inlineStr">
        <is>
          <t>mcopy</t>
        </is>
      </c>
      <c r="G5454" s="6" t="inlineStr">
        <is>
          <t>Mcopy</t>
        </is>
      </c>
      <c r="H5454" s="6" t="inlineStr">
        <is>
          <t>指定オフセットで連続多重コピー</t>
        </is>
      </c>
      <c r="I5454" s="4" t="n">
        <v>7</v>
      </c>
      <c r="J5454" s="4" t="n">
        <v>6</v>
      </c>
      <c r="K5454" s="4" t="n">
        <v>6</v>
      </c>
      <c r="L5454" s="4" t="n">
        <v>12</v>
      </c>
      <c r="M5454" s="7">
        <f>SUM(I5454:L5454)</f>
        <v/>
      </c>
      <c r="N5454" s="6" t="inlineStr">
        <is>
          <t>ARRAYで代替可</t>
        </is>
      </c>
      <c r="O5454" s="5" t="inlineStr">
        <is>
          <t>(gile)</t>
        </is>
      </c>
      <c r="P5454" s="5" t="inlineStr">
        <is>
          <t>gileCAD</t>
        </is>
      </c>
      <c r="Q5454" s="8" t="inlineStr">
        <is>
          <t>開く</t>
        </is>
      </c>
      <c r="R5454" s="5" t="inlineStr">
        <is>
          <t>配布ページからダウンロード</t>
        </is>
      </c>
      <c r="S5454" s="5" t="inlineStr">
        <is>
          <t>ソース</t>
        </is>
      </c>
      <c r="T5454" s="5" t="inlineStr">
        <is>
          <t>CADian 리습 600</t>
        </is>
      </c>
      <c r="U5454" s="5" t="inlineStr">
        <is>
          <t>W5453</t>
        </is>
      </c>
    </row>
    <row r="5455">
      <c r="A5455" s="4">
        <f>RANK(M5455,$M$2:$M$6943)</f>
        <v/>
      </c>
      <c r="B5455" s="5" t="inlineStr">
        <is>
          <t>英語圏</t>
        </is>
      </c>
      <c r="C5455" s="5" t="inlineStr">
        <is>
          <t>画層</t>
        </is>
      </c>
      <c r="D5455" s="5" t="inlineStr">
        <is>
          <t>T18</t>
        </is>
      </c>
      <c r="E5455" s="6" t="inlineStr">
        <is>
          <t>画層の自動振り分け・標準化</t>
        </is>
      </c>
      <c r="F5455" s="5" t="inlineStr">
        <is>
          <t>-</t>
        </is>
      </c>
      <c r="G5455" s="6" t="inlineStr">
        <is>
          <t>Move Layer (Mlayer.zip)</t>
        </is>
      </c>
      <c r="H5455" s="6" t="inlineStr">
        <is>
          <t>画層全体を選択して移動</t>
        </is>
      </c>
      <c r="I5455" s="4" t="n">
        <v>8</v>
      </c>
      <c r="J5455" s="4" t="n">
        <v>6</v>
      </c>
      <c r="K5455" s="4" t="n">
        <v>5</v>
      </c>
      <c r="L5455" s="4" t="n">
        <v>12</v>
      </c>
      <c r="M5455" s="7">
        <f>SUM(I5455:L5455)</f>
        <v/>
      </c>
      <c r="N5455" s="6" t="inlineStr">
        <is>
          <t>画層で選択しMOVEで代替</t>
        </is>
      </c>
      <c r="O5455" s="5" t="inlineStr"/>
      <c r="P5455" s="5" t="inlineStr">
        <is>
          <t>draftsperson.net</t>
        </is>
      </c>
      <c r="Q5455" s="8" t="inlineStr">
        <is>
          <t>開く</t>
        </is>
      </c>
      <c r="R5455" s="5" t="inlineStr">
        <is>
          <t>ファイルを直接ダウンロード</t>
        </is>
      </c>
      <c r="S5455" s="5" t="inlineStr">
        <is>
          <t>書庫（中身は要確認）</t>
        </is>
      </c>
      <c r="T5455" s="5" t="inlineStr"/>
      <c r="U5455" s="5" t="inlineStr">
        <is>
          <t>W5454</t>
        </is>
      </c>
    </row>
    <row r="5456">
      <c r="A5456" s="4">
        <f>RANK(M5456,$M$2:$M$6943)</f>
        <v/>
      </c>
      <c r="B5456" s="5" t="inlineStr">
        <is>
          <t>英語圏</t>
        </is>
      </c>
      <c r="C5456" s="5" t="inlineStr">
        <is>
          <t>作図</t>
        </is>
      </c>
      <c r="D5456" s="5" t="inlineStr">
        <is>
          <t>その他</t>
        </is>
      </c>
      <c r="E5456" s="6" t="inlineStr">
        <is>
          <t>その他</t>
        </is>
      </c>
      <c r="F5456" s="5" t="inlineStr">
        <is>
          <t>mpt / 3pt / 4pt / mpt3</t>
        </is>
      </c>
      <c r="G5456" s="6" t="inlineStr">
        <is>
          <t>mpt.lsp</t>
        </is>
      </c>
      <c r="H5456" s="6" t="inlineStr">
        <is>
          <t>2点・3点の中点を取得</t>
        </is>
      </c>
      <c r="I5456" s="4" t="n">
        <v>3</v>
      </c>
      <c r="J5456" s="4" t="n">
        <v>5</v>
      </c>
      <c r="K5456" s="4" t="n">
        <v>6</v>
      </c>
      <c r="L5456" s="4" t="n">
        <v>17</v>
      </c>
      <c r="M5456" s="7">
        <f>SUM(I5456:L5456)</f>
        <v/>
      </c>
      <c r="N5456" s="6" t="inlineStr">
        <is>
          <t>M2Pスナップで代替</t>
        </is>
      </c>
      <c r="O5456" s="5" t="inlineStr">
        <is>
          <t>JTB World (Jimmy Bergmark)</t>
        </is>
      </c>
      <c r="P5456" s="5" t="inlineStr">
        <is>
          <t>JTB World</t>
        </is>
      </c>
      <c r="Q5456" s="8" t="inlineStr">
        <is>
          <t>開く</t>
        </is>
      </c>
      <c r="R5456" s="5" t="inlineStr">
        <is>
          <t>配布ページからダウンロード</t>
        </is>
      </c>
      <c r="S5456" s="5" t="inlineStr">
        <is>
          <t>ソース</t>
        </is>
      </c>
      <c r="T5456" s="5" t="inlineStr"/>
      <c r="U5456" s="5" t="inlineStr">
        <is>
          <t>W5455</t>
        </is>
      </c>
    </row>
    <row r="5457">
      <c r="A5457" s="4">
        <f>RANK(M5457,$M$2:$M$6943)</f>
        <v/>
      </c>
      <c r="B5457" s="5" t="inlineStr">
        <is>
          <t>ロシア語圏</t>
        </is>
      </c>
      <c r="C5457" s="5" t="inlineStr">
        <is>
          <t>13</t>
        </is>
      </c>
      <c r="D5457" s="5" t="inlineStr">
        <is>
          <t>T27</t>
        </is>
      </c>
      <c r="E5457" s="6" t="inlineStr">
        <is>
          <t>測量・土木：座標・レベル・縦断</t>
        </is>
      </c>
      <c r="F5457" s="5" t="inlineStr">
        <is>
          <t>-</t>
        </is>
      </c>
      <c r="G5457" s="6" t="inlineStr">
        <is>
          <t>MXL</t>
        </is>
      </c>
      <c r="H5457" s="6" t="inlineStr">
        <is>
          <t>標高を最高点基準に再計算</t>
        </is>
      </c>
      <c r="I5457" s="4" t="n">
        <v>12</v>
      </c>
      <c r="J5457" s="4" t="n">
        <v>7</v>
      </c>
      <c r="K5457" s="4" t="n">
        <v>8</v>
      </c>
      <c r="L5457" s="4" t="n">
        <v>4</v>
      </c>
      <c r="M5457" s="7">
        <f>SUM(I5457:L5457)</f>
        <v/>
      </c>
      <c r="N5457" s="6" t="inlineStr">
        <is>
          <t>標高再計算</t>
        </is>
      </c>
      <c r="O5457" s="5" t="inlineStr">
        <is>
          <t>MaxKal</t>
        </is>
      </c>
      <c r="P5457" s="5" t="inlineStr">
        <is>
          <t>geodesist.ru</t>
        </is>
      </c>
      <c r="Q5457" s="8" t="inlineStr">
        <is>
          <t>開く</t>
        </is>
      </c>
      <c r="R5457" s="5" t="inlineStr">
        <is>
          <t>ログイン・会員登録が必要</t>
        </is>
      </c>
      <c r="S5457" s="5" t="inlineStr">
        <is>
          <t>不明</t>
        </is>
      </c>
      <c r="T5457" s="5" t="inlineStr"/>
      <c r="U5457" s="5" t="inlineStr">
        <is>
          <t>W5456</t>
        </is>
      </c>
    </row>
    <row r="5458">
      <c r="A5458" s="4">
        <f>RANK(M5458,$M$2:$M$6943)</f>
        <v/>
      </c>
      <c r="B5458" s="5" t="inlineStr">
        <is>
          <t>英語圏</t>
        </is>
      </c>
      <c r="C5458" s="5" t="inlineStr">
        <is>
          <t>外部参照・図面管理・一括処理</t>
        </is>
      </c>
      <c r="D5458" s="5" t="inlineStr">
        <is>
          <t>T29</t>
        </is>
      </c>
      <c r="E5458" s="6" t="inlineStr">
        <is>
          <t>外部参照の管理</t>
        </is>
      </c>
      <c r="F5458" s="5" t="inlineStr">
        <is>
          <t>XRSWAP</t>
        </is>
      </c>
      <c r="G5458" s="6" t="inlineStr">
        <is>
          <t>newxrswap.lsp</t>
        </is>
      </c>
      <c r="H5458" s="6" t="inlineStr">
        <is>
          <t>選択した外部参照を開いて編集</t>
        </is>
      </c>
      <c r="I5458" s="4" t="n">
        <v>5</v>
      </c>
      <c r="J5458" s="4" t="n">
        <v>5</v>
      </c>
      <c r="K5458" s="4" t="n">
        <v>7</v>
      </c>
      <c r="L5458" s="4" t="n">
        <v>14</v>
      </c>
      <c r="M5458" s="7">
        <f>SUM(I5458:L5458)</f>
        <v/>
      </c>
      <c r="N5458" s="6" t="inlineStr">
        <is>
          <t>標準XOPEN/参照編集で可</t>
        </is>
      </c>
      <c r="O5458" s="5" t="inlineStr">
        <is>
          <t>Henry C. Francis (ParaCADD)</t>
        </is>
      </c>
      <c r="P5458" s="5" t="inlineStr">
        <is>
          <t>ParaCADD</t>
        </is>
      </c>
      <c r="Q5458" s="8" t="inlineStr">
        <is>
          <t>開く</t>
        </is>
      </c>
      <c r="R5458" s="5" t="inlineStr">
        <is>
          <t>配布ページからダウンロード</t>
        </is>
      </c>
      <c r="S5458" s="5" t="inlineStr">
        <is>
          <t>ソース</t>
        </is>
      </c>
      <c r="T5458" s="5" t="inlineStr"/>
      <c r="U5458" s="5" t="inlineStr">
        <is>
          <t>W5457</t>
        </is>
      </c>
    </row>
    <row r="5459">
      <c r="A5459" s="4">
        <f>RANK(M5459,$M$2:$M$6943)</f>
        <v/>
      </c>
      <c r="B5459" s="5" t="inlineStr">
        <is>
          <t>ヨーロッパ</t>
        </is>
      </c>
      <c r="C5459" s="5" t="inlineStr">
        <is>
          <t>寸法</t>
        </is>
      </c>
      <c r="D5459" s="5" t="inlineStr">
        <is>
          <t>その他</t>
        </is>
      </c>
      <c r="E5459" s="6" t="inlineStr">
        <is>
          <t>その他</t>
        </is>
      </c>
      <c r="F5459" s="5" t="inlineStr">
        <is>
          <t>-</t>
        </is>
      </c>
      <c r="G5459" s="6" t="inlineStr">
        <is>
          <t>Obrót wymiaru</t>
        </is>
      </c>
      <c r="H5459" s="6" t="inlineStr">
        <is>
          <t>寸法を回転</t>
        </is>
      </c>
      <c r="I5459" s="4" t="n">
        <v>8</v>
      </c>
      <c r="J5459" s="4" t="n">
        <v>6</v>
      </c>
      <c r="K5459" s="4" t="n">
        <v>6</v>
      </c>
      <c r="L5459" s="4" t="n">
        <v>11</v>
      </c>
      <c r="M5459" s="7">
        <f>SUM(I5459:L5459)</f>
        <v/>
      </c>
      <c r="N5459" s="6" t="inlineStr">
        <is>
          <t>寸法回転</t>
        </is>
      </c>
      <c r="O5459" s="5" t="inlineStr">
        <is>
          <t>kojacek</t>
        </is>
      </c>
      <c r="P5459" s="5" t="inlineStr">
        <is>
          <t>kojacek.wordpress.com</t>
        </is>
      </c>
      <c r="Q5459" s="8" t="inlineStr">
        <is>
          <t>開く</t>
        </is>
      </c>
      <c r="R5459" s="5" t="inlineStr">
        <is>
          <t>ページ内にコード掲載</t>
        </is>
      </c>
      <c r="S5459" s="5" t="inlineStr">
        <is>
          <t>ソース</t>
        </is>
      </c>
      <c r="T5459" s="5" t="inlineStr"/>
      <c r="U5459" s="5" t="inlineStr">
        <is>
          <t>W5458</t>
        </is>
      </c>
    </row>
    <row r="5460">
      <c r="A5460" s="4">
        <f>RANK(M5460,$M$2:$M$6943)</f>
        <v/>
      </c>
      <c r="B5460" s="5" t="inlineStr">
        <is>
          <t>英語圏</t>
        </is>
      </c>
      <c r="C5460" s="5" t="inlineStr">
        <is>
          <t>線・ポリライン編集</t>
        </is>
      </c>
      <c r="D5460" s="5" t="inlineStr">
        <is>
          <t>その他</t>
        </is>
      </c>
      <c r="E5460" s="6" t="inlineStr">
        <is>
          <t>その他</t>
        </is>
      </c>
      <c r="F5460" s="5" t="inlineStr">
        <is>
          <t>OE</t>
        </is>
      </c>
      <c r="G5460" s="6" t="inlineStr">
        <is>
          <t>OE</t>
        </is>
      </c>
      <c r="H5460" s="6" t="inlineStr">
        <is>
          <t>オフセットして元図形を削除</t>
        </is>
      </c>
      <c r="I5460" s="4" t="n">
        <v>5</v>
      </c>
      <c r="J5460" s="4" t="n">
        <v>4</v>
      </c>
      <c r="K5460" s="4" t="n">
        <v>6</v>
      </c>
      <c r="L5460" s="4" t="n">
        <v>16</v>
      </c>
      <c r="M5460" s="7">
        <f>SUM(I5460:L5460)</f>
        <v/>
      </c>
      <c r="N5460" s="6" t="inlineStr">
        <is>
          <t>OFFSET消去オプションで可</t>
        </is>
      </c>
      <c r="O5460" s="5" t="inlineStr">
        <is>
          <t>Alan J. Thompson (alanjt)</t>
        </is>
      </c>
      <c r="P5460" s="5" t="inlineStr">
        <is>
          <t>CADTutor</t>
        </is>
      </c>
      <c r="Q5460" s="8" t="inlineStr">
        <is>
          <t>開く</t>
        </is>
      </c>
      <c r="R5460" s="5" t="inlineStr">
        <is>
          <t>ページ内にコード掲載</t>
        </is>
      </c>
      <c r="S5460" s="5" t="inlineStr">
        <is>
          <t>ソース</t>
        </is>
      </c>
      <c r="T5460" s="5" t="inlineStr"/>
      <c r="U5460" s="5" t="inlineStr">
        <is>
          <t>W5459</t>
        </is>
      </c>
    </row>
    <row r="5461">
      <c r="A5461" s="4">
        <f>RANK(M5461,$M$2:$M$6943)</f>
        <v/>
      </c>
      <c r="B5461" s="5" t="inlineStr">
        <is>
          <t>GitHub</t>
        </is>
      </c>
      <c r="C5461" s="5" t="inlineStr">
        <is>
          <t>座標・測量・土木</t>
        </is>
      </c>
      <c r="D5461" s="5" t="inlineStr">
        <is>
          <t>T27</t>
        </is>
      </c>
      <c r="E5461" s="6" t="inlineStr">
        <is>
          <t>測量・土木：座標・レベル・縦断</t>
        </is>
      </c>
      <c r="F5461" s="5" t="inlineStr">
        <is>
          <t>offsetcurb</t>
        </is>
      </c>
      <c r="G5461" s="6" t="inlineStr">
        <is>
          <t>offsetcurb</t>
        </is>
      </c>
      <c r="H5461" s="6" t="inlineStr">
        <is>
          <t>縁石線をオフセット作図</t>
        </is>
      </c>
      <c r="I5461" s="4" t="n">
        <v>10</v>
      </c>
      <c r="J5461" s="4" t="n">
        <v>6</v>
      </c>
      <c r="K5461" s="4" t="n">
        <v>9</v>
      </c>
      <c r="L5461" s="4" t="n">
        <v>6</v>
      </c>
      <c r="M5461" s="7">
        <f>SUM(I5461:L5461)</f>
        <v/>
      </c>
      <c r="N5461" s="6" t="inlineStr">
        <is>
          <t>縁石オフセット</t>
        </is>
      </c>
      <c r="O5461" s="5" t="inlineStr">
        <is>
          <t>geetarista</t>
        </is>
      </c>
      <c r="P5461" s="5" t="inlineStr">
        <is>
          <t>GitHub: geetarista/autocad-routines</t>
        </is>
      </c>
      <c r="Q5461" s="8" t="inlineStr">
        <is>
          <t>開く</t>
        </is>
      </c>
      <c r="R5461" s="5" t="inlineStr">
        <is>
          <t>GitHub（一括取得可）</t>
        </is>
      </c>
      <c r="S5461" s="5" t="inlineStr">
        <is>
          <t>ソース</t>
        </is>
      </c>
      <c r="T5461" s="5" t="inlineStr"/>
      <c r="U5461" s="5" t="inlineStr">
        <is>
          <t>W5460</t>
        </is>
      </c>
    </row>
    <row r="5462">
      <c r="A5462" s="4">
        <f>RANK(M5462,$M$2:$M$6943)</f>
        <v/>
      </c>
      <c r="B5462" s="5" t="inlineStr">
        <is>
          <t>英語圏</t>
        </is>
      </c>
      <c r="C5462" s="5" t="inlineStr">
        <is>
          <t>線・ポリライン編集</t>
        </is>
      </c>
      <c r="D5462" s="5" t="inlineStr">
        <is>
          <t>T18</t>
        </is>
      </c>
      <c r="E5462" s="6" t="inlineStr">
        <is>
          <t>画層の自動振り分け・標準化</t>
        </is>
      </c>
      <c r="F5462" s="5" t="inlineStr">
        <is>
          <t>OL</t>
        </is>
      </c>
      <c r="G5462" s="6" t="inlineStr">
        <is>
          <t>OL</t>
        </is>
      </c>
      <c r="H5462" s="6" t="inlineStr">
        <is>
          <t>現在画層にオフセット</t>
        </is>
      </c>
      <c r="I5462" s="4" t="n">
        <v>5</v>
      </c>
      <c r="J5462" s="4" t="n">
        <v>4</v>
      </c>
      <c r="K5462" s="4" t="n">
        <v>6</v>
      </c>
      <c r="L5462" s="4" t="n">
        <v>16</v>
      </c>
      <c r="M5462" s="7">
        <f>SUM(I5462:L5462)</f>
        <v/>
      </c>
      <c r="N5462" s="6" t="inlineStr">
        <is>
          <t>OFFSET画層オプションで可</t>
        </is>
      </c>
      <c r="O5462" s="5" t="inlineStr">
        <is>
          <t>Alan J. Thompson (alanjt)</t>
        </is>
      </c>
      <c r="P5462" s="5" t="inlineStr">
        <is>
          <t>CADTutor</t>
        </is>
      </c>
      <c r="Q5462" s="8" t="inlineStr">
        <is>
          <t>開く</t>
        </is>
      </c>
      <c r="R5462" s="5" t="inlineStr">
        <is>
          <t>ページ内にコード掲載</t>
        </is>
      </c>
      <c r="S5462" s="5" t="inlineStr">
        <is>
          <t>ソース</t>
        </is>
      </c>
      <c r="T5462" s="5" t="inlineStr"/>
      <c r="U5462" s="5" t="inlineStr">
        <is>
          <t>W5461</t>
        </is>
      </c>
    </row>
    <row r="5463">
      <c r="A5463" s="4">
        <f>RANK(M5463,$M$2:$M$6943)</f>
        <v/>
      </c>
      <c r="B5463" s="5" t="inlineStr">
        <is>
          <t>その他の地域</t>
        </is>
      </c>
      <c r="C5463" s="5" t="inlineStr">
        <is>
          <t>印刷・レイアウト・図枠</t>
        </is>
      </c>
      <c r="D5463" s="5" t="inlineStr">
        <is>
          <t>T05</t>
        </is>
      </c>
      <c r="E5463" s="6" t="inlineStr">
        <is>
          <t>図枠からレイアウト・ビューポートを自動作成</t>
        </is>
      </c>
      <c r="F5463" s="5" t="inlineStr">
        <is>
          <t>Paper Space Utilities</t>
        </is>
      </c>
      <c r="G5463" s="6" t="inlineStr">
        <is>
          <t>Paper Space Utilities</t>
        </is>
      </c>
      <c r="H5463" s="6" t="inlineStr">
        <is>
          <t>ペーパー空間作業の補助ツール</t>
        </is>
      </c>
      <c r="I5463" s="4" t="n">
        <v>8</v>
      </c>
      <c r="J5463" s="4" t="n">
        <v>5</v>
      </c>
      <c r="K5463" s="4" t="n">
        <v>6</v>
      </c>
      <c r="L5463" s="4" t="n">
        <v>12</v>
      </c>
      <c r="M5463" s="7">
        <f>SUM(I5463:L5463)</f>
        <v/>
      </c>
      <c r="N5463" s="6" t="inlineStr">
        <is>
          <t>用途曖昧なPS補助</t>
        </is>
      </c>
      <c r="O5463" s="5" t="inlineStr"/>
      <c r="P5463" s="5" t="inlineStr">
        <is>
          <t>AditivoCAD</t>
        </is>
      </c>
      <c r="Q5463" s="8" t="inlineStr">
        <is>
          <t>開く</t>
        </is>
      </c>
      <c r="R5463" s="5" t="inlineStr">
        <is>
          <t>配布ページからダウンロード</t>
        </is>
      </c>
      <c r="S5463" s="5" t="inlineStr">
        <is>
          <t>不明</t>
        </is>
      </c>
      <c r="T5463" s="5" t="inlineStr"/>
      <c r="U5463" s="5" t="inlineStr">
        <is>
          <t>W5462</t>
        </is>
      </c>
    </row>
    <row r="5464">
      <c r="A5464" s="4">
        <f>RANK(M5464,$M$2:$M$6943)</f>
        <v/>
      </c>
      <c r="B5464" s="5" t="inlineStr">
        <is>
          <t>GitHub</t>
        </is>
      </c>
      <c r="C5464" s="5" t="inlineStr">
        <is>
          <t>線・ポリライン編集</t>
        </is>
      </c>
      <c r="D5464" s="5" t="inlineStr">
        <is>
          <t>その他</t>
        </is>
      </c>
      <c r="E5464" s="6" t="inlineStr">
        <is>
          <t>その他</t>
        </is>
      </c>
      <c r="F5464" s="5" t="inlineStr">
        <is>
          <t>PJOIN</t>
        </is>
      </c>
      <c r="G5464" s="6" t="inlineStr">
        <is>
          <t>pjoin</t>
        </is>
      </c>
      <c r="H5464" s="6" t="inlineStr">
        <is>
          <t>接続図形をまとめて結合</t>
        </is>
      </c>
      <c r="I5464" s="4" t="n">
        <v>5</v>
      </c>
      <c r="J5464" s="4" t="n">
        <v>4</v>
      </c>
      <c r="K5464" s="4" t="n">
        <v>8</v>
      </c>
      <c r="L5464" s="4" t="n">
        <v>14</v>
      </c>
      <c r="M5464" s="7">
        <f>SUM(I5464:L5464)</f>
        <v/>
      </c>
      <c r="N5464" s="6" t="inlineStr">
        <is>
          <t>JOINで代替</t>
        </is>
      </c>
      <c r="O5464" s="5" t="inlineStr">
        <is>
          <t>Jacob Dein</t>
        </is>
      </c>
      <c r="P5464" s="5" t="inlineStr">
        <is>
          <t>GitHub: jacobdein/AutoLISP</t>
        </is>
      </c>
      <c r="Q5464" s="8" t="inlineStr">
        <is>
          <t>開く</t>
        </is>
      </c>
      <c r="R5464" s="5" t="inlineStr">
        <is>
          <t>GitHub（一括取得可）</t>
        </is>
      </c>
      <c r="S5464" s="5" t="inlineStr">
        <is>
          <t>ソース</t>
        </is>
      </c>
      <c r="T5464" s="5" t="inlineStr"/>
      <c r="U5464" s="5" t="inlineStr">
        <is>
          <t>W5463</t>
        </is>
      </c>
    </row>
    <row r="5465">
      <c r="A5465" s="4">
        <f>RANK(M5465,$M$2:$M$6943)</f>
        <v/>
      </c>
      <c r="B5465" s="5" t="inlineStr">
        <is>
          <t>英語圏</t>
        </is>
      </c>
      <c r="C5465" s="5" t="inlineStr">
        <is>
          <t>印刷・レイアウト・図枠</t>
        </is>
      </c>
      <c r="D5465" s="5" t="inlineStr">
        <is>
          <t>T05</t>
        </is>
      </c>
      <c r="E5465" s="6" t="inlineStr">
        <is>
          <t>図枠からレイアウト・ビューポートを自動作成</t>
        </is>
      </c>
      <c r="F5465" s="5" t="inlineStr">
        <is>
          <t>PLANVPFIX</t>
        </is>
      </c>
      <c r="G5465" s="6" t="inlineStr">
        <is>
          <t>planvpfix.lsp</t>
        </is>
      </c>
      <c r="H5465" s="6" t="inlineStr">
        <is>
          <t>平面VP右端を調整</t>
        </is>
      </c>
      <c r="I5465" s="4" t="n">
        <v>10</v>
      </c>
      <c r="J5465" s="4" t="n">
        <v>9</v>
      </c>
      <c r="K5465" s="4" t="n">
        <v>7</v>
      </c>
      <c r="L5465" s="4" t="n">
        <v>5</v>
      </c>
      <c r="M5465" s="7">
        <f>SUM(I5465:L5465)</f>
        <v/>
      </c>
      <c r="N5465" s="6" t="inlineStr">
        <is>
          <t>特定用途のVP調整</t>
        </is>
      </c>
      <c r="O5465" s="5" t="inlineStr">
        <is>
          <t>Henry C. Francis (ParaCADD)</t>
        </is>
      </c>
      <c r="P5465" s="5" t="inlineStr">
        <is>
          <t>ParaCADD</t>
        </is>
      </c>
      <c r="Q5465" s="8" t="inlineStr">
        <is>
          <t>開く</t>
        </is>
      </c>
      <c r="R5465" s="5" t="inlineStr">
        <is>
          <t>配布ページからダウンロード</t>
        </is>
      </c>
      <c r="S5465" s="5" t="inlineStr">
        <is>
          <t>ソース</t>
        </is>
      </c>
      <c r="T5465" s="5" t="inlineStr"/>
      <c r="U5465" s="5" t="inlineStr">
        <is>
          <t>W5464</t>
        </is>
      </c>
    </row>
    <row r="5466">
      <c r="A5466" s="4">
        <f>RANK(M5466,$M$2:$M$6943)</f>
        <v/>
      </c>
      <c r="B5466" s="5" t="inlineStr">
        <is>
          <t>英語圏</t>
        </is>
      </c>
      <c r="C5466" s="5" t="inlineStr">
        <is>
          <t>印刷・レイアウト・図枠</t>
        </is>
      </c>
      <c r="D5466" s="5" t="inlineStr">
        <is>
          <t>T04</t>
        </is>
      </c>
      <c r="E5466" s="6" t="inlineStr">
        <is>
          <t>図枠の自動認識→一括印刷</t>
        </is>
      </c>
      <c r="F5466" s="5" t="inlineStr">
        <is>
          <t>-</t>
        </is>
      </c>
      <c r="G5466" s="6" t="inlineStr">
        <is>
          <t>Plot Object Select</t>
        </is>
      </c>
      <c r="H5466" s="6" t="inlineStr">
        <is>
          <t>VLISPから印刷オブジェクトを操作</t>
        </is>
      </c>
      <c r="I5466" s="4" t="n">
        <v>12</v>
      </c>
      <c r="J5466" s="4" t="n">
        <v>8</v>
      </c>
      <c r="K5466" s="4" t="n">
        <v>3</v>
      </c>
      <c r="L5466" s="4" t="n">
        <v>8</v>
      </c>
      <c r="M5466" s="7">
        <f>SUM(I5466:L5466)</f>
        <v/>
      </c>
      <c r="N5466" s="6" t="inlineStr">
        <is>
          <t>開発者向け印刷操作</t>
        </is>
      </c>
      <c r="O5466" s="5" t="inlineStr"/>
      <c r="P5466" s="5" t="inlineStr">
        <is>
          <t>Cadalyst CAD Tips</t>
        </is>
      </c>
      <c r="Q5466" s="8" t="inlineStr">
        <is>
          <t>開く</t>
        </is>
      </c>
      <c r="R5466" s="5" t="inlineStr">
        <is>
          <t>サイト閉鎖・リンク切れ</t>
        </is>
      </c>
      <c r="S5466" s="5" t="inlineStr">
        <is>
          <t>不明</t>
        </is>
      </c>
      <c r="T5466" s="5" t="inlineStr"/>
      <c r="U5466" s="5" t="inlineStr">
        <is>
          <t>W5465</t>
        </is>
      </c>
    </row>
    <row r="5467">
      <c r="A5467" s="4">
        <f>RANK(M5467,$M$2:$M$6943)</f>
        <v/>
      </c>
      <c r="B5467" s="5" t="inlineStr">
        <is>
          <t>ロシア語圏</t>
        </is>
      </c>
      <c r="C5467" s="5" t="inlineStr">
        <is>
          <t>13</t>
        </is>
      </c>
      <c r="D5467" s="5" t="inlineStr">
        <is>
          <t>T27</t>
        </is>
      </c>
      <c r="E5467" s="6" t="inlineStr">
        <is>
          <t>測量・土木：座標・レベル・縦断</t>
        </is>
      </c>
      <c r="F5467" s="5" t="inlineStr">
        <is>
          <t>-</t>
        </is>
      </c>
      <c r="G5467" s="6" t="inlineStr">
        <is>
          <t>pt-by-vertex</t>
        </is>
      </c>
      <c r="H5467" s="6" t="inlineStr">
        <is>
          <t>LWPOLYLINE頂点に点を配置</t>
        </is>
      </c>
      <c r="I5467" s="4" t="n">
        <v>10</v>
      </c>
      <c r="J5467" s="4" t="n">
        <v>7</v>
      </c>
      <c r="K5467" s="4" t="n">
        <v>7</v>
      </c>
      <c r="L5467" s="4" t="n">
        <v>7</v>
      </c>
      <c r="M5467" s="7">
        <f>SUM(I5467:L5467)</f>
        <v/>
      </c>
      <c r="N5467" s="6" t="inlineStr">
        <is>
          <t>頂点に点配置</t>
        </is>
      </c>
      <c r="O5467" s="5" t="inlineStr">
        <is>
          <t>kpblc</t>
        </is>
      </c>
      <c r="P5467" s="5" t="inlineStr">
        <is>
          <t>autolisp.ru</t>
        </is>
      </c>
      <c r="Q5467" s="8" t="inlineStr">
        <is>
          <t>開く</t>
        </is>
      </c>
      <c r="R5467" s="5" t="inlineStr">
        <is>
          <t>ファイルを直接ダウンロード</t>
        </is>
      </c>
      <c r="S5467" s="5" t="inlineStr">
        <is>
          <t>ソース</t>
        </is>
      </c>
      <c r="T5467" s="5" t="inlineStr"/>
      <c r="U5467" s="5" t="inlineStr">
        <is>
          <t>W5466</t>
        </is>
      </c>
    </row>
    <row r="5468">
      <c r="A5468" s="4">
        <f>RANK(M5468,$M$2:$M$6943)</f>
        <v/>
      </c>
      <c r="B5468" s="5" t="inlineStr">
        <is>
          <t>英語圏</t>
        </is>
      </c>
      <c r="C5468" s="5" t="inlineStr">
        <is>
          <t>引出線・注記</t>
        </is>
      </c>
      <c r="D5468" s="5" t="inlineStr">
        <is>
          <t>T09</t>
        </is>
      </c>
      <c r="E5468" s="6" t="inlineStr">
        <is>
          <t>新旧図面の差分比較・雲マーク</t>
        </is>
      </c>
      <c r="F5468" s="5" t="inlineStr">
        <is>
          <t>QCLOUD</t>
        </is>
      </c>
      <c r="G5468" s="6" t="inlineStr">
        <is>
          <t>QuickCloud.lsp</t>
        </is>
      </c>
      <c r="H5468" s="6" t="inlineStr">
        <is>
          <t>尺度に応じた雲マーク作成</t>
        </is>
      </c>
      <c r="I5468" s="4" t="n">
        <v>5</v>
      </c>
      <c r="J5468" s="4" t="n">
        <v>6</v>
      </c>
      <c r="K5468" s="4" t="n">
        <v>6</v>
      </c>
      <c r="L5468" s="4" t="n">
        <v>14</v>
      </c>
      <c r="M5468" s="7">
        <f>SUM(I5468:L5468)</f>
        <v/>
      </c>
      <c r="N5468" s="6" t="inlineStr">
        <is>
          <t>REVCLOUDで代替可</t>
        </is>
      </c>
      <c r="O5468" s="5" t="inlineStr">
        <is>
          <t>CADAuthority</t>
        </is>
      </c>
      <c r="P5468" s="5" t="inlineStr">
        <is>
          <t>CAD Authority</t>
        </is>
      </c>
      <c r="Q5468" s="8" t="inlineStr">
        <is>
          <t>開く</t>
        </is>
      </c>
      <c r="R5468" s="5" t="inlineStr">
        <is>
          <t>配布ページからダウンロード</t>
        </is>
      </c>
      <c r="S5468" s="5" t="inlineStr">
        <is>
          <t>不明</t>
        </is>
      </c>
      <c r="T5468" s="5" t="inlineStr"/>
      <c r="U5468" s="5" t="inlineStr">
        <is>
          <t>W5467</t>
        </is>
      </c>
    </row>
    <row r="5469">
      <c r="A5469" s="4">
        <f>RANK(M5469,$M$2:$M$6943)</f>
        <v/>
      </c>
      <c r="B5469" s="5" t="inlineStr">
        <is>
          <t>ヨーロッパ</t>
        </is>
      </c>
      <c r="C5469" s="5" t="inlineStr">
        <is>
          <t>寸法</t>
        </is>
      </c>
      <c r="D5469" s="5" t="inlineStr">
        <is>
          <t>その他</t>
        </is>
      </c>
      <c r="E5469" s="6" t="inlineStr">
        <is>
          <t>その他</t>
        </is>
      </c>
      <c r="F5469" s="5" t="inlineStr">
        <is>
          <t>-</t>
        </is>
      </c>
      <c r="G5469" s="6" t="inlineStr">
        <is>
          <t>Ramka tekstu wymiarowego</t>
        </is>
      </c>
      <c r="H5469" s="6" t="inlineStr">
        <is>
          <t>寸法値の枠表示を切替</t>
        </is>
      </c>
      <c r="I5469" s="4" t="n">
        <v>9</v>
      </c>
      <c r="J5469" s="4" t="n">
        <v>6</v>
      </c>
      <c r="K5469" s="4" t="n">
        <v>5</v>
      </c>
      <c r="L5469" s="4" t="n">
        <v>11</v>
      </c>
      <c r="M5469" s="7">
        <f>SUM(I5469:L5469)</f>
        <v/>
      </c>
      <c r="N5469" s="6" t="inlineStr">
        <is>
          <t>寸法値枠トグル</t>
        </is>
      </c>
      <c r="O5469" s="5" t="inlineStr">
        <is>
          <t>kojacek</t>
        </is>
      </c>
      <c r="P5469" s="5" t="inlineStr">
        <is>
          <t>kojacek.wordpress.com</t>
        </is>
      </c>
      <c r="Q5469" s="8" t="inlineStr">
        <is>
          <t>開く</t>
        </is>
      </c>
      <c r="R5469" s="5" t="inlineStr">
        <is>
          <t>ページ内にコード掲載</t>
        </is>
      </c>
      <c r="S5469" s="5" t="inlineStr">
        <is>
          <t>ソース</t>
        </is>
      </c>
      <c r="T5469" s="5" t="inlineStr"/>
      <c r="U5469" s="5" t="inlineStr">
        <is>
          <t>W5468</t>
        </is>
      </c>
    </row>
    <row r="5470">
      <c r="A5470" s="4">
        <f>RANK(M5470,$M$2:$M$6943)</f>
        <v/>
      </c>
      <c r="B5470" s="5" t="inlineStr">
        <is>
          <t>ベトナム・東南アジア</t>
        </is>
      </c>
      <c r="C5470" s="5" t="inlineStr">
        <is>
          <t>線・ポリライン編集</t>
        </is>
      </c>
      <c r="D5470" s="5" t="inlineStr">
        <is>
          <t>その他</t>
        </is>
      </c>
      <c r="E5470" s="6" t="inlineStr">
        <is>
          <t>その他</t>
        </is>
      </c>
      <c r="F5470" s="5" t="inlineStr">
        <is>
          <t>R2P</t>
        </is>
      </c>
      <c r="G5470" s="6" t="inlineStr">
        <is>
          <t>Region2PL</t>
        </is>
      </c>
      <c r="H5470" s="6" t="inlineStr">
        <is>
          <t>リージョンをポリラインに変換</t>
        </is>
      </c>
      <c r="I5470" s="4" t="n">
        <v>7</v>
      </c>
      <c r="J5470" s="4" t="n">
        <v>5</v>
      </c>
      <c r="K5470" s="4" t="n">
        <v>8</v>
      </c>
      <c r="L5470" s="4" t="n">
        <v>11</v>
      </c>
      <c r="M5470" s="7">
        <f>SUM(I5470:L5470)</f>
        <v/>
      </c>
      <c r="N5470" s="6" t="inlineStr">
        <is>
          <t>EXPLODE+JOINで可</t>
        </is>
      </c>
      <c r="O5470" s="5" t="inlineStr"/>
      <c r="P5470" s="5" t="inlineStr">
        <is>
          <t>Kho Lisp CAD (kho-lisp-cad.pages.dev)</t>
        </is>
      </c>
      <c r="Q5470" s="8" t="inlineStr">
        <is>
          <t>開く</t>
        </is>
      </c>
      <c r="R5470" s="5" t="inlineStr">
        <is>
          <t>ファイルを直接ダウンロード</t>
        </is>
      </c>
      <c r="S5470" s="5" t="inlineStr">
        <is>
          <t>ソース</t>
        </is>
      </c>
      <c r="T5470" s="5" t="inlineStr"/>
      <c r="U5470" s="5" t="inlineStr">
        <is>
          <t>W5469</t>
        </is>
      </c>
    </row>
    <row r="5471">
      <c r="A5471" s="4">
        <f>RANK(M5471,$M$2:$M$6943)</f>
        <v/>
      </c>
      <c r="B5471" s="5" t="inlineStr">
        <is>
          <t>GitHub</t>
        </is>
      </c>
      <c r="C5471" s="5" t="inlineStr">
        <is>
          <t>印刷・レイアウト・図枠</t>
        </is>
      </c>
      <c r="D5471" s="5" t="inlineStr">
        <is>
          <t>T06,T09</t>
        </is>
      </c>
      <c r="E5471" s="6" t="inlineStr">
        <is>
          <t>図枠の属性を自動更新、新旧図面の差分比較・雲マーク</t>
        </is>
      </c>
      <c r="F5471" s="5" t="inlineStr">
        <is>
          <t>revision / extra</t>
        </is>
      </c>
      <c r="G5471" s="6" t="inlineStr">
        <is>
          <t>Revision</t>
        </is>
      </c>
      <c r="H5471" s="6" t="inlineStr">
        <is>
          <t>改訂ブロックを図面に挿入</t>
        </is>
      </c>
      <c r="I5471" s="4" t="n">
        <v>6</v>
      </c>
      <c r="J5471" s="4" t="n">
        <v>5</v>
      </c>
      <c r="K5471" s="4" t="n">
        <v>8</v>
      </c>
      <c r="L5471" s="4" t="n">
        <v>12</v>
      </c>
      <c r="M5471" s="7">
        <f>SUM(I5471:L5471)</f>
        <v/>
      </c>
      <c r="N5471" s="6" t="inlineStr">
        <is>
          <t>改訂ブロック挿入</t>
        </is>
      </c>
      <c r="O5471" s="5" t="inlineStr">
        <is>
          <t>basu / Murali 他</t>
        </is>
      </c>
      <c r="P5471" s="5" t="inlineStr">
        <is>
          <t>GitHub: adalkondan/AutoCAD-LISP-files</t>
        </is>
      </c>
      <c r="Q5471" s="8" t="inlineStr">
        <is>
          <t>開く</t>
        </is>
      </c>
      <c r="R5471" s="5" t="inlineStr">
        <is>
          <t>GitHub（一括取得可）</t>
        </is>
      </c>
      <c r="S5471" s="5" t="inlineStr">
        <is>
          <t>ソース</t>
        </is>
      </c>
      <c r="T5471" s="5" t="inlineStr"/>
      <c r="U5471" s="5" t="inlineStr">
        <is>
          <t>W5470</t>
        </is>
      </c>
    </row>
    <row r="5472">
      <c r="A5472" s="4">
        <f>RANK(M5472,$M$2:$M$6943)</f>
        <v/>
      </c>
      <c r="B5472" s="5" t="inlineStr">
        <is>
          <t>ヨーロッパ</t>
        </is>
      </c>
      <c r="C5472" s="5" t="inlineStr">
        <is>
          <t>3D</t>
        </is>
      </c>
      <c r="D5472" s="5" t="inlineStr">
        <is>
          <t>その他</t>
        </is>
      </c>
      <c r="E5472" s="6" t="inlineStr">
        <is>
          <t>その他</t>
        </is>
      </c>
      <c r="F5472" s="5" t="inlineStr">
        <is>
          <t>roscaiso3d / helice3d / muelle3d</t>
        </is>
      </c>
      <c r="G5472" s="6" t="inlineStr">
        <is>
          <t>Rosca / Hélice / Muelle 3D</t>
        </is>
      </c>
      <c r="H5472" s="6" t="inlineStr">
        <is>
          <t>ISOねじ・らせん・3Dばねを作図</t>
        </is>
      </c>
      <c r="I5472" s="4" t="n">
        <v>11</v>
      </c>
      <c r="J5472" s="4" t="n">
        <v>9</v>
      </c>
      <c r="K5472" s="4" t="n">
        <v>5</v>
      </c>
      <c r="L5472" s="4" t="n">
        <v>6</v>
      </c>
      <c r="M5472" s="7">
        <f>SUM(I5472:L5472)</f>
        <v/>
      </c>
      <c r="N5472" s="6" t="inlineStr">
        <is>
          <t>ねじ・ばね3D</t>
        </is>
      </c>
      <c r="O5472" s="5" t="inlineStr">
        <is>
          <t>J.A.M.G.P.A.</t>
        </is>
      </c>
      <c r="P5472" s="5" t="inlineStr">
        <is>
          <t>jamgpa.com</t>
        </is>
      </c>
      <c r="Q5472" s="8" t="inlineStr">
        <is>
          <t>開く</t>
        </is>
      </c>
      <c r="R5472" s="5" t="inlineStr">
        <is>
          <t>配布ページからダウンロード</t>
        </is>
      </c>
      <c r="S5472" s="5" t="inlineStr">
        <is>
          <t>暗号化が多い</t>
        </is>
      </c>
      <c r="T5472" s="5" t="inlineStr"/>
      <c r="U5472" s="5" t="inlineStr">
        <is>
          <t>W5471</t>
        </is>
      </c>
    </row>
    <row r="5473">
      <c r="A5473" s="4">
        <f>RANK(M5473,$M$2:$M$6943)</f>
        <v/>
      </c>
      <c r="B5473" s="5" t="inlineStr">
        <is>
          <t>その他の地域</t>
        </is>
      </c>
      <c r="C5473" s="5" t="inlineStr">
        <is>
          <t>3D</t>
        </is>
      </c>
      <c r="D5473" s="5" t="inlineStr">
        <is>
          <t>その他</t>
        </is>
      </c>
      <c r="E5473" s="6" t="inlineStr">
        <is>
          <t>その他</t>
        </is>
      </c>
      <c r="F5473" s="5" t="inlineStr">
        <is>
          <t>-</t>
        </is>
      </c>
      <c r="G5473" s="6" t="inlineStr">
        <is>
          <t>Rutina lisp para convertir entidades 3DFace a Sólidos ACIS</t>
        </is>
      </c>
      <c r="H5473" s="6" t="inlineStr">
        <is>
          <t>3DFACEをACISソリッドに変換（有料）</t>
        </is>
      </c>
      <c r="I5473" s="4" t="n">
        <v>14</v>
      </c>
      <c r="J5473" s="4" t="n">
        <v>8</v>
      </c>
      <c r="K5473" s="4" t="n">
        <v>4</v>
      </c>
      <c r="L5473" s="4" t="n">
        <v>5</v>
      </c>
      <c r="M5473" s="7">
        <f>SUM(I5473:L5473)</f>
        <v/>
      </c>
      <c r="N5473" s="6" t="inlineStr">
        <is>
          <t>3DFACE→ソリッド</t>
        </is>
      </c>
      <c r="O5473" s="5" t="inlineStr">
        <is>
          <t>DevCADLisp</t>
        </is>
      </c>
      <c r="P5473" s="5" t="inlineStr">
        <is>
          <t>DevCADLisp</t>
        </is>
      </c>
      <c r="Q5473" s="8" t="inlineStr">
        <is>
          <t>開く</t>
        </is>
      </c>
      <c r="R5473" s="5" t="inlineStr">
        <is>
          <t>有料</t>
        </is>
      </c>
      <c r="S5473" s="5" t="inlineStr">
        <is>
          <t>暗号化（.vlx）</t>
        </is>
      </c>
      <c r="T5473" s="5" t="inlineStr"/>
      <c r="U5473" s="5" t="inlineStr">
        <is>
          <t>W5472</t>
        </is>
      </c>
    </row>
    <row r="5474">
      <c r="A5474" s="4">
        <f>RANK(M5474,$M$2:$M$6943)</f>
        <v/>
      </c>
      <c r="B5474" s="5" t="inlineStr">
        <is>
          <t>英語圏</t>
        </is>
      </c>
      <c r="C5474" s="5" t="inlineStr">
        <is>
          <t>設定・環境</t>
        </is>
      </c>
      <c r="D5474" s="5" t="inlineStr">
        <is>
          <t>T18</t>
        </is>
      </c>
      <c r="E5474" s="6" t="inlineStr">
        <is>
          <t>画層の自動振り分け・標準化</t>
        </is>
      </c>
      <c r="F5474" s="5" t="inlineStr">
        <is>
          <t>SBL</t>
        </is>
      </c>
      <c r="G5474" s="6" t="inlineStr">
        <is>
          <t>SBL</t>
        </is>
      </c>
      <c r="H5474" s="6" t="inlineStr">
        <is>
          <t>選択図形をByLayerに設定</t>
        </is>
      </c>
      <c r="I5474" s="4" t="n">
        <v>4</v>
      </c>
      <c r="J5474" s="4" t="n">
        <v>3</v>
      </c>
      <c r="K5474" s="4" t="n">
        <v>8</v>
      </c>
      <c r="L5474" s="4" t="n">
        <v>16</v>
      </c>
      <c r="M5474" s="7">
        <f>SUM(I5474:L5474)</f>
        <v/>
      </c>
      <c r="N5474" s="6" t="inlineStr">
        <is>
          <t>SETBYLAYERで代替可</t>
        </is>
      </c>
      <c r="O5474" s="5" t="inlineStr">
        <is>
          <t>Alan J. Thompson (alanjt)</t>
        </is>
      </c>
      <c r="P5474" s="5" t="inlineStr">
        <is>
          <t>CADTutor</t>
        </is>
      </c>
      <c r="Q5474" s="8" t="inlineStr">
        <is>
          <t>開く</t>
        </is>
      </c>
      <c r="R5474" s="5" t="inlineStr">
        <is>
          <t>ページ内にコード掲載</t>
        </is>
      </c>
      <c r="S5474" s="5" t="inlineStr">
        <is>
          <t>ソース</t>
        </is>
      </c>
      <c r="T5474" s="5" t="inlineStr"/>
      <c r="U5474" s="5" t="inlineStr">
        <is>
          <t>W5473</t>
        </is>
      </c>
    </row>
    <row r="5475">
      <c r="A5475" s="4">
        <f>RANK(M5475,$M$2:$M$6943)</f>
        <v/>
      </c>
      <c r="B5475" s="5" t="inlineStr">
        <is>
          <t>英語圏</t>
        </is>
      </c>
      <c r="C5475" s="5" t="inlineStr">
        <is>
          <t>作図</t>
        </is>
      </c>
      <c r="D5475" s="5" t="inlineStr">
        <is>
          <t>その他</t>
        </is>
      </c>
      <c r="E5475" s="6" t="inlineStr">
        <is>
          <t>その他</t>
        </is>
      </c>
      <c r="F5475" s="5" t="inlineStr">
        <is>
          <t>SBox</t>
        </is>
      </c>
      <c r="G5475" s="6" t="inlineStr">
        <is>
          <t>SBox</t>
        </is>
      </c>
      <c r="H5475" s="6" t="inlineStr">
        <is>
          <t>影付きボックスを作図</t>
        </is>
      </c>
      <c r="I5475" s="4" t="n">
        <v>13</v>
      </c>
      <c r="J5475" s="4" t="n">
        <v>8</v>
      </c>
      <c r="K5475" s="4" t="n">
        <v>4</v>
      </c>
      <c r="L5475" s="4" t="n">
        <v>6</v>
      </c>
      <c r="M5475" s="7">
        <f>SUM(I5475:L5475)</f>
        <v/>
      </c>
      <c r="N5475" s="6" t="inlineStr">
        <is>
          <t>影付き箱は用途限定</t>
        </is>
      </c>
      <c r="O5475" s="5" t="inlineStr">
        <is>
          <t>Jeffery P. Sanders</t>
        </is>
      </c>
      <c r="P5475" s="5" t="inlineStr">
        <is>
          <t>JefferyPSanders.com</t>
        </is>
      </c>
      <c r="Q5475" s="8" t="inlineStr">
        <is>
          <t>開く</t>
        </is>
      </c>
      <c r="R5475" s="5" t="inlineStr">
        <is>
          <t>配布ページからダウンロード</t>
        </is>
      </c>
      <c r="S5475" s="5" t="inlineStr">
        <is>
          <t>不明</t>
        </is>
      </c>
      <c r="T5475" s="5" t="inlineStr"/>
      <c r="U5475" s="5" t="inlineStr">
        <is>
          <t>W5474</t>
        </is>
      </c>
    </row>
    <row r="5476">
      <c r="A5476" s="4">
        <f>RANK(M5476,$M$2:$M$6943)</f>
        <v/>
      </c>
      <c r="B5476" s="5" t="inlineStr">
        <is>
          <t>GitHub</t>
        </is>
      </c>
      <c r="C5476" s="5" t="inlineStr">
        <is>
          <t>文字・テキスト</t>
        </is>
      </c>
      <c r="D5476" s="5" t="inlineStr">
        <is>
          <t>T12</t>
        </is>
      </c>
      <c r="E5476" s="6" t="inlineStr">
        <is>
          <t>文字の一括検索・置換</t>
        </is>
      </c>
      <c r="F5476" s="5" t="inlineStr">
        <is>
          <t>SCALETXT</t>
        </is>
      </c>
      <c r="G5476" s="6" t="inlineStr">
        <is>
          <t>scaletxt</t>
        </is>
      </c>
      <c r="H5476" s="6" t="inlineStr">
        <is>
          <t>文字・属性定義を係数で拡縮</t>
        </is>
      </c>
      <c r="I5476" s="4" t="n">
        <v>5</v>
      </c>
      <c r="J5476" s="4" t="n">
        <v>4</v>
      </c>
      <c r="K5476" s="4" t="n">
        <v>8</v>
      </c>
      <c r="L5476" s="4" t="n">
        <v>14</v>
      </c>
      <c r="M5476" s="7">
        <f>SUM(I5476:L5476)</f>
        <v/>
      </c>
      <c r="N5476" s="6" t="inlineStr">
        <is>
          <t>SCALETEXTで代替</t>
        </is>
      </c>
      <c r="O5476" s="5" t="inlineStr">
        <is>
          <t>mf4633</t>
        </is>
      </c>
      <c r="P5476" s="5" t="inlineStr">
        <is>
          <t>GitHub: mf4633/C3D-AutoCAD</t>
        </is>
      </c>
      <c r="Q5476" s="8" t="inlineStr">
        <is>
          <t>開く</t>
        </is>
      </c>
      <c r="R5476" s="5" t="inlineStr">
        <is>
          <t>GitHub（一括取得可）</t>
        </is>
      </c>
      <c r="S5476" s="5" t="inlineStr">
        <is>
          <t>ソース</t>
        </is>
      </c>
      <c r="T5476" s="5" t="inlineStr"/>
      <c r="U5476" s="5" t="inlineStr">
        <is>
          <t>W5475</t>
        </is>
      </c>
    </row>
    <row r="5477">
      <c r="A5477" s="4">
        <f>RANK(M5477,$M$2:$M$6943)</f>
        <v/>
      </c>
      <c r="B5477" s="5" t="inlineStr">
        <is>
          <t>その他の地域</t>
        </is>
      </c>
      <c r="C5477" s="5" t="inlineStr">
        <is>
          <t>構造・鉄骨・機械</t>
        </is>
      </c>
      <c r="D5477" s="5" t="inlineStr">
        <is>
          <t>その他</t>
        </is>
      </c>
      <c r="E5477" s="6" t="inlineStr">
        <is>
          <t>その他</t>
        </is>
      </c>
      <c r="F5477" s="5" t="inlineStr">
        <is>
          <t>SCUT</t>
        </is>
      </c>
      <c r="G5477" s="6" t="inlineStr">
        <is>
          <t>SCUT.elf</t>
        </is>
      </c>
      <c r="H5477" s="6" t="inlineStr">
        <is>
          <t>軸内側をくり抜き</t>
        </is>
      </c>
      <c r="I5477" s="4" t="n">
        <v>14</v>
      </c>
      <c r="J5477" s="4" t="n">
        <v>8</v>
      </c>
      <c r="K5477" s="4" t="n">
        <v>4</v>
      </c>
      <c r="L5477" s="4" t="n">
        <v>5</v>
      </c>
      <c r="M5477" s="7">
        <f>SUM(I5477:L5477)</f>
        <v/>
      </c>
      <c r="N5477" s="6" t="inlineStr">
        <is>
          <t>軸くり抜き</t>
        </is>
      </c>
      <c r="O5477" s="5" t="inlineStr">
        <is>
          <t>인텔리코리아 (CADian)</t>
        </is>
      </c>
      <c r="P5477" s="5" t="inlineStr">
        <is>
          <t>CADian 리습 600</t>
        </is>
      </c>
      <c r="Q5477" s="8" t="inlineStr">
        <is>
          <t>開く</t>
        </is>
      </c>
      <c r="R5477" s="5" t="inlineStr">
        <is>
          <t>フォーラム添付（ログインが必要な場合あり）</t>
        </is>
      </c>
      <c r="S5477" s="5" t="inlineStr">
        <is>
          <t>互換CAD専用（CADian）</t>
        </is>
      </c>
      <c r="T5477" s="5" t="inlineStr"/>
      <c r="U5477" s="5" t="inlineStr">
        <is>
          <t>W5476</t>
        </is>
      </c>
    </row>
    <row r="5478">
      <c r="A5478" s="4">
        <f>RANK(M5478,$M$2:$M$6943)</f>
        <v/>
      </c>
      <c r="B5478" s="5" t="inlineStr">
        <is>
          <t>英語圏</t>
        </is>
      </c>
      <c r="C5478" s="5" t="inlineStr">
        <is>
          <t>構造・鉄骨・機械</t>
        </is>
      </c>
      <c r="D5478" s="5" t="inlineStr">
        <is>
          <t>その他</t>
        </is>
      </c>
      <c r="E5478" s="6" t="inlineStr">
        <is>
          <t>その他</t>
        </is>
      </c>
      <c r="F5478" s="5" t="inlineStr">
        <is>
          <t>SLOT</t>
        </is>
      </c>
      <c r="G5478" s="6" t="inlineStr">
        <is>
          <t>Slot</t>
        </is>
      </c>
      <c r="H5478" s="6" t="inlineStr">
        <is>
          <t>塗潰し長穴を作図</t>
        </is>
      </c>
      <c r="I5478" s="4" t="n">
        <v>9</v>
      </c>
      <c r="J5478" s="4" t="n">
        <v>5</v>
      </c>
      <c r="K5478" s="4" t="n">
        <v>8</v>
      </c>
      <c r="L5478" s="4" t="n">
        <v>9</v>
      </c>
      <c r="M5478" s="7">
        <f>SUM(I5478:L5478)</f>
        <v/>
      </c>
      <c r="N5478" s="6" t="inlineStr">
        <is>
          <t>ポリライン+ハッチで可</t>
        </is>
      </c>
      <c r="O5478" s="5" t="inlineStr">
        <is>
          <t>Jeffery P. Sanders</t>
        </is>
      </c>
      <c r="P5478" s="5" t="inlineStr">
        <is>
          <t>JefferyPSanders.com</t>
        </is>
      </c>
      <c r="Q5478" s="8" t="inlineStr">
        <is>
          <t>開く</t>
        </is>
      </c>
      <c r="R5478" s="5" t="inlineStr">
        <is>
          <t>ファイルを直接ダウンロード</t>
        </is>
      </c>
      <c r="S5478" s="5" t="inlineStr">
        <is>
          <t>ソース</t>
        </is>
      </c>
      <c r="T5478" s="5" t="inlineStr"/>
      <c r="U5478" s="5" t="inlineStr">
        <is>
          <t>W5477</t>
        </is>
      </c>
    </row>
    <row r="5479">
      <c r="A5479" s="4">
        <f>RANK(M5479,$M$2:$M$6943)</f>
        <v/>
      </c>
      <c r="B5479" s="5" t="inlineStr">
        <is>
          <t>その他の地域</t>
        </is>
      </c>
      <c r="C5479" s="5" t="inlineStr">
        <is>
          <t>構造・鉄骨・機械</t>
        </is>
      </c>
      <c r="D5479" s="5" t="inlineStr">
        <is>
          <t>その他</t>
        </is>
      </c>
      <c r="E5479" s="6" t="inlineStr">
        <is>
          <t>その他</t>
        </is>
      </c>
      <c r="F5479" s="5" t="inlineStr">
        <is>
          <t>sr</t>
        </is>
      </c>
      <c r="G5479" s="6" t="inlineStr">
        <is>
          <t>sr.elf</t>
        </is>
      </c>
      <c r="H5479" s="6" t="inlineStr">
        <is>
          <t>軸中間に半円溝</t>
        </is>
      </c>
      <c r="I5479" s="4" t="n">
        <v>14</v>
      </c>
      <c r="J5479" s="4" t="n">
        <v>8</v>
      </c>
      <c r="K5479" s="4" t="n">
        <v>4</v>
      </c>
      <c r="L5479" s="4" t="n">
        <v>5</v>
      </c>
      <c r="M5479" s="7">
        <f>SUM(I5479:L5479)</f>
        <v/>
      </c>
      <c r="N5479" s="6" t="inlineStr">
        <is>
          <t>半円溝</t>
        </is>
      </c>
      <c r="O5479" s="5" t="inlineStr">
        <is>
          <t>인텔리코리아 (CADian)</t>
        </is>
      </c>
      <c r="P5479" s="5" t="inlineStr">
        <is>
          <t>CADian 리습 600</t>
        </is>
      </c>
      <c r="Q5479" s="8" t="inlineStr">
        <is>
          <t>開く</t>
        </is>
      </c>
      <c r="R5479" s="5" t="inlineStr">
        <is>
          <t>フォーラム添付（ログインが必要な場合あり）</t>
        </is>
      </c>
      <c r="S5479" s="5" t="inlineStr">
        <is>
          <t>互換CAD専用（CADian）</t>
        </is>
      </c>
      <c r="T5479" s="5" t="inlineStr"/>
      <c r="U5479" s="5" t="inlineStr">
        <is>
          <t>W5478</t>
        </is>
      </c>
    </row>
    <row r="5480">
      <c r="A5480" s="4">
        <f>RANK(M5480,$M$2:$M$6943)</f>
        <v/>
      </c>
      <c r="B5480" s="5" t="inlineStr">
        <is>
          <t>英語圏</t>
        </is>
      </c>
      <c r="C5480" s="5" t="inlineStr">
        <is>
          <t>LISP開発用の部品</t>
        </is>
      </c>
      <c r="D5480" s="5" t="inlineStr">
        <is>
          <t>その他</t>
        </is>
      </c>
      <c r="E5480" s="6" t="inlineStr">
        <is>
          <t>その他</t>
        </is>
      </c>
      <c r="F5480" s="5" t="inlineStr">
        <is>
          <t>-</t>
        </is>
      </c>
      <c r="G5480" s="6" t="inlineStr">
        <is>
          <t>srtAN</t>
        </is>
      </c>
      <c r="H5480" s="6" t="inlineStr">
        <is>
          <t>英数字ソート関数</t>
        </is>
      </c>
      <c r="I5480" s="4" t="n">
        <v>12</v>
      </c>
      <c r="J5480" s="4" t="n">
        <v>8</v>
      </c>
      <c r="K5480" s="4" t="n">
        <v>4</v>
      </c>
      <c r="L5480" s="4" t="n">
        <v>7</v>
      </c>
      <c r="M5480" s="7">
        <f>SUM(I5480:L5480)</f>
        <v/>
      </c>
      <c r="N5480" s="6" t="inlineStr">
        <is>
          <t>英数字自然順ソート</t>
        </is>
      </c>
      <c r="O5480" s="5" t="inlineStr">
        <is>
          <t>Jeffery P. Sanders</t>
        </is>
      </c>
      <c r="P5480" s="5" t="inlineStr">
        <is>
          <t>JefferyPSanders.com</t>
        </is>
      </c>
      <c r="Q5480" s="8" t="inlineStr">
        <is>
          <t>開く</t>
        </is>
      </c>
      <c r="R5480" s="5" t="inlineStr">
        <is>
          <t>ファイルを直接ダウンロード</t>
        </is>
      </c>
      <c r="S5480" s="5" t="inlineStr">
        <is>
          <t>ソース</t>
        </is>
      </c>
      <c r="T5480" s="5" t="inlineStr"/>
      <c r="U5480" s="5" t="inlineStr">
        <is>
          <t>W5479</t>
        </is>
      </c>
    </row>
    <row r="5481">
      <c r="A5481" s="4">
        <f>RANK(M5481,$M$2:$M$6943)</f>
        <v/>
      </c>
      <c r="B5481" s="5" t="inlineStr">
        <is>
          <t>英語圏</t>
        </is>
      </c>
      <c r="C5481" s="5" t="inlineStr">
        <is>
          <t>3D</t>
        </is>
      </c>
      <c r="D5481" s="5" t="inlineStr">
        <is>
          <t>その他</t>
        </is>
      </c>
      <c r="E5481" s="6" t="inlineStr">
        <is>
          <t>その他</t>
        </is>
      </c>
      <c r="F5481" s="5" t="inlineStr">
        <is>
          <t>STLIN</t>
        </is>
      </c>
      <c r="G5481" s="6" t="inlineStr">
        <is>
          <t>STLin</t>
        </is>
      </c>
      <c r="H5481" s="6" t="inlineStr">
        <is>
          <t>ASCII STLを取込</t>
        </is>
      </c>
      <c r="I5481" s="4" t="n">
        <v>12</v>
      </c>
      <c r="J5481" s="4" t="n">
        <v>7</v>
      </c>
      <c r="K5481" s="4" t="n">
        <v>6</v>
      </c>
      <c r="L5481" s="4" t="n">
        <v>6</v>
      </c>
      <c r="M5481" s="7">
        <f>SUM(I5481:L5481)</f>
        <v/>
      </c>
      <c r="N5481" s="6" t="inlineStr">
        <is>
          <t>IMPORTで代替可</t>
        </is>
      </c>
      <c r="O5481" s="5" t="inlineStr">
        <is>
          <t>CAD Studio</t>
        </is>
      </c>
      <c r="P5481" s="5" t="inlineStr">
        <is>
          <t>CAD Forum</t>
        </is>
      </c>
      <c r="Q5481" s="8" t="inlineStr">
        <is>
          <t>開く</t>
        </is>
      </c>
      <c r="R5481" s="5" t="inlineStr">
        <is>
          <t>配布ページからダウンロード</t>
        </is>
      </c>
      <c r="S5481" s="5" t="inlineStr">
        <is>
          <t>ソース/暗号化（.vlx）混在</t>
        </is>
      </c>
      <c r="T5481" s="5" t="inlineStr"/>
      <c r="U5481" s="5" t="inlineStr">
        <is>
          <t>W5480</t>
        </is>
      </c>
    </row>
    <row r="5482">
      <c r="A5482" s="4">
        <f>RANK(M5482,$M$2:$M$6943)</f>
        <v/>
      </c>
      <c r="B5482" s="5" t="inlineStr">
        <is>
          <t>ロシア語圏</t>
        </is>
      </c>
      <c r="C5482" s="5" t="inlineStr">
        <is>
          <t>13</t>
        </is>
      </c>
      <c r="D5482" s="5" t="inlineStr">
        <is>
          <t>T27</t>
        </is>
      </c>
      <c r="E5482" s="6" t="inlineStr">
        <is>
          <t>測量・土木：座標・レベル・縦断</t>
        </is>
      </c>
      <c r="F5482" s="5" t="inlineStr">
        <is>
          <t>-</t>
        </is>
      </c>
      <c r="G5482" s="6" t="inlineStr">
        <is>
          <t>T_VR_PROFILE</t>
        </is>
      </c>
      <c r="H5482" s="6" t="inlineStr">
        <is>
          <t>ファイルから縦断データ出力</t>
        </is>
      </c>
      <c r="I5482" s="4" t="n">
        <v>12</v>
      </c>
      <c r="J5482" s="4" t="n">
        <v>7</v>
      </c>
      <c r="K5482" s="4" t="n">
        <v>9</v>
      </c>
      <c r="L5482" s="4" t="n">
        <v>3</v>
      </c>
      <c r="M5482" s="7">
        <f>SUM(I5482:L5482)</f>
        <v/>
      </c>
      <c r="N5482" s="6" t="inlineStr">
        <is>
          <t>縦断データ出力</t>
        </is>
      </c>
      <c r="O5482" s="5" t="inlineStr">
        <is>
          <t>Mr. Freeman</t>
        </is>
      </c>
      <c r="P5482" s="5" t="inlineStr">
        <is>
          <t>geodesist.ru</t>
        </is>
      </c>
      <c r="Q5482" s="8" t="inlineStr">
        <is>
          <t>開く</t>
        </is>
      </c>
      <c r="R5482" s="5" t="inlineStr">
        <is>
          <t>ログイン・会員登録が必要</t>
        </is>
      </c>
      <c r="S5482" s="5" t="inlineStr">
        <is>
          <t>不明</t>
        </is>
      </c>
      <c r="T5482" s="5" t="inlineStr"/>
      <c r="U5482" s="5" t="inlineStr">
        <is>
          <t>W5481</t>
        </is>
      </c>
    </row>
    <row r="5483">
      <c r="A5483" s="4">
        <f>RANK(M5483,$M$2:$M$6943)</f>
        <v/>
      </c>
      <c r="B5483" s="5" t="inlineStr">
        <is>
          <t>英語圏</t>
        </is>
      </c>
      <c r="C5483" s="5" t="inlineStr">
        <is>
          <t>ブロック・属性</t>
        </is>
      </c>
      <c r="D5483" s="5" t="inlineStr">
        <is>
          <t>T19</t>
        </is>
      </c>
      <c r="E5483" s="6" t="inlineStr">
        <is>
          <t>ブロックの置換・再定義・自動ブロック化</t>
        </is>
      </c>
      <c r="F5483" s="5" t="inlineStr">
        <is>
          <t>-</t>
        </is>
      </c>
      <c r="G5483" s="6" t="inlineStr">
        <is>
          <t>Template Block Library (templt.zip)</t>
        </is>
      </c>
      <c r="H5483" s="6" t="inlineStr">
        <is>
          <t>アイコンメニュー式ブロックライブラリ</t>
        </is>
      </c>
      <c r="I5483" s="4" t="n">
        <v>5</v>
      </c>
      <c r="J5483" s="4" t="n">
        <v>6</v>
      </c>
      <c r="K5483" s="4" t="n">
        <v>8</v>
      </c>
      <c r="L5483" s="4" t="n">
        <v>12</v>
      </c>
      <c r="M5483" s="7">
        <f>SUM(I5483:L5483)</f>
        <v/>
      </c>
      <c r="N5483" s="6" t="inlineStr">
        <is>
          <t>標準ブロックパレットで代替</t>
        </is>
      </c>
      <c r="O5483" s="5" t="inlineStr"/>
      <c r="P5483" s="5" t="inlineStr">
        <is>
          <t>draftsperson.net</t>
        </is>
      </c>
      <c r="Q5483" s="8" t="inlineStr">
        <is>
          <t>開く</t>
        </is>
      </c>
      <c r="R5483" s="5" t="inlineStr">
        <is>
          <t>ファイルを直接ダウンロード</t>
        </is>
      </c>
      <c r="S5483" s="5" t="inlineStr">
        <is>
          <t>書庫（中身は要確認）</t>
        </is>
      </c>
      <c r="T5483" s="5" t="inlineStr"/>
      <c r="U5483" s="5" t="inlineStr">
        <is>
          <t>W5482</t>
        </is>
      </c>
    </row>
    <row r="5484">
      <c r="A5484" s="4">
        <f>RANK(M5484,$M$2:$M$6943)</f>
        <v/>
      </c>
      <c r="B5484" s="5" t="inlineStr">
        <is>
          <t>GitHub</t>
        </is>
      </c>
      <c r="C5484" s="5" t="inlineStr">
        <is>
          <t>文字・テキスト</t>
        </is>
      </c>
      <c r="D5484" s="5" t="inlineStr">
        <is>
          <t>T12</t>
        </is>
      </c>
      <c r="E5484" s="6" t="inlineStr">
        <is>
          <t>文字の一括検索・置換</t>
        </is>
      </c>
      <c r="F5484" s="5" t="inlineStr">
        <is>
          <t>haws-to / haws-tu</t>
        </is>
      </c>
      <c r="G5484" s="6" t="inlineStr">
        <is>
          <t>to / tu</t>
        </is>
      </c>
      <c r="H5484" s="6" t="inlineStr">
        <is>
          <t>文字に上線・下線を付与</t>
        </is>
      </c>
      <c r="I5484" s="4" t="n">
        <v>8</v>
      </c>
      <c r="J5484" s="4" t="n">
        <v>5</v>
      </c>
      <c r="K5484" s="4" t="n">
        <v>6</v>
      </c>
      <c r="L5484" s="4" t="n">
        <v>12</v>
      </c>
      <c r="M5484" s="7">
        <f>SUM(I5484:L5484)</f>
        <v/>
      </c>
      <c r="N5484" s="6" t="inlineStr">
        <is>
          <t>上線・下線付与</t>
        </is>
      </c>
      <c r="O5484" s="5" t="inlineStr">
        <is>
          <t>Thomas Gail Haws</t>
        </is>
      </c>
      <c r="P5484" s="5" t="inlineStr">
        <is>
          <t>GitHub: hawstom/cnm</t>
        </is>
      </c>
      <c r="Q5484" s="8" t="inlineStr">
        <is>
          <t>開く</t>
        </is>
      </c>
      <c r="R5484" s="5" t="inlineStr">
        <is>
          <t>GitHub（一括取得可）</t>
        </is>
      </c>
      <c r="S5484" s="5" t="inlineStr">
        <is>
          <t>ソース</t>
        </is>
      </c>
      <c r="T5484" s="5" t="inlineStr"/>
      <c r="U5484" s="5" t="inlineStr">
        <is>
          <t>W5483</t>
        </is>
      </c>
    </row>
    <row r="5485">
      <c r="A5485" s="4">
        <f>RANK(M5485,$M$2:$M$6943)</f>
        <v/>
      </c>
      <c r="B5485" s="5" t="inlineStr">
        <is>
          <t>GitHub</t>
        </is>
      </c>
      <c r="C5485" s="5" t="inlineStr">
        <is>
          <t>文字・テキスト</t>
        </is>
      </c>
      <c r="D5485" s="5" t="inlineStr">
        <is>
          <t>T12</t>
        </is>
      </c>
      <c r="E5485" s="6" t="inlineStr">
        <is>
          <t>文字の一括検索・置換</t>
        </is>
      </c>
      <c r="F5485" s="5" t="inlineStr">
        <is>
          <t>TSL</t>
        </is>
      </c>
      <c r="G5485" s="6" t="inlineStr">
        <is>
          <t>TSL</t>
        </is>
      </c>
      <c r="H5485" s="6" t="inlineStr">
        <is>
          <t>文字高さを一括変更</t>
        </is>
      </c>
      <c r="I5485" s="4" t="n">
        <v>4</v>
      </c>
      <c r="J5485" s="4" t="n">
        <v>3</v>
      </c>
      <c r="K5485" s="4" t="n">
        <v>8</v>
      </c>
      <c r="L5485" s="4" t="n">
        <v>16</v>
      </c>
      <c r="M5485" s="7">
        <f>SUM(I5485:L5485)</f>
        <v/>
      </c>
      <c r="N5485" s="6" t="inlineStr">
        <is>
          <t>文字高さ変更は標準可</t>
        </is>
      </c>
      <c r="O5485" s="5" t="inlineStr">
        <is>
          <t>basu / Murali 他</t>
        </is>
      </c>
      <c r="P5485" s="5" t="inlineStr">
        <is>
          <t>GitHub: adalkondan/AutoCAD-LISP-files</t>
        </is>
      </c>
      <c r="Q5485" s="8" t="inlineStr">
        <is>
          <t>開く</t>
        </is>
      </c>
      <c r="R5485" s="5" t="inlineStr">
        <is>
          <t>GitHub（一括取得可）</t>
        </is>
      </c>
      <c r="S5485" s="5" t="inlineStr">
        <is>
          <t>ソース</t>
        </is>
      </c>
      <c r="T5485" s="5" t="inlineStr"/>
      <c r="U5485" s="5" t="inlineStr">
        <is>
          <t>W5484</t>
        </is>
      </c>
    </row>
    <row r="5486">
      <c r="A5486" s="4">
        <f>RANK(M5486,$M$2:$M$6943)</f>
        <v/>
      </c>
      <c r="B5486" s="5" t="inlineStr">
        <is>
          <t>英語圏</t>
        </is>
      </c>
      <c r="C5486" s="5" t="inlineStr">
        <is>
          <t>設定・環境</t>
        </is>
      </c>
      <c r="D5486" s="5" t="inlineStr">
        <is>
          <t>T28</t>
        </is>
      </c>
      <c r="E5486" s="6" t="inlineStr">
        <is>
          <t>作業環境の保存・復元</t>
        </is>
      </c>
      <c r="F5486" s="5" t="inlineStr">
        <is>
          <t>TURBO</t>
        </is>
      </c>
      <c r="G5486" s="6" t="inlineStr">
        <is>
          <t>TURBO toggle</t>
        </is>
      </c>
      <c r="H5486" s="6" t="inlineStr">
        <is>
          <t>表示高速化設定の切替</t>
        </is>
      </c>
      <c r="I5486" s="4" t="n">
        <v>9</v>
      </c>
      <c r="J5486" s="4" t="n">
        <v>6</v>
      </c>
      <c r="K5486" s="4" t="n">
        <v>6</v>
      </c>
      <c r="L5486" s="4" t="n">
        <v>10</v>
      </c>
      <c r="M5486" s="7">
        <f>SUM(I5486:L5486)</f>
        <v/>
      </c>
      <c r="N5486" s="6" t="inlineStr">
        <is>
          <t>設定切替のみ</t>
        </is>
      </c>
      <c r="O5486" s="5" t="inlineStr">
        <is>
          <t>CAD Studio</t>
        </is>
      </c>
      <c r="P5486" s="5" t="inlineStr">
        <is>
          <t>CAD Forum</t>
        </is>
      </c>
      <c r="Q5486" s="8" t="inlineStr">
        <is>
          <t>開く</t>
        </is>
      </c>
      <c r="R5486" s="5" t="inlineStr">
        <is>
          <t>配布ページからダウンロード</t>
        </is>
      </c>
      <c r="S5486" s="5" t="inlineStr">
        <is>
          <t>ソース/暗号化（.vlx）混在</t>
        </is>
      </c>
      <c r="T5486" s="5" t="inlineStr"/>
      <c r="U5486" s="5" t="inlineStr">
        <is>
          <t>W5485</t>
        </is>
      </c>
    </row>
    <row r="5487">
      <c r="A5487" s="4">
        <f>RANK(M5487,$M$2:$M$6943)</f>
        <v/>
      </c>
      <c r="B5487" s="5" t="inlineStr">
        <is>
          <t>英語圏</t>
        </is>
      </c>
      <c r="C5487" s="5" t="inlineStr">
        <is>
          <t>座標・測量・土木</t>
        </is>
      </c>
      <c r="D5487" s="5" t="inlineStr">
        <is>
          <t>T27</t>
        </is>
      </c>
      <c r="E5487" s="6" t="inlineStr">
        <is>
          <t>測量・土木：座標・レベル・縦断</t>
        </is>
      </c>
      <c r="F5487" s="5" t="inlineStr">
        <is>
          <t>-</t>
        </is>
      </c>
      <c r="G5487" s="6" t="inlineStr">
        <is>
          <t>Update Elevation</t>
        </is>
      </c>
      <c r="H5487" s="6" t="inlineStr">
        <is>
          <t>選択点にZ値を付与</t>
        </is>
      </c>
      <c r="I5487" s="4" t="n">
        <v>8</v>
      </c>
      <c r="J5487" s="4" t="n">
        <v>5</v>
      </c>
      <c r="K5487" s="4" t="n">
        <v>9</v>
      </c>
      <c r="L5487" s="4" t="n">
        <v>9</v>
      </c>
      <c r="M5487" s="7">
        <f>SUM(I5487:L5487)</f>
        <v/>
      </c>
      <c r="N5487" s="6" t="inlineStr">
        <is>
          <t>Z値付与は標準で可</t>
        </is>
      </c>
      <c r="O5487" s="5" t="inlineStr">
        <is>
          <t>ESurveying Softech</t>
        </is>
      </c>
      <c r="P5487" s="5" t="inlineStr">
        <is>
          <t>eSurveying</t>
        </is>
      </c>
      <c r="Q5487" s="8" t="inlineStr">
        <is>
          <t>開く</t>
        </is>
      </c>
      <c r="R5487" s="5" t="inlineStr">
        <is>
          <t>配布ページからダウンロード</t>
        </is>
      </c>
      <c r="S5487" s="5" t="inlineStr">
        <is>
          <t>暗号化（.fas）が中心</t>
        </is>
      </c>
      <c r="T5487" s="5" t="inlineStr"/>
      <c r="U5487" s="5" t="inlineStr">
        <is>
          <t>W5486</t>
        </is>
      </c>
    </row>
    <row r="5488">
      <c r="A5488" s="4">
        <f>RANK(M5488,$M$2:$M$6943)</f>
        <v/>
      </c>
      <c r="B5488" s="5" t="inlineStr">
        <is>
          <t>GitHub</t>
        </is>
      </c>
      <c r="C5488" s="5" t="inlineStr">
        <is>
          <t>ブロック・属性</t>
        </is>
      </c>
      <c r="D5488" s="5" t="inlineStr">
        <is>
          <t>T14</t>
        </is>
      </c>
      <c r="E5488" s="6" t="inlineStr">
        <is>
          <t>属性の抽出・一括編集・Excelとの往復</t>
        </is>
      </c>
      <c r="F5488" s="5" t="inlineStr">
        <is>
          <t>updateAttributes</t>
        </is>
      </c>
      <c r="G5488" s="6" t="inlineStr">
        <is>
          <t>updateAttributes</t>
        </is>
      </c>
      <c r="H5488" s="6" t="inlineStr">
        <is>
          <t>ブロック属性を更新</t>
        </is>
      </c>
      <c r="I5488" s="4" t="n">
        <v>8</v>
      </c>
      <c r="J5488" s="4" t="n">
        <v>5</v>
      </c>
      <c r="K5488" s="4" t="n">
        <v>8</v>
      </c>
      <c r="L5488" s="4" t="n">
        <v>10</v>
      </c>
      <c r="M5488" s="7">
        <f>SUM(I5488:L5488)</f>
        <v/>
      </c>
      <c r="N5488" s="6" t="inlineStr">
        <is>
          <t>属性更新</t>
        </is>
      </c>
      <c r="O5488" s="5" t="inlineStr">
        <is>
          <t>Gyanendra Gurung</t>
        </is>
      </c>
      <c r="P5488" s="5" t="inlineStr">
        <is>
          <t>GitHub: moostang/autolisp</t>
        </is>
      </c>
      <c r="Q5488" s="8" t="inlineStr">
        <is>
          <t>開く</t>
        </is>
      </c>
      <c r="R5488" s="5" t="inlineStr">
        <is>
          <t>GitHub（一括取得可）</t>
        </is>
      </c>
      <c r="S5488" s="5" t="inlineStr">
        <is>
          <t>ソース</t>
        </is>
      </c>
      <c r="T5488" s="5" t="inlineStr"/>
      <c r="U5488" s="5" t="inlineStr">
        <is>
          <t>W5487</t>
        </is>
      </c>
    </row>
    <row r="5489">
      <c r="A5489" s="4">
        <f>RANK(M5489,$M$2:$M$6943)</f>
        <v/>
      </c>
      <c r="B5489" s="5" t="inlineStr">
        <is>
          <t>GitHub</t>
        </is>
      </c>
      <c r="C5489" s="5" t="inlineStr">
        <is>
          <t>LISP開発用の部品</t>
        </is>
      </c>
      <c r="D5489" s="5" t="inlineStr">
        <is>
          <t>T01</t>
        </is>
      </c>
      <c r="E5489" s="6" t="inlineStr">
        <is>
          <t>操作に反応して自動処理（リアクター）</t>
        </is>
      </c>
      <c r="F5489" s="5" t="inlineStr">
        <is>
          <t>-</t>
        </is>
      </c>
      <c r="G5489" s="6" t="inlineStr">
        <is>
          <t>utils-reactor / block</t>
        </is>
      </c>
      <c r="H5489" s="6" t="inlineStr">
        <is>
          <t>リアクタ・ブロック操作関数</t>
        </is>
      </c>
      <c r="I5489" s="4" t="n">
        <v>12</v>
      </c>
      <c r="J5489" s="4" t="n">
        <v>9</v>
      </c>
      <c r="K5489" s="4" t="n">
        <v>4</v>
      </c>
      <c r="L5489" s="4" t="n">
        <v>6</v>
      </c>
      <c r="M5489" s="7">
        <f>SUM(I5489:L5489)</f>
        <v/>
      </c>
      <c r="N5489" s="6" t="inlineStr">
        <is>
          <t>リアクタ関数群</t>
        </is>
      </c>
      <c r="O5489" s="5" t="inlineStr">
        <is>
          <t>Alexei Spirit</t>
        </is>
      </c>
      <c r="P5489" s="5" t="inlineStr">
        <is>
          <t>GitHub: alexeispirit/AutoCAD-Utils</t>
        </is>
      </c>
      <c r="Q5489" s="8" t="inlineStr">
        <is>
          <t>開く</t>
        </is>
      </c>
      <c r="R5489" s="5" t="inlineStr">
        <is>
          <t>GitHub（一括取得可）</t>
        </is>
      </c>
      <c r="S5489" s="5" t="inlineStr">
        <is>
          <t>ソース</t>
        </is>
      </c>
      <c r="T5489" s="5" t="inlineStr"/>
      <c r="U5489" s="5" t="inlineStr">
        <is>
          <t>W5488</t>
        </is>
      </c>
    </row>
    <row r="5490">
      <c r="A5490" s="4">
        <f>RANK(M5490,$M$2:$M$6943)</f>
        <v/>
      </c>
      <c r="B5490" s="5" t="inlineStr">
        <is>
          <t>その他の地域</t>
        </is>
      </c>
      <c r="C5490" s="5" t="inlineStr">
        <is>
          <t>構造・鉄骨・機械</t>
        </is>
      </c>
      <c r="D5490" s="5" t="inlineStr">
        <is>
          <t>その他</t>
        </is>
      </c>
      <c r="E5490" s="6" t="inlineStr">
        <is>
          <t>その他</t>
        </is>
      </c>
      <c r="F5490" s="5" t="inlineStr">
        <is>
          <t>VHB</t>
        </is>
      </c>
      <c r="G5490" s="6" t="inlineStr">
        <is>
          <t>VHB.elf</t>
        </is>
      </c>
      <c r="H5490" s="6" t="inlineStr">
        <is>
          <t>プレート上にH形鋼を立てる</t>
        </is>
      </c>
      <c r="I5490" s="4" t="n">
        <v>12</v>
      </c>
      <c r="J5490" s="4" t="n">
        <v>8</v>
      </c>
      <c r="K5490" s="4" t="n">
        <v>6</v>
      </c>
      <c r="L5490" s="4" t="n">
        <v>5</v>
      </c>
      <c r="M5490" s="7">
        <f>SUM(I5490:L5490)</f>
        <v/>
      </c>
      <c r="N5490" s="6" t="inlineStr">
        <is>
          <t>H鋼立て</t>
        </is>
      </c>
      <c r="O5490" s="5" t="inlineStr">
        <is>
          <t>인텔리코리아 (CADian)</t>
        </is>
      </c>
      <c r="P5490" s="5" t="inlineStr">
        <is>
          <t>CADian 리습 600</t>
        </is>
      </c>
      <c r="Q5490" s="8" t="inlineStr">
        <is>
          <t>開く</t>
        </is>
      </c>
      <c r="R5490" s="5" t="inlineStr">
        <is>
          <t>フォーラム添付（ログインが必要な場合あり）</t>
        </is>
      </c>
      <c r="S5490" s="5" t="inlineStr">
        <is>
          <t>互換CAD専用（CADian）</t>
        </is>
      </c>
      <c r="T5490" s="5" t="inlineStr"/>
      <c r="U5490" s="5" t="inlineStr">
        <is>
          <t>W5489</t>
        </is>
      </c>
    </row>
    <row r="5491">
      <c r="A5491" s="4">
        <f>RANK(M5491,$M$2:$M$6943)</f>
        <v/>
      </c>
      <c r="B5491" s="5" t="inlineStr">
        <is>
          <t>ロシア語圏</t>
        </is>
      </c>
      <c r="C5491" s="5" t="inlineStr">
        <is>
          <t>03</t>
        </is>
      </c>
      <c r="D5491" s="5" t="inlineStr">
        <is>
          <t>その他</t>
        </is>
      </c>
      <c r="E5491" s="6" t="inlineStr">
        <is>
          <t>その他</t>
        </is>
      </c>
      <c r="F5491" s="5" t="inlineStr">
        <is>
          <t>-</t>
        </is>
      </c>
      <c r="G5491" s="6" t="inlineStr">
        <is>
          <t>Vinoska</t>
        </is>
      </c>
      <c r="H5491" s="6" t="inlineStr">
        <is>
          <t>各種引出線を作図(VBA)</t>
        </is>
      </c>
      <c r="I5491" s="4" t="n">
        <v>8</v>
      </c>
      <c r="J5491" s="4" t="n">
        <v>7</v>
      </c>
      <c r="K5491" s="4" t="n">
        <v>8</v>
      </c>
      <c r="L5491" s="4" t="n">
        <v>8</v>
      </c>
      <c r="M5491" s="7">
        <f>SUM(I5491:L5491)</f>
        <v/>
      </c>
      <c r="N5491" s="6" t="inlineStr">
        <is>
          <t>引出線作図</t>
        </is>
      </c>
      <c r="O5491" s="5" t="inlineStr">
        <is>
          <t>Philin</t>
        </is>
      </c>
      <c r="P5491" s="5" t="inlineStr">
        <is>
          <t>geodesist.ru</t>
        </is>
      </c>
      <c r="Q5491" s="8" t="inlineStr">
        <is>
          <t>開く</t>
        </is>
      </c>
      <c r="R5491" s="5" t="inlineStr">
        <is>
          <t>ログイン・会員登録が必要</t>
        </is>
      </c>
      <c r="S5491" s="5" t="inlineStr">
        <is>
          <t>不明</t>
        </is>
      </c>
      <c r="T5491" s="5" t="inlineStr"/>
      <c r="U5491" s="5" t="inlineStr">
        <is>
          <t>W5490</t>
        </is>
      </c>
    </row>
    <row r="5492">
      <c r="A5492" s="4">
        <f>RANK(M5492,$M$2:$M$6943)</f>
        <v/>
      </c>
      <c r="B5492" s="5" t="inlineStr">
        <is>
          <t>英語圏</t>
        </is>
      </c>
      <c r="C5492" s="5" t="inlineStr">
        <is>
          <t>LISP開発用の部品</t>
        </is>
      </c>
      <c r="D5492" s="5" t="inlineStr">
        <is>
          <t>T04</t>
        </is>
      </c>
      <c r="E5492" s="6" t="inlineStr">
        <is>
          <t>図枠の自動認識→一括印刷</t>
        </is>
      </c>
      <c r="F5492" s="5" t="inlineStr">
        <is>
          <t>-</t>
        </is>
      </c>
      <c r="G5492" s="6" t="inlineStr">
        <is>
          <t>vl-plotfuns.lsp</t>
        </is>
      </c>
      <c r="H5492" s="6" t="inlineStr">
        <is>
          <t>印刷デバイス関連関数</t>
        </is>
      </c>
      <c r="I5492" s="4" t="n">
        <v>12</v>
      </c>
      <c r="J5492" s="4" t="n">
        <v>7</v>
      </c>
      <c r="K5492" s="4" t="n">
        <v>4</v>
      </c>
      <c r="L5492" s="4" t="n">
        <v>8</v>
      </c>
      <c r="M5492" s="7">
        <f>SUM(I5492:L5492)</f>
        <v/>
      </c>
      <c r="N5492" s="6" t="inlineStr">
        <is>
          <t>印刷デバイス関数</t>
        </is>
      </c>
      <c r="O5492" s="5" t="inlineStr">
        <is>
          <t>JTB World</t>
        </is>
      </c>
      <c r="P5492" s="5" t="inlineStr">
        <is>
          <t>ParaCADD</t>
        </is>
      </c>
      <c r="Q5492" s="8" t="inlineStr">
        <is>
          <t>開く</t>
        </is>
      </c>
      <c r="R5492" s="5" t="inlineStr">
        <is>
          <t>配布ページからダウンロード</t>
        </is>
      </c>
      <c r="S5492" s="5" t="inlineStr">
        <is>
          <t>ソース</t>
        </is>
      </c>
      <c r="T5492" s="5" t="inlineStr"/>
      <c r="U5492" s="5" t="inlineStr">
        <is>
          <t>W5491</t>
        </is>
      </c>
    </row>
    <row r="5493">
      <c r="A5493" s="4">
        <f>RANK(M5493,$M$2:$M$6943)</f>
        <v/>
      </c>
      <c r="B5493" s="5" t="inlineStr">
        <is>
          <t>英語圏</t>
        </is>
      </c>
      <c r="C5493" s="5" t="inlineStr">
        <is>
          <t>線・ポリライン編集</t>
        </is>
      </c>
      <c r="D5493" s="5" t="inlineStr">
        <is>
          <t>その他</t>
        </is>
      </c>
      <c r="E5493" s="6" t="inlineStr">
        <is>
          <t>その他</t>
        </is>
      </c>
      <c r="F5493" s="5" t="inlineStr">
        <is>
          <t>W</t>
        </is>
      </c>
      <c r="G5493" s="6" t="inlineStr">
        <is>
          <t>W</t>
        </is>
      </c>
      <c r="H5493" s="6" t="inlineStr">
        <is>
          <t>ポリライン幅の表示・変更</t>
        </is>
      </c>
      <c r="I5493" s="4" t="n">
        <v>7</v>
      </c>
      <c r="J5493" s="4" t="n">
        <v>5</v>
      </c>
      <c r="K5493" s="4" t="n">
        <v>6</v>
      </c>
      <c r="L5493" s="4" t="n">
        <v>13</v>
      </c>
      <c r="M5493" s="7">
        <f>SUM(I5493:L5493)</f>
        <v/>
      </c>
      <c r="N5493" s="6" t="inlineStr">
        <is>
          <t>プロパティで幅変更可</t>
        </is>
      </c>
      <c r="O5493" s="5" t="inlineStr">
        <is>
          <t>Alan J. Thompson (alanjt)</t>
        </is>
      </c>
      <c r="P5493" s="5" t="inlineStr">
        <is>
          <t>CADTutor</t>
        </is>
      </c>
      <c r="Q5493" s="8" t="inlineStr">
        <is>
          <t>開く</t>
        </is>
      </c>
      <c r="R5493" s="5" t="inlineStr">
        <is>
          <t>ページ内にコード掲載</t>
        </is>
      </c>
      <c r="S5493" s="5" t="inlineStr">
        <is>
          <t>ソース</t>
        </is>
      </c>
      <c r="T5493" s="5" t="inlineStr"/>
      <c r="U5493" s="5" t="inlineStr">
        <is>
          <t>W5492</t>
        </is>
      </c>
    </row>
    <row r="5494">
      <c r="A5494" s="4">
        <f>RANK(M5494,$M$2:$M$6943)</f>
        <v/>
      </c>
      <c r="B5494" s="5" t="inlineStr">
        <is>
          <t>英語圏</t>
        </is>
      </c>
      <c r="C5494" s="5" t="inlineStr">
        <is>
          <t>ブロック・属性</t>
        </is>
      </c>
      <c r="D5494" s="5" t="inlineStr">
        <is>
          <t>T19</t>
        </is>
      </c>
      <c r="E5494" s="6" t="inlineStr">
        <is>
          <t>ブロックの置換・再定義・自動ブロック化</t>
        </is>
      </c>
      <c r="F5494" s="5" t="inlineStr">
        <is>
          <t>WBCLEAN</t>
        </is>
      </c>
      <c r="G5494" s="6" t="inlineStr">
        <is>
          <t>wbclean.lsp</t>
        </is>
      </c>
      <c r="H5494" s="6" t="inlineStr">
        <is>
          <t>選択図形のみをWBLOCK書出し</t>
        </is>
      </c>
      <c r="I5494" s="4" t="n">
        <v>8</v>
      </c>
      <c r="J5494" s="4" t="n">
        <v>5</v>
      </c>
      <c r="K5494" s="4" t="n">
        <v>6</v>
      </c>
      <c r="L5494" s="4" t="n">
        <v>12</v>
      </c>
      <c r="M5494" s="7">
        <f>SUM(I5494:L5494)</f>
        <v/>
      </c>
      <c r="N5494" s="6" t="inlineStr">
        <is>
          <t>WBLOCKで代替可</t>
        </is>
      </c>
      <c r="O5494" s="5" t="inlineStr">
        <is>
          <t>Henry C. Francis (ParaCADD)</t>
        </is>
      </c>
      <c r="P5494" s="5" t="inlineStr">
        <is>
          <t>ParaCADD</t>
        </is>
      </c>
      <c r="Q5494" s="8" t="inlineStr">
        <is>
          <t>開く</t>
        </is>
      </c>
      <c r="R5494" s="5" t="inlineStr">
        <is>
          <t>配布ページからダウンロード</t>
        </is>
      </c>
      <c r="S5494" s="5" t="inlineStr">
        <is>
          <t>ソース</t>
        </is>
      </c>
      <c r="T5494" s="5" t="inlineStr"/>
      <c r="U5494" s="5" t="inlineStr">
        <is>
          <t>W5493</t>
        </is>
      </c>
    </row>
    <row r="5495">
      <c r="A5495" s="4">
        <f>RANK(M5495,$M$2:$M$6943)</f>
        <v/>
      </c>
      <c r="B5495" s="5" t="inlineStr">
        <is>
          <t>中国語圏</t>
        </is>
      </c>
      <c r="C5495" s="5" t="inlineStr">
        <is>
          <t>LISP開発用の部品</t>
        </is>
      </c>
      <c r="D5495" s="5" t="inlineStr">
        <is>
          <t>T30</t>
        </is>
      </c>
      <c r="E5495" s="6" t="inlineStr">
        <is>
          <t>AI・OCR・翻訳など新技術との連携</t>
        </is>
      </c>
      <c r="F5495" s="5" t="inlineStr">
        <is>
          <t>-</t>
        </is>
      </c>
      <c r="G5495" s="6" t="inlineStr">
        <is>
          <t>word: Word操作</t>
        </is>
      </c>
      <c r="H5495" s="6" t="inlineStr">
        <is>
          <t>Word文書の新規・開く・保存</t>
        </is>
      </c>
      <c r="I5495" s="4" t="n">
        <v>11</v>
      </c>
      <c r="J5495" s="4" t="n">
        <v>8</v>
      </c>
      <c r="K5495" s="4" t="n">
        <v>3</v>
      </c>
      <c r="L5495" s="4" t="n">
        <v>9</v>
      </c>
      <c r="M5495" s="7">
        <f>SUM(I5495:L5495)</f>
        <v/>
      </c>
      <c r="N5495" s="6" t="inlineStr">
        <is>
          <t>Word連携は珍しい</t>
        </is>
      </c>
      <c r="O5495" s="5" t="inlineStr">
        <is>
          <t>VitalGG</t>
        </is>
      </c>
      <c r="P5495" s="5" t="inlineStr">
        <is>
          <t>GitHub: atlisp-org/atlisp-lib</t>
        </is>
      </c>
      <c r="Q5495" s="8" t="inlineStr">
        <is>
          <t>開く</t>
        </is>
      </c>
      <c r="R5495" s="5" t="inlineStr">
        <is>
          <t>GitHub（一括取得可）</t>
        </is>
      </c>
      <c r="S5495" s="5" t="inlineStr">
        <is>
          <t>ソース</t>
        </is>
      </c>
      <c r="T5495" s="5" t="inlineStr"/>
      <c r="U5495" s="5" t="inlineStr">
        <is>
          <t>W5494</t>
        </is>
      </c>
    </row>
    <row r="5496">
      <c r="A5496" s="4">
        <f>RANK(M5496,$M$2:$M$6943)</f>
        <v/>
      </c>
      <c r="B5496" s="5" t="inlineStr">
        <is>
          <t>ベトナム・東南アジア</t>
        </is>
      </c>
      <c r="C5496" s="5" t="inlineStr">
        <is>
          <t>ハッチ・面積・長さ集計</t>
        </is>
      </c>
      <c r="D5496" s="5" t="inlineStr">
        <is>
          <t>その他</t>
        </is>
      </c>
      <c r="E5496" s="6" t="inlineStr">
        <is>
          <t>その他</t>
        </is>
      </c>
      <c r="F5496" s="5" t="inlineStr">
        <is>
          <t>BHH</t>
        </is>
      </c>
      <c r="G5496" s="6" t="inlineStr">
        <is>
          <t>XDTH BHH</t>
        </is>
      </c>
      <c r="H5496" s="6" t="inlineStr">
        <is>
          <t>既存ハッチの境界線を再作成</t>
        </is>
      </c>
      <c r="I5496" s="4" t="n">
        <v>5</v>
      </c>
      <c r="J5496" s="4" t="n">
        <v>4</v>
      </c>
      <c r="K5496" s="4" t="n">
        <v>9</v>
      </c>
      <c r="L5496" s="4" t="n">
        <v>13</v>
      </c>
      <c r="M5496" s="7">
        <f>SUM(I5496:L5496)</f>
        <v/>
      </c>
      <c r="N5496" s="6" t="inlineStr">
        <is>
          <t>標準で境界再作成可</t>
        </is>
      </c>
      <c r="O5496" s="5" t="inlineStr">
        <is>
          <t>xaydungthuchanh</t>
        </is>
      </c>
      <c r="P5496" s="5" t="inlineStr">
        <is>
          <t>xaydungthuchanh.vn</t>
        </is>
      </c>
      <c r="Q5496" s="8" t="inlineStr">
        <is>
          <t>開く</t>
        </is>
      </c>
      <c r="R5496" s="5" t="inlineStr">
        <is>
          <t>配布ページからダウンロード</t>
        </is>
      </c>
      <c r="S5496" s="5" t="inlineStr">
        <is>
          <t>不明</t>
        </is>
      </c>
      <c r="T5496" s="5" t="inlineStr"/>
      <c r="U5496" s="5" t="inlineStr">
        <is>
          <t>W5495</t>
        </is>
      </c>
    </row>
    <row r="5497">
      <c r="A5497" s="4">
        <f>RANK(M5497,$M$2:$M$6943)</f>
        <v/>
      </c>
      <c r="B5497" s="5" t="inlineStr">
        <is>
          <t>ヨーロッパ</t>
        </is>
      </c>
      <c r="C5497" s="5" t="inlineStr">
        <is>
          <t>外部参照・図面管理・一括処理</t>
        </is>
      </c>
      <c r="D5497" s="5" t="inlineStr">
        <is>
          <t>T29</t>
        </is>
      </c>
      <c r="E5497" s="6" t="inlineStr">
        <is>
          <t>外部参照の管理</t>
        </is>
      </c>
      <c r="F5497" s="5" t="inlineStr">
        <is>
          <t>-</t>
        </is>
      </c>
      <c r="G5497" s="6" t="inlineStr">
        <is>
          <t>XRef</t>
        </is>
      </c>
      <c r="H5497" s="6" t="inlineStr">
        <is>
          <t>右クリック用の外部参照操作コマンド集</t>
        </is>
      </c>
      <c r="I5497" s="4" t="n">
        <v>8</v>
      </c>
      <c r="J5497" s="4" t="n">
        <v>6</v>
      </c>
      <c r="K5497" s="4" t="n">
        <v>7</v>
      </c>
      <c r="L5497" s="4" t="n">
        <v>10</v>
      </c>
      <c r="M5497" s="7">
        <f>SUM(I5497:L5497)</f>
        <v/>
      </c>
      <c r="N5497" s="6" t="inlineStr">
        <is>
          <t>Xref操作メニュー</t>
        </is>
      </c>
      <c r="O5497" s="5" t="inlineStr">
        <is>
          <t>Christoph Spiegel</t>
        </is>
      </c>
      <c r="P5497" s="5" t="inlineStr">
        <is>
          <t>CAD-Spiegel</t>
        </is>
      </c>
      <c r="Q5497" s="8" t="inlineStr">
        <is>
          <t>開く</t>
        </is>
      </c>
      <c r="R5497" s="5" t="inlineStr">
        <is>
          <t>配布ページからダウンロード</t>
        </is>
      </c>
      <c r="S5497" s="5" t="inlineStr">
        <is>
          <t>不明</t>
        </is>
      </c>
      <c r="T5497" s="5" t="inlineStr"/>
      <c r="U5497" s="5" t="inlineStr">
        <is>
          <t>W5496</t>
        </is>
      </c>
    </row>
    <row r="5498">
      <c r="A5498" s="4">
        <f>RANK(M5498,$M$2:$M$6943)</f>
        <v/>
      </c>
      <c r="B5498" s="5" t="inlineStr">
        <is>
          <t>英語圏</t>
        </is>
      </c>
      <c r="C5498" s="5" t="inlineStr">
        <is>
          <t>外部参照・図面管理・一括処理</t>
        </is>
      </c>
      <c r="D5498" s="5" t="inlineStr">
        <is>
          <t>T29</t>
        </is>
      </c>
      <c r="E5498" s="6" t="inlineStr">
        <is>
          <t>外部参照の管理</t>
        </is>
      </c>
      <c r="F5498" s="5" t="inlineStr">
        <is>
          <t>xu</t>
        </is>
      </c>
      <c r="G5498" s="6" t="inlineStr">
        <is>
          <t>xu</t>
        </is>
      </c>
      <c r="H5498" s="6" t="inlineStr">
        <is>
          <t>全Xrefをアンロード</t>
        </is>
      </c>
      <c r="I5498" s="4" t="n">
        <v>6</v>
      </c>
      <c r="J5498" s="4" t="n">
        <v>4</v>
      </c>
      <c r="K5498" s="4" t="n">
        <v>8</v>
      </c>
      <c r="L5498" s="4" t="n">
        <v>13</v>
      </c>
      <c r="M5498" s="7">
        <f>SUM(I5498:L5498)</f>
        <v/>
      </c>
      <c r="N5498" s="6" t="inlineStr">
        <is>
          <t>外部参照パレットで可</t>
        </is>
      </c>
      <c r="O5498" s="5" t="inlineStr">
        <is>
          <t>Alan J. Thompson (alanjt)</t>
        </is>
      </c>
      <c r="P5498" s="5" t="inlineStr">
        <is>
          <t>CADTutor</t>
        </is>
      </c>
      <c r="Q5498" s="8" t="inlineStr">
        <is>
          <t>開く</t>
        </is>
      </c>
      <c r="R5498" s="5" t="inlineStr">
        <is>
          <t>ページ内にコード掲載</t>
        </is>
      </c>
      <c r="S5498" s="5" t="inlineStr">
        <is>
          <t>ソース</t>
        </is>
      </c>
      <c r="T5498" s="5" t="inlineStr"/>
      <c r="U5498" s="5" t="inlineStr">
        <is>
          <t>W5497</t>
        </is>
      </c>
    </row>
    <row r="5499">
      <c r="A5499" s="4">
        <f>RANK(M5499,$M$2:$M$6943)</f>
        <v/>
      </c>
      <c r="B5499" s="5" t="inlineStr">
        <is>
          <t>ロシア語圏</t>
        </is>
      </c>
      <c r="C5499" s="5" t="inlineStr">
        <is>
          <t>14</t>
        </is>
      </c>
      <c r="D5499" s="5" t="inlineStr">
        <is>
          <t>T24</t>
        </is>
      </c>
      <c r="E5499" s="6" t="inlineStr">
        <is>
          <t>建築：壁・建具・天井割付の作図</t>
        </is>
      </c>
      <c r="F5499" s="5" t="inlineStr">
        <is>
          <t>-</t>
        </is>
      </c>
      <c r="G5499" s="6" t="inlineStr">
        <is>
          <t>Бывший Download с Uniip.ru (УралНИИпроект)</t>
        </is>
      </c>
      <c r="H5499" s="6" t="inlineStr">
        <is>
          <t>UralNIIproekt旧配布ツール群</t>
        </is>
      </c>
      <c r="I5499" s="4" t="n">
        <v>10</v>
      </c>
      <c r="J5499" s="4" t="n">
        <v>7</v>
      </c>
      <c r="K5499" s="4" t="n">
        <v>8</v>
      </c>
      <c r="L5499" s="4" t="n">
        <v>6</v>
      </c>
      <c r="M5499" s="7">
        <f>SUM(I5499:L5499)</f>
        <v/>
      </c>
      <c r="N5499" s="6" t="inlineStr">
        <is>
          <t>旧配布ツール群</t>
        </is>
      </c>
      <c r="O5499" s="5" t="inlineStr">
        <is>
          <t>Мне не жалко</t>
        </is>
      </c>
      <c r="P5499" s="5" t="inlineStr">
        <is>
          <t>dwg.ru</t>
        </is>
      </c>
      <c r="Q5499" s="8" t="inlineStr">
        <is>
          <t>開く</t>
        </is>
      </c>
      <c r="R5499" s="5" t="inlineStr">
        <is>
          <t>ログイン・会員登録が必要</t>
        </is>
      </c>
      <c r="S5499" s="5" t="inlineStr">
        <is>
          <t>不明</t>
        </is>
      </c>
      <c r="T5499" s="5" t="inlineStr"/>
      <c r="U5499" s="5" t="inlineStr">
        <is>
          <t>W5498</t>
        </is>
      </c>
    </row>
    <row r="5500">
      <c r="A5500" s="4">
        <f>RANK(M5500,$M$2:$M$6943)</f>
        <v/>
      </c>
      <c r="B5500" s="5" t="inlineStr">
        <is>
          <t>ロシア語圏</t>
        </is>
      </c>
      <c r="C5500" s="5" t="inlineStr">
        <is>
          <t>15</t>
        </is>
      </c>
      <c r="D5500" s="5" t="inlineStr">
        <is>
          <t>T26,T16</t>
        </is>
      </c>
      <c r="E5500" s="6" t="inlineStr">
        <is>
          <t>設備：器具の自動割付、配線の最短経路、数量拾い・集計表</t>
        </is>
      </c>
      <c r="F5500" s="5" t="inlineStr">
        <is>
          <t>-</t>
        </is>
      </c>
      <c r="G5500" s="6" t="inlineStr">
        <is>
          <t>Выбор датчика Метран-150 (модель CD) размещение его в перечне элементов (спецификации))</t>
        </is>
      </c>
      <c r="H5500" s="6" t="inlineStr">
        <is>
          <t>圧力計を選定し図面へ挿入</t>
        </is>
      </c>
      <c r="I5500" s="4" t="n">
        <v>12</v>
      </c>
      <c r="J5500" s="4" t="n">
        <v>8</v>
      </c>
      <c r="K5500" s="4" t="n">
        <v>8</v>
      </c>
      <c r="L5500" s="4" t="n">
        <v>3</v>
      </c>
      <c r="M5500" s="7">
        <f>SUM(I5500:L5500)</f>
        <v/>
      </c>
      <c r="N5500" s="6" t="inlineStr">
        <is>
          <t>特定計器選定</t>
        </is>
      </c>
      <c r="O5500" s="5" t="inlineStr">
        <is>
          <t>seaotter56</t>
        </is>
      </c>
      <c r="P5500" s="5" t="inlineStr">
        <is>
          <t>dwg.ru</t>
        </is>
      </c>
      <c r="Q5500" s="8" t="inlineStr">
        <is>
          <t>開く</t>
        </is>
      </c>
      <c r="R5500" s="5" t="inlineStr">
        <is>
          <t>ログイン・会員登録が必要</t>
        </is>
      </c>
      <c r="S5500" s="5" t="inlineStr">
        <is>
          <t>不明</t>
        </is>
      </c>
      <c r="T5500" s="5" t="inlineStr"/>
      <c r="U5500" s="5" t="inlineStr">
        <is>
          <t>W5499</t>
        </is>
      </c>
    </row>
    <row r="5501">
      <c r="A5501" s="4">
        <f>RANK(M5501,$M$2:$M$6943)</f>
        <v/>
      </c>
      <c r="B5501" s="5" t="inlineStr">
        <is>
          <t>ロシア語圏</t>
        </is>
      </c>
      <c r="C5501" s="5" t="inlineStr">
        <is>
          <t>07</t>
        </is>
      </c>
      <c r="D5501" s="5" t="inlineStr">
        <is>
          <t>その他</t>
        </is>
      </c>
      <c r="E5501" s="6" t="inlineStr">
        <is>
          <t>その他</t>
        </is>
      </c>
      <c r="F5501" s="5" t="inlineStr">
        <is>
          <t>-</t>
        </is>
      </c>
      <c r="G5501" s="6" t="inlineStr">
        <is>
          <t>Две лисповские программки построения овала и линии пересечения двух плоскостей</t>
        </is>
      </c>
      <c r="H5501" s="6" t="inlineStr">
        <is>
          <t>楕円(オーバル)を作図</t>
        </is>
      </c>
      <c r="I5501" s="4" t="n">
        <v>12</v>
      </c>
      <c r="J5501" s="4" t="n">
        <v>8</v>
      </c>
      <c r="K5501" s="4" t="n">
        <v>5</v>
      </c>
      <c r="L5501" s="4" t="n">
        <v>6</v>
      </c>
      <c r="M5501" s="7">
        <f>SUM(I5501:L5501)</f>
        <v/>
      </c>
      <c r="N5501" s="6" t="inlineStr">
        <is>
          <t>オーバル作図</t>
        </is>
      </c>
      <c r="O5501" s="5" t="inlineStr">
        <is>
          <t>Батраков Сергей</t>
        </is>
      </c>
      <c r="P5501" s="5" t="inlineStr">
        <is>
          <t>dwg.ru</t>
        </is>
      </c>
      <c r="Q5501" s="8" t="inlineStr">
        <is>
          <t>開く</t>
        </is>
      </c>
      <c r="R5501" s="5" t="inlineStr">
        <is>
          <t>ログイン・会員登録が必要</t>
        </is>
      </c>
      <c r="S5501" s="5" t="inlineStr">
        <is>
          <t>不明</t>
        </is>
      </c>
      <c r="T5501" s="5" t="inlineStr"/>
      <c r="U5501" s="5" t="inlineStr">
        <is>
          <t>W5500</t>
        </is>
      </c>
    </row>
    <row r="5502">
      <c r="A5502" s="4">
        <f>RANK(M5502,$M$2:$M$6943)</f>
        <v/>
      </c>
      <c r="B5502" s="5" t="inlineStr">
        <is>
          <t>ロシア語圏</t>
        </is>
      </c>
      <c r="C5502" s="5" t="inlineStr">
        <is>
          <t>20</t>
        </is>
      </c>
      <c r="D5502" s="5" t="inlineStr">
        <is>
          <t>その他</t>
        </is>
      </c>
      <c r="E5502" s="6" t="inlineStr">
        <is>
          <t>その他</t>
        </is>
      </c>
      <c r="F5502" s="5" t="inlineStr">
        <is>
          <t>calc_strings</t>
        </is>
      </c>
      <c r="G5502" s="6" t="inlineStr">
        <is>
          <t>Калькулятор для работы со строками</t>
        </is>
      </c>
      <c r="H5502" s="6" t="inlineStr">
        <is>
          <t>文字列数値の四則演算関数</t>
        </is>
      </c>
      <c r="I5502" s="4" t="n">
        <v>12</v>
      </c>
      <c r="J5502" s="4" t="n">
        <v>8</v>
      </c>
      <c r="K5502" s="4" t="n">
        <v>5</v>
      </c>
      <c r="L5502" s="4" t="n">
        <v>6</v>
      </c>
      <c r="M5502" s="7">
        <f>SUM(I5502:L5502)</f>
        <v/>
      </c>
      <c r="N5502" s="6" t="inlineStr">
        <is>
          <t>文字列演算関数</t>
        </is>
      </c>
      <c r="O5502" s="5" t="inlineStr">
        <is>
          <t>Random</t>
        </is>
      </c>
      <c r="P5502" s="5" t="inlineStr">
        <is>
          <t>dwg.ru</t>
        </is>
      </c>
      <c r="Q5502" s="8" t="inlineStr">
        <is>
          <t>開く</t>
        </is>
      </c>
      <c r="R5502" s="5" t="inlineStr">
        <is>
          <t>ログイン・会員登録が必要</t>
        </is>
      </c>
      <c r="S5502" s="5" t="inlineStr">
        <is>
          <t>不明</t>
        </is>
      </c>
      <c r="T5502" s="5" t="inlineStr"/>
      <c r="U5502" s="5" t="inlineStr">
        <is>
          <t>W5501</t>
        </is>
      </c>
    </row>
    <row r="5503">
      <c r="A5503" s="4">
        <f>RANK(M5503,$M$2:$M$6943)</f>
        <v/>
      </c>
      <c r="B5503" s="5" t="inlineStr">
        <is>
          <t>ロシア語圏</t>
        </is>
      </c>
      <c r="C5503" s="5" t="inlineStr">
        <is>
          <t>20</t>
        </is>
      </c>
      <c r="D5503" s="5" t="inlineStr">
        <is>
          <t>その他</t>
        </is>
      </c>
      <c r="E5503" s="6" t="inlineStr">
        <is>
          <t>その他</t>
        </is>
      </c>
      <c r="F5503" s="5" t="inlineStr">
        <is>
          <t>-</t>
        </is>
      </c>
      <c r="G5503" s="6" t="inlineStr">
        <is>
          <t>Набор программ от CADALYST.com</t>
        </is>
      </c>
      <c r="H5503" s="6" t="inlineStr">
        <is>
          <t>Cadalyst由来プログラム集</t>
        </is>
      </c>
      <c r="I5503" s="4" t="n">
        <v>10</v>
      </c>
      <c r="J5503" s="4" t="n">
        <v>7</v>
      </c>
      <c r="K5503" s="4" t="n">
        <v>6</v>
      </c>
      <c r="L5503" s="4" t="n">
        <v>8</v>
      </c>
      <c r="M5503" s="7">
        <f>SUM(I5503:L5503)</f>
        <v/>
      </c>
      <c r="N5503" s="6" t="inlineStr">
        <is>
          <t>他地域プログラム集</t>
        </is>
      </c>
      <c r="O5503" s="5" t="inlineStr">
        <is>
          <t>gomer</t>
        </is>
      </c>
      <c r="P5503" s="5" t="inlineStr">
        <is>
          <t>dwg.ru</t>
        </is>
      </c>
      <c r="Q5503" s="8" t="inlineStr">
        <is>
          <t>開く</t>
        </is>
      </c>
      <c r="R5503" s="5" t="inlineStr">
        <is>
          <t>ログイン・会員登録が必要</t>
        </is>
      </c>
      <c r="S5503" s="5" t="inlineStr">
        <is>
          <t>不明</t>
        </is>
      </c>
      <c r="T5503" s="5" t="inlineStr"/>
      <c r="U5503" s="5" t="inlineStr">
        <is>
          <t>W5502</t>
        </is>
      </c>
    </row>
    <row r="5504">
      <c r="A5504" s="4">
        <f>RANK(M5504,$M$2:$M$6943)</f>
        <v/>
      </c>
      <c r="B5504" s="5" t="inlineStr">
        <is>
          <t>ロシア語圏</t>
        </is>
      </c>
      <c r="C5504" s="5" t="inlineStr">
        <is>
          <t>03</t>
        </is>
      </c>
      <c r="D5504" s="5" t="inlineStr">
        <is>
          <t>その他</t>
        </is>
      </c>
      <c r="E5504" s="6" t="inlineStr">
        <is>
          <t>その他</t>
        </is>
      </c>
      <c r="F5504" s="5" t="inlineStr">
        <is>
          <t>-</t>
        </is>
      </c>
      <c r="G5504" s="6" t="inlineStr">
        <is>
          <t>Обозначение базы. "Base_Den"</t>
        </is>
      </c>
      <c r="H5504" s="6" t="inlineStr">
        <is>
          <t>データム記号を作図</t>
        </is>
      </c>
      <c r="I5504" s="4" t="n">
        <v>8</v>
      </c>
      <c r="J5504" s="4" t="n">
        <v>7</v>
      </c>
      <c r="K5504" s="4" t="n">
        <v>8</v>
      </c>
      <c r="L5504" s="4" t="n">
        <v>8</v>
      </c>
      <c r="M5504" s="7">
        <f>SUM(I5504:L5504)</f>
        <v/>
      </c>
      <c r="N5504" s="6" t="inlineStr">
        <is>
          <t>データム記号</t>
        </is>
      </c>
      <c r="O5504" s="5" t="inlineStr">
        <is>
          <t>Денис Флюстиков</t>
        </is>
      </c>
      <c r="P5504" s="5" t="inlineStr">
        <is>
          <t>dwg.ru</t>
        </is>
      </c>
      <c r="Q5504" s="8" t="inlineStr">
        <is>
          <t>開く</t>
        </is>
      </c>
      <c r="R5504" s="5" t="inlineStr">
        <is>
          <t>ログイン・会員登録が必要</t>
        </is>
      </c>
      <c r="S5504" s="5" t="inlineStr">
        <is>
          <t>不明</t>
        </is>
      </c>
      <c r="T5504" s="5" t="inlineStr"/>
      <c r="U5504" s="5" t="inlineStr">
        <is>
          <t>W5503</t>
        </is>
      </c>
    </row>
    <row r="5505">
      <c r="A5505" s="4">
        <f>RANK(M5505,$M$2:$M$6943)</f>
        <v/>
      </c>
      <c r="B5505" s="5" t="inlineStr">
        <is>
          <t>ロシア語圏</t>
        </is>
      </c>
      <c r="C5505" s="5" t="inlineStr">
        <is>
          <t>13</t>
        </is>
      </c>
      <c r="D5505" s="5" t="inlineStr">
        <is>
          <t>T27,T08</t>
        </is>
      </c>
      <c r="E5505" s="6" t="inlineStr">
        <is>
          <t>測量・土木：座標・レベル・縦断、検図：わずかなずれ・隙間・重なりを検出</t>
        </is>
      </c>
      <c r="F5505" s="5" t="inlineStr">
        <is>
          <t>-</t>
        </is>
      </c>
      <c r="G5505" s="6" t="inlineStr">
        <is>
          <t>Удаление дубликатов COGO точек</t>
        </is>
      </c>
      <c r="H5505" s="6" t="inlineStr">
        <is>
          <t>重複COGO点を一括削除</t>
        </is>
      </c>
      <c r="I5505" s="4" t="n">
        <v>12</v>
      </c>
      <c r="J5505" s="4" t="n">
        <v>8</v>
      </c>
      <c r="K5505" s="4" t="n">
        <v>8</v>
      </c>
      <c r="L5505" s="4" t="n">
        <v>3</v>
      </c>
      <c r="M5505" s="7">
        <f>SUM(I5505:L5505)</f>
        <v/>
      </c>
      <c r="N5505" s="6" t="inlineStr">
        <is>
          <t>COGO点重複削除</t>
        </is>
      </c>
      <c r="O5505" s="5" t="inlineStr">
        <is>
          <t>agajohn</t>
        </is>
      </c>
      <c r="P5505" s="5" t="inlineStr">
        <is>
          <t>geodesist.ru</t>
        </is>
      </c>
      <c r="Q5505" s="8" t="inlineStr">
        <is>
          <t>開く</t>
        </is>
      </c>
      <c r="R5505" s="5" t="inlineStr">
        <is>
          <t>ログイン・会員登録が必要</t>
        </is>
      </c>
      <c r="S5505" s="5" t="inlineStr">
        <is>
          <t>不明</t>
        </is>
      </c>
      <c r="T5505" s="5" t="inlineStr"/>
      <c r="U5505" s="5" t="inlineStr">
        <is>
          <t>W5504</t>
        </is>
      </c>
    </row>
    <row r="5506">
      <c r="A5506" s="4">
        <f>RANK(M5506,$M$2:$M$6943)</f>
        <v/>
      </c>
      <c r="B5506" s="5" t="inlineStr">
        <is>
          <t>日本</t>
        </is>
      </c>
      <c r="C5506" s="5" t="inlineStr">
        <is>
          <t>選択・絞り込み</t>
        </is>
      </c>
      <c r="D5506" s="5" t="inlineStr">
        <is>
          <t>その他</t>
        </is>
      </c>
      <c r="E5506" s="6" t="inlineStr">
        <is>
          <t>その他</t>
        </is>
      </c>
      <c r="F5506" s="5" t="inlineStr">
        <is>
          <t>-</t>
        </is>
      </c>
      <c r="G5506" s="6" t="inlineStr">
        <is>
          <t>タイプフィルター</t>
        </is>
      </c>
      <c r="H5506" s="6" t="inlineStr">
        <is>
          <t>図形タイプで選択フィルタ</t>
        </is>
      </c>
      <c r="I5506" s="4" t="n">
        <v>5</v>
      </c>
      <c r="J5506" s="4" t="n">
        <v>5</v>
      </c>
      <c r="K5506" s="4" t="n">
        <v>7</v>
      </c>
      <c r="L5506" s="4" t="n">
        <v>14</v>
      </c>
      <c r="M5506" s="7">
        <f>SUM(I5506:L5506)</f>
        <v/>
      </c>
      <c r="N5506" s="6" t="inlineStr">
        <is>
          <t>QSELECTで代替可</t>
        </is>
      </c>
      <c r="O5506" s="5" t="inlineStr">
        <is>
          <t>ekakio</t>
        </is>
      </c>
      <c r="P5506" s="5" t="inlineStr">
        <is>
          <t>ekakio.hatenablog.jp</t>
        </is>
      </c>
      <c r="Q5506" s="8" t="inlineStr">
        <is>
          <t>開く</t>
        </is>
      </c>
      <c r="R5506" s="5" t="inlineStr">
        <is>
          <t>ページ内にコード掲載</t>
        </is>
      </c>
      <c r="S5506" s="5" t="inlineStr">
        <is>
          <t>ソース</t>
        </is>
      </c>
      <c r="T5506" s="5" t="inlineStr"/>
      <c r="U5506" s="5" t="inlineStr">
        <is>
          <t>W5505</t>
        </is>
      </c>
    </row>
    <row r="5507">
      <c r="A5507" s="4">
        <f>RANK(M5507,$M$2:$M$6943)</f>
        <v/>
      </c>
      <c r="B5507" s="5" t="inlineStr">
        <is>
          <t>日本</t>
        </is>
      </c>
      <c r="C5507" s="5" t="inlineStr">
        <is>
          <t>文字・テキスト</t>
        </is>
      </c>
      <c r="D5507" s="5" t="inlineStr">
        <is>
          <t>T12</t>
        </is>
      </c>
      <c r="E5507" s="6" t="inlineStr">
        <is>
          <t>文字の一括検索・置換</t>
        </is>
      </c>
      <c r="F5507" s="5" t="inlineStr">
        <is>
          <t>txch</t>
        </is>
      </c>
      <c r="G5507" s="6" t="inlineStr">
        <is>
          <t>テキスト内容変更</t>
        </is>
      </c>
      <c r="H5507" s="6" t="inlineStr">
        <is>
          <t>文字内容を指定値に変更</t>
        </is>
      </c>
      <c r="I5507" s="4" t="n">
        <v>6</v>
      </c>
      <c r="J5507" s="4" t="n">
        <v>6</v>
      </c>
      <c r="K5507" s="4" t="n">
        <v>7</v>
      </c>
      <c r="L5507" s="4" t="n">
        <v>12</v>
      </c>
      <c r="M5507" s="7">
        <f>SUM(I5507:L5507)</f>
        <v/>
      </c>
      <c r="N5507" s="6" t="inlineStr">
        <is>
          <t>標準で容易</t>
        </is>
      </c>
      <c r="O5507" s="5" t="inlineStr"/>
      <c r="P5507" s="5" t="inlineStr">
        <is>
          <t>Jagaimo LISP</t>
        </is>
      </c>
      <c r="Q5507" s="8" t="inlineStr">
        <is>
          <t>開く</t>
        </is>
      </c>
      <c r="R5507" s="5" t="inlineStr">
        <is>
          <t>ページ内にコード掲載</t>
        </is>
      </c>
      <c r="S5507" s="5" t="inlineStr">
        <is>
          <t>ソース</t>
        </is>
      </c>
      <c r="T5507" s="5" t="inlineStr"/>
      <c r="U5507" s="5" t="inlineStr">
        <is>
          <t>W5506</t>
        </is>
      </c>
    </row>
    <row r="5508">
      <c r="A5508" s="4">
        <f>RANK(M5508,$M$2:$M$6943)</f>
        <v/>
      </c>
      <c r="B5508" s="5" t="inlineStr">
        <is>
          <t>中国語圏</t>
        </is>
      </c>
      <c r="C5508" s="5" t="inlineStr">
        <is>
          <t>ブロック・属性</t>
        </is>
      </c>
      <c r="D5508" s="5" t="inlineStr">
        <is>
          <t>T19</t>
        </is>
      </c>
      <c r="E5508" s="6" t="inlineStr">
        <is>
          <t>ブロックの置換・再定義・自動ブロック化</t>
        </is>
      </c>
      <c r="F5508" s="5" t="inlineStr">
        <is>
          <t>-</t>
        </is>
      </c>
      <c r="G5508" s="6" t="inlineStr">
        <is>
          <t>一键炸开所有块</t>
        </is>
      </c>
      <c r="H5508" s="6" t="inlineStr">
        <is>
          <t>図面内全ブロックを一括分解</t>
        </is>
      </c>
      <c r="I5508" s="4" t="n">
        <v>6</v>
      </c>
      <c r="J5508" s="4" t="n">
        <v>3</v>
      </c>
      <c r="K5508" s="4" t="n">
        <v>8</v>
      </c>
      <c r="L5508" s="4" t="n">
        <v>14</v>
      </c>
      <c r="M5508" s="7">
        <f>SUM(I5508:L5508)</f>
        <v/>
      </c>
      <c r="N5508" s="6" t="inlineStr">
        <is>
          <t>標準で可能</t>
        </is>
      </c>
      <c r="O5508" s="5" t="inlineStr">
        <is>
          <t>地美橄榄树</t>
        </is>
      </c>
      <c r="P5508" s="5" t="inlineStr">
        <is>
          <t>明经CAD社区</t>
        </is>
      </c>
      <c r="Q5508" s="8" t="inlineStr">
        <is>
          <t>開く</t>
        </is>
      </c>
      <c r="R5508" s="5" t="inlineStr">
        <is>
          <t>フォーラム添付（ログインが必要な場合あり）</t>
        </is>
      </c>
      <c r="S5508" s="5" t="inlineStr">
        <is>
          <t>不明</t>
        </is>
      </c>
      <c r="T5508" s="5" t="inlineStr"/>
      <c r="U5508" s="5" t="inlineStr">
        <is>
          <t>W5507</t>
        </is>
      </c>
    </row>
    <row r="5509">
      <c r="A5509" s="4">
        <f>RANK(M5509,$M$2:$M$6943)</f>
        <v/>
      </c>
      <c r="B5509" s="5" t="inlineStr">
        <is>
          <t>日本</t>
        </is>
      </c>
      <c r="C5509" s="5" t="inlineStr">
        <is>
          <t>作図</t>
        </is>
      </c>
      <c r="D5509" s="5" t="inlineStr">
        <is>
          <t>その他</t>
        </is>
      </c>
      <c r="E5509" s="6" t="inlineStr">
        <is>
          <t>その他</t>
        </is>
      </c>
      <c r="F5509" s="5" t="inlineStr">
        <is>
          <t>-</t>
        </is>
      </c>
      <c r="G5509" s="6" t="inlineStr">
        <is>
          <t>原点に戻す行為をLisp化</t>
        </is>
      </c>
      <c r="H5509" s="6" t="inlineStr">
        <is>
          <t>図形を原点へ移動</t>
        </is>
      </c>
      <c r="I5509" s="4" t="n">
        <v>7</v>
      </c>
      <c r="J5509" s="4" t="n">
        <v>6</v>
      </c>
      <c r="K5509" s="4" t="n">
        <v>6</v>
      </c>
      <c r="L5509" s="4" t="n">
        <v>12</v>
      </c>
      <c r="M5509" s="7">
        <f>SUM(I5509:L5509)</f>
        <v/>
      </c>
      <c r="N5509" s="6" t="inlineStr">
        <is>
          <t>MOVEで容易</t>
        </is>
      </c>
      <c r="O5509" s="5" t="inlineStr">
        <is>
          <t>ekakio</t>
        </is>
      </c>
      <c r="P5509" s="5" t="inlineStr">
        <is>
          <t>ekakio.hatenablog.jp</t>
        </is>
      </c>
      <c r="Q5509" s="8" t="inlineStr">
        <is>
          <t>開く</t>
        </is>
      </c>
      <c r="R5509" s="5" t="inlineStr">
        <is>
          <t>ページ内にコード掲載</t>
        </is>
      </c>
      <c r="S5509" s="5" t="inlineStr">
        <is>
          <t>ソース</t>
        </is>
      </c>
      <c r="T5509" s="5" t="inlineStr"/>
      <c r="U5509" s="5" t="inlineStr">
        <is>
          <t>W5508</t>
        </is>
      </c>
    </row>
    <row r="5510">
      <c r="A5510" s="4">
        <f>RANK(M5510,$M$2:$M$6943)</f>
        <v/>
      </c>
      <c r="B5510" s="5" t="inlineStr">
        <is>
          <t>日本</t>
        </is>
      </c>
      <c r="C5510" s="5" t="inlineStr">
        <is>
          <t>文字・テキスト</t>
        </is>
      </c>
      <c r="D5510" s="5" t="inlineStr">
        <is>
          <t>T12</t>
        </is>
      </c>
      <c r="E5510" s="6" t="inlineStr">
        <is>
          <t>文字の一括検索・置換</t>
        </is>
      </c>
      <c r="F5510" s="5" t="inlineStr">
        <is>
          <t>jagastl</t>
        </is>
      </c>
      <c r="G5510" s="6" t="inlineStr">
        <is>
          <t>文字スタイル変更ダイアログ</t>
        </is>
      </c>
      <c r="H5510" s="6" t="inlineStr">
        <is>
          <t>文字スタイルをダイアログで変更</t>
        </is>
      </c>
      <c r="I5510" s="4" t="n">
        <v>5</v>
      </c>
      <c r="J5510" s="4" t="n">
        <v>7</v>
      </c>
      <c r="K5510" s="4" t="n">
        <v>6</v>
      </c>
      <c r="L5510" s="4" t="n">
        <v>13</v>
      </c>
      <c r="M5510" s="7">
        <f>SUM(I5510:L5510)</f>
        <v/>
      </c>
      <c r="N5510" s="6" t="inlineStr">
        <is>
          <t>プロパティで代替可</t>
        </is>
      </c>
      <c r="O5510" s="5" t="inlineStr"/>
      <c r="P5510" s="5" t="inlineStr">
        <is>
          <t>Jagaimo LISP</t>
        </is>
      </c>
      <c r="Q5510" s="8" t="inlineStr">
        <is>
          <t>開く</t>
        </is>
      </c>
      <c r="R5510" s="5" t="inlineStr">
        <is>
          <t>ページ内にコード掲載</t>
        </is>
      </c>
      <c r="S5510" s="5" t="inlineStr">
        <is>
          <t>ソース</t>
        </is>
      </c>
      <c r="T5510" s="5" t="inlineStr"/>
      <c r="U5510" s="5" t="inlineStr">
        <is>
          <t>W5509</t>
        </is>
      </c>
    </row>
    <row r="5511">
      <c r="A5511" s="4">
        <f>RANK(M5511,$M$2:$M$6943)</f>
        <v/>
      </c>
      <c r="B5511" s="5" t="inlineStr">
        <is>
          <t>中国語圏</t>
        </is>
      </c>
      <c r="C5511" s="5" t="inlineStr">
        <is>
          <t>寸法</t>
        </is>
      </c>
      <c r="D5511" s="5" t="inlineStr">
        <is>
          <t>T11</t>
        </is>
      </c>
      <c r="E5511" s="6" t="inlineStr">
        <is>
          <t>文字の重なりを自動で避ける・整列</t>
        </is>
      </c>
      <c r="F5511" s="5" t="inlineStr">
        <is>
          <t>-</t>
        </is>
      </c>
      <c r="G5511" s="6" t="inlineStr">
        <is>
          <t>标注对齐</t>
        </is>
      </c>
      <c r="H5511" s="6" t="inlineStr">
        <is>
          <t>寸法線位置を揃える</t>
        </is>
      </c>
      <c r="I5511" s="4" t="n">
        <v>4</v>
      </c>
      <c r="J5511" s="4" t="n">
        <v>3</v>
      </c>
      <c r="K5511" s="4" t="n">
        <v>8</v>
      </c>
      <c r="L5511" s="4" t="n">
        <v>16</v>
      </c>
      <c r="M5511" s="7">
        <f>SUM(I5511:L5511)</f>
        <v/>
      </c>
      <c r="N5511" s="6" t="inlineStr">
        <is>
          <t>DIMSPACEで代替</t>
        </is>
      </c>
      <c r="O5511" s="5" t="inlineStr">
        <is>
          <t>biya</t>
        </is>
      </c>
      <c r="P5511" s="5" t="inlineStr">
        <is>
          <t>明经CAD社区</t>
        </is>
      </c>
      <c r="Q5511" s="8" t="inlineStr">
        <is>
          <t>開く</t>
        </is>
      </c>
      <c r="R5511" s="5" t="inlineStr">
        <is>
          <t>フォーラム添付（ログインが必要な場合あり）</t>
        </is>
      </c>
      <c r="S5511" s="5" t="inlineStr">
        <is>
          <t>不明</t>
        </is>
      </c>
      <c r="T5511" s="5" t="inlineStr"/>
      <c r="U5511" s="5" t="inlineStr">
        <is>
          <t>W5510</t>
        </is>
      </c>
    </row>
    <row r="5512">
      <c r="A5512" s="4">
        <f>RANK(M5512,$M$2:$M$6943)</f>
        <v/>
      </c>
      <c r="B5512" s="5" t="inlineStr">
        <is>
          <t>日本</t>
        </is>
      </c>
      <c r="C5512" s="5" t="inlineStr">
        <is>
          <t>画層</t>
        </is>
      </c>
      <c r="D5512" s="5" t="inlineStr">
        <is>
          <t>T18</t>
        </is>
      </c>
      <c r="E5512" s="6" t="inlineStr">
        <is>
          <t>画層の自動振り分け・標準化</t>
        </is>
      </c>
      <c r="F5512" s="5" t="inlineStr">
        <is>
          <t>-</t>
        </is>
      </c>
      <c r="G5512" s="6" t="inlineStr">
        <is>
          <t>特定画層フリーズ切替</t>
        </is>
      </c>
      <c r="H5512" s="6" t="inlineStr">
        <is>
          <t>特定画層のフリーズをトグル</t>
        </is>
      </c>
      <c r="I5512" s="4" t="n">
        <v>6</v>
      </c>
      <c r="J5512" s="4" t="n">
        <v>6</v>
      </c>
      <c r="K5512" s="4" t="n">
        <v>7</v>
      </c>
      <c r="L5512" s="4" t="n">
        <v>12</v>
      </c>
      <c r="M5512" s="7">
        <f>SUM(I5512:L5512)</f>
        <v/>
      </c>
      <c r="N5512" s="6" t="inlineStr">
        <is>
          <t>LAYFRZ等で代替可</t>
        </is>
      </c>
      <c r="O5512" s="5" t="inlineStr"/>
      <c r="P5512" s="5" t="inlineStr">
        <is>
          <t>Jagaimo LISP</t>
        </is>
      </c>
      <c r="Q5512" s="8" t="inlineStr">
        <is>
          <t>開く</t>
        </is>
      </c>
      <c r="R5512" s="5" t="inlineStr">
        <is>
          <t>ページ内にコード掲載</t>
        </is>
      </c>
      <c r="S5512" s="5" t="inlineStr">
        <is>
          <t>ソース</t>
        </is>
      </c>
      <c r="T5512" s="5" t="inlineStr"/>
      <c r="U5512" s="5" t="inlineStr">
        <is>
          <t>W5511</t>
        </is>
      </c>
    </row>
    <row r="5513">
      <c r="A5513" s="4">
        <f>RANK(M5513,$M$2:$M$6943)</f>
        <v/>
      </c>
      <c r="B5513" s="5" t="inlineStr">
        <is>
          <t>その他の地域</t>
        </is>
      </c>
      <c r="C5513" s="5" t="inlineStr">
        <is>
          <t>作図</t>
        </is>
      </c>
      <c r="D5513" s="5" t="inlineStr">
        <is>
          <t>その他</t>
        </is>
      </c>
      <c r="E5513" s="6" t="inlineStr">
        <is>
          <t>その他</t>
        </is>
      </c>
      <c r="F5513" s="5" t="inlineStr">
        <is>
          <t>2ACEN</t>
        </is>
      </c>
      <c r="G5513" s="6" t="inlineStr">
        <is>
          <t>2ACEN.elf</t>
        </is>
      </c>
      <c r="H5513" s="6" t="inlineStr">
        <is>
          <t>2円弧を結ぶ中心線</t>
        </is>
      </c>
      <c r="I5513" s="4" t="n">
        <v>10</v>
      </c>
      <c r="J5513" s="4" t="n">
        <v>6</v>
      </c>
      <c r="K5513" s="4" t="n">
        <v>6</v>
      </c>
      <c r="L5513" s="4" t="n">
        <v>8</v>
      </c>
      <c r="M5513" s="7">
        <f>SUM(I5513:L5513)</f>
        <v/>
      </c>
      <c r="N5513" s="6" t="inlineStr">
        <is>
          <t>2円弧中心線</t>
        </is>
      </c>
      <c r="O5513" s="5" t="inlineStr">
        <is>
          <t>인텔리코리아 (CADian)</t>
        </is>
      </c>
      <c r="P5513" s="5" t="inlineStr">
        <is>
          <t>CADian 리습 600</t>
        </is>
      </c>
      <c r="Q5513" s="8" t="inlineStr">
        <is>
          <t>開く</t>
        </is>
      </c>
      <c r="R5513" s="5" t="inlineStr">
        <is>
          <t>フォーラム添付（ログインが必要な場合あり）</t>
        </is>
      </c>
      <c r="S5513" s="5" t="inlineStr">
        <is>
          <t>互換CAD専用（CADian）</t>
        </is>
      </c>
      <c r="T5513" s="5" t="inlineStr"/>
      <c r="U5513" s="5" t="inlineStr">
        <is>
          <t>W5512</t>
        </is>
      </c>
    </row>
    <row r="5514">
      <c r="A5514" s="4">
        <f>RANK(M5514,$M$2:$M$6943)</f>
        <v/>
      </c>
      <c r="B5514" s="5" t="inlineStr">
        <is>
          <t>その他の地域</t>
        </is>
      </c>
      <c r="C5514" s="5" t="inlineStr">
        <is>
          <t>作図</t>
        </is>
      </c>
      <c r="D5514" s="5" t="inlineStr">
        <is>
          <t>その他</t>
        </is>
      </c>
      <c r="E5514" s="6" t="inlineStr">
        <is>
          <t>その他</t>
        </is>
      </c>
      <c r="F5514" s="5" t="inlineStr">
        <is>
          <t>2CCEN</t>
        </is>
      </c>
      <c r="G5514" s="6" t="inlineStr">
        <is>
          <t>2CCEN.elf</t>
        </is>
      </c>
      <c r="H5514" s="6" t="inlineStr">
        <is>
          <t>2円を結ぶ中心線</t>
        </is>
      </c>
      <c r="I5514" s="4" t="n">
        <v>10</v>
      </c>
      <c r="J5514" s="4" t="n">
        <v>6</v>
      </c>
      <c r="K5514" s="4" t="n">
        <v>6</v>
      </c>
      <c r="L5514" s="4" t="n">
        <v>8</v>
      </c>
      <c r="M5514" s="7">
        <f>SUM(I5514:L5514)</f>
        <v/>
      </c>
      <c r="N5514" s="6" t="inlineStr">
        <is>
          <t>2円中心線</t>
        </is>
      </c>
      <c r="O5514" s="5" t="inlineStr">
        <is>
          <t>인텔리코리아 (CADian)</t>
        </is>
      </c>
      <c r="P5514" s="5" t="inlineStr">
        <is>
          <t>CADian 리습 600</t>
        </is>
      </c>
      <c r="Q5514" s="8" t="inlineStr">
        <is>
          <t>開く</t>
        </is>
      </c>
      <c r="R5514" s="5" t="inlineStr">
        <is>
          <t>フォーラム添付（ログインが必要な場合あり）</t>
        </is>
      </c>
      <c r="S5514" s="5" t="inlineStr">
        <is>
          <t>互換CAD専用（CADian）</t>
        </is>
      </c>
      <c r="T5514" s="5" t="inlineStr"/>
      <c r="U5514" s="5" t="inlineStr">
        <is>
          <t>W5513</t>
        </is>
      </c>
    </row>
    <row r="5515">
      <c r="A5515" s="4">
        <f>RANK(M5515,$M$2:$M$6943)</f>
        <v/>
      </c>
      <c r="B5515" s="5" t="inlineStr">
        <is>
          <t>その他の地域</t>
        </is>
      </c>
      <c r="C5515" s="5" t="inlineStr">
        <is>
          <t>作図</t>
        </is>
      </c>
      <c r="D5515" s="5" t="inlineStr">
        <is>
          <t>その他</t>
        </is>
      </c>
      <c r="E5515" s="6" t="inlineStr">
        <is>
          <t>その他</t>
        </is>
      </c>
      <c r="F5515" s="5" t="inlineStr">
        <is>
          <t>2cr</t>
        </is>
      </c>
      <c r="G5515" s="6" t="inlineStr">
        <is>
          <t>2cr.elf</t>
        </is>
      </c>
      <c r="H5515" s="6" t="inlineStr">
        <is>
          <t>矩形の外側両脇に円2個作図</t>
        </is>
      </c>
      <c r="I5515" s="4" t="n">
        <v>12</v>
      </c>
      <c r="J5515" s="4" t="n">
        <v>6</v>
      </c>
      <c r="K5515" s="4" t="n">
        <v>6</v>
      </c>
      <c r="L5515" s="4" t="n">
        <v>6</v>
      </c>
      <c r="M5515" s="7">
        <f>SUM(I5515:L5515)</f>
        <v/>
      </c>
      <c r="N5515" s="6" t="inlineStr">
        <is>
          <t>外側円2個</t>
        </is>
      </c>
      <c r="O5515" s="5" t="inlineStr">
        <is>
          <t>인텔리코리아 (CADian)</t>
        </is>
      </c>
      <c r="P5515" s="5" t="inlineStr">
        <is>
          <t>CADian 리습 600</t>
        </is>
      </c>
      <c r="Q5515" s="8" t="inlineStr">
        <is>
          <t>開く</t>
        </is>
      </c>
      <c r="R5515" s="5" t="inlineStr">
        <is>
          <t>フォーラム添付（ログインが必要な場合あり）</t>
        </is>
      </c>
      <c r="S5515" s="5" t="inlineStr">
        <is>
          <t>互換CAD専用（CADian）</t>
        </is>
      </c>
      <c r="T5515" s="5" t="inlineStr"/>
      <c r="U5515" s="5" t="inlineStr">
        <is>
          <t>W5514</t>
        </is>
      </c>
    </row>
    <row r="5516">
      <c r="A5516" s="4">
        <f>RANK(M5516,$M$2:$M$6943)</f>
        <v/>
      </c>
      <c r="B5516" s="5" t="inlineStr">
        <is>
          <t>その他の地域</t>
        </is>
      </c>
      <c r="C5516" s="5" t="inlineStr">
        <is>
          <t>作図</t>
        </is>
      </c>
      <c r="D5516" s="5" t="inlineStr">
        <is>
          <t>その他</t>
        </is>
      </c>
      <c r="E5516" s="6" t="inlineStr">
        <is>
          <t>その他</t>
        </is>
      </c>
      <c r="F5516" s="5" t="inlineStr">
        <is>
          <t>2cri</t>
        </is>
      </c>
      <c r="G5516" s="6" t="inlineStr">
        <is>
          <t>2cri.elf</t>
        </is>
      </c>
      <c r="H5516" s="6" t="inlineStr">
        <is>
          <t>矩形の内側両脇に円2個作図</t>
        </is>
      </c>
      <c r="I5516" s="4" t="n">
        <v>12</v>
      </c>
      <c r="J5516" s="4" t="n">
        <v>6</v>
      </c>
      <c r="K5516" s="4" t="n">
        <v>6</v>
      </c>
      <c r="L5516" s="4" t="n">
        <v>6</v>
      </c>
      <c r="M5516" s="7">
        <f>SUM(I5516:L5516)</f>
        <v/>
      </c>
      <c r="N5516" s="6" t="inlineStr">
        <is>
          <t>内側円2個</t>
        </is>
      </c>
      <c r="O5516" s="5" t="inlineStr">
        <is>
          <t>인텔리코리아 (CADian)</t>
        </is>
      </c>
      <c r="P5516" s="5" t="inlineStr">
        <is>
          <t>CADian 리습 600</t>
        </is>
      </c>
      <c r="Q5516" s="8" t="inlineStr">
        <is>
          <t>開く</t>
        </is>
      </c>
      <c r="R5516" s="5" t="inlineStr">
        <is>
          <t>フォーラム添付（ログインが必要な場合あり）</t>
        </is>
      </c>
      <c r="S5516" s="5" t="inlineStr">
        <is>
          <t>互換CAD専用（CADian）</t>
        </is>
      </c>
      <c r="T5516" s="5" t="inlineStr"/>
      <c r="U5516" s="5" t="inlineStr">
        <is>
          <t>W5515</t>
        </is>
      </c>
    </row>
    <row r="5517">
      <c r="A5517" s="4">
        <f>RANK(M5517,$M$2:$M$6943)</f>
        <v/>
      </c>
      <c r="B5517" s="5" t="inlineStr">
        <is>
          <t>英語圏</t>
        </is>
      </c>
      <c r="C5517" s="5" t="inlineStr">
        <is>
          <t>表示・UCS・ビュー</t>
        </is>
      </c>
      <c r="D5517" s="5" t="inlineStr">
        <is>
          <t>その他</t>
        </is>
      </c>
      <c r="E5517" s="6" t="inlineStr">
        <is>
          <t>その他</t>
        </is>
      </c>
      <c r="F5517" s="5" t="inlineStr">
        <is>
          <t>-</t>
        </is>
      </c>
      <c r="G5517" s="6" t="inlineStr">
        <is>
          <t>3D View Assistant</t>
        </is>
      </c>
      <c r="H5517" s="6" t="inlineStr">
        <is>
          <t>ズーム維持で3Dビュー切替</t>
        </is>
      </c>
      <c r="I5517" s="4" t="n">
        <v>8</v>
      </c>
      <c r="J5517" s="4" t="n">
        <v>8</v>
      </c>
      <c r="K5517" s="4" t="n">
        <v>6</v>
      </c>
      <c r="L5517" s="4" t="n">
        <v>8</v>
      </c>
      <c r="M5517" s="7">
        <f>SUM(I5517:L5517)</f>
        <v/>
      </c>
      <c r="N5517" s="6" t="inlineStr">
        <is>
          <t>3Dビュー切替</t>
        </is>
      </c>
      <c r="O5517" s="5" t="inlineStr"/>
      <c r="P5517" s="5" t="inlineStr">
        <is>
          <t>Cadalyst CAD Tips</t>
        </is>
      </c>
      <c r="Q5517" s="8" t="inlineStr">
        <is>
          <t>開く</t>
        </is>
      </c>
      <c r="R5517" s="5" t="inlineStr">
        <is>
          <t>サイト閉鎖・リンク切れ</t>
        </is>
      </c>
      <c r="S5517" s="5" t="inlineStr">
        <is>
          <t>不明</t>
        </is>
      </c>
      <c r="T5517" s="5" t="inlineStr"/>
      <c r="U5517" s="5" t="inlineStr">
        <is>
          <t>W5516</t>
        </is>
      </c>
    </row>
    <row r="5518">
      <c r="A5518" s="4">
        <f>RANK(M5518,$M$2:$M$6943)</f>
        <v/>
      </c>
      <c r="B5518" s="5" t="inlineStr">
        <is>
          <t>その他の地域</t>
        </is>
      </c>
      <c r="C5518" s="5" t="inlineStr">
        <is>
          <t>3D</t>
        </is>
      </c>
      <c r="D5518" s="5" t="inlineStr">
        <is>
          <t>その他</t>
        </is>
      </c>
      <c r="E5518" s="6" t="inlineStr">
        <is>
          <t>その他</t>
        </is>
      </c>
      <c r="F5518" s="5" t="inlineStr">
        <is>
          <t>3dmuelle</t>
        </is>
      </c>
      <c r="G5518" s="6" t="inlineStr">
        <is>
          <t>3dmuelle.lsp</t>
        </is>
      </c>
      <c r="H5518" s="6" t="inlineStr">
        <is>
          <t>3Dばね作図（スペイン語）</t>
        </is>
      </c>
      <c r="I5518" s="4" t="n">
        <v>12</v>
      </c>
      <c r="J5518" s="4" t="n">
        <v>8</v>
      </c>
      <c r="K5518" s="4" t="n">
        <v>4</v>
      </c>
      <c r="L5518" s="4" t="n">
        <v>6</v>
      </c>
      <c r="M5518" s="7">
        <f>SUM(I5518:L5518)</f>
        <v/>
      </c>
      <c r="N5518" s="6" t="inlineStr">
        <is>
          <t>3Dばね</t>
        </is>
      </c>
      <c r="O5518" s="5" t="inlineStr"/>
      <c r="P5518" s="5" t="inlineStr">
        <is>
          <t>CADblocos / Aprender CAD</t>
        </is>
      </c>
      <c r="Q5518" s="8" t="inlineStr">
        <is>
          <t>開く</t>
        </is>
      </c>
      <c r="R5518" s="5" t="inlineStr">
        <is>
          <t>配布ページからダウンロード</t>
        </is>
      </c>
      <c r="S5518" s="5" t="inlineStr">
        <is>
          <t>書庫（中身は要確認）</t>
        </is>
      </c>
      <c r="T5518" s="5" t="inlineStr"/>
      <c r="U5518" s="5" t="inlineStr">
        <is>
          <t>W5517</t>
        </is>
      </c>
    </row>
    <row r="5519">
      <c r="A5519" s="4">
        <f>RANK(M5519,$M$2:$M$6943)</f>
        <v/>
      </c>
      <c r="B5519" s="5" t="inlineStr">
        <is>
          <t>その他の地域</t>
        </is>
      </c>
      <c r="C5519" s="5" t="inlineStr">
        <is>
          <t>3D</t>
        </is>
      </c>
      <c r="D5519" s="5" t="inlineStr">
        <is>
          <t>T16</t>
        </is>
      </c>
      <c r="E5519" s="6" t="inlineStr">
        <is>
          <t>数量拾い・集計表</t>
        </is>
      </c>
      <c r="F5519" s="5" t="inlineStr">
        <is>
          <t>3DWT</t>
        </is>
      </c>
      <c r="G5519" s="6" t="inlineStr">
        <is>
          <t>3DWT.ELF</t>
        </is>
      </c>
      <c r="H5519" s="6" t="inlineStr">
        <is>
          <t>3D図形の重量を算出</t>
        </is>
      </c>
      <c r="I5519" s="4" t="n">
        <v>10</v>
      </c>
      <c r="J5519" s="4" t="n">
        <v>6</v>
      </c>
      <c r="K5519" s="4" t="n">
        <v>8</v>
      </c>
      <c r="L5519" s="4" t="n">
        <v>6</v>
      </c>
      <c r="M5519" s="7">
        <f>SUM(I5519:L5519)</f>
        <v/>
      </c>
      <c r="N5519" s="6" t="inlineStr">
        <is>
          <t>MASSPROPで近い</t>
        </is>
      </c>
      <c r="O5519" s="5" t="inlineStr">
        <is>
          <t>인텔리코리아 (CADian)</t>
        </is>
      </c>
      <c r="P5519" s="5" t="inlineStr">
        <is>
          <t>CADian 리습 600</t>
        </is>
      </c>
      <c r="Q5519" s="8" t="inlineStr">
        <is>
          <t>開く</t>
        </is>
      </c>
      <c r="R5519" s="5" t="inlineStr">
        <is>
          <t>フォーラム添付（ログインが必要な場合あり）</t>
        </is>
      </c>
      <c r="S5519" s="5" t="inlineStr">
        <is>
          <t>互換CAD専用（CADian）</t>
        </is>
      </c>
      <c r="T5519" s="5" t="inlineStr"/>
      <c r="U5519" s="5" t="inlineStr">
        <is>
          <t>W5518</t>
        </is>
      </c>
    </row>
    <row r="5520">
      <c r="A5520" s="4">
        <f>RANK(M5520,$M$2:$M$6943)</f>
        <v/>
      </c>
      <c r="B5520" s="5" t="inlineStr">
        <is>
          <t>その他の地域</t>
        </is>
      </c>
      <c r="C5520" s="5" t="inlineStr">
        <is>
          <t>作図</t>
        </is>
      </c>
      <c r="D5520" s="5" t="inlineStr">
        <is>
          <t>その他</t>
        </is>
      </c>
      <c r="E5520" s="6" t="inlineStr">
        <is>
          <t>その他</t>
        </is>
      </c>
      <c r="F5520" s="5" t="inlineStr">
        <is>
          <t>454C</t>
        </is>
      </c>
      <c r="G5520" s="6" t="inlineStr">
        <is>
          <t>454C.elf</t>
        </is>
      </c>
      <c r="H5520" s="6" t="inlineStr">
        <is>
          <t>矩形の45度方向に円4個</t>
        </is>
      </c>
      <c r="I5520" s="4" t="n">
        <v>12</v>
      </c>
      <c r="J5520" s="4" t="n">
        <v>6</v>
      </c>
      <c r="K5520" s="4" t="n">
        <v>6</v>
      </c>
      <c r="L5520" s="4" t="n">
        <v>6</v>
      </c>
      <c r="M5520" s="7">
        <f>SUM(I5520:L5520)</f>
        <v/>
      </c>
      <c r="N5520" s="6" t="inlineStr">
        <is>
          <t>45度円</t>
        </is>
      </c>
      <c r="O5520" s="5" t="inlineStr">
        <is>
          <t>인텔리코리아 (CADian)</t>
        </is>
      </c>
      <c r="P5520" s="5" t="inlineStr">
        <is>
          <t>CADian 리습 600</t>
        </is>
      </c>
      <c r="Q5520" s="8" t="inlineStr">
        <is>
          <t>開く</t>
        </is>
      </c>
      <c r="R5520" s="5" t="inlineStr">
        <is>
          <t>フォーラム添付（ログインが必要な場合あり）</t>
        </is>
      </c>
      <c r="S5520" s="5" t="inlineStr">
        <is>
          <t>互換CAD専用（CADian）</t>
        </is>
      </c>
      <c r="T5520" s="5" t="inlineStr"/>
      <c r="U5520" s="5" t="inlineStr">
        <is>
          <t>W5519</t>
        </is>
      </c>
    </row>
    <row r="5521">
      <c r="A5521" s="4">
        <f>RANK(M5521,$M$2:$M$6943)</f>
        <v/>
      </c>
      <c r="B5521" s="5" t="inlineStr">
        <is>
          <t>その他の地域</t>
        </is>
      </c>
      <c r="C5521" s="5" t="inlineStr">
        <is>
          <t>作図</t>
        </is>
      </c>
      <c r="D5521" s="5" t="inlineStr">
        <is>
          <t>その他</t>
        </is>
      </c>
      <c r="E5521" s="6" t="inlineStr">
        <is>
          <t>その他</t>
        </is>
      </c>
      <c r="F5521" s="5" t="inlineStr">
        <is>
          <t>4c</t>
        </is>
      </c>
      <c r="G5521" s="6" t="inlineStr">
        <is>
          <t>4c.elf</t>
        </is>
      </c>
      <c r="H5521" s="6" t="inlineStr">
        <is>
          <t>既存円の周りに4円と中心線</t>
        </is>
      </c>
      <c r="I5521" s="4" t="n">
        <v>12</v>
      </c>
      <c r="J5521" s="4" t="n">
        <v>6</v>
      </c>
      <c r="K5521" s="4" t="n">
        <v>6</v>
      </c>
      <c r="L5521" s="4" t="n">
        <v>6</v>
      </c>
      <c r="M5521" s="7">
        <f>SUM(I5521:L5521)</f>
        <v/>
      </c>
      <c r="N5521" s="6" t="inlineStr">
        <is>
          <t>周囲4円</t>
        </is>
      </c>
      <c r="O5521" s="5" t="inlineStr">
        <is>
          <t>인텔리코리아 (CADian)</t>
        </is>
      </c>
      <c r="P5521" s="5" t="inlineStr">
        <is>
          <t>CADian 리습 600</t>
        </is>
      </c>
      <c r="Q5521" s="8" t="inlineStr">
        <is>
          <t>開く</t>
        </is>
      </c>
      <c r="R5521" s="5" t="inlineStr">
        <is>
          <t>フォーラム添付（ログインが必要な場合あり）</t>
        </is>
      </c>
      <c r="S5521" s="5" t="inlineStr">
        <is>
          <t>互換CAD専用（CADian）</t>
        </is>
      </c>
      <c r="T5521" s="5" t="inlineStr"/>
      <c r="U5521" s="5" t="inlineStr">
        <is>
          <t>W5520</t>
        </is>
      </c>
    </row>
    <row r="5522">
      <c r="A5522" s="4">
        <f>RANK(M5522,$M$2:$M$6943)</f>
        <v/>
      </c>
      <c r="B5522" s="5" t="inlineStr">
        <is>
          <t>その他の地域</t>
        </is>
      </c>
      <c r="C5522" s="5" t="inlineStr">
        <is>
          <t>作図</t>
        </is>
      </c>
      <c r="D5522" s="5" t="inlineStr">
        <is>
          <t>その他</t>
        </is>
      </c>
      <c r="E5522" s="6" t="inlineStr">
        <is>
          <t>その他</t>
        </is>
      </c>
      <c r="F5522" s="5" t="inlineStr">
        <is>
          <t>4CRH</t>
        </is>
      </c>
      <c r="G5522" s="6" t="inlineStr">
        <is>
          <t>4CRH.elf</t>
        </is>
      </c>
      <c r="H5522" s="6" t="inlineStr">
        <is>
          <t>矩形の左右外側に円4個</t>
        </is>
      </c>
      <c r="I5522" s="4" t="n">
        <v>12</v>
      </c>
      <c r="J5522" s="4" t="n">
        <v>6</v>
      </c>
      <c r="K5522" s="4" t="n">
        <v>6</v>
      </c>
      <c r="L5522" s="4" t="n">
        <v>6</v>
      </c>
      <c r="M5522" s="7">
        <f>SUM(I5522:L5522)</f>
        <v/>
      </c>
      <c r="N5522" s="6" t="inlineStr">
        <is>
          <t>外側円4個</t>
        </is>
      </c>
      <c r="O5522" s="5" t="inlineStr">
        <is>
          <t>인텔리코리아 (CADian)</t>
        </is>
      </c>
      <c r="P5522" s="5" t="inlineStr">
        <is>
          <t>CADian 리습 600</t>
        </is>
      </c>
      <c r="Q5522" s="8" t="inlineStr">
        <is>
          <t>開く</t>
        </is>
      </c>
      <c r="R5522" s="5" t="inlineStr">
        <is>
          <t>フォーラム添付（ログインが必要な場合あり）</t>
        </is>
      </c>
      <c r="S5522" s="5" t="inlineStr">
        <is>
          <t>互換CAD専用（CADian）</t>
        </is>
      </c>
      <c r="T5522" s="5" t="inlineStr"/>
      <c r="U5522" s="5" t="inlineStr">
        <is>
          <t>W5521</t>
        </is>
      </c>
    </row>
    <row r="5523">
      <c r="A5523" s="4">
        <f>RANK(M5523,$M$2:$M$6943)</f>
        <v/>
      </c>
      <c r="B5523" s="5" t="inlineStr">
        <is>
          <t>その他の地域</t>
        </is>
      </c>
      <c r="C5523" s="5" t="inlineStr">
        <is>
          <t>作図</t>
        </is>
      </c>
      <c r="D5523" s="5" t="inlineStr">
        <is>
          <t>その他</t>
        </is>
      </c>
      <c r="E5523" s="6" t="inlineStr">
        <is>
          <t>その他</t>
        </is>
      </c>
      <c r="F5523" s="5" t="inlineStr">
        <is>
          <t>4CRV</t>
        </is>
      </c>
      <c r="G5523" s="6" t="inlineStr">
        <is>
          <t>4CRV.elf</t>
        </is>
      </c>
      <c r="H5523" s="6" t="inlineStr">
        <is>
          <t>矩形の上下外側に円4個</t>
        </is>
      </c>
      <c r="I5523" s="4" t="n">
        <v>12</v>
      </c>
      <c r="J5523" s="4" t="n">
        <v>6</v>
      </c>
      <c r="K5523" s="4" t="n">
        <v>6</v>
      </c>
      <c r="L5523" s="4" t="n">
        <v>6</v>
      </c>
      <c r="M5523" s="7">
        <f>SUM(I5523:L5523)</f>
        <v/>
      </c>
      <c r="N5523" s="6" t="inlineStr">
        <is>
          <t>外側円4個</t>
        </is>
      </c>
      <c r="O5523" s="5" t="inlineStr">
        <is>
          <t>인텔리코리아 (CADian)</t>
        </is>
      </c>
      <c r="P5523" s="5" t="inlineStr">
        <is>
          <t>CADian 리습 600</t>
        </is>
      </c>
      <c r="Q5523" s="8" t="inlineStr">
        <is>
          <t>開く</t>
        </is>
      </c>
      <c r="R5523" s="5" t="inlineStr">
        <is>
          <t>フォーラム添付（ログインが必要な場合あり）</t>
        </is>
      </c>
      <c r="S5523" s="5" t="inlineStr">
        <is>
          <t>互換CAD専用（CADian）</t>
        </is>
      </c>
      <c r="T5523" s="5" t="inlineStr"/>
      <c r="U5523" s="5" t="inlineStr">
        <is>
          <t>W5522</t>
        </is>
      </c>
    </row>
    <row r="5524">
      <c r="A5524" s="4">
        <f>RANK(M5524,$M$2:$M$6943)</f>
        <v/>
      </c>
      <c r="B5524" s="5" t="inlineStr">
        <is>
          <t>その他の地域</t>
        </is>
      </c>
      <c r="C5524" s="5" t="inlineStr">
        <is>
          <t>設定・環境</t>
        </is>
      </c>
      <c r="D5524" s="5" t="inlineStr">
        <is>
          <t>T18</t>
        </is>
      </c>
      <c r="E5524" s="6" t="inlineStr">
        <is>
          <t>画層の自動振り分け・標準化</t>
        </is>
      </c>
      <c r="F5524" s="5" t="inlineStr">
        <is>
          <t>-</t>
        </is>
      </c>
      <c r="G5524" s="6" t="inlineStr">
        <is>
          <t>[LISP] 라인 이나 선등을 특정 속성으로 바꾸는 명령어 입니다.</t>
        </is>
      </c>
      <c r="H5524" s="6" t="inlineStr">
        <is>
          <t>線を特定属性（画層色線種）に変更</t>
        </is>
      </c>
      <c r="I5524" s="4" t="n">
        <v>6</v>
      </c>
      <c r="J5524" s="4" t="n">
        <v>4</v>
      </c>
      <c r="K5524" s="4" t="n">
        <v>6</v>
      </c>
      <c r="L5524" s="4" t="n">
        <v>14</v>
      </c>
      <c r="M5524" s="7">
        <f>SUM(I5524:L5524)</f>
        <v/>
      </c>
      <c r="N5524" s="6" t="inlineStr">
        <is>
          <t>プロパティで可</t>
        </is>
      </c>
      <c r="O5524" s="5" t="inlineStr"/>
      <c r="P5524" s="5" t="inlineStr">
        <is>
          <t>VBCAD lisp_pds</t>
        </is>
      </c>
      <c r="Q5524" s="8" t="inlineStr">
        <is>
          <t>開く</t>
        </is>
      </c>
      <c r="R5524" s="5" t="inlineStr">
        <is>
          <t>フォーラム添付（ログインが必要な場合あり）</t>
        </is>
      </c>
      <c r="S5524" s="5" t="inlineStr">
        <is>
          <t>不明</t>
        </is>
      </c>
      <c r="T5524" s="5" t="inlineStr"/>
      <c r="U5524" s="5" t="inlineStr">
        <is>
          <t>W5523</t>
        </is>
      </c>
    </row>
    <row r="5525">
      <c r="A5525" s="4">
        <f>RANK(M5525,$M$2:$M$6943)</f>
        <v/>
      </c>
      <c r="B5525" s="5" t="inlineStr">
        <is>
          <t>GitHub</t>
        </is>
      </c>
      <c r="C5525" s="5" t="inlineStr">
        <is>
          <t>LISP開発用の部品</t>
        </is>
      </c>
      <c r="D5525" s="5" t="inlineStr">
        <is>
          <t>その他</t>
        </is>
      </c>
      <c r="E5525" s="6" t="inlineStr">
        <is>
          <t>その他</t>
        </is>
      </c>
      <c r="F5525" s="5" t="inlineStr">
        <is>
          <t>-</t>
        </is>
      </c>
      <c r="G5525" s="6" t="inlineStr">
        <is>
          <t>_dcl / _file</t>
        </is>
      </c>
      <c r="H5525" s="6" t="inlineStr">
        <is>
          <t>DCL・INI・ファイル操作関数</t>
        </is>
      </c>
      <c r="I5525" s="4" t="n">
        <v>12</v>
      </c>
      <c r="J5525" s="4" t="n">
        <v>8</v>
      </c>
      <c r="K5525" s="4" t="n">
        <v>4</v>
      </c>
      <c r="L5525" s="4" t="n">
        <v>6</v>
      </c>
      <c r="M5525" s="7">
        <f>SUM(I5525:L5525)</f>
        <v/>
      </c>
      <c r="N5525" s="6" t="inlineStr">
        <is>
          <t>DCL・INI関数</t>
        </is>
      </c>
      <c r="O5525" s="5" t="inlineStr">
        <is>
          <t>Ivan Dori</t>
        </is>
      </c>
      <c r="P5525" s="5" t="inlineStr">
        <is>
          <t>GitHub: ivandori/autolisp</t>
        </is>
      </c>
      <c r="Q5525" s="8" t="inlineStr">
        <is>
          <t>開く</t>
        </is>
      </c>
      <c r="R5525" s="5" t="inlineStr">
        <is>
          <t>GitHub（一括取得可）</t>
        </is>
      </c>
      <c r="S5525" s="5" t="inlineStr">
        <is>
          <t>ソース</t>
        </is>
      </c>
      <c r="T5525" s="5" t="inlineStr"/>
      <c r="U5525" s="5" t="inlineStr">
        <is>
          <t>W5524</t>
        </is>
      </c>
    </row>
    <row r="5526">
      <c r="A5526" s="4">
        <f>RANK(M5526,$M$2:$M$6943)</f>
        <v/>
      </c>
      <c r="B5526" s="5" t="inlineStr">
        <is>
          <t>英語圏</t>
        </is>
      </c>
      <c r="C5526" s="5" t="inlineStr">
        <is>
          <t>印刷・レイアウト・図枠</t>
        </is>
      </c>
      <c r="D5526" s="5" t="inlineStr">
        <is>
          <t>T06</t>
        </is>
      </c>
      <c r="E5526" s="6" t="inlineStr">
        <is>
          <t>図枠の属性を自動更新</t>
        </is>
      </c>
      <c r="F5526" s="5" t="inlineStr">
        <is>
          <t>-</t>
        </is>
      </c>
      <c r="G5526" s="6" t="inlineStr">
        <is>
          <t>A4 Title Block (tba.zip)</t>
        </is>
      </c>
      <c r="H5526" s="6" t="inlineStr">
        <is>
          <t>A4図枠をダイアログ入力で挿入</t>
        </is>
      </c>
      <c r="I5526" s="4" t="n">
        <v>7</v>
      </c>
      <c r="J5526" s="4" t="n">
        <v>6</v>
      </c>
      <c r="K5526" s="4" t="n">
        <v>9</v>
      </c>
      <c r="L5526" s="4" t="n">
        <v>8</v>
      </c>
      <c r="M5526" s="7">
        <f>SUM(I5526:L5526)</f>
        <v/>
      </c>
      <c r="N5526" s="6" t="inlineStr">
        <is>
          <t>ダイアログ図枠挿入、旧式</t>
        </is>
      </c>
      <c r="O5526" s="5" t="inlineStr"/>
      <c r="P5526" s="5" t="inlineStr">
        <is>
          <t>draftsperson.net</t>
        </is>
      </c>
      <c r="Q5526" s="8" t="inlineStr">
        <is>
          <t>開く</t>
        </is>
      </c>
      <c r="R5526" s="5" t="inlineStr">
        <is>
          <t>ファイルを直接ダウンロード</t>
        </is>
      </c>
      <c r="S5526" s="5" t="inlineStr">
        <is>
          <t>書庫（中身は要確認）</t>
        </is>
      </c>
      <c r="T5526" s="5" t="inlineStr"/>
      <c r="U5526" s="5" t="inlineStr">
        <is>
          <t>W5525</t>
        </is>
      </c>
    </row>
    <row r="5527">
      <c r="A5527" s="4">
        <f>RANK(M5527,$M$2:$M$6943)</f>
        <v/>
      </c>
      <c r="B5527" s="5" t="inlineStr">
        <is>
          <t>ロシア語圏</t>
        </is>
      </c>
      <c r="C5527" s="5" t="inlineStr">
        <is>
          <t>08</t>
        </is>
      </c>
      <c r="D5527" s="5" t="inlineStr">
        <is>
          <t>T16</t>
        </is>
      </c>
      <c r="E5527" s="6" t="inlineStr">
        <is>
          <t>数量拾い・集計表</t>
        </is>
      </c>
      <c r="F5527" s="5" t="inlineStr">
        <is>
          <t>-</t>
        </is>
      </c>
      <c r="G5527" s="6" t="inlineStr">
        <is>
          <t>a_b_util</t>
        </is>
      </c>
      <c r="H5527" s="6" t="inlineStr">
        <is>
          <t>面積計算と図形群修正</t>
        </is>
      </c>
      <c r="I5527" s="4" t="n">
        <v>6</v>
      </c>
      <c r="J5527" s="4" t="n">
        <v>6</v>
      </c>
      <c r="K5527" s="4" t="n">
        <v>8</v>
      </c>
      <c r="L5527" s="4" t="n">
        <v>10</v>
      </c>
      <c r="M5527" s="7">
        <f>SUM(I5527:L5527)</f>
        <v/>
      </c>
      <c r="N5527" s="6" t="inlineStr">
        <is>
          <t>面積計算は標準で可</t>
        </is>
      </c>
      <c r="O5527" s="5" t="inlineStr">
        <is>
          <t>Vaidas Guogis</t>
        </is>
      </c>
      <c r="P5527" s="5" t="inlineStr">
        <is>
          <t>cad.dp.ua</t>
        </is>
      </c>
      <c r="Q5527" s="8" t="inlineStr">
        <is>
          <t>開く</t>
        </is>
      </c>
      <c r="R5527" s="5" t="inlineStr">
        <is>
          <t>配布ページからダウンロード</t>
        </is>
      </c>
      <c r="S5527" s="5" t="inlineStr">
        <is>
          <t>不明</t>
        </is>
      </c>
      <c r="T5527" s="5" t="inlineStr"/>
      <c r="U5527" s="5" t="inlineStr">
        <is>
          <t>W5526</t>
        </is>
      </c>
    </row>
    <row r="5528">
      <c r="A5528" s="4">
        <f>RANK(M5528,$M$2:$M$6943)</f>
        <v/>
      </c>
      <c r="B5528" s="5" t="inlineStr">
        <is>
          <t>その他の地域</t>
        </is>
      </c>
      <c r="C5528" s="5" t="inlineStr">
        <is>
          <t>引出線・注記</t>
        </is>
      </c>
      <c r="D5528" s="5" t="inlineStr">
        <is>
          <t>T26</t>
        </is>
      </c>
      <c r="E5528" s="6" t="inlineStr">
        <is>
          <t>設備：器具の自動割付、配線の最短経路</t>
        </is>
      </c>
      <c r="F5528" s="5" t="inlineStr">
        <is>
          <t>ACTEXT</t>
        </is>
      </c>
      <c r="G5528" s="6" t="inlineStr">
        <is>
          <t>ACTEXT.elf</t>
        </is>
      </c>
      <c r="H5528" s="6" t="inlineStr">
        <is>
          <t>線端に矢印・円・文字（シーケンス用）</t>
        </is>
      </c>
      <c r="I5528" s="4" t="n">
        <v>10</v>
      </c>
      <c r="J5528" s="4" t="n">
        <v>6</v>
      </c>
      <c r="K5528" s="4" t="n">
        <v>8</v>
      </c>
      <c r="L5528" s="4" t="n">
        <v>6</v>
      </c>
      <c r="M5528" s="7">
        <f>SUM(I5528:L5528)</f>
        <v/>
      </c>
      <c r="N5528" s="6" t="inlineStr">
        <is>
          <t>シーケンス用注記</t>
        </is>
      </c>
      <c r="O5528" s="5" t="inlineStr">
        <is>
          <t>인텔리코리아 (CADian)</t>
        </is>
      </c>
      <c r="P5528" s="5" t="inlineStr">
        <is>
          <t>CADian 리습 600</t>
        </is>
      </c>
      <c r="Q5528" s="8" t="inlineStr">
        <is>
          <t>開く</t>
        </is>
      </c>
      <c r="R5528" s="5" t="inlineStr">
        <is>
          <t>フォーラム添付（ログインが必要な場合あり）</t>
        </is>
      </c>
      <c r="S5528" s="5" t="inlineStr">
        <is>
          <t>互換CAD専用（CADian）</t>
        </is>
      </c>
      <c r="T5528" s="5" t="inlineStr"/>
      <c r="U5528" s="5" t="inlineStr">
        <is>
          <t>W5527</t>
        </is>
      </c>
    </row>
    <row r="5529">
      <c r="A5529" s="4">
        <f>RANK(M5529,$M$2:$M$6943)</f>
        <v/>
      </c>
      <c r="B5529" s="5" t="inlineStr">
        <is>
          <t>英語圏</t>
        </is>
      </c>
      <c r="C5529" s="5" t="inlineStr">
        <is>
          <t>LISP開発用の部品</t>
        </is>
      </c>
      <c r="D5529" s="5" t="inlineStr">
        <is>
          <t>T28</t>
        </is>
      </c>
      <c r="E5529" s="6" t="inlineStr">
        <is>
          <t>作業環境の保存・復元</t>
        </is>
      </c>
      <c r="F5529" s="5" t="inlineStr">
        <is>
          <t>-</t>
        </is>
      </c>
      <c r="G5529" s="6" t="inlineStr">
        <is>
          <t>Add &amp; Remove Support File Search Paths</t>
        </is>
      </c>
      <c r="H5529" s="6" t="inlineStr">
        <is>
          <t>サポートパス追加・削除関数</t>
        </is>
      </c>
      <c r="I5529" s="4" t="n">
        <v>10</v>
      </c>
      <c r="J5529" s="4" t="n">
        <v>7</v>
      </c>
      <c r="K5529" s="4" t="n">
        <v>5</v>
      </c>
      <c r="L5529" s="4" t="n">
        <v>8</v>
      </c>
      <c r="M5529" s="7">
        <f>SUM(I5529:L5529)</f>
        <v/>
      </c>
      <c r="N5529" s="6" t="inlineStr">
        <is>
          <t>サポートパス操作</t>
        </is>
      </c>
      <c r="O5529" s="5" t="inlineStr">
        <is>
          <t>Lee Mac</t>
        </is>
      </c>
      <c r="P5529" s="5" t="inlineStr">
        <is>
          <t>Lee Mac Programming</t>
        </is>
      </c>
      <c r="Q5529" s="8" t="inlineStr">
        <is>
          <t>開く</t>
        </is>
      </c>
      <c r="R5529" s="5" t="inlineStr">
        <is>
          <t>配布ページからダウンロード</t>
        </is>
      </c>
      <c r="S5529" s="5" t="inlineStr">
        <is>
          <t>ソース</t>
        </is>
      </c>
      <c r="T5529" s="5" t="inlineStr"/>
      <c r="U5529" s="5" t="inlineStr">
        <is>
          <t>W5528</t>
        </is>
      </c>
    </row>
    <row r="5530">
      <c r="A5530" s="4">
        <f>RANK(M5530,$M$2:$M$6943)</f>
        <v/>
      </c>
      <c r="B5530" s="5" t="inlineStr">
        <is>
          <t>その他の地域</t>
        </is>
      </c>
      <c r="C5530" s="5" t="inlineStr">
        <is>
          <t>文字・テキスト</t>
        </is>
      </c>
      <c r="D5530" s="5" t="inlineStr">
        <is>
          <t>T12</t>
        </is>
      </c>
      <c r="E5530" s="6" t="inlineStr">
        <is>
          <t>文字の一括検索・置換</t>
        </is>
      </c>
      <c r="F5530" s="5" t="inlineStr">
        <is>
          <t>TAD</t>
        </is>
      </c>
      <c r="G5530" s="6" t="inlineStr">
        <is>
          <t>Add new text line</t>
        </is>
      </c>
      <c r="H5530" s="6" t="inlineStr">
        <is>
          <t>新しい文字行を追加</t>
        </is>
      </c>
      <c r="I5530" s="4" t="n">
        <v>8</v>
      </c>
      <c r="J5530" s="4" t="n">
        <v>4</v>
      </c>
      <c r="K5530" s="4" t="n">
        <v>6</v>
      </c>
      <c r="L5530" s="4" t="n">
        <v>12</v>
      </c>
      <c r="M5530" s="7">
        <f>SUM(I5530:L5530)</f>
        <v/>
      </c>
      <c r="N5530" s="6" t="inlineStr">
        <is>
          <t>行追加</t>
        </is>
      </c>
      <c r="O5530" s="5" t="inlineStr">
        <is>
          <t>المهندس محمد يزيد (Mohamed Yazid)</t>
        </is>
      </c>
      <c r="P5530" s="5" t="inlineStr">
        <is>
          <t>Hesham Tarek</t>
        </is>
      </c>
      <c r="Q5530" s="8" t="inlineStr">
        <is>
          <t>開く</t>
        </is>
      </c>
      <c r="R5530" s="5" t="inlineStr">
        <is>
          <t>配布ページからダウンロード</t>
        </is>
      </c>
      <c r="S5530" s="5" t="inlineStr">
        <is>
          <t>不明</t>
        </is>
      </c>
      <c r="T5530" s="5" t="inlineStr"/>
      <c r="U5530" s="5" t="inlineStr">
        <is>
          <t>W5529</t>
        </is>
      </c>
    </row>
    <row r="5531">
      <c r="A5531" s="4">
        <f>RANK(M5531,$M$2:$M$6943)</f>
        <v/>
      </c>
      <c r="B5531" s="5" t="inlineStr">
        <is>
          <t>その他の地域</t>
        </is>
      </c>
      <c r="C5531" s="5" t="inlineStr">
        <is>
          <t>寸法</t>
        </is>
      </c>
      <c r="D5531" s="5" t="inlineStr">
        <is>
          <t>T07</t>
        </is>
      </c>
      <c r="E5531" s="6" t="inlineStr">
        <is>
          <t>検図：寸法値の手入力上書きを検出</t>
        </is>
      </c>
      <c r="F5531" s="5" t="inlineStr">
        <is>
          <t>addgh</t>
        </is>
      </c>
      <c r="G5531" s="6" t="inlineStr">
        <is>
          <t>addgh.elf</t>
        </is>
      </c>
      <c r="H5531" s="6" t="inlineStr">
        <is>
          <t>寸法値を括弧で囲む（参考寸法）</t>
        </is>
      </c>
      <c r="I5531" s="4" t="n">
        <v>10</v>
      </c>
      <c r="J5531" s="4" t="n">
        <v>4</v>
      </c>
      <c r="K5531" s="4" t="n">
        <v>6</v>
      </c>
      <c r="L5531" s="4" t="n">
        <v>10</v>
      </c>
      <c r="M5531" s="7">
        <f>SUM(I5531:L5531)</f>
        <v/>
      </c>
      <c r="N5531" s="6" t="inlineStr">
        <is>
          <t>参考寸法括弧</t>
        </is>
      </c>
      <c r="O5531" s="5" t="inlineStr">
        <is>
          <t>인텔리코리아 (CADian)</t>
        </is>
      </c>
      <c r="P5531" s="5" t="inlineStr">
        <is>
          <t>CADian 리습 600</t>
        </is>
      </c>
      <c r="Q5531" s="8" t="inlineStr">
        <is>
          <t>開く</t>
        </is>
      </c>
      <c r="R5531" s="5" t="inlineStr">
        <is>
          <t>フォーラム添付（ログインが必要な場合あり）</t>
        </is>
      </c>
      <c r="S5531" s="5" t="inlineStr">
        <is>
          <t>互換CAD専用（CADian）</t>
        </is>
      </c>
      <c r="T5531" s="5" t="inlineStr"/>
      <c r="U5531" s="5" t="inlineStr">
        <is>
          <t>W5530</t>
        </is>
      </c>
    </row>
    <row r="5532">
      <c r="A5532" s="4">
        <f>RANK(M5532,$M$2:$M$6943)</f>
        <v/>
      </c>
      <c r="B5532" s="5" t="inlineStr">
        <is>
          <t>英語圏</t>
        </is>
      </c>
      <c r="C5532" s="5" t="inlineStr">
        <is>
          <t>座標・測量・土木</t>
        </is>
      </c>
      <c r="D5532" s="5" t="inlineStr">
        <is>
          <t>T27,T11</t>
        </is>
      </c>
      <c r="E5532" s="6" t="inlineStr">
        <is>
          <t>測量・土木：座標・レベル・縦断、文字の重なりを自動で避ける・整列</t>
        </is>
      </c>
      <c r="F5532" s="5" t="inlineStr">
        <is>
          <t>ADJTAG, SWAPTAG</t>
        </is>
      </c>
      <c r="G5532" s="6" t="inlineStr">
        <is>
          <t>adjtag.lsp</t>
        </is>
      </c>
      <c r="H5532" s="6" t="inlineStr">
        <is>
          <t>平面・縦断ラベルを移動</t>
        </is>
      </c>
      <c r="I5532" s="4" t="n">
        <v>9</v>
      </c>
      <c r="J5532" s="4" t="n">
        <v>8</v>
      </c>
      <c r="K5532" s="4" t="n">
        <v>8</v>
      </c>
      <c r="L5532" s="4" t="n">
        <v>5</v>
      </c>
      <c r="M5532" s="7">
        <f>SUM(I5532:L5532)</f>
        <v/>
      </c>
      <c r="N5532" s="6" t="inlineStr">
        <is>
          <t>ラベル移動の補助</t>
        </is>
      </c>
      <c r="O5532" s="5" t="inlineStr">
        <is>
          <t>Henry C. Francis (ParaCADD)</t>
        </is>
      </c>
      <c r="P5532" s="5" t="inlineStr">
        <is>
          <t>ParaCADD</t>
        </is>
      </c>
      <c r="Q5532" s="8" t="inlineStr">
        <is>
          <t>開く</t>
        </is>
      </c>
      <c r="R5532" s="5" t="inlineStr">
        <is>
          <t>配布ページからダウンロード</t>
        </is>
      </c>
      <c r="S5532" s="5" t="inlineStr">
        <is>
          <t>ソース</t>
        </is>
      </c>
      <c r="T5532" s="5" t="inlineStr"/>
      <c r="U5532" s="5" t="inlineStr">
        <is>
          <t>W5531</t>
        </is>
      </c>
    </row>
    <row r="5533">
      <c r="A5533" s="4">
        <f>RANK(M5533,$M$2:$M$6943)</f>
        <v/>
      </c>
      <c r="B5533" s="5" t="inlineStr">
        <is>
          <t>その他の地域</t>
        </is>
      </c>
      <c r="C5533" s="5" t="inlineStr">
        <is>
          <t>作図</t>
        </is>
      </c>
      <c r="D5533" s="5" t="inlineStr">
        <is>
          <t>その他</t>
        </is>
      </c>
      <c r="E5533" s="6" t="inlineStr">
        <is>
          <t>その他</t>
        </is>
      </c>
      <c r="F5533" s="5" t="inlineStr">
        <is>
          <t>AE2L</t>
        </is>
      </c>
      <c r="G5533" s="6" t="inlineStr">
        <is>
          <t>AE2L.ELF</t>
        </is>
      </c>
      <c r="H5533" s="6" t="inlineStr">
        <is>
          <t>円弧向きに応じた平行・対称線</t>
        </is>
      </c>
      <c r="I5533" s="4" t="n">
        <v>12</v>
      </c>
      <c r="J5533" s="4" t="n">
        <v>8</v>
      </c>
      <c r="K5533" s="4" t="n">
        <v>4</v>
      </c>
      <c r="L5533" s="4" t="n">
        <v>6</v>
      </c>
      <c r="M5533" s="7">
        <f>SUM(I5533:L5533)</f>
        <v/>
      </c>
      <c r="N5533" s="6" t="inlineStr">
        <is>
          <t>平行対称線</t>
        </is>
      </c>
      <c r="O5533" s="5" t="inlineStr">
        <is>
          <t>인텔리코리아 (CADian)</t>
        </is>
      </c>
      <c r="P5533" s="5" t="inlineStr">
        <is>
          <t>CADian 리습 600</t>
        </is>
      </c>
      <c r="Q5533" s="8" t="inlineStr">
        <is>
          <t>開く</t>
        </is>
      </c>
      <c r="R5533" s="5" t="inlineStr">
        <is>
          <t>フォーラム添付（ログインが必要な場合あり）</t>
        </is>
      </c>
      <c r="S5533" s="5" t="inlineStr">
        <is>
          <t>互換CAD専用（CADian）</t>
        </is>
      </c>
      <c r="T5533" s="5" t="inlineStr"/>
      <c r="U5533" s="5" t="inlineStr">
        <is>
          <t>W5532</t>
        </is>
      </c>
    </row>
    <row r="5534">
      <c r="A5534" s="4">
        <f>RANK(M5534,$M$2:$M$6943)</f>
        <v/>
      </c>
      <c r="B5534" s="5" t="inlineStr">
        <is>
          <t>英語圏</t>
        </is>
      </c>
      <c r="C5534" s="5" t="inlineStr">
        <is>
          <t>作図</t>
        </is>
      </c>
      <c r="D5534" s="5" t="inlineStr">
        <is>
          <t>その他</t>
        </is>
      </c>
      <c r="E5534" s="6" t="inlineStr">
        <is>
          <t>その他</t>
        </is>
      </c>
      <c r="F5534" s="5" t="inlineStr">
        <is>
          <t>AR</t>
        </is>
      </c>
      <c r="G5534" s="6" t="inlineStr">
        <is>
          <t>AR</t>
        </is>
      </c>
      <c r="H5534" s="6" t="inlineStr">
        <is>
          <t>2端点と半径で円弧作図</t>
        </is>
      </c>
      <c r="I5534" s="4" t="n">
        <v>6</v>
      </c>
      <c r="J5534" s="4" t="n">
        <v>5</v>
      </c>
      <c r="K5534" s="4" t="n">
        <v>5</v>
      </c>
      <c r="L5534" s="4" t="n">
        <v>14</v>
      </c>
      <c r="M5534" s="7">
        <f>SUM(I5534:L5534)</f>
        <v/>
      </c>
      <c r="N5534" s="6" t="inlineStr">
        <is>
          <t>ARCで可</t>
        </is>
      </c>
      <c r="O5534" s="5" t="inlineStr">
        <is>
          <t>Alan J. Thompson (alanjt)</t>
        </is>
      </c>
      <c r="P5534" s="5" t="inlineStr">
        <is>
          <t>CADTutor</t>
        </is>
      </c>
      <c r="Q5534" s="8" t="inlineStr">
        <is>
          <t>開く</t>
        </is>
      </c>
      <c r="R5534" s="5" t="inlineStr">
        <is>
          <t>ページ内にコード掲載</t>
        </is>
      </c>
      <c r="S5534" s="5" t="inlineStr">
        <is>
          <t>ソース</t>
        </is>
      </c>
      <c r="T5534" s="5" t="inlineStr"/>
      <c r="U5534" s="5" t="inlineStr">
        <is>
          <t>W5533</t>
        </is>
      </c>
    </row>
    <row r="5535">
      <c r="A5535" s="4">
        <f>RANK(M5535,$M$2:$M$6943)</f>
        <v/>
      </c>
      <c r="B5535" s="5" t="inlineStr">
        <is>
          <t>その他の地域</t>
        </is>
      </c>
      <c r="C5535" s="5" t="inlineStr">
        <is>
          <t>作図</t>
        </is>
      </c>
      <c r="D5535" s="5" t="inlineStr">
        <is>
          <t>その他</t>
        </is>
      </c>
      <c r="E5535" s="6" t="inlineStr">
        <is>
          <t>その他</t>
        </is>
      </c>
      <c r="F5535" s="5" t="inlineStr">
        <is>
          <t>ARCC2</t>
        </is>
      </c>
      <c r="G5535" s="6" t="inlineStr">
        <is>
          <t>ARCC2.ELF</t>
        </is>
      </c>
      <c r="H5535" s="6" t="inlineStr">
        <is>
          <t>選択円弧すべてに中心線</t>
        </is>
      </c>
      <c r="I5535" s="4" t="n">
        <v>10</v>
      </c>
      <c r="J5535" s="4" t="n">
        <v>6</v>
      </c>
      <c r="K5535" s="4" t="n">
        <v>6</v>
      </c>
      <c r="L5535" s="4" t="n">
        <v>8</v>
      </c>
      <c r="M5535" s="7">
        <f>SUM(I5535:L5535)</f>
        <v/>
      </c>
      <c r="N5535" s="6" t="inlineStr">
        <is>
          <t>円弧中心線</t>
        </is>
      </c>
      <c r="O5535" s="5" t="inlineStr">
        <is>
          <t>인텔리코리아 (CADian)</t>
        </is>
      </c>
      <c r="P5535" s="5" t="inlineStr">
        <is>
          <t>CADian 리습 600</t>
        </is>
      </c>
      <c r="Q5535" s="8" t="inlineStr">
        <is>
          <t>開く</t>
        </is>
      </c>
      <c r="R5535" s="5" t="inlineStr">
        <is>
          <t>フォーラム添付（ログインが必要な場合あり）</t>
        </is>
      </c>
      <c r="S5535" s="5" t="inlineStr">
        <is>
          <t>互換CAD専用（CADian）</t>
        </is>
      </c>
      <c r="T5535" s="5" t="inlineStr"/>
      <c r="U5535" s="5" t="inlineStr">
        <is>
          <t>W5534</t>
        </is>
      </c>
    </row>
    <row r="5536">
      <c r="A5536" s="4">
        <f>RANK(M5536,$M$2:$M$6943)</f>
        <v/>
      </c>
      <c r="B5536" s="5" t="inlineStr">
        <is>
          <t>その他の地域</t>
        </is>
      </c>
      <c r="C5536" s="5" t="inlineStr">
        <is>
          <t>作図</t>
        </is>
      </c>
      <c r="D5536" s="5" t="inlineStr">
        <is>
          <t>その他</t>
        </is>
      </c>
      <c r="E5536" s="6" t="inlineStr">
        <is>
          <t>その他</t>
        </is>
      </c>
      <c r="F5536" s="5" t="inlineStr">
        <is>
          <t>ARCC3</t>
        </is>
      </c>
      <c r="G5536" s="6" t="inlineStr">
        <is>
          <t>ARCC3.ELF</t>
        </is>
      </c>
      <c r="H5536" s="6" t="inlineStr">
        <is>
          <t>円弧を円扱いで中心線生成</t>
        </is>
      </c>
      <c r="I5536" s="4" t="n">
        <v>10</v>
      </c>
      <c r="J5536" s="4" t="n">
        <v>6</v>
      </c>
      <c r="K5536" s="4" t="n">
        <v>6</v>
      </c>
      <c r="L5536" s="4" t="n">
        <v>8</v>
      </c>
      <c r="M5536" s="7">
        <f>SUM(I5536:L5536)</f>
        <v/>
      </c>
      <c r="N5536" s="6" t="inlineStr">
        <is>
          <t>円弧中心線</t>
        </is>
      </c>
      <c r="O5536" s="5" t="inlineStr">
        <is>
          <t>인텔리코리아 (CADian)</t>
        </is>
      </c>
      <c r="P5536" s="5" t="inlineStr">
        <is>
          <t>CADian 리습 600</t>
        </is>
      </c>
      <c r="Q5536" s="8" t="inlineStr">
        <is>
          <t>開く</t>
        </is>
      </c>
      <c r="R5536" s="5" t="inlineStr">
        <is>
          <t>フォーラム添付（ログインが必要な場合あり）</t>
        </is>
      </c>
      <c r="S5536" s="5" t="inlineStr">
        <is>
          <t>互換CAD専用（CADian）</t>
        </is>
      </c>
      <c r="T5536" s="5" t="inlineStr"/>
      <c r="U5536" s="5" t="inlineStr">
        <is>
          <t>W5535</t>
        </is>
      </c>
    </row>
    <row r="5537">
      <c r="A5537" s="4">
        <f>RANK(M5537,$M$2:$M$6943)</f>
        <v/>
      </c>
      <c r="B5537" s="5" t="inlineStr">
        <is>
          <t>英語圏</t>
        </is>
      </c>
      <c r="C5537" s="5" t="inlineStr">
        <is>
          <t>LISP開発用の部品</t>
        </is>
      </c>
      <c r="D5537" s="5" t="inlineStr">
        <is>
          <t>T14</t>
        </is>
      </c>
      <c r="E5537" s="6" t="inlineStr">
        <is>
          <t>属性の抽出・一括編集・Excelとの往復</t>
        </is>
      </c>
      <c r="F5537" s="5" t="inlineStr">
        <is>
          <t>-</t>
        </is>
      </c>
      <c r="G5537" s="6" t="inlineStr">
        <is>
          <t>Attribute Functions</t>
        </is>
      </c>
      <c r="H5537" s="6" t="inlineStr">
        <is>
          <t>属性値の取得・設定関数</t>
        </is>
      </c>
      <c r="I5537" s="4" t="n">
        <v>7</v>
      </c>
      <c r="J5537" s="4" t="n">
        <v>7</v>
      </c>
      <c r="K5537" s="4" t="n">
        <v>6</v>
      </c>
      <c r="L5537" s="4" t="n">
        <v>10</v>
      </c>
      <c r="M5537" s="7">
        <f>SUM(I5537:L5537)</f>
        <v/>
      </c>
      <c r="N5537" s="6" t="inlineStr">
        <is>
          <t>属性操作の定番関数</t>
        </is>
      </c>
      <c r="O5537" s="5" t="inlineStr">
        <is>
          <t>Lee Mac</t>
        </is>
      </c>
      <c r="P5537" s="5" t="inlineStr">
        <is>
          <t>Lee Mac Programming</t>
        </is>
      </c>
      <c r="Q5537" s="8" t="inlineStr">
        <is>
          <t>開く</t>
        </is>
      </c>
      <c r="R5537" s="5" t="inlineStr">
        <is>
          <t>配布ページからダウンロード</t>
        </is>
      </c>
      <c r="S5537" s="5" t="inlineStr">
        <is>
          <t>ソース</t>
        </is>
      </c>
      <c r="T5537" s="5" t="inlineStr"/>
      <c r="U5537" s="5" t="inlineStr">
        <is>
          <t>W5536</t>
        </is>
      </c>
    </row>
    <row r="5538">
      <c r="A5538" s="4">
        <f>RANK(M5538,$M$2:$M$6943)</f>
        <v/>
      </c>
      <c r="B5538" s="5" t="inlineStr">
        <is>
          <t>英語圏</t>
        </is>
      </c>
      <c r="C5538" s="5" t="inlineStr">
        <is>
          <t>設定・環境</t>
        </is>
      </c>
      <c r="D5538" s="5" t="inlineStr">
        <is>
          <t>T28</t>
        </is>
      </c>
      <c r="E5538" s="6" t="inlineStr">
        <is>
          <t>作業環境の保存・復元</t>
        </is>
      </c>
      <c r="F5538" s="5" t="inlineStr">
        <is>
          <t>BGGrey / BGWhite / BGBlack / bgt</t>
        </is>
      </c>
      <c r="G5538" s="6" t="inlineStr">
        <is>
          <t>backgroundchanger.lsp</t>
        </is>
      </c>
      <c r="H5538" s="6" t="inlineStr">
        <is>
          <t>背景色を切替え</t>
        </is>
      </c>
      <c r="I5538" s="4" t="n">
        <v>6</v>
      </c>
      <c r="J5538" s="4" t="n">
        <v>4</v>
      </c>
      <c r="K5538" s="4" t="n">
        <v>5</v>
      </c>
      <c r="L5538" s="4" t="n">
        <v>15</v>
      </c>
      <c r="M5538" s="7">
        <f>SUM(I5538:L5538)</f>
        <v/>
      </c>
      <c r="N5538" s="6" t="inlineStr">
        <is>
          <t>背景色切替え、OPTIONSで可</t>
        </is>
      </c>
      <c r="O5538" s="5" t="inlineStr">
        <is>
          <t>JTB World (Jimmy Bergmark)</t>
        </is>
      </c>
      <c r="P5538" s="5" t="inlineStr">
        <is>
          <t>JTB World</t>
        </is>
      </c>
      <c r="Q5538" s="8" t="inlineStr">
        <is>
          <t>開く</t>
        </is>
      </c>
      <c r="R5538" s="5" t="inlineStr">
        <is>
          <t>配布ページからダウンロード</t>
        </is>
      </c>
      <c r="S5538" s="5" t="inlineStr">
        <is>
          <t>ソース</t>
        </is>
      </c>
      <c r="T5538" s="5" t="inlineStr"/>
      <c r="U5538" s="5" t="inlineStr">
        <is>
          <t>W5537</t>
        </is>
      </c>
    </row>
    <row r="5539">
      <c r="A5539" s="4">
        <f>RANK(M5539,$M$2:$M$6943)</f>
        <v/>
      </c>
      <c r="B5539" s="5" t="inlineStr">
        <is>
          <t>GitHub</t>
        </is>
      </c>
      <c r="C5539" s="5" t="inlineStr">
        <is>
          <t>ブロック・属性</t>
        </is>
      </c>
      <c r="D5539" s="5" t="inlineStr">
        <is>
          <t>T16</t>
        </is>
      </c>
      <c r="E5539" s="6" t="inlineStr">
        <is>
          <t>数量拾い・集計表</t>
        </is>
      </c>
      <c r="F5539" s="5" t="inlineStr">
        <is>
          <t>BC</t>
        </is>
      </c>
      <c r="G5539" s="6" t="inlineStr">
        <is>
          <t>blkcount</t>
        </is>
      </c>
      <c r="H5539" s="6" t="inlineStr">
        <is>
          <t>ブロック数を名前別に集計</t>
        </is>
      </c>
      <c r="I5539" s="4" t="n">
        <v>3</v>
      </c>
      <c r="J5539" s="4" t="n">
        <v>3</v>
      </c>
      <c r="K5539" s="4" t="n">
        <v>8</v>
      </c>
      <c r="L5539" s="4" t="n">
        <v>16</v>
      </c>
      <c r="M5539" s="7">
        <f>SUM(I5539:L5539)</f>
        <v/>
      </c>
      <c r="N5539" s="6" t="inlineStr">
        <is>
          <t>COUNT/BCOUNTで代替</t>
        </is>
      </c>
      <c r="O5539" s="5" t="inlineStr">
        <is>
          <t>mf4633</t>
        </is>
      </c>
      <c r="P5539" s="5" t="inlineStr">
        <is>
          <t>GitHub: mf4633/C3D-AutoCAD</t>
        </is>
      </c>
      <c r="Q5539" s="8" t="inlineStr">
        <is>
          <t>開く</t>
        </is>
      </c>
      <c r="R5539" s="5" t="inlineStr">
        <is>
          <t>GitHub（一括取得可）</t>
        </is>
      </c>
      <c r="S5539" s="5" t="inlineStr">
        <is>
          <t>ソース</t>
        </is>
      </c>
      <c r="T5539" s="5" t="inlineStr"/>
      <c r="U5539" s="5" t="inlineStr">
        <is>
          <t>W5538</t>
        </is>
      </c>
    </row>
    <row r="5540">
      <c r="A5540" s="4">
        <f>RANK(M5540,$M$2:$M$6943)</f>
        <v/>
      </c>
      <c r="B5540" s="5" t="inlineStr">
        <is>
          <t>英語圏</t>
        </is>
      </c>
      <c r="C5540" s="5" t="inlineStr">
        <is>
          <t>ブロック・属性</t>
        </is>
      </c>
      <c r="D5540" s="5" t="inlineStr">
        <is>
          <t>T16</t>
        </is>
      </c>
      <c r="E5540" s="6" t="inlineStr">
        <is>
          <t>数量拾い・集計表</t>
        </is>
      </c>
      <c r="F5540" s="5" t="inlineStr">
        <is>
          <t>-</t>
        </is>
      </c>
      <c r="G5540" s="6" t="inlineStr">
        <is>
          <t>Block Count (BC.LSP)</t>
        </is>
      </c>
      <c r="H5540" s="6" t="inlineStr">
        <is>
          <t>特定ブロックの数を数える</t>
        </is>
      </c>
      <c r="I5540" s="4" t="n">
        <v>4</v>
      </c>
      <c r="J5540" s="4" t="n">
        <v>4</v>
      </c>
      <c r="K5540" s="4" t="n">
        <v>8</v>
      </c>
      <c r="L5540" s="4" t="n">
        <v>14</v>
      </c>
      <c r="M5540" s="7">
        <f>SUM(I5540:L5540)</f>
        <v/>
      </c>
      <c r="N5540" s="6" t="inlineStr">
        <is>
          <t>標準のCOUNTで代替可</t>
        </is>
      </c>
      <c r="O5540" s="5" t="inlineStr"/>
      <c r="P5540" s="5" t="inlineStr">
        <is>
          <t>draftsperson.net</t>
        </is>
      </c>
      <c r="Q5540" s="8" t="inlineStr">
        <is>
          <t>開く</t>
        </is>
      </c>
      <c r="R5540" s="5" t="inlineStr">
        <is>
          <t>ファイルを直接ダウンロード</t>
        </is>
      </c>
      <c r="S5540" s="5" t="inlineStr">
        <is>
          <t>ソース</t>
        </is>
      </c>
      <c r="T5540" s="5" t="inlineStr"/>
      <c r="U5540" s="5" t="inlineStr">
        <is>
          <t>W5539</t>
        </is>
      </c>
    </row>
    <row r="5541">
      <c r="A5541" s="4">
        <f>RANK(M5541,$M$2:$M$6943)</f>
        <v/>
      </c>
      <c r="B5541" s="5" t="inlineStr">
        <is>
          <t>英語圏</t>
        </is>
      </c>
      <c r="C5541" s="5" t="inlineStr">
        <is>
          <t>作図</t>
        </is>
      </c>
      <c r="D5541" s="5" t="inlineStr">
        <is>
          <t>その他</t>
        </is>
      </c>
      <c r="E5541" s="6" t="inlineStr">
        <is>
          <t>その他</t>
        </is>
      </c>
      <c r="F5541" s="5" t="inlineStr">
        <is>
          <t>BPOLYX</t>
        </is>
      </c>
      <c r="G5541" s="6" t="inlineStr">
        <is>
          <t>BoundaryPoly.lsp</t>
        </is>
      </c>
      <c r="H5541" s="6" t="inlineStr">
        <is>
          <t>点指定で境界ポリライン作成</t>
        </is>
      </c>
      <c r="I5541" s="4" t="n">
        <v>3</v>
      </c>
      <c r="J5541" s="4" t="n">
        <v>4</v>
      </c>
      <c r="K5541" s="4" t="n">
        <v>8</v>
      </c>
      <c r="L5541" s="4" t="n">
        <v>15</v>
      </c>
      <c r="M5541" s="7">
        <f>SUM(I5541:L5541)</f>
        <v/>
      </c>
      <c r="N5541" s="6" t="inlineStr">
        <is>
          <t>標準BOUNDARYで代替</t>
        </is>
      </c>
      <c r="O5541" s="5" t="inlineStr">
        <is>
          <t>CADAuthority</t>
        </is>
      </c>
      <c r="P5541" s="5" t="inlineStr">
        <is>
          <t>CAD Authority</t>
        </is>
      </c>
      <c r="Q5541" s="8" t="inlineStr">
        <is>
          <t>開く</t>
        </is>
      </c>
      <c r="R5541" s="5" t="inlineStr">
        <is>
          <t>配布ページからダウンロード</t>
        </is>
      </c>
      <c r="S5541" s="5" t="inlineStr">
        <is>
          <t>不明</t>
        </is>
      </c>
      <c r="T5541" s="5" t="inlineStr"/>
      <c r="U5541" s="5" t="inlineStr">
        <is>
          <t>W5540</t>
        </is>
      </c>
    </row>
    <row r="5542">
      <c r="A5542" s="4">
        <f>RANK(M5542,$M$2:$M$6943)</f>
        <v/>
      </c>
      <c r="B5542" s="5" t="inlineStr">
        <is>
          <t>英語圏</t>
        </is>
      </c>
      <c r="C5542" s="5" t="inlineStr">
        <is>
          <t>線・ポリライン編集</t>
        </is>
      </c>
      <c r="D5542" s="5" t="inlineStr">
        <is>
          <t>T20</t>
        </is>
      </c>
      <c r="E5542" s="6" t="inlineStr">
        <is>
          <t>記号を挿入すると下の線を自動でトリム</t>
        </is>
      </c>
      <c r="F5542" s="5" t="inlineStr">
        <is>
          <t>-</t>
        </is>
      </c>
      <c r="G5542" s="6" t="inlineStr">
        <is>
          <t>Break a Line, Pline, or Arc</t>
        </is>
      </c>
      <c r="H5542" s="6" t="inlineStr">
        <is>
          <t>交点で線・円弧を2分割</t>
        </is>
      </c>
      <c r="I5542" s="4" t="n">
        <v>5</v>
      </c>
      <c r="J5542" s="4" t="n">
        <v>4</v>
      </c>
      <c r="K5542" s="4" t="n">
        <v>6</v>
      </c>
      <c r="L5542" s="4" t="n">
        <v>15</v>
      </c>
      <c r="M5542" s="7">
        <f>SUM(I5542:L5542)</f>
        <v/>
      </c>
      <c r="N5542" s="6" t="inlineStr">
        <is>
          <t>BREAKATPOINTで可</t>
        </is>
      </c>
      <c r="O5542" s="5" t="inlineStr"/>
      <c r="P5542" s="5" t="inlineStr">
        <is>
          <t>Cadalyst CAD Tips</t>
        </is>
      </c>
      <c r="Q5542" s="8" t="inlineStr">
        <is>
          <t>開く</t>
        </is>
      </c>
      <c r="R5542" s="5" t="inlineStr">
        <is>
          <t>サイト閉鎖・リンク切れ</t>
        </is>
      </c>
      <c r="S5542" s="5" t="inlineStr">
        <is>
          <t>不明</t>
        </is>
      </c>
      <c r="T5542" s="5" t="inlineStr"/>
      <c r="U5542" s="5" t="inlineStr">
        <is>
          <t>W5541</t>
        </is>
      </c>
    </row>
    <row r="5543">
      <c r="A5543" s="4">
        <f>RANK(M5543,$M$2:$M$6943)</f>
        <v/>
      </c>
      <c r="B5543" s="5" t="inlineStr">
        <is>
          <t>英語圏</t>
        </is>
      </c>
      <c r="C5543" s="5" t="inlineStr">
        <is>
          <t>LISP開発用の部品</t>
        </is>
      </c>
      <c r="D5543" s="5" t="inlineStr">
        <is>
          <t>その他</t>
        </is>
      </c>
      <c r="E5543" s="6" t="inlineStr">
        <is>
          <t>その他</t>
        </is>
      </c>
      <c r="F5543" s="5" t="inlineStr">
        <is>
          <t>-</t>
        </is>
      </c>
      <c r="G5543" s="6" t="inlineStr">
        <is>
          <t>bulgebypnts.lsp</t>
        </is>
      </c>
      <c r="H5543" s="6" t="inlineStr">
        <is>
          <t>接線円弧のバルジ値を計算</t>
        </is>
      </c>
      <c r="I5543" s="4" t="n">
        <v>10</v>
      </c>
      <c r="J5543" s="4" t="n">
        <v>8</v>
      </c>
      <c r="K5543" s="4" t="n">
        <v>4</v>
      </c>
      <c r="L5543" s="4" t="n">
        <v>8</v>
      </c>
      <c r="M5543" s="7">
        <f>SUM(I5543:L5543)</f>
        <v/>
      </c>
      <c r="N5543" s="6" t="inlineStr">
        <is>
          <t>バルジ計算関数</t>
        </is>
      </c>
      <c r="O5543" s="5" t="inlineStr">
        <is>
          <t>Henry C. Francis (ParaCADD)</t>
        </is>
      </c>
      <c r="P5543" s="5" t="inlineStr">
        <is>
          <t>ParaCADD</t>
        </is>
      </c>
      <c r="Q5543" s="8" t="inlineStr">
        <is>
          <t>開く</t>
        </is>
      </c>
      <c r="R5543" s="5" t="inlineStr">
        <is>
          <t>配布ページからダウンロード</t>
        </is>
      </c>
      <c r="S5543" s="5" t="inlineStr">
        <is>
          <t>ソース</t>
        </is>
      </c>
      <c r="T5543" s="5" t="inlineStr"/>
      <c r="U5543" s="5" t="inlineStr">
        <is>
          <t>W5542</t>
        </is>
      </c>
    </row>
    <row r="5544">
      <c r="A5544" s="4">
        <f>RANK(M5544,$M$2:$M$6943)</f>
        <v/>
      </c>
      <c r="B5544" s="5" t="inlineStr">
        <is>
          <t>中国語圏</t>
        </is>
      </c>
      <c r="C5544" s="5" t="inlineStr">
        <is>
          <t>建築</t>
        </is>
      </c>
      <c r="D5544" s="5" t="inlineStr">
        <is>
          <t>T24</t>
        </is>
      </c>
      <c r="E5544" s="6" t="inlineStr">
        <is>
          <t>建築：壁・建具・天井割付の作図</t>
        </is>
      </c>
      <c r="F5544" s="5" t="inlineStr">
        <is>
          <t>-</t>
        </is>
      </c>
      <c r="G5544" s="6" t="inlineStr">
        <is>
          <t>caad4lisp 建筑设计工具库</t>
        </is>
      </c>
      <c r="H5544" s="6" t="inlineStr">
        <is>
          <t>建築設計用LISPライブラリとツール</t>
        </is>
      </c>
      <c r="I5544" s="4" t="n">
        <v>10</v>
      </c>
      <c r="J5544" s="4" t="n">
        <v>8</v>
      </c>
      <c r="K5544" s="4" t="n">
        <v>6</v>
      </c>
      <c r="L5544" s="4" t="n">
        <v>6</v>
      </c>
      <c r="M5544" s="7">
        <f>SUM(I5544:L5544)</f>
        <v/>
      </c>
      <c r="N5544" s="6" t="inlineStr">
        <is>
          <t>建築ライブラリ</t>
        </is>
      </c>
      <c r="O5544" s="5" t="inlineStr">
        <is>
          <t>caadxyz</t>
        </is>
      </c>
      <c r="P5544" s="5" t="inlineStr">
        <is>
          <t>GitHub: caadxyz/caad4lisp</t>
        </is>
      </c>
      <c r="Q5544" s="8" t="inlineStr">
        <is>
          <t>開く</t>
        </is>
      </c>
      <c r="R5544" s="5" t="inlineStr">
        <is>
          <t>GitHub（一括取得可）</t>
        </is>
      </c>
      <c r="S5544" s="5" t="inlineStr">
        <is>
          <t>ソース</t>
        </is>
      </c>
      <c r="T5544" s="5" t="inlineStr"/>
      <c r="U5544" s="5" t="inlineStr">
        <is>
          <t>W5543</t>
        </is>
      </c>
    </row>
    <row r="5545">
      <c r="A5545" s="4">
        <f>RANK(M5545,$M$2:$M$6943)</f>
        <v/>
      </c>
      <c r="B5545" s="5" t="inlineStr">
        <is>
          <t>英語圏</t>
        </is>
      </c>
      <c r="C5545" s="5" t="inlineStr">
        <is>
          <t>その他</t>
        </is>
      </c>
      <c r="D5545" s="5" t="inlineStr">
        <is>
          <t>その他</t>
        </is>
      </c>
      <c r="E5545" s="6" t="inlineStr">
        <is>
          <t>その他</t>
        </is>
      </c>
      <c r="F5545" s="5" t="inlineStr">
        <is>
          <t>-</t>
        </is>
      </c>
      <c r="G5545" s="6" t="inlineStr">
        <is>
          <t>CAD Tools (CAD Tools.rar)</t>
        </is>
      </c>
      <c r="H5545" s="6" t="inlineStr">
        <is>
          <t>ボーナスツール集(文字・画層)</t>
        </is>
      </c>
      <c r="I5545" s="4" t="n">
        <v>5</v>
      </c>
      <c r="J5545" s="4" t="n">
        <v>5</v>
      </c>
      <c r="K5545" s="4" t="n">
        <v>8</v>
      </c>
      <c r="L5545" s="4" t="n">
        <v>12</v>
      </c>
      <c r="M5545" s="7">
        <f>SUM(I5545:L5545)</f>
        <v/>
      </c>
      <c r="N5545" s="6" t="inlineStr">
        <is>
          <t>Expressで大半代替</t>
        </is>
      </c>
      <c r="O5545" s="5" t="inlineStr"/>
      <c r="P5545" s="5" t="inlineStr">
        <is>
          <t>draftsperson.net</t>
        </is>
      </c>
      <c r="Q5545" s="8" t="inlineStr">
        <is>
          <t>開く</t>
        </is>
      </c>
      <c r="R5545" s="5" t="inlineStr">
        <is>
          <t>ファイルを直接ダウンロード</t>
        </is>
      </c>
      <c r="S5545" s="5" t="inlineStr">
        <is>
          <t>書庫（中身は要確認）</t>
        </is>
      </c>
      <c r="T5545" s="5" t="inlineStr"/>
      <c r="U5545" s="5" t="inlineStr">
        <is>
          <t>W5544</t>
        </is>
      </c>
    </row>
    <row r="5546">
      <c r="A5546" s="4">
        <f>RANK(M5546,$M$2:$M$6943)</f>
        <v/>
      </c>
      <c r="B5546" s="5" t="inlineStr">
        <is>
          <t>ヨーロッパ</t>
        </is>
      </c>
      <c r="C5546" s="5" t="inlineStr">
        <is>
          <t>LISP開発用の部品</t>
        </is>
      </c>
      <c r="D5546" s="5" t="inlineStr">
        <is>
          <t>その他</t>
        </is>
      </c>
      <c r="E5546" s="6" t="inlineStr">
        <is>
          <t>その他</t>
        </is>
      </c>
      <c r="F5546" s="5" t="inlineStr">
        <is>
          <t>-</t>
        </is>
      </c>
      <c r="G5546" s="6" t="inlineStr">
        <is>
          <t>CAL_ / CON_*</t>
        </is>
      </c>
      <c r="H5546" s="6" t="inlineStr">
        <is>
          <t>数列・ビット・値/文字/行列変換関数群</t>
        </is>
      </c>
      <c r="I5546" s="4" t="n">
        <v>9</v>
      </c>
      <c r="J5546" s="4" t="n">
        <v>7</v>
      </c>
      <c r="K5546" s="4" t="n">
        <v>3</v>
      </c>
      <c r="L5546" s="4" t="n">
        <v>11</v>
      </c>
      <c r="M5546" s="7">
        <f>SUM(I5546:L5546)</f>
        <v/>
      </c>
      <c r="N5546" s="6" t="inlineStr">
        <is>
          <t>変換関数群</t>
        </is>
      </c>
      <c r="O5546" s="5" t="inlineStr">
        <is>
          <t>CADPL (kojacek, kruuger et al.)</t>
        </is>
      </c>
      <c r="P5546" s="5" t="inlineStr">
        <is>
          <t>GitHub: kruuger/CADPL-Pack-v1</t>
        </is>
      </c>
      <c r="Q5546" s="8" t="inlineStr">
        <is>
          <t>開く</t>
        </is>
      </c>
      <c r="R5546" s="5" t="inlineStr">
        <is>
          <t>GitHub（一括取得可）</t>
        </is>
      </c>
      <c r="S5546" s="5" t="inlineStr">
        <is>
          <t>ソース</t>
        </is>
      </c>
      <c r="T5546" s="5" t="inlineStr"/>
      <c r="U5546" s="5" t="inlineStr">
        <is>
          <t>W5545</t>
        </is>
      </c>
    </row>
    <row r="5547">
      <c r="A5547" s="4">
        <f>RANK(M5547,$M$2:$M$6943)</f>
        <v/>
      </c>
      <c r="B5547" s="5" t="inlineStr">
        <is>
          <t>その他の地域</t>
        </is>
      </c>
      <c r="C5547" s="5" t="inlineStr">
        <is>
          <t>座標・測量・土木</t>
        </is>
      </c>
      <c r="D5547" s="5" t="inlineStr">
        <is>
          <t>T27</t>
        </is>
      </c>
      <c r="E5547" s="6" t="inlineStr">
        <is>
          <t>測量・土木：座標・レベル・縦断</t>
        </is>
      </c>
      <c r="F5547" s="5" t="inlineStr">
        <is>
          <t>SLP</t>
        </is>
      </c>
      <c r="G5547" s="6" t="inlineStr">
        <is>
          <t>Calculate slope between two points</t>
        </is>
      </c>
      <c r="H5547" s="6" t="inlineStr">
        <is>
          <t>2点間の勾配を計算</t>
        </is>
      </c>
      <c r="I5547" s="4" t="n">
        <v>10</v>
      </c>
      <c r="J5547" s="4" t="n">
        <v>6</v>
      </c>
      <c r="K5547" s="4" t="n">
        <v>6</v>
      </c>
      <c r="L5547" s="4" t="n">
        <v>8</v>
      </c>
      <c r="M5547" s="7">
        <f>SUM(I5547:L5547)</f>
        <v/>
      </c>
      <c r="N5547" s="6" t="inlineStr">
        <is>
          <t>2点勾配</t>
        </is>
      </c>
      <c r="O5547" s="5" t="inlineStr">
        <is>
          <t>المهندس محمد يزيد (Mohamed Yazid)</t>
        </is>
      </c>
      <c r="P5547" s="5" t="inlineStr">
        <is>
          <t>Hesham Tarek</t>
        </is>
      </c>
      <c r="Q5547" s="8" t="inlineStr">
        <is>
          <t>開く</t>
        </is>
      </c>
      <c r="R5547" s="5" t="inlineStr">
        <is>
          <t>配布ページからダウンロード</t>
        </is>
      </c>
      <c r="S5547" s="5" t="inlineStr">
        <is>
          <t>不明</t>
        </is>
      </c>
      <c r="T5547" s="5" t="inlineStr"/>
      <c r="U5547" s="5" t="inlineStr">
        <is>
          <t>W5546</t>
        </is>
      </c>
    </row>
    <row r="5548">
      <c r="A5548" s="4">
        <f>RANK(M5548,$M$2:$M$6943)</f>
        <v/>
      </c>
      <c r="B5548" s="5" t="inlineStr">
        <is>
          <t>その他の地域</t>
        </is>
      </c>
      <c r="C5548" s="5" t="inlineStr">
        <is>
          <t>ハッチ・面積・長さ集計</t>
        </is>
      </c>
      <c r="D5548" s="5" t="inlineStr">
        <is>
          <t>T16</t>
        </is>
      </c>
      <c r="E5548" s="6" t="inlineStr">
        <is>
          <t>数量拾い・集計表</t>
        </is>
      </c>
      <c r="F5548" s="5" t="inlineStr">
        <is>
          <t>TLP</t>
        </is>
      </c>
      <c r="G5548" s="6" t="inlineStr">
        <is>
          <t>Calculates total length by picking points</t>
        </is>
      </c>
      <c r="H5548" s="6" t="inlineStr">
        <is>
          <t>点指定で総延長</t>
        </is>
      </c>
      <c r="I5548" s="4" t="n">
        <v>8</v>
      </c>
      <c r="J5548" s="4" t="n">
        <v>4</v>
      </c>
      <c r="K5548" s="4" t="n">
        <v>6</v>
      </c>
      <c r="L5548" s="4" t="n">
        <v>12</v>
      </c>
      <c r="M5548" s="7">
        <f>SUM(I5548:L5548)</f>
        <v/>
      </c>
      <c r="N5548" s="6" t="inlineStr">
        <is>
          <t>点指定延長</t>
        </is>
      </c>
      <c r="O5548" s="5" t="inlineStr">
        <is>
          <t>المهندس محمد يزيد (Mohamed Yazid)</t>
        </is>
      </c>
      <c r="P5548" s="5" t="inlineStr">
        <is>
          <t>Hesham Tarek</t>
        </is>
      </c>
      <c r="Q5548" s="8" t="inlineStr">
        <is>
          <t>開く</t>
        </is>
      </c>
      <c r="R5548" s="5" t="inlineStr">
        <is>
          <t>配布ページからダウンロード</t>
        </is>
      </c>
      <c r="S5548" s="5" t="inlineStr">
        <is>
          <t>不明</t>
        </is>
      </c>
      <c r="T5548" s="5" t="inlineStr"/>
      <c r="U5548" s="5" t="inlineStr">
        <is>
          <t>W5547</t>
        </is>
      </c>
    </row>
    <row r="5549">
      <c r="A5549" s="4">
        <f>RANK(M5549,$M$2:$M$6943)</f>
        <v/>
      </c>
      <c r="B5549" s="5" t="inlineStr">
        <is>
          <t>その他の地域</t>
        </is>
      </c>
      <c r="C5549" s="5" t="inlineStr">
        <is>
          <t>線・ポリライン編集</t>
        </is>
      </c>
      <c r="D5549" s="5" t="inlineStr">
        <is>
          <t>その他</t>
        </is>
      </c>
      <c r="E5549" s="6" t="inlineStr">
        <is>
          <t>その他</t>
        </is>
      </c>
      <c r="F5549" s="5" t="inlineStr">
        <is>
          <t>DELPT</t>
        </is>
      </c>
      <c r="G5549" s="6" t="inlineStr">
        <is>
          <t>CCEN.ELF</t>
        </is>
      </c>
      <c r="H5549" s="6" t="inlineStr">
        <is>
          <t>範囲内ポイントを一括削除</t>
        </is>
      </c>
      <c r="I5549" s="4" t="n">
        <v>10</v>
      </c>
      <c r="J5549" s="4" t="n">
        <v>4</v>
      </c>
      <c r="K5549" s="4" t="n">
        <v>6</v>
      </c>
      <c r="L5549" s="4" t="n">
        <v>10</v>
      </c>
      <c r="M5549" s="7">
        <f>SUM(I5549:L5549)</f>
        <v/>
      </c>
      <c r="N5549" s="6" t="inlineStr">
        <is>
          <t>点削除</t>
        </is>
      </c>
      <c r="O5549" s="5" t="inlineStr">
        <is>
          <t>인텔리코리아 (CADian)</t>
        </is>
      </c>
      <c r="P5549" s="5" t="inlineStr">
        <is>
          <t>CADian 리습 600</t>
        </is>
      </c>
      <c r="Q5549" s="8" t="inlineStr">
        <is>
          <t>開く</t>
        </is>
      </c>
      <c r="R5549" s="5" t="inlineStr">
        <is>
          <t>フォーラム添付（ログインが必要な場合あり）</t>
        </is>
      </c>
      <c r="S5549" s="5" t="inlineStr">
        <is>
          <t>互換CAD専用（CADian）</t>
        </is>
      </c>
      <c r="T5549" s="5" t="inlineStr"/>
      <c r="U5549" s="5" t="inlineStr">
        <is>
          <t>W5548</t>
        </is>
      </c>
    </row>
    <row r="5550">
      <c r="A5550" s="4">
        <f>RANK(M5550,$M$2:$M$6943)</f>
        <v/>
      </c>
      <c r="B5550" s="5" t="inlineStr">
        <is>
          <t>その他の地域</t>
        </is>
      </c>
      <c r="C5550" s="5" t="inlineStr">
        <is>
          <t>線・ポリライン編集</t>
        </is>
      </c>
      <c r="D5550" s="5" t="inlineStr">
        <is>
          <t>その他</t>
        </is>
      </c>
      <c r="E5550" s="6" t="inlineStr">
        <is>
          <t>その他</t>
        </is>
      </c>
      <c r="F5550" s="5" t="inlineStr">
        <is>
          <t>CCM</t>
        </is>
      </c>
      <c r="G5550" s="6" t="inlineStr">
        <is>
          <t>CCM.ELF</t>
        </is>
      </c>
      <c r="H5550" s="6" t="inlineStr">
        <is>
          <t>図形を指定領域へ移動</t>
        </is>
      </c>
      <c r="I5550" s="4" t="n">
        <v>10</v>
      </c>
      <c r="J5550" s="4" t="n">
        <v>6</v>
      </c>
      <c r="K5550" s="4" t="n">
        <v>4</v>
      </c>
      <c r="L5550" s="4" t="n">
        <v>10</v>
      </c>
      <c r="M5550" s="7">
        <f>SUM(I5550:L5550)</f>
        <v/>
      </c>
      <c r="N5550" s="6" t="inlineStr">
        <is>
          <t>領域移動</t>
        </is>
      </c>
      <c r="O5550" s="5" t="inlineStr">
        <is>
          <t>인텔리코리아 (CADian)</t>
        </is>
      </c>
      <c r="P5550" s="5" t="inlineStr">
        <is>
          <t>CADian 리습 600</t>
        </is>
      </c>
      <c r="Q5550" s="8" t="inlineStr">
        <is>
          <t>開く</t>
        </is>
      </c>
      <c r="R5550" s="5" t="inlineStr">
        <is>
          <t>フォーラム添付（ログインが必要な場合あり）</t>
        </is>
      </c>
      <c r="S5550" s="5" t="inlineStr">
        <is>
          <t>互換CAD専用（CADian）</t>
        </is>
      </c>
      <c r="T5550" s="5" t="inlineStr"/>
      <c r="U5550" s="5" t="inlineStr">
        <is>
          <t>W5549</t>
        </is>
      </c>
    </row>
    <row r="5551">
      <c r="A5551" s="4">
        <f>RANK(M5551,$M$2:$M$6943)</f>
        <v/>
      </c>
      <c r="B5551" s="5" t="inlineStr">
        <is>
          <t>英語圏</t>
        </is>
      </c>
      <c r="C5551" s="5" t="inlineStr">
        <is>
          <t>作図</t>
        </is>
      </c>
      <c r="D5551" s="5" t="inlineStr">
        <is>
          <t>その他</t>
        </is>
      </c>
      <c r="E5551" s="6" t="inlineStr">
        <is>
          <t>その他</t>
        </is>
      </c>
      <c r="F5551" s="5" t="inlineStr">
        <is>
          <t>CENRECT</t>
        </is>
      </c>
      <c r="G5551" s="6" t="inlineStr">
        <is>
          <t>CenRect</t>
        </is>
      </c>
      <c r="H5551" s="6" t="inlineStr">
        <is>
          <t>中心から矩形を作図</t>
        </is>
      </c>
      <c r="I5551" s="4" t="n">
        <v>8</v>
      </c>
      <c r="J5551" s="4" t="n">
        <v>5</v>
      </c>
      <c r="K5551" s="4" t="n">
        <v>5</v>
      </c>
      <c r="L5551" s="4" t="n">
        <v>12</v>
      </c>
      <c r="M5551" s="7">
        <f>SUM(I5551:L5551)</f>
        <v/>
      </c>
      <c r="N5551" s="6" t="inlineStr">
        <is>
          <t>RECTANGで代替可</t>
        </is>
      </c>
      <c r="O5551" s="5" t="inlineStr">
        <is>
          <t>CAD Studio</t>
        </is>
      </c>
      <c r="P5551" s="5" t="inlineStr">
        <is>
          <t>CAD Studio</t>
        </is>
      </c>
      <c r="Q5551" s="8" t="inlineStr">
        <is>
          <t>開く</t>
        </is>
      </c>
      <c r="R5551" s="5" t="inlineStr">
        <is>
          <t>配布ページからダウンロード</t>
        </is>
      </c>
      <c r="S5551" s="5" t="inlineStr">
        <is>
          <t>ソース/暗号化（.vlx）混在</t>
        </is>
      </c>
      <c r="T5551" s="5" t="inlineStr"/>
      <c r="U5551" s="5" t="inlineStr">
        <is>
          <t>W5550</t>
        </is>
      </c>
    </row>
    <row r="5552">
      <c r="A5552" s="4">
        <f>RANK(M5552,$M$2:$M$6943)</f>
        <v/>
      </c>
      <c r="B5552" s="5" t="inlineStr">
        <is>
          <t>GitHub</t>
        </is>
      </c>
      <c r="C5552" s="5" t="inlineStr">
        <is>
          <t>座標・測量・土木</t>
        </is>
      </c>
      <c r="D5552" s="5" t="inlineStr">
        <is>
          <t>T27</t>
        </is>
      </c>
      <c r="E5552" s="6" t="inlineStr">
        <is>
          <t>測量・土木：座標・レベル・縦断</t>
        </is>
      </c>
      <c r="F5552" s="5" t="inlineStr">
        <is>
          <t>CGGRID</t>
        </is>
      </c>
      <c r="G5552" s="6" t="inlineStr">
        <is>
          <t>cggrid</t>
        </is>
      </c>
      <c r="H5552" s="6" t="inlineStr">
        <is>
          <t>範囲内に格子点を生成</t>
        </is>
      </c>
      <c r="I5552" s="4" t="n">
        <v>10</v>
      </c>
      <c r="J5552" s="4" t="n">
        <v>6</v>
      </c>
      <c r="K5552" s="4" t="n">
        <v>8</v>
      </c>
      <c r="L5552" s="4" t="n">
        <v>6</v>
      </c>
      <c r="M5552" s="7">
        <f>SUM(I5552:L5552)</f>
        <v/>
      </c>
      <c r="N5552" s="6" t="inlineStr">
        <is>
          <t>格子点生成</t>
        </is>
      </c>
      <c r="O5552" s="5" t="inlineStr">
        <is>
          <t>mf4633</t>
        </is>
      </c>
      <c r="P5552" s="5" t="inlineStr">
        <is>
          <t>GitHub: mf4633/Carlson-CAD</t>
        </is>
      </c>
      <c r="Q5552" s="8" t="inlineStr">
        <is>
          <t>開く</t>
        </is>
      </c>
      <c r="R5552" s="5" t="inlineStr">
        <is>
          <t>GitHub（一括取得可）</t>
        </is>
      </c>
      <c r="S5552" s="5" t="inlineStr">
        <is>
          <t>ソース</t>
        </is>
      </c>
      <c r="T5552" s="5" t="inlineStr"/>
      <c r="U5552" s="5" t="inlineStr">
        <is>
          <t>W5551</t>
        </is>
      </c>
    </row>
    <row r="5553">
      <c r="A5553" s="4">
        <f>RANK(M5553,$M$2:$M$6943)</f>
        <v/>
      </c>
      <c r="B5553" s="5" t="inlineStr">
        <is>
          <t>中国語圏</t>
        </is>
      </c>
      <c r="C5553" s="5" t="inlineStr">
        <is>
          <t>文字・テキスト</t>
        </is>
      </c>
      <c r="D5553" s="5" t="inlineStr">
        <is>
          <t>T11</t>
        </is>
      </c>
      <c r="E5553" s="6" t="inlineStr">
        <is>
          <t>文字の重なりを自動で避ける・整列</t>
        </is>
      </c>
      <c r="F5553" s="5" t="inlineStr">
        <is>
          <t>ch5</t>
        </is>
      </c>
      <c r="G5553" s="6" t="inlineStr">
        <is>
          <t>ch5 字体两头对齐</t>
        </is>
      </c>
      <c r="H5553" s="6" t="inlineStr">
        <is>
          <t>PKPM文字を両端揃えに</t>
        </is>
      </c>
      <c r="I5553" s="4" t="n">
        <v>10</v>
      </c>
      <c r="J5553" s="4" t="n">
        <v>6</v>
      </c>
      <c r="K5553" s="4" t="n">
        <v>8</v>
      </c>
      <c r="L5553" s="4" t="n">
        <v>6</v>
      </c>
      <c r="M5553" s="7">
        <f>SUM(I5553:L5553)</f>
        <v/>
      </c>
      <c r="N5553" s="6" t="inlineStr">
        <is>
          <t>PKPM専用</t>
        </is>
      </c>
      <c r="O5553" s="5" t="inlineStr"/>
      <c r="P5553" s="5" t="inlineStr">
        <is>
          <t>GitHub: zhugecaomao/AutoLISP</t>
        </is>
      </c>
      <c r="Q5553" s="8" t="inlineStr">
        <is>
          <t>開く</t>
        </is>
      </c>
      <c r="R5553" s="5" t="inlineStr">
        <is>
          <t>GitHub（一括取得可）</t>
        </is>
      </c>
      <c r="S5553" s="5" t="inlineStr">
        <is>
          <t>ソース</t>
        </is>
      </c>
      <c r="T5553" s="5" t="inlineStr"/>
      <c r="U5553" s="5" t="inlineStr">
        <is>
          <t>W5552</t>
        </is>
      </c>
    </row>
    <row r="5554">
      <c r="A5554" s="4">
        <f>RANK(M5554,$M$2:$M$6943)</f>
        <v/>
      </c>
      <c r="B5554" s="5" t="inlineStr">
        <is>
          <t>その他の地域</t>
        </is>
      </c>
      <c r="C5554" s="5" t="inlineStr">
        <is>
          <t>ブロック・属性</t>
        </is>
      </c>
      <c r="D5554" s="5" t="inlineStr">
        <is>
          <t>T14</t>
        </is>
      </c>
      <c r="E5554" s="6" t="inlineStr">
        <is>
          <t>属性の抽出・一括編集・Excelとの往復</t>
        </is>
      </c>
      <c r="F5554" s="5" t="inlineStr">
        <is>
          <t>AUA</t>
        </is>
      </c>
      <c r="G5554" s="6" t="inlineStr">
        <is>
          <t>Change height, rotation and color of attributes</t>
        </is>
      </c>
      <c r="H5554" s="6" t="inlineStr">
        <is>
          <t>属性の高さ・角度・色変更</t>
        </is>
      </c>
      <c r="I5554" s="4" t="n">
        <v>8</v>
      </c>
      <c r="J5554" s="4" t="n">
        <v>4</v>
      </c>
      <c r="K5554" s="4" t="n">
        <v>6</v>
      </c>
      <c r="L5554" s="4" t="n">
        <v>12</v>
      </c>
      <c r="M5554" s="7">
        <f>SUM(I5554:L5554)</f>
        <v/>
      </c>
      <c r="N5554" s="6" t="inlineStr">
        <is>
          <t>属性書式変更</t>
        </is>
      </c>
      <c r="O5554" s="5" t="inlineStr">
        <is>
          <t>المهندس محمد يزيد (Mohamed Yazid)</t>
        </is>
      </c>
      <c r="P5554" s="5" t="inlineStr">
        <is>
          <t>Hesham Tarek</t>
        </is>
      </c>
      <c r="Q5554" s="8" t="inlineStr">
        <is>
          <t>開く</t>
        </is>
      </c>
      <c r="R5554" s="5" t="inlineStr">
        <is>
          <t>配布ページからダウンロード</t>
        </is>
      </c>
      <c r="S5554" s="5" t="inlineStr">
        <is>
          <t>不明</t>
        </is>
      </c>
      <c r="T5554" s="5" t="inlineStr"/>
      <c r="U5554" s="5" t="inlineStr">
        <is>
          <t>W5553</t>
        </is>
      </c>
    </row>
    <row r="5555">
      <c r="A5555" s="4">
        <f>RANK(M5555,$M$2:$M$6943)</f>
        <v/>
      </c>
      <c r="B5555" s="5" t="inlineStr">
        <is>
          <t>その他の地域</t>
        </is>
      </c>
      <c r="C5555" s="5" t="inlineStr">
        <is>
          <t>座標・測量・土木</t>
        </is>
      </c>
      <c r="D5555" s="5" t="inlineStr">
        <is>
          <t>T27</t>
        </is>
      </c>
      <c r="E5555" s="6" t="inlineStr">
        <is>
          <t>測量・土木：座標・レベル・縦断</t>
        </is>
      </c>
      <c r="F5555" s="5" t="inlineStr">
        <is>
          <t>XYS</t>
        </is>
      </c>
      <c r="G5555" s="6" t="inlineStr">
        <is>
          <t>Change setting of XY lisp (X,Y,Z) labels</t>
        </is>
      </c>
      <c r="H5555" s="6" t="inlineStr">
        <is>
          <t>XY座標引出線の設定</t>
        </is>
      </c>
      <c r="I5555" s="4" t="n">
        <v>10</v>
      </c>
      <c r="J5555" s="4" t="n">
        <v>6</v>
      </c>
      <c r="K5555" s="4" t="n">
        <v>6</v>
      </c>
      <c r="L5555" s="4" t="n">
        <v>8</v>
      </c>
      <c r="M5555" s="7">
        <f>SUM(I5555:L5555)</f>
        <v/>
      </c>
      <c r="N5555" s="6" t="inlineStr">
        <is>
          <t>座標引出線設定</t>
        </is>
      </c>
      <c r="O5555" s="5" t="inlineStr">
        <is>
          <t>المهندس محمد يزيد (Mohamed Yazid)</t>
        </is>
      </c>
      <c r="P5555" s="5" t="inlineStr">
        <is>
          <t>Hesham Tarek</t>
        </is>
      </c>
      <c r="Q5555" s="8" t="inlineStr">
        <is>
          <t>開く</t>
        </is>
      </c>
      <c r="R5555" s="5" t="inlineStr">
        <is>
          <t>配布ページからダウンロード</t>
        </is>
      </c>
      <c r="S5555" s="5" t="inlineStr">
        <is>
          <t>不明</t>
        </is>
      </c>
      <c r="T5555" s="5" t="inlineStr"/>
      <c r="U5555" s="5" t="inlineStr">
        <is>
          <t>W5554</t>
        </is>
      </c>
    </row>
    <row r="5556">
      <c r="A5556" s="4">
        <f>RANK(M5556,$M$2:$M$6943)</f>
        <v/>
      </c>
      <c r="B5556" s="5" t="inlineStr">
        <is>
          <t>中国語圏</t>
        </is>
      </c>
      <c r="C5556" s="5" t="inlineStr">
        <is>
          <t>ブロック・属性</t>
        </is>
      </c>
      <c r="D5556" s="5" t="inlineStr">
        <is>
          <t>T14</t>
        </is>
      </c>
      <c r="E5556" s="6" t="inlineStr">
        <is>
          <t>属性の抽出・一括編集・Excelとの往復</t>
        </is>
      </c>
      <c r="F5556" s="5" t="inlineStr">
        <is>
          <t>chattdef</t>
        </is>
      </c>
      <c r="G5556" s="6" t="inlineStr">
        <is>
          <t>chattdef 块属性编辑</t>
        </is>
      </c>
      <c r="H5556" s="6" t="inlineStr">
        <is>
          <t>ブロック属性定義の編集</t>
        </is>
      </c>
      <c r="I5556" s="4" t="n">
        <v>5</v>
      </c>
      <c r="J5556" s="4" t="n">
        <v>3</v>
      </c>
      <c r="K5556" s="4" t="n">
        <v>8</v>
      </c>
      <c r="L5556" s="4" t="n">
        <v>14</v>
      </c>
      <c r="M5556" s="7">
        <f>SUM(I5556:L5556)</f>
        <v/>
      </c>
      <c r="N5556" s="6" t="inlineStr">
        <is>
          <t>BATTMANで代替</t>
        </is>
      </c>
      <c r="O5556" s="5" t="inlineStr">
        <is>
          <t>HQD9639</t>
        </is>
      </c>
      <c r="P5556" s="5" t="inlineStr">
        <is>
          <t>GitHub: zhugecaomao/AutoLISP</t>
        </is>
      </c>
      <c r="Q5556" s="8" t="inlineStr">
        <is>
          <t>開く</t>
        </is>
      </c>
      <c r="R5556" s="5" t="inlineStr">
        <is>
          <t>GitHub（一括取得可）</t>
        </is>
      </c>
      <c r="S5556" s="5" t="inlineStr">
        <is>
          <t>ソース</t>
        </is>
      </c>
      <c r="T5556" s="5" t="inlineStr"/>
      <c r="U5556" s="5" t="inlineStr">
        <is>
          <t>W5555</t>
        </is>
      </c>
    </row>
    <row r="5557">
      <c r="A5557" s="4">
        <f>RANK(M5557,$M$2:$M$6943)</f>
        <v/>
      </c>
      <c r="B5557" s="5" t="inlineStr">
        <is>
          <t>中国語圏</t>
        </is>
      </c>
      <c r="C5557" s="5" t="inlineStr">
        <is>
          <t>寸法</t>
        </is>
      </c>
      <c r="D5557" s="5" t="inlineStr">
        <is>
          <t>T07</t>
        </is>
      </c>
      <c r="E5557" s="6" t="inlineStr">
        <is>
          <t>検図：寸法値の手入力上書きを検出</t>
        </is>
      </c>
      <c r="F5557" s="5" t="inlineStr">
        <is>
          <t>CHDIM1/CHDIM2</t>
        </is>
      </c>
      <c r="G5557" s="6" t="inlineStr">
        <is>
          <t>chdim 切断尺寸关联</t>
        </is>
      </c>
      <c r="H5557" s="6" t="inlineStr">
        <is>
          <t>寸法の関連付け解除/値固定</t>
        </is>
      </c>
      <c r="I5557" s="4" t="n">
        <v>6</v>
      </c>
      <c r="J5557" s="4" t="n">
        <v>6</v>
      </c>
      <c r="K5557" s="4" t="n">
        <v>6</v>
      </c>
      <c r="L5557" s="4" t="n">
        <v>12</v>
      </c>
      <c r="M5557" s="7">
        <f>SUM(I5557:L5557)</f>
        <v/>
      </c>
      <c r="N5557" s="6" t="inlineStr">
        <is>
          <t>DIMDISASSOCIATEで可</t>
        </is>
      </c>
      <c r="O5557" s="5" t="inlineStr"/>
      <c r="P5557" s="5" t="inlineStr">
        <is>
          <t>GitHub: zhugecaomao/AutoLISP</t>
        </is>
      </c>
      <c r="Q5557" s="8" t="inlineStr">
        <is>
          <t>開く</t>
        </is>
      </c>
      <c r="R5557" s="5" t="inlineStr">
        <is>
          <t>GitHub（一括取得可）</t>
        </is>
      </c>
      <c r="S5557" s="5" t="inlineStr">
        <is>
          <t>ソース</t>
        </is>
      </c>
      <c r="T5557" s="5" t="inlineStr"/>
      <c r="U5557" s="5" t="inlineStr">
        <is>
          <t>W5556</t>
        </is>
      </c>
    </row>
    <row r="5558">
      <c r="A5558" s="4">
        <f>RANK(M5558,$M$2:$M$6943)</f>
        <v/>
      </c>
      <c r="B5558" s="5" t="inlineStr">
        <is>
          <t>ロシア語圏</t>
        </is>
      </c>
      <c r="C5558" s="5" t="inlineStr">
        <is>
          <t>01</t>
        </is>
      </c>
      <c r="D5558" s="5" t="inlineStr">
        <is>
          <t>T12</t>
        </is>
      </c>
      <c r="E5558" s="6" t="inlineStr">
        <is>
          <t>文字の一括検索・置換</t>
        </is>
      </c>
      <c r="F5558" s="5" t="inlineStr">
        <is>
          <t>-</t>
        </is>
      </c>
      <c r="G5558" s="6" t="inlineStr">
        <is>
          <t>chtgr</t>
        </is>
      </c>
      <c r="H5558" s="6" t="inlineStr">
        <is>
          <t>大量テキストのプロパティ一括変更</t>
        </is>
      </c>
      <c r="I5558" s="4" t="n">
        <v>6</v>
      </c>
      <c r="J5558" s="4" t="n">
        <v>5</v>
      </c>
      <c r="K5558" s="4" t="n">
        <v>8</v>
      </c>
      <c r="L5558" s="4" t="n">
        <v>11</v>
      </c>
      <c r="M5558" s="7">
        <f>SUM(I5558:L5558)</f>
        <v/>
      </c>
      <c r="N5558" s="6" t="inlineStr">
        <is>
          <t>プロパティで可</t>
        </is>
      </c>
      <c r="O5558" s="5" t="inlineStr">
        <is>
          <t>Бурлаков Вячеслав</t>
        </is>
      </c>
      <c r="P5558" s="5" t="inlineStr">
        <is>
          <t>cad.dp.ua</t>
        </is>
      </c>
      <c r="Q5558" s="8" t="inlineStr">
        <is>
          <t>開く</t>
        </is>
      </c>
      <c r="R5558" s="5" t="inlineStr">
        <is>
          <t>配布ページからダウンロード</t>
        </is>
      </c>
      <c r="S5558" s="5" t="inlineStr">
        <is>
          <t>不明</t>
        </is>
      </c>
      <c r="T5558" s="5" t="inlineStr"/>
      <c r="U5558" s="5" t="inlineStr">
        <is>
          <t>W5557</t>
        </is>
      </c>
    </row>
    <row r="5559">
      <c r="A5559" s="4">
        <f>RANK(M5559,$M$2:$M$6943)</f>
        <v/>
      </c>
      <c r="B5559" s="5" t="inlineStr">
        <is>
          <t>ヨーロッパ</t>
        </is>
      </c>
      <c r="C5559" s="5" t="inlineStr">
        <is>
          <t>作図</t>
        </is>
      </c>
      <c r="D5559" s="5" t="inlineStr">
        <is>
          <t>その他</t>
        </is>
      </c>
      <c r="E5559" s="6" t="inlineStr">
        <is>
          <t>その他</t>
        </is>
      </c>
      <c r="F5559" s="5" t="inlineStr">
        <is>
          <t>cicloide / epicicloide / hipocicloide</t>
        </is>
      </c>
      <c r="G5559" s="6" t="inlineStr">
        <is>
          <t>Cicloides</t>
        </is>
      </c>
      <c r="H5559" s="6" t="inlineStr">
        <is>
          <t>サイクロイド・外/内サイクロイドを作図</t>
        </is>
      </c>
      <c r="I5559" s="4" t="n">
        <v>13</v>
      </c>
      <c r="J5559" s="4" t="n">
        <v>10</v>
      </c>
      <c r="K5559" s="4" t="n">
        <v>3</v>
      </c>
      <c r="L5559" s="4" t="n">
        <v>4</v>
      </c>
      <c r="M5559" s="7">
        <f>SUM(I5559:L5559)</f>
        <v/>
      </c>
      <c r="N5559" s="6" t="inlineStr">
        <is>
          <t>サイクロイド作図</t>
        </is>
      </c>
      <c r="O5559" s="5" t="inlineStr">
        <is>
          <t>J.A.M.G.P.A.</t>
        </is>
      </c>
      <c r="P5559" s="5" t="inlineStr">
        <is>
          <t>jamgpa.com</t>
        </is>
      </c>
      <c r="Q5559" s="8" t="inlineStr">
        <is>
          <t>開く</t>
        </is>
      </c>
      <c r="R5559" s="5" t="inlineStr">
        <is>
          <t>配布ページからダウンロード</t>
        </is>
      </c>
      <c r="S5559" s="5" t="inlineStr">
        <is>
          <t>暗号化が多い</t>
        </is>
      </c>
      <c r="T5559" s="5" t="inlineStr"/>
      <c r="U5559" s="5" t="inlineStr">
        <is>
          <t>W5558</t>
        </is>
      </c>
    </row>
    <row r="5560">
      <c r="A5560" s="4">
        <f>RANK(M5560,$M$2:$M$6943)</f>
        <v/>
      </c>
      <c r="B5560" s="5" t="inlineStr">
        <is>
          <t>その他の地域</t>
        </is>
      </c>
      <c r="C5560" s="5" t="inlineStr">
        <is>
          <t>作図</t>
        </is>
      </c>
      <c r="D5560" s="5" t="inlineStr">
        <is>
          <t>その他</t>
        </is>
      </c>
      <c r="E5560" s="6" t="inlineStr">
        <is>
          <t>その他</t>
        </is>
      </c>
      <c r="F5560" s="5" t="inlineStr">
        <is>
          <t>cinr</t>
        </is>
      </c>
      <c r="G5560" s="6" t="inlineStr">
        <is>
          <t>cinr.elf</t>
        </is>
      </c>
      <c r="H5560" s="6" t="inlineStr">
        <is>
          <t>矩形中心に円と中心線</t>
        </is>
      </c>
      <c r="I5560" s="4" t="n">
        <v>10</v>
      </c>
      <c r="J5560" s="4" t="n">
        <v>6</v>
      </c>
      <c r="K5560" s="4" t="n">
        <v>6</v>
      </c>
      <c r="L5560" s="4" t="n">
        <v>8</v>
      </c>
      <c r="M5560" s="7">
        <f>SUM(I5560:L5560)</f>
        <v/>
      </c>
      <c r="N5560" s="6" t="inlineStr">
        <is>
          <t>中心に円</t>
        </is>
      </c>
      <c r="O5560" s="5" t="inlineStr">
        <is>
          <t>인텔리코리아 (CADian)</t>
        </is>
      </c>
      <c r="P5560" s="5" t="inlineStr">
        <is>
          <t>CADian 리습 600</t>
        </is>
      </c>
      <c r="Q5560" s="8" t="inlineStr">
        <is>
          <t>開く</t>
        </is>
      </c>
      <c r="R5560" s="5" t="inlineStr">
        <is>
          <t>フォーラム添付（ログインが必要な場合あり）</t>
        </is>
      </c>
      <c r="S5560" s="5" t="inlineStr">
        <is>
          <t>互換CAD専用（CADian）</t>
        </is>
      </c>
      <c r="T5560" s="5" t="inlineStr"/>
      <c r="U5560" s="5" t="inlineStr">
        <is>
          <t>W5559</t>
        </is>
      </c>
    </row>
    <row r="5561">
      <c r="A5561" s="4">
        <f>RANK(M5561,$M$2:$M$6943)</f>
        <v/>
      </c>
      <c r="B5561" s="5" t="inlineStr">
        <is>
          <t>ロシア語圏</t>
        </is>
      </c>
      <c r="C5561" s="5" t="inlineStr">
        <is>
          <t>13</t>
        </is>
      </c>
      <c r="D5561" s="5" t="inlineStr">
        <is>
          <t>T27,T25</t>
        </is>
      </c>
      <c r="E5561" s="6" t="inlineStr">
        <is>
          <t>測量・土木：座標・レベル・縦断、設備：単線→複線化、ダクト・配管の継手</t>
        </is>
      </c>
      <c r="F5561" s="5" t="inlineStr">
        <is>
          <t>-</t>
        </is>
      </c>
      <c r="G5561" s="6" t="inlineStr">
        <is>
          <t>CivilNetwork</t>
        </is>
      </c>
      <c r="H5561" s="6" t="inlineStr">
        <is>
          <t>Civil 3D管網用プログラム集</t>
        </is>
      </c>
      <c r="I5561" s="4" t="n">
        <v>10</v>
      </c>
      <c r="J5561" s="4" t="n">
        <v>7</v>
      </c>
      <c r="K5561" s="4" t="n">
        <v>10</v>
      </c>
      <c r="L5561" s="4" t="n">
        <v>3</v>
      </c>
      <c r="M5561" s="7">
        <f>SUM(I5561:L5561)</f>
        <v/>
      </c>
      <c r="N5561" s="6" t="inlineStr">
        <is>
          <t>Civil3D管網集</t>
        </is>
      </c>
      <c r="O5561" s="5" t="inlineStr">
        <is>
          <t>alz</t>
        </is>
      </c>
      <c r="P5561" s="5" t="inlineStr">
        <is>
          <t>geodesist.ru</t>
        </is>
      </c>
      <c r="Q5561" s="8" t="inlineStr">
        <is>
          <t>開く</t>
        </is>
      </c>
      <c r="R5561" s="5" t="inlineStr">
        <is>
          <t>ログイン・会員登録が必要</t>
        </is>
      </c>
      <c r="S5561" s="5" t="inlineStr">
        <is>
          <t>不明</t>
        </is>
      </c>
      <c r="T5561" s="5" t="inlineStr"/>
      <c r="U5561" s="5" t="inlineStr">
        <is>
          <t>W5560</t>
        </is>
      </c>
    </row>
    <row r="5562">
      <c r="A5562" s="4">
        <f>RANK(M5562,$M$2:$M$6943)</f>
        <v/>
      </c>
      <c r="B5562" s="5" t="inlineStr">
        <is>
          <t>中国語圏</t>
        </is>
      </c>
      <c r="C5562" s="5" t="inlineStr">
        <is>
          <t>画層</t>
        </is>
      </c>
      <c r="D5562" s="5" t="inlineStr">
        <is>
          <t>T18</t>
        </is>
      </c>
      <c r="E5562" s="6" t="inlineStr">
        <is>
          <t>画層の自動振り分け・標準化</t>
        </is>
      </c>
      <c r="F5562" s="5" t="inlineStr">
        <is>
          <t>CHLAY/openlay</t>
        </is>
      </c>
      <c r="G5562" s="6" t="inlineStr">
        <is>
          <t>cjjlay 只显示想要的图层</t>
        </is>
      </c>
      <c r="H5562" s="6" t="inlineStr">
        <is>
          <t>選んだ画層だけを表示</t>
        </is>
      </c>
      <c r="I5562" s="4" t="n">
        <v>2</v>
      </c>
      <c r="J5562" s="4" t="n">
        <v>2</v>
      </c>
      <c r="K5562" s="4" t="n">
        <v>8</v>
      </c>
      <c r="L5562" s="4" t="n">
        <v>18</v>
      </c>
      <c r="M5562" s="7">
        <f>SUM(I5562:L5562)</f>
        <v/>
      </c>
      <c r="N5562" s="6" t="inlineStr">
        <is>
          <t>LAYISOで代替</t>
        </is>
      </c>
      <c r="O5562" s="5" t="inlineStr"/>
      <c r="P5562" s="5" t="inlineStr">
        <is>
          <t>GitHub: zhugecaomao/AutoLISP</t>
        </is>
      </c>
      <c r="Q5562" s="8" t="inlineStr">
        <is>
          <t>開く</t>
        </is>
      </c>
      <c r="R5562" s="5" t="inlineStr">
        <is>
          <t>GitHub（一括取得可）</t>
        </is>
      </c>
      <c r="S5562" s="5" t="inlineStr">
        <is>
          <t>ソース</t>
        </is>
      </c>
      <c r="T5562" s="5" t="inlineStr"/>
      <c r="U5562" s="5" t="inlineStr">
        <is>
          <t>W5561</t>
        </is>
      </c>
    </row>
    <row r="5563">
      <c r="A5563" s="4">
        <f>RANK(M5563,$M$2:$M$6943)</f>
        <v/>
      </c>
      <c r="B5563" s="5" t="inlineStr">
        <is>
          <t>その他の地域</t>
        </is>
      </c>
      <c r="C5563" s="5" t="inlineStr">
        <is>
          <t>作図</t>
        </is>
      </c>
      <c r="D5563" s="5" t="inlineStr">
        <is>
          <t>その他</t>
        </is>
      </c>
      <c r="E5563" s="6" t="inlineStr">
        <is>
          <t>その他</t>
        </is>
      </c>
      <c r="F5563" s="5" t="inlineStr">
        <is>
          <t>clall</t>
        </is>
      </c>
      <c r="G5563" s="6" t="inlineStr">
        <is>
          <t>clall.elf</t>
        </is>
      </c>
      <c r="H5563" s="6" t="inlineStr">
        <is>
          <t>複数円に一括で中心線（円のみ抽出）</t>
        </is>
      </c>
      <c r="I5563" s="4" t="n">
        <v>6</v>
      </c>
      <c r="J5563" s="4" t="n">
        <v>4</v>
      </c>
      <c r="K5563" s="4" t="n">
        <v>8</v>
      </c>
      <c r="L5563" s="4" t="n">
        <v>12</v>
      </c>
      <c r="M5563" s="7">
        <f>SUM(I5563:L5563)</f>
        <v/>
      </c>
      <c r="N5563" s="6" t="inlineStr">
        <is>
          <t>CENTERMARK一括可</t>
        </is>
      </c>
      <c r="O5563" s="5" t="inlineStr">
        <is>
          <t>인텔리코리아 (CADian)</t>
        </is>
      </c>
      <c r="P5563" s="5" t="inlineStr">
        <is>
          <t>CADian 리습 600</t>
        </is>
      </c>
      <c r="Q5563" s="8" t="inlineStr">
        <is>
          <t>開く</t>
        </is>
      </c>
      <c r="R5563" s="5" t="inlineStr">
        <is>
          <t>フォーラム添付（ログインが必要な場合あり）</t>
        </is>
      </c>
      <c r="S5563" s="5" t="inlineStr">
        <is>
          <t>互換CAD専用（CADian）</t>
        </is>
      </c>
      <c r="T5563" s="5" t="inlineStr"/>
      <c r="U5563" s="5" t="inlineStr">
        <is>
          <t>W5562</t>
        </is>
      </c>
    </row>
    <row r="5564">
      <c r="A5564" s="4">
        <f>RANK(M5564,$M$2:$M$6943)</f>
        <v/>
      </c>
      <c r="B5564" s="5" t="inlineStr">
        <is>
          <t>GitHub</t>
        </is>
      </c>
      <c r="C5564" s="5" t="inlineStr">
        <is>
          <t>構造・鉄骨・機械</t>
        </is>
      </c>
      <c r="D5564" s="5" t="inlineStr">
        <is>
          <t>その他</t>
        </is>
      </c>
      <c r="E5564" s="6" t="inlineStr">
        <is>
          <t>その他</t>
        </is>
      </c>
      <c r="F5564" s="5" t="inlineStr">
        <is>
          <t>clevis</t>
        </is>
      </c>
      <c r="G5564" s="6" t="inlineStr">
        <is>
          <t>clevis</t>
        </is>
      </c>
      <c r="H5564" s="6" t="inlineStr">
        <is>
          <t>クレビス付きパイプリンクを作図</t>
        </is>
      </c>
      <c r="I5564" s="4" t="n">
        <v>12</v>
      </c>
      <c r="J5564" s="4" t="n">
        <v>8</v>
      </c>
      <c r="K5564" s="4" t="n">
        <v>6</v>
      </c>
      <c r="L5564" s="4" t="n">
        <v>4</v>
      </c>
      <c r="M5564" s="7">
        <f>SUM(I5564:L5564)</f>
        <v/>
      </c>
      <c r="N5564" s="6" t="inlineStr">
        <is>
          <t>クレビス作図、限定</t>
        </is>
      </c>
      <c r="O5564" s="5" t="inlineStr">
        <is>
          <t>Denton Yoder</t>
        </is>
      </c>
      <c r="P5564" s="5" t="inlineStr">
        <is>
          <t>GitHub: dentonyoder/LISP</t>
        </is>
      </c>
      <c r="Q5564" s="8" t="inlineStr">
        <is>
          <t>開く</t>
        </is>
      </c>
      <c r="R5564" s="5" t="inlineStr">
        <is>
          <t>GitHub（一括取得可）</t>
        </is>
      </c>
      <c r="S5564" s="5" t="inlineStr">
        <is>
          <t>ソース</t>
        </is>
      </c>
      <c r="T5564" s="5" t="inlineStr"/>
      <c r="U5564" s="5" t="inlineStr">
        <is>
          <t>W5563</t>
        </is>
      </c>
    </row>
    <row r="5565">
      <c r="A5565" s="4">
        <f>RANK(M5565,$M$2:$M$6943)</f>
        <v/>
      </c>
      <c r="B5565" s="5" t="inlineStr">
        <is>
          <t>英語圏</t>
        </is>
      </c>
      <c r="C5565" s="5" t="inlineStr">
        <is>
          <t>引出線・注記</t>
        </is>
      </c>
      <c r="D5565" s="5" t="inlineStr">
        <is>
          <t>T09</t>
        </is>
      </c>
      <c r="E5565" s="6" t="inlineStr">
        <is>
          <t>新旧図面の差分比較・雲マーク</t>
        </is>
      </c>
      <c r="F5565" s="5" t="inlineStr">
        <is>
          <t>Cld</t>
        </is>
      </c>
      <c r="G5565" s="6" t="inlineStr">
        <is>
          <t>Cloud Object</t>
        </is>
      </c>
      <c r="H5565" s="6" t="inlineStr">
        <is>
          <t>文字周りに雲マークを作図</t>
        </is>
      </c>
      <c r="I5565" s="4" t="n">
        <v>5</v>
      </c>
      <c r="J5565" s="4" t="n">
        <v>5</v>
      </c>
      <c r="K5565" s="4" t="n">
        <v>6</v>
      </c>
      <c r="L5565" s="4" t="n">
        <v>14</v>
      </c>
      <c r="M5565" s="7">
        <f>SUM(I5565:L5565)</f>
        <v/>
      </c>
      <c r="N5565" s="6" t="inlineStr">
        <is>
          <t>REVCLOUDで代替可</t>
        </is>
      </c>
      <c r="O5565" s="5" t="inlineStr">
        <is>
          <t>ESurveying Softech</t>
        </is>
      </c>
      <c r="P5565" s="5" t="inlineStr">
        <is>
          <t>eSurveying</t>
        </is>
      </c>
      <c r="Q5565" s="8" t="inlineStr">
        <is>
          <t>開く</t>
        </is>
      </c>
      <c r="R5565" s="5" t="inlineStr">
        <is>
          <t>配布ページからダウンロード</t>
        </is>
      </c>
      <c r="S5565" s="5" t="inlineStr">
        <is>
          <t>暗号化（.fas）が中心</t>
        </is>
      </c>
      <c r="T5565" s="5" t="inlineStr"/>
      <c r="U5565" s="5" t="inlineStr">
        <is>
          <t>W5564</t>
        </is>
      </c>
    </row>
    <row r="5566">
      <c r="A5566" s="4">
        <f>RANK(M5566,$M$2:$M$6943)</f>
        <v/>
      </c>
      <c r="B5566" s="5" t="inlineStr">
        <is>
          <t>日本</t>
        </is>
      </c>
      <c r="C5566" s="5" t="inlineStr">
        <is>
          <t>LISP開発用の部品</t>
        </is>
      </c>
      <c r="D5566" s="5" t="inlineStr">
        <is>
          <t>その他</t>
        </is>
      </c>
      <c r="E5566" s="6" t="inlineStr">
        <is>
          <t>その他</t>
        </is>
      </c>
      <c r="F5566" s="5" t="inlineStr">
        <is>
          <t>-</t>
        </is>
      </c>
      <c r="G5566" s="6" t="inlineStr">
        <is>
          <t>commonlib: conses</t>
        </is>
      </c>
      <c r="H5566" s="6" t="inlineStr">
        <is>
          <t>リスト操作関数群（acons/adjoin等）</t>
        </is>
      </c>
      <c r="I5566" s="4" t="n">
        <v>8</v>
      </c>
      <c r="J5566" s="4" t="n">
        <v>8</v>
      </c>
      <c r="K5566" s="4" t="n">
        <v>3</v>
      </c>
      <c r="L5566" s="4" t="n">
        <v>11</v>
      </c>
      <c r="M5566" s="7">
        <f>SUM(I5566:L5566)</f>
        <v/>
      </c>
      <c r="N5566" s="6" t="inlineStr">
        <is>
          <t>リスト操作関数群</t>
        </is>
      </c>
      <c r="O5566" s="5" t="inlineStr">
        <is>
          <t>manual chair japan</t>
        </is>
      </c>
      <c r="P5566" s="5" t="inlineStr">
        <is>
          <t>GitHub: manualChair/commonlib</t>
        </is>
      </c>
      <c r="Q5566" s="8" t="inlineStr">
        <is>
          <t>開く</t>
        </is>
      </c>
      <c r="R5566" s="5" t="inlineStr">
        <is>
          <t>GitHub（一括取得可）</t>
        </is>
      </c>
      <c r="S5566" s="5" t="inlineStr">
        <is>
          <t>ソース</t>
        </is>
      </c>
      <c r="T5566" s="5" t="inlineStr"/>
      <c r="U5566" s="5" t="inlineStr">
        <is>
          <t>W5565</t>
        </is>
      </c>
    </row>
    <row r="5567">
      <c r="A5567" s="4">
        <f>RANK(M5567,$M$2:$M$6943)</f>
        <v/>
      </c>
      <c r="B5567" s="5" t="inlineStr">
        <is>
          <t>その他の地域</t>
        </is>
      </c>
      <c r="C5567" s="5" t="inlineStr">
        <is>
          <t>文字・テキスト</t>
        </is>
      </c>
      <c r="D5567" s="5" t="inlineStr">
        <is>
          <t>T13,T12</t>
        </is>
      </c>
      <c r="E5567" s="6" t="inlineStr">
        <is>
          <t>図形と数値の連動（フィールド・面積表）、文字の一括検索・置換</t>
        </is>
      </c>
      <c r="F5567" s="5" t="inlineStr">
        <is>
          <t>F2T</t>
        </is>
      </c>
      <c r="G5567" s="6" t="inlineStr">
        <is>
          <t>Convert field to text</t>
        </is>
      </c>
      <c r="H5567" s="6" t="inlineStr">
        <is>
          <t>フィールドを文字に変換</t>
        </is>
      </c>
      <c r="I5567" s="4" t="n">
        <v>8</v>
      </c>
      <c r="J5567" s="4" t="n">
        <v>4</v>
      </c>
      <c r="K5567" s="4" t="n">
        <v>6</v>
      </c>
      <c r="L5567" s="4" t="n">
        <v>12</v>
      </c>
      <c r="M5567" s="7">
        <f>SUM(I5567:L5567)</f>
        <v/>
      </c>
      <c r="N5567" s="6" t="inlineStr">
        <is>
          <t>フィールド→文字</t>
        </is>
      </c>
      <c r="O5567" s="5" t="inlineStr">
        <is>
          <t>المهندس محمد يزيد (Mohamed Yazid)</t>
        </is>
      </c>
      <c r="P5567" s="5" t="inlineStr">
        <is>
          <t>Hesham Tarek</t>
        </is>
      </c>
      <c r="Q5567" s="8" t="inlineStr">
        <is>
          <t>開く</t>
        </is>
      </c>
      <c r="R5567" s="5" t="inlineStr">
        <is>
          <t>配布ページからダウンロード</t>
        </is>
      </c>
      <c r="S5567" s="5" t="inlineStr">
        <is>
          <t>不明</t>
        </is>
      </c>
      <c r="T5567" s="5" t="inlineStr"/>
      <c r="U5567" s="5" t="inlineStr">
        <is>
          <t>W5566</t>
        </is>
      </c>
    </row>
    <row r="5568">
      <c r="A5568" s="4">
        <f>RANK(M5568,$M$2:$M$6943)</f>
        <v/>
      </c>
      <c r="B5568" s="5" t="inlineStr">
        <is>
          <t>その他の地域</t>
        </is>
      </c>
      <c r="C5568" s="5" t="inlineStr">
        <is>
          <t>線・ポリライン編集</t>
        </is>
      </c>
      <c r="D5568" s="5" t="inlineStr">
        <is>
          <t>その他</t>
        </is>
      </c>
      <c r="E5568" s="6" t="inlineStr">
        <is>
          <t>その他</t>
        </is>
      </c>
      <c r="F5568" s="5" t="inlineStr">
        <is>
          <t>JL</t>
        </is>
      </c>
      <c r="G5568" s="6" t="inlineStr">
        <is>
          <t>Convert lines, arcs and spline to plines &amp; join them</t>
        </is>
      </c>
      <c r="H5568" s="6" t="inlineStr">
        <is>
          <t>線・円弧・スプラインをポリ化して結合</t>
        </is>
      </c>
      <c r="I5568" s="4" t="n">
        <v>6</v>
      </c>
      <c r="J5568" s="4" t="n">
        <v>4</v>
      </c>
      <c r="K5568" s="4" t="n">
        <v>8</v>
      </c>
      <c r="L5568" s="4" t="n">
        <v>12</v>
      </c>
      <c r="M5568" s="7">
        <f>SUM(I5568:L5568)</f>
        <v/>
      </c>
      <c r="N5568" s="6" t="inlineStr">
        <is>
          <t>JOINで可</t>
        </is>
      </c>
      <c r="O5568" s="5" t="inlineStr">
        <is>
          <t>المهندس محمد يزيد (Mohamed Yazid)</t>
        </is>
      </c>
      <c r="P5568" s="5" t="inlineStr">
        <is>
          <t>Hesham Tarek</t>
        </is>
      </c>
      <c r="Q5568" s="8" t="inlineStr">
        <is>
          <t>開く</t>
        </is>
      </c>
      <c r="R5568" s="5" t="inlineStr">
        <is>
          <t>配布ページからダウンロード</t>
        </is>
      </c>
      <c r="S5568" s="5" t="inlineStr">
        <is>
          <t>不明</t>
        </is>
      </c>
      <c r="T5568" s="5" t="inlineStr"/>
      <c r="U5568" s="5" t="inlineStr">
        <is>
          <t>W5567</t>
        </is>
      </c>
    </row>
    <row r="5569">
      <c r="A5569" s="4">
        <f>RANK(M5569,$M$2:$M$6943)</f>
        <v/>
      </c>
      <c r="B5569" s="5" t="inlineStr">
        <is>
          <t>その他の地域</t>
        </is>
      </c>
      <c r="C5569" s="5" t="inlineStr">
        <is>
          <t>ブロック・属性</t>
        </is>
      </c>
      <c r="D5569" s="5" t="inlineStr">
        <is>
          <t>T19</t>
        </is>
      </c>
      <c r="E5569" s="6" t="inlineStr">
        <is>
          <t>ブロックの置換・再定義・自動ブロック化</t>
        </is>
      </c>
      <c r="F5569" s="5" t="inlineStr">
        <is>
          <t>M2B</t>
        </is>
      </c>
      <c r="G5569" s="6" t="inlineStr">
        <is>
          <t>Convert Minsert to blocks</t>
        </is>
      </c>
      <c r="H5569" s="6" t="inlineStr">
        <is>
          <t>MINSERTを通常ブロックへ</t>
        </is>
      </c>
      <c r="I5569" s="4" t="n">
        <v>14</v>
      </c>
      <c r="J5569" s="4" t="n">
        <v>6</v>
      </c>
      <c r="K5569" s="4" t="n">
        <v>4</v>
      </c>
      <c r="L5569" s="4" t="n">
        <v>6</v>
      </c>
      <c r="M5569" s="7">
        <f>SUM(I5569:L5569)</f>
        <v/>
      </c>
      <c r="N5569" s="6" t="inlineStr">
        <is>
          <t>MINSERT解除</t>
        </is>
      </c>
      <c r="O5569" s="5" t="inlineStr">
        <is>
          <t>المهندس محمد يزيد (Mohamed Yazid)</t>
        </is>
      </c>
      <c r="P5569" s="5" t="inlineStr">
        <is>
          <t>Hesham Tarek</t>
        </is>
      </c>
      <c r="Q5569" s="8" t="inlineStr">
        <is>
          <t>開く</t>
        </is>
      </c>
      <c r="R5569" s="5" t="inlineStr">
        <is>
          <t>配布ページからダウンロード</t>
        </is>
      </c>
      <c r="S5569" s="5" t="inlineStr">
        <is>
          <t>不明</t>
        </is>
      </c>
      <c r="T5569" s="5" t="inlineStr"/>
      <c r="U5569" s="5" t="inlineStr">
        <is>
          <t>W5568</t>
        </is>
      </c>
    </row>
    <row r="5570">
      <c r="A5570" s="4">
        <f>RANK(M5570,$M$2:$M$6943)</f>
        <v/>
      </c>
      <c r="B5570" s="5" t="inlineStr">
        <is>
          <t>その他の地域</t>
        </is>
      </c>
      <c r="C5570" s="5" t="inlineStr">
        <is>
          <t>ハッチ・面積・長さ集計</t>
        </is>
      </c>
      <c r="D5570" s="5" t="inlineStr">
        <is>
          <t>その他</t>
        </is>
      </c>
      <c r="E5570" s="6" t="inlineStr">
        <is>
          <t>その他</t>
        </is>
      </c>
      <c r="F5570" s="5" t="inlineStr">
        <is>
          <t>S2H</t>
        </is>
      </c>
      <c r="G5570" s="6" t="inlineStr">
        <is>
          <t>Convert solid to hatch</t>
        </is>
      </c>
      <c r="H5570" s="6" t="inlineStr">
        <is>
          <t>SOLIDをハッチに変換</t>
        </is>
      </c>
      <c r="I5570" s="4" t="n">
        <v>14</v>
      </c>
      <c r="J5570" s="4" t="n">
        <v>6</v>
      </c>
      <c r="K5570" s="4" t="n">
        <v>4</v>
      </c>
      <c r="L5570" s="4" t="n">
        <v>6</v>
      </c>
      <c r="M5570" s="7">
        <f>SUM(I5570:L5570)</f>
        <v/>
      </c>
      <c r="N5570" s="6" t="inlineStr">
        <is>
          <t>SOLID→ハッチ</t>
        </is>
      </c>
      <c r="O5570" s="5" t="inlineStr">
        <is>
          <t>المهندس محمد يزيد (Mohamed Yazid)</t>
        </is>
      </c>
      <c r="P5570" s="5" t="inlineStr">
        <is>
          <t>Hesham Tarek</t>
        </is>
      </c>
      <c r="Q5570" s="8" t="inlineStr">
        <is>
          <t>開く</t>
        </is>
      </c>
      <c r="R5570" s="5" t="inlineStr">
        <is>
          <t>配布ページからダウンロード</t>
        </is>
      </c>
      <c r="S5570" s="5" t="inlineStr">
        <is>
          <t>不明</t>
        </is>
      </c>
      <c r="T5570" s="5" t="inlineStr"/>
      <c r="U5570" s="5" t="inlineStr">
        <is>
          <t>W5569</t>
        </is>
      </c>
    </row>
    <row r="5571">
      <c r="A5571" s="4">
        <f>RANK(M5571,$M$2:$M$6943)</f>
        <v/>
      </c>
      <c r="B5571" s="5" t="inlineStr">
        <is>
          <t>その他の地域</t>
        </is>
      </c>
      <c r="C5571" s="5" t="inlineStr">
        <is>
          <t>線・ポリライン編集</t>
        </is>
      </c>
      <c r="D5571" s="5" t="inlineStr">
        <is>
          <t>その他</t>
        </is>
      </c>
      <c r="E5571" s="6" t="inlineStr">
        <is>
          <t>その他</t>
        </is>
      </c>
      <c r="F5571" s="5" t="inlineStr">
        <is>
          <t>E2P</t>
        </is>
      </c>
      <c r="G5571" s="6" t="inlineStr">
        <is>
          <t>Convertir Elipses a Polilíneas</t>
        </is>
      </c>
      <c r="H5571" s="6" t="inlineStr">
        <is>
          <t>楕円をポリラインに変換</t>
        </is>
      </c>
      <c r="I5571" s="4" t="n">
        <v>10</v>
      </c>
      <c r="J5571" s="4" t="n">
        <v>4</v>
      </c>
      <c r="K5571" s="4" t="n">
        <v>6</v>
      </c>
      <c r="L5571" s="4" t="n">
        <v>10</v>
      </c>
      <c r="M5571" s="7">
        <f>SUM(I5571:L5571)</f>
        <v/>
      </c>
      <c r="N5571" s="6" t="inlineStr">
        <is>
          <t>楕円ポリ化</t>
        </is>
      </c>
      <c r="O5571" s="5" t="inlineStr">
        <is>
          <t>Ingeniería Fácil</t>
        </is>
      </c>
      <c r="P5571" s="5" t="inlineStr">
        <is>
          <t>Ingeniería Fácil</t>
        </is>
      </c>
      <c r="Q5571" s="8" t="inlineStr">
        <is>
          <t>開く</t>
        </is>
      </c>
      <c r="R5571" s="5" t="inlineStr">
        <is>
          <t>配布ページからダウンロード</t>
        </is>
      </c>
      <c r="S5571" s="5" t="inlineStr">
        <is>
          <t>不明</t>
        </is>
      </c>
      <c r="T5571" s="5" t="inlineStr"/>
      <c r="U5571" s="5" t="inlineStr">
        <is>
          <t>W5570</t>
        </is>
      </c>
    </row>
    <row r="5572">
      <c r="A5572" s="4">
        <f>RANK(M5572,$M$2:$M$6943)</f>
        <v/>
      </c>
      <c r="B5572" s="5" t="inlineStr">
        <is>
          <t>英語圏</t>
        </is>
      </c>
      <c r="C5572" s="5" t="inlineStr">
        <is>
          <t>座標・測量・土木</t>
        </is>
      </c>
      <c r="D5572" s="5" t="inlineStr">
        <is>
          <t>T27</t>
        </is>
      </c>
      <c r="E5572" s="6" t="inlineStr">
        <is>
          <t>測量・土木：座標・レベル・縦断</t>
        </is>
      </c>
      <c r="F5572" s="5" t="inlineStr">
        <is>
          <t>CORRDRILL</t>
        </is>
      </c>
      <c r="G5572" s="6" t="inlineStr">
        <is>
          <t>corrdrill.lsp</t>
        </is>
      </c>
      <c r="H5572" s="6" t="inlineStr">
        <is>
          <t>Civil 3Dコリドー情報を調査</t>
        </is>
      </c>
      <c r="I5572" s="4" t="n">
        <v>12</v>
      </c>
      <c r="J5572" s="4" t="n">
        <v>9</v>
      </c>
      <c r="K5572" s="4" t="n">
        <v>6</v>
      </c>
      <c r="L5572" s="4" t="n">
        <v>3</v>
      </c>
      <c r="M5572" s="7">
        <f>SUM(I5572:L5572)</f>
        <v/>
      </c>
      <c r="N5572" s="6" t="inlineStr">
        <is>
          <t>Civilコリドー調査</t>
        </is>
      </c>
      <c r="O5572" s="5" t="inlineStr">
        <is>
          <t>Henry C. Francis (ParaCADD)</t>
        </is>
      </c>
      <c r="P5572" s="5" t="inlineStr">
        <is>
          <t>ParaCADD</t>
        </is>
      </c>
      <c r="Q5572" s="8" t="inlineStr">
        <is>
          <t>開く</t>
        </is>
      </c>
      <c r="R5572" s="5" t="inlineStr">
        <is>
          <t>配布ページからダウンロード</t>
        </is>
      </c>
      <c r="S5572" s="5" t="inlineStr">
        <is>
          <t>ソース</t>
        </is>
      </c>
      <c r="T5572" s="5" t="inlineStr"/>
      <c r="U5572" s="5" t="inlineStr">
        <is>
          <t>W5571</t>
        </is>
      </c>
    </row>
    <row r="5573">
      <c r="A5573" s="4">
        <f>RANK(M5573,$M$2:$M$6943)</f>
        <v/>
      </c>
      <c r="B5573" s="5" t="inlineStr">
        <is>
          <t>英語圏</t>
        </is>
      </c>
      <c r="C5573" s="5" t="inlineStr">
        <is>
          <t>作図</t>
        </is>
      </c>
      <c r="D5573" s="5" t="inlineStr">
        <is>
          <t>その他</t>
        </is>
      </c>
      <c r="E5573" s="6" t="inlineStr">
        <is>
          <t>その他</t>
        </is>
      </c>
      <c r="F5573" s="5" t="inlineStr">
        <is>
          <t>CP</t>
        </is>
      </c>
      <c r="G5573" s="6" t="inlineStr">
        <is>
          <t>CP</t>
        </is>
      </c>
      <c r="H5573" s="6" t="inlineStr">
        <is>
          <t>前回選択を複写</t>
        </is>
      </c>
      <c r="I5573" s="4" t="n">
        <v>5</v>
      </c>
      <c r="J5573" s="4" t="n">
        <v>4</v>
      </c>
      <c r="K5573" s="4" t="n">
        <v>6</v>
      </c>
      <c r="L5573" s="4" t="n">
        <v>15</v>
      </c>
      <c r="M5573" s="7">
        <f>SUM(I5573:L5573)</f>
        <v/>
      </c>
      <c r="N5573" s="6" t="inlineStr">
        <is>
          <t>COPYの前回選択で可</t>
        </is>
      </c>
      <c r="O5573" s="5" t="inlineStr">
        <is>
          <t>Alan J. Thompson (alanjt)</t>
        </is>
      </c>
      <c r="P5573" s="5" t="inlineStr">
        <is>
          <t>CADTutor</t>
        </is>
      </c>
      <c r="Q5573" s="8" t="inlineStr">
        <is>
          <t>開く</t>
        </is>
      </c>
      <c r="R5573" s="5" t="inlineStr">
        <is>
          <t>ページ内にコード掲載</t>
        </is>
      </c>
      <c r="S5573" s="5" t="inlineStr">
        <is>
          <t>ソース</t>
        </is>
      </c>
      <c r="T5573" s="5" t="inlineStr"/>
      <c r="U5573" s="5" t="inlineStr">
        <is>
          <t>W5572</t>
        </is>
      </c>
    </row>
    <row r="5574">
      <c r="A5574" s="4">
        <f>RANK(M5574,$M$2:$M$6943)</f>
        <v/>
      </c>
      <c r="B5574" s="5" t="inlineStr">
        <is>
          <t>その他の地域</t>
        </is>
      </c>
      <c r="C5574" s="5" t="inlineStr">
        <is>
          <t>線・ポリライン編集</t>
        </is>
      </c>
      <c r="D5574" s="5" t="inlineStr">
        <is>
          <t>その他</t>
        </is>
      </c>
      <c r="E5574" s="6" t="inlineStr">
        <is>
          <t>その他</t>
        </is>
      </c>
      <c r="F5574" s="5" t="inlineStr">
        <is>
          <t>CR</t>
        </is>
      </c>
      <c r="G5574" s="6" t="inlineStr">
        <is>
          <t>CR.elf</t>
        </is>
      </c>
      <c r="H5574" s="6" t="inlineStr">
        <is>
          <t>複写して即回転</t>
        </is>
      </c>
      <c r="I5574" s="4" t="n">
        <v>8</v>
      </c>
      <c r="J5574" s="4" t="n">
        <v>4</v>
      </c>
      <c r="K5574" s="4" t="n">
        <v>6</v>
      </c>
      <c r="L5574" s="4" t="n">
        <v>12</v>
      </c>
      <c r="M5574" s="7">
        <f>SUM(I5574:L5574)</f>
        <v/>
      </c>
      <c r="N5574" s="6" t="inlineStr">
        <is>
          <t>COPY+ROTATE</t>
        </is>
      </c>
      <c r="O5574" s="5" t="inlineStr">
        <is>
          <t>인텔리코리아 (CADian)</t>
        </is>
      </c>
      <c r="P5574" s="5" t="inlineStr">
        <is>
          <t>CADian 리습 600</t>
        </is>
      </c>
      <c r="Q5574" s="8" t="inlineStr">
        <is>
          <t>開く</t>
        </is>
      </c>
      <c r="R5574" s="5" t="inlineStr">
        <is>
          <t>フォーラム添付（ログインが必要な場合あり）</t>
        </is>
      </c>
      <c r="S5574" s="5" t="inlineStr">
        <is>
          <t>互換CAD専用（CADian）</t>
        </is>
      </c>
      <c r="T5574" s="5" t="inlineStr"/>
      <c r="U5574" s="5" t="inlineStr">
        <is>
          <t>W5573</t>
        </is>
      </c>
    </row>
    <row r="5575">
      <c r="A5575" s="4">
        <f>RANK(M5575,$M$2:$M$6943)</f>
        <v/>
      </c>
      <c r="B5575" s="5" t="inlineStr">
        <is>
          <t>その他の地域</t>
        </is>
      </c>
      <c r="C5575" s="5" t="inlineStr">
        <is>
          <t>設定・環境</t>
        </is>
      </c>
      <c r="D5575" s="5" t="inlineStr">
        <is>
          <t>T28</t>
        </is>
      </c>
      <c r="E5575" s="6" t="inlineStr">
        <is>
          <t>作業環境の保存・復元</t>
        </is>
      </c>
      <c r="F5575" s="5" t="inlineStr">
        <is>
          <t>CLSC</t>
        </is>
      </c>
      <c r="G5575" s="6" t="inlineStr">
        <is>
          <t>Create classic workspace for AutoCAD 2015,2016,2017,2018</t>
        </is>
      </c>
      <c r="H5575" s="6" t="inlineStr">
        <is>
          <t>クラシックワークスペース作成</t>
        </is>
      </c>
      <c r="I5575" s="4" t="n">
        <v>12</v>
      </c>
      <c r="J5575" s="4" t="n">
        <v>4</v>
      </c>
      <c r="K5575" s="4" t="n">
        <v>4</v>
      </c>
      <c r="L5575" s="4" t="n">
        <v>10</v>
      </c>
      <c r="M5575" s="7">
        <f>SUM(I5575:L5575)</f>
        <v/>
      </c>
      <c r="N5575" s="6" t="inlineStr">
        <is>
          <t>クラシックWS作成</t>
        </is>
      </c>
      <c r="O5575" s="5" t="inlineStr">
        <is>
          <t>المهندس محمد يزيد (Mohamed Yazid)</t>
        </is>
      </c>
      <c r="P5575" s="5" t="inlineStr">
        <is>
          <t>Hesham Tarek</t>
        </is>
      </c>
      <c r="Q5575" s="8" t="inlineStr">
        <is>
          <t>開く</t>
        </is>
      </c>
      <c r="R5575" s="5" t="inlineStr">
        <is>
          <t>配布ページからダウンロード</t>
        </is>
      </c>
      <c r="S5575" s="5" t="inlineStr">
        <is>
          <t>不明</t>
        </is>
      </c>
      <c r="T5575" s="5" t="inlineStr"/>
      <c r="U5575" s="5" t="inlineStr">
        <is>
          <t>W5574</t>
        </is>
      </c>
    </row>
    <row r="5576">
      <c r="A5576" s="4">
        <f>RANK(M5576,$M$2:$M$6943)</f>
        <v/>
      </c>
      <c r="B5576" s="5" t="inlineStr">
        <is>
          <t>その他の地域</t>
        </is>
      </c>
      <c r="C5576" s="5" t="inlineStr">
        <is>
          <t>構造・鉄骨・機械</t>
        </is>
      </c>
      <c r="D5576" s="5" t="inlineStr">
        <is>
          <t>その他</t>
        </is>
      </c>
      <c r="E5576" s="6" t="inlineStr">
        <is>
          <t>その他</t>
        </is>
      </c>
      <c r="F5576" s="5" t="inlineStr">
        <is>
          <t>CRSLOT</t>
        </is>
      </c>
      <c r="G5576" s="6" t="inlineStr">
        <is>
          <t>CRSLOT.ELF</t>
        </is>
      </c>
      <c r="H5576" s="6" t="inlineStr">
        <is>
          <t>中心基準でR長穴作図</t>
        </is>
      </c>
      <c r="I5576" s="4" t="n">
        <v>12</v>
      </c>
      <c r="J5576" s="4" t="n">
        <v>6</v>
      </c>
      <c r="K5576" s="4" t="n">
        <v>6</v>
      </c>
      <c r="L5576" s="4" t="n">
        <v>6</v>
      </c>
      <c r="M5576" s="7">
        <f>SUM(I5576:L5576)</f>
        <v/>
      </c>
      <c r="N5576" s="6" t="inlineStr">
        <is>
          <t>R長穴</t>
        </is>
      </c>
      <c r="O5576" s="5" t="inlineStr">
        <is>
          <t>인텔리코리아 (CADian)</t>
        </is>
      </c>
      <c r="P5576" s="5" t="inlineStr">
        <is>
          <t>CADian 리습 600</t>
        </is>
      </c>
      <c r="Q5576" s="8" t="inlineStr">
        <is>
          <t>開く</t>
        </is>
      </c>
      <c r="R5576" s="5" t="inlineStr">
        <is>
          <t>フォーラム添付（ログインが必要な場合あり）</t>
        </is>
      </c>
      <c r="S5576" s="5" t="inlineStr">
        <is>
          <t>互換CAD専用（CADian）</t>
        </is>
      </c>
      <c r="T5576" s="5" t="inlineStr"/>
      <c r="U5576" s="5" t="inlineStr">
        <is>
          <t>W5575</t>
        </is>
      </c>
    </row>
    <row r="5577">
      <c r="A5577" s="4">
        <f>RANK(M5577,$M$2:$M$6943)</f>
        <v/>
      </c>
      <c r="B5577" s="5" t="inlineStr">
        <is>
          <t>ベトナム・東南アジア</t>
        </is>
      </c>
      <c r="C5577" s="5" t="inlineStr">
        <is>
          <t>線・ポリライン編集</t>
        </is>
      </c>
      <c r="D5577" s="5" t="inlineStr">
        <is>
          <t>その他</t>
        </is>
      </c>
      <c r="E5577" s="6" t="inlineStr">
        <is>
          <t>その他</t>
        </is>
      </c>
      <c r="F5577" s="5" t="inlineStr">
        <is>
          <t>CT32PL</t>
        </is>
      </c>
      <c r="G5577" s="6" t="inlineStr">
        <is>
          <t>CT32PL - Chuyen 3DPL thanh 2DPL</t>
        </is>
      </c>
      <c r="H5577" s="6" t="inlineStr">
        <is>
          <t>3Dポリラインを2D化</t>
        </is>
      </c>
      <c r="I5577" s="4" t="n">
        <v>7</v>
      </c>
      <c r="J5577" s="4" t="n">
        <v>5</v>
      </c>
      <c r="K5577" s="4" t="n">
        <v>8</v>
      </c>
      <c r="L5577" s="4" t="n">
        <v>10</v>
      </c>
      <c r="M5577" s="7">
        <f>SUM(I5577:L5577)</f>
        <v/>
      </c>
      <c r="N5577" s="6" t="inlineStr">
        <is>
          <t>FLATTENで代替可</t>
        </is>
      </c>
      <c r="O5577" s="5" t="inlineStr">
        <is>
          <t>Nguyễn Thành Duân</t>
        </is>
      </c>
      <c r="P5577" s="5" t="inlineStr">
        <is>
          <t>Kho Lisp CAD (kho-lisp-cad.pages.dev)</t>
        </is>
      </c>
      <c r="Q5577" s="8" t="inlineStr">
        <is>
          <t>開く</t>
        </is>
      </c>
      <c r="R5577" s="5" t="inlineStr">
        <is>
          <t>ファイルを直接ダウンロード</t>
        </is>
      </c>
      <c r="S5577" s="5" t="inlineStr">
        <is>
          <t>ソース</t>
        </is>
      </c>
      <c r="T5577" s="5" t="inlineStr"/>
      <c r="U5577" s="5" t="inlineStr">
        <is>
          <t>W5576</t>
        </is>
      </c>
    </row>
    <row r="5578">
      <c r="A5578" s="4">
        <f>RANK(M5578,$M$2:$M$6943)</f>
        <v/>
      </c>
      <c r="B5578" s="5" t="inlineStr">
        <is>
          <t>GitHub</t>
        </is>
      </c>
      <c r="C5578" s="5" t="inlineStr">
        <is>
          <t>設定・環境</t>
        </is>
      </c>
      <c r="D5578" s="5" t="inlineStr">
        <is>
          <t>T28</t>
        </is>
      </c>
      <c r="E5578" s="6" t="inlineStr">
        <is>
          <t>作業環境の保存・復元</t>
        </is>
      </c>
      <c r="F5578" s="5" t="inlineStr">
        <is>
          <t>iso / uiso / c ...</t>
        </is>
      </c>
      <c r="G5578" s="6" t="inlineStr">
        <is>
          <t>CustomShortcuts</t>
        </is>
      </c>
      <c r="H5578" s="6" t="inlineStr">
        <is>
          <t>多数の2文字ショートカット定義</t>
        </is>
      </c>
      <c r="I5578" s="4" t="n">
        <v>3</v>
      </c>
      <c r="J5578" s="4" t="n">
        <v>4</v>
      </c>
      <c r="K5578" s="4" t="n">
        <v>8</v>
      </c>
      <c r="L5578" s="4" t="n">
        <v>15</v>
      </c>
      <c r="M5578" s="7">
        <f>SUM(I5578:L5578)</f>
        <v/>
      </c>
      <c r="N5578" s="6" t="inlineStr">
        <is>
          <t>エイリアスで代替可</t>
        </is>
      </c>
      <c r="O5578" s="5" t="inlineStr">
        <is>
          <t>David Torralba Goitia</t>
        </is>
      </c>
      <c r="P5578" s="5" t="inlineStr">
        <is>
          <t>GitHub: dtgoitia/civil-autolisp</t>
        </is>
      </c>
      <c r="Q5578" s="8" t="inlineStr">
        <is>
          <t>開く</t>
        </is>
      </c>
      <c r="R5578" s="5" t="inlineStr">
        <is>
          <t>GitHub（一括取得可）</t>
        </is>
      </c>
      <c r="S5578" s="5" t="inlineStr">
        <is>
          <t>ソース</t>
        </is>
      </c>
      <c r="T5578" s="5" t="inlineStr"/>
      <c r="U5578" s="5" t="inlineStr">
        <is>
          <t>W5577</t>
        </is>
      </c>
    </row>
    <row r="5579">
      <c r="A5579" s="4">
        <f>RANK(M5579,$M$2:$M$6943)</f>
        <v/>
      </c>
      <c r="B5579" s="5" t="inlineStr">
        <is>
          <t>その他の地域</t>
        </is>
      </c>
      <c r="C5579" s="5" t="inlineStr">
        <is>
          <t>引出線・注記</t>
        </is>
      </c>
      <c r="D5579" s="5" t="inlineStr">
        <is>
          <t>その他</t>
        </is>
      </c>
      <c r="E5579" s="6" t="inlineStr">
        <is>
          <t>その他</t>
        </is>
      </c>
      <c r="F5579" s="5" t="inlineStr">
        <is>
          <t>CUTE</t>
        </is>
      </c>
      <c r="G5579" s="6" t="inlineStr">
        <is>
          <t>CUTE.ELF</t>
        </is>
      </c>
      <c r="H5579" s="6" t="inlineStr">
        <is>
          <t>上下左右の大矢印と文字</t>
        </is>
      </c>
      <c r="I5579" s="4" t="n">
        <v>10</v>
      </c>
      <c r="J5579" s="4" t="n">
        <v>6</v>
      </c>
      <c r="K5579" s="4" t="n">
        <v>6</v>
      </c>
      <c r="L5579" s="4" t="n">
        <v>8</v>
      </c>
      <c r="M5579" s="7">
        <f>SUM(I5579:L5579)</f>
        <v/>
      </c>
      <c r="N5579" s="6" t="inlineStr">
        <is>
          <t>大矢印と文字</t>
        </is>
      </c>
      <c r="O5579" s="5" t="inlineStr">
        <is>
          <t>인텔리코리아 (CADian)</t>
        </is>
      </c>
      <c r="P5579" s="5" t="inlineStr">
        <is>
          <t>CADian 리습 600</t>
        </is>
      </c>
      <c r="Q5579" s="8" t="inlineStr">
        <is>
          <t>開く</t>
        </is>
      </c>
      <c r="R5579" s="5" t="inlineStr">
        <is>
          <t>フォーラム添付（ログインが必要な場合あり）</t>
        </is>
      </c>
      <c r="S5579" s="5" t="inlineStr">
        <is>
          <t>互換CAD専用（CADian）</t>
        </is>
      </c>
      <c r="T5579" s="5" t="inlineStr"/>
      <c r="U5579" s="5" t="inlineStr">
        <is>
          <t>W5578</t>
        </is>
      </c>
    </row>
    <row r="5580">
      <c r="A5580" s="4">
        <f>RANK(M5580,$M$2:$M$6943)</f>
        <v/>
      </c>
      <c r="B5580" s="5" t="inlineStr">
        <is>
          <t>その他の地域</t>
        </is>
      </c>
      <c r="C5580" s="5" t="inlineStr">
        <is>
          <t>作図</t>
        </is>
      </c>
      <c r="D5580" s="5" t="inlineStr">
        <is>
          <t>その他</t>
        </is>
      </c>
      <c r="E5580" s="6" t="inlineStr">
        <is>
          <t>その他</t>
        </is>
      </c>
      <c r="F5580" s="5" t="inlineStr">
        <is>
          <t>DBHA</t>
        </is>
      </c>
      <c r="G5580" s="6" t="inlineStr">
        <is>
          <t>DBHA.ELF</t>
        </is>
      </c>
      <c r="H5580" s="6" t="inlineStr">
        <is>
          <t>2円弧間に等分割線</t>
        </is>
      </c>
      <c r="I5580" s="4" t="n">
        <v>12</v>
      </c>
      <c r="J5580" s="4" t="n">
        <v>6</v>
      </c>
      <c r="K5580" s="4" t="n">
        <v>4</v>
      </c>
      <c r="L5580" s="4" t="n">
        <v>8</v>
      </c>
      <c r="M5580" s="7">
        <f>SUM(I5580:L5580)</f>
        <v/>
      </c>
      <c r="N5580" s="6" t="inlineStr">
        <is>
          <t>円弧間等分</t>
        </is>
      </c>
      <c r="O5580" s="5" t="inlineStr">
        <is>
          <t>인텔리코리아 (CADian)</t>
        </is>
      </c>
      <c r="P5580" s="5" t="inlineStr">
        <is>
          <t>CADian 리습 600</t>
        </is>
      </c>
      <c r="Q5580" s="8" t="inlineStr">
        <is>
          <t>開く</t>
        </is>
      </c>
      <c r="R5580" s="5" t="inlineStr">
        <is>
          <t>フォーラム添付（ログインが必要な場合あり）</t>
        </is>
      </c>
      <c r="S5580" s="5" t="inlineStr">
        <is>
          <t>互換CAD専用（CADian）</t>
        </is>
      </c>
      <c r="T5580" s="5" t="inlineStr"/>
      <c r="U5580" s="5" t="inlineStr">
        <is>
          <t>W5579</t>
        </is>
      </c>
    </row>
    <row r="5581">
      <c r="A5581" s="4">
        <f>RANK(M5581,$M$2:$M$6943)</f>
        <v/>
      </c>
      <c r="B5581" s="5" t="inlineStr">
        <is>
          <t>日本</t>
        </is>
      </c>
      <c r="C5581" s="5" t="inlineStr">
        <is>
          <t>文字・テキスト</t>
        </is>
      </c>
      <c r="D5581" s="5" t="inlineStr">
        <is>
          <t>T12</t>
        </is>
      </c>
      <c r="E5581" s="6" t="inlineStr">
        <is>
          <t>文字の一括検索・置換</t>
        </is>
      </c>
      <c r="F5581" s="5" t="inlineStr">
        <is>
          <t>dd2</t>
        </is>
      </c>
      <c r="G5581" s="6" t="inlineStr">
        <is>
          <t>dd2.lsp</t>
        </is>
      </c>
      <c r="H5581" s="6" t="inlineStr">
        <is>
          <t>連続DDEDIT</t>
        </is>
      </c>
      <c r="I5581" s="4" t="n">
        <v>5</v>
      </c>
      <c r="J5581" s="4" t="n">
        <v>6</v>
      </c>
      <c r="K5581" s="4" t="n">
        <v>7</v>
      </c>
      <c r="L5581" s="4" t="n">
        <v>12</v>
      </c>
      <c r="M5581" s="7">
        <f>SUM(I5581:L5581)</f>
        <v/>
      </c>
      <c r="N5581" s="6" t="inlineStr">
        <is>
          <t>標準で連続編集可</t>
        </is>
      </c>
      <c r="O5581" s="5" t="inlineStr"/>
      <c r="P5581" s="5" t="inlineStr">
        <is>
          <t>asahi-net ~ea5h-ab</t>
        </is>
      </c>
      <c r="Q5581" s="8" t="inlineStr">
        <is>
          <t>開く</t>
        </is>
      </c>
      <c r="R5581" s="5" t="inlineStr">
        <is>
          <t>配布ページからダウンロード</t>
        </is>
      </c>
      <c r="S5581" s="5" t="inlineStr">
        <is>
          <t>ソース</t>
        </is>
      </c>
      <c r="T5581" s="5" t="inlineStr"/>
      <c r="U5581" s="5" t="inlineStr">
        <is>
          <t>W5580</t>
        </is>
      </c>
    </row>
    <row r="5582">
      <c r="A5582" s="4">
        <f>RANK(M5582,$M$2:$M$6943)</f>
        <v/>
      </c>
      <c r="B5582" s="5" t="inlineStr">
        <is>
          <t>英語圏</t>
        </is>
      </c>
      <c r="C5582" s="5" t="inlineStr">
        <is>
          <t>文字・テキスト</t>
        </is>
      </c>
      <c r="D5582" s="5" t="inlineStr">
        <is>
          <t>T11</t>
        </is>
      </c>
      <c r="E5582" s="6" t="inlineStr">
        <is>
          <t>文字の重なりを自動で避ける・整列</t>
        </is>
      </c>
      <c r="F5582" s="5" t="inlineStr">
        <is>
          <t>DDHTEXT, EHDT, HDMATCH, HDSPACE, HDUPD</t>
        </is>
      </c>
      <c r="G5582" s="6" t="inlineStr">
        <is>
          <t>ddhtext.lsp</t>
        </is>
      </c>
      <c r="H5582" s="6" t="inlineStr">
        <is>
          <t>文字背後に隠蔽図形を配置</t>
        </is>
      </c>
      <c r="I5582" s="4" t="n">
        <v>6</v>
      </c>
      <c r="J5582" s="4" t="n">
        <v>6</v>
      </c>
      <c r="K5582" s="4" t="n">
        <v>6</v>
      </c>
      <c r="L5582" s="4" t="n">
        <v>12</v>
      </c>
      <c r="M5582" s="7">
        <f>SUM(I5582:L5582)</f>
        <v/>
      </c>
      <c r="N5582" s="6" t="inlineStr">
        <is>
          <t>背景マスクで代替可</t>
        </is>
      </c>
      <c r="O5582" s="5" t="inlineStr">
        <is>
          <t>Henry C. Francis (ParaCADD)</t>
        </is>
      </c>
      <c r="P5582" s="5" t="inlineStr">
        <is>
          <t>ParaCADD</t>
        </is>
      </c>
      <c r="Q5582" s="8" t="inlineStr">
        <is>
          <t>開く</t>
        </is>
      </c>
      <c r="R5582" s="5" t="inlineStr">
        <is>
          <t>配布ページからダウンロード</t>
        </is>
      </c>
      <c r="S5582" s="5" t="inlineStr">
        <is>
          <t>ソース</t>
        </is>
      </c>
      <c r="T5582" s="5" t="inlineStr"/>
      <c r="U5582" s="5" t="inlineStr">
        <is>
          <t>W5581</t>
        </is>
      </c>
    </row>
    <row r="5583">
      <c r="A5583" s="4">
        <f>RANK(M5583,$M$2:$M$6943)</f>
        <v/>
      </c>
      <c r="B5583" s="5" t="inlineStr">
        <is>
          <t>その他の地域</t>
        </is>
      </c>
      <c r="C5583" s="5" t="inlineStr">
        <is>
          <t>線・ポリライン編集</t>
        </is>
      </c>
      <c r="D5583" s="5" t="inlineStr">
        <is>
          <t>その他</t>
        </is>
      </c>
      <c r="E5583" s="6" t="inlineStr">
        <is>
          <t>その他</t>
        </is>
      </c>
      <c r="F5583" s="5" t="inlineStr">
        <is>
          <t>PTD</t>
        </is>
      </c>
      <c r="G5583" s="6" t="inlineStr">
        <is>
          <t>Delete all points</t>
        </is>
      </c>
      <c r="H5583" s="6" t="inlineStr">
        <is>
          <t>全ポイントを削除</t>
        </is>
      </c>
      <c r="I5583" s="4" t="n">
        <v>10</v>
      </c>
      <c r="J5583" s="4" t="n">
        <v>4</v>
      </c>
      <c r="K5583" s="4" t="n">
        <v>6</v>
      </c>
      <c r="L5583" s="4" t="n">
        <v>10</v>
      </c>
      <c r="M5583" s="7">
        <f>SUM(I5583:L5583)</f>
        <v/>
      </c>
      <c r="N5583" s="6" t="inlineStr">
        <is>
          <t>点削除</t>
        </is>
      </c>
      <c r="O5583" s="5" t="inlineStr">
        <is>
          <t>المهندس محمد يزيد (Mohamed Yazid)</t>
        </is>
      </c>
      <c r="P5583" s="5" t="inlineStr">
        <is>
          <t>Hesham Tarek</t>
        </is>
      </c>
      <c r="Q5583" s="8" t="inlineStr">
        <is>
          <t>開く</t>
        </is>
      </c>
      <c r="R5583" s="5" t="inlineStr">
        <is>
          <t>配布ページからダウンロード</t>
        </is>
      </c>
      <c r="S5583" s="5" t="inlineStr">
        <is>
          <t>不明</t>
        </is>
      </c>
      <c r="T5583" s="5" t="inlineStr"/>
      <c r="U5583" s="5" t="inlineStr">
        <is>
          <t>W5582</t>
        </is>
      </c>
    </row>
    <row r="5584">
      <c r="A5584" s="4">
        <f>RANK(M5584,$M$2:$M$6943)</f>
        <v/>
      </c>
      <c r="B5584" s="5" t="inlineStr">
        <is>
          <t>その他の地域</t>
        </is>
      </c>
      <c r="C5584" s="5" t="inlineStr">
        <is>
          <t>建築</t>
        </is>
      </c>
      <c r="D5584" s="5" t="inlineStr">
        <is>
          <t>T24</t>
        </is>
      </c>
      <c r="E5584" s="6" t="inlineStr">
        <is>
          <t>建築：壁・建具・天井割付の作図</t>
        </is>
      </c>
      <c r="F5584" s="5" t="inlineStr">
        <is>
          <t>dv</t>
        </is>
      </c>
      <c r="G5584" s="6" t="inlineStr">
        <is>
          <t>DesenhaVista.lsp</t>
        </is>
      </c>
      <c r="H5584" s="6" t="inlineStr">
        <is>
          <t>立面ビューの基準線を作図</t>
        </is>
      </c>
      <c r="I5584" s="4" t="n">
        <v>10</v>
      </c>
      <c r="J5584" s="4" t="n">
        <v>6</v>
      </c>
      <c r="K5584" s="4" t="n">
        <v>6</v>
      </c>
      <c r="L5584" s="4" t="n">
        <v>8</v>
      </c>
      <c r="M5584" s="7">
        <f>SUM(I5584:L5584)</f>
        <v/>
      </c>
      <c r="N5584" s="6" t="inlineStr">
        <is>
          <t>基準線作図のみ</t>
        </is>
      </c>
      <c r="O5584" s="5" t="inlineStr">
        <is>
          <t>Guilherme Alves Araujo</t>
        </is>
      </c>
      <c r="P5584" s="5" t="inlineStr">
        <is>
          <t>GitHub: Guigas014/AutoLISP</t>
        </is>
      </c>
      <c r="Q5584" s="8" t="inlineStr">
        <is>
          <t>開く</t>
        </is>
      </c>
      <c r="R5584" s="5" t="inlineStr">
        <is>
          <t>GitHub（一括取得可）</t>
        </is>
      </c>
      <c r="S5584" s="5" t="inlineStr">
        <is>
          <t>ソース</t>
        </is>
      </c>
      <c r="T5584" s="5" t="inlineStr"/>
      <c r="U5584" s="5" t="inlineStr">
        <is>
          <t>W5583</t>
        </is>
      </c>
    </row>
    <row r="5585">
      <c r="A5585" s="4">
        <f>RANK(M5585,$M$2:$M$6943)</f>
        <v/>
      </c>
      <c r="B5585" s="5" t="inlineStr">
        <is>
          <t>その他の地域</t>
        </is>
      </c>
      <c r="C5585" s="5" t="inlineStr">
        <is>
          <t>作図</t>
        </is>
      </c>
      <c r="D5585" s="5" t="inlineStr">
        <is>
          <t>T22</t>
        </is>
      </c>
      <c r="E5585" s="6" t="inlineStr">
        <is>
          <t>曲線に沿った文字・図形の配置</t>
        </is>
      </c>
      <c r="F5585" s="5" t="inlineStr">
        <is>
          <t>di</t>
        </is>
      </c>
      <c r="G5585" s="6" t="inlineStr">
        <is>
          <t>di.lsp</t>
        </is>
      </c>
      <c r="H5585" s="6" t="inlineStr">
        <is>
          <t>分割コピー（等分配置）</t>
        </is>
      </c>
      <c r="I5585" s="4" t="n">
        <v>8</v>
      </c>
      <c r="J5585" s="4" t="n">
        <v>4</v>
      </c>
      <c r="K5585" s="4" t="n">
        <v>6</v>
      </c>
      <c r="L5585" s="4" t="n">
        <v>12</v>
      </c>
      <c r="M5585" s="7">
        <f>SUM(I5585:L5585)</f>
        <v/>
      </c>
      <c r="N5585" s="6" t="inlineStr">
        <is>
          <t>ARRAY近い</t>
        </is>
      </c>
      <c r="O5585" s="5" t="inlineStr"/>
      <c r="P5585" s="5" t="inlineStr">
        <is>
          <t>ART-PIA (Daum cafe)</t>
        </is>
      </c>
      <c r="Q5585" s="8" t="inlineStr">
        <is>
          <t>開く</t>
        </is>
      </c>
      <c r="R5585" s="5" t="inlineStr">
        <is>
          <t>フォーラム添付（ログインが必要な場合あり）</t>
        </is>
      </c>
      <c r="S5585" s="5" t="inlineStr">
        <is>
          <t>不明</t>
        </is>
      </c>
      <c r="T5585" s="5" t="inlineStr"/>
      <c r="U5585" s="5" t="inlineStr">
        <is>
          <t>W5584</t>
        </is>
      </c>
    </row>
    <row r="5586">
      <c r="A5586" s="4">
        <f>RANK(M5586,$M$2:$M$6943)</f>
        <v/>
      </c>
      <c r="B5586" s="5" t="inlineStr">
        <is>
          <t>英語圏</t>
        </is>
      </c>
      <c r="C5586" s="5" t="inlineStr">
        <is>
          <t>寸法</t>
        </is>
      </c>
      <c r="D5586" s="5" t="inlineStr">
        <is>
          <t>T07</t>
        </is>
      </c>
      <c r="E5586" s="6" t="inlineStr">
        <is>
          <t>検図：寸法値の手入力上書きを検出</t>
        </is>
      </c>
      <c r="F5586" s="5" t="inlineStr">
        <is>
          <t>DIMSREPLACE</t>
        </is>
      </c>
      <c r="G5586" s="6" t="inlineStr">
        <is>
          <t>DimsReplace</t>
        </is>
      </c>
      <c r="H5586" s="6" t="inlineStr">
        <is>
          <t>寸法値を固定文字に置換</t>
        </is>
      </c>
      <c r="I5586" s="4" t="n">
        <v>6</v>
      </c>
      <c r="J5586" s="4" t="n">
        <v>6</v>
      </c>
      <c r="K5586" s="4" t="n">
        <v>6</v>
      </c>
      <c r="L5586" s="4" t="n">
        <v>12</v>
      </c>
      <c r="M5586" s="7">
        <f>SUM(I5586:L5586)</f>
        <v/>
      </c>
      <c r="N5586" s="6" t="inlineStr">
        <is>
          <t>寸法上書きで代替可</t>
        </is>
      </c>
      <c r="O5586" s="5" t="inlineStr">
        <is>
          <t>CAD Studio</t>
        </is>
      </c>
      <c r="P5586" s="5" t="inlineStr">
        <is>
          <t>CAD Studio</t>
        </is>
      </c>
      <c r="Q5586" s="8" t="inlineStr">
        <is>
          <t>開く</t>
        </is>
      </c>
      <c r="R5586" s="5" t="inlineStr">
        <is>
          <t>配布ページからダウンロード</t>
        </is>
      </c>
      <c r="S5586" s="5" t="inlineStr">
        <is>
          <t>ソース/暗号化（.vlx）混在</t>
        </is>
      </c>
      <c r="T5586" s="5" t="inlineStr"/>
      <c r="U5586" s="5" t="inlineStr">
        <is>
          <t>W5585</t>
        </is>
      </c>
    </row>
    <row r="5587">
      <c r="A5587" s="4">
        <f>RANK(M5587,$M$2:$M$6943)</f>
        <v/>
      </c>
      <c r="B5587" s="5" t="inlineStr">
        <is>
          <t>その他の地域</t>
        </is>
      </c>
      <c r="C5587" s="5" t="inlineStr">
        <is>
          <t>寸法</t>
        </is>
      </c>
      <c r="D5587" s="5" t="inlineStr">
        <is>
          <t>T07</t>
        </is>
      </c>
      <c r="E5587" s="6" t="inlineStr">
        <is>
          <t>検図：寸法値の手入力上書きを検出</t>
        </is>
      </c>
      <c r="F5587" s="5" t="inlineStr">
        <is>
          <t>DDAA</t>
        </is>
      </c>
      <c r="G5587" s="6" t="inlineStr">
        <is>
          <t>Disassociate all dimensions</t>
        </is>
      </c>
      <c r="H5587" s="6" t="inlineStr">
        <is>
          <t>全寸法の自動調整を解除</t>
        </is>
      </c>
      <c r="I5587" s="4" t="n">
        <v>10</v>
      </c>
      <c r="J5587" s="4" t="n">
        <v>4</v>
      </c>
      <c r="K5587" s="4" t="n">
        <v>6</v>
      </c>
      <c r="L5587" s="4" t="n">
        <v>10</v>
      </c>
      <c r="M5587" s="7">
        <f>SUM(I5587:L5587)</f>
        <v/>
      </c>
      <c r="N5587" s="6" t="inlineStr">
        <is>
          <t>自動調整解除</t>
        </is>
      </c>
      <c r="O5587" s="5" t="inlineStr">
        <is>
          <t>المهندس محمد يزيد (Mohamed Yazid)</t>
        </is>
      </c>
      <c r="P5587" s="5" t="inlineStr">
        <is>
          <t>Hesham Tarek</t>
        </is>
      </c>
      <c r="Q5587" s="8" t="inlineStr">
        <is>
          <t>開く</t>
        </is>
      </c>
      <c r="R5587" s="5" t="inlineStr">
        <is>
          <t>配布ページからダウンロード</t>
        </is>
      </c>
      <c r="S5587" s="5" t="inlineStr">
        <is>
          <t>不明</t>
        </is>
      </c>
      <c r="T5587" s="5" t="inlineStr"/>
      <c r="U5587" s="5" t="inlineStr">
        <is>
          <t>W5586</t>
        </is>
      </c>
    </row>
    <row r="5588">
      <c r="A5588" s="4">
        <f>RANK(M5588,$M$2:$M$6943)</f>
        <v/>
      </c>
      <c r="B5588" s="5" t="inlineStr">
        <is>
          <t>英語圏</t>
        </is>
      </c>
      <c r="C5588" s="5" t="inlineStr">
        <is>
          <t>引出線・注記</t>
        </is>
      </c>
      <c r="D5588" s="5" t="inlineStr">
        <is>
          <t>その他</t>
        </is>
      </c>
      <c r="E5588" s="6" t="inlineStr">
        <is>
          <t>その他</t>
        </is>
      </c>
      <c r="F5588" s="5" t="inlineStr">
        <is>
          <t>DLD</t>
        </is>
      </c>
      <c r="G5588" s="6" t="inlineStr">
        <is>
          <t>DLD</t>
        </is>
      </c>
      <c r="H5588" s="6" t="inlineStr">
        <is>
          <t>引出線文字横に縦線を追加</t>
        </is>
      </c>
      <c r="I5588" s="4" t="n">
        <v>10</v>
      </c>
      <c r="J5588" s="4" t="n">
        <v>7</v>
      </c>
      <c r="K5588" s="4" t="n">
        <v>5</v>
      </c>
      <c r="L5588" s="4" t="n">
        <v>8</v>
      </c>
      <c r="M5588" s="7">
        <f>SUM(I5588:L5588)</f>
        <v/>
      </c>
      <c r="N5588" s="6" t="inlineStr">
        <is>
          <t>特定作図表現向け</t>
        </is>
      </c>
      <c r="O5588" s="5" t="inlineStr">
        <is>
          <t>Jeffery P. Sanders</t>
        </is>
      </c>
      <c r="P5588" s="5" t="inlineStr">
        <is>
          <t>JefferyPSanders.com</t>
        </is>
      </c>
      <c r="Q5588" s="8" t="inlineStr">
        <is>
          <t>開く</t>
        </is>
      </c>
      <c r="R5588" s="5" t="inlineStr">
        <is>
          <t>配布ページからダウンロード</t>
        </is>
      </c>
      <c r="S5588" s="5" t="inlineStr">
        <is>
          <t>不明</t>
        </is>
      </c>
      <c r="T5588" s="5" t="inlineStr"/>
      <c r="U5588" s="5" t="inlineStr">
        <is>
          <t>W5587</t>
        </is>
      </c>
    </row>
    <row r="5589">
      <c r="A5589" s="4">
        <f>RANK(M5589,$M$2:$M$6943)</f>
        <v/>
      </c>
      <c r="B5589" s="5" t="inlineStr">
        <is>
          <t>その他の地域</t>
        </is>
      </c>
      <c r="C5589" s="5" t="inlineStr">
        <is>
          <t>作図</t>
        </is>
      </c>
      <c r="D5589" s="5" t="inlineStr">
        <is>
          <t>その他</t>
        </is>
      </c>
      <c r="E5589" s="6" t="inlineStr">
        <is>
          <t>その他</t>
        </is>
      </c>
      <c r="F5589" s="5" t="inlineStr">
        <is>
          <t>RECC</t>
        </is>
      </c>
      <c r="G5589" s="6" t="inlineStr">
        <is>
          <t>Draw rotated rectangle by 3 points</t>
        </is>
      </c>
      <c r="H5589" s="6" t="inlineStr">
        <is>
          <t>3点で回転矩形作図</t>
        </is>
      </c>
      <c r="I5589" s="4" t="n">
        <v>10</v>
      </c>
      <c r="J5589" s="4" t="n">
        <v>6</v>
      </c>
      <c r="K5589" s="4" t="n">
        <v>4</v>
      </c>
      <c r="L5589" s="4" t="n">
        <v>10</v>
      </c>
      <c r="M5589" s="7">
        <f>SUM(I5589:L5589)</f>
        <v/>
      </c>
      <c r="N5589" s="6" t="inlineStr">
        <is>
          <t>3点回転矩形</t>
        </is>
      </c>
      <c r="O5589" s="5" t="inlineStr">
        <is>
          <t>المهندس محمد يزيد (Mohamed Yazid)</t>
        </is>
      </c>
      <c r="P5589" s="5" t="inlineStr">
        <is>
          <t>Hesham Tarek</t>
        </is>
      </c>
      <c r="Q5589" s="8" t="inlineStr">
        <is>
          <t>開く</t>
        </is>
      </c>
      <c r="R5589" s="5" t="inlineStr">
        <is>
          <t>配布ページからダウンロード</t>
        </is>
      </c>
      <c r="S5589" s="5" t="inlineStr">
        <is>
          <t>不明</t>
        </is>
      </c>
      <c r="T5589" s="5" t="inlineStr"/>
      <c r="U5589" s="5" t="inlineStr">
        <is>
          <t>W5588</t>
        </is>
      </c>
    </row>
    <row r="5590">
      <c r="A5590" s="4">
        <f>RANK(M5590,$M$2:$M$6943)</f>
        <v/>
      </c>
      <c r="B5590" s="5" t="inlineStr">
        <is>
          <t>その他の地域</t>
        </is>
      </c>
      <c r="C5590" s="5" t="inlineStr">
        <is>
          <t>文字・テキスト</t>
        </is>
      </c>
      <c r="D5590" s="5" t="inlineStr">
        <is>
          <t>T11</t>
        </is>
      </c>
      <c r="E5590" s="6" t="inlineStr">
        <is>
          <t>文字の重なりを自動で避ける・整列</t>
        </is>
      </c>
      <c r="F5590" s="5" t="inlineStr">
        <is>
          <t>DT2</t>
        </is>
      </c>
      <c r="G5590" s="6" t="inlineStr">
        <is>
          <t>DT2.elf</t>
        </is>
      </c>
      <c r="H5590" s="6" t="inlineStr">
        <is>
          <t>等間隔で文字記入</t>
        </is>
      </c>
      <c r="I5590" s="4" t="n">
        <v>8</v>
      </c>
      <c r="J5590" s="4" t="n">
        <v>4</v>
      </c>
      <c r="K5590" s="4" t="n">
        <v>6</v>
      </c>
      <c r="L5590" s="4" t="n">
        <v>12</v>
      </c>
      <c r="M5590" s="7">
        <f>SUM(I5590:L5590)</f>
        <v/>
      </c>
      <c r="N5590" s="6" t="inlineStr">
        <is>
          <t>等間隔文字</t>
        </is>
      </c>
      <c r="O5590" s="5" t="inlineStr">
        <is>
          <t>인텔리코리아 (CADian)</t>
        </is>
      </c>
      <c r="P5590" s="5" t="inlineStr">
        <is>
          <t>CADian 리습 600</t>
        </is>
      </c>
      <c r="Q5590" s="8" t="inlineStr">
        <is>
          <t>開く</t>
        </is>
      </c>
      <c r="R5590" s="5" t="inlineStr">
        <is>
          <t>フォーラム添付（ログインが必要な場合あり）</t>
        </is>
      </c>
      <c r="S5590" s="5" t="inlineStr">
        <is>
          <t>互換CAD専用（CADian）</t>
        </is>
      </c>
      <c r="T5590" s="5" t="inlineStr"/>
      <c r="U5590" s="5" t="inlineStr">
        <is>
          <t>W5589</t>
        </is>
      </c>
    </row>
    <row r="5591">
      <c r="A5591" s="4">
        <f>RANK(M5591,$M$2:$M$6943)</f>
        <v/>
      </c>
      <c r="B5591" s="5" t="inlineStr">
        <is>
          <t>ベトナム・東南アジア</t>
        </is>
      </c>
      <c r="C5591" s="5" t="inlineStr">
        <is>
          <t>ブロック・属性</t>
        </is>
      </c>
      <c r="D5591" s="5" t="inlineStr">
        <is>
          <t>T19</t>
        </is>
      </c>
      <c r="E5591" s="6" t="inlineStr">
        <is>
          <t>ブロックの置換・再定義・自動ブロック化</t>
        </is>
      </c>
      <c r="F5591" s="5" t="inlineStr">
        <is>
          <t>DTB1</t>
        </is>
      </c>
      <c r="G5591" s="6" t="inlineStr">
        <is>
          <t>DTB1_doi ten Block_BLOCK</t>
        </is>
      </c>
      <c r="H5591" s="6" t="inlineStr">
        <is>
          <t>ブロック名を変更</t>
        </is>
      </c>
      <c r="I5591" s="4" t="n">
        <v>5</v>
      </c>
      <c r="J5591" s="4" t="n">
        <v>3</v>
      </c>
      <c r="K5591" s="4" t="n">
        <v>8</v>
      </c>
      <c r="L5591" s="4" t="n">
        <v>14</v>
      </c>
      <c r="M5591" s="7">
        <f>SUM(I5591:L5591)</f>
        <v/>
      </c>
      <c r="N5591" s="6" t="inlineStr">
        <is>
          <t>RENAMEで代替可</t>
        </is>
      </c>
      <c r="O5591" s="5" t="inlineStr"/>
      <c r="P5591" s="5" t="inlineStr">
        <is>
          <t>Kho Lisp CAD (kho-lisp-cad.pages.dev)</t>
        </is>
      </c>
      <c r="Q5591" s="8" t="inlineStr">
        <is>
          <t>開く</t>
        </is>
      </c>
      <c r="R5591" s="5" t="inlineStr">
        <is>
          <t>ファイルを直接ダウンロード</t>
        </is>
      </c>
      <c r="S5591" s="5" t="inlineStr">
        <is>
          <t>ソース</t>
        </is>
      </c>
      <c r="T5591" s="5" t="inlineStr"/>
      <c r="U5591" s="5" t="inlineStr">
        <is>
          <t>W5590</t>
        </is>
      </c>
    </row>
    <row r="5592">
      <c r="A5592" s="4">
        <f>RANK(M5592,$M$2:$M$6943)</f>
        <v/>
      </c>
      <c r="B5592" s="5" t="inlineStr">
        <is>
          <t>GitHub</t>
        </is>
      </c>
      <c r="C5592" s="5" t="inlineStr">
        <is>
          <t>LISP開発用の部品</t>
        </is>
      </c>
      <c r="D5592" s="5" t="inlineStr">
        <is>
          <t>その他</t>
        </is>
      </c>
      <c r="E5592" s="6" t="inlineStr">
        <is>
          <t>その他</t>
        </is>
      </c>
      <c r="F5592" s="5" t="inlineStr">
        <is>
          <t>dump</t>
        </is>
      </c>
      <c r="G5592" s="6" t="inlineStr">
        <is>
          <t>Dump</t>
        </is>
      </c>
      <c r="H5592" s="6" t="inlineStr">
        <is>
          <t>ActiveXオブジェクトのプロパティ一覧</t>
        </is>
      </c>
      <c r="I5592" s="4" t="n">
        <v>12</v>
      </c>
      <c r="J5592" s="4" t="n">
        <v>8</v>
      </c>
      <c r="K5592" s="4" t="n">
        <v>4</v>
      </c>
      <c r="L5592" s="4" t="n">
        <v>6</v>
      </c>
      <c r="M5592" s="7">
        <f>SUM(I5592:L5592)</f>
        <v/>
      </c>
      <c r="N5592" s="6" t="inlineStr">
        <is>
          <t>ActiveXダンプ、開発向け</t>
        </is>
      </c>
      <c r="O5592" s="5" t="inlineStr">
        <is>
          <t>Abdessalam Aadel</t>
        </is>
      </c>
      <c r="P5592" s="5" t="inlineStr">
        <is>
          <t>GitHub: abdessalam-aadel/Lisp</t>
        </is>
      </c>
      <c r="Q5592" s="8" t="inlineStr">
        <is>
          <t>開く</t>
        </is>
      </c>
      <c r="R5592" s="5" t="inlineStr">
        <is>
          <t>GitHub（一括取得可）</t>
        </is>
      </c>
      <c r="S5592" s="5" t="inlineStr">
        <is>
          <t>ソース</t>
        </is>
      </c>
      <c r="T5592" s="5" t="inlineStr"/>
      <c r="U5592" s="5" t="inlineStr">
        <is>
          <t>W5591</t>
        </is>
      </c>
    </row>
    <row r="5593">
      <c r="A5593" s="4">
        <f>RANK(M5593,$M$2:$M$6943)</f>
        <v/>
      </c>
      <c r="B5593" s="5" t="inlineStr">
        <is>
          <t>ロシア語圏</t>
        </is>
      </c>
      <c r="C5593" s="5" t="inlineStr">
        <is>
          <t>17</t>
        </is>
      </c>
      <c r="D5593" s="5" t="inlineStr">
        <is>
          <t>その他</t>
        </is>
      </c>
      <c r="E5593" s="6" t="inlineStr">
        <is>
          <t>その他</t>
        </is>
      </c>
      <c r="F5593" s="5" t="inlineStr">
        <is>
          <t>DZ_3DSolid-2-3DFaces</t>
        </is>
      </c>
      <c r="G5593" s="6" t="inlineStr">
        <is>
          <t>DZ_3DSolid-2-3DFaces - Преобразовать Solid в 3d Faces</t>
        </is>
      </c>
      <c r="H5593" s="6" t="inlineStr">
        <is>
          <t>ソリッドを3Dフェースへ変換</t>
        </is>
      </c>
      <c r="I5593" s="4" t="n">
        <v>12</v>
      </c>
      <c r="J5593" s="4" t="n">
        <v>8</v>
      </c>
      <c r="K5593" s="4" t="n">
        <v>5</v>
      </c>
      <c r="L5593" s="4" t="n">
        <v>5</v>
      </c>
      <c r="M5593" s="7">
        <f>SUM(I5593:L5593)</f>
        <v/>
      </c>
      <c r="N5593" s="6" t="inlineStr">
        <is>
          <t>ソリッド→3Dフェース</t>
        </is>
      </c>
      <c r="O5593" s="5" t="inlineStr">
        <is>
          <t>sathalex</t>
        </is>
      </c>
      <c r="P5593" s="5" t="inlineStr">
        <is>
          <t>dwg.ru</t>
        </is>
      </c>
      <c r="Q5593" s="8" t="inlineStr">
        <is>
          <t>開く</t>
        </is>
      </c>
      <c r="R5593" s="5" t="inlineStr">
        <is>
          <t>ログイン・会員登録が必要</t>
        </is>
      </c>
      <c r="S5593" s="5" t="inlineStr">
        <is>
          <t>不明</t>
        </is>
      </c>
      <c r="T5593" s="5" t="inlineStr"/>
      <c r="U5593" s="5" t="inlineStr">
        <is>
          <t>W5592</t>
        </is>
      </c>
    </row>
    <row r="5594">
      <c r="A5594" s="4">
        <f>RANK(M5594,$M$2:$M$6943)</f>
        <v/>
      </c>
      <c r="B5594" s="5" t="inlineStr">
        <is>
          <t>その他の地域</t>
        </is>
      </c>
      <c r="C5594" s="5" t="inlineStr">
        <is>
          <t>線・ポリライン編集</t>
        </is>
      </c>
      <c r="D5594" s="5" t="inlineStr">
        <is>
          <t>その他</t>
        </is>
      </c>
      <c r="E5594" s="6" t="inlineStr">
        <is>
          <t>その他</t>
        </is>
      </c>
      <c r="F5594" s="5" t="inlineStr">
        <is>
          <t>E90</t>
        </is>
      </c>
      <c r="G5594" s="6" t="inlineStr">
        <is>
          <t>E90.ELF</t>
        </is>
      </c>
      <c r="H5594" s="6" t="inlineStr">
        <is>
          <t>中心基準で90度回転複写</t>
        </is>
      </c>
      <c r="I5594" s="4" t="n">
        <v>10</v>
      </c>
      <c r="J5594" s="4" t="n">
        <v>6</v>
      </c>
      <c r="K5594" s="4" t="n">
        <v>4</v>
      </c>
      <c r="L5594" s="4" t="n">
        <v>10</v>
      </c>
      <c r="M5594" s="7">
        <f>SUM(I5594:L5594)</f>
        <v/>
      </c>
      <c r="N5594" s="6" t="inlineStr">
        <is>
          <t>90度回転複写</t>
        </is>
      </c>
      <c r="O5594" s="5" t="inlineStr">
        <is>
          <t>인텔리코리아 (CADian)</t>
        </is>
      </c>
      <c r="P5594" s="5" t="inlineStr">
        <is>
          <t>CADian 리습 600</t>
        </is>
      </c>
      <c r="Q5594" s="8" t="inlineStr">
        <is>
          <t>開く</t>
        </is>
      </c>
      <c r="R5594" s="5" t="inlineStr">
        <is>
          <t>フォーラム添付（ログインが必要な場合あり）</t>
        </is>
      </c>
      <c r="S5594" s="5" t="inlineStr">
        <is>
          <t>互換CAD専用（CADian）</t>
        </is>
      </c>
      <c r="T5594" s="5" t="inlineStr"/>
      <c r="U5594" s="5" t="inlineStr">
        <is>
          <t>W5593</t>
        </is>
      </c>
    </row>
    <row r="5595">
      <c r="A5595" s="4">
        <f>RANK(M5595,$M$2:$M$6943)</f>
        <v/>
      </c>
      <c r="B5595" s="5" t="inlineStr">
        <is>
          <t>ヨーロッパ</t>
        </is>
      </c>
      <c r="C5595" s="5" t="inlineStr">
        <is>
          <t>構造・鉄骨・機械</t>
        </is>
      </c>
      <c r="D5595" s="5" t="inlineStr">
        <is>
          <t>T30</t>
        </is>
      </c>
      <c r="E5595" s="6" t="inlineStr">
        <is>
          <t>AI・OCR・翻訳など新技術との連携</t>
        </is>
      </c>
      <c r="F5595" s="5" t="inlineStr">
        <is>
          <t>-</t>
        </is>
      </c>
      <c r="G5595" s="6" t="inlineStr">
        <is>
          <t>EA</t>
        </is>
      </c>
      <c r="H5595" s="6" t="inlineStr">
        <is>
          <t>Mechanical情報点をAccessへ出力</t>
        </is>
      </c>
      <c r="I5595" s="4" t="n">
        <v>14</v>
      </c>
      <c r="J5595" s="4" t="n">
        <v>8</v>
      </c>
      <c r="K5595" s="4" t="n">
        <v>5</v>
      </c>
      <c r="L5595" s="4" t="n">
        <v>3</v>
      </c>
      <c r="M5595" s="7">
        <f>SUM(I5595:L5595)</f>
        <v/>
      </c>
      <c r="N5595" s="6" t="inlineStr">
        <is>
          <t>旧Mechanical専用</t>
        </is>
      </c>
      <c r="O5595" s="5" t="inlineStr">
        <is>
          <t>CADwiesel</t>
        </is>
      </c>
      <c r="P5595" s="5" t="inlineStr">
        <is>
          <t>CADwiesel</t>
        </is>
      </c>
      <c r="Q5595" s="8" t="inlineStr">
        <is>
          <t>開く</t>
        </is>
      </c>
      <c r="R5595" s="5" t="inlineStr">
        <is>
          <t>配布ページからダウンロード</t>
        </is>
      </c>
      <c r="S5595" s="5" t="inlineStr">
        <is>
          <t>不明</t>
        </is>
      </c>
      <c r="T5595" s="5" t="inlineStr"/>
      <c r="U5595" s="5" t="inlineStr">
        <is>
          <t>W5594</t>
        </is>
      </c>
    </row>
    <row r="5596">
      <c r="A5596" s="4">
        <f>RANK(M5596,$M$2:$M$6943)</f>
        <v/>
      </c>
      <c r="B5596" s="5" t="inlineStr">
        <is>
          <t>英語圏</t>
        </is>
      </c>
      <c r="C5596" s="5" t="inlineStr">
        <is>
          <t>外部参照・図面管理・一括処理</t>
        </is>
      </c>
      <c r="D5596" s="5" t="inlineStr">
        <is>
          <t>T29</t>
        </is>
      </c>
      <c r="E5596" s="6" t="inlineStr">
        <is>
          <t>外部参照の管理</t>
        </is>
      </c>
      <c r="F5596" s="5" t="inlineStr">
        <is>
          <t>-</t>
        </is>
      </c>
      <c r="G5596" s="6" t="inlineStr">
        <is>
          <t>Easily Reload Xrefs</t>
        </is>
      </c>
      <c r="H5596" s="6" t="inlineStr">
        <is>
          <t>ピックでXrefを再ロード</t>
        </is>
      </c>
      <c r="I5596" s="4" t="n">
        <v>6</v>
      </c>
      <c r="J5596" s="4" t="n">
        <v>5</v>
      </c>
      <c r="K5596" s="4" t="n">
        <v>6</v>
      </c>
      <c r="L5596" s="4" t="n">
        <v>13</v>
      </c>
      <c r="M5596" s="7">
        <f>SUM(I5596:L5596)</f>
        <v/>
      </c>
      <c r="N5596" s="6" t="inlineStr">
        <is>
          <t>外部参照パレットで可</t>
        </is>
      </c>
      <c r="O5596" s="5" t="inlineStr"/>
      <c r="P5596" s="5" t="inlineStr">
        <is>
          <t>Cadalyst CAD Tips</t>
        </is>
      </c>
      <c r="Q5596" s="8" t="inlineStr">
        <is>
          <t>開く</t>
        </is>
      </c>
      <c r="R5596" s="5" t="inlineStr">
        <is>
          <t>サイト閉鎖・リンク切れ</t>
        </is>
      </c>
      <c r="S5596" s="5" t="inlineStr">
        <is>
          <t>不明</t>
        </is>
      </c>
      <c r="T5596" s="5" t="inlineStr"/>
      <c r="U5596" s="5" t="inlineStr">
        <is>
          <t>W5595</t>
        </is>
      </c>
    </row>
    <row r="5597">
      <c r="A5597" s="4">
        <f>RANK(M5597,$M$2:$M$6943)</f>
        <v/>
      </c>
      <c r="B5597" s="5" t="inlineStr">
        <is>
          <t>英語圏</t>
        </is>
      </c>
      <c r="C5597" s="5" t="inlineStr">
        <is>
          <t>LISP開発用の部品</t>
        </is>
      </c>
      <c r="D5597" s="5" t="inlineStr">
        <is>
          <t>その他</t>
        </is>
      </c>
      <c r="E5597" s="6" t="inlineStr">
        <is>
          <t>その他</t>
        </is>
      </c>
      <c r="F5597" s="5" t="inlineStr">
        <is>
          <t>-</t>
        </is>
      </c>
      <c r="G5597" s="6" t="inlineStr">
        <is>
          <t>Edit Box</t>
        </is>
      </c>
      <c r="H5597" s="6" t="inlineStr">
        <is>
          <t>入力ボックス関数</t>
        </is>
      </c>
      <c r="I5597" s="4" t="n">
        <v>11</v>
      </c>
      <c r="J5597" s="4" t="n">
        <v>7</v>
      </c>
      <c r="K5597" s="4" t="n">
        <v>4</v>
      </c>
      <c r="L5597" s="4" t="n">
        <v>8</v>
      </c>
      <c r="M5597" s="7">
        <f>SUM(I5597:L5597)</f>
        <v/>
      </c>
      <c r="N5597" s="6" t="inlineStr">
        <is>
          <t>入力ダイアログ</t>
        </is>
      </c>
      <c r="O5597" s="5" t="inlineStr">
        <is>
          <t>Lee Mac</t>
        </is>
      </c>
      <c r="P5597" s="5" t="inlineStr">
        <is>
          <t>Lee Mac Programming</t>
        </is>
      </c>
      <c r="Q5597" s="8" t="inlineStr">
        <is>
          <t>開く</t>
        </is>
      </c>
      <c r="R5597" s="5" t="inlineStr">
        <is>
          <t>配布ページからダウンロード</t>
        </is>
      </c>
      <c r="S5597" s="5" t="inlineStr">
        <is>
          <t>ソース</t>
        </is>
      </c>
      <c r="T5597" s="5" t="inlineStr"/>
      <c r="U5597" s="5" t="inlineStr">
        <is>
          <t>W5596</t>
        </is>
      </c>
    </row>
    <row r="5598">
      <c r="A5598" s="4">
        <f>RANK(M5598,$M$2:$M$6943)</f>
        <v/>
      </c>
      <c r="B5598" s="5" t="inlineStr">
        <is>
          <t>英語圏</t>
        </is>
      </c>
      <c r="C5598" s="5" t="inlineStr">
        <is>
          <t>文字・テキスト</t>
        </is>
      </c>
      <c r="D5598" s="5" t="inlineStr">
        <is>
          <t>T12</t>
        </is>
      </c>
      <c r="E5598" s="6" t="inlineStr">
        <is>
          <t>文字の一括検索・置換</t>
        </is>
      </c>
      <c r="F5598" s="5" t="inlineStr">
        <is>
          <t>-</t>
        </is>
      </c>
      <c r="G5598" s="6" t="inlineStr">
        <is>
          <t>Edit Fractions</t>
        </is>
      </c>
      <c r="H5598" s="6" t="inlineStr">
        <is>
          <t>分数文字の編集</t>
        </is>
      </c>
      <c r="I5598" s="4" t="n">
        <v>9</v>
      </c>
      <c r="J5598" s="4" t="n">
        <v>7</v>
      </c>
      <c r="K5598" s="4" t="n">
        <v>5</v>
      </c>
      <c r="L5598" s="4" t="n">
        <v>9</v>
      </c>
      <c r="M5598" s="7">
        <f>SUM(I5598:L5598)</f>
        <v/>
      </c>
      <c r="N5598" s="6" t="inlineStr">
        <is>
          <t>分数編集は稀</t>
        </is>
      </c>
      <c r="O5598" s="5" t="inlineStr"/>
      <c r="P5598" s="5" t="inlineStr">
        <is>
          <t>Cadalyst CAD Tips</t>
        </is>
      </c>
      <c r="Q5598" s="8" t="inlineStr">
        <is>
          <t>開く</t>
        </is>
      </c>
      <c r="R5598" s="5" t="inlineStr">
        <is>
          <t>サイト閉鎖・リンク切れ</t>
        </is>
      </c>
      <c r="S5598" s="5" t="inlineStr">
        <is>
          <t>不明</t>
        </is>
      </c>
      <c r="T5598" s="5" t="inlineStr"/>
      <c r="U5598" s="5" t="inlineStr">
        <is>
          <t>W5597</t>
        </is>
      </c>
    </row>
    <row r="5599">
      <c r="A5599" s="4">
        <f>RANK(M5599,$M$2:$M$6943)</f>
        <v/>
      </c>
      <c r="B5599" s="5" t="inlineStr">
        <is>
          <t>英語圏</t>
        </is>
      </c>
      <c r="C5599" s="5" t="inlineStr">
        <is>
          <t>文字・テキスト</t>
        </is>
      </c>
      <c r="D5599" s="5" t="inlineStr">
        <is>
          <t>T12</t>
        </is>
      </c>
      <c r="E5599" s="6" t="inlineStr">
        <is>
          <t>文字の一括検索・置換</t>
        </is>
      </c>
      <c r="F5599" s="5" t="inlineStr">
        <is>
          <t>-</t>
        </is>
      </c>
      <c r="G5599" s="6" t="inlineStr">
        <is>
          <t>Edit Utilities (edits.lsp)</t>
        </is>
      </c>
      <c r="H5599" s="6" t="inlineStr">
        <is>
          <t>色・文字内容・文字幅を変更</t>
        </is>
      </c>
      <c r="I5599" s="4" t="n">
        <v>4</v>
      </c>
      <c r="J5599" s="4" t="n">
        <v>4</v>
      </c>
      <c r="K5599" s="4" t="n">
        <v>6</v>
      </c>
      <c r="L5599" s="4" t="n">
        <v>16</v>
      </c>
      <c r="M5599" s="7">
        <f>SUM(I5599:L5599)</f>
        <v/>
      </c>
      <c r="N5599" s="6" t="inlineStr">
        <is>
          <t>プロパティで概ね代替</t>
        </is>
      </c>
      <c r="O5599" s="5" t="inlineStr"/>
      <c r="P5599" s="5" t="inlineStr">
        <is>
          <t>draftsperson.net</t>
        </is>
      </c>
      <c r="Q5599" s="8" t="inlineStr">
        <is>
          <t>開く</t>
        </is>
      </c>
      <c r="R5599" s="5" t="inlineStr">
        <is>
          <t>ファイルを直接ダウンロード</t>
        </is>
      </c>
      <c r="S5599" s="5" t="inlineStr">
        <is>
          <t>ソース</t>
        </is>
      </c>
      <c r="T5599" s="5" t="inlineStr"/>
      <c r="U5599" s="5" t="inlineStr">
        <is>
          <t>W5598</t>
        </is>
      </c>
    </row>
    <row r="5600">
      <c r="A5600" s="4">
        <f>RANK(M5600,$M$2:$M$6943)</f>
        <v/>
      </c>
      <c r="B5600" s="5" t="inlineStr">
        <is>
          <t>その他の地域</t>
        </is>
      </c>
      <c r="C5600" s="5" t="inlineStr">
        <is>
          <t>作図</t>
        </is>
      </c>
      <c r="D5600" s="5" t="inlineStr">
        <is>
          <t>その他</t>
        </is>
      </c>
      <c r="E5600" s="6" t="inlineStr">
        <is>
          <t>その他</t>
        </is>
      </c>
      <c r="F5600" s="5" t="inlineStr">
        <is>
          <t>er2</t>
        </is>
      </c>
      <c r="G5600" s="6" t="inlineStr">
        <is>
          <t>er2.elf</t>
        </is>
      </c>
      <c r="H5600" s="6" t="inlineStr">
        <is>
          <t>矩形内側に一定間隔の矩形</t>
        </is>
      </c>
      <c r="I5600" s="4" t="n">
        <v>10</v>
      </c>
      <c r="J5600" s="4" t="n">
        <v>6</v>
      </c>
      <c r="K5600" s="4" t="n">
        <v>6</v>
      </c>
      <c r="L5600" s="4" t="n">
        <v>8</v>
      </c>
      <c r="M5600" s="7">
        <f>SUM(I5600:L5600)</f>
        <v/>
      </c>
      <c r="N5600" s="6" t="inlineStr">
        <is>
          <t>内側矩形</t>
        </is>
      </c>
      <c r="O5600" s="5" t="inlineStr">
        <is>
          <t>인텔리코리아 (CADian)</t>
        </is>
      </c>
      <c r="P5600" s="5" t="inlineStr">
        <is>
          <t>CADian 리습 600</t>
        </is>
      </c>
      <c r="Q5600" s="8" t="inlineStr">
        <is>
          <t>開く</t>
        </is>
      </c>
      <c r="R5600" s="5" t="inlineStr">
        <is>
          <t>フォーラム添付（ログインが必要な場合あり）</t>
        </is>
      </c>
      <c r="S5600" s="5" t="inlineStr">
        <is>
          <t>互換CAD専用（CADian）</t>
        </is>
      </c>
      <c r="T5600" s="5" t="inlineStr"/>
      <c r="U5600" s="5" t="inlineStr">
        <is>
          <t>W5599</t>
        </is>
      </c>
    </row>
    <row r="5601">
      <c r="A5601" s="4">
        <f>RANK(M5601,$M$2:$M$6943)</f>
        <v/>
      </c>
      <c r="B5601" s="5" t="inlineStr">
        <is>
          <t>その他の地域</t>
        </is>
      </c>
      <c r="C5601" s="5" t="inlineStr">
        <is>
          <t>構造・鉄骨・機械</t>
        </is>
      </c>
      <c r="D5601" s="5" t="inlineStr">
        <is>
          <t>その他</t>
        </is>
      </c>
      <c r="E5601" s="6" t="inlineStr">
        <is>
          <t>その他</t>
        </is>
      </c>
      <c r="F5601" s="5" t="inlineStr">
        <is>
          <t>ESLOT4</t>
        </is>
      </c>
      <c r="G5601" s="6" t="inlineStr">
        <is>
          <t>ESLOT4.elf</t>
        </is>
      </c>
      <c r="H5601" s="6" t="inlineStr">
        <is>
          <t>矩形内に長穴4個</t>
        </is>
      </c>
      <c r="I5601" s="4" t="n">
        <v>12</v>
      </c>
      <c r="J5601" s="4" t="n">
        <v>6</v>
      </c>
      <c r="K5601" s="4" t="n">
        <v>6</v>
      </c>
      <c r="L5601" s="4" t="n">
        <v>6</v>
      </c>
      <c r="M5601" s="7">
        <f>SUM(I5601:L5601)</f>
        <v/>
      </c>
      <c r="N5601" s="6" t="inlineStr">
        <is>
          <t>長穴4個</t>
        </is>
      </c>
      <c r="O5601" s="5" t="inlineStr">
        <is>
          <t>인텔리코리아 (CADian)</t>
        </is>
      </c>
      <c r="P5601" s="5" t="inlineStr">
        <is>
          <t>CADian 리습 600</t>
        </is>
      </c>
      <c r="Q5601" s="8" t="inlineStr">
        <is>
          <t>開く</t>
        </is>
      </c>
      <c r="R5601" s="5" t="inlineStr">
        <is>
          <t>フォーラム添付（ログインが必要な場合あり）</t>
        </is>
      </c>
      <c r="S5601" s="5" t="inlineStr">
        <is>
          <t>互換CAD専用（CADian）</t>
        </is>
      </c>
      <c r="T5601" s="5" t="inlineStr"/>
      <c r="U5601" s="5" t="inlineStr">
        <is>
          <t>W5600</t>
        </is>
      </c>
    </row>
    <row r="5602">
      <c r="A5602" s="4">
        <f>RANK(M5602,$M$2:$M$6943)</f>
        <v/>
      </c>
      <c r="B5602" s="5" t="inlineStr">
        <is>
          <t>その他の地域</t>
        </is>
      </c>
      <c r="C5602" s="5" t="inlineStr">
        <is>
          <t>作図</t>
        </is>
      </c>
      <c r="D5602" s="5" t="inlineStr">
        <is>
          <t>その他</t>
        </is>
      </c>
      <c r="E5602" s="6" t="inlineStr">
        <is>
          <t>その他</t>
        </is>
      </c>
      <c r="F5602" s="5" t="inlineStr">
        <is>
          <t>esparq</t>
        </is>
      </c>
      <c r="G5602" s="6" t="inlineStr">
        <is>
          <t>esparq</t>
        </is>
      </c>
      <c r="H5602" s="6" t="inlineStr">
        <is>
          <t>アルキメデス螺旋を作図</t>
        </is>
      </c>
      <c r="I5602" s="4" t="n">
        <v>14</v>
      </c>
      <c r="J5602" s="4" t="n">
        <v>8</v>
      </c>
      <c r="K5602" s="4" t="n">
        <v>3</v>
      </c>
      <c r="L5602" s="4" t="n">
        <v>5</v>
      </c>
      <c r="M5602" s="7">
        <f>SUM(I5602:L5602)</f>
        <v/>
      </c>
      <c r="N5602" s="6" t="inlineStr">
        <is>
          <t>アルキメデス螺旋</t>
        </is>
      </c>
      <c r="O5602" s="5" t="inlineStr">
        <is>
          <t>JAMGPA</t>
        </is>
      </c>
      <c r="P5602" s="5" t="inlineStr">
        <is>
          <t>jamgpa.com</t>
        </is>
      </c>
      <c r="Q5602" s="8" t="inlineStr">
        <is>
          <t>開く</t>
        </is>
      </c>
      <c r="R5602" s="5" t="inlineStr">
        <is>
          <t>配布ページからダウンロード</t>
        </is>
      </c>
      <c r="S5602" s="5" t="inlineStr">
        <is>
          <t>暗号化が多い</t>
        </is>
      </c>
      <c r="T5602" s="5" t="inlineStr"/>
      <c r="U5602" s="5" t="inlineStr">
        <is>
          <t>W5601</t>
        </is>
      </c>
    </row>
    <row r="5603">
      <c r="A5603" s="4">
        <f>RANK(M5603,$M$2:$M$6943)</f>
        <v/>
      </c>
      <c r="B5603" s="5" t="inlineStr">
        <is>
          <t>その他の地域</t>
        </is>
      </c>
      <c r="C5603" s="5" t="inlineStr">
        <is>
          <t>線・ポリライン編集</t>
        </is>
      </c>
      <c r="D5603" s="5" t="inlineStr">
        <is>
          <t>その他</t>
        </is>
      </c>
      <c r="E5603" s="6" t="inlineStr">
        <is>
          <t>その他</t>
        </is>
      </c>
      <c r="F5603" s="5" t="inlineStr">
        <is>
          <t>EXX</t>
        </is>
      </c>
      <c r="G5603" s="6" t="inlineStr">
        <is>
          <t>EXX.elf</t>
        </is>
      </c>
      <c r="H5603" s="6" t="inlineStr">
        <is>
          <t>数値入力で線長を伸縮</t>
        </is>
      </c>
      <c r="I5603" s="4" t="n">
        <v>8</v>
      </c>
      <c r="J5603" s="4" t="n">
        <v>4</v>
      </c>
      <c r="K5603" s="4" t="n">
        <v>6</v>
      </c>
      <c r="L5603" s="4" t="n">
        <v>12</v>
      </c>
      <c r="M5603" s="7">
        <f>SUM(I5603:L5603)</f>
        <v/>
      </c>
      <c r="N5603" s="6" t="inlineStr">
        <is>
          <t>LENGTHEN近い</t>
        </is>
      </c>
      <c r="O5603" s="5" t="inlineStr">
        <is>
          <t>인텔리코리아 (CADian)</t>
        </is>
      </c>
      <c r="P5603" s="5" t="inlineStr">
        <is>
          <t>CADian 리습 600</t>
        </is>
      </c>
      <c r="Q5603" s="8" t="inlineStr">
        <is>
          <t>開く</t>
        </is>
      </c>
      <c r="R5603" s="5" t="inlineStr">
        <is>
          <t>フォーラム添付（ログインが必要な場合あり）</t>
        </is>
      </c>
      <c r="S5603" s="5" t="inlineStr">
        <is>
          <t>互換CAD専用（CADian）</t>
        </is>
      </c>
      <c r="T5603" s="5" t="inlineStr"/>
      <c r="U5603" s="5" t="inlineStr">
        <is>
          <t>W5602</t>
        </is>
      </c>
    </row>
    <row r="5604">
      <c r="A5604" s="4">
        <f>RANK(M5604,$M$2:$M$6943)</f>
        <v/>
      </c>
      <c r="B5604" s="5" t="inlineStr">
        <is>
          <t>ベトナム・東南アジア</t>
        </is>
      </c>
      <c r="C5604" s="5" t="inlineStr">
        <is>
          <t>線・ポリライン編集</t>
        </is>
      </c>
      <c r="D5604" s="5" t="inlineStr">
        <is>
          <t>その他</t>
        </is>
      </c>
      <c r="E5604" s="6" t="inlineStr">
        <is>
          <t>その他</t>
        </is>
      </c>
      <c r="F5604" s="5" t="inlineStr">
        <is>
          <t>F0,F10,F15,F20,F25,F30,F35,F45</t>
        </is>
      </c>
      <c r="G5604" s="6" t="inlineStr">
        <is>
          <t>Filet nhanh(F0-F10-F25-F50-F100)</t>
        </is>
      </c>
      <c r="H5604" s="6" t="inlineStr">
        <is>
          <t>半径プリセット付きフィレット</t>
        </is>
      </c>
      <c r="I5604" s="4" t="n">
        <v>5</v>
      </c>
      <c r="J5604" s="4" t="n">
        <v>3</v>
      </c>
      <c r="K5604" s="4" t="n">
        <v>8</v>
      </c>
      <c r="L5604" s="4" t="n">
        <v>14</v>
      </c>
      <c r="M5604" s="7">
        <f>SUM(I5604:L5604)</f>
        <v/>
      </c>
      <c r="N5604" s="6" t="inlineStr">
        <is>
          <t>FILLETで代替可</t>
        </is>
      </c>
      <c r="O5604" s="5" t="inlineStr"/>
      <c r="P5604" s="5" t="inlineStr">
        <is>
          <t>Kho Lisp CAD (kho-lisp-cad.pages.dev)</t>
        </is>
      </c>
      <c r="Q5604" s="8" t="inlineStr">
        <is>
          <t>開く</t>
        </is>
      </c>
      <c r="R5604" s="5" t="inlineStr">
        <is>
          <t>ファイルを直接ダウンロード</t>
        </is>
      </c>
      <c r="S5604" s="5" t="inlineStr">
        <is>
          <t>ソース</t>
        </is>
      </c>
      <c r="T5604" s="5" t="inlineStr"/>
      <c r="U5604" s="5" t="inlineStr">
        <is>
          <t>W5603</t>
        </is>
      </c>
    </row>
    <row r="5605">
      <c r="A5605" s="4">
        <f>RANK(M5605,$M$2:$M$6943)</f>
        <v/>
      </c>
      <c r="B5605" s="5" t="inlineStr">
        <is>
          <t>英語圏</t>
        </is>
      </c>
      <c r="C5605" s="5" t="inlineStr">
        <is>
          <t>線・ポリライン編集</t>
        </is>
      </c>
      <c r="D5605" s="5" t="inlineStr">
        <is>
          <t>その他</t>
        </is>
      </c>
      <c r="E5605" s="6" t="inlineStr">
        <is>
          <t>その他</t>
        </is>
      </c>
      <c r="F5605" s="5" t="inlineStr">
        <is>
          <t>-</t>
        </is>
      </c>
      <c r="G5605" s="6" t="inlineStr">
        <is>
          <t>Fillet to Trim and Join</t>
        </is>
      </c>
      <c r="H5605" s="6" t="inlineStr">
        <is>
          <t>フィレットでトリム・結合</t>
        </is>
      </c>
      <c r="I5605" s="4" t="n">
        <v>5</v>
      </c>
      <c r="J5605" s="4" t="n">
        <v>5</v>
      </c>
      <c r="K5605" s="4" t="n">
        <v>6</v>
      </c>
      <c r="L5605" s="4" t="n">
        <v>14</v>
      </c>
      <c r="M5605" s="7">
        <f>SUM(I5605:L5605)</f>
        <v/>
      </c>
      <c r="N5605" s="6" t="inlineStr">
        <is>
          <t>FILLET標準で可</t>
        </is>
      </c>
      <c r="O5605" s="5" t="inlineStr"/>
      <c r="P5605" s="5" t="inlineStr">
        <is>
          <t>Cadalyst CAD Tips</t>
        </is>
      </c>
      <c r="Q5605" s="8" t="inlineStr">
        <is>
          <t>開く</t>
        </is>
      </c>
      <c r="R5605" s="5" t="inlineStr">
        <is>
          <t>サイト閉鎖・リンク切れ</t>
        </is>
      </c>
      <c r="S5605" s="5" t="inlineStr">
        <is>
          <t>不明</t>
        </is>
      </c>
      <c r="T5605" s="5" t="inlineStr"/>
      <c r="U5605" s="5" t="inlineStr">
        <is>
          <t>W5604</t>
        </is>
      </c>
    </row>
    <row r="5606">
      <c r="A5606" s="4">
        <f>RANK(M5606,$M$2:$M$6943)</f>
        <v/>
      </c>
      <c r="B5606" s="5" t="inlineStr">
        <is>
          <t>GitHub</t>
        </is>
      </c>
      <c r="C5606" s="5" t="inlineStr">
        <is>
          <t>ハッチ・面積・長さ集計</t>
        </is>
      </c>
      <c r="D5606" s="5" t="inlineStr">
        <is>
          <t>T16,T13</t>
        </is>
      </c>
      <c r="E5606" s="6" t="inlineStr">
        <is>
          <t>数量拾い・集計表、図形と数値の連動（フィールド・面積表）</t>
        </is>
      </c>
      <c r="F5606" s="5" t="inlineStr">
        <is>
          <t>FLC</t>
        </is>
      </c>
      <c r="G5606" s="6" t="inlineStr">
        <is>
          <t>FLC</t>
        </is>
      </c>
      <c r="H5606" s="6" t="inlineStr">
        <is>
          <t>長さを求めて記入</t>
        </is>
      </c>
      <c r="I5606" s="4" t="n">
        <v>6</v>
      </c>
      <c r="J5606" s="4" t="n">
        <v>4</v>
      </c>
      <c r="K5606" s="4" t="n">
        <v>8</v>
      </c>
      <c r="L5606" s="4" t="n">
        <v>12</v>
      </c>
      <c r="M5606" s="7">
        <f>SUM(I5606:L5606)</f>
        <v/>
      </c>
      <c r="N5606" s="6" t="inlineStr">
        <is>
          <t>長さ記入、フィールドで可</t>
        </is>
      </c>
      <c r="O5606" s="5" t="inlineStr">
        <is>
          <t>Ajay Bhattarai</t>
        </is>
      </c>
      <c r="P5606" s="5" t="inlineStr">
        <is>
          <t>GitHub: ajaybhattarai-123/AUTOCAD_LISP_REPOSITORY</t>
        </is>
      </c>
      <c r="Q5606" s="8" t="inlineStr">
        <is>
          <t>開く</t>
        </is>
      </c>
      <c r="R5606" s="5" t="inlineStr">
        <is>
          <t>GitHub（一括取得可）</t>
        </is>
      </c>
      <c r="S5606" s="5" t="inlineStr">
        <is>
          <t>ソース</t>
        </is>
      </c>
      <c r="T5606" s="5" t="inlineStr"/>
      <c r="U5606" s="5" t="inlineStr">
        <is>
          <t>W5605</t>
        </is>
      </c>
    </row>
    <row r="5607">
      <c r="A5607" s="4">
        <f>RANK(M5607,$M$2:$M$6943)</f>
        <v/>
      </c>
      <c r="B5607" s="5" t="inlineStr">
        <is>
          <t>その他の地域</t>
        </is>
      </c>
      <c r="C5607" s="5" t="inlineStr">
        <is>
          <t>選択・絞り込み</t>
        </is>
      </c>
      <c r="D5607" s="5" t="inlineStr">
        <is>
          <t>その他</t>
        </is>
      </c>
      <c r="E5607" s="6" t="inlineStr">
        <is>
          <t>その他</t>
        </is>
      </c>
      <c r="F5607" s="5" t="inlineStr">
        <is>
          <t>GBLOCK</t>
        </is>
      </c>
      <c r="G5607" s="6" t="inlineStr">
        <is>
          <t>GBLOCK.elf</t>
        </is>
      </c>
      <c r="H5607" s="6" t="inlineStr">
        <is>
          <t>同じブロックを選択</t>
        </is>
      </c>
      <c r="I5607" s="4" t="n">
        <v>6</v>
      </c>
      <c r="J5607" s="4" t="n">
        <v>4</v>
      </c>
      <c r="K5607" s="4" t="n">
        <v>6</v>
      </c>
      <c r="L5607" s="4" t="n">
        <v>14</v>
      </c>
      <c r="M5607" s="7">
        <f>SUM(I5607:L5607)</f>
        <v/>
      </c>
      <c r="N5607" s="6" t="inlineStr">
        <is>
          <t>SELECTSIMILARで可</t>
        </is>
      </c>
      <c r="O5607" s="5" t="inlineStr">
        <is>
          <t>인텔리코리아 (CADian)</t>
        </is>
      </c>
      <c r="P5607" s="5" t="inlineStr">
        <is>
          <t>CADian 리습 600</t>
        </is>
      </c>
      <c r="Q5607" s="8" t="inlineStr">
        <is>
          <t>開く</t>
        </is>
      </c>
      <c r="R5607" s="5" t="inlineStr">
        <is>
          <t>フォーラム添付（ログインが必要な場合あり）</t>
        </is>
      </c>
      <c r="S5607" s="5" t="inlineStr">
        <is>
          <t>互換CAD専用（CADian）</t>
        </is>
      </c>
      <c r="T5607" s="5" t="inlineStr"/>
      <c r="U5607" s="5" t="inlineStr">
        <is>
          <t>W5606</t>
        </is>
      </c>
    </row>
    <row r="5608">
      <c r="A5608" s="4">
        <f>RANK(M5608,$M$2:$M$6943)</f>
        <v/>
      </c>
      <c r="B5608" s="5" t="inlineStr">
        <is>
          <t>その他の地域</t>
        </is>
      </c>
      <c r="C5608" s="5" t="inlineStr">
        <is>
          <t>選択・絞り込み</t>
        </is>
      </c>
      <c r="D5608" s="5" t="inlineStr">
        <is>
          <t>その他</t>
        </is>
      </c>
      <c r="E5608" s="6" t="inlineStr">
        <is>
          <t>その他</t>
        </is>
      </c>
      <c r="F5608" s="5" t="inlineStr">
        <is>
          <t>GCOLOR, GLAYER</t>
        </is>
      </c>
      <c r="G5608" s="6" t="inlineStr">
        <is>
          <t>GCOLOR.elf</t>
        </is>
      </c>
      <c r="H5608" s="6" t="inlineStr">
        <is>
          <t>色/画層基準で類似図形選択</t>
        </is>
      </c>
      <c r="I5608" s="4" t="n">
        <v>6</v>
      </c>
      <c r="J5608" s="4" t="n">
        <v>4</v>
      </c>
      <c r="K5608" s="4" t="n">
        <v>6</v>
      </c>
      <c r="L5608" s="4" t="n">
        <v>14</v>
      </c>
      <c r="M5608" s="7">
        <f>SUM(I5608:L5608)</f>
        <v/>
      </c>
      <c r="N5608" s="6" t="inlineStr">
        <is>
          <t>SELECTSIMILARで可</t>
        </is>
      </c>
      <c r="O5608" s="5" t="inlineStr">
        <is>
          <t>인텔리코리아 (CADian)</t>
        </is>
      </c>
      <c r="P5608" s="5" t="inlineStr">
        <is>
          <t>CADian 리습 600</t>
        </is>
      </c>
      <c r="Q5608" s="8" t="inlineStr">
        <is>
          <t>開く</t>
        </is>
      </c>
      <c r="R5608" s="5" t="inlineStr">
        <is>
          <t>フォーラム添付（ログインが必要な場合あり）</t>
        </is>
      </c>
      <c r="S5608" s="5" t="inlineStr">
        <is>
          <t>互換CAD専用（CADian）</t>
        </is>
      </c>
      <c r="T5608" s="5" t="inlineStr"/>
      <c r="U5608" s="5" t="inlineStr">
        <is>
          <t>W5607</t>
        </is>
      </c>
    </row>
    <row r="5609">
      <c r="A5609" s="4">
        <f>RANK(M5609,$M$2:$M$6943)</f>
        <v/>
      </c>
      <c r="B5609" s="5" t="inlineStr">
        <is>
          <t>英語圏</t>
        </is>
      </c>
      <c r="C5609" s="5" t="inlineStr">
        <is>
          <t>LISP開発用の部品</t>
        </is>
      </c>
      <c r="D5609" s="5" t="inlineStr">
        <is>
          <t>その他</t>
        </is>
      </c>
      <c r="E5609" s="6" t="inlineStr">
        <is>
          <t>その他</t>
        </is>
      </c>
      <c r="F5609" s="5" t="inlineStr">
        <is>
          <t>ASO, EDUMP, GENT, GETOBJ, MAKEIT, SETUCSWORLD</t>
        </is>
      </c>
      <c r="G5609" s="6" t="inlineStr">
        <is>
          <t>gent.lsp</t>
        </is>
      </c>
      <c r="H5609" s="6" t="inlineStr">
        <is>
          <t>図形データを取得・ダンプ</t>
        </is>
      </c>
      <c r="I5609" s="4" t="n">
        <v>10</v>
      </c>
      <c r="J5609" s="4" t="n">
        <v>7</v>
      </c>
      <c r="K5609" s="4" t="n">
        <v>5</v>
      </c>
      <c r="L5609" s="4" t="n">
        <v>8</v>
      </c>
      <c r="M5609" s="7">
        <f>SUM(I5609:L5609)</f>
        <v/>
      </c>
      <c r="N5609" s="6" t="inlineStr">
        <is>
          <t>LISTで一部可</t>
        </is>
      </c>
      <c r="O5609" s="5" t="inlineStr">
        <is>
          <t>Henry C. Francis (ParaCADD)</t>
        </is>
      </c>
      <c r="P5609" s="5" t="inlineStr">
        <is>
          <t>ParaCADD</t>
        </is>
      </c>
      <c r="Q5609" s="8" t="inlineStr">
        <is>
          <t>開く</t>
        </is>
      </c>
      <c r="R5609" s="5" t="inlineStr">
        <is>
          <t>配布ページからダウンロード</t>
        </is>
      </c>
      <c r="S5609" s="5" t="inlineStr">
        <is>
          <t>ソース</t>
        </is>
      </c>
      <c r="T5609" s="5" t="inlineStr"/>
      <c r="U5609" s="5" t="inlineStr">
        <is>
          <t>W5608</t>
        </is>
      </c>
    </row>
    <row r="5610">
      <c r="A5610" s="4">
        <f>RANK(M5610,$M$2:$M$6943)</f>
        <v/>
      </c>
      <c r="B5610" s="5" t="inlineStr">
        <is>
          <t>ロシア語圏</t>
        </is>
      </c>
      <c r="C5610" s="5" t="inlineStr">
        <is>
          <t>13</t>
        </is>
      </c>
      <c r="D5610" s="5" t="inlineStr">
        <is>
          <t>T27</t>
        </is>
      </c>
      <c r="E5610" s="6" t="inlineStr">
        <is>
          <t>測量・土木：座標・レベル・縦断</t>
        </is>
      </c>
      <c r="F5610" s="5" t="inlineStr">
        <is>
          <t>GeoBL</t>
        </is>
      </c>
      <c r="G5610" s="6" t="inlineStr">
        <is>
          <t>GeoBL 2.04 (alpha/public)</t>
        </is>
      </c>
      <c r="H5610" s="6" t="inlineStr">
        <is>
          <t>測量用ブロック集GeoBL</t>
        </is>
      </c>
      <c r="I5610" s="4" t="n">
        <v>8</v>
      </c>
      <c r="J5610" s="4" t="n">
        <v>6</v>
      </c>
      <c r="K5610" s="4" t="n">
        <v>10</v>
      </c>
      <c r="L5610" s="4" t="n">
        <v>6</v>
      </c>
      <c r="M5610" s="7">
        <f>SUM(I5610:L5610)</f>
        <v/>
      </c>
      <c r="N5610" s="6" t="inlineStr">
        <is>
          <t>測量ブロック集</t>
        </is>
      </c>
      <c r="O5610" s="5" t="inlineStr">
        <is>
          <t>Vladimir Ivanov</t>
        </is>
      </c>
      <c r="P5610" s="5" t="inlineStr">
        <is>
          <t>dwg.ru</t>
        </is>
      </c>
      <c r="Q5610" s="8" t="inlineStr">
        <is>
          <t>開く</t>
        </is>
      </c>
      <c r="R5610" s="5" t="inlineStr">
        <is>
          <t>ログイン・会員登録が必要</t>
        </is>
      </c>
      <c r="S5610" s="5" t="inlineStr">
        <is>
          <t>不明</t>
        </is>
      </c>
      <c r="T5610" s="5" t="inlineStr"/>
      <c r="U5610" s="5" t="inlineStr">
        <is>
          <t>W5609</t>
        </is>
      </c>
    </row>
    <row r="5611">
      <c r="A5611" s="4">
        <f>RANK(M5611,$M$2:$M$6943)</f>
        <v/>
      </c>
      <c r="B5611" s="5" t="inlineStr">
        <is>
          <t>その他の地域</t>
        </is>
      </c>
      <c r="C5611" s="5" t="inlineStr">
        <is>
          <t>ハッチ・面積・長さ集計</t>
        </is>
      </c>
      <c r="D5611" s="5" t="inlineStr">
        <is>
          <t>T16</t>
        </is>
      </c>
      <c r="E5611" s="6" t="inlineStr">
        <is>
          <t>数量拾い・集計表</t>
        </is>
      </c>
      <c r="F5611" s="5" t="inlineStr">
        <is>
          <t>PRM</t>
        </is>
      </c>
      <c r="G5611" s="6" t="inlineStr">
        <is>
          <t>Gestión de Perímetros</t>
        </is>
      </c>
      <c r="H5611" s="6" t="inlineStr">
        <is>
          <t>周長の管理</t>
        </is>
      </c>
      <c r="I5611" s="4" t="n">
        <v>10</v>
      </c>
      <c r="J5611" s="4" t="n">
        <v>4</v>
      </c>
      <c r="K5611" s="4" t="n">
        <v>6</v>
      </c>
      <c r="L5611" s="4" t="n">
        <v>10</v>
      </c>
      <c r="M5611" s="7">
        <f>SUM(I5611:L5611)</f>
        <v/>
      </c>
      <c r="N5611" s="6" t="inlineStr">
        <is>
          <t>周長管理</t>
        </is>
      </c>
      <c r="O5611" s="5" t="inlineStr">
        <is>
          <t>Ingeniería Fácil</t>
        </is>
      </c>
      <c r="P5611" s="5" t="inlineStr">
        <is>
          <t>Ingeniería Fácil</t>
        </is>
      </c>
      <c r="Q5611" s="8" t="inlineStr">
        <is>
          <t>開く</t>
        </is>
      </c>
      <c r="R5611" s="5" t="inlineStr">
        <is>
          <t>配布ページからダウンロード</t>
        </is>
      </c>
      <c r="S5611" s="5" t="inlineStr">
        <is>
          <t>不明</t>
        </is>
      </c>
      <c r="T5611" s="5" t="inlineStr"/>
      <c r="U5611" s="5" t="inlineStr">
        <is>
          <t>W5610</t>
        </is>
      </c>
    </row>
    <row r="5612">
      <c r="A5612" s="4">
        <f>RANK(M5612,$M$2:$M$6943)</f>
        <v/>
      </c>
      <c r="B5612" s="5" t="inlineStr">
        <is>
          <t>英語圏</t>
        </is>
      </c>
      <c r="C5612" s="5" t="inlineStr">
        <is>
          <t>文字・テキスト</t>
        </is>
      </c>
      <c r="D5612" s="5" t="inlineStr">
        <is>
          <t>T11</t>
        </is>
      </c>
      <c r="E5612" s="6" t="inlineStr">
        <is>
          <t>文字の重なりを自動で避ける・整列</t>
        </is>
      </c>
      <c r="F5612" s="5" t="inlineStr">
        <is>
          <t>EHDT, HDMATCH, HDSPACE, HDTEXT, HDUPD</t>
        </is>
      </c>
      <c r="G5612" s="6" t="inlineStr">
        <is>
          <t>hdtext.lsp</t>
        </is>
      </c>
      <c r="H5612" s="6" t="inlineStr">
        <is>
          <t>文字の背後に隠蔽ソリッド配置</t>
        </is>
      </c>
      <c r="I5612" s="4" t="n">
        <v>6</v>
      </c>
      <c r="J5612" s="4" t="n">
        <v>6</v>
      </c>
      <c r="K5612" s="4" t="n">
        <v>6</v>
      </c>
      <c r="L5612" s="4" t="n">
        <v>12</v>
      </c>
      <c r="M5612" s="7">
        <f>SUM(I5612:L5612)</f>
        <v/>
      </c>
      <c r="N5612" s="6" t="inlineStr">
        <is>
          <t>背景マスクで代替可</t>
        </is>
      </c>
      <c r="O5612" s="5" t="inlineStr">
        <is>
          <t>Henry C. Francis (ParaCADD)</t>
        </is>
      </c>
      <c r="P5612" s="5" t="inlineStr">
        <is>
          <t>ParaCADD</t>
        </is>
      </c>
      <c r="Q5612" s="8" t="inlineStr">
        <is>
          <t>開く</t>
        </is>
      </c>
      <c r="R5612" s="5" t="inlineStr">
        <is>
          <t>配布ページからダウンロード</t>
        </is>
      </c>
      <c r="S5612" s="5" t="inlineStr">
        <is>
          <t>ソース</t>
        </is>
      </c>
      <c r="T5612" s="5" t="inlineStr"/>
      <c r="U5612" s="5" t="inlineStr">
        <is>
          <t>W5611</t>
        </is>
      </c>
    </row>
    <row r="5613">
      <c r="A5613" s="4">
        <f>RANK(M5613,$M$2:$M$6943)</f>
        <v/>
      </c>
      <c r="B5613" s="5" t="inlineStr">
        <is>
          <t>その他の地域</t>
        </is>
      </c>
      <c r="C5613" s="5" t="inlineStr">
        <is>
          <t>引出線・注記</t>
        </is>
      </c>
      <c r="D5613" s="5" t="inlineStr">
        <is>
          <t>その他</t>
        </is>
      </c>
      <c r="E5613" s="6" t="inlineStr">
        <is>
          <t>その他</t>
        </is>
      </c>
      <c r="F5613" s="5" t="inlineStr">
        <is>
          <t>hface</t>
        </is>
      </c>
      <c r="G5613" s="6" t="inlineStr">
        <is>
          <t>hface.lsp</t>
        </is>
      </c>
      <c r="H5613" s="6" t="inlineStr">
        <is>
          <t>文字の周りに3DFACEの箱を作成</t>
        </is>
      </c>
      <c r="I5613" s="4" t="n">
        <v>12</v>
      </c>
      <c r="J5613" s="4" t="n">
        <v>8</v>
      </c>
      <c r="K5613" s="4" t="n">
        <v>4</v>
      </c>
      <c r="L5613" s="4" t="n">
        <v>6</v>
      </c>
      <c r="M5613" s="7">
        <f>SUM(I5613:L5613)</f>
        <v/>
      </c>
      <c r="N5613" s="6" t="inlineStr">
        <is>
          <t>3DFACE箱</t>
        </is>
      </c>
      <c r="O5613" s="5" t="inlineStr"/>
      <c r="P5613" s="5" t="inlineStr">
        <is>
          <t>CADblocos / Aprender CAD</t>
        </is>
      </c>
      <c r="Q5613" s="8" t="inlineStr">
        <is>
          <t>開く</t>
        </is>
      </c>
      <c r="R5613" s="5" t="inlineStr">
        <is>
          <t>配布ページからダウンロード</t>
        </is>
      </c>
      <c r="S5613" s="5" t="inlineStr">
        <is>
          <t>書庫（中身は要確認）</t>
        </is>
      </c>
      <c r="T5613" s="5" t="inlineStr"/>
      <c r="U5613" s="5" t="inlineStr">
        <is>
          <t>W5612</t>
        </is>
      </c>
    </row>
    <row r="5614">
      <c r="A5614" s="4">
        <f>RANK(M5614,$M$2:$M$6943)</f>
        <v/>
      </c>
      <c r="B5614" s="5" t="inlineStr">
        <is>
          <t>その他の地域</t>
        </is>
      </c>
      <c r="C5614" s="5" t="inlineStr">
        <is>
          <t>文字・テキスト</t>
        </is>
      </c>
      <c r="D5614" s="5" t="inlineStr">
        <is>
          <t>T11</t>
        </is>
      </c>
      <c r="E5614" s="6" t="inlineStr">
        <is>
          <t>文字の重なりを自動で避ける・整列</t>
        </is>
      </c>
      <c r="F5614" s="5" t="inlineStr">
        <is>
          <t>HTEXT</t>
        </is>
      </c>
      <c r="G5614" s="6" t="inlineStr">
        <is>
          <t>HTEXT.elf</t>
        </is>
      </c>
      <c r="H5614" s="6" t="inlineStr">
        <is>
          <t>行間指定で文字記入</t>
        </is>
      </c>
      <c r="I5614" s="4" t="n">
        <v>8</v>
      </c>
      <c r="J5614" s="4" t="n">
        <v>4</v>
      </c>
      <c r="K5614" s="4" t="n">
        <v>6</v>
      </c>
      <c r="L5614" s="4" t="n">
        <v>12</v>
      </c>
      <c r="M5614" s="7">
        <f>SUM(I5614:L5614)</f>
        <v/>
      </c>
      <c r="N5614" s="6" t="inlineStr">
        <is>
          <t>MTEXT行間で可</t>
        </is>
      </c>
      <c r="O5614" s="5" t="inlineStr">
        <is>
          <t>인텔리코리아 (CADian)</t>
        </is>
      </c>
      <c r="P5614" s="5" t="inlineStr">
        <is>
          <t>CADian 리습 600</t>
        </is>
      </c>
      <c r="Q5614" s="8" t="inlineStr">
        <is>
          <t>開く</t>
        </is>
      </c>
      <c r="R5614" s="5" t="inlineStr">
        <is>
          <t>フォーラム添付（ログインが必要な場合あり）</t>
        </is>
      </c>
      <c r="S5614" s="5" t="inlineStr">
        <is>
          <t>互換CAD専用（CADian）</t>
        </is>
      </c>
      <c r="T5614" s="5" t="inlineStr"/>
      <c r="U5614" s="5" t="inlineStr">
        <is>
          <t>W5613</t>
        </is>
      </c>
    </row>
    <row r="5615">
      <c r="A5615" s="4">
        <f>RANK(M5615,$M$2:$M$6943)</f>
        <v/>
      </c>
      <c r="B5615" s="5" t="inlineStr">
        <is>
          <t>英語圏</t>
        </is>
      </c>
      <c r="C5615" s="5" t="inlineStr">
        <is>
          <t>文字・テキスト</t>
        </is>
      </c>
      <c r="D5615" s="5" t="inlineStr">
        <is>
          <t>その他</t>
        </is>
      </c>
      <c r="E5615" s="6" t="inlineStr">
        <is>
          <t>その他</t>
        </is>
      </c>
      <c r="F5615" s="5" t="inlineStr">
        <is>
          <t>-</t>
        </is>
      </c>
      <c r="G5615" s="6" t="inlineStr">
        <is>
          <t>Insert Block Letter</t>
        </is>
      </c>
      <c r="H5615" s="6" t="inlineStr">
        <is>
          <t>ブロック文字を挿入</t>
        </is>
      </c>
      <c r="I5615" s="4" t="n">
        <v>10</v>
      </c>
      <c r="J5615" s="4" t="n">
        <v>8</v>
      </c>
      <c r="K5615" s="4" t="n">
        <v>4</v>
      </c>
      <c r="L5615" s="4" t="n">
        <v>8</v>
      </c>
      <c r="M5615" s="7">
        <f>SUM(I5615:L5615)</f>
        <v/>
      </c>
      <c r="N5615" s="6" t="inlineStr">
        <is>
          <t>ブロック文字は用途限定</t>
        </is>
      </c>
      <c r="O5615" s="5" t="inlineStr"/>
      <c r="P5615" s="5" t="inlineStr">
        <is>
          <t>Cadalyst CAD Tips</t>
        </is>
      </c>
      <c r="Q5615" s="8" t="inlineStr">
        <is>
          <t>開く</t>
        </is>
      </c>
      <c r="R5615" s="5" t="inlineStr">
        <is>
          <t>サイト閉鎖・リンク切れ</t>
        </is>
      </c>
      <c r="S5615" s="5" t="inlineStr">
        <is>
          <t>不明</t>
        </is>
      </c>
      <c r="T5615" s="5" t="inlineStr"/>
      <c r="U5615" s="5" t="inlineStr">
        <is>
          <t>W5614</t>
        </is>
      </c>
    </row>
    <row r="5616">
      <c r="A5616" s="4">
        <f>RANK(M5616,$M$2:$M$6943)</f>
        <v/>
      </c>
      <c r="B5616" s="5" t="inlineStr">
        <is>
          <t>中国語圏</t>
        </is>
      </c>
      <c r="C5616" s="5" t="inlineStr">
        <is>
          <t>線・ポリライン編集</t>
        </is>
      </c>
      <c r="D5616" s="5" t="inlineStr">
        <is>
          <t>その他</t>
        </is>
      </c>
      <c r="E5616" s="6" t="inlineStr">
        <is>
          <t>その他</t>
        </is>
      </c>
      <c r="F5616" s="5" t="inlineStr">
        <is>
          <t>Jjj</t>
        </is>
      </c>
      <c r="G5616" s="6" t="inlineStr">
        <is>
          <t>jjj 连接多义线</t>
        </is>
      </c>
      <c r="H5616" s="6" t="inlineStr">
        <is>
          <t>複数の線・PLを1本のPLに結合</t>
        </is>
      </c>
      <c r="I5616" s="4" t="n">
        <v>3</v>
      </c>
      <c r="J5616" s="4" t="n">
        <v>3</v>
      </c>
      <c r="K5616" s="4" t="n">
        <v>8</v>
      </c>
      <c r="L5616" s="4" t="n">
        <v>16</v>
      </c>
      <c r="M5616" s="7">
        <f>SUM(I5616:L5616)</f>
        <v/>
      </c>
      <c r="N5616" s="6" t="inlineStr">
        <is>
          <t>JOINで代替</t>
        </is>
      </c>
      <c r="O5616" s="5" t="inlineStr"/>
      <c r="P5616" s="5" t="inlineStr">
        <is>
          <t>GitHub: zhugecaomao/AutoLISP</t>
        </is>
      </c>
      <c r="Q5616" s="8" t="inlineStr">
        <is>
          <t>開く</t>
        </is>
      </c>
      <c r="R5616" s="5" t="inlineStr">
        <is>
          <t>GitHub（一括取得可）</t>
        </is>
      </c>
      <c r="S5616" s="5" t="inlineStr">
        <is>
          <t>ソース</t>
        </is>
      </c>
      <c r="T5616" s="5" t="inlineStr"/>
      <c r="U5616" s="5" t="inlineStr">
        <is>
          <t>W5615</t>
        </is>
      </c>
    </row>
    <row r="5617">
      <c r="A5617" s="4">
        <f>RANK(M5617,$M$2:$M$6943)</f>
        <v/>
      </c>
      <c r="B5617" s="5" t="inlineStr">
        <is>
          <t>その他の地域</t>
        </is>
      </c>
      <c r="C5617" s="5" t="inlineStr">
        <is>
          <t>線・ポリライン編集</t>
        </is>
      </c>
      <c r="D5617" s="5" t="inlineStr">
        <is>
          <t>T08</t>
        </is>
      </c>
      <c r="E5617" s="6" t="inlineStr">
        <is>
          <t>検図：わずかなずれ・隙間・重なりを検出</t>
        </is>
      </c>
      <c r="F5617" s="5" t="inlineStr">
        <is>
          <t>JL</t>
        </is>
      </c>
      <c r="G5617" s="6" t="inlineStr">
        <is>
          <t>JL.elf</t>
        </is>
      </c>
      <c r="H5617" s="6" t="inlineStr">
        <is>
          <t>同角度の2線を1本に結合</t>
        </is>
      </c>
      <c r="I5617" s="4" t="n">
        <v>8</v>
      </c>
      <c r="J5617" s="4" t="n">
        <v>4</v>
      </c>
      <c r="K5617" s="4" t="n">
        <v>6</v>
      </c>
      <c r="L5617" s="4" t="n">
        <v>12</v>
      </c>
      <c r="M5617" s="7">
        <f>SUM(I5617:L5617)</f>
        <v/>
      </c>
      <c r="N5617" s="6" t="inlineStr">
        <is>
          <t>JOIN近い</t>
        </is>
      </c>
      <c r="O5617" s="5" t="inlineStr">
        <is>
          <t>인텔리코리아 (CADian)</t>
        </is>
      </c>
      <c r="P5617" s="5" t="inlineStr">
        <is>
          <t>CADian 리습 600</t>
        </is>
      </c>
      <c r="Q5617" s="8" t="inlineStr">
        <is>
          <t>開く</t>
        </is>
      </c>
      <c r="R5617" s="5" t="inlineStr">
        <is>
          <t>フォーラム添付（ログインが必要な場合あり）</t>
        </is>
      </c>
      <c r="S5617" s="5" t="inlineStr">
        <is>
          <t>互換CAD専用（CADian）</t>
        </is>
      </c>
      <c r="T5617" s="5" t="inlineStr"/>
      <c r="U5617" s="5" t="inlineStr">
        <is>
          <t>W5616</t>
        </is>
      </c>
    </row>
    <row r="5618">
      <c r="A5618" s="4">
        <f>RANK(M5618,$M$2:$M$6943)</f>
        <v/>
      </c>
      <c r="B5618" s="5" t="inlineStr">
        <is>
          <t>GitHub</t>
        </is>
      </c>
      <c r="C5618" s="5" t="inlineStr">
        <is>
          <t>座標・測量・土木</t>
        </is>
      </c>
      <c r="D5618" s="5" t="inlineStr">
        <is>
          <t>T27</t>
        </is>
      </c>
      <c r="E5618" s="6" t="inlineStr">
        <is>
          <t>測量・土木：座標・レベル・縦断</t>
        </is>
      </c>
      <c r="F5618" s="5" t="inlineStr">
        <is>
          <t>klista / POREDAK</t>
        </is>
      </c>
      <c r="G5618" s="6" t="inlineStr">
        <is>
          <t>KLISTA</t>
        </is>
      </c>
      <c r="H5618" s="6" t="inlineStr">
        <is>
          <t>測量点リスト・並べ替え</t>
        </is>
      </c>
      <c r="I5618" s="4" t="n">
        <v>10</v>
      </c>
      <c r="J5618" s="4" t="n">
        <v>6</v>
      </c>
      <c r="K5618" s="4" t="n">
        <v>8</v>
      </c>
      <c r="L5618" s="4" t="n">
        <v>6</v>
      </c>
      <c r="M5618" s="7">
        <f>SUM(I5618:L5618)</f>
        <v/>
      </c>
      <c r="N5618" s="6" t="inlineStr">
        <is>
          <t>測量点リスト</t>
        </is>
      </c>
      <c r="O5618" s="5" t="inlineStr">
        <is>
          <t>infinitEnigma</t>
        </is>
      </c>
      <c r="P5618" s="5" t="inlineStr">
        <is>
          <t>GitHub: infinitEnigma/AutoLisp.io</t>
        </is>
      </c>
      <c r="Q5618" s="8" t="inlineStr">
        <is>
          <t>開く</t>
        </is>
      </c>
      <c r="R5618" s="5" t="inlineStr">
        <is>
          <t>GitHub（一括取得可）</t>
        </is>
      </c>
      <c r="S5618" s="5" t="inlineStr">
        <is>
          <t>ソース</t>
        </is>
      </c>
      <c r="T5618" s="5" t="inlineStr"/>
      <c r="U5618" s="5" t="inlineStr">
        <is>
          <t>W5617</t>
        </is>
      </c>
    </row>
    <row r="5619">
      <c r="A5619" s="4">
        <f>RANK(M5619,$M$2:$M$6943)</f>
        <v/>
      </c>
      <c r="B5619" s="5" t="inlineStr">
        <is>
          <t>英語圏</t>
        </is>
      </c>
      <c r="C5619" s="5" t="inlineStr">
        <is>
          <t>引出線・注記</t>
        </is>
      </c>
      <c r="D5619" s="5" t="inlineStr">
        <is>
          <t>その他</t>
        </is>
      </c>
      <c r="E5619" s="6" t="inlineStr">
        <is>
          <t>その他</t>
        </is>
      </c>
      <c r="F5619" s="5" t="inlineStr">
        <is>
          <t>LEADTXT</t>
        </is>
      </c>
      <c r="G5619" s="6" t="inlineStr">
        <is>
          <t>LeadText.lsp</t>
        </is>
      </c>
      <c r="H5619" s="6" t="inlineStr">
        <is>
          <t>背景マスク付きマルチ引出線</t>
        </is>
      </c>
      <c r="I5619" s="4" t="n">
        <v>5</v>
      </c>
      <c r="J5619" s="4" t="n">
        <v>5</v>
      </c>
      <c r="K5619" s="4" t="n">
        <v>6</v>
      </c>
      <c r="L5619" s="4" t="n">
        <v>14</v>
      </c>
      <c r="M5619" s="7">
        <f>SUM(I5619:L5619)</f>
        <v/>
      </c>
      <c r="N5619" s="6" t="inlineStr">
        <is>
          <t>MLEADER+背景マスクで代替</t>
        </is>
      </c>
      <c r="O5619" s="5" t="inlineStr">
        <is>
          <t>CADAuthority</t>
        </is>
      </c>
      <c r="P5619" s="5" t="inlineStr">
        <is>
          <t>CAD Authority</t>
        </is>
      </c>
      <c r="Q5619" s="8" t="inlineStr">
        <is>
          <t>開く</t>
        </is>
      </c>
      <c r="R5619" s="5" t="inlineStr">
        <is>
          <t>配布ページからダウンロード</t>
        </is>
      </c>
      <c r="S5619" s="5" t="inlineStr">
        <is>
          <t>不明</t>
        </is>
      </c>
      <c r="T5619" s="5" t="inlineStr"/>
      <c r="U5619" s="5" t="inlineStr">
        <is>
          <t>W5618</t>
        </is>
      </c>
    </row>
    <row r="5620">
      <c r="A5620" s="4">
        <f>RANK(M5620,$M$2:$M$6943)</f>
        <v/>
      </c>
      <c r="B5620" s="5" t="inlineStr">
        <is>
          <t>ロシア語圏</t>
        </is>
      </c>
      <c r="C5620" s="5" t="inlineStr">
        <is>
          <t>20</t>
        </is>
      </c>
      <c r="D5620" s="5" t="inlineStr">
        <is>
          <t>T28</t>
        </is>
      </c>
      <c r="E5620" s="6" t="inlineStr">
        <is>
          <t>作業環境の保存・復元</t>
        </is>
      </c>
      <c r="F5620" s="5" t="inlineStr">
        <is>
          <t>-</t>
        </is>
      </c>
      <c r="G5620" s="6" t="inlineStr">
        <is>
          <t>lispru-ini/sysvar-dat</t>
        </is>
      </c>
      <c r="H5620" s="6" t="inlineStr">
        <is>
          <t>INI/DATでの設定保存読込関数</t>
        </is>
      </c>
      <c r="I5620" s="4" t="n">
        <v>12</v>
      </c>
      <c r="J5620" s="4" t="n">
        <v>7</v>
      </c>
      <c r="K5620" s="4" t="n">
        <v>4</v>
      </c>
      <c r="L5620" s="4" t="n">
        <v>7</v>
      </c>
      <c r="M5620" s="7">
        <f>SUM(I5620:L5620)</f>
        <v/>
      </c>
      <c r="N5620" s="6" t="inlineStr">
        <is>
          <t>INI読書き関数</t>
        </is>
      </c>
      <c r="O5620" s="5" t="inlineStr">
        <is>
          <t>kpblc</t>
        </is>
      </c>
      <c r="P5620" s="5" t="inlineStr">
        <is>
          <t>autolisp.ru</t>
        </is>
      </c>
      <c r="Q5620" s="8" t="inlineStr">
        <is>
          <t>開く</t>
        </is>
      </c>
      <c r="R5620" s="5" t="inlineStr">
        <is>
          <t>配布ページからダウンロード</t>
        </is>
      </c>
      <c r="S5620" s="5" t="inlineStr">
        <is>
          <t>不明</t>
        </is>
      </c>
      <c r="T5620" s="5" t="inlineStr"/>
      <c r="U5620" s="5" t="inlineStr">
        <is>
          <t>W5619</t>
        </is>
      </c>
    </row>
    <row r="5621">
      <c r="A5621" s="4">
        <f>RANK(M5621,$M$2:$M$6943)</f>
        <v/>
      </c>
      <c r="B5621" s="5" t="inlineStr">
        <is>
          <t>英語圏</t>
        </is>
      </c>
      <c r="C5621" s="5" t="inlineStr">
        <is>
          <t>LISP開発用の部品</t>
        </is>
      </c>
      <c r="D5621" s="5" t="inlineStr">
        <is>
          <t>その他</t>
        </is>
      </c>
      <c r="E5621" s="6" t="inlineStr">
        <is>
          <t>その他</t>
        </is>
      </c>
      <c r="F5621" s="5" t="inlineStr">
        <is>
          <t>LspCom / DclCom</t>
        </is>
      </c>
      <c r="G5621" s="6" t="inlineStr">
        <is>
          <t>LspCom</t>
        </is>
      </c>
      <c r="H5621" s="6" t="inlineStr">
        <is>
          <t>LISP・DCLファイルを圧縮</t>
        </is>
      </c>
      <c r="I5621" s="4" t="n">
        <v>12</v>
      </c>
      <c r="J5621" s="4" t="n">
        <v>9</v>
      </c>
      <c r="K5621" s="4" t="n">
        <v>4</v>
      </c>
      <c r="L5621" s="4" t="n">
        <v>5</v>
      </c>
      <c r="M5621" s="7">
        <f>SUM(I5621:L5621)</f>
        <v/>
      </c>
      <c r="N5621" s="6" t="inlineStr">
        <is>
          <t>LISPファイル圧縮</t>
        </is>
      </c>
      <c r="O5621" s="5" t="inlineStr">
        <is>
          <t>Terry Miller</t>
        </is>
      </c>
      <c r="P5621" s="5" t="inlineStr">
        <is>
          <t>AutoLISP Exchange</t>
        </is>
      </c>
      <c r="Q5621" s="8" t="inlineStr">
        <is>
          <t>開く</t>
        </is>
      </c>
      <c r="R5621" s="5" t="inlineStr">
        <is>
          <t>ファイルを直接ダウンロード</t>
        </is>
      </c>
      <c r="S5621" s="5" t="inlineStr">
        <is>
          <t>ソース</t>
        </is>
      </c>
      <c r="T5621" s="5" t="inlineStr"/>
      <c r="U5621" s="5" t="inlineStr">
        <is>
          <t>W5620</t>
        </is>
      </c>
    </row>
    <row r="5622">
      <c r="A5622" s="4">
        <f>RANK(M5622,$M$2:$M$6943)</f>
        <v/>
      </c>
      <c r="B5622" s="5" t="inlineStr">
        <is>
          <t>その他の地域</t>
        </is>
      </c>
      <c r="C5622" s="5" t="inlineStr">
        <is>
          <t>線・ポリライン編集</t>
        </is>
      </c>
      <c r="D5622" s="5" t="inlineStr">
        <is>
          <t>その他</t>
        </is>
      </c>
      <c r="E5622" s="6" t="inlineStr">
        <is>
          <t>その他</t>
        </is>
      </c>
      <c r="F5622" s="5" t="inlineStr">
        <is>
          <t>lwc</t>
        </is>
      </c>
      <c r="G5622" s="6" t="inlineStr">
        <is>
          <t>lwc.elf</t>
        </is>
      </c>
      <c r="H5622" s="6" t="inlineStr">
        <is>
          <t>線・ポリ・円・円弧の線幅変更</t>
        </is>
      </c>
      <c r="I5622" s="4" t="n">
        <v>8</v>
      </c>
      <c r="J5622" s="4" t="n">
        <v>4</v>
      </c>
      <c r="K5622" s="4" t="n">
        <v>6</v>
      </c>
      <c r="L5622" s="4" t="n">
        <v>12</v>
      </c>
      <c r="M5622" s="7">
        <f>SUM(I5622:L5622)</f>
        <v/>
      </c>
      <c r="N5622" s="6" t="inlineStr">
        <is>
          <t>線幅変更</t>
        </is>
      </c>
      <c r="O5622" s="5" t="inlineStr">
        <is>
          <t>인텔리코리아 (CADian)</t>
        </is>
      </c>
      <c r="P5622" s="5" t="inlineStr">
        <is>
          <t>CADian 리습 600</t>
        </is>
      </c>
      <c r="Q5622" s="8" t="inlineStr">
        <is>
          <t>開く</t>
        </is>
      </c>
      <c r="R5622" s="5" t="inlineStr">
        <is>
          <t>フォーラム添付（ログインが必要な場合あり）</t>
        </is>
      </c>
      <c r="S5622" s="5" t="inlineStr">
        <is>
          <t>互換CAD専用（CADian）</t>
        </is>
      </c>
      <c r="T5622" s="5" t="inlineStr"/>
      <c r="U5622" s="5" t="inlineStr">
        <is>
          <t>W5621</t>
        </is>
      </c>
    </row>
    <row r="5623">
      <c r="A5623" s="4">
        <f>RANK(M5623,$M$2:$M$6943)</f>
        <v/>
      </c>
      <c r="B5623" s="5" t="inlineStr">
        <is>
          <t>日本</t>
        </is>
      </c>
      <c r="C5623" s="5" t="inlineStr">
        <is>
          <t>作図</t>
        </is>
      </c>
      <c r="D5623" s="5" t="inlineStr">
        <is>
          <t>その他</t>
        </is>
      </c>
      <c r="E5623" s="6" t="inlineStr">
        <is>
          <t>その他</t>
        </is>
      </c>
      <c r="F5623" s="5" t="inlineStr">
        <is>
          <t>m2</t>
        </is>
      </c>
      <c r="G5623" s="6" t="inlineStr">
        <is>
          <t>m2.lsp</t>
        </is>
      </c>
      <c r="H5623" s="6" t="inlineStr">
        <is>
          <t>距離を先に指定して移動</t>
        </is>
      </c>
      <c r="I5623" s="4" t="n">
        <v>6</v>
      </c>
      <c r="J5623" s="4" t="n">
        <v>6</v>
      </c>
      <c r="K5623" s="4" t="n">
        <v>6</v>
      </c>
      <c r="L5623" s="4" t="n">
        <v>12</v>
      </c>
      <c r="M5623" s="7">
        <f>SUM(I5623:L5623)</f>
        <v/>
      </c>
      <c r="N5623" s="6" t="inlineStr">
        <is>
          <t>標準MOVEで可</t>
        </is>
      </c>
      <c r="O5623" s="5" t="inlineStr"/>
      <c r="P5623" s="5" t="inlineStr">
        <is>
          <t>asahi-net ~ea5h-ab</t>
        </is>
      </c>
      <c r="Q5623" s="8" t="inlineStr">
        <is>
          <t>開く</t>
        </is>
      </c>
      <c r="R5623" s="5" t="inlineStr">
        <is>
          <t>配布ページからダウンロード</t>
        </is>
      </c>
      <c r="S5623" s="5" t="inlineStr">
        <is>
          <t>ソース</t>
        </is>
      </c>
      <c r="T5623" s="5" t="inlineStr"/>
      <c r="U5623" s="5" t="inlineStr">
        <is>
          <t>W5622</t>
        </is>
      </c>
    </row>
    <row r="5624">
      <c r="A5624" s="4">
        <f>RANK(M5624,$M$2:$M$6943)</f>
        <v/>
      </c>
      <c r="B5624" s="5" t="inlineStr">
        <is>
          <t>その他の地域</t>
        </is>
      </c>
      <c r="C5624" s="5" t="inlineStr">
        <is>
          <t>引出線・注記</t>
        </is>
      </c>
      <c r="D5624" s="5" t="inlineStr">
        <is>
          <t>その他</t>
        </is>
      </c>
      <c r="E5624" s="6" t="inlineStr">
        <is>
          <t>その他</t>
        </is>
      </c>
      <c r="F5624" s="5" t="inlineStr">
        <is>
          <t>C2W</t>
        </is>
      </c>
      <c r="G5624" s="6" t="inlineStr">
        <is>
          <t>Make wipeout for selected circle</t>
        </is>
      </c>
      <c r="H5624" s="6" t="inlineStr">
        <is>
          <t>円からワイプアウト作成</t>
        </is>
      </c>
      <c r="I5624" s="4" t="n">
        <v>10</v>
      </c>
      <c r="J5624" s="4" t="n">
        <v>6</v>
      </c>
      <c r="K5624" s="4" t="n">
        <v>4</v>
      </c>
      <c r="L5624" s="4" t="n">
        <v>10</v>
      </c>
      <c r="M5624" s="7">
        <f>SUM(I5624:L5624)</f>
        <v/>
      </c>
      <c r="N5624" s="6" t="inlineStr">
        <is>
          <t>円ワイプアウト</t>
        </is>
      </c>
      <c r="O5624" s="5" t="inlineStr">
        <is>
          <t>المهندس محمد يزيد (Mohamed Yazid)</t>
        </is>
      </c>
      <c r="P5624" s="5" t="inlineStr">
        <is>
          <t>Hesham Tarek</t>
        </is>
      </c>
      <c r="Q5624" s="8" t="inlineStr">
        <is>
          <t>開く</t>
        </is>
      </c>
      <c r="R5624" s="5" t="inlineStr">
        <is>
          <t>配布ページからダウンロード</t>
        </is>
      </c>
      <c r="S5624" s="5" t="inlineStr">
        <is>
          <t>不明</t>
        </is>
      </c>
      <c r="T5624" s="5" t="inlineStr"/>
      <c r="U5624" s="5" t="inlineStr">
        <is>
          <t>W5623</t>
        </is>
      </c>
    </row>
    <row r="5625">
      <c r="A5625" s="4">
        <f>RANK(M5625,$M$2:$M$6943)</f>
        <v/>
      </c>
      <c r="B5625" s="5" t="inlineStr">
        <is>
          <t>英語圏</t>
        </is>
      </c>
      <c r="C5625" s="5" t="inlineStr">
        <is>
          <t>LISP開発用の部品</t>
        </is>
      </c>
      <c r="D5625" s="5" t="inlineStr">
        <is>
          <t>その他</t>
        </is>
      </c>
      <c r="E5625" s="6" t="inlineStr">
        <is>
          <t>その他</t>
        </is>
      </c>
      <c r="F5625" s="5" t="inlineStr">
        <is>
          <t>-</t>
        </is>
      </c>
      <c r="G5625" s="6" t="inlineStr">
        <is>
          <t>Make_LSP</t>
        </is>
      </c>
      <c r="H5625" s="6" t="inlineStr">
        <is>
          <t>対話式LISP生成（旧版）</t>
        </is>
      </c>
      <c r="I5625" s="4" t="n">
        <v>11</v>
      </c>
      <c r="J5625" s="4" t="n">
        <v>10</v>
      </c>
      <c r="K5625" s="4" t="n">
        <v>5</v>
      </c>
      <c r="L5625" s="4" t="n">
        <v>4</v>
      </c>
      <c r="M5625" s="7">
        <f>SUM(I5625:L5625)</f>
        <v/>
      </c>
      <c r="N5625" s="6" t="inlineStr">
        <is>
          <t>旧版のLISP生成</t>
        </is>
      </c>
      <c r="O5625" s="5" t="inlineStr">
        <is>
          <t>Jeffery P. Sanders</t>
        </is>
      </c>
      <c r="P5625" s="5" t="inlineStr">
        <is>
          <t>JefferyPSanders.com</t>
        </is>
      </c>
      <c r="Q5625" s="8" t="inlineStr">
        <is>
          <t>開く</t>
        </is>
      </c>
      <c r="R5625" s="5" t="inlineStr">
        <is>
          <t>配布ページからダウンロード</t>
        </is>
      </c>
      <c r="S5625" s="5" t="inlineStr">
        <is>
          <t>不明</t>
        </is>
      </c>
      <c r="T5625" s="5" t="inlineStr"/>
      <c r="U5625" s="5" t="inlineStr">
        <is>
          <t>W5624</t>
        </is>
      </c>
    </row>
    <row r="5626">
      <c r="A5626" s="4">
        <f>RANK(M5626,$M$2:$M$6943)</f>
        <v/>
      </c>
      <c r="B5626" s="5" t="inlineStr">
        <is>
          <t>その他の地域</t>
        </is>
      </c>
      <c r="C5626" s="5" t="inlineStr">
        <is>
          <t>線・ポリライン編集</t>
        </is>
      </c>
      <c r="D5626" s="5" t="inlineStr">
        <is>
          <t>その他</t>
        </is>
      </c>
      <c r="E5626" s="6" t="inlineStr">
        <is>
          <t>その他</t>
        </is>
      </c>
      <c r="F5626" s="5" t="inlineStr">
        <is>
          <t>MAKEPOLY</t>
        </is>
      </c>
      <c r="G5626" s="6" t="inlineStr">
        <is>
          <t>MAKEPOLY</t>
        </is>
      </c>
      <c r="H5626" s="6" t="inlineStr">
        <is>
          <t>内部クリックで閉ポリライン作成</t>
        </is>
      </c>
      <c r="I5626" s="4" t="n">
        <v>6</v>
      </c>
      <c r="J5626" s="4" t="n">
        <v>4</v>
      </c>
      <c r="K5626" s="4" t="n">
        <v>8</v>
      </c>
      <c r="L5626" s="4" t="n">
        <v>12</v>
      </c>
      <c r="M5626" s="7">
        <f>SUM(I5626:L5626)</f>
        <v/>
      </c>
      <c r="N5626" s="6" t="inlineStr">
        <is>
          <t>BOUNDARYで可</t>
        </is>
      </c>
      <c r="O5626" s="5" t="inlineStr">
        <is>
          <t>vjspab</t>
        </is>
      </c>
      <c r="P5626" s="5" t="inlineStr">
        <is>
          <t>GitHub: vjspab/autocad-lisp-toolkit</t>
        </is>
      </c>
      <c r="Q5626" s="8" t="inlineStr">
        <is>
          <t>開く</t>
        </is>
      </c>
      <c r="R5626" s="5" t="inlineStr">
        <is>
          <t>GitHub（一括取得可）</t>
        </is>
      </c>
      <c r="S5626" s="5" t="inlineStr">
        <is>
          <t>ソース</t>
        </is>
      </c>
      <c r="T5626" s="5" t="inlineStr"/>
      <c r="U5626" s="5" t="inlineStr">
        <is>
          <t>W5625</t>
        </is>
      </c>
    </row>
    <row r="5627">
      <c r="A5627" s="4">
        <f>RANK(M5627,$M$2:$M$6943)</f>
        <v/>
      </c>
      <c r="B5627" s="5" t="inlineStr">
        <is>
          <t>英語圏</t>
        </is>
      </c>
      <c r="C5627" s="5" t="inlineStr">
        <is>
          <t>引出線・注記</t>
        </is>
      </c>
      <c r="D5627" s="5" t="inlineStr">
        <is>
          <t>その他</t>
        </is>
      </c>
      <c r="E5627" s="6" t="inlineStr">
        <is>
          <t>その他</t>
        </is>
      </c>
      <c r="F5627" s="5" t="inlineStr">
        <is>
          <t>MC</t>
        </is>
      </c>
      <c r="G5627" s="6" t="inlineStr">
        <is>
          <t>MC</t>
        </is>
      </c>
      <c r="H5627" s="6" t="inlineStr">
        <is>
          <t>マルチ引出線を複写</t>
        </is>
      </c>
      <c r="I5627" s="4" t="n">
        <v>6</v>
      </c>
      <c r="J5627" s="4" t="n">
        <v>4</v>
      </c>
      <c r="K5627" s="4" t="n">
        <v>6</v>
      </c>
      <c r="L5627" s="4" t="n">
        <v>14</v>
      </c>
      <c r="M5627" s="7">
        <f>SUM(I5627:L5627)</f>
        <v/>
      </c>
      <c r="N5627" s="6" t="inlineStr">
        <is>
          <t>COPYで代替可</t>
        </is>
      </c>
      <c r="O5627" s="5" t="inlineStr">
        <is>
          <t>Alan J. Thompson (alanjt)</t>
        </is>
      </c>
      <c r="P5627" s="5" t="inlineStr">
        <is>
          <t>CADTutor</t>
        </is>
      </c>
      <c r="Q5627" s="8" t="inlineStr">
        <is>
          <t>開く</t>
        </is>
      </c>
      <c r="R5627" s="5" t="inlineStr">
        <is>
          <t>ページ内にコード掲載</t>
        </is>
      </c>
      <c r="S5627" s="5" t="inlineStr">
        <is>
          <t>ソース</t>
        </is>
      </c>
      <c r="T5627" s="5" t="inlineStr"/>
      <c r="U5627" s="5" t="inlineStr">
        <is>
          <t>W5626</t>
        </is>
      </c>
    </row>
    <row r="5628">
      <c r="A5628" s="4">
        <f>RANK(M5628,$M$2:$M$6943)</f>
        <v/>
      </c>
      <c r="B5628" s="5" t="inlineStr">
        <is>
          <t>その他の地域</t>
        </is>
      </c>
      <c r="C5628" s="5" t="inlineStr">
        <is>
          <t>線・ポリライン編集</t>
        </is>
      </c>
      <c r="D5628" s="5" t="inlineStr">
        <is>
          <t>その他</t>
        </is>
      </c>
      <c r="E5628" s="6" t="inlineStr">
        <is>
          <t>その他</t>
        </is>
      </c>
      <c r="F5628" s="5" t="inlineStr">
        <is>
          <t>MCR</t>
        </is>
      </c>
      <c r="G5628" s="6" t="inlineStr">
        <is>
          <t>MCR.ELF</t>
        </is>
      </c>
      <c r="H5628" s="6" t="inlineStr">
        <is>
          <t>円の大きさを一致</t>
        </is>
      </c>
      <c r="I5628" s="4" t="n">
        <v>12</v>
      </c>
      <c r="J5628" s="4" t="n">
        <v>6</v>
      </c>
      <c r="K5628" s="4" t="n">
        <v>4</v>
      </c>
      <c r="L5628" s="4" t="n">
        <v>8</v>
      </c>
      <c r="M5628" s="7">
        <f>SUM(I5628:L5628)</f>
        <v/>
      </c>
      <c r="N5628" s="6" t="inlineStr">
        <is>
          <t>円径一致</t>
        </is>
      </c>
      <c r="O5628" s="5" t="inlineStr">
        <is>
          <t>인텔리코리아 (CADian)</t>
        </is>
      </c>
      <c r="P5628" s="5" t="inlineStr">
        <is>
          <t>CADian 리습 600</t>
        </is>
      </c>
      <c r="Q5628" s="8" t="inlineStr">
        <is>
          <t>開く</t>
        </is>
      </c>
      <c r="R5628" s="5" t="inlineStr">
        <is>
          <t>フォーラム添付（ログインが必要な場合あり）</t>
        </is>
      </c>
      <c r="S5628" s="5" t="inlineStr">
        <is>
          <t>互換CAD専用（CADian）</t>
        </is>
      </c>
      <c r="T5628" s="5" t="inlineStr"/>
      <c r="U5628" s="5" t="inlineStr">
        <is>
          <t>W5627</t>
        </is>
      </c>
    </row>
    <row r="5629">
      <c r="A5629" s="4">
        <f>RANK(M5629,$M$2:$M$6943)</f>
        <v/>
      </c>
      <c r="B5629" s="5" t="inlineStr">
        <is>
          <t>英語圏</t>
        </is>
      </c>
      <c r="C5629" s="5" t="inlineStr">
        <is>
          <t>その他</t>
        </is>
      </c>
      <c r="D5629" s="5" t="inlineStr">
        <is>
          <t>T30</t>
        </is>
      </c>
      <c r="E5629" s="6" t="inlineStr">
        <is>
          <t>AI・OCR・翻訳など新技術との連携</t>
        </is>
      </c>
      <c r="F5629" s="5" t="inlineStr">
        <is>
          <t>AM</t>
        </is>
      </c>
      <c r="G5629" s="6" t="inlineStr">
        <is>
          <t>Messenger</t>
        </is>
      </c>
      <c r="H5629" s="6" t="inlineStr">
        <is>
          <t>ネットワーク上でメッセージ送受信</t>
        </is>
      </c>
      <c r="I5629" s="4" t="n">
        <v>12</v>
      </c>
      <c r="J5629" s="4" t="n">
        <v>13</v>
      </c>
      <c r="K5629" s="4" t="n">
        <v>2</v>
      </c>
      <c r="L5629" s="4" t="n">
        <v>3</v>
      </c>
      <c r="M5629" s="7">
        <f>SUM(I5629:L5629)</f>
        <v/>
      </c>
      <c r="N5629" s="6" t="inlineStr">
        <is>
          <t>LAN内メッセージ</t>
        </is>
      </c>
      <c r="O5629" s="5" t="inlineStr">
        <is>
          <t>Terry Miller</t>
        </is>
      </c>
      <c r="P5629" s="5" t="inlineStr">
        <is>
          <t>AutoLISP Exchange</t>
        </is>
      </c>
      <c r="Q5629" s="8" t="inlineStr">
        <is>
          <t>開く</t>
        </is>
      </c>
      <c r="R5629" s="5" t="inlineStr">
        <is>
          <t>ファイルを直接ダウンロード</t>
        </is>
      </c>
      <c r="S5629" s="5" t="inlineStr">
        <is>
          <t>ソース</t>
        </is>
      </c>
      <c r="T5629" s="5" t="inlineStr"/>
      <c r="U5629" s="5" t="inlineStr">
        <is>
          <t>W5628</t>
        </is>
      </c>
    </row>
    <row r="5630">
      <c r="A5630" s="4">
        <f>RANK(M5630,$M$2:$M$6943)</f>
        <v/>
      </c>
      <c r="B5630" s="5" t="inlineStr">
        <is>
          <t>英語圏</t>
        </is>
      </c>
      <c r="C5630" s="5" t="inlineStr">
        <is>
          <t>設備</t>
        </is>
      </c>
      <c r="D5630" s="5" t="inlineStr">
        <is>
          <t>T25,T27</t>
        </is>
      </c>
      <c r="E5630" s="6" t="inlineStr">
        <is>
          <t>設備：単線→複線化、ダクト・配管の継手、測量・土木：座標・レベル・縦断</t>
        </is>
      </c>
      <c r="F5630" s="5" t="inlineStr">
        <is>
          <t>MH</t>
        </is>
      </c>
      <c r="G5630" s="6" t="inlineStr">
        <is>
          <t>mh.lsp</t>
        </is>
      </c>
      <c r="H5630" s="6" t="inlineStr">
        <is>
          <t>縦断図にマンホール1基を挿入</t>
        </is>
      </c>
      <c r="I5630" s="4" t="n">
        <v>10</v>
      </c>
      <c r="J5630" s="4" t="n">
        <v>7</v>
      </c>
      <c r="K5630" s="4" t="n">
        <v>8</v>
      </c>
      <c r="L5630" s="4" t="n">
        <v>5</v>
      </c>
      <c r="M5630" s="7">
        <f>SUM(I5630:L5630)</f>
        <v/>
      </c>
      <c r="N5630" s="6" t="inlineStr">
        <is>
          <t>マンホール挿入</t>
        </is>
      </c>
      <c r="O5630" s="5" t="inlineStr">
        <is>
          <t>Henry C. Francis (ParaCADD)</t>
        </is>
      </c>
      <c r="P5630" s="5" t="inlineStr">
        <is>
          <t>ParaCADD</t>
        </is>
      </c>
      <c r="Q5630" s="8" t="inlineStr">
        <is>
          <t>開く</t>
        </is>
      </c>
      <c r="R5630" s="5" t="inlineStr">
        <is>
          <t>配布ページからダウンロード</t>
        </is>
      </c>
      <c r="S5630" s="5" t="inlineStr">
        <is>
          <t>ソース</t>
        </is>
      </c>
      <c r="T5630" s="5" t="inlineStr"/>
      <c r="U5630" s="5" t="inlineStr">
        <is>
          <t>W5629</t>
        </is>
      </c>
    </row>
    <row r="5631">
      <c r="A5631" s="4">
        <f>RANK(M5631,$M$2:$M$6943)</f>
        <v/>
      </c>
      <c r="B5631" s="5" t="inlineStr">
        <is>
          <t>その他の地域</t>
        </is>
      </c>
      <c r="C5631" s="5" t="inlineStr">
        <is>
          <t>構造・鉄骨・機械</t>
        </is>
      </c>
      <c r="D5631" s="5" t="inlineStr">
        <is>
          <t>その他</t>
        </is>
      </c>
      <c r="E5631" s="6" t="inlineStr">
        <is>
          <t>その他</t>
        </is>
      </c>
      <c r="F5631" s="5" t="inlineStr">
        <is>
          <t>MHT</t>
        </is>
      </c>
      <c r="G5631" s="6" t="inlineStr">
        <is>
          <t>MHT.ELF</t>
        </is>
      </c>
      <c r="H5631" s="6" t="inlineStr">
        <is>
          <t>線中間に貫通穴</t>
        </is>
      </c>
      <c r="I5631" s="4" t="n">
        <v>12</v>
      </c>
      <c r="J5631" s="4" t="n">
        <v>6</v>
      </c>
      <c r="K5631" s="4" t="n">
        <v>6</v>
      </c>
      <c r="L5631" s="4" t="n">
        <v>6</v>
      </c>
      <c r="M5631" s="7">
        <f>SUM(I5631:L5631)</f>
        <v/>
      </c>
      <c r="N5631" s="6" t="inlineStr">
        <is>
          <t>貫通穴</t>
        </is>
      </c>
      <c r="O5631" s="5" t="inlineStr">
        <is>
          <t>인텔리코리아 (CADian)</t>
        </is>
      </c>
      <c r="P5631" s="5" t="inlineStr">
        <is>
          <t>CADian 리습 600</t>
        </is>
      </c>
      <c r="Q5631" s="8" t="inlineStr">
        <is>
          <t>開く</t>
        </is>
      </c>
      <c r="R5631" s="5" t="inlineStr">
        <is>
          <t>フォーラム添付（ログインが必要な場合あり）</t>
        </is>
      </c>
      <c r="S5631" s="5" t="inlineStr">
        <is>
          <t>互換CAD専用（CADian）</t>
        </is>
      </c>
      <c r="T5631" s="5" t="inlineStr"/>
      <c r="U5631" s="5" t="inlineStr">
        <is>
          <t>W5630</t>
        </is>
      </c>
    </row>
    <row r="5632">
      <c r="A5632" s="4">
        <f>RANK(M5632,$M$2:$M$6943)</f>
        <v/>
      </c>
      <c r="B5632" s="5" t="inlineStr">
        <is>
          <t>ロシア語圏</t>
        </is>
      </c>
      <c r="C5632" s="5" t="inlineStr">
        <is>
          <t>21</t>
        </is>
      </c>
      <c r="D5632" s="5" t="inlineStr">
        <is>
          <t>その他</t>
        </is>
      </c>
      <c r="E5632" s="6" t="inlineStr">
        <is>
          <t>その他</t>
        </is>
      </c>
      <c r="F5632" s="5" t="inlineStr">
        <is>
          <t>-</t>
        </is>
      </c>
      <c r="G5632" s="6" t="inlineStr">
        <is>
          <t>MiniProgram</t>
        </is>
      </c>
      <c r="H5632" s="6" t="inlineStr">
        <is>
          <t>各種小マクロ集</t>
        </is>
      </c>
      <c r="I5632" s="4" t="n">
        <v>8</v>
      </c>
      <c r="J5632" s="4" t="n">
        <v>6</v>
      </c>
      <c r="K5632" s="4" t="n">
        <v>8</v>
      </c>
      <c r="L5632" s="4" t="n">
        <v>8</v>
      </c>
      <c r="M5632" s="7">
        <f>SUM(I5632:L5632)</f>
        <v/>
      </c>
      <c r="N5632" s="6" t="inlineStr">
        <is>
          <t>小マクロ集</t>
        </is>
      </c>
      <c r="O5632" s="5" t="inlineStr">
        <is>
          <t>alz</t>
        </is>
      </c>
      <c r="P5632" s="5" t="inlineStr">
        <is>
          <t>geodesist.ru</t>
        </is>
      </c>
      <c r="Q5632" s="8" t="inlineStr">
        <is>
          <t>開く</t>
        </is>
      </c>
      <c r="R5632" s="5" t="inlineStr">
        <is>
          <t>ログイン・会員登録が必要</t>
        </is>
      </c>
      <c r="S5632" s="5" t="inlineStr">
        <is>
          <t>不明</t>
        </is>
      </c>
      <c r="T5632" s="5" t="inlineStr"/>
      <c r="U5632" s="5" t="inlineStr">
        <is>
          <t>W5631</t>
        </is>
      </c>
    </row>
    <row r="5633">
      <c r="A5633" s="4">
        <f>RANK(M5633,$M$2:$M$6943)</f>
        <v/>
      </c>
      <c r="B5633" s="5" t="inlineStr">
        <is>
          <t>その他の地域</t>
        </is>
      </c>
      <c r="C5633" s="5" t="inlineStr">
        <is>
          <t>線・ポリライン編集</t>
        </is>
      </c>
      <c r="D5633" s="5" t="inlineStr">
        <is>
          <t>その他</t>
        </is>
      </c>
      <c r="E5633" s="6" t="inlineStr">
        <is>
          <t>その他</t>
        </is>
      </c>
      <c r="F5633" s="5" t="inlineStr">
        <is>
          <t>MIRH</t>
        </is>
      </c>
      <c r="G5633" s="6" t="inlineStr">
        <is>
          <t>MIRH.ELF</t>
        </is>
      </c>
      <c r="H5633" s="6" t="inlineStr">
        <is>
          <t>平行線選択でミラー</t>
        </is>
      </c>
      <c r="I5633" s="4" t="n">
        <v>10</v>
      </c>
      <c r="J5633" s="4" t="n">
        <v>6</v>
      </c>
      <c r="K5633" s="4" t="n">
        <v>4</v>
      </c>
      <c r="L5633" s="4" t="n">
        <v>10</v>
      </c>
      <c r="M5633" s="7">
        <f>SUM(I5633:L5633)</f>
        <v/>
      </c>
      <c r="N5633" s="6" t="inlineStr">
        <is>
          <t>平行線ミラー</t>
        </is>
      </c>
      <c r="O5633" s="5" t="inlineStr">
        <is>
          <t>인텔리코리아 (CADian)</t>
        </is>
      </c>
      <c r="P5633" s="5" t="inlineStr">
        <is>
          <t>CADian 리습 600</t>
        </is>
      </c>
      <c r="Q5633" s="8" t="inlineStr">
        <is>
          <t>開く</t>
        </is>
      </c>
      <c r="R5633" s="5" t="inlineStr">
        <is>
          <t>フォーラム添付（ログインが必要な場合あり）</t>
        </is>
      </c>
      <c r="S5633" s="5" t="inlineStr">
        <is>
          <t>互換CAD専用（CADian）</t>
        </is>
      </c>
      <c r="T5633" s="5" t="inlineStr"/>
      <c r="U5633" s="5" t="inlineStr">
        <is>
          <t>W5632</t>
        </is>
      </c>
    </row>
    <row r="5634">
      <c r="A5634" s="4">
        <f>RANK(M5634,$M$2:$M$6943)</f>
        <v/>
      </c>
      <c r="B5634" s="5" t="inlineStr">
        <is>
          <t>GitHub</t>
        </is>
      </c>
      <c r="C5634" s="5" t="inlineStr">
        <is>
          <t>線・ポリライン編集</t>
        </is>
      </c>
      <c r="D5634" s="5" t="inlineStr">
        <is>
          <t>その他</t>
        </is>
      </c>
      <c r="E5634" s="6" t="inlineStr">
        <is>
          <t>その他</t>
        </is>
      </c>
      <c r="F5634" s="5" t="inlineStr">
        <is>
          <t>replaceCircle / modrotate</t>
        </is>
      </c>
      <c r="G5634" s="6" t="inlineStr">
        <is>
          <t>modify entities</t>
        </is>
      </c>
      <c r="H5634" s="6" t="inlineStr">
        <is>
          <t>円置換・中心180度回転など</t>
        </is>
      </c>
      <c r="I5634" s="4" t="n">
        <v>8</v>
      </c>
      <c r="J5634" s="4" t="n">
        <v>6</v>
      </c>
      <c r="K5634" s="4" t="n">
        <v>6</v>
      </c>
      <c r="L5634" s="4" t="n">
        <v>10</v>
      </c>
      <c r="M5634" s="7">
        <f>SUM(I5634:L5634)</f>
        <v/>
      </c>
      <c r="N5634" s="6" t="inlineStr">
        <is>
          <t>円置換等の小ツール</t>
        </is>
      </c>
      <c r="O5634" s="5" t="inlineStr">
        <is>
          <t>Christopher Brisco</t>
        </is>
      </c>
      <c r="P5634" s="5" t="inlineStr">
        <is>
          <t>GitHub: A-Nony-Mus/Autolisp-Utilities</t>
        </is>
      </c>
      <c r="Q5634" s="8" t="inlineStr">
        <is>
          <t>開く</t>
        </is>
      </c>
      <c r="R5634" s="5" t="inlineStr">
        <is>
          <t>GitHub（一括取得可）</t>
        </is>
      </c>
      <c r="S5634" s="5" t="inlineStr">
        <is>
          <t>ソース</t>
        </is>
      </c>
      <c r="T5634" s="5" t="inlineStr"/>
      <c r="U5634" s="5" t="inlineStr">
        <is>
          <t>W5633</t>
        </is>
      </c>
    </row>
    <row r="5635">
      <c r="A5635" s="4">
        <f>RANK(M5635,$M$2:$M$6943)</f>
        <v/>
      </c>
      <c r="B5635" s="5" t="inlineStr">
        <is>
          <t>英語圏</t>
        </is>
      </c>
      <c r="C5635" s="5" t="inlineStr">
        <is>
          <t>作図</t>
        </is>
      </c>
      <c r="D5635" s="5" t="inlineStr">
        <is>
          <t>その他</t>
        </is>
      </c>
      <c r="E5635" s="6" t="inlineStr">
        <is>
          <t>その他</t>
        </is>
      </c>
      <c r="F5635" s="5" t="inlineStr">
        <is>
          <t>MP</t>
        </is>
      </c>
      <c r="G5635" s="6" t="inlineStr">
        <is>
          <t>MP</t>
        </is>
      </c>
      <c r="H5635" s="6" t="inlineStr">
        <is>
          <t>前回選択を移動</t>
        </is>
      </c>
      <c r="I5635" s="4" t="n">
        <v>5</v>
      </c>
      <c r="J5635" s="4" t="n">
        <v>4</v>
      </c>
      <c r="K5635" s="4" t="n">
        <v>6</v>
      </c>
      <c r="L5635" s="4" t="n">
        <v>15</v>
      </c>
      <c r="M5635" s="7">
        <f>SUM(I5635:L5635)</f>
        <v/>
      </c>
      <c r="N5635" s="6" t="inlineStr">
        <is>
          <t>MOVE前回選択で可</t>
        </is>
      </c>
      <c r="O5635" s="5" t="inlineStr">
        <is>
          <t>Alan J. Thompson (alanjt)</t>
        </is>
      </c>
      <c r="P5635" s="5" t="inlineStr">
        <is>
          <t>CADTutor</t>
        </is>
      </c>
      <c r="Q5635" s="8" t="inlineStr">
        <is>
          <t>開く</t>
        </is>
      </c>
      <c r="R5635" s="5" t="inlineStr">
        <is>
          <t>ページ内にコード掲載</t>
        </is>
      </c>
      <c r="S5635" s="5" t="inlineStr">
        <is>
          <t>ソース</t>
        </is>
      </c>
      <c r="T5635" s="5" t="inlineStr"/>
      <c r="U5635" s="5" t="inlineStr">
        <is>
          <t>W5634</t>
        </is>
      </c>
    </row>
    <row r="5636">
      <c r="A5636" s="4">
        <f>RANK(M5636,$M$2:$M$6943)</f>
        <v/>
      </c>
      <c r="B5636" s="5" t="inlineStr">
        <is>
          <t>その他の地域</t>
        </is>
      </c>
      <c r="C5636" s="5" t="inlineStr">
        <is>
          <t>作図</t>
        </is>
      </c>
      <c r="D5636" s="5" t="inlineStr">
        <is>
          <t>その他</t>
        </is>
      </c>
      <c r="E5636" s="6" t="inlineStr">
        <is>
          <t>その他</t>
        </is>
      </c>
      <c r="F5636" s="5" t="inlineStr">
        <is>
          <t>MTOM</t>
        </is>
      </c>
      <c r="G5636" s="6" t="inlineStr">
        <is>
          <t>MTOM.ELF</t>
        </is>
      </c>
      <c r="H5636" s="6" t="inlineStr">
        <is>
          <t>ボックス間の接続線</t>
        </is>
      </c>
      <c r="I5636" s="4" t="n">
        <v>10</v>
      </c>
      <c r="J5636" s="4" t="n">
        <v>6</v>
      </c>
      <c r="K5636" s="4" t="n">
        <v>6</v>
      </c>
      <c r="L5636" s="4" t="n">
        <v>8</v>
      </c>
      <c r="M5636" s="7">
        <f>SUM(I5636:L5636)</f>
        <v/>
      </c>
      <c r="N5636" s="6" t="inlineStr">
        <is>
          <t>ボックス接続線</t>
        </is>
      </c>
      <c r="O5636" s="5" t="inlineStr">
        <is>
          <t>인텔리코리아 (CADian)</t>
        </is>
      </c>
      <c r="P5636" s="5" t="inlineStr">
        <is>
          <t>CADian 리습 600</t>
        </is>
      </c>
      <c r="Q5636" s="8" t="inlineStr">
        <is>
          <t>開く</t>
        </is>
      </c>
      <c r="R5636" s="5" t="inlineStr">
        <is>
          <t>フォーラム添付（ログインが必要な場合あり）</t>
        </is>
      </c>
      <c r="S5636" s="5" t="inlineStr">
        <is>
          <t>互換CAD専用（CADian）</t>
        </is>
      </c>
      <c r="T5636" s="5" t="inlineStr"/>
      <c r="U5636" s="5" t="inlineStr">
        <is>
          <t>W5635</t>
        </is>
      </c>
    </row>
    <row r="5637">
      <c r="A5637" s="4">
        <f>RANK(M5637,$M$2:$M$6943)</f>
        <v/>
      </c>
      <c r="B5637" s="5" t="inlineStr">
        <is>
          <t>ヨーロッパ</t>
        </is>
      </c>
      <c r="C5637" s="5" t="inlineStr">
        <is>
          <t>構造・鉄骨・機械</t>
        </is>
      </c>
      <c r="D5637" s="5" t="inlineStr">
        <is>
          <t>その他</t>
        </is>
      </c>
      <c r="E5637" s="6" t="inlineStr">
        <is>
          <t>その他</t>
        </is>
      </c>
      <c r="F5637" s="5" t="inlineStr">
        <is>
          <t>muelle2d</t>
        </is>
      </c>
      <c r="G5637" s="6" t="inlineStr">
        <is>
          <t>Muelle 2D</t>
        </is>
      </c>
      <c r="H5637" s="6" t="inlineStr">
        <is>
          <t>2Dばね図を作図</t>
        </is>
      </c>
      <c r="I5637" s="4" t="n">
        <v>12</v>
      </c>
      <c r="J5637" s="4" t="n">
        <v>8</v>
      </c>
      <c r="K5637" s="4" t="n">
        <v>5</v>
      </c>
      <c r="L5637" s="4" t="n">
        <v>5</v>
      </c>
      <c r="M5637" s="7">
        <f>SUM(I5637:L5637)</f>
        <v/>
      </c>
      <c r="N5637" s="6" t="inlineStr">
        <is>
          <t>2Dばね図</t>
        </is>
      </c>
      <c r="O5637" s="5" t="inlineStr">
        <is>
          <t>J.A.M.G.P.A.</t>
        </is>
      </c>
      <c r="P5637" s="5" t="inlineStr">
        <is>
          <t>jamgpa.com</t>
        </is>
      </c>
      <c r="Q5637" s="8" t="inlineStr">
        <is>
          <t>開く</t>
        </is>
      </c>
      <c r="R5637" s="5" t="inlineStr">
        <is>
          <t>配布ページからダウンロード</t>
        </is>
      </c>
      <c r="S5637" s="5" t="inlineStr">
        <is>
          <t>暗号化が多い</t>
        </is>
      </c>
      <c r="T5637" s="5" t="inlineStr"/>
      <c r="U5637" s="5" t="inlineStr">
        <is>
          <t>W5636</t>
        </is>
      </c>
    </row>
    <row r="5638">
      <c r="A5638" s="4">
        <f>RANK(M5638,$M$2:$M$6943)</f>
        <v/>
      </c>
      <c r="B5638" s="5" t="inlineStr">
        <is>
          <t>その他の地域</t>
        </is>
      </c>
      <c r="C5638" s="5" t="inlineStr">
        <is>
          <t>線・ポリライン編集</t>
        </is>
      </c>
      <c r="D5638" s="5" t="inlineStr">
        <is>
          <t>その他</t>
        </is>
      </c>
      <c r="E5638" s="6" t="inlineStr">
        <is>
          <t>その他</t>
        </is>
      </c>
      <c r="F5638" s="5" t="inlineStr">
        <is>
          <t>NCM</t>
        </is>
      </c>
      <c r="G5638" s="6" t="inlineStr">
        <is>
          <t>NCM.ELF</t>
        </is>
      </c>
      <c r="H5638" s="6" t="inlineStr">
        <is>
          <t>基準線なしでミラー</t>
        </is>
      </c>
      <c r="I5638" s="4" t="n">
        <v>10</v>
      </c>
      <c r="J5638" s="4" t="n">
        <v>6</v>
      </c>
      <c r="K5638" s="4" t="n">
        <v>4</v>
      </c>
      <c r="L5638" s="4" t="n">
        <v>10</v>
      </c>
      <c r="M5638" s="7">
        <f>SUM(I5638:L5638)</f>
        <v/>
      </c>
      <c r="N5638" s="6" t="inlineStr">
        <is>
          <t>基準線なしミラー</t>
        </is>
      </c>
      <c r="O5638" s="5" t="inlineStr">
        <is>
          <t>인텔리코리아 (CADian)</t>
        </is>
      </c>
      <c r="P5638" s="5" t="inlineStr">
        <is>
          <t>CADian 리습 600</t>
        </is>
      </c>
      <c r="Q5638" s="8" t="inlineStr">
        <is>
          <t>開く</t>
        </is>
      </c>
      <c r="R5638" s="5" t="inlineStr">
        <is>
          <t>フォーラム添付（ログインが必要な場合あり）</t>
        </is>
      </c>
      <c r="S5638" s="5" t="inlineStr">
        <is>
          <t>互換CAD専用（CADian）</t>
        </is>
      </c>
      <c r="T5638" s="5" t="inlineStr"/>
      <c r="U5638" s="5" t="inlineStr">
        <is>
          <t>W5637</t>
        </is>
      </c>
    </row>
    <row r="5639">
      <c r="A5639" s="4">
        <f>RANK(M5639,$M$2:$M$6943)</f>
        <v/>
      </c>
      <c r="B5639" s="5" t="inlineStr">
        <is>
          <t>その他の地域</t>
        </is>
      </c>
      <c r="C5639" s="5" t="inlineStr">
        <is>
          <t>寸法</t>
        </is>
      </c>
      <c r="D5639" s="5" t="inlineStr">
        <is>
          <t>その他</t>
        </is>
      </c>
      <c r="E5639" s="6" t="inlineStr">
        <is>
          <t>その他</t>
        </is>
      </c>
      <c r="F5639" s="5" t="inlineStr">
        <is>
          <t>Ndim</t>
        </is>
      </c>
      <c r="G5639" s="6" t="inlineStr">
        <is>
          <t>NDim.ELF</t>
        </is>
      </c>
      <c r="H5639" s="6" t="inlineStr">
        <is>
          <t>長さ寸法と平行寸法を統合</t>
        </is>
      </c>
      <c r="I5639" s="4" t="n">
        <v>8</v>
      </c>
      <c r="J5639" s="4" t="n">
        <v>4</v>
      </c>
      <c r="K5639" s="4" t="n">
        <v>6</v>
      </c>
      <c r="L5639" s="4" t="n">
        <v>12</v>
      </c>
      <c r="M5639" s="7">
        <f>SUM(I5639:L5639)</f>
        <v/>
      </c>
      <c r="N5639" s="6" t="inlineStr">
        <is>
          <t>寸法統合</t>
        </is>
      </c>
      <c r="O5639" s="5" t="inlineStr">
        <is>
          <t>인텔리코리아 (CADian)</t>
        </is>
      </c>
      <c r="P5639" s="5" t="inlineStr">
        <is>
          <t>CADian 리습 600</t>
        </is>
      </c>
      <c r="Q5639" s="8" t="inlineStr">
        <is>
          <t>開く</t>
        </is>
      </c>
      <c r="R5639" s="5" t="inlineStr">
        <is>
          <t>フォーラム添付（ログインが必要な場合あり）</t>
        </is>
      </c>
      <c r="S5639" s="5" t="inlineStr">
        <is>
          <t>互換CAD専用（CADian）</t>
        </is>
      </c>
      <c r="T5639" s="5" t="inlineStr"/>
      <c r="U5639" s="5" t="inlineStr">
        <is>
          <t>W5638</t>
        </is>
      </c>
    </row>
    <row r="5640">
      <c r="A5640" s="4">
        <f>RANK(M5640,$M$2:$M$6943)</f>
        <v/>
      </c>
      <c r="B5640" s="5" t="inlineStr">
        <is>
          <t>その他の地域</t>
        </is>
      </c>
      <c r="C5640" s="5" t="inlineStr">
        <is>
          <t>構造・鉄骨・機械</t>
        </is>
      </c>
      <c r="D5640" s="5" t="inlineStr">
        <is>
          <t>その他</t>
        </is>
      </c>
      <c r="E5640" s="6" t="inlineStr">
        <is>
          <t>その他</t>
        </is>
      </c>
      <c r="F5640" s="5" t="inlineStr">
        <is>
          <t>P90</t>
        </is>
      </c>
      <c r="G5640" s="6" t="inlineStr">
        <is>
          <t>P90.ELF</t>
        </is>
      </c>
      <c r="H5640" s="6" t="inlineStr">
        <is>
          <t>5角形以上の各辺内部に溝</t>
        </is>
      </c>
      <c r="I5640" s="4" t="n">
        <v>14</v>
      </c>
      <c r="J5640" s="4" t="n">
        <v>8</v>
      </c>
      <c r="K5640" s="4" t="n">
        <v>4</v>
      </c>
      <c r="L5640" s="4" t="n">
        <v>4</v>
      </c>
      <c r="M5640" s="7">
        <f>SUM(I5640:L5640)</f>
        <v/>
      </c>
      <c r="N5640" s="6" t="inlineStr">
        <is>
          <t>多角形溝</t>
        </is>
      </c>
      <c r="O5640" s="5" t="inlineStr">
        <is>
          <t>인텔리코리아 (CADian)</t>
        </is>
      </c>
      <c r="P5640" s="5" t="inlineStr">
        <is>
          <t>CADian 리습 600</t>
        </is>
      </c>
      <c r="Q5640" s="8" t="inlineStr">
        <is>
          <t>開く</t>
        </is>
      </c>
      <c r="R5640" s="5" t="inlineStr">
        <is>
          <t>フォーラム添付（ログインが必要な場合あり）</t>
        </is>
      </c>
      <c r="S5640" s="5" t="inlineStr">
        <is>
          <t>互換CAD専用（CADian）</t>
        </is>
      </c>
      <c r="T5640" s="5" t="inlineStr"/>
      <c r="U5640" s="5" t="inlineStr">
        <is>
          <t>W5639</t>
        </is>
      </c>
    </row>
    <row r="5641">
      <c r="A5641" s="4">
        <f>RANK(M5641,$M$2:$M$6943)</f>
        <v/>
      </c>
      <c r="B5641" s="5" t="inlineStr">
        <is>
          <t>英語圏</t>
        </is>
      </c>
      <c r="C5641" s="5" t="inlineStr">
        <is>
          <t>文字・テキスト</t>
        </is>
      </c>
      <c r="D5641" s="5" t="inlineStr">
        <is>
          <t>T11</t>
        </is>
      </c>
      <c r="E5641" s="6" t="inlineStr">
        <is>
          <t>文字の重なりを自動で避ける・整列</t>
        </is>
      </c>
      <c r="F5641" s="5" t="inlineStr">
        <is>
          <t>DEMASK, HDMATCH, HDSPACE, HDUPD, PARAMASK, PMASK</t>
        </is>
      </c>
      <c r="G5641" s="6" t="inlineStr">
        <is>
          <t>paramask.lsp</t>
        </is>
      </c>
      <c r="H5641" s="6" t="inlineStr">
        <is>
          <t>文字・寸法下にマスクを配置</t>
        </is>
      </c>
      <c r="I5641" s="4" t="n">
        <v>6</v>
      </c>
      <c r="J5641" s="4" t="n">
        <v>6</v>
      </c>
      <c r="K5641" s="4" t="n">
        <v>6</v>
      </c>
      <c r="L5641" s="4" t="n">
        <v>12</v>
      </c>
      <c r="M5641" s="7">
        <f>SUM(I5641:L5641)</f>
        <v/>
      </c>
      <c r="N5641" s="6" t="inlineStr">
        <is>
          <t>背景マスクで代替可</t>
        </is>
      </c>
      <c r="O5641" s="5" t="inlineStr">
        <is>
          <t>Henry C. Francis (ParaCADD)</t>
        </is>
      </c>
      <c r="P5641" s="5" t="inlineStr">
        <is>
          <t>ParaCADD</t>
        </is>
      </c>
      <c r="Q5641" s="8" t="inlineStr">
        <is>
          <t>開く</t>
        </is>
      </c>
      <c r="R5641" s="5" t="inlineStr">
        <is>
          <t>配布ページからダウンロード</t>
        </is>
      </c>
      <c r="S5641" s="5" t="inlineStr">
        <is>
          <t>ソース</t>
        </is>
      </c>
      <c r="T5641" s="5" t="inlineStr"/>
      <c r="U5641" s="5" t="inlineStr">
        <is>
          <t>W5640</t>
        </is>
      </c>
    </row>
    <row r="5642">
      <c r="A5642" s="4">
        <f>RANK(M5642,$M$2:$M$6943)</f>
        <v/>
      </c>
      <c r="B5642" s="5" t="inlineStr">
        <is>
          <t>その他の地域</t>
        </is>
      </c>
      <c r="C5642" s="5" t="inlineStr">
        <is>
          <t>設備</t>
        </is>
      </c>
      <c r="D5642" s="5" t="inlineStr">
        <is>
          <t>T26</t>
        </is>
      </c>
      <c r="E5642" s="6" t="inlineStr">
        <is>
          <t>設備：器具の自動割付、配線の最短経路</t>
        </is>
      </c>
      <c r="F5642" s="5" t="inlineStr">
        <is>
          <t>pb1, fac</t>
        </is>
      </c>
      <c r="G5642" s="6" t="inlineStr">
        <is>
          <t>pb1.elf</t>
        </is>
      </c>
      <c r="H5642" s="6" t="inlineStr">
        <is>
          <t>線上に押しボタンを自動作図</t>
        </is>
      </c>
      <c r="I5642" s="4" t="n">
        <v>12</v>
      </c>
      <c r="J5642" s="4" t="n">
        <v>6</v>
      </c>
      <c r="K5642" s="4" t="n">
        <v>8</v>
      </c>
      <c r="L5642" s="4" t="n">
        <v>4</v>
      </c>
      <c r="M5642" s="7">
        <f>SUM(I5642:L5642)</f>
        <v/>
      </c>
      <c r="N5642" s="6" t="inlineStr">
        <is>
          <t>線上押しボタン</t>
        </is>
      </c>
      <c r="O5642" s="5" t="inlineStr">
        <is>
          <t>인텔리코리아 (CADian)</t>
        </is>
      </c>
      <c r="P5642" s="5" t="inlineStr">
        <is>
          <t>CADian 리습 600</t>
        </is>
      </c>
      <c r="Q5642" s="8" t="inlineStr">
        <is>
          <t>開く</t>
        </is>
      </c>
      <c r="R5642" s="5" t="inlineStr">
        <is>
          <t>フォーラム添付（ログインが必要な場合あり）</t>
        </is>
      </c>
      <c r="S5642" s="5" t="inlineStr">
        <is>
          <t>互換CAD専用（CADian）</t>
        </is>
      </c>
      <c r="T5642" s="5" t="inlineStr"/>
      <c r="U5642" s="5" t="inlineStr">
        <is>
          <t>W5641</t>
        </is>
      </c>
    </row>
    <row r="5643">
      <c r="A5643" s="4">
        <f>RANK(M5643,$M$2:$M$6943)</f>
        <v/>
      </c>
      <c r="B5643" s="5" t="inlineStr">
        <is>
          <t>その他の地域</t>
        </is>
      </c>
      <c r="C5643" s="5" t="inlineStr">
        <is>
          <t>構造・鉄骨・機械</t>
        </is>
      </c>
      <c r="D5643" s="5" t="inlineStr">
        <is>
          <t>その他</t>
        </is>
      </c>
      <c r="E5643" s="6" t="inlineStr">
        <is>
          <t>その他</t>
        </is>
      </c>
      <c r="F5643" s="5" t="inlineStr">
        <is>
          <t>plate</t>
        </is>
      </c>
      <c r="G5643" s="6" t="inlineStr">
        <is>
          <t>plate.elf</t>
        </is>
      </c>
      <c r="H5643" s="6" t="inlineStr">
        <is>
          <t>プレートと4穴を作図</t>
        </is>
      </c>
      <c r="I5643" s="4" t="n">
        <v>12</v>
      </c>
      <c r="J5643" s="4" t="n">
        <v>6</v>
      </c>
      <c r="K5643" s="4" t="n">
        <v>6</v>
      </c>
      <c r="L5643" s="4" t="n">
        <v>6</v>
      </c>
      <c r="M5643" s="7">
        <f>SUM(I5643:L5643)</f>
        <v/>
      </c>
      <c r="N5643" s="6" t="inlineStr">
        <is>
          <t>プレート4穴</t>
        </is>
      </c>
      <c r="O5643" s="5" t="inlineStr">
        <is>
          <t>인텔리코리아 (CADian)</t>
        </is>
      </c>
      <c r="P5643" s="5" t="inlineStr">
        <is>
          <t>CADian 리습 600</t>
        </is>
      </c>
      <c r="Q5643" s="8" t="inlineStr">
        <is>
          <t>開く</t>
        </is>
      </c>
      <c r="R5643" s="5" t="inlineStr">
        <is>
          <t>フォーラム添付（ログインが必要な場合あり）</t>
        </is>
      </c>
      <c r="S5643" s="5" t="inlineStr">
        <is>
          <t>互換CAD専用（CADian）</t>
        </is>
      </c>
      <c r="T5643" s="5" t="inlineStr"/>
      <c r="U5643" s="5" t="inlineStr">
        <is>
          <t>W5642</t>
        </is>
      </c>
    </row>
    <row r="5644">
      <c r="A5644" s="4">
        <f>RANK(M5644,$M$2:$M$6943)</f>
        <v/>
      </c>
      <c r="B5644" s="5" t="inlineStr">
        <is>
          <t>日本</t>
        </is>
      </c>
      <c r="C5644" s="5" t="inlineStr">
        <is>
          <t>線・ポリライン編集</t>
        </is>
      </c>
      <c r="D5644" s="5" t="inlineStr">
        <is>
          <t>その他</t>
        </is>
      </c>
      <c r="E5644" s="6" t="inlineStr">
        <is>
          <t>その他</t>
        </is>
      </c>
      <c r="F5644" s="5" t="inlineStr">
        <is>
          <t>plinec</t>
        </is>
      </c>
      <c r="G5644" s="6" t="inlineStr">
        <is>
          <t>plinec.lsp</t>
        </is>
      </c>
      <c r="H5644" s="6" t="inlineStr">
        <is>
          <t>始終点一致のPLを閉じる</t>
        </is>
      </c>
      <c r="I5644" s="4" t="n">
        <v>7</v>
      </c>
      <c r="J5644" s="4" t="n">
        <v>6</v>
      </c>
      <c r="K5644" s="4" t="n">
        <v>6</v>
      </c>
      <c r="L5644" s="4" t="n">
        <v>11</v>
      </c>
      <c r="M5644" s="7">
        <f>SUM(I5644:L5644)</f>
        <v/>
      </c>
      <c r="N5644" s="6" t="inlineStr">
        <is>
          <t>PEDIT閉じるで代替可</t>
        </is>
      </c>
      <c r="O5644" s="5" t="inlineStr"/>
      <c r="P5644" s="5" t="inlineStr">
        <is>
          <t>asahi-net ~ea5h-ab</t>
        </is>
      </c>
      <c r="Q5644" s="8" t="inlineStr">
        <is>
          <t>開く</t>
        </is>
      </c>
      <c r="R5644" s="5" t="inlineStr">
        <is>
          <t>配布ページからダウンロード</t>
        </is>
      </c>
      <c r="S5644" s="5" t="inlineStr">
        <is>
          <t>ソース</t>
        </is>
      </c>
      <c r="T5644" s="5" t="inlineStr"/>
      <c r="U5644" s="5" t="inlineStr">
        <is>
          <t>W5643</t>
        </is>
      </c>
    </row>
    <row r="5645">
      <c r="A5645" s="4">
        <f>RANK(M5645,$M$2:$M$6943)</f>
        <v/>
      </c>
      <c r="B5645" s="5" t="inlineStr">
        <is>
          <t>英語圏</t>
        </is>
      </c>
      <c r="C5645" s="5" t="inlineStr">
        <is>
          <t>線・ポリライン編集</t>
        </is>
      </c>
      <c r="D5645" s="5" t="inlineStr">
        <is>
          <t>その他</t>
        </is>
      </c>
      <c r="E5645" s="6" t="inlineStr">
        <is>
          <t>その他</t>
        </is>
      </c>
      <c r="F5645" s="5" t="inlineStr">
        <is>
          <t>PJ / PC / PW</t>
        </is>
      </c>
      <c r="G5645" s="6" t="inlineStr">
        <is>
          <t>Polyline Programs</t>
        </is>
      </c>
      <c r="H5645" s="6" t="inlineStr">
        <is>
          <t>ポリライン結合・閉合・幅変更</t>
        </is>
      </c>
      <c r="I5645" s="4" t="n">
        <v>4</v>
      </c>
      <c r="J5645" s="4" t="n">
        <v>5</v>
      </c>
      <c r="K5645" s="4" t="n">
        <v>8</v>
      </c>
      <c r="L5645" s="4" t="n">
        <v>13</v>
      </c>
      <c r="M5645" s="7">
        <f>SUM(I5645:L5645)</f>
        <v/>
      </c>
      <c r="N5645" s="6" t="inlineStr">
        <is>
          <t>PEDITで代替可</t>
        </is>
      </c>
      <c r="O5645" s="5" t="inlineStr">
        <is>
          <t>Lee Mac</t>
        </is>
      </c>
      <c r="P5645" s="5" t="inlineStr">
        <is>
          <t>Lee Mac Programming</t>
        </is>
      </c>
      <c r="Q5645" s="8" t="inlineStr">
        <is>
          <t>開く</t>
        </is>
      </c>
      <c r="R5645" s="5" t="inlineStr">
        <is>
          <t>配布ページからダウンロード</t>
        </is>
      </c>
      <c r="S5645" s="5" t="inlineStr">
        <is>
          <t>ソース</t>
        </is>
      </c>
      <c r="T5645" s="5" t="inlineStr"/>
      <c r="U5645" s="5" t="inlineStr">
        <is>
          <t>W5644</t>
        </is>
      </c>
    </row>
    <row r="5646">
      <c r="A5646" s="4">
        <f>RANK(M5646,$M$2:$M$6943)</f>
        <v/>
      </c>
      <c r="B5646" s="5" t="inlineStr">
        <is>
          <t>英語圏</t>
        </is>
      </c>
      <c r="C5646" s="5" t="inlineStr">
        <is>
          <t>線・ポリライン編集</t>
        </is>
      </c>
      <c r="D5646" s="5" t="inlineStr">
        <is>
          <t>その他</t>
        </is>
      </c>
      <c r="E5646" s="6" t="inlineStr">
        <is>
          <t>その他</t>
        </is>
      </c>
      <c r="F5646" s="5" t="inlineStr">
        <is>
          <t>-</t>
        </is>
      </c>
      <c r="G5646" s="6" t="inlineStr">
        <is>
          <t>Polyline Tools (pt.zip)</t>
        </is>
      </c>
      <c r="H5646" s="6" t="inlineStr">
        <is>
          <t>複数ポリラインの幅・画層等を一括変更</t>
        </is>
      </c>
      <c r="I5646" s="4" t="n">
        <v>4</v>
      </c>
      <c r="J5646" s="4" t="n">
        <v>4</v>
      </c>
      <c r="K5646" s="4" t="n">
        <v>9</v>
      </c>
      <c r="L5646" s="4" t="n">
        <v>13</v>
      </c>
      <c r="M5646" s="7">
        <f>SUM(I5646:L5646)</f>
        <v/>
      </c>
      <c r="N5646" s="6" t="inlineStr">
        <is>
          <t>プロパティで一括変更可</t>
        </is>
      </c>
      <c r="O5646" s="5" t="inlineStr"/>
      <c r="P5646" s="5" t="inlineStr">
        <is>
          <t>draftsperson.net</t>
        </is>
      </c>
      <c r="Q5646" s="8" t="inlineStr">
        <is>
          <t>開く</t>
        </is>
      </c>
      <c r="R5646" s="5" t="inlineStr">
        <is>
          <t>ファイルを直接ダウンロード</t>
        </is>
      </c>
      <c r="S5646" s="5" t="inlineStr">
        <is>
          <t>書庫（中身は要確認）</t>
        </is>
      </c>
      <c r="T5646" s="5" t="inlineStr"/>
      <c r="U5646" s="5" t="inlineStr">
        <is>
          <t>W5645</t>
        </is>
      </c>
    </row>
    <row r="5647">
      <c r="A5647" s="4">
        <f>RANK(M5647,$M$2:$M$6943)</f>
        <v/>
      </c>
      <c r="B5647" s="5" t="inlineStr">
        <is>
          <t>GitHub</t>
        </is>
      </c>
      <c r="C5647" s="5" t="inlineStr">
        <is>
          <t>外部参照・図面管理・一括処理</t>
        </is>
      </c>
      <c r="D5647" s="5" t="inlineStr">
        <is>
          <t>T10</t>
        </is>
      </c>
      <c r="E5647" s="6" t="inlineStr">
        <is>
          <t>図面の健全性チェック・お掃除</t>
        </is>
      </c>
      <c r="F5647" s="5" t="inlineStr">
        <is>
          <t>PA</t>
        </is>
      </c>
      <c r="G5647" s="6" t="inlineStr">
        <is>
          <t>purgeall</t>
        </is>
      </c>
      <c r="H5647" s="6" t="inlineStr">
        <is>
          <t>監査後に全パージ（3回）</t>
        </is>
      </c>
      <c r="I5647" s="4" t="n">
        <v>3</v>
      </c>
      <c r="J5647" s="4" t="n">
        <v>3</v>
      </c>
      <c r="K5647" s="4" t="n">
        <v>8</v>
      </c>
      <c r="L5647" s="4" t="n">
        <v>16</v>
      </c>
      <c r="M5647" s="7">
        <f>SUM(I5647:L5647)</f>
        <v/>
      </c>
      <c r="N5647" s="6" t="inlineStr">
        <is>
          <t>PURGE全で代替</t>
        </is>
      </c>
      <c r="O5647" s="5" t="inlineStr">
        <is>
          <t>mf4633</t>
        </is>
      </c>
      <c r="P5647" s="5" t="inlineStr">
        <is>
          <t>GitHub: mf4633/C3D-AutoCAD</t>
        </is>
      </c>
      <c r="Q5647" s="8" t="inlineStr">
        <is>
          <t>開く</t>
        </is>
      </c>
      <c r="R5647" s="5" t="inlineStr">
        <is>
          <t>GitHub（一括取得可）</t>
        </is>
      </c>
      <c r="S5647" s="5" t="inlineStr">
        <is>
          <t>ソース</t>
        </is>
      </c>
      <c r="T5647" s="5" t="inlineStr"/>
      <c r="U5647" s="5" t="inlineStr">
        <is>
          <t>W5646</t>
        </is>
      </c>
    </row>
    <row r="5648">
      <c r="A5648" s="4">
        <f>RANK(M5648,$M$2:$M$6943)</f>
        <v/>
      </c>
      <c r="B5648" s="5" t="inlineStr">
        <is>
          <t>ロシア語圏</t>
        </is>
      </c>
      <c r="C5648" s="5" t="inlineStr">
        <is>
          <t>06</t>
        </is>
      </c>
      <c r="D5648" s="5" t="inlineStr">
        <is>
          <t>その他</t>
        </is>
      </c>
      <c r="E5648" s="6" t="inlineStr">
        <is>
          <t>その他</t>
        </is>
      </c>
      <c r="F5648" s="5" t="inlineStr">
        <is>
          <t>-</t>
        </is>
      </c>
      <c r="G5648" s="6" t="inlineStr">
        <is>
          <t>pwidth</t>
        </is>
      </c>
      <c r="H5648" s="6" t="inlineStr">
        <is>
          <t>ポリライン幅を一括変更</t>
        </is>
      </c>
      <c r="I5648" s="4" t="n">
        <v>6</v>
      </c>
      <c r="J5648" s="4" t="n">
        <v>6</v>
      </c>
      <c r="K5648" s="4" t="n">
        <v>8</v>
      </c>
      <c r="L5648" s="4" t="n">
        <v>10</v>
      </c>
      <c r="M5648" s="7">
        <f>SUM(I5648:L5648)</f>
        <v/>
      </c>
      <c r="N5648" s="6" t="inlineStr">
        <is>
          <t>PEDIT複数で可</t>
        </is>
      </c>
      <c r="O5648" s="5" t="inlineStr">
        <is>
          <t>Сергей Комаров</t>
        </is>
      </c>
      <c r="P5648" s="5" t="inlineStr">
        <is>
          <t>cad.dp.ua</t>
        </is>
      </c>
      <c r="Q5648" s="8" t="inlineStr">
        <is>
          <t>開く</t>
        </is>
      </c>
      <c r="R5648" s="5" t="inlineStr">
        <is>
          <t>配布ページからダウンロード</t>
        </is>
      </c>
      <c r="S5648" s="5" t="inlineStr">
        <is>
          <t>不明</t>
        </is>
      </c>
      <c r="T5648" s="5" t="inlineStr"/>
      <c r="U5648" s="5" t="inlineStr">
        <is>
          <t>W5647</t>
        </is>
      </c>
    </row>
    <row r="5649">
      <c r="A5649" s="4">
        <f>RANK(M5649,$M$2:$M$6943)</f>
        <v/>
      </c>
      <c r="B5649" s="5" t="inlineStr">
        <is>
          <t>その他の地域</t>
        </is>
      </c>
      <c r="C5649" s="5" t="inlineStr">
        <is>
          <t>ハッチ・面積・長さ集計</t>
        </is>
      </c>
      <c r="D5649" s="5" t="inlineStr">
        <is>
          <t>その他</t>
        </is>
      </c>
      <c r="E5649" s="6" t="inlineStr">
        <is>
          <t>その他</t>
        </is>
      </c>
      <c r="F5649" s="5" t="inlineStr">
        <is>
          <t>pwo</t>
        </is>
      </c>
      <c r="G5649" s="6" t="inlineStr">
        <is>
          <t>PWO.elf</t>
        </is>
      </c>
      <c r="H5649" s="6" t="inlineStr">
        <is>
          <t>ポリ作図とソリッドハッチ・外形線</t>
        </is>
      </c>
      <c r="I5649" s="4" t="n">
        <v>10</v>
      </c>
      <c r="J5649" s="4" t="n">
        <v>6</v>
      </c>
      <c r="K5649" s="4" t="n">
        <v>6</v>
      </c>
      <c r="L5649" s="4" t="n">
        <v>8</v>
      </c>
      <c r="M5649" s="7">
        <f>SUM(I5649:L5649)</f>
        <v/>
      </c>
      <c r="N5649" s="6" t="inlineStr">
        <is>
          <t>ポリとハッチ</t>
        </is>
      </c>
      <c r="O5649" s="5" t="inlineStr">
        <is>
          <t>인텔리코리아 (CADian)</t>
        </is>
      </c>
      <c r="P5649" s="5" t="inlineStr">
        <is>
          <t>CADian 리습 600</t>
        </is>
      </c>
      <c r="Q5649" s="8" t="inlineStr">
        <is>
          <t>開く</t>
        </is>
      </c>
      <c r="R5649" s="5" t="inlineStr">
        <is>
          <t>フォーラム添付（ログインが必要な場合あり）</t>
        </is>
      </c>
      <c r="S5649" s="5" t="inlineStr">
        <is>
          <t>互換CAD専用（CADian）</t>
        </is>
      </c>
      <c r="T5649" s="5" t="inlineStr"/>
      <c r="U5649" s="5" t="inlineStr">
        <is>
          <t>W5648</t>
        </is>
      </c>
    </row>
    <row r="5650">
      <c r="A5650" s="4">
        <f>RANK(M5650,$M$2:$M$6943)</f>
        <v/>
      </c>
      <c r="B5650" s="5" t="inlineStr">
        <is>
          <t>その他の地域</t>
        </is>
      </c>
      <c r="C5650" s="5" t="inlineStr">
        <is>
          <t>構造・鉄骨・機械</t>
        </is>
      </c>
      <c r="D5650" s="5" t="inlineStr">
        <is>
          <t>その他</t>
        </is>
      </c>
      <c r="E5650" s="6" t="inlineStr">
        <is>
          <t>その他</t>
        </is>
      </c>
      <c r="F5650" s="5" t="inlineStr">
        <is>
          <t>PYUN</t>
        </is>
      </c>
      <c r="G5650" s="6" t="inlineStr">
        <is>
          <t>PYUN.ELF</t>
        </is>
      </c>
      <c r="H5650" s="6" t="inlineStr">
        <is>
          <t>軸3段の中央を偏心化</t>
        </is>
      </c>
      <c r="I5650" s="4" t="n">
        <v>14</v>
      </c>
      <c r="J5650" s="4" t="n">
        <v>8</v>
      </c>
      <c r="K5650" s="4" t="n">
        <v>4</v>
      </c>
      <c r="L5650" s="4" t="n">
        <v>4</v>
      </c>
      <c r="M5650" s="7">
        <f>SUM(I5650:L5650)</f>
        <v/>
      </c>
      <c r="N5650" s="6" t="inlineStr">
        <is>
          <t>偏心軸</t>
        </is>
      </c>
      <c r="O5650" s="5" t="inlineStr">
        <is>
          <t>인텔리코리아 (CADian)</t>
        </is>
      </c>
      <c r="P5650" s="5" t="inlineStr">
        <is>
          <t>CADian 리습 600</t>
        </is>
      </c>
      <c r="Q5650" s="8" t="inlineStr">
        <is>
          <t>開く</t>
        </is>
      </c>
      <c r="R5650" s="5" t="inlineStr">
        <is>
          <t>フォーラム添付（ログインが必要な場合あり）</t>
        </is>
      </c>
      <c r="S5650" s="5" t="inlineStr">
        <is>
          <t>互換CAD専用（CADian）</t>
        </is>
      </c>
      <c r="T5650" s="5" t="inlineStr"/>
      <c r="U5650" s="5" t="inlineStr">
        <is>
          <t>W5649</t>
        </is>
      </c>
    </row>
    <row r="5651">
      <c r="A5651" s="4">
        <f>RANK(M5651,$M$2:$M$6943)</f>
        <v/>
      </c>
      <c r="B5651" s="5" t="inlineStr">
        <is>
          <t>その他の地域</t>
        </is>
      </c>
      <c r="C5651" s="5" t="inlineStr">
        <is>
          <t>線・ポリライン編集</t>
        </is>
      </c>
      <c r="D5651" s="5" t="inlineStr">
        <is>
          <t>その他</t>
        </is>
      </c>
      <c r="E5651" s="6" t="inlineStr">
        <is>
          <t>その他</t>
        </is>
      </c>
      <c r="F5651" s="5" t="inlineStr">
        <is>
          <t>qb</t>
        </is>
      </c>
      <c r="G5651" s="6" t="inlineStr">
        <is>
          <t>qb.lsp</t>
        </is>
      </c>
      <c r="H5651" s="6" t="inlineStr">
        <is>
          <t>ポリ矩形とソリッドを作成</t>
        </is>
      </c>
      <c r="I5651" s="4" t="n">
        <v>10</v>
      </c>
      <c r="J5651" s="4" t="n">
        <v>4</v>
      </c>
      <c r="K5651" s="4" t="n">
        <v>6</v>
      </c>
      <c r="L5651" s="4" t="n">
        <v>10</v>
      </c>
      <c r="M5651" s="7">
        <f>SUM(I5651:L5651)</f>
        <v/>
      </c>
      <c r="N5651" s="6" t="inlineStr">
        <is>
          <t>ポリ矩形とソリッド</t>
        </is>
      </c>
      <c r="O5651" s="5" t="inlineStr"/>
      <c r="P5651" s="5" t="inlineStr">
        <is>
          <t>ART-PIA (Daum cafe)</t>
        </is>
      </c>
      <c r="Q5651" s="8" t="inlineStr">
        <is>
          <t>開く</t>
        </is>
      </c>
      <c r="R5651" s="5" t="inlineStr">
        <is>
          <t>フォーラム添付（ログインが必要な場合あり）</t>
        </is>
      </c>
      <c r="S5651" s="5" t="inlineStr">
        <is>
          <t>不明</t>
        </is>
      </c>
      <c r="T5651" s="5" t="inlineStr"/>
      <c r="U5651" s="5" t="inlineStr">
        <is>
          <t>W5650</t>
        </is>
      </c>
    </row>
    <row r="5652">
      <c r="A5652" s="4">
        <f>RANK(M5652,$M$2:$M$6943)</f>
        <v/>
      </c>
      <c r="B5652" s="5" t="inlineStr">
        <is>
          <t>英語圏</t>
        </is>
      </c>
      <c r="C5652" s="5" t="inlineStr">
        <is>
          <t>画層</t>
        </is>
      </c>
      <c r="D5652" s="5" t="inlineStr">
        <is>
          <t>T18</t>
        </is>
      </c>
      <c r="E5652" s="6" t="inlineStr">
        <is>
          <t>画層の自動振り分け・標準化</t>
        </is>
      </c>
      <c r="F5652" s="5" t="inlineStr">
        <is>
          <t>QL</t>
        </is>
      </c>
      <c r="G5652" s="6" t="inlineStr">
        <is>
          <t>Quickly Create Layers</t>
        </is>
      </c>
      <c r="H5652" s="6" t="inlineStr">
        <is>
          <t>画層を素早く作成</t>
        </is>
      </c>
      <c r="I5652" s="4" t="n">
        <v>6</v>
      </c>
      <c r="J5652" s="4" t="n">
        <v>4</v>
      </c>
      <c r="K5652" s="4" t="n">
        <v>6</v>
      </c>
      <c r="L5652" s="4" t="n">
        <v>14</v>
      </c>
      <c r="M5652" s="7">
        <f>SUM(I5652:L5652)</f>
        <v/>
      </c>
      <c r="N5652" s="6" t="inlineStr">
        <is>
          <t>-LAYERで代替可</t>
        </is>
      </c>
      <c r="O5652" s="5" t="inlineStr">
        <is>
          <t>ESurveying Softech</t>
        </is>
      </c>
      <c r="P5652" s="5" t="inlineStr">
        <is>
          <t>eSurveying</t>
        </is>
      </c>
      <c r="Q5652" s="8" t="inlineStr">
        <is>
          <t>開く</t>
        </is>
      </c>
      <c r="R5652" s="5" t="inlineStr">
        <is>
          <t>配布ページからダウンロード</t>
        </is>
      </c>
      <c r="S5652" s="5" t="inlineStr">
        <is>
          <t>暗号化（.fas）が中心</t>
        </is>
      </c>
      <c r="T5652" s="5" t="inlineStr"/>
      <c r="U5652" s="5" t="inlineStr">
        <is>
          <t>W5651</t>
        </is>
      </c>
    </row>
    <row r="5653">
      <c r="A5653" s="4">
        <f>RANK(M5653,$M$2:$M$6943)</f>
        <v/>
      </c>
      <c r="B5653" s="5" t="inlineStr">
        <is>
          <t>その他の地域</t>
        </is>
      </c>
      <c r="C5653" s="5" t="inlineStr">
        <is>
          <t>構造・鉄骨・機械</t>
        </is>
      </c>
      <c r="D5653" s="5" t="inlineStr">
        <is>
          <t>その他</t>
        </is>
      </c>
      <c r="E5653" s="6" t="inlineStr">
        <is>
          <t>その他</t>
        </is>
      </c>
      <c r="F5653" s="5" t="inlineStr">
        <is>
          <t>RCB</t>
        </is>
      </c>
      <c r="G5653" s="6" t="inlineStr">
        <is>
          <t>RCB.elf</t>
        </is>
      </c>
      <c r="H5653" s="6" t="inlineStr">
        <is>
          <t>矩形内コーナーに座ぐり平面</t>
        </is>
      </c>
      <c r="I5653" s="4" t="n">
        <v>12</v>
      </c>
      <c r="J5653" s="4" t="n">
        <v>6</v>
      </c>
      <c r="K5653" s="4" t="n">
        <v>6</v>
      </c>
      <c r="L5653" s="4" t="n">
        <v>6</v>
      </c>
      <c r="M5653" s="7">
        <f>SUM(I5653:L5653)</f>
        <v/>
      </c>
      <c r="N5653" s="6" t="inlineStr">
        <is>
          <t>座ぐり平面</t>
        </is>
      </c>
      <c r="O5653" s="5" t="inlineStr">
        <is>
          <t>인텔리코리아 (CADian)</t>
        </is>
      </c>
      <c r="P5653" s="5" t="inlineStr">
        <is>
          <t>CADian 리습 600</t>
        </is>
      </c>
      <c r="Q5653" s="8" t="inlineStr">
        <is>
          <t>開く</t>
        </is>
      </c>
      <c r="R5653" s="5" t="inlineStr">
        <is>
          <t>フォーラム添付（ログインが必要な場合あり）</t>
        </is>
      </c>
      <c r="S5653" s="5" t="inlineStr">
        <is>
          <t>互換CAD専用（CADian）</t>
        </is>
      </c>
      <c r="T5653" s="5" t="inlineStr"/>
      <c r="U5653" s="5" t="inlineStr">
        <is>
          <t>W5652</t>
        </is>
      </c>
    </row>
    <row r="5654">
      <c r="A5654" s="4">
        <f>RANK(M5654,$M$2:$M$6943)</f>
        <v/>
      </c>
      <c r="B5654" s="5" t="inlineStr">
        <is>
          <t>その他の地域</t>
        </is>
      </c>
      <c r="C5654" s="5" t="inlineStr">
        <is>
          <t>作図</t>
        </is>
      </c>
      <c r="D5654" s="5" t="inlineStr">
        <is>
          <t>T22</t>
        </is>
      </c>
      <c r="E5654" s="6" t="inlineStr">
        <is>
          <t>曲線に沿った文字・図形の配置</t>
        </is>
      </c>
      <c r="F5654" s="5" t="inlineStr">
        <is>
          <t>rdi</t>
        </is>
      </c>
      <c r="G5654" s="6" t="inlineStr">
        <is>
          <t>rdi.lsp</t>
        </is>
      </c>
      <c r="H5654" s="6" t="inlineStr">
        <is>
          <t>円弧に沿って分割コピー</t>
        </is>
      </c>
      <c r="I5654" s="4" t="n">
        <v>8</v>
      </c>
      <c r="J5654" s="4" t="n">
        <v>6</v>
      </c>
      <c r="K5654" s="4" t="n">
        <v>6</v>
      </c>
      <c r="L5654" s="4" t="n">
        <v>10</v>
      </c>
      <c r="M5654" s="7">
        <f>SUM(I5654:L5654)</f>
        <v/>
      </c>
      <c r="N5654" s="6" t="inlineStr">
        <is>
          <t>パス配列可</t>
        </is>
      </c>
      <c r="O5654" s="5" t="inlineStr"/>
      <c r="P5654" s="5" t="inlineStr">
        <is>
          <t>ART-PIA (Daum cafe)</t>
        </is>
      </c>
      <c r="Q5654" s="8" t="inlineStr">
        <is>
          <t>開く</t>
        </is>
      </c>
      <c r="R5654" s="5" t="inlineStr">
        <is>
          <t>フォーラム添付（ログインが必要な場合あり）</t>
        </is>
      </c>
      <c r="S5654" s="5" t="inlineStr">
        <is>
          <t>不明</t>
        </is>
      </c>
      <c r="T5654" s="5" t="inlineStr"/>
      <c r="U5654" s="5" t="inlineStr">
        <is>
          <t>W5653</t>
        </is>
      </c>
    </row>
    <row r="5655">
      <c r="A5655" s="4">
        <f>RANK(M5655,$M$2:$M$6943)</f>
        <v/>
      </c>
      <c r="B5655" s="5" t="inlineStr">
        <is>
          <t>その他の地域</t>
        </is>
      </c>
      <c r="C5655" s="5" t="inlineStr">
        <is>
          <t>作図</t>
        </is>
      </c>
      <c r="D5655" s="5" t="inlineStr">
        <is>
          <t>その他</t>
        </is>
      </c>
      <c r="E5655" s="6" t="inlineStr">
        <is>
          <t>その他</t>
        </is>
      </c>
      <c r="F5655" s="5" t="inlineStr">
        <is>
          <t>RECTC</t>
        </is>
      </c>
      <c r="G5655" s="6" t="inlineStr">
        <is>
          <t>RECTC.ELF</t>
        </is>
      </c>
      <c r="H5655" s="6" t="inlineStr">
        <is>
          <t>中心線付き矩形</t>
        </is>
      </c>
      <c r="I5655" s="4" t="n">
        <v>10</v>
      </c>
      <c r="J5655" s="4" t="n">
        <v>6</v>
      </c>
      <c r="K5655" s="4" t="n">
        <v>4</v>
      </c>
      <c r="L5655" s="4" t="n">
        <v>10</v>
      </c>
      <c r="M5655" s="7">
        <f>SUM(I5655:L5655)</f>
        <v/>
      </c>
      <c r="N5655" s="6" t="inlineStr">
        <is>
          <t>中心線付矩形</t>
        </is>
      </c>
      <c r="O5655" s="5" t="inlineStr">
        <is>
          <t>인텔리코리아 (CADian)</t>
        </is>
      </c>
      <c r="P5655" s="5" t="inlineStr">
        <is>
          <t>CADian 리습 600</t>
        </is>
      </c>
      <c r="Q5655" s="8" t="inlineStr">
        <is>
          <t>開く</t>
        </is>
      </c>
      <c r="R5655" s="5" t="inlineStr">
        <is>
          <t>フォーラム添付（ログインが必要な場合あり）</t>
        </is>
      </c>
      <c r="S5655" s="5" t="inlineStr">
        <is>
          <t>互換CAD専用（CADian）</t>
        </is>
      </c>
      <c r="T5655" s="5" t="inlineStr"/>
      <c r="U5655" s="5" t="inlineStr">
        <is>
          <t>W5654</t>
        </is>
      </c>
    </row>
    <row r="5656">
      <c r="A5656" s="4">
        <f>RANK(M5656,$M$2:$M$6943)</f>
        <v/>
      </c>
      <c r="B5656" s="5" t="inlineStr">
        <is>
          <t>英語圏</t>
        </is>
      </c>
      <c r="C5656" s="5" t="inlineStr">
        <is>
          <t>ブロック・属性</t>
        </is>
      </c>
      <c r="D5656" s="5" t="inlineStr">
        <is>
          <t>T19</t>
        </is>
      </c>
      <c r="E5656" s="6" t="inlineStr">
        <is>
          <t>ブロックの置換・再定義・自動ブロック化</t>
        </is>
      </c>
      <c r="F5656" s="5" t="inlineStr">
        <is>
          <t>-</t>
        </is>
      </c>
      <c r="G5656" s="6" t="inlineStr">
        <is>
          <t>Rename a Block</t>
        </is>
      </c>
      <c r="H5656" s="6" t="inlineStr">
        <is>
          <t>選択ブロックの名前を変更</t>
        </is>
      </c>
      <c r="I5656" s="4" t="n">
        <v>6</v>
      </c>
      <c r="J5656" s="4" t="n">
        <v>3</v>
      </c>
      <c r="K5656" s="4" t="n">
        <v>5</v>
      </c>
      <c r="L5656" s="4" t="n">
        <v>16</v>
      </c>
      <c r="M5656" s="7">
        <f>SUM(I5656:L5656)</f>
        <v/>
      </c>
      <c r="N5656" s="6" t="inlineStr">
        <is>
          <t>RENAME/BEDITで代替可</t>
        </is>
      </c>
      <c r="O5656" s="5" t="inlineStr">
        <is>
          <t>Tharwat Al Choufi</t>
        </is>
      </c>
      <c r="P5656" s="5" t="inlineStr">
        <is>
          <t>Tharwat</t>
        </is>
      </c>
      <c r="Q5656" s="8" t="inlineStr">
        <is>
          <t>開く</t>
        </is>
      </c>
      <c r="R5656" s="5" t="inlineStr">
        <is>
          <t>配布ページからダウンロード</t>
        </is>
      </c>
      <c r="S5656" s="5" t="inlineStr">
        <is>
          <t>不明</t>
        </is>
      </c>
      <c r="T5656" s="5" t="inlineStr"/>
      <c r="U5656" s="5" t="inlineStr">
        <is>
          <t>W5655</t>
        </is>
      </c>
    </row>
    <row r="5657">
      <c r="A5657" s="4">
        <f>RANK(M5657,$M$2:$M$6943)</f>
        <v/>
      </c>
      <c r="B5657" s="5" t="inlineStr">
        <is>
          <t>その他の地域</t>
        </is>
      </c>
      <c r="C5657" s="5" t="inlineStr">
        <is>
          <t>ブロック・属性</t>
        </is>
      </c>
      <c r="D5657" s="5" t="inlineStr">
        <is>
          <t>T19</t>
        </is>
      </c>
      <c r="E5657" s="6" t="inlineStr">
        <is>
          <t>ブロックの置換・再定義・自動ブロック化</t>
        </is>
      </c>
      <c r="F5657" s="5" t="inlineStr">
        <is>
          <t>BRNA</t>
        </is>
      </c>
      <c r="G5657" s="6" t="inlineStr">
        <is>
          <t>Rename all blocks adding “-1”</t>
        </is>
      </c>
      <c r="H5657" s="6" t="inlineStr">
        <is>
          <t>全ブロック名に-1付加</t>
        </is>
      </c>
      <c r="I5657" s="4" t="n">
        <v>12</v>
      </c>
      <c r="J5657" s="4" t="n">
        <v>6</v>
      </c>
      <c r="K5657" s="4" t="n">
        <v>4</v>
      </c>
      <c r="L5657" s="4" t="n">
        <v>8</v>
      </c>
      <c r="M5657" s="7">
        <f>SUM(I5657:L5657)</f>
        <v/>
      </c>
      <c r="N5657" s="6" t="inlineStr">
        <is>
          <t>ブロック名一括変更</t>
        </is>
      </c>
      <c r="O5657" s="5" t="inlineStr">
        <is>
          <t>المهندس محمد يزيد (Mohamed Yazid)</t>
        </is>
      </c>
      <c r="P5657" s="5" t="inlineStr">
        <is>
          <t>Hesham Tarek</t>
        </is>
      </c>
      <c r="Q5657" s="8" t="inlineStr">
        <is>
          <t>開く</t>
        </is>
      </c>
      <c r="R5657" s="5" t="inlineStr">
        <is>
          <t>配布ページからダウンロード</t>
        </is>
      </c>
      <c r="S5657" s="5" t="inlineStr">
        <is>
          <t>不明</t>
        </is>
      </c>
      <c r="T5657" s="5" t="inlineStr"/>
      <c r="U5657" s="5" t="inlineStr">
        <is>
          <t>W5656</t>
        </is>
      </c>
    </row>
    <row r="5658">
      <c r="A5658" s="4">
        <f>RANK(M5658,$M$2:$M$6943)</f>
        <v/>
      </c>
      <c r="B5658" s="5" t="inlineStr">
        <is>
          <t>その他の地域</t>
        </is>
      </c>
      <c r="C5658" s="5" t="inlineStr">
        <is>
          <t>構造・鉄骨・機械</t>
        </is>
      </c>
      <c r="D5658" s="5" t="inlineStr">
        <is>
          <t>その他</t>
        </is>
      </c>
      <c r="E5658" s="6" t="inlineStr">
        <is>
          <t>その他</t>
        </is>
      </c>
      <c r="F5658" s="5" t="inlineStr">
        <is>
          <t>Ri90</t>
        </is>
      </c>
      <c r="G5658" s="6" t="inlineStr">
        <is>
          <t>Ri90.ELF</t>
        </is>
      </c>
      <c r="H5658" s="6" t="inlineStr">
        <is>
          <t>矩形4辺の内外に溝</t>
        </is>
      </c>
      <c r="I5658" s="4" t="n">
        <v>14</v>
      </c>
      <c r="J5658" s="4" t="n">
        <v>8</v>
      </c>
      <c r="K5658" s="4" t="n">
        <v>4</v>
      </c>
      <c r="L5658" s="4" t="n">
        <v>4</v>
      </c>
      <c r="M5658" s="7">
        <f>SUM(I5658:L5658)</f>
        <v/>
      </c>
      <c r="N5658" s="6" t="inlineStr">
        <is>
          <t>溝加工</t>
        </is>
      </c>
      <c r="O5658" s="5" t="inlineStr">
        <is>
          <t>인텔리코리아 (CADian)</t>
        </is>
      </c>
      <c r="P5658" s="5" t="inlineStr">
        <is>
          <t>CADian 리습 600</t>
        </is>
      </c>
      <c r="Q5658" s="8" t="inlineStr">
        <is>
          <t>開く</t>
        </is>
      </c>
      <c r="R5658" s="5" t="inlineStr">
        <is>
          <t>フォーラム添付（ログインが必要な場合あり）</t>
        </is>
      </c>
      <c r="S5658" s="5" t="inlineStr">
        <is>
          <t>互換CAD専用（CADian）</t>
        </is>
      </c>
      <c r="T5658" s="5" t="inlineStr"/>
      <c r="U5658" s="5" t="inlineStr">
        <is>
          <t>W5657</t>
        </is>
      </c>
    </row>
    <row r="5659">
      <c r="A5659" s="4">
        <f>RANK(M5659,$M$2:$M$6943)</f>
        <v/>
      </c>
      <c r="B5659" s="5" t="inlineStr">
        <is>
          <t>その他の地域</t>
        </is>
      </c>
      <c r="C5659" s="5" t="inlineStr">
        <is>
          <t>表・Excel連携</t>
        </is>
      </c>
      <c r="D5659" s="5" t="inlineStr">
        <is>
          <t>T30</t>
        </is>
      </c>
      <c r="E5659" s="6" t="inlineStr">
        <is>
          <t>AI・OCR・翻訳など新技術との連携</t>
        </is>
      </c>
      <c r="F5659" s="5" t="inlineStr">
        <is>
          <t>-</t>
        </is>
      </c>
      <c r="G5659" s="6" t="inlineStr">
        <is>
          <t>Rich Text File 에 그림 삽입하기</t>
        </is>
      </c>
      <c r="H5659" s="6" t="inlineStr">
        <is>
          <t>RTFに図を挿入</t>
        </is>
      </c>
      <c r="I5659" s="4" t="n">
        <v>12</v>
      </c>
      <c r="J5659" s="4" t="n">
        <v>8</v>
      </c>
      <c r="K5659" s="4" t="n">
        <v>4</v>
      </c>
      <c r="L5659" s="4" t="n">
        <v>6</v>
      </c>
      <c r="M5659" s="7">
        <f>SUM(I5659:L5659)</f>
        <v/>
      </c>
      <c r="N5659" s="6" t="inlineStr">
        <is>
          <t>RTFに図</t>
        </is>
      </c>
      <c r="O5659" s="5" t="inlineStr"/>
      <c r="P5659" s="5" t="inlineStr">
        <is>
          <t>VBCAD lisp_pds</t>
        </is>
      </c>
      <c r="Q5659" s="8" t="inlineStr">
        <is>
          <t>開く</t>
        </is>
      </c>
      <c r="R5659" s="5" t="inlineStr">
        <is>
          <t>フォーラム添付（ログインが必要な場合あり）</t>
        </is>
      </c>
      <c r="S5659" s="5" t="inlineStr">
        <is>
          <t>不明</t>
        </is>
      </c>
      <c r="T5659" s="5" t="inlineStr"/>
      <c r="U5659" s="5" t="inlineStr">
        <is>
          <t>W5658</t>
        </is>
      </c>
    </row>
    <row r="5660">
      <c r="A5660" s="4">
        <f>RANK(M5660,$M$2:$M$6943)</f>
        <v/>
      </c>
      <c r="B5660" s="5" t="inlineStr">
        <is>
          <t>その他の地域</t>
        </is>
      </c>
      <c r="C5660" s="5" t="inlineStr">
        <is>
          <t>寸法</t>
        </is>
      </c>
      <c r="D5660" s="5" t="inlineStr">
        <is>
          <t>その他</t>
        </is>
      </c>
      <c r="E5660" s="6" t="inlineStr">
        <is>
          <t>その他</t>
        </is>
      </c>
      <c r="F5660" s="5" t="inlineStr">
        <is>
          <t>DRO</t>
        </is>
      </c>
      <c r="G5660" s="6" t="inlineStr">
        <is>
          <t>Rotate text of dimension by 180 deg</t>
        </is>
      </c>
      <c r="H5660" s="6" t="inlineStr">
        <is>
          <t>寸法値を180度回転</t>
        </is>
      </c>
      <c r="I5660" s="4" t="n">
        <v>10</v>
      </c>
      <c r="J5660" s="4" t="n">
        <v>6</v>
      </c>
      <c r="K5660" s="4" t="n">
        <v>4</v>
      </c>
      <c r="L5660" s="4" t="n">
        <v>10</v>
      </c>
      <c r="M5660" s="7">
        <f>SUM(I5660:L5660)</f>
        <v/>
      </c>
      <c r="N5660" s="6" t="inlineStr">
        <is>
          <t>寸法値反転</t>
        </is>
      </c>
      <c r="O5660" s="5" t="inlineStr">
        <is>
          <t>المهندس محمد يزيد (Mohamed Yazid)</t>
        </is>
      </c>
      <c r="P5660" s="5" t="inlineStr">
        <is>
          <t>Hesham Tarek</t>
        </is>
      </c>
      <c r="Q5660" s="8" t="inlineStr">
        <is>
          <t>開く</t>
        </is>
      </c>
      <c r="R5660" s="5" t="inlineStr">
        <is>
          <t>配布ページからダウンロード</t>
        </is>
      </c>
      <c r="S5660" s="5" t="inlineStr">
        <is>
          <t>不明</t>
        </is>
      </c>
      <c r="T5660" s="5" t="inlineStr"/>
      <c r="U5660" s="5" t="inlineStr">
        <is>
          <t>W5659</t>
        </is>
      </c>
    </row>
    <row r="5661">
      <c r="A5661" s="4">
        <f>RANK(M5661,$M$2:$M$6943)</f>
        <v/>
      </c>
      <c r="B5661" s="5" t="inlineStr">
        <is>
          <t>英語圏</t>
        </is>
      </c>
      <c r="C5661" s="5" t="inlineStr">
        <is>
          <t>表示・UCS・ビュー</t>
        </is>
      </c>
      <c r="D5661" s="5" t="inlineStr">
        <is>
          <t>その他</t>
        </is>
      </c>
      <c r="E5661" s="6" t="inlineStr">
        <is>
          <t>その他</t>
        </is>
      </c>
      <c r="F5661" s="5" t="inlineStr">
        <is>
          <t>ROTX, SVANG</t>
        </is>
      </c>
      <c r="G5661" s="6" t="inlineStr">
        <is>
          <t>rotx.lsp</t>
        </is>
      </c>
      <c r="H5661" s="6" t="inlineStr">
        <is>
          <t>クロスヘアと画面ねじれ角を設定</t>
        </is>
      </c>
      <c r="I5661" s="4" t="n">
        <v>9</v>
      </c>
      <c r="J5661" s="4" t="n">
        <v>6</v>
      </c>
      <c r="K5661" s="4" t="n">
        <v>5</v>
      </c>
      <c r="L5661" s="4" t="n">
        <v>10</v>
      </c>
      <c r="M5661" s="7">
        <f>SUM(I5661:L5661)</f>
        <v/>
      </c>
      <c r="N5661" s="6" t="inlineStr">
        <is>
          <t>SNAPANGで代替可</t>
        </is>
      </c>
      <c r="O5661" s="5" t="inlineStr">
        <is>
          <t>Henry C. Francis (ParaCADD)</t>
        </is>
      </c>
      <c r="P5661" s="5" t="inlineStr">
        <is>
          <t>ParaCADD</t>
        </is>
      </c>
      <c r="Q5661" s="8" t="inlineStr">
        <is>
          <t>開く</t>
        </is>
      </c>
      <c r="R5661" s="5" t="inlineStr">
        <is>
          <t>配布ページからダウンロード</t>
        </is>
      </c>
      <c r="S5661" s="5" t="inlineStr">
        <is>
          <t>ソース</t>
        </is>
      </c>
      <c r="T5661" s="5" t="inlineStr"/>
      <c r="U5661" s="5" t="inlineStr">
        <is>
          <t>W5660</t>
        </is>
      </c>
    </row>
    <row r="5662">
      <c r="A5662" s="4">
        <f>RANK(M5662,$M$2:$M$6943)</f>
        <v/>
      </c>
      <c r="B5662" s="5" t="inlineStr">
        <is>
          <t>その他の地域</t>
        </is>
      </c>
      <c r="C5662" s="5" t="inlineStr">
        <is>
          <t>構造・鉄骨・機械</t>
        </is>
      </c>
      <c r="D5662" s="5" t="inlineStr">
        <is>
          <t>その他</t>
        </is>
      </c>
      <c r="E5662" s="6" t="inlineStr">
        <is>
          <t>その他</t>
        </is>
      </c>
      <c r="F5662" s="5" t="inlineStr">
        <is>
          <t>RPA</t>
        </is>
      </c>
      <c r="G5662" s="6" t="inlineStr">
        <is>
          <t>RPA.ELF</t>
        </is>
      </c>
      <c r="H5662" s="6" t="inlineStr">
        <is>
          <t>円周に角歯を作図し配列</t>
        </is>
      </c>
      <c r="I5662" s="4" t="n">
        <v>14</v>
      </c>
      <c r="J5662" s="4" t="n">
        <v>8</v>
      </c>
      <c r="K5662" s="4" t="n">
        <v>4</v>
      </c>
      <c r="L5662" s="4" t="n">
        <v>4</v>
      </c>
      <c r="M5662" s="7">
        <f>SUM(I5662:L5662)</f>
        <v/>
      </c>
      <c r="N5662" s="6" t="inlineStr">
        <is>
          <t>角歯配列</t>
        </is>
      </c>
      <c r="O5662" s="5" t="inlineStr">
        <is>
          <t>인텔리코리아 (CADian)</t>
        </is>
      </c>
      <c r="P5662" s="5" t="inlineStr">
        <is>
          <t>CADian 리습 600</t>
        </is>
      </c>
      <c r="Q5662" s="8" t="inlineStr">
        <is>
          <t>開く</t>
        </is>
      </c>
      <c r="R5662" s="5" t="inlineStr">
        <is>
          <t>フォーラム添付（ログインが必要な場合あり）</t>
        </is>
      </c>
      <c r="S5662" s="5" t="inlineStr">
        <is>
          <t>互換CAD専用（CADian）</t>
        </is>
      </c>
      <c r="T5662" s="5" t="inlineStr"/>
      <c r="U5662" s="5" t="inlineStr">
        <is>
          <t>W5661</t>
        </is>
      </c>
    </row>
    <row r="5663">
      <c r="A5663" s="4">
        <f>RANK(M5663,$M$2:$M$6943)</f>
        <v/>
      </c>
      <c r="B5663" s="5" t="inlineStr">
        <is>
          <t>その他の地域</t>
        </is>
      </c>
      <c r="C5663" s="5" t="inlineStr">
        <is>
          <t>作図</t>
        </is>
      </c>
      <c r="D5663" s="5" t="inlineStr">
        <is>
          <t>その他</t>
        </is>
      </c>
      <c r="E5663" s="6" t="inlineStr">
        <is>
          <t>その他</t>
        </is>
      </c>
      <c r="F5663" s="5" t="inlineStr">
        <is>
          <t>RRA</t>
        </is>
      </c>
      <c r="G5663" s="6" t="inlineStr">
        <is>
          <t>RRA.elf</t>
        </is>
      </c>
      <c r="H5663" s="6" t="inlineStr">
        <is>
          <t>R付き矩形を作図し配列</t>
        </is>
      </c>
      <c r="I5663" s="4" t="n">
        <v>10</v>
      </c>
      <c r="J5663" s="4" t="n">
        <v>6</v>
      </c>
      <c r="K5663" s="4" t="n">
        <v>6</v>
      </c>
      <c r="L5663" s="4" t="n">
        <v>8</v>
      </c>
      <c r="M5663" s="7">
        <f>SUM(I5663:L5663)</f>
        <v/>
      </c>
      <c r="N5663" s="6" t="inlineStr">
        <is>
          <t>R矩形配列</t>
        </is>
      </c>
      <c r="O5663" s="5" t="inlineStr">
        <is>
          <t>인텔리코리아 (CADian)</t>
        </is>
      </c>
      <c r="P5663" s="5" t="inlineStr">
        <is>
          <t>CADian 리습 600</t>
        </is>
      </c>
      <c r="Q5663" s="8" t="inlineStr">
        <is>
          <t>開く</t>
        </is>
      </c>
      <c r="R5663" s="5" t="inlineStr">
        <is>
          <t>フォーラム添付（ログインが必要な場合あり）</t>
        </is>
      </c>
      <c r="S5663" s="5" t="inlineStr">
        <is>
          <t>互換CAD専用（CADian）</t>
        </is>
      </c>
      <c r="T5663" s="5" t="inlineStr"/>
      <c r="U5663" s="5" t="inlineStr">
        <is>
          <t>W5662</t>
        </is>
      </c>
    </row>
    <row r="5664">
      <c r="A5664" s="4">
        <f>RANK(M5664,$M$2:$M$6943)</f>
        <v/>
      </c>
      <c r="B5664" s="5" t="inlineStr">
        <is>
          <t>その他の地域</t>
        </is>
      </c>
      <c r="C5664" s="5" t="inlineStr">
        <is>
          <t>作図</t>
        </is>
      </c>
      <c r="D5664" s="5" t="inlineStr">
        <is>
          <t>その他</t>
        </is>
      </c>
      <c r="E5664" s="6" t="inlineStr">
        <is>
          <t>その他</t>
        </is>
      </c>
      <c r="F5664" s="5" t="inlineStr">
        <is>
          <t>RRA2</t>
        </is>
      </c>
      <c r="G5664" s="6" t="inlineStr">
        <is>
          <t>RRA2.elf</t>
        </is>
      </c>
      <c r="H5664" s="6" t="inlineStr">
        <is>
          <t>R付き矩形を2列縦配列</t>
        </is>
      </c>
      <c r="I5664" s="4" t="n">
        <v>10</v>
      </c>
      <c r="J5664" s="4" t="n">
        <v>6</v>
      </c>
      <c r="K5664" s="4" t="n">
        <v>6</v>
      </c>
      <c r="L5664" s="4" t="n">
        <v>8</v>
      </c>
      <c r="M5664" s="7">
        <f>SUM(I5664:L5664)</f>
        <v/>
      </c>
      <c r="N5664" s="6" t="inlineStr">
        <is>
          <t>R矩形2列</t>
        </is>
      </c>
      <c r="O5664" s="5" t="inlineStr">
        <is>
          <t>인텔리코리아 (CADian)</t>
        </is>
      </c>
      <c r="P5664" s="5" t="inlineStr">
        <is>
          <t>CADian 리습 600</t>
        </is>
      </c>
      <c r="Q5664" s="8" t="inlineStr">
        <is>
          <t>開く</t>
        </is>
      </c>
      <c r="R5664" s="5" t="inlineStr">
        <is>
          <t>フォーラム添付（ログインが必要な場合あり）</t>
        </is>
      </c>
      <c r="S5664" s="5" t="inlineStr">
        <is>
          <t>互換CAD専用（CADian）</t>
        </is>
      </c>
      <c r="T5664" s="5" t="inlineStr"/>
      <c r="U5664" s="5" t="inlineStr">
        <is>
          <t>W5663</t>
        </is>
      </c>
    </row>
    <row r="5665">
      <c r="A5665" s="4">
        <f>RANK(M5665,$M$2:$M$6943)</f>
        <v/>
      </c>
      <c r="B5665" s="5" t="inlineStr">
        <is>
          <t>その他の地域</t>
        </is>
      </c>
      <c r="C5665" s="5" t="inlineStr">
        <is>
          <t>構造・鉄骨・機械</t>
        </is>
      </c>
      <c r="D5665" s="5" t="inlineStr">
        <is>
          <t>その他</t>
        </is>
      </c>
      <c r="E5665" s="6" t="inlineStr">
        <is>
          <t>その他</t>
        </is>
      </c>
      <c r="F5665" s="5" t="inlineStr">
        <is>
          <t>RSLOT</t>
        </is>
      </c>
      <c r="G5665" s="6" t="inlineStr">
        <is>
          <t>RSLOT.elf</t>
        </is>
      </c>
      <c r="H5665" s="6" t="inlineStr">
        <is>
          <t>R付き長穴を作図</t>
        </is>
      </c>
      <c r="I5665" s="4" t="n">
        <v>12</v>
      </c>
      <c r="J5665" s="4" t="n">
        <v>6</v>
      </c>
      <c r="K5665" s="4" t="n">
        <v>6</v>
      </c>
      <c r="L5665" s="4" t="n">
        <v>6</v>
      </c>
      <c r="M5665" s="7">
        <f>SUM(I5665:L5665)</f>
        <v/>
      </c>
      <c r="N5665" s="6" t="inlineStr">
        <is>
          <t>R長穴</t>
        </is>
      </c>
      <c r="O5665" s="5" t="inlineStr">
        <is>
          <t>인텔리코리아 (CADian)</t>
        </is>
      </c>
      <c r="P5665" s="5" t="inlineStr">
        <is>
          <t>CADian 리습 600</t>
        </is>
      </c>
      <c r="Q5665" s="8" t="inlineStr">
        <is>
          <t>開く</t>
        </is>
      </c>
      <c r="R5665" s="5" t="inlineStr">
        <is>
          <t>フォーラム添付（ログインが必要な場合あり）</t>
        </is>
      </c>
      <c r="S5665" s="5" t="inlineStr">
        <is>
          <t>互換CAD専用（CADian）</t>
        </is>
      </c>
      <c r="T5665" s="5" t="inlineStr"/>
      <c r="U5665" s="5" t="inlineStr">
        <is>
          <t>W5664</t>
        </is>
      </c>
    </row>
    <row r="5666">
      <c r="A5666" s="4">
        <f>RANK(M5666,$M$2:$M$6943)</f>
        <v/>
      </c>
      <c r="B5666" s="5" t="inlineStr">
        <is>
          <t>その他の地域</t>
        </is>
      </c>
      <c r="C5666" s="5" t="inlineStr">
        <is>
          <t>文字・テキスト</t>
        </is>
      </c>
      <c r="D5666" s="5" t="inlineStr">
        <is>
          <t>その他</t>
        </is>
      </c>
      <c r="E5666" s="6" t="inlineStr">
        <is>
          <t>その他</t>
        </is>
      </c>
      <c r="F5666" s="5" t="inlineStr">
        <is>
          <t>RTEXT</t>
        </is>
      </c>
      <c r="G5666" s="6" t="inlineStr">
        <is>
          <t>RTEXT.ELF</t>
        </is>
      </c>
      <c r="H5666" s="6" t="inlineStr">
        <is>
          <t>線端に四角枠と1行文字</t>
        </is>
      </c>
      <c r="I5666" s="4" t="n">
        <v>10</v>
      </c>
      <c r="J5666" s="4" t="n">
        <v>6</v>
      </c>
      <c r="K5666" s="4" t="n">
        <v>6</v>
      </c>
      <c r="L5666" s="4" t="n">
        <v>8</v>
      </c>
      <c r="M5666" s="7">
        <f>SUM(I5666:L5666)</f>
        <v/>
      </c>
      <c r="N5666" s="6" t="inlineStr">
        <is>
          <t>四角枠文字</t>
        </is>
      </c>
      <c r="O5666" s="5" t="inlineStr">
        <is>
          <t>인텔리코리아 (CADian)</t>
        </is>
      </c>
      <c r="P5666" s="5" t="inlineStr">
        <is>
          <t>CADian 리습 600</t>
        </is>
      </c>
      <c r="Q5666" s="8" t="inlineStr">
        <is>
          <t>開く</t>
        </is>
      </c>
      <c r="R5666" s="5" t="inlineStr">
        <is>
          <t>フォーラム添付（ログインが必要な場合あり）</t>
        </is>
      </c>
      <c r="S5666" s="5" t="inlineStr">
        <is>
          <t>互換CAD専用（CADian）</t>
        </is>
      </c>
      <c r="T5666" s="5" t="inlineStr">
        <is>
          <t>ParaCADD</t>
        </is>
      </c>
      <c r="U5666" s="5" t="inlineStr">
        <is>
          <t>W5665</t>
        </is>
      </c>
    </row>
    <row r="5667">
      <c r="A5667" s="4">
        <f>RANK(M5667,$M$2:$M$6943)</f>
        <v/>
      </c>
      <c r="B5667" s="5" t="inlineStr">
        <is>
          <t>その他の地域</t>
        </is>
      </c>
      <c r="C5667" s="5" t="inlineStr">
        <is>
          <t>座標・測量・土木</t>
        </is>
      </c>
      <c r="D5667" s="5" t="inlineStr">
        <is>
          <t>T27</t>
        </is>
      </c>
      <c r="E5667" s="6" t="inlineStr">
        <is>
          <t>測量・土木：座標・レベル・縦断</t>
        </is>
      </c>
      <c r="F5667" s="5" t="inlineStr">
        <is>
          <t>-</t>
        </is>
      </c>
      <c r="G5667" s="6" t="inlineStr">
        <is>
          <t>Rutina AutoLisp para obtener la pendiente de una línea o polilinea</t>
        </is>
      </c>
      <c r="H5667" s="6" t="inlineStr">
        <is>
          <t>線・ポリの勾配を取得（有料）</t>
        </is>
      </c>
      <c r="I5667" s="4" t="n">
        <v>10</v>
      </c>
      <c r="J5667" s="4" t="n">
        <v>6</v>
      </c>
      <c r="K5667" s="4" t="n">
        <v>6</v>
      </c>
      <c r="L5667" s="4" t="n">
        <v>8</v>
      </c>
      <c r="M5667" s="7">
        <f>SUM(I5667:L5667)</f>
        <v/>
      </c>
      <c r="N5667" s="6" t="inlineStr">
        <is>
          <t>勾配取得</t>
        </is>
      </c>
      <c r="O5667" s="5" t="inlineStr">
        <is>
          <t>DevCADLisp</t>
        </is>
      </c>
      <c r="P5667" s="5" t="inlineStr">
        <is>
          <t>DevCADLisp</t>
        </is>
      </c>
      <c r="Q5667" s="8" t="inlineStr">
        <is>
          <t>開く</t>
        </is>
      </c>
      <c r="R5667" s="5" t="inlineStr">
        <is>
          <t>有料</t>
        </is>
      </c>
      <c r="S5667" s="5" t="inlineStr">
        <is>
          <t>暗号化（.vlx）</t>
        </is>
      </c>
      <c r="T5667" s="5" t="inlineStr"/>
      <c r="U5667" s="5" t="inlineStr">
        <is>
          <t>W5666</t>
        </is>
      </c>
    </row>
    <row r="5668">
      <c r="A5668" s="4">
        <f>RANK(M5668,$M$2:$M$6943)</f>
        <v/>
      </c>
      <c r="B5668" s="5" t="inlineStr">
        <is>
          <t>その他の地域</t>
        </is>
      </c>
      <c r="C5668" s="5" t="inlineStr">
        <is>
          <t>文字・テキスト</t>
        </is>
      </c>
      <c r="D5668" s="5" t="inlineStr">
        <is>
          <t>T12,T06</t>
        </is>
      </c>
      <c r="E5668" s="6" t="inlineStr">
        <is>
          <t>文字の一括検索・置換、図枠の属性を自動更新</t>
        </is>
      </c>
      <c r="F5668" s="5" t="inlineStr">
        <is>
          <t>-</t>
        </is>
      </c>
      <c r="G5668" s="6" t="inlineStr">
        <is>
          <t>Rutina AutoLisp que reemplaza un texto seleccionado por la fecha actual con diferentes formatos de salida</t>
        </is>
      </c>
      <c r="H5668" s="6" t="inlineStr">
        <is>
          <t>文字を現在日付（書式選択）に置換（有料）</t>
        </is>
      </c>
      <c r="I5668" s="4" t="n">
        <v>8</v>
      </c>
      <c r="J5668" s="4" t="n">
        <v>4</v>
      </c>
      <c r="K5668" s="4" t="n">
        <v>6</v>
      </c>
      <c r="L5668" s="4" t="n">
        <v>12</v>
      </c>
      <c r="M5668" s="7">
        <f>SUM(I5668:L5668)</f>
        <v/>
      </c>
      <c r="N5668" s="6" t="inlineStr">
        <is>
          <t>フィールドで可</t>
        </is>
      </c>
      <c r="O5668" s="5" t="inlineStr">
        <is>
          <t>DevCADLisp</t>
        </is>
      </c>
      <c r="P5668" s="5" t="inlineStr">
        <is>
          <t>DevCADLisp</t>
        </is>
      </c>
      <c r="Q5668" s="8" t="inlineStr">
        <is>
          <t>開く</t>
        </is>
      </c>
      <c r="R5668" s="5" t="inlineStr">
        <is>
          <t>有料</t>
        </is>
      </c>
      <c r="S5668" s="5" t="inlineStr">
        <is>
          <t>暗号化（.vlx）</t>
        </is>
      </c>
      <c r="T5668" s="5" t="inlineStr"/>
      <c r="U5668" s="5" t="inlineStr">
        <is>
          <t>W5667</t>
        </is>
      </c>
    </row>
    <row r="5669">
      <c r="A5669" s="4">
        <f>RANK(M5669,$M$2:$M$6943)</f>
        <v/>
      </c>
      <c r="B5669" s="5" t="inlineStr">
        <is>
          <t>その他の地域</t>
        </is>
      </c>
      <c r="C5669" s="5" t="inlineStr">
        <is>
          <t>座標・測量・土木</t>
        </is>
      </c>
      <c r="D5669" s="5" t="inlineStr">
        <is>
          <t>T27</t>
        </is>
      </c>
      <c r="E5669" s="6" t="inlineStr">
        <is>
          <t>測量・土木：座標・レベル・縦断</t>
        </is>
      </c>
      <c r="F5669" s="5" t="inlineStr">
        <is>
          <t>-</t>
        </is>
      </c>
      <c r="G5669" s="6" t="inlineStr">
        <is>
          <t>Rutina en AutoLisp para dibujar una línea con una pendiente indicada</t>
        </is>
      </c>
      <c r="H5669" s="6" t="inlineStr">
        <is>
          <t>指定勾配の線を作図（有料）</t>
        </is>
      </c>
      <c r="I5669" s="4" t="n">
        <v>10</v>
      </c>
      <c r="J5669" s="4" t="n">
        <v>6</v>
      </c>
      <c r="K5669" s="4" t="n">
        <v>6</v>
      </c>
      <c r="L5669" s="4" t="n">
        <v>8</v>
      </c>
      <c r="M5669" s="7">
        <f>SUM(I5669:L5669)</f>
        <v/>
      </c>
      <c r="N5669" s="6" t="inlineStr">
        <is>
          <t>勾配指定線</t>
        </is>
      </c>
      <c r="O5669" s="5" t="inlineStr">
        <is>
          <t>DevCADLisp</t>
        </is>
      </c>
      <c r="P5669" s="5" t="inlineStr">
        <is>
          <t>DevCADLisp</t>
        </is>
      </c>
      <c r="Q5669" s="8" t="inlineStr">
        <is>
          <t>開く</t>
        </is>
      </c>
      <c r="R5669" s="5" t="inlineStr">
        <is>
          <t>有料</t>
        </is>
      </c>
      <c r="S5669" s="5" t="inlineStr">
        <is>
          <t>暗号化（.vlx）</t>
        </is>
      </c>
      <c r="T5669" s="5" t="inlineStr"/>
      <c r="U5669" s="5" t="inlineStr">
        <is>
          <t>W5668</t>
        </is>
      </c>
    </row>
    <row r="5670">
      <c r="A5670" s="4">
        <f>RANK(M5670,$M$2:$M$6943)</f>
        <v/>
      </c>
      <c r="B5670" s="5" t="inlineStr">
        <is>
          <t>その他の地域</t>
        </is>
      </c>
      <c r="C5670" s="5" t="inlineStr">
        <is>
          <t>選択・絞り込み</t>
        </is>
      </c>
      <c r="D5670" s="5" t="inlineStr">
        <is>
          <t>その他</t>
        </is>
      </c>
      <c r="E5670" s="6" t="inlineStr">
        <is>
          <t>その他</t>
        </is>
      </c>
      <c r="F5670" s="5" t="inlineStr">
        <is>
          <t>-</t>
        </is>
      </c>
      <c r="G5670" s="6" t="inlineStr">
        <is>
          <t>Rutina en AutoLisp que selecciona todas las entidades de la capa del objeto seleccionado</t>
        </is>
      </c>
      <c r="H5670" s="6" t="inlineStr">
        <is>
          <t>選択図形の画層の全図形を選択（有料）</t>
        </is>
      </c>
      <c r="I5670" s="4" t="n">
        <v>6</v>
      </c>
      <c r="J5670" s="4" t="n">
        <v>4</v>
      </c>
      <c r="K5670" s="4" t="n">
        <v>6</v>
      </c>
      <c r="L5670" s="4" t="n">
        <v>14</v>
      </c>
      <c r="M5670" s="7">
        <f>SUM(I5670:L5670)</f>
        <v/>
      </c>
      <c r="N5670" s="6" t="inlineStr">
        <is>
          <t>標準選択で可</t>
        </is>
      </c>
      <c r="O5670" s="5" t="inlineStr">
        <is>
          <t>DevCADLisp</t>
        </is>
      </c>
      <c r="P5670" s="5" t="inlineStr">
        <is>
          <t>DevCADLisp</t>
        </is>
      </c>
      <c r="Q5670" s="8" t="inlineStr">
        <is>
          <t>開く</t>
        </is>
      </c>
      <c r="R5670" s="5" t="inlineStr">
        <is>
          <t>有料</t>
        </is>
      </c>
      <c r="S5670" s="5" t="inlineStr">
        <is>
          <t>暗号化（.vlx）</t>
        </is>
      </c>
      <c r="T5670" s="5" t="inlineStr"/>
      <c r="U5670" s="5" t="inlineStr">
        <is>
          <t>W5669</t>
        </is>
      </c>
    </row>
    <row r="5671">
      <c r="A5671" s="4">
        <f>RANK(M5671,$M$2:$M$6943)</f>
        <v/>
      </c>
      <c r="B5671" s="5" t="inlineStr">
        <is>
          <t>その他の地域</t>
        </is>
      </c>
      <c r="C5671" s="5" t="inlineStr">
        <is>
          <t>座標・測量・土木</t>
        </is>
      </c>
      <c r="D5671" s="5" t="inlineStr">
        <is>
          <t>T27</t>
        </is>
      </c>
      <c r="E5671" s="6" t="inlineStr">
        <is>
          <t>測量・土木：座標・レベル・縦断</t>
        </is>
      </c>
      <c r="F5671" s="5" t="inlineStr">
        <is>
          <t>-</t>
        </is>
      </c>
      <c r="G5671" s="6" t="inlineStr">
        <is>
          <t>Rutina Lisp para establecer una cota específica en un punto indicado</t>
        </is>
      </c>
      <c r="H5671" s="6" t="inlineStr">
        <is>
          <t>指示点に指定標高を設定（有料）</t>
        </is>
      </c>
      <c r="I5671" s="4" t="n">
        <v>10</v>
      </c>
      <c r="J5671" s="4" t="n">
        <v>6</v>
      </c>
      <c r="K5671" s="4" t="n">
        <v>6</v>
      </c>
      <c r="L5671" s="4" t="n">
        <v>8</v>
      </c>
      <c r="M5671" s="7">
        <f>SUM(I5671:L5671)</f>
        <v/>
      </c>
      <c r="N5671" s="6" t="inlineStr">
        <is>
          <t>指定標高設定</t>
        </is>
      </c>
      <c r="O5671" s="5" t="inlineStr">
        <is>
          <t>DevCADLisp</t>
        </is>
      </c>
      <c r="P5671" s="5" t="inlineStr">
        <is>
          <t>DevCADLisp</t>
        </is>
      </c>
      <c r="Q5671" s="8" t="inlineStr">
        <is>
          <t>開く</t>
        </is>
      </c>
      <c r="R5671" s="5" t="inlineStr">
        <is>
          <t>有料</t>
        </is>
      </c>
      <c r="S5671" s="5" t="inlineStr">
        <is>
          <t>暗号化（.vlx）</t>
        </is>
      </c>
      <c r="T5671" s="5" t="inlineStr"/>
      <c r="U5671" s="5" t="inlineStr">
        <is>
          <t>W5670</t>
        </is>
      </c>
    </row>
    <row r="5672">
      <c r="A5672" s="4">
        <f>RANK(M5672,$M$2:$M$6943)</f>
        <v/>
      </c>
      <c r="B5672" s="5" t="inlineStr">
        <is>
          <t>その他の地域</t>
        </is>
      </c>
      <c r="C5672" s="5" t="inlineStr">
        <is>
          <t>選択・絞り込み</t>
        </is>
      </c>
      <c r="D5672" s="5" t="inlineStr">
        <is>
          <t>その他</t>
        </is>
      </c>
      <c r="E5672" s="6" t="inlineStr">
        <is>
          <t>その他</t>
        </is>
      </c>
      <c r="F5672" s="5" t="inlineStr">
        <is>
          <t>-</t>
        </is>
      </c>
      <c r="G5672" s="6" t="inlineStr">
        <is>
          <t>Rutina Lisp que permite seleccionar todas las entidades de la capa ingresada</t>
        </is>
      </c>
      <c r="H5672" s="6" t="inlineStr">
        <is>
          <t>入力画層の全図形を選択（有料）</t>
        </is>
      </c>
      <c r="I5672" s="4" t="n">
        <v>6</v>
      </c>
      <c r="J5672" s="4" t="n">
        <v>4</v>
      </c>
      <c r="K5672" s="4" t="n">
        <v>6</v>
      </c>
      <c r="L5672" s="4" t="n">
        <v>14</v>
      </c>
      <c r="M5672" s="7">
        <f>SUM(I5672:L5672)</f>
        <v/>
      </c>
      <c r="N5672" s="6" t="inlineStr">
        <is>
          <t>標準選択で可</t>
        </is>
      </c>
      <c r="O5672" s="5" t="inlineStr">
        <is>
          <t>DevCADLisp</t>
        </is>
      </c>
      <c r="P5672" s="5" t="inlineStr">
        <is>
          <t>DevCADLisp</t>
        </is>
      </c>
      <c r="Q5672" s="8" t="inlineStr">
        <is>
          <t>開く</t>
        </is>
      </c>
      <c r="R5672" s="5" t="inlineStr">
        <is>
          <t>有料</t>
        </is>
      </c>
      <c r="S5672" s="5" t="inlineStr">
        <is>
          <t>暗号化（.vlx）</t>
        </is>
      </c>
      <c r="T5672" s="5" t="inlineStr"/>
      <c r="U5672" s="5" t="inlineStr">
        <is>
          <t>W5671</t>
        </is>
      </c>
    </row>
    <row r="5673">
      <c r="A5673" s="4">
        <f>RANK(M5673,$M$2:$M$6943)</f>
        <v/>
      </c>
      <c r="B5673" s="5" t="inlineStr">
        <is>
          <t>その他の地域</t>
        </is>
      </c>
      <c r="C5673" s="5" t="inlineStr">
        <is>
          <t>文字・テキスト</t>
        </is>
      </c>
      <c r="D5673" s="5" t="inlineStr">
        <is>
          <t>T12</t>
        </is>
      </c>
      <c r="E5673" s="6" t="inlineStr">
        <is>
          <t>文字の一括検索・置換</t>
        </is>
      </c>
      <c r="F5673" s="5" t="inlineStr">
        <is>
          <t>-</t>
        </is>
      </c>
      <c r="G5673" s="6" t="inlineStr">
        <is>
          <t>Rutina para copiar la altura de un texto y establecerla a otros textos seleccionados</t>
        </is>
      </c>
      <c r="H5673" s="6" t="inlineStr">
        <is>
          <t>文字高さを他文字へ一致（有料）</t>
        </is>
      </c>
      <c r="I5673" s="4" t="n">
        <v>6</v>
      </c>
      <c r="J5673" s="4" t="n">
        <v>4</v>
      </c>
      <c r="K5673" s="4" t="n">
        <v>6</v>
      </c>
      <c r="L5673" s="4" t="n">
        <v>14</v>
      </c>
      <c r="M5673" s="7">
        <f>SUM(I5673:L5673)</f>
        <v/>
      </c>
      <c r="N5673" s="6" t="inlineStr">
        <is>
          <t>MATCHPROPで可</t>
        </is>
      </c>
      <c r="O5673" s="5" t="inlineStr">
        <is>
          <t>DevCADLisp</t>
        </is>
      </c>
      <c r="P5673" s="5" t="inlineStr">
        <is>
          <t>DevCADLisp</t>
        </is>
      </c>
      <c r="Q5673" s="8" t="inlineStr">
        <is>
          <t>開く</t>
        </is>
      </c>
      <c r="R5673" s="5" t="inlineStr">
        <is>
          <t>有料</t>
        </is>
      </c>
      <c r="S5673" s="5" t="inlineStr">
        <is>
          <t>暗号化（.vlx）</t>
        </is>
      </c>
      <c r="T5673" s="5" t="inlineStr"/>
      <c r="U5673" s="5" t="inlineStr">
        <is>
          <t>W5672</t>
        </is>
      </c>
    </row>
    <row r="5674">
      <c r="A5674" s="4">
        <f>RANK(M5674,$M$2:$M$6943)</f>
        <v/>
      </c>
      <c r="B5674" s="5" t="inlineStr">
        <is>
          <t>その他の地域</t>
        </is>
      </c>
      <c r="C5674" s="5" t="inlineStr">
        <is>
          <t>表・Excel連携</t>
        </is>
      </c>
      <c r="D5674" s="5" t="inlineStr">
        <is>
          <t>T23</t>
        </is>
      </c>
      <c r="E5674" s="6" t="inlineStr">
        <is>
          <t>分解された表の復元・Excel表の取り込み</t>
        </is>
      </c>
      <c r="F5674" s="5" t="inlineStr">
        <is>
          <t>-</t>
        </is>
      </c>
      <c r="G5674" s="6" t="inlineStr">
        <is>
          <t>Rutina Visual Lisp que inserta una tabla de datos</t>
        </is>
      </c>
      <c r="H5674" s="6" t="inlineStr">
        <is>
          <t>データ表を挿入（有料）</t>
        </is>
      </c>
      <c r="I5674" s="4" t="n">
        <v>8</v>
      </c>
      <c r="J5674" s="4" t="n">
        <v>4</v>
      </c>
      <c r="K5674" s="4" t="n">
        <v>6</v>
      </c>
      <c r="L5674" s="4" t="n">
        <v>12</v>
      </c>
      <c r="M5674" s="7">
        <f>SUM(I5674:L5674)</f>
        <v/>
      </c>
      <c r="N5674" s="6" t="inlineStr">
        <is>
          <t>表挿入は標準</t>
        </is>
      </c>
      <c r="O5674" s="5" t="inlineStr">
        <is>
          <t>DevCADLisp</t>
        </is>
      </c>
      <c r="P5674" s="5" t="inlineStr">
        <is>
          <t>DevCADLisp</t>
        </is>
      </c>
      <c r="Q5674" s="8" t="inlineStr">
        <is>
          <t>開く</t>
        </is>
      </c>
      <c r="R5674" s="5" t="inlineStr">
        <is>
          <t>有料</t>
        </is>
      </c>
      <c r="S5674" s="5" t="inlineStr">
        <is>
          <t>暗号化（.vlx）</t>
        </is>
      </c>
      <c r="T5674" s="5" t="inlineStr"/>
      <c r="U5674" s="5" t="inlineStr">
        <is>
          <t>W5673</t>
        </is>
      </c>
    </row>
    <row r="5675">
      <c r="A5675" s="4">
        <f>RANK(M5675,$M$2:$M$6943)</f>
        <v/>
      </c>
      <c r="B5675" s="5" t="inlineStr">
        <is>
          <t>その他の地域</t>
        </is>
      </c>
      <c r="C5675" s="5" t="inlineStr">
        <is>
          <t>寸法</t>
        </is>
      </c>
      <c r="D5675" s="5" t="inlineStr">
        <is>
          <t>その他</t>
        </is>
      </c>
      <c r="E5675" s="6" t="inlineStr">
        <is>
          <t>その他</t>
        </is>
      </c>
      <c r="F5675" s="5" t="inlineStr">
        <is>
          <t>SCD</t>
        </is>
      </c>
      <c r="G5675" s="6" t="inlineStr">
        <is>
          <t>SCD.elf</t>
        </is>
      </c>
      <c r="H5675" s="6" t="inlineStr">
        <is>
          <t>寸法を選んでスタイル設定変更</t>
        </is>
      </c>
      <c r="I5675" s="4" t="n">
        <v>8</v>
      </c>
      <c r="J5675" s="4" t="n">
        <v>4</v>
      </c>
      <c r="K5675" s="4" t="n">
        <v>6</v>
      </c>
      <c r="L5675" s="4" t="n">
        <v>12</v>
      </c>
      <c r="M5675" s="7">
        <f>SUM(I5675:L5675)</f>
        <v/>
      </c>
      <c r="N5675" s="6" t="inlineStr">
        <is>
          <t>寸法設定変更</t>
        </is>
      </c>
      <c r="O5675" s="5" t="inlineStr">
        <is>
          <t>인텔리코리아 (CADian)</t>
        </is>
      </c>
      <c r="P5675" s="5" t="inlineStr">
        <is>
          <t>CADian 리습 600</t>
        </is>
      </c>
      <c r="Q5675" s="8" t="inlineStr">
        <is>
          <t>開く</t>
        </is>
      </c>
      <c r="R5675" s="5" t="inlineStr">
        <is>
          <t>フォーラム添付（ログインが必要な場合あり）</t>
        </is>
      </c>
      <c r="S5675" s="5" t="inlineStr">
        <is>
          <t>互換CAD専用（CADian）</t>
        </is>
      </c>
      <c r="T5675" s="5" t="inlineStr"/>
      <c r="U5675" s="5" t="inlineStr">
        <is>
          <t>W5674</t>
        </is>
      </c>
    </row>
    <row r="5676">
      <c r="A5676" s="4">
        <f>RANK(M5676,$M$2:$M$6943)</f>
        <v/>
      </c>
      <c r="B5676" s="5" t="inlineStr">
        <is>
          <t>その他の地域</t>
        </is>
      </c>
      <c r="C5676" s="5" t="inlineStr">
        <is>
          <t>画層</t>
        </is>
      </c>
      <c r="D5676" s="5" t="inlineStr">
        <is>
          <t>T18</t>
        </is>
      </c>
      <c r="E5676" s="6" t="inlineStr">
        <is>
          <t>画層の自動振り分け・標準化</t>
        </is>
      </c>
      <c r="F5676" s="5" t="inlineStr">
        <is>
          <t>-</t>
        </is>
      </c>
      <c r="G5676" s="6" t="inlineStr">
        <is>
          <t>seiso, seOn, seOff,seOnObj - 또추가</t>
        </is>
      </c>
      <c r="H5676" s="6" t="inlineStr">
        <is>
          <t>seiso/seOn/seOff 画層分離・表示</t>
        </is>
      </c>
      <c r="I5676" s="4" t="n">
        <v>6</v>
      </c>
      <c r="J5676" s="4" t="n">
        <v>4</v>
      </c>
      <c r="K5676" s="4" t="n">
        <v>6</v>
      </c>
      <c r="L5676" s="4" t="n">
        <v>14</v>
      </c>
      <c r="M5676" s="7">
        <f>SUM(I5676:L5676)</f>
        <v/>
      </c>
      <c r="N5676" s="6" t="inlineStr">
        <is>
          <t>LAYISO類似</t>
        </is>
      </c>
      <c r="O5676" s="5" t="inlineStr"/>
      <c r="P5676" s="5" t="inlineStr">
        <is>
          <t>VBCAD lisp_pds</t>
        </is>
      </c>
      <c r="Q5676" s="8" t="inlineStr">
        <is>
          <t>開く</t>
        </is>
      </c>
      <c r="R5676" s="5" t="inlineStr">
        <is>
          <t>フォーラム添付（ログインが必要な場合あり）</t>
        </is>
      </c>
      <c r="S5676" s="5" t="inlineStr">
        <is>
          <t>不明</t>
        </is>
      </c>
      <c r="T5676" s="5" t="inlineStr"/>
      <c r="U5676" s="5" t="inlineStr">
        <is>
          <t>W5675</t>
        </is>
      </c>
    </row>
    <row r="5677">
      <c r="A5677" s="4">
        <f>RANK(M5677,$M$2:$M$6943)</f>
        <v/>
      </c>
      <c r="B5677" s="5" t="inlineStr">
        <is>
          <t>その他の地域</t>
        </is>
      </c>
      <c r="C5677" s="5" t="inlineStr">
        <is>
          <t>選択・絞り込み</t>
        </is>
      </c>
      <c r="D5677" s="5" t="inlineStr">
        <is>
          <t>その他</t>
        </is>
      </c>
      <c r="E5677" s="6" t="inlineStr">
        <is>
          <t>その他</t>
        </is>
      </c>
      <c r="F5677" s="5" t="inlineStr">
        <is>
          <t>SD</t>
        </is>
      </c>
      <c r="G5677" s="6" t="inlineStr">
        <is>
          <t>Select all dimensions</t>
        </is>
      </c>
      <c r="H5677" s="6" t="inlineStr">
        <is>
          <t>全寸法/点/ハッチ/表/VP/ワイプアウト選択</t>
        </is>
      </c>
      <c r="I5677" s="4" t="n">
        <v>6</v>
      </c>
      <c r="J5677" s="4" t="n">
        <v>4</v>
      </c>
      <c r="K5677" s="4" t="n">
        <v>6</v>
      </c>
      <c r="L5677" s="4" t="n">
        <v>14</v>
      </c>
      <c r="M5677" s="7">
        <f>SUM(I5677:L5677)</f>
        <v/>
      </c>
      <c r="N5677" s="6" t="inlineStr">
        <is>
          <t>QSELECTで可</t>
        </is>
      </c>
      <c r="O5677" s="5" t="inlineStr">
        <is>
          <t>المهندس محمد يزيد (Mohamed Yazid)</t>
        </is>
      </c>
      <c r="P5677" s="5" t="inlineStr">
        <is>
          <t>Hesham Tarek</t>
        </is>
      </c>
      <c r="Q5677" s="8" t="inlineStr">
        <is>
          <t>開く</t>
        </is>
      </c>
      <c r="R5677" s="5" t="inlineStr">
        <is>
          <t>配布ページからダウンロード</t>
        </is>
      </c>
      <c r="S5677" s="5" t="inlineStr">
        <is>
          <t>不明</t>
        </is>
      </c>
      <c r="T5677" s="5" t="inlineStr"/>
      <c r="U5677" s="5" t="inlineStr">
        <is>
          <t>W5676</t>
        </is>
      </c>
    </row>
    <row r="5678">
      <c r="A5678" s="4">
        <f>RANK(M5678,$M$2:$M$6943)</f>
        <v/>
      </c>
      <c r="B5678" s="5" t="inlineStr">
        <is>
          <t>英語圏</t>
        </is>
      </c>
      <c r="C5678" s="5" t="inlineStr">
        <is>
          <t>表示・UCS・ビュー</t>
        </is>
      </c>
      <c r="D5678" s="5" t="inlineStr">
        <is>
          <t>T27</t>
        </is>
      </c>
      <c r="E5678" s="6" t="inlineStr">
        <is>
          <t>測量・土木：座標・レベル・縦断</t>
        </is>
      </c>
      <c r="F5678" s="5" t="inlineStr">
        <is>
          <t>VTwist</t>
        </is>
      </c>
      <c r="G5678" s="6" t="inlineStr">
        <is>
          <t>Set View Rotation</t>
        </is>
      </c>
      <c r="H5678" s="6" t="inlineStr">
        <is>
          <t>ビューを回転(土木向け)</t>
        </is>
      </c>
      <c r="I5678" s="4" t="n">
        <v>8</v>
      </c>
      <c r="J5678" s="4" t="n">
        <v>6</v>
      </c>
      <c r="K5678" s="4" t="n">
        <v>8</v>
      </c>
      <c r="L5678" s="4" t="n">
        <v>8</v>
      </c>
      <c r="M5678" s="7">
        <f>SUM(I5678:L5678)</f>
        <v/>
      </c>
      <c r="N5678" s="6" t="inlineStr">
        <is>
          <t>DVIEW TWで代替可</t>
        </is>
      </c>
      <c r="O5678" s="5" t="inlineStr"/>
      <c r="P5678" s="5" t="inlineStr">
        <is>
          <t>Cadalyst CAD Tips</t>
        </is>
      </c>
      <c r="Q5678" s="8" t="inlineStr">
        <is>
          <t>開く</t>
        </is>
      </c>
      <c r="R5678" s="5" t="inlineStr">
        <is>
          <t>サイト閉鎖・リンク切れ</t>
        </is>
      </c>
      <c r="S5678" s="5" t="inlineStr">
        <is>
          <t>不明</t>
        </is>
      </c>
      <c r="T5678" s="5" t="inlineStr"/>
      <c r="U5678" s="5" t="inlineStr">
        <is>
          <t>W5677</t>
        </is>
      </c>
    </row>
    <row r="5679">
      <c r="A5679" s="4">
        <f>RANK(M5679,$M$2:$M$6943)</f>
        <v/>
      </c>
      <c r="B5679" s="5" t="inlineStr">
        <is>
          <t>日本</t>
        </is>
      </c>
      <c r="C5679" s="5" t="inlineStr">
        <is>
          <t>外部参照・図面管理・一括処理</t>
        </is>
      </c>
      <c r="D5679" s="5" t="inlineStr">
        <is>
          <t>T27,T30</t>
        </is>
      </c>
      <c r="E5679" s="6" t="inlineStr">
        <is>
          <t>測量・土木：座標・レベル・縦断、AI・OCR・翻訳など新技術との連携</t>
        </is>
      </c>
      <c r="F5679" s="5" t="inlineStr">
        <is>
          <t>-</t>
        </is>
      </c>
      <c r="G5679" s="6" t="inlineStr">
        <is>
          <t>Shape Reader Free</t>
        </is>
      </c>
      <c r="H5679" s="6" t="inlineStr">
        <is>
          <t>ESRI shpファイルを読み込み</t>
        </is>
      </c>
      <c r="I5679" s="4" t="n">
        <v>7</v>
      </c>
      <c r="J5679" s="4" t="n">
        <v>7</v>
      </c>
      <c r="K5679" s="4" t="n">
        <v>8</v>
      </c>
      <c r="L5679" s="4" t="n">
        <v>8</v>
      </c>
      <c r="M5679" s="7">
        <f>SUM(I5679:L5679)</f>
        <v/>
      </c>
      <c r="N5679" s="6" t="inlineStr">
        <is>
          <t>MAPIMPORT等で代替可</t>
        </is>
      </c>
      <c r="O5679" s="5" t="inlineStr">
        <is>
          <t>(株)パイプデザイン</t>
        </is>
      </c>
      <c r="P5679" s="5" t="inlineStr">
        <is>
          <t>Vector</t>
        </is>
      </c>
      <c r="Q5679" s="8" t="inlineStr">
        <is>
          <t>開く</t>
        </is>
      </c>
      <c r="R5679" s="5" t="inlineStr">
        <is>
          <t>配布ページからダウンロード</t>
        </is>
      </c>
      <c r="S5679" s="5" t="inlineStr">
        <is>
          <t>書庫（中身は要確認）</t>
        </is>
      </c>
      <c r="T5679" s="5" t="inlineStr"/>
      <c r="U5679" s="5" t="inlineStr">
        <is>
          <t>W5678</t>
        </is>
      </c>
    </row>
    <row r="5680">
      <c r="A5680" s="4">
        <f>RANK(M5680,$M$2:$M$6943)</f>
        <v/>
      </c>
      <c r="B5680" s="5" t="inlineStr">
        <is>
          <t>その他の地域</t>
        </is>
      </c>
      <c r="C5680" s="5" t="inlineStr">
        <is>
          <t>構造・鉄骨・機械</t>
        </is>
      </c>
      <c r="D5680" s="5" t="inlineStr">
        <is>
          <t>その他</t>
        </is>
      </c>
      <c r="E5680" s="6" t="inlineStr">
        <is>
          <t>その他</t>
        </is>
      </c>
      <c r="F5680" s="5" t="inlineStr">
        <is>
          <t>sloth</t>
        </is>
      </c>
      <c r="G5680" s="6" t="inlineStr">
        <is>
          <t>sloth.elf</t>
        </is>
      </c>
      <c r="H5680" s="6" t="inlineStr">
        <is>
          <t>片側長穴形状を自動作図</t>
        </is>
      </c>
      <c r="I5680" s="4" t="n">
        <v>12</v>
      </c>
      <c r="J5680" s="4" t="n">
        <v>6</v>
      </c>
      <c r="K5680" s="4" t="n">
        <v>6</v>
      </c>
      <c r="L5680" s="4" t="n">
        <v>6</v>
      </c>
      <c r="M5680" s="7">
        <f>SUM(I5680:L5680)</f>
        <v/>
      </c>
      <c r="N5680" s="6" t="inlineStr">
        <is>
          <t>片側長穴</t>
        </is>
      </c>
      <c r="O5680" s="5" t="inlineStr">
        <is>
          <t>인텔리코리아 (CADian)</t>
        </is>
      </c>
      <c r="P5680" s="5" t="inlineStr">
        <is>
          <t>CADian 리습 600</t>
        </is>
      </c>
      <c r="Q5680" s="8" t="inlineStr">
        <is>
          <t>開く</t>
        </is>
      </c>
      <c r="R5680" s="5" t="inlineStr">
        <is>
          <t>フォーラム添付（ログインが必要な場合あり）</t>
        </is>
      </c>
      <c r="S5680" s="5" t="inlineStr">
        <is>
          <t>互換CAD専用（CADian）</t>
        </is>
      </c>
      <c r="T5680" s="5" t="inlineStr"/>
      <c r="U5680" s="5" t="inlineStr">
        <is>
          <t>W5679</t>
        </is>
      </c>
    </row>
    <row r="5681">
      <c r="A5681" s="4">
        <f>RANK(M5681,$M$2:$M$6943)</f>
        <v/>
      </c>
      <c r="B5681" s="5" t="inlineStr">
        <is>
          <t>英語圏</t>
        </is>
      </c>
      <c r="C5681" s="5" t="inlineStr">
        <is>
          <t>3D</t>
        </is>
      </c>
      <c r="D5681" s="5" t="inlineStr">
        <is>
          <t>その他</t>
        </is>
      </c>
      <c r="E5681" s="6" t="inlineStr">
        <is>
          <t>その他</t>
        </is>
      </c>
      <c r="F5681" s="5" t="inlineStr">
        <is>
          <t>SOL2FACE</t>
        </is>
      </c>
      <c r="G5681" s="6" t="inlineStr">
        <is>
          <t>Sol2Face</t>
        </is>
      </c>
      <c r="H5681" s="6" t="inlineStr">
        <is>
          <t>2Dソリッドを3D面に変換</t>
        </is>
      </c>
      <c r="I5681" s="4" t="n">
        <v>12</v>
      </c>
      <c r="J5681" s="4" t="n">
        <v>7</v>
      </c>
      <c r="K5681" s="4" t="n">
        <v>5</v>
      </c>
      <c r="L5681" s="4" t="n">
        <v>6</v>
      </c>
      <c r="M5681" s="7">
        <f>SUM(I5681:L5681)</f>
        <v/>
      </c>
      <c r="N5681" s="6" t="inlineStr">
        <is>
          <t>変換用途が限定的</t>
        </is>
      </c>
      <c r="O5681" s="5" t="inlineStr">
        <is>
          <t>CAD Studio</t>
        </is>
      </c>
      <c r="P5681" s="5" t="inlineStr">
        <is>
          <t>CAD Forum</t>
        </is>
      </c>
      <c r="Q5681" s="8" t="inlineStr">
        <is>
          <t>開く</t>
        </is>
      </c>
      <c r="R5681" s="5" t="inlineStr">
        <is>
          <t>配布ページからダウンロード</t>
        </is>
      </c>
      <c r="S5681" s="5" t="inlineStr">
        <is>
          <t>ソース/暗号化（.vlx）混在</t>
        </is>
      </c>
      <c r="T5681" s="5" t="inlineStr">
        <is>
          <t>ParaCADD</t>
        </is>
      </c>
      <c r="U5681" s="5" t="inlineStr">
        <is>
          <t>W5680</t>
        </is>
      </c>
    </row>
    <row r="5682">
      <c r="A5682" s="4">
        <f>RANK(M5682,$M$2:$M$6943)</f>
        <v/>
      </c>
      <c r="B5682" s="5" t="inlineStr">
        <is>
          <t>英語圏</t>
        </is>
      </c>
      <c r="C5682" s="5" t="inlineStr">
        <is>
          <t>作図</t>
        </is>
      </c>
      <c r="D5682" s="5" t="inlineStr">
        <is>
          <t>その他</t>
        </is>
      </c>
      <c r="E5682" s="6" t="inlineStr">
        <is>
          <t>その他</t>
        </is>
      </c>
      <c r="F5682" s="5" t="inlineStr">
        <is>
          <t>-</t>
        </is>
      </c>
      <c r="G5682" s="6" t="inlineStr">
        <is>
          <t>Spline Perpendiculars (sper.lsp)</t>
        </is>
      </c>
      <c r="H5682" s="6" t="inlineStr">
        <is>
          <t>スプラインへの垂線を作図</t>
        </is>
      </c>
      <c r="I5682" s="4" t="n">
        <v>10</v>
      </c>
      <c r="J5682" s="4" t="n">
        <v>8</v>
      </c>
      <c r="K5682" s="4" t="n">
        <v>5</v>
      </c>
      <c r="L5682" s="4" t="n">
        <v>7</v>
      </c>
      <c r="M5682" s="7">
        <f>SUM(I5682:L5682)</f>
        <v/>
      </c>
      <c r="N5682" s="6" t="inlineStr">
        <is>
          <t>垂線スナップで概ね可</t>
        </is>
      </c>
      <c r="O5682" s="5" t="inlineStr"/>
      <c r="P5682" s="5" t="inlineStr">
        <is>
          <t>draftsperson.net</t>
        </is>
      </c>
      <c r="Q5682" s="8" t="inlineStr">
        <is>
          <t>開く</t>
        </is>
      </c>
      <c r="R5682" s="5" t="inlineStr">
        <is>
          <t>ファイルを直接ダウンロード</t>
        </is>
      </c>
      <c r="S5682" s="5" t="inlineStr">
        <is>
          <t>ソース</t>
        </is>
      </c>
      <c r="T5682" s="5" t="inlineStr"/>
      <c r="U5682" s="5" t="inlineStr">
        <is>
          <t>W5681</t>
        </is>
      </c>
    </row>
    <row r="5683">
      <c r="A5683" s="4">
        <f>RANK(M5683,$M$2:$M$6943)</f>
        <v/>
      </c>
      <c r="B5683" s="5" t="inlineStr">
        <is>
          <t>その他の地域</t>
        </is>
      </c>
      <c r="C5683" s="5" t="inlineStr">
        <is>
          <t>構造・鉄骨・機械</t>
        </is>
      </c>
      <c r="D5683" s="5" t="inlineStr">
        <is>
          <t>その他</t>
        </is>
      </c>
      <c r="E5683" s="6" t="inlineStr">
        <is>
          <t>その他</t>
        </is>
      </c>
      <c r="F5683" s="5" t="inlineStr">
        <is>
          <t>SQA, SQX, SQW, SQY,SQZ</t>
        </is>
      </c>
      <c r="G5683" s="6" t="inlineStr">
        <is>
          <t>SQA.elf</t>
        </is>
      </c>
      <c r="H5683" s="6" t="inlineStr">
        <is>
          <t>表面粗さ記号を作図</t>
        </is>
      </c>
      <c r="I5683" s="4" t="n">
        <v>10</v>
      </c>
      <c r="J5683" s="4" t="n">
        <v>6</v>
      </c>
      <c r="K5683" s="4" t="n">
        <v>8</v>
      </c>
      <c r="L5683" s="4" t="n">
        <v>6</v>
      </c>
      <c r="M5683" s="7">
        <f>SUM(I5683:L5683)</f>
        <v/>
      </c>
      <c r="N5683" s="6" t="inlineStr">
        <is>
          <t>粗さ記号</t>
        </is>
      </c>
      <c r="O5683" s="5" t="inlineStr">
        <is>
          <t>인텔리코리아 (CADian)</t>
        </is>
      </c>
      <c r="P5683" s="5" t="inlineStr">
        <is>
          <t>CADian 리습 600</t>
        </is>
      </c>
      <c r="Q5683" s="8" t="inlineStr">
        <is>
          <t>開く</t>
        </is>
      </c>
      <c r="R5683" s="5" t="inlineStr">
        <is>
          <t>フォーラム添付（ログインが必要な場合あり）</t>
        </is>
      </c>
      <c r="S5683" s="5" t="inlineStr">
        <is>
          <t>互換CAD専用（CADian）</t>
        </is>
      </c>
      <c r="T5683" s="5" t="inlineStr"/>
      <c r="U5683" s="5" t="inlineStr">
        <is>
          <t>W5682</t>
        </is>
      </c>
    </row>
    <row r="5684">
      <c r="A5684" s="4">
        <f>RANK(M5684,$M$2:$M$6943)</f>
        <v/>
      </c>
      <c r="B5684" s="5" t="inlineStr">
        <is>
          <t>ヨーロッパ</t>
        </is>
      </c>
      <c r="C5684" s="5" t="inlineStr">
        <is>
          <t>建築</t>
        </is>
      </c>
      <c r="D5684" s="5" t="inlineStr">
        <is>
          <t>T24</t>
        </is>
      </c>
      <c r="E5684" s="6" t="inlineStr">
        <is>
          <t>建築：壁・建具・天井割付の作図</t>
        </is>
      </c>
      <c r="F5684" s="5" t="inlineStr">
        <is>
          <t>st</t>
        </is>
      </c>
      <c r="G5684" s="6" t="inlineStr">
        <is>
          <t>Stiegen</t>
        </is>
      </c>
      <c r="H5684" s="6" t="inlineStr">
        <is>
          <t>断面の階段を作図</t>
        </is>
      </c>
      <c r="I5684" s="4" t="n">
        <v>9</v>
      </c>
      <c r="J5684" s="4" t="n">
        <v>7</v>
      </c>
      <c r="K5684" s="4" t="n">
        <v>6</v>
      </c>
      <c r="L5684" s="4" t="n">
        <v>8</v>
      </c>
      <c r="M5684" s="7">
        <f>SUM(I5684:L5684)</f>
        <v/>
      </c>
      <c r="N5684" s="6" t="inlineStr">
        <is>
          <t>階段断面作図</t>
        </is>
      </c>
      <c r="O5684" s="5" t="inlineStr">
        <is>
          <t>Christoph Spiegel</t>
        </is>
      </c>
      <c r="P5684" s="5" t="inlineStr">
        <is>
          <t>CAD-Spiegel</t>
        </is>
      </c>
      <c r="Q5684" s="8" t="inlineStr">
        <is>
          <t>開く</t>
        </is>
      </c>
      <c r="R5684" s="5" t="inlineStr">
        <is>
          <t>配布ページからダウンロード</t>
        </is>
      </c>
      <c r="S5684" s="5" t="inlineStr">
        <is>
          <t>不明</t>
        </is>
      </c>
      <c r="T5684" s="5" t="inlineStr"/>
      <c r="U5684" s="5" t="inlineStr">
        <is>
          <t>W5683</t>
        </is>
      </c>
    </row>
    <row r="5685">
      <c r="A5685" s="4">
        <f>RANK(M5685,$M$2:$M$6943)</f>
        <v/>
      </c>
      <c r="B5685" s="5" t="inlineStr">
        <is>
          <t>英語圏</t>
        </is>
      </c>
      <c r="C5685" s="5" t="inlineStr">
        <is>
          <t>ブロック・属性</t>
        </is>
      </c>
      <c r="D5685" s="5" t="inlineStr">
        <is>
          <t>T14</t>
        </is>
      </c>
      <c r="E5685" s="6" t="inlineStr">
        <is>
          <t>属性の抽出・一括編集・Excelとの往復</t>
        </is>
      </c>
      <c r="F5685" s="5" t="inlineStr">
        <is>
          <t>-</t>
        </is>
      </c>
      <c r="G5685" s="6" t="inlineStr">
        <is>
          <t>Streamline the AttSync Command</t>
        </is>
      </c>
      <c r="H5685" s="6" t="inlineStr">
        <is>
          <t>ATTSYNCを簡単に実行</t>
        </is>
      </c>
      <c r="I5685" s="4" t="n">
        <v>5</v>
      </c>
      <c r="J5685" s="4" t="n">
        <v>4</v>
      </c>
      <c r="K5685" s="4" t="n">
        <v>7</v>
      </c>
      <c r="L5685" s="4" t="n">
        <v>14</v>
      </c>
      <c r="M5685" s="7">
        <f>SUM(I5685:L5685)</f>
        <v/>
      </c>
      <c r="N5685" s="6" t="inlineStr">
        <is>
          <t>ATTSYNC標準で可</t>
        </is>
      </c>
      <c r="O5685" s="5" t="inlineStr"/>
      <c r="P5685" s="5" t="inlineStr">
        <is>
          <t>Cadalyst CAD Tips</t>
        </is>
      </c>
      <c r="Q5685" s="8" t="inlineStr">
        <is>
          <t>開く</t>
        </is>
      </c>
      <c r="R5685" s="5" t="inlineStr">
        <is>
          <t>サイト閉鎖・リンク切れ</t>
        </is>
      </c>
      <c r="S5685" s="5" t="inlineStr">
        <is>
          <t>不明</t>
        </is>
      </c>
      <c r="T5685" s="5" t="inlineStr"/>
      <c r="U5685" s="5" t="inlineStr">
        <is>
          <t>W5684</t>
        </is>
      </c>
    </row>
    <row r="5686">
      <c r="A5686" s="4">
        <f>RANK(M5686,$M$2:$M$6943)</f>
        <v/>
      </c>
      <c r="B5686" s="5" t="inlineStr">
        <is>
          <t>その他の地域</t>
        </is>
      </c>
      <c r="C5686" s="5" t="inlineStr">
        <is>
          <t>線・ポリライン編集</t>
        </is>
      </c>
      <c r="D5686" s="5" t="inlineStr">
        <is>
          <t>その他</t>
        </is>
      </c>
      <c r="E5686" s="6" t="inlineStr">
        <is>
          <t>その他</t>
        </is>
      </c>
      <c r="F5686" s="5" t="inlineStr">
        <is>
          <t>STXY</t>
        </is>
      </c>
      <c r="G5686" s="6" t="inlineStr">
        <is>
          <t>STXY.ELF</t>
        </is>
      </c>
      <c r="H5686" s="6" t="inlineStr">
        <is>
          <t>ポリラインを縦横に伸縮</t>
        </is>
      </c>
      <c r="I5686" s="4" t="n">
        <v>10</v>
      </c>
      <c r="J5686" s="4" t="n">
        <v>6</v>
      </c>
      <c r="K5686" s="4" t="n">
        <v>4</v>
      </c>
      <c r="L5686" s="4" t="n">
        <v>10</v>
      </c>
      <c r="M5686" s="7">
        <f>SUM(I5686:L5686)</f>
        <v/>
      </c>
      <c r="N5686" s="6" t="inlineStr">
        <is>
          <t>ポリ伸縮</t>
        </is>
      </c>
      <c r="O5686" s="5" t="inlineStr">
        <is>
          <t>인텔리코리아 (CADian)</t>
        </is>
      </c>
      <c r="P5686" s="5" t="inlineStr">
        <is>
          <t>CADian 리습 600</t>
        </is>
      </c>
      <c r="Q5686" s="8" t="inlineStr">
        <is>
          <t>開く</t>
        </is>
      </c>
      <c r="R5686" s="5" t="inlineStr">
        <is>
          <t>フォーラム添付（ログインが必要な場合あり）</t>
        </is>
      </c>
      <c r="S5686" s="5" t="inlineStr">
        <is>
          <t>互換CAD専用（CADian）</t>
        </is>
      </c>
      <c r="T5686" s="5" t="inlineStr"/>
      <c r="U5686" s="5" t="inlineStr">
        <is>
          <t>W5685</t>
        </is>
      </c>
    </row>
    <row r="5687">
      <c r="A5687" s="4">
        <f>RANK(M5687,$M$2:$M$6943)</f>
        <v/>
      </c>
      <c r="B5687" s="5" t="inlineStr">
        <is>
          <t>GitHub</t>
        </is>
      </c>
      <c r="C5687" s="5" t="inlineStr">
        <is>
          <t>構造・鉄骨・機械</t>
        </is>
      </c>
      <c r="D5687" s="5" t="inlineStr">
        <is>
          <t>その他</t>
        </is>
      </c>
      <c r="E5687" s="6" t="inlineStr">
        <is>
          <t>その他</t>
        </is>
      </c>
      <c r="F5687" s="5" t="inlineStr">
        <is>
          <t>Tap</t>
        </is>
      </c>
      <c r="G5687" s="6" t="inlineStr">
        <is>
          <t>tap</t>
        </is>
      </c>
      <c r="H5687" s="6" t="inlineStr">
        <is>
          <t>ねじ穴（タップ）作図ダイアログ</t>
        </is>
      </c>
      <c r="I5687" s="4" t="n">
        <v>10</v>
      </c>
      <c r="J5687" s="4" t="n">
        <v>7</v>
      </c>
      <c r="K5687" s="4" t="n">
        <v>7</v>
      </c>
      <c r="L5687" s="4" t="n">
        <v>6</v>
      </c>
      <c r="M5687" s="7">
        <f>SUM(I5687:L5687)</f>
        <v/>
      </c>
      <c r="N5687" s="6" t="inlineStr">
        <is>
          <t>タップ作図</t>
        </is>
      </c>
      <c r="O5687" s="5" t="inlineStr">
        <is>
          <t>Matthew D. Jordan</t>
        </is>
      </c>
      <c r="P5687" s="5" t="inlineStr">
        <is>
          <t>GitHub: jordanrobot/AutocadUtilities</t>
        </is>
      </c>
      <c r="Q5687" s="8" t="inlineStr">
        <is>
          <t>開く</t>
        </is>
      </c>
      <c r="R5687" s="5" t="inlineStr">
        <is>
          <t>GitHub（一括取得可）</t>
        </is>
      </c>
      <c r="S5687" s="5" t="inlineStr">
        <is>
          <t>ソース</t>
        </is>
      </c>
      <c r="T5687" s="5" t="inlineStr"/>
      <c r="U5687" s="5" t="inlineStr">
        <is>
          <t>W5686</t>
        </is>
      </c>
    </row>
    <row r="5688">
      <c r="A5688" s="4">
        <f>RANK(M5688,$M$2:$M$6943)</f>
        <v/>
      </c>
      <c r="B5688" s="5" t="inlineStr">
        <is>
          <t>GitHub</t>
        </is>
      </c>
      <c r="C5688" s="5" t="inlineStr">
        <is>
          <t>文字・テキスト</t>
        </is>
      </c>
      <c r="D5688" s="5" t="inlineStr">
        <is>
          <t>T12</t>
        </is>
      </c>
      <c r="E5688" s="6" t="inlineStr">
        <is>
          <t>文字の一括検索・置換</t>
        </is>
      </c>
      <c r="F5688" s="5" t="inlineStr">
        <is>
          <t>TEXTFIX / TOMTEXT / STRCASE</t>
        </is>
      </c>
      <c r="G5688" s="6" t="inlineStr">
        <is>
          <t>textfix</t>
        </is>
      </c>
      <c r="H5688" s="6" t="inlineStr">
        <is>
          <t>文字修正・MTEXT化・大小文字変換</t>
        </is>
      </c>
      <c r="I5688" s="4" t="n">
        <v>6</v>
      </c>
      <c r="J5688" s="4" t="n">
        <v>4</v>
      </c>
      <c r="K5688" s="4" t="n">
        <v>8</v>
      </c>
      <c r="L5688" s="4" t="n">
        <v>12</v>
      </c>
      <c r="M5688" s="7">
        <f>SUM(I5688:L5688)</f>
        <v/>
      </c>
      <c r="N5688" s="6" t="inlineStr">
        <is>
          <t>標準機能で概ね可</t>
        </is>
      </c>
      <c r="O5688" s="5" t="inlineStr">
        <is>
          <t>Lance A. Endres</t>
        </is>
      </c>
      <c r="P5688" s="5" t="inlineStr">
        <is>
          <t>GitHub: lendres/CAD-Support-Files</t>
        </is>
      </c>
      <c r="Q5688" s="8" t="inlineStr">
        <is>
          <t>開く</t>
        </is>
      </c>
      <c r="R5688" s="5" t="inlineStr">
        <is>
          <t>GitHub（一括取得可）</t>
        </is>
      </c>
      <c r="S5688" s="5" t="inlineStr">
        <is>
          <t>ソース</t>
        </is>
      </c>
      <c r="T5688" s="5" t="inlineStr"/>
      <c r="U5688" s="5" t="inlineStr">
        <is>
          <t>W5687</t>
        </is>
      </c>
    </row>
    <row r="5689">
      <c r="A5689" s="4">
        <f>RANK(M5689,$M$2:$M$6943)</f>
        <v/>
      </c>
      <c r="B5689" s="5" t="inlineStr">
        <is>
          <t>その他の地域</t>
        </is>
      </c>
      <c r="C5689" s="5" t="inlineStr">
        <is>
          <t>文字・テキスト</t>
        </is>
      </c>
      <c r="D5689" s="5" t="inlineStr">
        <is>
          <t>T11</t>
        </is>
      </c>
      <c r="E5689" s="6" t="inlineStr">
        <is>
          <t>文字の重なりを自動で避ける・整列</t>
        </is>
      </c>
      <c r="F5689" s="5" t="inlineStr">
        <is>
          <t>TLA</t>
        </is>
      </c>
      <c r="G5689" s="6" t="inlineStr">
        <is>
          <t>TLA.elf</t>
        </is>
      </c>
      <c r="H5689" s="6" t="inlineStr">
        <is>
          <t>文字を左基準線に整列</t>
        </is>
      </c>
      <c r="I5689" s="4" t="n">
        <v>6</v>
      </c>
      <c r="J5689" s="4" t="n">
        <v>4</v>
      </c>
      <c r="K5689" s="4" t="n">
        <v>6</v>
      </c>
      <c r="L5689" s="4" t="n">
        <v>14</v>
      </c>
      <c r="M5689" s="7">
        <f>SUM(I5689:L5689)</f>
        <v/>
      </c>
      <c r="N5689" s="6" t="inlineStr">
        <is>
          <t>TEXTALIGNで可</t>
        </is>
      </c>
      <c r="O5689" s="5" t="inlineStr">
        <is>
          <t>인텔리코리아 (CADian)</t>
        </is>
      </c>
      <c r="P5689" s="5" t="inlineStr">
        <is>
          <t>CADian 리습 600</t>
        </is>
      </c>
      <c r="Q5689" s="8" t="inlineStr">
        <is>
          <t>開く</t>
        </is>
      </c>
      <c r="R5689" s="5" t="inlineStr">
        <is>
          <t>フォーラム添付（ログインが必要な場合あり）</t>
        </is>
      </c>
      <c r="S5689" s="5" t="inlineStr">
        <is>
          <t>互換CAD専用（CADian）</t>
        </is>
      </c>
      <c r="T5689" s="5" t="inlineStr"/>
      <c r="U5689" s="5" t="inlineStr">
        <is>
          <t>W5688</t>
        </is>
      </c>
    </row>
    <row r="5690">
      <c r="A5690" s="4">
        <f>RANK(M5690,$M$2:$M$6943)</f>
        <v/>
      </c>
      <c r="B5690" s="5" t="inlineStr">
        <is>
          <t>GitHub</t>
        </is>
      </c>
      <c r="C5690" s="5" t="inlineStr">
        <is>
          <t>構造・鉄骨・機械</t>
        </is>
      </c>
      <c r="D5690" s="5" t="inlineStr">
        <is>
          <t>その他</t>
        </is>
      </c>
      <c r="E5690" s="6" t="inlineStr">
        <is>
          <t>その他</t>
        </is>
      </c>
      <c r="F5690" s="5" t="inlineStr">
        <is>
          <t>mk / sm</t>
        </is>
      </c>
      <c r="G5690" s="6" t="inlineStr">
        <is>
          <t>TOOLSCRB</t>
        </is>
      </c>
      <c r="H5690" s="6" t="inlineStr">
        <is>
          <t>図形を0.05インチ縮小</t>
        </is>
      </c>
      <c r="I5690" s="4" t="n">
        <v>12</v>
      </c>
      <c r="J5690" s="4" t="n">
        <v>6</v>
      </c>
      <c r="K5690" s="4" t="n">
        <v>8</v>
      </c>
      <c r="L5690" s="4" t="n">
        <v>4</v>
      </c>
      <c r="M5690" s="7">
        <f>SUM(I5690:L5690)</f>
        <v/>
      </c>
      <c r="N5690" s="6" t="inlineStr">
        <is>
          <t>図形縮小、CNC用</t>
        </is>
      </c>
      <c r="O5690" s="5" t="inlineStr">
        <is>
          <t>DeNifty1</t>
        </is>
      </c>
      <c r="P5690" s="5" t="inlineStr">
        <is>
          <t>GitHub: DeNifty1/cnc-autoLisp</t>
        </is>
      </c>
      <c r="Q5690" s="8" t="inlineStr">
        <is>
          <t>開く</t>
        </is>
      </c>
      <c r="R5690" s="5" t="inlineStr">
        <is>
          <t>GitHub（一括取得可）</t>
        </is>
      </c>
      <c r="S5690" s="5" t="inlineStr">
        <is>
          <t>ソース</t>
        </is>
      </c>
      <c r="T5690" s="5" t="inlineStr"/>
      <c r="U5690" s="5" t="inlineStr">
        <is>
          <t>W5689</t>
        </is>
      </c>
    </row>
    <row r="5691">
      <c r="A5691" s="4">
        <f>RANK(M5691,$M$2:$M$6943)</f>
        <v/>
      </c>
      <c r="B5691" s="5" t="inlineStr">
        <is>
          <t>ロシア語圏</t>
        </is>
      </c>
      <c r="C5691" s="5" t="inlineStr">
        <is>
          <t>06</t>
        </is>
      </c>
      <c r="D5691" s="5" t="inlineStr">
        <is>
          <t>その他</t>
        </is>
      </c>
      <c r="E5691" s="6" t="inlineStr">
        <is>
          <t>その他</t>
        </is>
      </c>
      <c r="F5691" s="5" t="inlineStr">
        <is>
          <t>-</t>
        </is>
      </c>
      <c r="G5691" s="6" t="inlineStr">
        <is>
          <t>TrimObjects</t>
        </is>
      </c>
      <c r="H5691" s="6" t="inlineStr">
        <is>
          <t>図形を境界で切断</t>
        </is>
      </c>
      <c r="I5691" s="4" t="n">
        <v>6</v>
      </c>
      <c r="J5691" s="4" t="n">
        <v>6</v>
      </c>
      <c r="K5691" s="4" t="n">
        <v>8</v>
      </c>
      <c r="L5691" s="4" t="n">
        <v>10</v>
      </c>
      <c r="M5691" s="7">
        <f>SUM(I5691:L5691)</f>
        <v/>
      </c>
      <c r="N5691" s="6" t="inlineStr">
        <is>
          <t>TRIMで代替</t>
        </is>
      </c>
      <c r="O5691" s="5" t="inlineStr">
        <is>
          <t>alz</t>
        </is>
      </c>
      <c r="P5691" s="5" t="inlineStr">
        <is>
          <t>geodesist.ru</t>
        </is>
      </c>
      <c r="Q5691" s="8" t="inlineStr">
        <is>
          <t>開く</t>
        </is>
      </c>
      <c r="R5691" s="5" t="inlineStr">
        <is>
          <t>ログイン・会員登録が必要</t>
        </is>
      </c>
      <c r="S5691" s="5" t="inlineStr">
        <is>
          <t>不明</t>
        </is>
      </c>
      <c r="T5691" s="5" t="inlineStr"/>
      <c r="U5691" s="5" t="inlineStr">
        <is>
          <t>W5690</t>
        </is>
      </c>
    </row>
    <row r="5692">
      <c r="A5692" s="4">
        <f>RANK(M5692,$M$2:$M$6943)</f>
        <v/>
      </c>
      <c r="B5692" s="5" t="inlineStr">
        <is>
          <t>GitHub</t>
        </is>
      </c>
      <c r="C5692" s="5" t="inlineStr">
        <is>
          <t>文字・テキスト</t>
        </is>
      </c>
      <c r="D5692" s="5" t="inlineStr">
        <is>
          <t>T12</t>
        </is>
      </c>
      <c r="E5692" s="6" t="inlineStr">
        <is>
          <t>文字の一括検索・置換</t>
        </is>
      </c>
      <c r="F5692" s="5" t="inlineStr">
        <is>
          <t>TSY</t>
        </is>
      </c>
      <c r="G5692" s="6" t="inlineStr">
        <is>
          <t>TSY</t>
        </is>
      </c>
      <c r="H5692" s="6" t="inlineStr">
        <is>
          <t>文字スタイルを一括変更</t>
        </is>
      </c>
      <c r="I5692" s="4" t="n">
        <v>5</v>
      </c>
      <c r="J5692" s="4" t="n">
        <v>3</v>
      </c>
      <c r="K5692" s="4" t="n">
        <v>7</v>
      </c>
      <c r="L5692" s="4" t="n">
        <v>15</v>
      </c>
      <c r="M5692" s="7">
        <f>SUM(I5692:L5692)</f>
        <v/>
      </c>
      <c r="N5692" s="6" t="inlineStr">
        <is>
          <t>スタイル変更は標準可</t>
        </is>
      </c>
      <c r="O5692" s="5" t="inlineStr">
        <is>
          <t>basu / Murali 他</t>
        </is>
      </c>
      <c r="P5692" s="5" t="inlineStr">
        <is>
          <t>GitHub: adalkondan/AutoCAD-LISP-files</t>
        </is>
      </c>
      <c r="Q5692" s="8" t="inlineStr">
        <is>
          <t>開く</t>
        </is>
      </c>
      <c r="R5692" s="5" t="inlineStr">
        <is>
          <t>GitHub（一括取得可）</t>
        </is>
      </c>
      <c r="S5692" s="5" t="inlineStr">
        <is>
          <t>ソース</t>
        </is>
      </c>
      <c r="T5692" s="5" t="inlineStr"/>
      <c r="U5692" s="5" t="inlineStr">
        <is>
          <t>W5691</t>
        </is>
      </c>
    </row>
    <row r="5693">
      <c r="A5693" s="4">
        <f>RANK(M5693,$M$2:$M$6943)</f>
        <v/>
      </c>
      <c r="B5693" s="5" t="inlineStr">
        <is>
          <t>GitHub</t>
        </is>
      </c>
      <c r="C5693" s="5" t="inlineStr">
        <is>
          <t>表示・UCS・ビュー</t>
        </is>
      </c>
      <c r="D5693" s="5" t="inlineStr">
        <is>
          <t>その他</t>
        </is>
      </c>
      <c r="E5693" s="6" t="inlineStr">
        <is>
          <t>その他</t>
        </is>
      </c>
      <c r="F5693" s="5" t="inlineStr">
        <is>
          <t>TWIST</t>
        </is>
      </c>
      <c r="G5693" s="6" t="inlineStr">
        <is>
          <t>twist</t>
        </is>
      </c>
      <c r="H5693" s="6" t="inlineStr">
        <is>
          <t>指定軸に合わせUCS・平面ビュー回転</t>
        </is>
      </c>
      <c r="I5693" s="4" t="n">
        <v>6</v>
      </c>
      <c r="J5693" s="4" t="n">
        <v>6</v>
      </c>
      <c r="K5693" s="4" t="n">
        <v>6</v>
      </c>
      <c r="L5693" s="4" t="n">
        <v>12</v>
      </c>
      <c r="M5693" s="7">
        <f>SUM(I5693:L5693)</f>
        <v/>
      </c>
      <c r="N5693" s="6" t="inlineStr">
        <is>
          <t>UCS回転は標準可</t>
        </is>
      </c>
      <c r="O5693" s="5" t="inlineStr">
        <is>
          <t>Jacob Dein</t>
        </is>
      </c>
      <c r="P5693" s="5" t="inlineStr">
        <is>
          <t>GitHub: jacobdein/AutoLISP</t>
        </is>
      </c>
      <c r="Q5693" s="8" t="inlineStr">
        <is>
          <t>開く</t>
        </is>
      </c>
      <c r="R5693" s="5" t="inlineStr">
        <is>
          <t>GitHub（一括取得可）</t>
        </is>
      </c>
      <c r="S5693" s="5" t="inlineStr">
        <is>
          <t>ソース</t>
        </is>
      </c>
      <c r="T5693" s="5" t="inlineStr"/>
      <c r="U5693" s="5" t="inlineStr">
        <is>
          <t>W5692</t>
        </is>
      </c>
    </row>
    <row r="5694">
      <c r="A5694" s="4">
        <f>RANK(M5694,$M$2:$M$6943)</f>
        <v/>
      </c>
      <c r="B5694" s="5" t="inlineStr">
        <is>
          <t>その他の地域</t>
        </is>
      </c>
      <c r="C5694" s="5" t="inlineStr">
        <is>
          <t>印刷・レイアウト・図枠</t>
        </is>
      </c>
      <c r="D5694" s="5" t="inlineStr">
        <is>
          <t>T06</t>
        </is>
      </c>
      <c r="E5694" s="6" t="inlineStr">
        <is>
          <t>図枠の属性を自動更新</t>
        </is>
      </c>
      <c r="F5694" s="5" t="inlineStr">
        <is>
          <t>Txtpath</t>
        </is>
      </c>
      <c r="G5694" s="6" t="inlineStr">
        <is>
          <t>Txtpath</t>
        </is>
      </c>
      <c r="H5694" s="6" t="inlineStr">
        <is>
          <t>ファイル名とパスを文字記入</t>
        </is>
      </c>
      <c r="I5694" s="4" t="n">
        <v>6</v>
      </c>
      <c r="J5694" s="4" t="n">
        <v>4</v>
      </c>
      <c r="K5694" s="4" t="n">
        <v>6</v>
      </c>
      <c r="L5694" s="4" t="n">
        <v>14</v>
      </c>
      <c r="M5694" s="7">
        <f>SUM(I5694:L5694)</f>
        <v/>
      </c>
      <c r="N5694" s="6" t="inlineStr">
        <is>
          <t>フィールドで代替可</t>
        </is>
      </c>
      <c r="O5694" s="5" t="inlineStr"/>
      <c r="P5694" s="5" t="inlineStr">
        <is>
          <t>AditivoCAD</t>
        </is>
      </c>
      <c r="Q5694" s="8" t="inlineStr">
        <is>
          <t>開く</t>
        </is>
      </c>
      <c r="R5694" s="5" t="inlineStr">
        <is>
          <t>配布ページからダウンロード</t>
        </is>
      </c>
      <c r="S5694" s="5" t="inlineStr">
        <is>
          <t>不明</t>
        </is>
      </c>
      <c r="T5694" s="5" t="inlineStr"/>
      <c r="U5694" s="5" t="inlineStr">
        <is>
          <t>W5693</t>
        </is>
      </c>
    </row>
    <row r="5695">
      <c r="A5695" s="4">
        <f>RANK(M5695,$M$2:$M$6943)</f>
        <v/>
      </c>
      <c r="B5695" s="5" t="inlineStr">
        <is>
          <t>日本</t>
        </is>
      </c>
      <c r="C5695" s="5" t="inlineStr">
        <is>
          <t>線・ポリライン編集</t>
        </is>
      </c>
      <c r="D5695" s="5" t="inlineStr">
        <is>
          <t>その他</t>
        </is>
      </c>
      <c r="E5695" s="6" t="inlineStr">
        <is>
          <t>その他</t>
        </is>
      </c>
      <c r="F5695" s="5" t="inlineStr">
        <is>
          <t>UCUTLINC</t>
        </is>
      </c>
      <c r="G5695" s="6" t="inlineStr">
        <is>
          <t>UCUTLINC</t>
        </is>
      </c>
      <c r="H5695" s="6" t="inlineStr">
        <is>
          <t>線分で線分をカット</t>
        </is>
      </c>
      <c r="I5695" s="4" t="n">
        <v>6</v>
      </c>
      <c r="J5695" s="4" t="n">
        <v>5</v>
      </c>
      <c r="K5695" s="4" t="n">
        <v>7</v>
      </c>
      <c r="L5695" s="4" t="n">
        <v>12</v>
      </c>
      <c r="M5695" s="7">
        <f>SUM(I5695:L5695)</f>
        <v/>
      </c>
      <c r="N5695" s="6" t="inlineStr">
        <is>
          <t>TRIMで代替可</t>
        </is>
      </c>
      <c r="O5695" s="5" t="inlineStr">
        <is>
          <t>松浦 多加志</t>
        </is>
      </c>
      <c r="P5695" s="5" t="inlineStr">
        <is>
          <t>Vector</t>
        </is>
      </c>
      <c r="Q5695" s="8" t="inlineStr">
        <is>
          <t>開く</t>
        </is>
      </c>
      <c r="R5695" s="5" t="inlineStr">
        <is>
          <t>配布ページからダウンロード</t>
        </is>
      </c>
      <c r="S5695" s="5" t="inlineStr">
        <is>
          <t>書庫（中身は要確認）</t>
        </is>
      </c>
      <c r="T5695" s="5" t="inlineStr"/>
      <c r="U5695" s="5" t="inlineStr">
        <is>
          <t>W5694</t>
        </is>
      </c>
    </row>
    <row r="5696">
      <c r="A5696" s="4">
        <f>RANK(M5696,$M$2:$M$6943)</f>
        <v/>
      </c>
      <c r="B5696" s="5" t="inlineStr">
        <is>
          <t>その他の地域</t>
        </is>
      </c>
      <c r="C5696" s="5" t="inlineStr">
        <is>
          <t>画層</t>
        </is>
      </c>
      <c r="D5696" s="5" t="inlineStr">
        <is>
          <t>T18</t>
        </is>
      </c>
      <c r="E5696" s="6" t="inlineStr">
        <is>
          <t>画層の自動振り分け・標準化</t>
        </is>
      </c>
      <c r="F5696" s="5" t="inlineStr">
        <is>
          <t>LUU</t>
        </is>
      </c>
      <c r="G5696" s="6" t="inlineStr">
        <is>
          <t>Unlock, on and unfreeze all layers</t>
        </is>
      </c>
      <c r="H5696" s="6" t="inlineStr">
        <is>
          <t>全画層をロック解除・ON・解凍</t>
        </is>
      </c>
      <c r="I5696" s="4" t="n">
        <v>8</v>
      </c>
      <c r="J5696" s="4" t="n">
        <v>4</v>
      </c>
      <c r="K5696" s="4" t="n">
        <v>6</v>
      </c>
      <c r="L5696" s="4" t="n">
        <v>12</v>
      </c>
      <c r="M5696" s="7">
        <f>SUM(I5696:L5696)</f>
        <v/>
      </c>
      <c r="N5696" s="6" t="inlineStr">
        <is>
          <t>一括解除</t>
        </is>
      </c>
      <c r="O5696" s="5" t="inlineStr">
        <is>
          <t>المهندس محمد يزيد (Mohamed Yazid)</t>
        </is>
      </c>
      <c r="P5696" s="5" t="inlineStr">
        <is>
          <t>Hesham Tarek</t>
        </is>
      </c>
      <c r="Q5696" s="8" t="inlineStr">
        <is>
          <t>開く</t>
        </is>
      </c>
      <c r="R5696" s="5" t="inlineStr">
        <is>
          <t>配布ページからダウンロード</t>
        </is>
      </c>
      <c r="S5696" s="5" t="inlineStr">
        <is>
          <t>不明</t>
        </is>
      </c>
      <c r="T5696" s="5" t="inlineStr"/>
      <c r="U5696" s="5" t="inlineStr">
        <is>
          <t>W5695</t>
        </is>
      </c>
    </row>
    <row r="5697">
      <c r="A5697" s="4">
        <f>RANK(M5697,$M$2:$M$6943)</f>
        <v/>
      </c>
      <c r="B5697" s="5" t="inlineStr">
        <is>
          <t>英語圏</t>
        </is>
      </c>
      <c r="C5697" s="5" t="inlineStr">
        <is>
          <t>画層</t>
        </is>
      </c>
      <c r="D5697" s="5" t="inlineStr">
        <is>
          <t>T18</t>
        </is>
      </c>
      <c r="E5697" s="6" t="inlineStr">
        <is>
          <t>画層の自動振り分け・標準化</t>
        </is>
      </c>
      <c r="F5697" s="5" t="inlineStr">
        <is>
          <t>UTLAY</t>
        </is>
      </c>
      <c r="G5697" s="6" t="inlineStr">
        <is>
          <t>utlay.lsp</t>
        </is>
      </c>
      <c r="H5697" s="6" t="inlineStr">
        <is>
          <t>設備系画層のみ表示</t>
        </is>
      </c>
      <c r="I5697" s="4" t="n">
        <v>7</v>
      </c>
      <c r="J5697" s="4" t="n">
        <v>6</v>
      </c>
      <c r="K5697" s="4" t="n">
        <v>8</v>
      </c>
      <c r="L5697" s="4" t="n">
        <v>9</v>
      </c>
      <c r="M5697" s="7">
        <f>SUM(I5697:L5697)</f>
        <v/>
      </c>
      <c r="N5697" s="6" t="inlineStr">
        <is>
          <t>画層フィルタで代替</t>
        </is>
      </c>
      <c r="O5697" s="5" t="inlineStr">
        <is>
          <t>Henry C. Francis (ParaCADD)</t>
        </is>
      </c>
      <c r="P5697" s="5" t="inlineStr">
        <is>
          <t>ParaCADD</t>
        </is>
      </c>
      <c r="Q5697" s="8" t="inlineStr">
        <is>
          <t>開く</t>
        </is>
      </c>
      <c r="R5697" s="5" t="inlineStr">
        <is>
          <t>配布ページからダウンロード</t>
        </is>
      </c>
      <c r="S5697" s="5" t="inlineStr">
        <is>
          <t>ソース</t>
        </is>
      </c>
      <c r="T5697" s="5" t="inlineStr"/>
      <c r="U5697" s="5" t="inlineStr">
        <is>
          <t>W5696</t>
        </is>
      </c>
    </row>
    <row r="5698">
      <c r="A5698" s="4">
        <f>RANK(M5698,$M$2:$M$6943)</f>
        <v/>
      </c>
      <c r="B5698" s="5" t="inlineStr">
        <is>
          <t>ヨーロッパ</t>
        </is>
      </c>
      <c r="C5698" s="5" t="inlineStr">
        <is>
          <t>線・ポリライン編集</t>
        </is>
      </c>
      <c r="D5698" s="5" t="inlineStr">
        <is>
          <t>その他</t>
        </is>
      </c>
      <c r="E5698" s="6" t="inlineStr">
        <is>
          <t>その他</t>
        </is>
      </c>
      <c r="F5698" s="5" t="inlineStr">
        <is>
          <t>vc</t>
        </is>
      </c>
      <c r="G5698" s="6" t="inlineStr">
        <is>
          <t>vc - Verschneidung</t>
        </is>
      </c>
      <c r="H5698" s="6" t="inlineStr">
        <is>
          <t>2本の線を交点まで延長/トリム</t>
        </is>
      </c>
      <c r="I5698" s="4" t="n">
        <v>6</v>
      </c>
      <c r="J5698" s="4" t="n">
        <v>5</v>
      </c>
      <c r="K5698" s="4" t="n">
        <v>7</v>
      </c>
      <c r="L5698" s="4" t="n">
        <v>12</v>
      </c>
      <c r="M5698" s="7">
        <f>SUM(I5698:L5698)</f>
        <v/>
      </c>
      <c r="N5698" s="6" t="inlineStr">
        <is>
          <t>FILLET/EXTENDで代替</t>
        </is>
      </c>
      <c r="O5698" s="5" t="inlineStr">
        <is>
          <t>Christoph Spiegel</t>
        </is>
      </c>
      <c r="P5698" s="5" t="inlineStr">
        <is>
          <t>CAD-Spiegel</t>
        </is>
      </c>
      <c r="Q5698" s="8" t="inlineStr">
        <is>
          <t>開く</t>
        </is>
      </c>
      <c r="R5698" s="5" t="inlineStr">
        <is>
          <t>配布ページからダウンロード</t>
        </is>
      </c>
      <c r="S5698" s="5" t="inlineStr">
        <is>
          <t>不明</t>
        </is>
      </c>
      <c r="T5698" s="5" t="inlineStr"/>
      <c r="U5698" s="5" t="inlineStr">
        <is>
          <t>W5697</t>
        </is>
      </c>
    </row>
    <row r="5699">
      <c r="A5699" s="4">
        <f>RANK(M5699,$M$2:$M$6943)</f>
        <v/>
      </c>
      <c r="B5699" s="5" t="inlineStr">
        <is>
          <t>ヨーロッパ</t>
        </is>
      </c>
      <c r="C5699" s="5" t="inlineStr">
        <is>
          <t>建築</t>
        </is>
      </c>
      <c r="D5699" s="5" t="inlineStr">
        <is>
          <t>T24</t>
        </is>
      </c>
      <c r="E5699" s="6" t="inlineStr">
        <is>
          <t>建築：壁・建具・天井割付の作図</t>
        </is>
      </c>
      <c r="F5699" s="5" t="inlineStr">
        <is>
          <t>pventana / V3D</t>
        </is>
      </c>
      <c r="G5699" s="6" t="inlineStr">
        <is>
          <t>Ventana</t>
        </is>
      </c>
      <c r="H5699" s="6" t="inlineStr">
        <is>
          <t>平面の窓・3D窓を作図</t>
        </is>
      </c>
      <c r="I5699" s="4" t="n">
        <v>10</v>
      </c>
      <c r="J5699" s="4" t="n">
        <v>7</v>
      </c>
      <c r="K5699" s="4" t="n">
        <v>6</v>
      </c>
      <c r="L5699" s="4" t="n">
        <v>7</v>
      </c>
      <c r="M5699" s="7">
        <f>SUM(I5699:L5699)</f>
        <v/>
      </c>
      <c r="N5699" s="6" t="inlineStr">
        <is>
          <t>窓作図</t>
        </is>
      </c>
      <c r="O5699" s="5" t="inlineStr">
        <is>
          <t>J.A.M.G.P.A.</t>
        </is>
      </c>
      <c r="P5699" s="5" t="inlineStr">
        <is>
          <t>jamgpa.com</t>
        </is>
      </c>
      <c r="Q5699" s="8" t="inlineStr">
        <is>
          <t>開く</t>
        </is>
      </c>
      <c r="R5699" s="5" t="inlineStr">
        <is>
          <t>配布ページからダウンロード</t>
        </is>
      </c>
      <c r="S5699" s="5" t="inlineStr">
        <is>
          <t>暗号化が多い</t>
        </is>
      </c>
      <c r="T5699" s="5" t="inlineStr"/>
      <c r="U5699" s="5" t="inlineStr">
        <is>
          <t>W5698</t>
        </is>
      </c>
    </row>
    <row r="5700">
      <c r="A5700" s="4">
        <f>RANK(M5700,$M$2:$M$6943)</f>
        <v/>
      </c>
      <c r="B5700" s="5" t="inlineStr">
        <is>
          <t>GitHub</t>
        </is>
      </c>
      <c r="C5700" s="5" t="inlineStr">
        <is>
          <t>表示・UCS・ビュー</t>
        </is>
      </c>
      <c r="D5700" s="5" t="inlineStr">
        <is>
          <t>T05</t>
        </is>
      </c>
      <c r="E5700" s="6" t="inlineStr">
        <is>
          <t>図枠からレイアウト・ビューポートを自動作成</t>
        </is>
      </c>
      <c r="F5700" s="5" t="inlineStr">
        <is>
          <t>lk</t>
        </is>
      </c>
      <c r="G5700" s="6" t="inlineStr">
        <is>
          <t>Viewport lock</t>
        </is>
      </c>
      <c r="H5700" s="6" t="inlineStr">
        <is>
          <t>ビューポートのロック切替</t>
        </is>
      </c>
      <c r="I5700" s="4" t="n">
        <v>6</v>
      </c>
      <c r="J5700" s="4" t="n">
        <v>4</v>
      </c>
      <c r="K5700" s="4" t="n">
        <v>6</v>
      </c>
      <c r="L5700" s="4" t="n">
        <v>14</v>
      </c>
      <c r="M5700" s="7">
        <f>SUM(I5700:L5700)</f>
        <v/>
      </c>
      <c r="N5700" s="6" t="inlineStr">
        <is>
          <t>VP固定は標準で可</t>
        </is>
      </c>
      <c r="O5700" s="5" t="inlineStr">
        <is>
          <t>David Torralba Goitia</t>
        </is>
      </c>
      <c r="P5700" s="5" t="inlineStr">
        <is>
          <t>GitHub: dtgoitia/civil-autolisp</t>
        </is>
      </c>
      <c r="Q5700" s="8" t="inlineStr">
        <is>
          <t>開く</t>
        </is>
      </c>
      <c r="R5700" s="5" t="inlineStr">
        <is>
          <t>GitHub（一括取得可）</t>
        </is>
      </c>
      <c r="S5700" s="5" t="inlineStr">
        <is>
          <t>ソース</t>
        </is>
      </c>
      <c r="T5700" s="5" t="inlineStr"/>
      <c r="U5700" s="5" t="inlineStr">
        <is>
          <t>W5699</t>
        </is>
      </c>
    </row>
    <row r="5701">
      <c r="A5701" s="4">
        <f>RANK(M5701,$M$2:$M$6943)</f>
        <v/>
      </c>
      <c r="B5701" s="5" t="inlineStr">
        <is>
          <t>その他の地域</t>
        </is>
      </c>
      <c r="C5701" s="5" t="inlineStr">
        <is>
          <t>作図</t>
        </is>
      </c>
      <c r="D5701" s="5" t="inlineStr">
        <is>
          <t>その他</t>
        </is>
      </c>
      <c r="E5701" s="6" t="inlineStr">
        <is>
          <t>その他</t>
        </is>
      </c>
      <c r="F5701" s="5" t="inlineStr">
        <is>
          <t>VTL</t>
        </is>
      </c>
      <c r="G5701" s="6" t="inlineStr">
        <is>
          <t>VTL.elf</t>
        </is>
      </c>
      <c r="H5701" s="6" t="inlineStr">
        <is>
          <t>水平図形に垂直線を複数作図</t>
        </is>
      </c>
      <c r="I5701" s="4" t="n">
        <v>10</v>
      </c>
      <c r="J5701" s="4" t="n">
        <v>6</v>
      </c>
      <c r="K5701" s="4" t="n">
        <v>6</v>
      </c>
      <c r="L5701" s="4" t="n">
        <v>8</v>
      </c>
      <c r="M5701" s="7">
        <f>SUM(I5701:L5701)</f>
        <v/>
      </c>
      <c r="N5701" s="6" t="inlineStr">
        <is>
          <t>垂直線複数</t>
        </is>
      </c>
      <c r="O5701" s="5" t="inlineStr">
        <is>
          <t>인텔리코리아 (CADian)</t>
        </is>
      </c>
      <c r="P5701" s="5" t="inlineStr">
        <is>
          <t>CADian 리습 600</t>
        </is>
      </c>
      <c r="Q5701" s="8" t="inlineStr">
        <is>
          <t>開く</t>
        </is>
      </c>
      <c r="R5701" s="5" t="inlineStr">
        <is>
          <t>フォーラム添付（ログインが必要な場合あり）</t>
        </is>
      </c>
      <c r="S5701" s="5" t="inlineStr">
        <is>
          <t>互換CAD専用（CADian）</t>
        </is>
      </c>
      <c r="T5701" s="5" t="inlineStr"/>
      <c r="U5701" s="5" t="inlineStr">
        <is>
          <t>W5700</t>
        </is>
      </c>
    </row>
    <row r="5702">
      <c r="A5702" s="4">
        <f>RANK(M5702,$M$2:$M$6943)</f>
        <v/>
      </c>
      <c r="B5702" s="5" t="inlineStr">
        <is>
          <t>ロシア語圏</t>
        </is>
      </c>
      <c r="C5702" s="5" t="inlineStr">
        <is>
          <t>11</t>
        </is>
      </c>
      <c r="D5702" s="5" t="inlineStr">
        <is>
          <t>その他</t>
        </is>
      </c>
      <c r="E5702" s="6" t="inlineStr">
        <is>
          <t>その他</t>
        </is>
      </c>
      <c r="F5702" s="5" t="inlineStr">
        <is>
          <t>-</t>
        </is>
      </c>
      <c r="G5702" s="6" t="inlineStr">
        <is>
          <t>X_LIMIT - рисует векторное изображение формата на поле чертежа</t>
        </is>
      </c>
      <c r="H5702" s="6" t="inlineStr">
        <is>
          <t>図面範囲に用紙枠を描き範囲設定</t>
        </is>
      </c>
      <c r="I5702" s="4" t="n">
        <v>8</v>
      </c>
      <c r="J5702" s="4" t="n">
        <v>6</v>
      </c>
      <c r="K5702" s="4" t="n">
        <v>8</v>
      </c>
      <c r="L5702" s="4" t="n">
        <v>8</v>
      </c>
      <c r="M5702" s="7">
        <f>SUM(I5702:L5702)</f>
        <v/>
      </c>
      <c r="N5702" s="6" t="inlineStr">
        <is>
          <t>LIMITS時代の機能</t>
        </is>
      </c>
      <c r="O5702" s="5" t="inlineStr">
        <is>
          <t>Владимир Колосов</t>
        </is>
      </c>
      <c r="P5702" s="5" t="inlineStr">
        <is>
          <t>dwg.ru</t>
        </is>
      </c>
      <c r="Q5702" s="8" t="inlineStr">
        <is>
          <t>開く</t>
        </is>
      </c>
      <c r="R5702" s="5" t="inlineStr">
        <is>
          <t>ログイン・会員登録が必要</t>
        </is>
      </c>
      <c r="S5702" s="5" t="inlineStr">
        <is>
          <t>不明</t>
        </is>
      </c>
      <c r="T5702" s="5" t="inlineStr"/>
      <c r="U5702" s="5" t="inlineStr">
        <is>
          <t>W5701</t>
        </is>
      </c>
    </row>
    <row r="5703">
      <c r="A5703" s="4">
        <f>RANK(M5703,$M$2:$M$6943)</f>
        <v/>
      </c>
      <c r="B5703" s="5" t="inlineStr">
        <is>
          <t>英語圏</t>
        </is>
      </c>
      <c r="C5703" s="5" t="inlineStr">
        <is>
          <t>外部参照・図面管理・一括処理</t>
        </is>
      </c>
      <c r="D5703" s="5" t="inlineStr">
        <is>
          <t>T29</t>
        </is>
      </c>
      <c r="E5703" s="6" t="inlineStr">
        <is>
          <t>外部参照の管理</t>
        </is>
      </c>
      <c r="F5703" s="5" t="inlineStr">
        <is>
          <t>XATTACHP</t>
        </is>
      </c>
      <c r="G5703" s="6" t="inlineStr">
        <is>
          <t>XAttachP</t>
        </is>
      </c>
      <c r="H5703" s="6" t="inlineStr">
        <is>
          <t>指定パスから外部参照アタッチ</t>
        </is>
      </c>
      <c r="I5703" s="4" t="n">
        <v>7</v>
      </c>
      <c r="J5703" s="4" t="n">
        <v>5</v>
      </c>
      <c r="K5703" s="4" t="n">
        <v>7</v>
      </c>
      <c r="L5703" s="4" t="n">
        <v>11</v>
      </c>
      <c r="M5703" s="7">
        <f>SUM(I5703:L5703)</f>
        <v/>
      </c>
      <c r="N5703" s="6" t="inlineStr">
        <is>
          <t>標準XATTACHで可</t>
        </is>
      </c>
      <c r="O5703" s="5" t="inlineStr">
        <is>
          <t>CAD Studio</t>
        </is>
      </c>
      <c r="P5703" s="5" t="inlineStr">
        <is>
          <t>CAD Forum</t>
        </is>
      </c>
      <c r="Q5703" s="8" t="inlineStr">
        <is>
          <t>開く</t>
        </is>
      </c>
      <c r="R5703" s="5" t="inlineStr">
        <is>
          <t>配布ページからダウンロード</t>
        </is>
      </c>
      <c r="S5703" s="5" t="inlineStr">
        <is>
          <t>ソース/暗号化（.vlx）混在</t>
        </is>
      </c>
      <c r="T5703" s="5" t="inlineStr"/>
      <c r="U5703" s="5" t="inlineStr">
        <is>
          <t>W5702</t>
        </is>
      </c>
    </row>
    <row r="5704">
      <c r="A5704" s="4">
        <f>RANK(M5704,$M$2:$M$6943)</f>
        <v/>
      </c>
      <c r="B5704" s="5" t="inlineStr">
        <is>
          <t>ヨーロッパ</t>
        </is>
      </c>
      <c r="C5704" s="5" t="inlineStr">
        <is>
          <t>LISP開発用の部品</t>
        </is>
      </c>
      <c r="D5704" s="5" t="inlineStr">
        <is>
          <t>その他</t>
        </is>
      </c>
      <c r="E5704" s="6" t="inlineStr">
        <is>
          <t>その他</t>
        </is>
      </c>
      <c r="F5704" s="5" t="inlineStr">
        <is>
          <t>-</t>
        </is>
      </c>
      <c r="G5704" s="6" t="inlineStr">
        <is>
          <t>XDT_*</t>
        </is>
      </c>
      <c r="H5704" s="6" t="inlineStr">
        <is>
          <t>Xdataの取得・設定・削除関数群</t>
        </is>
      </c>
      <c r="I5704" s="4" t="n">
        <v>10</v>
      </c>
      <c r="J5704" s="4" t="n">
        <v>6</v>
      </c>
      <c r="K5704" s="4" t="n">
        <v>3</v>
      </c>
      <c r="L5704" s="4" t="n">
        <v>11</v>
      </c>
      <c r="M5704" s="7">
        <f>SUM(I5704:L5704)</f>
        <v/>
      </c>
      <c r="N5704" s="6" t="inlineStr">
        <is>
          <t>Xdata関数</t>
        </is>
      </c>
      <c r="O5704" s="5" t="inlineStr">
        <is>
          <t>CADPL (kojacek, kruuger et al.)</t>
        </is>
      </c>
      <c r="P5704" s="5" t="inlineStr">
        <is>
          <t>GitHub: kruuger/CADPL-Pack-v1</t>
        </is>
      </c>
      <c r="Q5704" s="8" t="inlineStr">
        <is>
          <t>開く</t>
        </is>
      </c>
      <c r="R5704" s="5" t="inlineStr">
        <is>
          <t>GitHub（一括取得可）</t>
        </is>
      </c>
      <c r="S5704" s="5" t="inlineStr">
        <is>
          <t>ソース</t>
        </is>
      </c>
      <c r="T5704" s="5" t="inlineStr"/>
      <c r="U5704" s="5" t="inlineStr">
        <is>
          <t>W5703</t>
        </is>
      </c>
    </row>
    <row r="5705">
      <c r="A5705" s="4">
        <f>RANK(M5705,$M$2:$M$6943)</f>
        <v/>
      </c>
      <c r="B5705" s="5" t="inlineStr">
        <is>
          <t>ロシア語圏</t>
        </is>
      </c>
      <c r="C5705" s="5" t="inlineStr">
        <is>
          <t>06</t>
        </is>
      </c>
      <c r="D5705" s="5" t="inlineStr">
        <is>
          <t>その他</t>
        </is>
      </c>
      <c r="E5705" s="6" t="inlineStr">
        <is>
          <t>その他</t>
        </is>
      </c>
      <c r="F5705" s="5" t="inlineStr">
        <is>
          <t>-</t>
        </is>
      </c>
      <c r="G5705" s="6" t="inlineStr">
        <is>
          <t>конвертор сплайны-&gt;полилинии</t>
        </is>
      </c>
      <c r="H5705" s="6" t="inlineStr">
        <is>
          <t>スプラインをポリラインへ変換</t>
        </is>
      </c>
      <c r="I5705" s="4" t="n">
        <v>6</v>
      </c>
      <c r="J5705" s="4" t="n">
        <v>6</v>
      </c>
      <c r="K5705" s="4" t="n">
        <v>8</v>
      </c>
      <c r="L5705" s="4" t="n">
        <v>10</v>
      </c>
      <c r="M5705" s="7">
        <f>SUM(I5705:L5705)</f>
        <v/>
      </c>
      <c r="N5705" s="6" t="inlineStr">
        <is>
          <t>標準PEDIT変換で可</t>
        </is>
      </c>
      <c r="O5705" s="5" t="inlineStr">
        <is>
          <t>kserg</t>
        </is>
      </c>
      <c r="P5705" s="5" t="inlineStr">
        <is>
          <t>dwg.ru</t>
        </is>
      </c>
      <c r="Q5705" s="8" t="inlineStr">
        <is>
          <t>開く</t>
        </is>
      </c>
      <c r="R5705" s="5" t="inlineStr">
        <is>
          <t>ログイン・会員登録が必要</t>
        </is>
      </c>
      <c r="S5705" s="5" t="inlineStr">
        <is>
          <t>不明</t>
        </is>
      </c>
      <c r="T5705" s="5" t="inlineStr"/>
      <c r="U5705" s="5" t="inlineStr">
        <is>
          <t>W5704</t>
        </is>
      </c>
    </row>
    <row r="5706">
      <c r="A5706" s="4">
        <f>RANK(M5706,$M$2:$M$6943)</f>
        <v/>
      </c>
      <c r="B5706" s="5" t="inlineStr">
        <is>
          <t>ロシア語圏</t>
        </is>
      </c>
      <c r="C5706" s="5" t="inlineStr">
        <is>
          <t>19</t>
        </is>
      </c>
      <c r="D5706" s="5" t="inlineStr">
        <is>
          <t>T28</t>
        </is>
      </c>
      <c r="E5706" s="6" t="inlineStr">
        <is>
          <t>作業環境の保存・復元</t>
        </is>
      </c>
      <c r="F5706" s="5" t="inlineStr">
        <is>
          <t>-</t>
        </is>
      </c>
      <c r="G5706" s="6" t="inlineStr">
        <is>
          <t>Моя панелька (сбор различных программ)</t>
        </is>
      </c>
      <c r="H5706" s="6" t="inlineStr">
        <is>
          <t>各種プログラムを集めたパネル</t>
        </is>
      </c>
      <c r="I5706" s="4" t="n">
        <v>8</v>
      </c>
      <c r="J5706" s="4" t="n">
        <v>6</v>
      </c>
      <c r="K5706" s="4" t="n">
        <v>8</v>
      </c>
      <c r="L5706" s="4" t="n">
        <v>8</v>
      </c>
      <c r="M5706" s="7">
        <f>SUM(I5706:L5706)</f>
        <v/>
      </c>
      <c r="N5706" s="6" t="inlineStr">
        <is>
          <t>他ツール集約パネル</t>
        </is>
      </c>
      <c r="O5706" s="5" t="inlineStr">
        <is>
          <t>prajdziswet</t>
        </is>
      </c>
      <c r="P5706" s="5" t="inlineStr">
        <is>
          <t>dwg.ru</t>
        </is>
      </c>
      <c r="Q5706" s="8" t="inlineStr">
        <is>
          <t>開く</t>
        </is>
      </c>
      <c r="R5706" s="5" t="inlineStr">
        <is>
          <t>ログイン・会員登録が必要</t>
        </is>
      </c>
      <c r="S5706" s="5" t="inlineStr">
        <is>
          <t>不明</t>
        </is>
      </c>
      <c r="T5706" s="5" t="inlineStr"/>
      <c r="U5706" s="5" t="inlineStr">
        <is>
          <t>W5705</t>
        </is>
      </c>
    </row>
    <row r="5707">
      <c r="A5707" s="4">
        <f>RANK(M5707,$M$2:$M$6943)</f>
        <v/>
      </c>
      <c r="B5707" s="5" t="inlineStr">
        <is>
          <t>ロシア語圏</t>
        </is>
      </c>
      <c r="C5707" s="5" t="inlineStr">
        <is>
          <t>16</t>
        </is>
      </c>
      <c r="D5707" s="5" t="inlineStr">
        <is>
          <t>その他</t>
        </is>
      </c>
      <c r="E5707" s="6" t="inlineStr">
        <is>
          <t>その他</t>
        </is>
      </c>
      <c r="F5707" s="5" t="inlineStr">
        <is>
          <t>-</t>
        </is>
      </c>
      <c r="G5707" s="6" t="inlineStr">
        <is>
          <t>Программа для ввода результатов испытания бетона Xarak</t>
        </is>
      </c>
      <c r="H5707" s="6" t="inlineStr">
        <is>
          <t>コンクリート試験値を強度等級へ換算</t>
        </is>
      </c>
      <c r="I5707" s="4" t="n">
        <v>15</v>
      </c>
      <c r="J5707" s="4" t="n">
        <v>6</v>
      </c>
      <c r="K5707" s="4" t="n">
        <v>6</v>
      </c>
      <c r="L5707" s="4" t="n">
        <v>3</v>
      </c>
      <c r="M5707" s="7">
        <f>SUM(I5707:L5707)</f>
        <v/>
      </c>
      <c r="N5707" s="6" t="inlineStr">
        <is>
          <t>試験値換算は特殊</t>
        </is>
      </c>
      <c r="O5707" s="5" t="inlineStr">
        <is>
          <t>Ник25</t>
        </is>
      </c>
      <c r="P5707" s="5" t="inlineStr">
        <is>
          <t>dwg.ru</t>
        </is>
      </c>
      <c r="Q5707" s="8" t="inlineStr">
        <is>
          <t>開く</t>
        </is>
      </c>
      <c r="R5707" s="5" t="inlineStr">
        <is>
          <t>ログイン・会員登録が必要</t>
        </is>
      </c>
      <c r="S5707" s="5" t="inlineStr">
        <is>
          <t>不明</t>
        </is>
      </c>
      <c r="T5707" s="5" t="inlineStr"/>
      <c r="U5707" s="5" t="inlineStr">
        <is>
          <t>W5706</t>
        </is>
      </c>
    </row>
    <row r="5708">
      <c r="A5708" s="4">
        <f>RANK(M5708,$M$2:$M$6943)</f>
        <v/>
      </c>
      <c r="B5708" s="5" t="inlineStr">
        <is>
          <t>ロシア語圏</t>
        </is>
      </c>
      <c r="C5708" s="5" t="inlineStr">
        <is>
          <t>17</t>
        </is>
      </c>
      <c r="D5708" s="5" t="inlineStr">
        <is>
          <t>T16</t>
        </is>
      </c>
      <c r="E5708" s="6" t="inlineStr">
        <is>
          <t>数量拾い・集計表</t>
        </is>
      </c>
      <c r="F5708" s="5" t="inlineStr">
        <is>
          <t>-</t>
        </is>
      </c>
      <c r="G5708" s="6" t="inlineStr">
        <is>
          <t>Программа для вычисления массы трехмерных объектов..</t>
        </is>
      </c>
      <c r="H5708" s="6" t="inlineStr">
        <is>
          <t>3D図形の質量を密度指定で算出</t>
        </is>
      </c>
      <c r="I5708" s="4" t="n">
        <v>8</v>
      </c>
      <c r="J5708" s="4" t="n">
        <v>7</v>
      </c>
      <c r="K5708" s="4" t="n">
        <v>8</v>
      </c>
      <c r="L5708" s="4" t="n">
        <v>7</v>
      </c>
      <c r="M5708" s="7">
        <f>SUM(I5708:L5708)</f>
        <v/>
      </c>
      <c r="N5708" s="6" t="inlineStr">
        <is>
          <t>密度指定で質量</t>
        </is>
      </c>
      <c r="O5708" s="5" t="inlineStr">
        <is>
          <t>Jurasic</t>
        </is>
      </c>
      <c r="P5708" s="5" t="inlineStr">
        <is>
          <t>dwg.ru</t>
        </is>
      </c>
      <c r="Q5708" s="8" t="inlineStr">
        <is>
          <t>開く</t>
        </is>
      </c>
      <c r="R5708" s="5" t="inlineStr">
        <is>
          <t>ログイン・会員登録が必要</t>
        </is>
      </c>
      <c r="S5708" s="5" t="inlineStr">
        <is>
          <t>不明</t>
        </is>
      </c>
      <c r="T5708" s="5" t="inlineStr"/>
      <c r="U5708" s="5" t="inlineStr">
        <is>
          <t>W5707</t>
        </is>
      </c>
    </row>
    <row r="5709">
      <c r="A5709" s="4">
        <f>RANK(M5709,$M$2:$M$6943)</f>
        <v/>
      </c>
      <c r="B5709" s="5" t="inlineStr">
        <is>
          <t>ロシア語圏</t>
        </is>
      </c>
      <c r="C5709" s="5" t="inlineStr">
        <is>
          <t>15</t>
        </is>
      </c>
      <c r="D5709" s="5" t="inlineStr">
        <is>
          <t>T16</t>
        </is>
      </c>
      <c r="E5709" s="6" t="inlineStr">
        <is>
          <t>数量拾い・集計表</t>
        </is>
      </c>
      <c r="F5709" s="5" t="inlineStr">
        <is>
          <t>-</t>
        </is>
      </c>
      <c r="G5709" s="6" t="inlineStr">
        <is>
          <t>Рисование линий перечня элементов.</t>
        </is>
      </c>
      <c r="H5709" s="6" t="inlineStr">
        <is>
          <t>部品リストの罫線を作図</t>
        </is>
      </c>
      <c r="I5709" s="4" t="n">
        <v>10</v>
      </c>
      <c r="J5709" s="4" t="n">
        <v>6</v>
      </c>
      <c r="K5709" s="4" t="n">
        <v>9</v>
      </c>
      <c r="L5709" s="4" t="n">
        <v>5</v>
      </c>
      <c r="M5709" s="7">
        <f>SUM(I5709:L5709)</f>
        <v/>
      </c>
      <c r="N5709" s="6" t="inlineStr">
        <is>
          <t>部品リスト罫線</t>
        </is>
      </c>
      <c r="O5709" s="5" t="inlineStr">
        <is>
          <t>seaotter56</t>
        </is>
      </c>
      <c r="P5709" s="5" t="inlineStr">
        <is>
          <t>dwg.ru</t>
        </is>
      </c>
      <c r="Q5709" s="8" t="inlineStr">
        <is>
          <t>開く</t>
        </is>
      </c>
      <c r="R5709" s="5" t="inlineStr">
        <is>
          <t>ログイン・会員登録が必要</t>
        </is>
      </c>
      <c r="S5709" s="5" t="inlineStr">
        <is>
          <t>不明</t>
        </is>
      </c>
      <c r="T5709" s="5" t="inlineStr"/>
      <c r="U5709" s="5" t="inlineStr">
        <is>
          <t>W5708</t>
        </is>
      </c>
    </row>
    <row r="5710">
      <c r="A5710" s="4">
        <f>RANK(M5710,$M$2:$M$6943)</f>
        <v/>
      </c>
      <c r="B5710" s="5" t="inlineStr">
        <is>
          <t>ロシア語圏</t>
        </is>
      </c>
      <c r="C5710" s="5" t="inlineStr">
        <is>
          <t>05</t>
        </is>
      </c>
      <c r="D5710" s="5" t="inlineStr">
        <is>
          <t>T10,T18</t>
        </is>
      </c>
      <c r="E5710" s="6" t="inlineStr">
        <is>
          <t>図面の健全性チェック・お掃除、画層の自動振り分け・標準化</t>
        </is>
      </c>
      <c r="F5710" s="5" t="inlineStr">
        <is>
          <t>KillFilter</t>
        </is>
      </c>
      <c r="G5710" s="6" t="inlineStr">
        <is>
          <t>Удаление лишних фильтров слоев</t>
        </is>
      </c>
      <c r="H5710" s="6" t="inlineStr">
        <is>
          <t>不要な画層フィルタを削除</t>
        </is>
      </c>
      <c r="I5710" s="4" t="n">
        <v>6</v>
      </c>
      <c r="J5710" s="4" t="n">
        <v>6</v>
      </c>
      <c r="K5710" s="4" t="n">
        <v>8</v>
      </c>
      <c r="L5710" s="4" t="n">
        <v>10</v>
      </c>
      <c r="M5710" s="7">
        <f>SUM(I5710:L5710)</f>
        <v/>
      </c>
      <c r="N5710" s="6" t="inlineStr">
        <is>
          <t>PURGE・フィルタ削除で可</t>
        </is>
      </c>
      <c r="O5710" s="5" t="inlineStr">
        <is>
          <t>LeonidSN,</t>
        </is>
      </c>
      <c r="P5710" s="5" t="inlineStr">
        <is>
          <t>dwg.ru</t>
        </is>
      </c>
      <c r="Q5710" s="8" t="inlineStr">
        <is>
          <t>開く</t>
        </is>
      </c>
      <c r="R5710" s="5" t="inlineStr">
        <is>
          <t>ログイン・会員登録が必要</t>
        </is>
      </c>
      <c r="S5710" s="5" t="inlineStr">
        <is>
          <t>不明</t>
        </is>
      </c>
      <c r="T5710" s="5" t="inlineStr"/>
      <c r="U5710" s="5" t="inlineStr">
        <is>
          <t>W5709</t>
        </is>
      </c>
    </row>
    <row r="5711">
      <c r="A5711" s="4">
        <f>RANK(M5711,$M$2:$M$6943)</f>
        <v/>
      </c>
      <c r="B5711" s="5" t="inlineStr">
        <is>
          <t>中国語圏</t>
        </is>
      </c>
      <c r="C5711" s="5" t="inlineStr">
        <is>
          <t>線・ポリライン編集</t>
        </is>
      </c>
      <c r="D5711" s="5" t="inlineStr">
        <is>
          <t>その他</t>
        </is>
      </c>
      <c r="E5711" s="6" t="inlineStr">
        <is>
          <t>その他</t>
        </is>
      </c>
      <c r="F5711" s="5" t="inlineStr">
        <is>
          <t>-</t>
        </is>
      </c>
      <c r="G5711" s="6" t="inlineStr">
        <is>
          <t>多段线合并或闭合</t>
        </is>
      </c>
      <c r="H5711" s="6" t="inlineStr">
        <is>
          <t>線を1本のPLに結合・閉合</t>
        </is>
      </c>
      <c r="I5711" s="4" t="n">
        <v>3</v>
      </c>
      <c r="J5711" s="4" t="n">
        <v>3</v>
      </c>
      <c r="K5711" s="4" t="n">
        <v>8</v>
      </c>
      <c r="L5711" s="4" t="n">
        <v>16</v>
      </c>
      <c r="M5711" s="7">
        <f>SUM(I5711:L5711)</f>
        <v/>
      </c>
      <c r="N5711" s="6" t="inlineStr">
        <is>
          <t>JOIN/PEDITで代替</t>
        </is>
      </c>
      <c r="O5711" s="5" t="inlineStr">
        <is>
          <t>shenme150</t>
        </is>
      </c>
      <c r="P5711" s="5" t="inlineStr">
        <is>
          <t>明经CAD社区</t>
        </is>
      </c>
      <c r="Q5711" s="8" t="inlineStr">
        <is>
          <t>開く</t>
        </is>
      </c>
      <c r="R5711" s="5" t="inlineStr">
        <is>
          <t>フォーラム添付（ログインが必要な場合あり）</t>
        </is>
      </c>
      <c r="S5711" s="5" t="inlineStr">
        <is>
          <t>不明</t>
        </is>
      </c>
      <c r="T5711" s="5" t="inlineStr"/>
      <c r="U5711" s="5" t="inlineStr">
        <is>
          <t>W5710</t>
        </is>
      </c>
    </row>
    <row r="5712">
      <c r="A5712" s="4">
        <f>RANK(M5712,$M$2:$M$6943)</f>
        <v/>
      </c>
      <c r="B5712" s="5" t="inlineStr">
        <is>
          <t>中国語圏</t>
        </is>
      </c>
      <c r="C5712" s="5" t="inlineStr">
        <is>
          <t>設定・環境</t>
        </is>
      </c>
      <c r="D5712" s="5" t="inlineStr">
        <is>
          <t>T28</t>
        </is>
      </c>
      <c r="E5712" s="6" t="inlineStr">
        <is>
          <t>作業環境の保存・復元</t>
        </is>
      </c>
      <c r="F5712" s="5" t="inlineStr">
        <is>
          <t>整合专业系统</t>
        </is>
      </c>
      <c r="G5712" s="6" t="inlineStr">
        <is>
          <t>整合专业系统</t>
        </is>
      </c>
      <c r="H5712" s="6" t="inlineStr">
        <is>
          <t>素のCADに天正・探索者等を統合ロード</t>
        </is>
      </c>
      <c r="I5712" s="4" t="n">
        <v>12</v>
      </c>
      <c r="J5712" s="4" t="n">
        <v>8</v>
      </c>
      <c r="K5712" s="4" t="n">
        <v>6</v>
      </c>
      <c r="L5712" s="4" t="n">
        <v>4</v>
      </c>
      <c r="M5712" s="7">
        <f>SUM(I5712:L5712)</f>
        <v/>
      </c>
      <c r="N5712" s="6" t="inlineStr">
        <is>
          <t>中国専門ソフト前提</t>
        </is>
      </c>
      <c r="O5712" s="5" t="inlineStr">
        <is>
          <t>VitalGG</t>
        </is>
      </c>
      <c r="P5712" s="5" t="inlineStr">
        <is>
          <t>@lisp 应用云</t>
        </is>
      </c>
      <c r="Q5712" s="8" t="inlineStr">
        <is>
          <t>開く</t>
        </is>
      </c>
      <c r="R5712" s="5" t="inlineStr">
        <is>
          <t>配布ページからダウンロード</t>
        </is>
      </c>
      <c r="S5712" s="5" t="inlineStr">
        <is>
          <t>ソース（GitHubにも公開）</t>
        </is>
      </c>
      <c r="T5712" s="5" t="inlineStr"/>
      <c r="U5712" s="5" t="inlineStr">
        <is>
          <t>W5711</t>
        </is>
      </c>
    </row>
    <row r="5713">
      <c r="A5713" s="4">
        <f>RANK(M5713,$M$2:$M$6943)</f>
        <v/>
      </c>
      <c r="B5713" s="5" t="inlineStr">
        <is>
          <t>日本</t>
        </is>
      </c>
      <c r="C5713" s="5" t="inlineStr">
        <is>
          <t>画層</t>
        </is>
      </c>
      <c r="D5713" s="5" t="inlineStr">
        <is>
          <t>T18</t>
        </is>
      </c>
      <c r="E5713" s="6" t="inlineStr">
        <is>
          <t>画層の自動振り分け・標準化</t>
        </is>
      </c>
      <c r="F5713" s="5" t="inlineStr">
        <is>
          <t>jaga00chlycol</t>
        </is>
      </c>
      <c r="G5713" s="6" t="inlineStr">
        <is>
          <t>画層色変更</t>
        </is>
      </c>
      <c r="H5713" s="6" t="inlineStr">
        <is>
          <t>選択図形の画層の色を変更</t>
        </is>
      </c>
      <c r="I5713" s="4" t="n">
        <v>6</v>
      </c>
      <c r="J5713" s="4" t="n">
        <v>6</v>
      </c>
      <c r="K5713" s="4" t="n">
        <v>6</v>
      </c>
      <c r="L5713" s="4" t="n">
        <v>12</v>
      </c>
      <c r="M5713" s="7">
        <f>SUM(I5713:L5713)</f>
        <v/>
      </c>
      <c r="N5713" s="6" t="inlineStr">
        <is>
          <t>画層プロパティで代替可</t>
        </is>
      </c>
      <c r="O5713" s="5" t="inlineStr"/>
      <c r="P5713" s="5" t="inlineStr">
        <is>
          <t>Jagaimo LISP</t>
        </is>
      </c>
      <c r="Q5713" s="8" t="inlineStr">
        <is>
          <t>開く</t>
        </is>
      </c>
      <c r="R5713" s="5" t="inlineStr">
        <is>
          <t>ページ内にコード掲載</t>
        </is>
      </c>
      <c r="S5713" s="5" t="inlineStr">
        <is>
          <t>ソース</t>
        </is>
      </c>
      <c r="T5713" s="5" t="inlineStr"/>
      <c r="U5713" s="5" t="inlineStr">
        <is>
          <t>W5712</t>
        </is>
      </c>
    </row>
    <row r="5714">
      <c r="A5714" s="4">
        <f>RANK(M5714,$M$2:$M$6943)</f>
        <v/>
      </c>
      <c r="B5714" s="5" t="inlineStr">
        <is>
          <t>中国語圏</t>
        </is>
      </c>
      <c r="C5714" s="5" t="inlineStr">
        <is>
          <t>線・ポリライン編集</t>
        </is>
      </c>
      <c r="D5714" s="5" t="inlineStr">
        <is>
          <t>その他</t>
        </is>
      </c>
      <c r="E5714" s="6" t="inlineStr">
        <is>
          <t>その他</t>
        </is>
      </c>
      <c r="F5714" s="5" t="inlineStr">
        <is>
          <t>-</t>
        </is>
      </c>
      <c r="G5714" s="6" t="inlineStr">
        <is>
          <t>线形换向</t>
        </is>
      </c>
      <c r="H5714" s="6" t="inlineStr">
        <is>
          <t>線の方向（線種向き）を反転</t>
        </is>
      </c>
      <c r="I5714" s="4" t="n">
        <v>4</v>
      </c>
      <c r="J5714" s="4" t="n">
        <v>4</v>
      </c>
      <c r="K5714" s="4" t="n">
        <v>8</v>
      </c>
      <c r="L5714" s="4" t="n">
        <v>14</v>
      </c>
      <c r="M5714" s="7">
        <f>SUM(I5714:L5714)</f>
        <v/>
      </c>
      <c r="N5714" s="6" t="inlineStr">
        <is>
          <t>REVERSEで代替</t>
        </is>
      </c>
      <c r="O5714" s="5" t="inlineStr">
        <is>
          <t>yfy2003</t>
        </is>
      </c>
      <c r="P5714" s="5" t="inlineStr">
        <is>
          <t>明经CAD社区</t>
        </is>
      </c>
      <c r="Q5714" s="8" t="inlineStr">
        <is>
          <t>開く</t>
        </is>
      </c>
      <c r="R5714" s="5" t="inlineStr">
        <is>
          <t>フォーラム添付（ログインが必要な場合あり）</t>
        </is>
      </c>
      <c r="S5714" s="5" t="inlineStr">
        <is>
          <t>不明</t>
        </is>
      </c>
      <c r="T5714" s="5" t="inlineStr"/>
      <c r="U5714" s="5" t="inlineStr">
        <is>
          <t>W5713</t>
        </is>
      </c>
    </row>
    <row r="5715">
      <c r="A5715" s="4">
        <f>RANK(M5715,$M$2:$M$6943)</f>
        <v/>
      </c>
      <c r="B5715" s="5" t="inlineStr">
        <is>
          <t>中国語圏</t>
        </is>
      </c>
      <c r="C5715" s="5" t="inlineStr">
        <is>
          <t>線・ポリライン編集</t>
        </is>
      </c>
      <c r="D5715" s="5" t="inlineStr">
        <is>
          <t>その他</t>
        </is>
      </c>
      <c r="E5715" s="6" t="inlineStr">
        <is>
          <t>その他</t>
        </is>
      </c>
      <c r="F5715" s="5" t="inlineStr">
        <is>
          <t>CX</t>
        </is>
      </c>
      <c r="G5715" s="6" t="inlineStr">
        <is>
          <t>绘制垂线_v1.1</t>
        </is>
      </c>
      <c r="H5715" s="6" t="inlineStr">
        <is>
          <t>線に対する垂線を作図</t>
        </is>
      </c>
      <c r="I5715" s="4" t="n">
        <v>4</v>
      </c>
      <c r="J5715" s="4" t="n">
        <v>4</v>
      </c>
      <c r="K5715" s="4" t="n">
        <v>8</v>
      </c>
      <c r="L5715" s="4" t="n">
        <v>14</v>
      </c>
      <c r="M5715" s="7">
        <f>SUM(I5715:L5715)</f>
        <v/>
      </c>
      <c r="N5715" s="6" t="inlineStr">
        <is>
          <t>OSNAP垂線で可</t>
        </is>
      </c>
      <c r="O5715" s="5" t="inlineStr">
        <is>
          <t>kucha007</t>
        </is>
      </c>
      <c r="P5715" s="5" t="inlineStr">
        <is>
          <t>明经CAD社区</t>
        </is>
      </c>
      <c r="Q5715" s="8" t="inlineStr">
        <is>
          <t>開く</t>
        </is>
      </c>
      <c r="R5715" s="5" t="inlineStr">
        <is>
          <t>フォーラム添付（ログインが必要な場合あり）</t>
        </is>
      </c>
      <c r="S5715" s="5" t="inlineStr">
        <is>
          <t>不明</t>
        </is>
      </c>
      <c r="T5715" s="5" t="inlineStr"/>
      <c r="U5715" s="5" t="inlineStr">
        <is>
          <t>W5714</t>
        </is>
      </c>
    </row>
    <row r="5716">
      <c r="A5716" s="4">
        <f>RANK(M5716,$M$2:$M$6943)</f>
        <v/>
      </c>
      <c r="B5716" s="5" t="inlineStr">
        <is>
          <t>中国語圏</t>
        </is>
      </c>
      <c r="C5716" s="5" t="inlineStr">
        <is>
          <t>構造・鉄骨・機械</t>
        </is>
      </c>
      <c r="D5716" s="5" t="inlineStr">
        <is>
          <t>その他</t>
        </is>
      </c>
      <c r="E5716" s="6" t="inlineStr">
        <is>
          <t>その他</t>
        </is>
      </c>
      <c r="F5716" s="5" t="inlineStr">
        <is>
          <t>-</t>
        </is>
      </c>
      <c r="G5716" s="6" t="inlineStr">
        <is>
          <t>绘螺栓螺母源程序</t>
        </is>
      </c>
      <c r="H5716" s="6" t="inlineStr">
        <is>
          <t>ボルト・ナットを作図</t>
        </is>
      </c>
      <c r="I5716" s="4" t="n">
        <v>10</v>
      </c>
      <c r="J5716" s="4" t="n">
        <v>4</v>
      </c>
      <c r="K5716" s="4" t="n">
        <v>10</v>
      </c>
      <c r="L5716" s="4" t="n">
        <v>6</v>
      </c>
      <c r="M5716" s="7">
        <f>SUM(I5716:L5716)</f>
        <v/>
      </c>
      <c r="N5716" s="6" t="inlineStr">
        <is>
          <t>部品作図</t>
        </is>
      </c>
      <c r="O5716" s="5" t="inlineStr"/>
      <c r="P5716" s="5" t="inlineStr">
        <is>
          <t>GitHub: zhugecaomao/AutoLISP</t>
        </is>
      </c>
      <c r="Q5716" s="8" t="inlineStr">
        <is>
          <t>開く</t>
        </is>
      </c>
      <c r="R5716" s="5" t="inlineStr">
        <is>
          <t>GitHub（一括取得可）</t>
        </is>
      </c>
      <c r="S5716" s="5" t="inlineStr">
        <is>
          <t>ソース</t>
        </is>
      </c>
      <c r="T5716" s="5" t="inlineStr"/>
      <c r="U5716" s="5" t="inlineStr">
        <is>
          <t>W5715</t>
        </is>
      </c>
    </row>
    <row r="5717">
      <c r="A5717" s="4">
        <f>RANK(M5717,$M$2:$M$6943)</f>
        <v/>
      </c>
      <c r="B5717" s="5" t="inlineStr">
        <is>
          <t>中国語圏</t>
        </is>
      </c>
      <c r="C5717" s="5" t="inlineStr">
        <is>
          <t>画層</t>
        </is>
      </c>
      <c r="D5717" s="5" t="inlineStr">
        <is>
          <t>T18</t>
        </is>
      </c>
      <c r="E5717" s="6" t="inlineStr">
        <is>
          <t>画層の自動振り分け・標準化</t>
        </is>
      </c>
      <c r="F5717" s="5" t="inlineStr">
        <is>
          <t>选图进层</t>
        </is>
      </c>
      <c r="G5717" s="6" t="inlineStr">
        <is>
          <t>选图进层 (@lisp图层)</t>
        </is>
      </c>
      <c r="H5717" s="6" t="inlineStr">
        <is>
          <t>選択図形を現在画層へ移動</t>
        </is>
      </c>
      <c r="I5717" s="4" t="n">
        <v>4</v>
      </c>
      <c r="J5717" s="4" t="n">
        <v>2</v>
      </c>
      <c r="K5717" s="4" t="n">
        <v>6</v>
      </c>
      <c r="L5717" s="4" t="n">
        <v>18</v>
      </c>
      <c r="M5717" s="7">
        <f>SUM(I5717:L5717)</f>
        <v/>
      </c>
      <c r="N5717" s="6" t="inlineStr">
        <is>
          <t>LAYCURで代替可</t>
        </is>
      </c>
      <c r="O5717" s="5" t="inlineStr">
        <is>
          <t>VitalGG</t>
        </is>
      </c>
      <c r="P5717" s="5" t="inlineStr">
        <is>
          <t>@lisp 应用云</t>
        </is>
      </c>
      <c r="Q5717" s="8" t="inlineStr">
        <is>
          <t>開く</t>
        </is>
      </c>
      <c r="R5717" s="5" t="inlineStr">
        <is>
          <t>配布ページからダウンロード</t>
        </is>
      </c>
      <c r="S5717" s="5" t="inlineStr">
        <is>
          <t>ソース（GitHubにも公開）</t>
        </is>
      </c>
      <c r="T5717" s="5" t="inlineStr"/>
      <c r="U5717" s="5" t="inlineStr">
        <is>
          <t>W5716</t>
        </is>
      </c>
    </row>
    <row r="5718">
      <c r="A5718" s="4">
        <f>RANK(M5718,$M$2:$M$6943)</f>
        <v/>
      </c>
      <c r="B5718" s="5" t="inlineStr">
        <is>
          <t>その他の地域</t>
        </is>
      </c>
      <c r="C5718" s="5" t="inlineStr">
        <is>
          <t>ハッチ・面積・長さ集計</t>
        </is>
      </c>
      <c r="D5718" s="5" t="inlineStr">
        <is>
          <t>T16</t>
        </is>
      </c>
      <c r="E5718" s="6" t="inlineStr">
        <is>
          <t>数量拾い・集計表</t>
        </is>
      </c>
      <c r="F5718" s="5" t="inlineStr">
        <is>
          <t>-</t>
        </is>
      </c>
      <c r="G5718" s="6" t="inlineStr">
        <is>
          <t>길이산정 해줍니다..^^</t>
        </is>
      </c>
      <c r="H5718" s="6" t="inlineStr">
        <is>
          <t>長さを算定</t>
        </is>
      </c>
      <c r="I5718" s="4" t="n">
        <v>6</v>
      </c>
      <c r="J5718" s="4" t="n">
        <v>4</v>
      </c>
      <c r="K5718" s="4" t="n">
        <v>8</v>
      </c>
      <c r="L5718" s="4" t="n">
        <v>12</v>
      </c>
      <c r="M5718" s="7">
        <f>SUM(I5718:L5718)</f>
        <v/>
      </c>
      <c r="N5718" s="6" t="inlineStr">
        <is>
          <t>長さ算定</t>
        </is>
      </c>
      <c r="O5718" s="5" t="inlineStr"/>
      <c r="P5718" s="5" t="inlineStr">
        <is>
          <t>VBCAD lisp_pds</t>
        </is>
      </c>
      <c r="Q5718" s="8" t="inlineStr">
        <is>
          <t>開く</t>
        </is>
      </c>
      <c r="R5718" s="5" t="inlineStr">
        <is>
          <t>フォーラム添付（ログインが必要な場合あり）</t>
        </is>
      </c>
      <c r="S5718" s="5" t="inlineStr">
        <is>
          <t>不明</t>
        </is>
      </c>
      <c r="T5718" s="5" t="inlineStr"/>
      <c r="U5718" s="5" t="inlineStr">
        <is>
          <t>W5717</t>
        </is>
      </c>
    </row>
    <row r="5719">
      <c r="A5719" s="4">
        <f>RANK(M5719,$M$2:$M$6943)</f>
        <v/>
      </c>
      <c r="B5719" s="5" t="inlineStr">
        <is>
          <t>その他の地域</t>
        </is>
      </c>
      <c r="C5719" s="5" t="inlineStr">
        <is>
          <t>3D</t>
        </is>
      </c>
      <c r="D5719" s="5" t="inlineStr">
        <is>
          <t>その他</t>
        </is>
      </c>
      <c r="E5719" s="6" t="inlineStr">
        <is>
          <t>その他</t>
        </is>
      </c>
      <c r="F5719" s="5" t="inlineStr">
        <is>
          <t>-</t>
        </is>
      </c>
      <c r="G5719" s="6" t="inlineStr">
        <is>
          <t>원기둥에 라운드 효과내기</t>
        </is>
      </c>
      <c r="H5719" s="6" t="inlineStr">
        <is>
          <t>円柱にフィレット効果</t>
        </is>
      </c>
      <c r="I5719" s="4" t="n">
        <v>12</v>
      </c>
      <c r="J5719" s="4" t="n">
        <v>8</v>
      </c>
      <c r="K5719" s="4" t="n">
        <v>4</v>
      </c>
      <c r="L5719" s="4" t="n">
        <v>6</v>
      </c>
      <c r="M5719" s="7">
        <f>SUM(I5719:L5719)</f>
        <v/>
      </c>
      <c r="N5719" s="6" t="inlineStr">
        <is>
          <t>円柱R効果</t>
        </is>
      </c>
      <c r="O5719" s="5" t="inlineStr"/>
      <c r="P5719" s="5" t="inlineStr">
        <is>
          <t>VBCAD lisp_pds</t>
        </is>
      </c>
      <c r="Q5719" s="8" t="inlineStr">
        <is>
          <t>開く</t>
        </is>
      </c>
      <c r="R5719" s="5" t="inlineStr">
        <is>
          <t>フォーラム添付（ログインが必要な場合あり）</t>
        </is>
      </c>
      <c r="S5719" s="5" t="inlineStr">
        <is>
          <t>不明</t>
        </is>
      </c>
      <c r="T5719" s="5" t="inlineStr"/>
      <c r="U5719" s="5" t="inlineStr">
        <is>
          <t>W5718</t>
        </is>
      </c>
    </row>
    <row r="5720">
      <c r="A5720" s="4">
        <f>RANK(M5720,$M$2:$M$6943)</f>
        <v/>
      </c>
      <c r="B5720" s="5" t="inlineStr">
        <is>
          <t>その他の地域</t>
        </is>
      </c>
      <c r="C5720" s="5" t="inlineStr">
        <is>
          <t>設定・環境</t>
        </is>
      </c>
      <c r="D5720" s="5" t="inlineStr">
        <is>
          <t>T28</t>
        </is>
      </c>
      <c r="E5720" s="6" t="inlineStr">
        <is>
          <t>作業環境の保存・復元</t>
        </is>
      </c>
      <c r="F5720" s="5" t="inlineStr">
        <is>
          <t>-</t>
        </is>
      </c>
      <c r="G5720" s="6" t="inlineStr">
        <is>
          <t>직사각투영스냅에서 등각투영스냅으로 바로 바꾸는 LISP</t>
        </is>
      </c>
      <c r="H5720" s="6" t="inlineStr">
        <is>
          <t>直交スナップ⇔等角スナップを即切替</t>
        </is>
      </c>
      <c r="I5720" s="4" t="n">
        <v>12</v>
      </c>
      <c r="J5720" s="4" t="n">
        <v>6</v>
      </c>
      <c r="K5720" s="4" t="n">
        <v>4</v>
      </c>
      <c r="L5720" s="4" t="n">
        <v>8</v>
      </c>
      <c r="M5720" s="7">
        <f>SUM(I5720:L5720)</f>
        <v/>
      </c>
      <c r="N5720" s="6" t="inlineStr">
        <is>
          <t>アイソメスナップ切替</t>
        </is>
      </c>
      <c r="O5720" s="5" t="inlineStr"/>
      <c r="P5720" s="5" t="inlineStr">
        <is>
          <t>VBCAD lisp_pds</t>
        </is>
      </c>
      <c r="Q5720" s="8" t="inlineStr">
        <is>
          <t>開く</t>
        </is>
      </c>
      <c r="R5720" s="5" t="inlineStr">
        <is>
          <t>フォーラム添付（ログインが必要な場合あり）</t>
        </is>
      </c>
      <c r="S5720" s="5" t="inlineStr">
        <is>
          <t>不明</t>
        </is>
      </c>
      <c r="T5720" s="5" t="inlineStr"/>
      <c r="U5720" s="5" t="inlineStr">
        <is>
          <t>W5719</t>
        </is>
      </c>
    </row>
    <row r="5721">
      <c r="A5721" s="4">
        <f>RANK(M5721,$M$2:$M$6943)</f>
        <v/>
      </c>
      <c r="B5721" s="5" t="inlineStr">
        <is>
          <t>その他の地域</t>
        </is>
      </c>
      <c r="C5721" s="5" t="inlineStr">
        <is>
          <t>文字・テキスト</t>
        </is>
      </c>
      <c r="D5721" s="5" t="inlineStr">
        <is>
          <t>T12</t>
        </is>
      </c>
      <c r="E5721" s="6" t="inlineStr">
        <is>
          <t>文字の一括検索・置換</t>
        </is>
      </c>
      <c r="F5721" s="5" t="inlineStr">
        <is>
          <t>-</t>
        </is>
      </c>
      <c r="G5721" s="6" t="inlineStr">
        <is>
          <t>텍스트에디터</t>
        </is>
      </c>
      <c r="H5721" s="6" t="inlineStr">
        <is>
          <t>テキストエディタ</t>
        </is>
      </c>
      <c r="I5721" s="4" t="n">
        <v>8</v>
      </c>
      <c r="J5721" s="4" t="n">
        <v>4</v>
      </c>
      <c r="K5721" s="4" t="n">
        <v>6</v>
      </c>
      <c r="L5721" s="4" t="n">
        <v>12</v>
      </c>
      <c r="M5721" s="7">
        <f>SUM(I5721:L5721)</f>
        <v/>
      </c>
      <c r="N5721" s="6" t="inlineStr">
        <is>
          <t>文字エディタ</t>
        </is>
      </c>
      <c r="O5721" s="5" t="inlineStr"/>
      <c r="P5721" s="5" t="inlineStr">
        <is>
          <t>VBCAD lisp_pds</t>
        </is>
      </c>
      <c r="Q5721" s="8" t="inlineStr">
        <is>
          <t>開く</t>
        </is>
      </c>
      <c r="R5721" s="5" t="inlineStr">
        <is>
          <t>フォーラム添付（ログインが必要な場合あり）</t>
        </is>
      </c>
      <c r="S5721" s="5" t="inlineStr">
        <is>
          <t>不明</t>
        </is>
      </c>
      <c r="T5721" s="5" t="inlineStr"/>
      <c r="U5721" s="5" t="inlineStr">
        <is>
          <t>W5720</t>
        </is>
      </c>
    </row>
    <row r="5722">
      <c r="A5722" s="4">
        <f>RANK(M5722,$M$2:$M$6943)</f>
        <v/>
      </c>
      <c r="B5722" s="5" t="inlineStr">
        <is>
          <t>その他の地域</t>
        </is>
      </c>
      <c r="C5722" s="5" t="inlineStr">
        <is>
          <t>寸法</t>
        </is>
      </c>
      <c r="D5722" s="5" t="inlineStr">
        <is>
          <t>その他</t>
        </is>
      </c>
      <c r="E5722" s="6" t="inlineStr">
        <is>
          <t>その他</t>
        </is>
      </c>
      <c r="F5722" s="5" t="inlineStr">
        <is>
          <t>-</t>
        </is>
      </c>
      <c r="G5722" s="6" t="inlineStr">
        <is>
          <t>파이 치수기입 메뉴 또는 lisp</t>
        </is>
      </c>
      <c r="H5722" s="6" t="inlineStr">
        <is>
          <t>φ付き直径寸法記入</t>
        </is>
      </c>
      <c r="I5722" s="4" t="n">
        <v>8</v>
      </c>
      <c r="J5722" s="4" t="n">
        <v>4</v>
      </c>
      <c r="K5722" s="4" t="n">
        <v>6</v>
      </c>
      <c r="L5722" s="4" t="n">
        <v>12</v>
      </c>
      <c r="M5722" s="7">
        <f>SUM(I5722:L5722)</f>
        <v/>
      </c>
      <c r="N5722" s="6" t="inlineStr">
        <is>
          <t>%%cで可</t>
        </is>
      </c>
      <c r="O5722" s="5" t="inlineStr"/>
      <c r="P5722" s="5" t="inlineStr">
        <is>
          <t>VBCAD lisp_pds</t>
        </is>
      </c>
      <c r="Q5722" s="8" t="inlineStr">
        <is>
          <t>開く</t>
        </is>
      </c>
      <c r="R5722" s="5" t="inlineStr">
        <is>
          <t>フォーラム添付（ログインが必要な場合あり）</t>
        </is>
      </c>
      <c r="S5722" s="5" t="inlineStr">
        <is>
          <t>不明</t>
        </is>
      </c>
      <c r="T5722" s="5" t="inlineStr"/>
      <c r="U5722" s="5" t="inlineStr">
        <is>
          <t>W5721</t>
        </is>
      </c>
    </row>
    <row r="5723">
      <c r="A5723" s="4">
        <f>RANK(M5723,$M$2:$M$6943)</f>
        <v/>
      </c>
      <c r="B5723" s="5" t="inlineStr">
        <is>
          <t>その他の地域</t>
        </is>
      </c>
      <c r="C5723" s="5" t="inlineStr">
        <is>
          <t>ブロック・属性</t>
        </is>
      </c>
      <c r="D5723" s="5" t="inlineStr">
        <is>
          <t>T22</t>
        </is>
      </c>
      <c r="E5723" s="6" t="inlineStr">
        <is>
          <t>曲線に沿った文字・図形の配置</t>
        </is>
      </c>
      <c r="F5723" s="5" t="inlineStr">
        <is>
          <t>-</t>
        </is>
      </c>
      <c r="G5723" s="6" t="inlineStr">
        <is>
          <t>폴리라인, 라인, 아크에 일정한간격으로 블럭넣기</t>
        </is>
      </c>
      <c r="H5723" s="6" t="inlineStr">
        <is>
          <t>線上に等間隔でブロック配置</t>
        </is>
      </c>
      <c r="I5723" s="4" t="n">
        <v>6</v>
      </c>
      <c r="J5723" s="4" t="n">
        <v>4</v>
      </c>
      <c r="K5723" s="4" t="n">
        <v>8</v>
      </c>
      <c r="L5723" s="4" t="n">
        <v>12</v>
      </c>
      <c r="M5723" s="7">
        <f>SUM(I5723:L5723)</f>
        <v/>
      </c>
      <c r="N5723" s="6" t="inlineStr">
        <is>
          <t>MEASURE標準</t>
        </is>
      </c>
      <c r="O5723" s="5" t="inlineStr"/>
      <c r="P5723" s="5" t="inlineStr">
        <is>
          <t>VBCAD lisp_pds</t>
        </is>
      </c>
      <c r="Q5723" s="8" t="inlineStr">
        <is>
          <t>開く</t>
        </is>
      </c>
      <c r="R5723" s="5" t="inlineStr">
        <is>
          <t>フォーラム添付（ログインが必要な場合あり）</t>
        </is>
      </c>
      <c r="S5723" s="5" t="inlineStr">
        <is>
          <t>不明</t>
        </is>
      </c>
      <c r="T5723" s="5" t="inlineStr"/>
      <c r="U5723" s="5" t="inlineStr">
        <is>
          <t>W5722</t>
        </is>
      </c>
    </row>
    <row r="5724">
      <c r="A5724" s="4">
        <f>RANK(M5724,$M$2:$M$6943)</f>
        <v/>
      </c>
      <c r="B5724" s="5" t="inlineStr">
        <is>
          <t>英語圏</t>
        </is>
      </c>
      <c r="C5724" s="5" t="inlineStr">
        <is>
          <t>3D</t>
        </is>
      </c>
      <c r="D5724" s="5" t="inlineStr">
        <is>
          <t>その他</t>
        </is>
      </c>
      <c r="E5724" s="6" t="inlineStr">
        <is>
          <t>その他</t>
        </is>
      </c>
      <c r="F5724" s="5" t="inlineStr">
        <is>
          <t>3DFA2SOL</t>
        </is>
      </c>
      <c r="G5724" s="6" t="inlineStr">
        <is>
          <t>3DFA2SOL</t>
        </is>
      </c>
      <c r="H5724" s="6" t="inlineStr">
        <is>
          <t>3D面を塗り潰しSOLIDに変換</t>
        </is>
      </c>
      <c r="I5724" s="4" t="n">
        <v>12</v>
      </c>
      <c r="J5724" s="4" t="n">
        <v>7</v>
      </c>
      <c r="K5724" s="4" t="n">
        <v>5</v>
      </c>
      <c r="L5724" s="4" t="n">
        <v>5</v>
      </c>
      <c r="M5724" s="7">
        <f>SUM(I5724:L5724)</f>
        <v/>
      </c>
      <c r="N5724" s="6" t="inlineStr">
        <is>
          <t>用途が限定的</t>
        </is>
      </c>
      <c r="O5724" s="5" t="inlineStr">
        <is>
          <t>CAD Studio</t>
        </is>
      </c>
      <c r="P5724" s="5" t="inlineStr">
        <is>
          <t>CAD Forum</t>
        </is>
      </c>
      <c r="Q5724" s="8" t="inlineStr">
        <is>
          <t>開く</t>
        </is>
      </c>
      <c r="R5724" s="5" t="inlineStr">
        <is>
          <t>配布ページからダウンロード</t>
        </is>
      </c>
      <c r="S5724" s="5" t="inlineStr">
        <is>
          <t>ソース/暗号化（.vlx）混在</t>
        </is>
      </c>
      <c r="T5724" s="5" t="inlineStr"/>
      <c r="U5724" s="5" t="inlineStr">
        <is>
          <t>W5723</t>
        </is>
      </c>
    </row>
    <row r="5725">
      <c r="A5725" s="4">
        <f>RANK(M5725,$M$2:$M$6943)</f>
        <v/>
      </c>
      <c r="B5725" s="5" t="inlineStr">
        <is>
          <t>英語圏</t>
        </is>
      </c>
      <c r="C5725" s="5" t="inlineStr">
        <is>
          <t>3D</t>
        </is>
      </c>
      <c r="D5725" s="5" t="inlineStr">
        <is>
          <t>その他</t>
        </is>
      </c>
      <c r="E5725" s="6" t="inlineStr">
        <is>
          <t>その他</t>
        </is>
      </c>
      <c r="F5725" s="5" t="inlineStr">
        <is>
          <t>3DFACE2LINES, DELZERO, ENDCOIN</t>
        </is>
      </c>
      <c r="G5725" s="6" t="inlineStr">
        <is>
          <t>3dface2lines.lsp</t>
        </is>
      </c>
      <c r="H5725" s="6" t="inlineStr">
        <is>
          <t>3D面の辺を3D線化</t>
        </is>
      </c>
      <c r="I5725" s="4" t="n">
        <v>11</v>
      </c>
      <c r="J5725" s="4" t="n">
        <v>6</v>
      </c>
      <c r="K5725" s="4" t="n">
        <v>6</v>
      </c>
      <c r="L5725" s="4" t="n">
        <v>6</v>
      </c>
      <c r="M5725" s="7">
        <f>SUM(I5725:L5725)</f>
        <v/>
      </c>
      <c r="N5725" s="6" t="inlineStr">
        <is>
          <t>EXPLODEで概ね可</t>
        </is>
      </c>
      <c r="O5725" s="5" t="inlineStr">
        <is>
          <t>Henry C. Francis (ParaCADD)</t>
        </is>
      </c>
      <c r="P5725" s="5" t="inlineStr">
        <is>
          <t>ParaCADD</t>
        </is>
      </c>
      <c r="Q5725" s="8" t="inlineStr">
        <is>
          <t>開く</t>
        </is>
      </c>
      <c r="R5725" s="5" t="inlineStr">
        <is>
          <t>配布ページからダウンロード</t>
        </is>
      </c>
      <c r="S5725" s="5" t="inlineStr">
        <is>
          <t>ソース</t>
        </is>
      </c>
      <c r="T5725" s="5" t="inlineStr"/>
      <c r="U5725" s="5" t="inlineStr">
        <is>
          <t>W5724</t>
        </is>
      </c>
    </row>
    <row r="5726">
      <c r="A5726" s="4">
        <f>RANK(M5726,$M$2:$M$6943)</f>
        <v/>
      </c>
      <c r="B5726" s="5" t="inlineStr">
        <is>
          <t>その他の地域</t>
        </is>
      </c>
      <c r="C5726" s="5" t="inlineStr">
        <is>
          <t>構造・鉄骨・機械</t>
        </is>
      </c>
      <c r="D5726" s="5" t="inlineStr">
        <is>
          <t>その他</t>
        </is>
      </c>
      <c r="E5726" s="6" t="inlineStr">
        <is>
          <t>その他</t>
        </is>
      </c>
      <c r="F5726" s="5" t="inlineStr">
        <is>
          <t>454Cb</t>
        </is>
      </c>
      <c r="G5726" s="6" t="inlineStr">
        <is>
          <t>454CB.elf</t>
        </is>
      </c>
      <c r="H5726" s="6" t="inlineStr">
        <is>
          <t>矩形の45度方向に座ぐり4個</t>
        </is>
      </c>
      <c r="I5726" s="4" t="n">
        <v>12</v>
      </c>
      <c r="J5726" s="4" t="n">
        <v>6</v>
      </c>
      <c r="K5726" s="4" t="n">
        <v>6</v>
      </c>
      <c r="L5726" s="4" t="n">
        <v>5</v>
      </c>
      <c r="M5726" s="7">
        <f>SUM(I5726:L5726)</f>
        <v/>
      </c>
      <c r="N5726" s="6" t="inlineStr">
        <is>
          <t>45度座ぐり</t>
        </is>
      </c>
      <c r="O5726" s="5" t="inlineStr">
        <is>
          <t>인텔리코리아 (CADian)</t>
        </is>
      </c>
      <c r="P5726" s="5" t="inlineStr">
        <is>
          <t>CADian 리습 600</t>
        </is>
      </c>
      <c r="Q5726" s="8" t="inlineStr">
        <is>
          <t>開く</t>
        </is>
      </c>
      <c r="R5726" s="5" t="inlineStr">
        <is>
          <t>フォーラム添付（ログインが必要な場合あり）</t>
        </is>
      </c>
      <c r="S5726" s="5" t="inlineStr">
        <is>
          <t>互換CAD専用（CADian）</t>
        </is>
      </c>
      <c r="T5726" s="5" t="inlineStr"/>
      <c r="U5726" s="5" t="inlineStr">
        <is>
          <t>W5725</t>
        </is>
      </c>
    </row>
    <row r="5727">
      <c r="A5727" s="4">
        <f>RANK(M5727,$M$2:$M$6943)</f>
        <v/>
      </c>
      <c r="B5727" s="5" t="inlineStr">
        <is>
          <t>その他の地域</t>
        </is>
      </c>
      <c r="C5727" s="5" t="inlineStr">
        <is>
          <t>構造・鉄骨・機械</t>
        </is>
      </c>
      <c r="D5727" s="5" t="inlineStr">
        <is>
          <t>その他</t>
        </is>
      </c>
      <c r="E5727" s="6" t="inlineStr">
        <is>
          <t>その他</t>
        </is>
      </c>
      <c r="F5727" s="5" t="inlineStr">
        <is>
          <t>4CBRH</t>
        </is>
      </c>
      <c r="G5727" s="6" t="inlineStr">
        <is>
          <t>4CBRH.elf</t>
        </is>
      </c>
      <c r="H5727" s="6" t="inlineStr">
        <is>
          <t>矩形左右外側に座ぐり4か所</t>
        </is>
      </c>
      <c r="I5727" s="4" t="n">
        <v>12</v>
      </c>
      <c r="J5727" s="4" t="n">
        <v>6</v>
      </c>
      <c r="K5727" s="4" t="n">
        <v>6</v>
      </c>
      <c r="L5727" s="4" t="n">
        <v>5</v>
      </c>
      <c r="M5727" s="7">
        <f>SUM(I5727:L5727)</f>
        <v/>
      </c>
      <c r="N5727" s="6" t="inlineStr">
        <is>
          <t>座ぐり4か所</t>
        </is>
      </c>
      <c r="O5727" s="5" t="inlineStr">
        <is>
          <t>인텔리코리아 (CADian)</t>
        </is>
      </c>
      <c r="P5727" s="5" t="inlineStr">
        <is>
          <t>CADian 리습 600</t>
        </is>
      </c>
      <c r="Q5727" s="8" t="inlineStr">
        <is>
          <t>開く</t>
        </is>
      </c>
      <c r="R5727" s="5" t="inlineStr">
        <is>
          <t>フォーラム添付（ログインが必要な場合あり）</t>
        </is>
      </c>
      <c r="S5727" s="5" t="inlineStr">
        <is>
          <t>互換CAD専用（CADian）</t>
        </is>
      </c>
      <c r="T5727" s="5" t="inlineStr"/>
      <c r="U5727" s="5" t="inlineStr">
        <is>
          <t>W5726</t>
        </is>
      </c>
    </row>
    <row r="5728">
      <c r="A5728" s="4">
        <f>RANK(M5728,$M$2:$M$6943)</f>
        <v/>
      </c>
      <c r="B5728" s="5" t="inlineStr">
        <is>
          <t>その他の地域</t>
        </is>
      </c>
      <c r="C5728" s="5" t="inlineStr">
        <is>
          <t>構造・鉄骨・機械</t>
        </is>
      </c>
      <c r="D5728" s="5" t="inlineStr">
        <is>
          <t>その他</t>
        </is>
      </c>
      <c r="E5728" s="6" t="inlineStr">
        <is>
          <t>その他</t>
        </is>
      </c>
      <c r="F5728" s="5" t="inlineStr">
        <is>
          <t>4CBRV</t>
        </is>
      </c>
      <c r="G5728" s="6" t="inlineStr">
        <is>
          <t>4CBRV.elf</t>
        </is>
      </c>
      <c r="H5728" s="6" t="inlineStr">
        <is>
          <t>矩形上下外側に座ぐり4か所</t>
        </is>
      </c>
      <c r="I5728" s="4" t="n">
        <v>12</v>
      </c>
      <c r="J5728" s="4" t="n">
        <v>6</v>
      </c>
      <c r="K5728" s="4" t="n">
        <v>6</v>
      </c>
      <c r="L5728" s="4" t="n">
        <v>5</v>
      </c>
      <c r="M5728" s="7">
        <f>SUM(I5728:L5728)</f>
        <v/>
      </c>
      <c r="N5728" s="6" t="inlineStr">
        <is>
          <t>座ぐり4か所</t>
        </is>
      </c>
      <c r="O5728" s="5" t="inlineStr">
        <is>
          <t>인텔리코리아 (CADian)</t>
        </is>
      </c>
      <c r="P5728" s="5" t="inlineStr">
        <is>
          <t>CADian 리습 600</t>
        </is>
      </c>
      <c r="Q5728" s="8" t="inlineStr">
        <is>
          <t>開く</t>
        </is>
      </c>
      <c r="R5728" s="5" t="inlineStr">
        <is>
          <t>フォーラム添付（ログインが必要な場合あり）</t>
        </is>
      </c>
      <c r="S5728" s="5" t="inlineStr">
        <is>
          <t>互換CAD専用（CADian）</t>
        </is>
      </c>
      <c r="T5728" s="5" t="inlineStr"/>
      <c r="U5728" s="5" t="inlineStr">
        <is>
          <t>W5727</t>
        </is>
      </c>
    </row>
    <row r="5729">
      <c r="A5729" s="4">
        <f>RANK(M5729,$M$2:$M$6943)</f>
        <v/>
      </c>
      <c r="B5729" s="5" t="inlineStr">
        <is>
          <t>その他の地域</t>
        </is>
      </c>
      <c r="C5729" s="5" t="inlineStr">
        <is>
          <t>構造・鉄骨・機械</t>
        </is>
      </c>
      <c r="D5729" s="5" t="inlineStr">
        <is>
          <t>その他</t>
        </is>
      </c>
      <c r="E5729" s="6" t="inlineStr">
        <is>
          <t>その他</t>
        </is>
      </c>
      <c r="F5729" s="5" t="inlineStr">
        <is>
          <t>90p</t>
        </is>
      </c>
      <c r="G5729" s="6" t="inlineStr">
        <is>
          <t>90p.elf</t>
        </is>
      </c>
      <c r="H5729" s="6" t="inlineStr">
        <is>
          <t>90度曲げ板を作図</t>
        </is>
      </c>
      <c r="I5729" s="4" t="n">
        <v>12</v>
      </c>
      <c r="J5729" s="4" t="n">
        <v>6</v>
      </c>
      <c r="K5729" s="4" t="n">
        <v>6</v>
      </c>
      <c r="L5729" s="4" t="n">
        <v>5</v>
      </c>
      <c r="M5729" s="7">
        <f>SUM(I5729:L5729)</f>
        <v/>
      </c>
      <c r="N5729" s="6" t="inlineStr">
        <is>
          <t>90度曲げ板</t>
        </is>
      </c>
      <c r="O5729" s="5" t="inlineStr">
        <is>
          <t>인텔리코리아 (CADian)</t>
        </is>
      </c>
      <c r="P5729" s="5" t="inlineStr">
        <is>
          <t>CADian 리습 600</t>
        </is>
      </c>
      <c r="Q5729" s="8" t="inlineStr">
        <is>
          <t>開く</t>
        </is>
      </c>
      <c r="R5729" s="5" t="inlineStr">
        <is>
          <t>フォーラム添付（ログインが必要な場合あり）</t>
        </is>
      </c>
      <c r="S5729" s="5" t="inlineStr">
        <is>
          <t>互換CAD専用（CADian）</t>
        </is>
      </c>
      <c r="T5729" s="5" t="inlineStr"/>
      <c r="U5729" s="5" t="inlineStr">
        <is>
          <t>W5728</t>
        </is>
      </c>
    </row>
    <row r="5730">
      <c r="A5730" s="4">
        <f>RANK(M5730,$M$2:$M$6943)</f>
        <v/>
      </c>
      <c r="B5730" s="5" t="inlineStr">
        <is>
          <t>中国語圏</t>
        </is>
      </c>
      <c r="C5730" s="5" t="inlineStr">
        <is>
          <t>設備</t>
        </is>
      </c>
      <c r="D5730" s="5" t="inlineStr">
        <is>
          <t>T26</t>
        </is>
      </c>
      <c r="E5730" s="6" t="inlineStr">
        <is>
          <t>設備：器具の自動割付、配線の最短経路</t>
        </is>
      </c>
      <c r="F5730" s="5" t="inlineStr">
        <is>
          <t>@lisp建筑电气</t>
        </is>
      </c>
      <c r="G5730" s="6" t="inlineStr">
        <is>
          <t>@lisp建筑电气</t>
        </is>
      </c>
      <c r="H5730" s="6" t="inlineStr">
        <is>
          <t>建築電気の設定・作図管理</t>
        </is>
      </c>
      <c r="I5730" s="4" t="n">
        <v>10</v>
      </c>
      <c r="J5730" s="4" t="n">
        <v>5</v>
      </c>
      <c r="K5730" s="4" t="n">
        <v>8</v>
      </c>
      <c r="L5730" s="4" t="n">
        <v>6</v>
      </c>
      <c r="M5730" s="7">
        <f>SUM(I5730:L5730)</f>
        <v/>
      </c>
      <c r="N5730" s="6" t="inlineStr">
        <is>
          <t>電気作図</t>
        </is>
      </c>
      <c r="O5730" s="5" t="inlineStr">
        <is>
          <t>VitalGG</t>
        </is>
      </c>
      <c r="P5730" s="5" t="inlineStr">
        <is>
          <t>@lisp 应用云</t>
        </is>
      </c>
      <c r="Q5730" s="8" t="inlineStr">
        <is>
          <t>開く</t>
        </is>
      </c>
      <c r="R5730" s="5" t="inlineStr">
        <is>
          <t>配布ページからダウンロード</t>
        </is>
      </c>
      <c r="S5730" s="5" t="inlineStr">
        <is>
          <t>ソース（GitHubにも公開）</t>
        </is>
      </c>
      <c r="T5730" s="5" t="inlineStr"/>
      <c r="U5730" s="5" t="inlineStr">
        <is>
          <t>W5729</t>
        </is>
      </c>
    </row>
    <row r="5731">
      <c r="A5731" s="4">
        <f>RANK(M5731,$M$2:$M$6943)</f>
        <v/>
      </c>
      <c r="B5731" s="5" t="inlineStr">
        <is>
          <t>ロシア語圏</t>
        </is>
      </c>
      <c r="C5731" s="5" t="inlineStr">
        <is>
          <t>20</t>
        </is>
      </c>
      <c r="D5731" s="5" t="inlineStr">
        <is>
          <t>T28</t>
        </is>
      </c>
      <c r="E5731" s="6" t="inlineStr">
        <is>
          <t>作業環境の保存・復元</t>
        </is>
      </c>
      <c r="F5731" s="5" t="inlineStr">
        <is>
          <t>-</t>
        </is>
      </c>
      <c r="G5731" s="6" t="inlineStr">
        <is>
          <t>_kpblc-error-*</t>
        </is>
      </c>
      <c r="H5731" s="6" t="inlineStr">
        <is>
          <t>エラー捕捉・システム変数復元関数</t>
        </is>
      </c>
      <c r="I5731" s="4" t="n">
        <v>10</v>
      </c>
      <c r="J5731" s="4" t="n">
        <v>7</v>
      </c>
      <c r="K5731" s="4" t="n">
        <v>4</v>
      </c>
      <c r="L5731" s="4" t="n">
        <v>8</v>
      </c>
      <c r="M5731" s="7">
        <f>SUM(I5731:L5731)</f>
        <v/>
      </c>
      <c r="N5731" s="6" t="inlineStr">
        <is>
          <t>エラー処理関数</t>
        </is>
      </c>
      <c r="O5731" s="5" t="inlineStr">
        <is>
          <t>kpblc</t>
        </is>
      </c>
      <c r="P5731" s="5" t="inlineStr">
        <is>
          <t>GitHub: kpblc2000/KpblcLispLib</t>
        </is>
      </c>
      <c r="Q5731" s="8" t="inlineStr">
        <is>
          <t>開く</t>
        </is>
      </c>
      <c r="R5731" s="5" t="inlineStr">
        <is>
          <t>GitHub（一括取得可）</t>
        </is>
      </c>
      <c r="S5731" s="5" t="inlineStr">
        <is>
          <t>ソース</t>
        </is>
      </c>
      <c r="T5731" s="5" t="inlineStr"/>
      <c r="U5731" s="5" t="inlineStr">
        <is>
          <t>W5730</t>
        </is>
      </c>
    </row>
    <row r="5732">
      <c r="A5732" s="4">
        <f>RANK(M5732,$M$2:$M$6943)</f>
        <v/>
      </c>
      <c r="B5732" s="5" t="inlineStr">
        <is>
          <t>日本</t>
        </is>
      </c>
      <c r="C5732" s="5" t="inlineStr">
        <is>
          <t>設定・環境</t>
        </is>
      </c>
      <c r="D5732" s="5" t="inlineStr">
        <is>
          <t>T28</t>
        </is>
      </c>
      <c r="E5732" s="6" t="inlineStr">
        <is>
          <t>作業環境の保存・復元</t>
        </is>
      </c>
      <c r="F5732" s="5" t="inlineStr">
        <is>
          <t>-</t>
        </is>
      </c>
      <c r="G5732" s="6" t="inlineStr">
        <is>
          <t>AcSendKey</t>
        </is>
      </c>
      <c r="H5732" s="6" t="inlineStr">
        <is>
          <t>キー送信によるカスタマイズツール</t>
        </is>
      </c>
      <c r="I5732" s="4" t="n">
        <v>7</v>
      </c>
      <c r="J5732" s="4" t="n">
        <v>8</v>
      </c>
      <c r="K5732" s="4" t="n">
        <v>6</v>
      </c>
      <c r="L5732" s="4" t="n">
        <v>8</v>
      </c>
      <c r="M5732" s="7">
        <f>SUM(I5732:L5732)</f>
        <v/>
      </c>
      <c r="N5732" s="6" t="inlineStr">
        <is>
          <t>キー送信カスタマイズ</t>
        </is>
      </c>
      <c r="O5732" s="5" t="inlineStr">
        <is>
          <t>キャドメイク</t>
        </is>
      </c>
      <c r="P5732" s="5" t="inlineStr">
        <is>
          <t>Vector</t>
        </is>
      </c>
      <c r="Q5732" s="8" t="inlineStr">
        <is>
          <t>開く</t>
        </is>
      </c>
      <c r="R5732" s="5" t="inlineStr">
        <is>
          <t>配布ページからダウンロード</t>
        </is>
      </c>
      <c r="S5732" s="5" t="inlineStr">
        <is>
          <t>書庫（中身は要確認）</t>
        </is>
      </c>
      <c r="T5732" s="5" t="inlineStr"/>
      <c r="U5732" s="5" t="inlineStr">
        <is>
          <t>W5731</t>
        </is>
      </c>
    </row>
    <row r="5733">
      <c r="A5733" s="4">
        <f>RANK(M5733,$M$2:$M$6943)</f>
        <v/>
      </c>
      <c r="B5733" s="5" t="inlineStr">
        <is>
          <t>英語圏</t>
        </is>
      </c>
      <c r="C5733" s="5" t="inlineStr">
        <is>
          <t>線・ポリライン編集</t>
        </is>
      </c>
      <c r="D5733" s="5" t="inlineStr">
        <is>
          <t>その他</t>
        </is>
      </c>
      <c r="E5733" s="6" t="inlineStr">
        <is>
          <t>その他</t>
        </is>
      </c>
      <c r="F5733" s="5" t="inlineStr">
        <is>
          <t>ALL</t>
        </is>
      </c>
      <c r="G5733" s="6" t="inlineStr">
        <is>
          <t>all.lsp</t>
        </is>
      </c>
      <c r="H5733" s="6" t="inlineStr">
        <is>
          <t>線を垂直に揃える</t>
        </is>
      </c>
      <c r="I5733" s="4" t="n">
        <v>8</v>
      </c>
      <c r="J5733" s="4" t="n">
        <v>5</v>
      </c>
      <c r="K5733" s="4" t="n">
        <v>6</v>
      </c>
      <c r="L5733" s="4" t="n">
        <v>10</v>
      </c>
      <c r="M5733" s="7">
        <f>SUM(I5733:L5733)</f>
        <v/>
      </c>
      <c r="N5733" s="6" t="inlineStr">
        <is>
          <t>線の垂直揃え</t>
        </is>
      </c>
      <c r="O5733" s="5" t="inlineStr">
        <is>
          <t>Henry C. Francis (ParaCADD)</t>
        </is>
      </c>
      <c r="P5733" s="5" t="inlineStr">
        <is>
          <t>ParaCADD</t>
        </is>
      </c>
      <c r="Q5733" s="8" t="inlineStr">
        <is>
          <t>開く</t>
        </is>
      </c>
      <c r="R5733" s="5" t="inlineStr">
        <is>
          <t>配布ページからダウンロード</t>
        </is>
      </c>
      <c r="S5733" s="5" t="inlineStr">
        <is>
          <t>ソース</t>
        </is>
      </c>
      <c r="T5733" s="5" t="inlineStr"/>
      <c r="U5733" s="5" t="inlineStr">
        <is>
          <t>W5732</t>
        </is>
      </c>
    </row>
    <row r="5734">
      <c r="A5734" s="4">
        <f>RANK(M5734,$M$2:$M$6943)</f>
        <v/>
      </c>
      <c r="B5734" s="5" t="inlineStr">
        <is>
          <t>GitHub</t>
        </is>
      </c>
      <c r="C5734" s="5" t="inlineStr">
        <is>
          <t>ブロック・属性</t>
        </is>
      </c>
      <c r="D5734" s="5" t="inlineStr">
        <is>
          <t>T14,T12</t>
        </is>
      </c>
      <c r="E5734" s="6" t="inlineStr">
        <is>
          <t>属性の抽出・一括編集・Excelとの往復、文字の一括検索・置換</t>
        </is>
      </c>
      <c r="F5734" s="5" t="inlineStr">
        <is>
          <t>haws-a2t</t>
        </is>
      </c>
      <c r="G5734" s="6" t="inlineStr">
        <is>
          <t>att2txt</t>
        </is>
      </c>
      <c r="H5734" s="6" t="inlineStr">
        <is>
          <t>属性を文字に変換</t>
        </is>
      </c>
      <c r="I5734" s="4" t="n">
        <v>6</v>
      </c>
      <c r="J5734" s="4" t="n">
        <v>4</v>
      </c>
      <c r="K5734" s="4" t="n">
        <v>7</v>
      </c>
      <c r="L5734" s="4" t="n">
        <v>12</v>
      </c>
      <c r="M5734" s="7">
        <f>SUM(I5734:L5734)</f>
        <v/>
      </c>
      <c r="N5734" s="6" t="inlineStr">
        <is>
          <t>BURSTで近い</t>
        </is>
      </c>
      <c r="O5734" s="5" t="inlineStr">
        <is>
          <t>Thomas Gail Haws</t>
        </is>
      </c>
      <c r="P5734" s="5" t="inlineStr">
        <is>
          <t>GitHub: hawstom/cnm</t>
        </is>
      </c>
      <c r="Q5734" s="8" t="inlineStr">
        <is>
          <t>開く</t>
        </is>
      </c>
      <c r="R5734" s="5" t="inlineStr">
        <is>
          <t>GitHub（一括取得可）</t>
        </is>
      </c>
      <c r="S5734" s="5" t="inlineStr">
        <is>
          <t>ソース</t>
        </is>
      </c>
      <c r="T5734" s="5" t="inlineStr"/>
      <c r="U5734" s="5" t="inlineStr">
        <is>
          <t>W5733</t>
        </is>
      </c>
    </row>
    <row r="5735">
      <c r="A5735" s="4">
        <f>RANK(M5735,$M$2:$M$6943)</f>
        <v/>
      </c>
      <c r="B5735" s="5" t="inlineStr">
        <is>
          <t>英語圏</t>
        </is>
      </c>
      <c r="C5735" s="5" t="inlineStr">
        <is>
          <t>線・ポリライン編集</t>
        </is>
      </c>
      <c r="D5735" s="5" t="inlineStr">
        <is>
          <t>その他</t>
        </is>
      </c>
      <c r="E5735" s="6" t="inlineStr">
        <is>
          <t>その他</t>
        </is>
      </c>
      <c r="F5735" s="5" t="inlineStr">
        <is>
          <t>BA</t>
        </is>
      </c>
      <c r="G5735" s="6" t="inlineStr">
        <is>
          <t>BA</t>
        </is>
      </c>
      <c r="H5735" s="6" t="inlineStr">
        <is>
          <t>指定点で図形を切断</t>
        </is>
      </c>
      <c r="I5735" s="4" t="n">
        <v>4</v>
      </c>
      <c r="J5735" s="4" t="n">
        <v>3</v>
      </c>
      <c r="K5735" s="4" t="n">
        <v>6</v>
      </c>
      <c r="L5735" s="4" t="n">
        <v>16</v>
      </c>
      <c r="M5735" s="7">
        <f>SUM(I5735:L5735)</f>
        <v/>
      </c>
      <c r="N5735" s="6" t="inlineStr">
        <is>
          <t>BREAKATPOINTで可</t>
        </is>
      </c>
      <c r="O5735" s="5" t="inlineStr">
        <is>
          <t>Alan J. Thompson (alanjt)</t>
        </is>
      </c>
      <c r="P5735" s="5" t="inlineStr">
        <is>
          <t>CADTutor</t>
        </is>
      </c>
      <c r="Q5735" s="8" t="inlineStr">
        <is>
          <t>開く</t>
        </is>
      </c>
      <c r="R5735" s="5" t="inlineStr">
        <is>
          <t>ページ内にコード掲載</t>
        </is>
      </c>
      <c r="S5735" s="5" t="inlineStr">
        <is>
          <t>ソース</t>
        </is>
      </c>
      <c r="T5735" s="5" t="inlineStr"/>
      <c r="U5735" s="5" t="inlineStr">
        <is>
          <t>W5734</t>
        </is>
      </c>
    </row>
    <row r="5736">
      <c r="A5736" s="4">
        <f>RANK(M5736,$M$2:$M$6943)</f>
        <v/>
      </c>
      <c r="B5736" s="5" t="inlineStr">
        <is>
          <t>英語圏</t>
        </is>
      </c>
      <c r="C5736" s="5" t="inlineStr">
        <is>
          <t>文字・テキスト</t>
        </is>
      </c>
      <c r="D5736" s="5" t="inlineStr">
        <is>
          <t>T11</t>
        </is>
      </c>
      <c r="E5736" s="6" t="inlineStr">
        <is>
          <t>文字の重なりを自動で避ける・整列</t>
        </is>
      </c>
      <c r="F5736" s="5" t="inlineStr">
        <is>
          <t>bmask</t>
        </is>
      </c>
      <c r="G5736" s="6" t="inlineStr">
        <is>
          <t>Background Mask</t>
        </is>
      </c>
      <c r="H5736" s="6" t="inlineStr">
        <is>
          <t>文字に背景マスクを設定</t>
        </is>
      </c>
      <c r="I5736" s="4" t="n">
        <v>3</v>
      </c>
      <c r="J5736" s="4" t="n">
        <v>4</v>
      </c>
      <c r="K5736" s="4" t="n">
        <v>6</v>
      </c>
      <c r="L5736" s="4" t="n">
        <v>16</v>
      </c>
      <c r="M5736" s="7">
        <f>SUM(I5736:L5736)</f>
        <v/>
      </c>
      <c r="N5736" s="6" t="inlineStr">
        <is>
          <t>標準背景マスクで代替可</t>
        </is>
      </c>
      <c r="O5736" s="5" t="inlineStr">
        <is>
          <t>Lee Mac</t>
        </is>
      </c>
      <c r="P5736" s="5" t="inlineStr">
        <is>
          <t>Lee Mac Programming</t>
        </is>
      </c>
      <c r="Q5736" s="8" t="inlineStr">
        <is>
          <t>開く</t>
        </is>
      </c>
      <c r="R5736" s="5" t="inlineStr">
        <is>
          <t>配布ページからダウンロード</t>
        </is>
      </c>
      <c r="S5736" s="5" t="inlineStr">
        <is>
          <t>ソース</t>
        </is>
      </c>
      <c r="T5736" s="5" t="inlineStr"/>
      <c r="U5736" s="5" t="inlineStr">
        <is>
          <t>W5735</t>
        </is>
      </c>
    </row>
    <row r="5737">
      <c r="A5737" s="4">
        <f>RANK(M5737,$M$2:$M$6943)</f>
        <v/>
      </c>
      <c r="B5737" s="5" t="inlineStr">
        <is>
          <t>ヨーロッパ</t>
        </is>
      </c>
      <c r="C5737" s="5" t="inlineStr">
        <is>
          <t>線・ポリライン編集</t>
        </is>
      </c>
      <c r="D5737" s="5" t="inlineStr">
        <is>
          <t>その他</t>
        </is>
      </c>
      <c r="E5737" s="6" t="inlineStr">
        <is>
          <t>その他</t>
        </is>
      </c>
      <c r="F5737" s="5" t="inlineStr">
        <is>
          <t>-</t>
        </is>
      </c>
      <c r="G5737" s="6" t="inlineStr">
        <is>
          <t>c2a</t>
        </is>
      </c>
      <c r="H5737" s="6" t="inlineStr">
        <is>
          <t>円を2点で2つの円弧に分割</t>
        </is>
      </c>
      <c r="I5737" s="4" t="n">
        <v>9</v>
      </c>
      <c r="J5737" s="4" t="n">
        <v>6</v>
      </c>
      <c r="K5737" s="4" t="n">
        <v>5</v>
      </c>
      <c r="L5737" s="4" t="n">
        <v>9</v>
      </c>
      <c r="M5737" s="7">
        <f>SUM(I5737:L5737)</f>
        <v/>
      </c>
      <c r="N5737" s="6" t="inlineStr">
        <is>
          <t>BREAKで代替可</t>
        </is>
      </c>
      <c r="O5737" s="5" t="inlineStr">
        <is>
          <t>CADwiesel</t>
        </is>
      </c>
      <c r="P5737" s="5" t="inlineStr">
        <is>
          <t>CADwiesel</t>
        </is>
      </c>
      <c r="Q5737" s="8" t="inlineStr">
        <is>
          <t>開く</t>
        </is>
      </c>
      <c r="R5737" s="5" t="inlineStr">
        <is>
          <t>配布ページからダウンロード</t>
        </is>
      </c>
      <c r="S5737" s="5" t="inlineStr">
        <is>
          <t>不明</t>
        </is>
      </c>
      <c r="T5737" s="5" t="inlineStr"/>
      <c r="U5737" s="5" t="inlineStr">
        <is>
          <t>W5736</t>
        </is>
      </c>
    </row>
    <row r="5738">
      <c r="A5738" s="4">
        <f>RANK(M5738,$M$2:$M$6943)</f>
        <v/>
      </c>
      <c r="B5738" s="5" t="inlineStr">
        <is>
          <t>英語圏</t>
        </is>
      </c>
      <c r="C5738" s="5" t="inlineStr">
        <is>
          <t>座標・測量・土木</t>
        </is>
      </c>
      <c r="D5738" s="5" t="inlineStr">
        <is>
          <t>T27</t>
        </is>
      </c>
      <c r="E5738" s="6" t="inlineStr">
        <is>
          <t>測量・土木：座標・レベル・縦断</t>
        </is>
      </c>
      <c r="F5738" s="5" t="inlineStr">
        <is>
          <t>C3D</t>
        </is>
      </c>
      <c r="G5738" s="6" t="inlineStr">
        <is>
          <t>c3d.lsp</t>
        </is>
      </c>
      <c r="H5738" s="6" t="inlineStr">
        <is>
          <t>Civil 3Dデータ処理(標高値取得)</t>
        </is>
      </c>
      <c r="I5738" s="4" t="n">
        <v>10</v>
      </c>
      <c r="J5738" s="4" t="n">
        <v>8</v>
      </c>
      <c r="K5738" s="4" t="n">
        <v>7</v>
      </c>
      <c r="L5738" s="4" t="n">
        <v>4</v>
      </c>
      <c r="M5738" s="7">
        <f>SUM(I5738:L5738)</f>
        <v/>
      </c>
      <c r="N5738" s="6" t="inlineStr">
        <is>
          <t>Civil専用処理</t>
        </is>
      </c>
      <c r="O5738" s="5" t="inlineStr">
        <is>
          <t>Juan Villarreal</t>
        </is>
      </c>
      <c r="P5738" s="5" t="inlineStr">
        <is>
          <t>ParaCADD</t>
        </is>
      </c>
      <c r="Q5738" s="8" t="inlineStr">
        <is>
          <t>開く</t>
        </is>
      </c>
      <c r="R5738" s="5" t="inlineStr">
        <is>
          <t>配布ページからダウンロード</t>
        </is>
      </c>
      <c r="S5738" s="5" t="inlineStr">
        <is>
          <t>ソース</t>
        </is>
      </c>
      <c r="T5738" s="5" t="inlineStr"/>
      <c r="U5738" s="5" t="inlineStr">
        <is>
          <t>W5737</t>
        </is>
      </c>
    </row>
    <row r="5739">
      <c r="A5739" s="4">
        <f>RANK(M5739,$M$2:$M$6943)</f>
        <v/>
      </c>
      <c r="B5739" s="5" t="inlineStr">
        <is>
          <t>英語圏</t>
        </is>
      </c>
      <c r="C5739" s="5" t="inlineStr">
        <is>
          <t>LISP開発用の部品</t>
        </is>
      </c>
      <c r="D5739" s="5" t="inlineStr">
        <is>
          <t>その他</t>
        </is>
      </c>
      <c r="E5739" s="6" t="inlineStr">
        <is>
          <t>その他</t>
        </is>
      </c>
      <c r="F5739" s="5" t="inlineStr">
        <is>
          <t>-</t>
        </is>
      </c>
      <c r="G5739" s="6" t="inlineStr">
        <is>
          <t>Catalog LISP Routines</t>
        </is>
      </c>
      <c r="H5739" s="6" t="inlineStr">
        <is>
          <t>LISPファイル先頭行を一覧化して保存</t>
        </is>
      </c>
      <c r="I5739" s="4" t="n">
        <v>12</v>
      </c>
      <c r="J5739" s="4" t="n">
        <v>8</v>
      </c>
      <c r="K5739" s="4" t="n">
        <v>4</v>
      </c>
      <c r="L5739" s="4" t="n">
        <v>5</v>
      </c>
      <c r="M5739" s="7">
        <f>SUM(I5739:L5739)</f>
        <v/>
      </c>
      <c r="N5739" s="6" t="inlineStr">
        <is>
          <t>LISP一覧化</t>
        </is>
      </c>
      <c r="O5739" s="5" t="inlineStr"/>
      <c r="P5739" s="5" t="inlineStr">
        <is>
          <t>Cadalyst CAD Tips</t>
        </is>
      </c>
      <c r="Q5739" s="8" t="inlineStr">
        <is>
          <t>開く</t>
        </is>
      </c>
      <c r="R5739" s="5" t="inlineStr">
        <is>
          <t>サイト閉鎖・リンク切れ</t>
        </is>
      </c>
      <c r="S5739" s="5" t="inlineStr">
        <is>
          <t>不明</t>
        </is>
      </c>
      <c r="T5739" s="5" t="inlineStr"/>
      <c r="U5739" s="5" t="inlineStr">
        <is>
          <t>W5738</t>
        </is>
      </c>
    </row>
    <row r="5740">
      <c r="A5740" s="4">
        <f>RANK(M5740,$M$2:$M$6943)</f>
        <v/>
      </c>
      <c r="B5740" s="5" t="inlineStr">
        <is>
          <t>英語圏</t>
        </is>
      </c>
      <c r="C5740" s="5" t="inlineStr">
        <is>
          <t>画層</t>
        </is>
      </c>
      <c r="D5740" s="5" t="inlineStr">
        <is>
          <t>T18</t>
        </is>
      </c>
      <c r="E5740" s="6" t="inlineStr">
        <is>
          <t>画層の自動振り分け・標準化</t>
        </is>
      </c>
      <c r="F5740" s="5" t="inlineStr">
        <is>
          <t>LC</t>
        </is>
      </c>
      <c r="G5740" s="6" t="inlineStr">
        <is>
          <t>Change Layer to Current</t>
        </is>
      </c>
      <c r="H5740" s="6" t="inlineStr">
        <is>
          <t>選択図形を現在画層に変更</t>
        </is>
      </c>
      <c r="I5740" s="4" t="n">
        <v>4</v>
      </c>
      <c r="J5740" s="4" t="n">
        <v>3</v>
      </c>
      <c r="K5740" s="4" t="n">
        <v>4</v>
      </c>
      <c r="L5740" s="4" t="n">
        <v>18</v>
      </c>
      <c r="M5740" s="7">
        <f>SUM(I5740:L5740)</f>
        <v/>
      </c>
      <c r="N5740" s="6" t="inlineStr">
        <is>
          <t>LAYCURで代替可</t>
        </is>
      </c>
      <c r="O5740" s="5" t="inlineStr">
        <is>
          <t>ESurveying Softech</t>
        </is>
      </c>
      <c r="P5740" s="5" t="inlineStr">
        <is>
          <t>eSurveying</t>
        </is>
      </c>
      <c r="Q5740" s="8" t="inlineStr">
        <is>
          <t>開く</t>
        </is>
      </c>
      <c r="R5740" s="5" t="inlineStr">
        <is>
          <t>配布ページからダウンロード</t>
        </is>
      </c>
      <c r="S5740" s="5" t="inlineStr">
        <is>
          <t>暗号化（.fas）が中心</t>
        </is>
      </c>
      <c r="T5740" s="5" t="inlineStr"/>
      <c r="U5740" s="5" t="inlineStr">
        <is>
          <t>W5739</t>
        </is>
      </c>
    </row>
    <row r="5741">
      <c r="A5741" s="4">
        <f>RANK(M5741,$M$2:$M$6943)</f>
        <v/>
      </c>
      <c r="B5741" s="5" t="inlineStr">
        <is>
          <t>ベトナム・東南アジア</t>
        </is>
      </c>
      <c r="C5741" s="5" t="inlineStr">
        <is>
          <t>ハッチ・面積・長さ集計</t>
        </is>
      </c>
      <c r="D5741" s="5" t="inlineStr">
        <is>
          <t>T22</t>
        </is>
      </c>
      <c r="E5741" s="6" t="inlineStr">
        <is>
          <t>曲線に沿った文字・図形の配置</t>
        </is>
      </c>
      <c r="F5741" s="5" t="inlineStr">
        <is>
          <t>DV</t>
        </is>
      </c>
      <c r="G5741" s="6" t="inlineStr">
        <is>
          <t>Chia 2 diem thanh cac khoang bang nhau</t>
        </is>
      </c>
      <c r="H5741" s="6" t="inlineStr">
        <is>
          <t>2点間を等分し点配置</t>
        </is>
      </c>
      <c r="I5741" s="4" t="n">
        <v>5</v>
      </c>
      <c r="J5741" s="4" t="n">
        <v>4</v>
      </c>
      <c r="K5741" s="4" t="n">
        <v>8</v>
      </c>
      <c r="L5741" s="4" t="n">
        <v>12</v>
      </c>
      <c r="M5741" s="7">
        <f>SUM(I5741:L5741)</f>
        <v/>
      </c>
      <c r="N5741" s="6" t="inlineStr">
        <is>
          <t>DIVIDEで代替可</t>
        </is>
      </c>
      <c r="O5741" s="5" t="inlineStr"/>
      <c r="P5741" s="5" t="inlineStr">
        <is>
          <t>GitHub: altsun/My-Lisps</t>
        </is>
      </c>
      <c r="Q5741" s="8" t="inlineStr">
        <is>
          <t>開く</t>
        </is>
      </c>
      <c r="R5741" s="5" t="inlineStr">
        <is>
          <t>GitHub（一括取得可）</t>
        </is>
      </c>
      <c r="S5741" s="5" t="inlineStr">
        <is>
          <t>ソース</t>
        </is>
      </c>
      <c r="T5741" s="5" t="inlineStr"/>
      <c r="U5741" s="5" t="inlineStr">
        <is>
          <t>W5740</t>
        </is>
      </c>
    </row>
    <row r="5742">
      <c r="A5742" s="4">
        <f>RANK(M5742,$M$2:$M$6943)</f>
        <v/>
      </c>
      <c r="B5742" s="5" t="inlineStr">
        <is>
          <t>その他の地域</t>
        </is>
      </c>
      <c r="C5742" s="5" t="inlineStr">
        <is>
          <t>構造・鉄骨・機械</t>
        </is>
      </c>
      <c r="D5742" s="5" t="inlineStr">
        <is>
          <t>その他</t>
        </is>
      </c>
      <c r="E5742" s="6" t="inlineStr">
        <is>
          <t>その他</t>
        </is>
      </c>
      <c r="F5742" s="5" t="inlineStr">
        <is>
          <t>CHN2</t>
        </is>
      </c>
      <c r="G5742" s="6" t="inlineStr">
        <is>
          <t>CHN2.elf</t>
        </is>
      </c>
      <c r="H5742" s="6" t="inlineStr">
        <is>
          <t>コ形曲げ品を作図</t>
        </is>
      </c>
      <c r="I5742" s="4" t="n">
        <v>12</v>
      </c>
      <c r="J5742" s="4" t="n">
        <v>6</v>
      </c>
      <c r="K5742" s="4" t="n">
        <v>6</v>
      </c>
      <c r="L5742" s="4" t="n">
        <v>5</v>
      </c>
      <c r="M5742" s="7">
        <f>SUM(I5742:L5742)</f>
        <v/>
      </c>
      <c r="N5742" s="6" t="inlineStr">
        <is>
          <t>コ形曲げ</t>
        </is>
      </c>
      <c r="O5742" s="5" t="inlineStr">
        <is>
          <t>인텔리코리아 (CADian)</t>
        </is>
      </c>
      <c r="P5742" s="5" t="inlineStr">
        <is>
          <t>CADian 리습 600</t>
        </is>
      </c>
      <c r="Q5742" s="8" t="inlineStr">
        <is>
          <t>開く</t>
        </is>
      </c>
      <c r="R5742" s="5" t="inlineStr">
        <is>
          <t>フォーラム添付（ログインが必要な場合あり）</t>
        </is>
      </c>
      <c r="S5742" s="5" t="inlineStr">
        <is>
          <t>互換CAD専用（CADian）</t>
        </is>
      </c>
      <c r="T5742" s="5" t="inlineStr"/>
      <c r="U5742" s="5" t="inlineStr">
        <is>
          <t>W5741</t>
        </is>
      </c>
    </row>
    <row r="5743">
      <c r="A5743" s="4">
        <f>RANK(M5743,$M$2:$M$6943)</f>
        <v/>
      </c>
      <c r="B5743" s="5" t="inlineStr">
        <is>
          <t>その他の地域</t>
        </is>
      </c>
      <c r="C5743" s="5" t="inlineStr">
        <is>
          <t>構造・鉄骨・機械</t>
        </is>
      </c>
      <c r="D5743" s="5" t="inlineStr">
        <is>
          <t>その他</t>
        </is>
      </c>
      <c r="E5743" s="6" t="inlineStr">
        <is>
          <t>その他</t>
        </is>
      </c>
      <c r="F5743" s="5" t="inlineStr">
        <is>
          <t>CHOLE</t>
        </is>
      </c>
      <c r="G5743" s="6" t="inlineStr">
        <is>
          <t>CHOLE.ELF</t>
        </is>
      </c>
      <c r="H5743" s="6" t="inlineStr">
        <is>
          <t>離れた貫通穴を一括</t>
        </is>
      </c>
      <c r="I5743" s="4" t="n">
        <v>12</v>
      </c>
      <c r="J5743" s="4" t="n">
        <v>6</v>
      </c>
      <c r="K5743" s="4" t="n">
        <v>6</v>
      </c>
      <c r="L5743" s="4" t="n">
        <v>5</v>
      </c>
      <c r="M5743" s="7">
        <f>SUM(I5743:L5743)</f>
        <v/>
      </c>
      <c r="N5743" s="6" t="inlineStr">
        <is>
          <t>貫通穴一括</t>
        </is>
      </c>
      <c r="O5743" s="5" t="inlineStr">
        <is>
          <t>인텔리코리아 (CADian)</t>
        </is>
      </c>
      <c r="P5743" s="5" t="inlineStr">
        <is>
          <t>CADian 리습 600</t>
        </is>
      </c>
      <c r="Q5743" s="8" t="inlineStr">
        <is>
          <t>開く</t>
        </is>
      </c>
      <c r="R5743" s="5" t="inlineStr">
        <is>
          <t>フォーラム添付（ログインが必要な場合あり）</t>
        </is>
      </c>
      <c r="S5743" s="5" t="inlineStr">
        <is>
          <t>互換CAD専用（CADian）</t>
        </is>
      </c>
      <c r="T5743" s="5" t="inlineStr"/>
      <c r="U5743" s="5" t="inlineStr">
        <is>
          <t>W5742</t>
        </is>
      </c>
    </row>
    <row r="5744">
      <c r="A5744" s="4">
        <f>RANK(M5744,$M$2:$M$6943)</f>
        <v/>
      </c>
      <c r="B5744" s="5" t="inlineStr">
        <is>
          <t>ロシア語圏</t>
        </is>
      </c>
      <c r="C5744" s="5" t="inlineStr">
        <is>
          <t>13</t>
        </is>
      </c>
      <c r="D5744" s="5" t="inlineStr">
        <is>
          <t>T27</t>
        </is>
      </c>
      <c r="E5744" s="6" t="inlineStr">
        <is>
          <t>測量・土木：座標・レベル・縦断</t>
        </is>
      </c>
      <c r="F5744" s="5" t="inlineStr">
        <is>
          <t>-</t>
        </is>
      </c>
      <c r="G5744" s="6" t="inlineStr">
        <is>
          <t>CivilLabelClone</t>
        </is>
      </c>
      <c r="H5744" s="6" t="inlineStr">
        <is>
          <t>Civil3Dラベルを変換</t>
        </is>
      </c>
      <c r="I5744" s="4" t="n">
        <v>10</v>
      </c>
      <c r="J5744" s="4" t="n">
        <v>8</v>
      </c>
      <c r="K5744" s="4" t="n">
        <v>8</v>
      </c>
      <c r="L5744" s="4" t="n">
        <v>3</v>
      </c>
      <c r="M5744" s="7">
        <f>SUM(I5744:L5744)</f>
        <v/>
      </c>
      <c r="N5744" s="6" t="inlineStr">
        <is>
          <t>Civil3Dラベル変換</t>
        </is>
      </c>
      <c r="O5744" s="5" t="inlineStr">
        <is>
          <t>alz</t>
        </is>
      </c>
      <c r="P5744" s="5" t="inlineStr">
        <is>
          <t>geodesist.ru</t>
        </is>
      </c>
      <c r="Q5744" s="8" t="inlineStr">
        <is>
          <t>開く</t>
        </is>
      </c>
      <c r="R5744" s="5" t="inlineStr">
        <is>
          <t>ログイン・会員登録が必要</t>
        </is>
      </c>
      <c r="S5744" s="5" t="inlineStr">
        <is>
          <t>不明</t>
        </is>
      </c>
      <c r="T5744" s="5" t="inlineStr"/>
      <c r="U5744" s="5" t="inlineStr">
        <is>
          <t>W5743</t>
        </is>
      </c>
    </row>
    <row r="5745">
      <c r="A5745" s="4">
        <f>RANK(M5745,$M$2:$M$6943)</f>
        <v/>
      </c>
      <c r="B5745" s="5" t="inlineStr">
        <is>
          <t>日本</t>
        </is>
      </c>
      <c r="C5745" s="5" t="inlineStr">
        <is>
          <t>LISP開発用の部品</t>
        </is>
      </c>
      <c r="D5745" s="5" t="inlineStr">
        <is>
          <t>その他</t>
        </is>
      </c>
      <c r="E5745" s="6" t="inlineStr">
        <is>
          <t>その他</t>
        </is>
      </c>
      <c r="F5745" s="5" t="inlineStr">
        <is>
          <t>-</t>
        </is>
      </c>
      <c r="G5745" s="6" t="inlineStr">
        <is>
          <t>commonlib: numbers</t>
        </is>
      </c>
      <c r="H5745" s="6" t="inlineStr">
        <is>
          <t>逆三角関数・丸め・ビット演算等</t>
        </is>
      </c>
      <c r="I5745" s="4" t="n">
        <v>9</v>
      </c>
      <c r="J5745" s="4" t="n">
        <v>7</v>
      </c>
      <c r="K5745" s="4" t="n">
        <v>3</v>
      </c>
      <c r="L5745" s="4" t="n">
        <v>10</v>
      </c>
      <c r="M5745" s="7">
        <f>SUM(I5745:L5745)</f>
        <v/>
      </c>
      <c r="N5745" s="6" t="inlineStr">
        <is>
          <t>数値関数群</t>
        </is>
      </c>
      <c r="O5745" s="5" t="inlineStr">
        <is>
          <t>manual chair japan</t>
        </is>
      </c>
      <c r="P5745" s="5" t="inlineStr">
        <is>
          <t>GitHub: manualChair/commonlib</t>
        </is>
      </c>
      <c r="Q5745" s="8" t="inlineStr">
        <is>
          <t>開く</t>
        </is>
      </c>
      <c r="R5745" s="5" t="inlineStr">
        <is>
          <t>GitHub（一括取得可）</t>
        </is>
      </c>
      <c r="S5745" s="5" t="inlineStr">
        <is>
          <t>ソース</t>
        </is>
      </c>
      <c r="T5745" s="5" t="inlineStr"/>
      <c r="U5745" s="5" t="inlineStr">
        <is>
          <t>W5744</t>
        </is>
      </c>
    </row>
    <row r="5746">
      <c r="A5746" s="4">
        <f>RANK(M5746,$M$2:$M$6943)</f>
        <v/>
      </c>
      <c r="B5746" s="5" t="inlineStr">
        <is>
          <t>その他の地域</t>
        </is>
      </c>
      <c r="C5746" s="5" t="inlineStr">
        <is>
          <t>建築</t>
        </is>
      </c>
      <c r="D5746" s="5" t="inlineStr">
        <is>
          <t>T24</t>
        </is>
      </c>
      <c r="E5746" s="6" t="inlineStr">
        <is>
          <t>建築：壁・建具・天井割付の作図</t>
        </is>
      </c>
      <c r="F5746" s="5" t="inlineStr">
        <is>
          <t>CONC</t>
        </is>
      </c>
      <c r="G5746" s="6" t="inlineStr">
        <is>
          <t>CONC.elf</t>
        </is>
      </c>
      <c r="H5746" s="6" t="inlineStr">
        <is>
          <t>コンクリート表示を作図</t>
        </is>
      </c>
      <c r="I5746" s="4" t="n">
        <v>10</v>
      </c>
      <c r="J5746" s="4" t="n">
        <v>6</v>
      </c>
      <c r="K5746" s="4" t="n">
        <v>6</v>
      </c>
      <c r="L5746" s="4" t="n">
        <v>7</v>
      </c>
      <c r="M5746" s="7">
        <f>SUM(I5746:L5746)</f>
        <v/>
      </c>
      <c r="N5746" s="6" t="inlineStr">
        <is>
          <t>コンクリート表示</t>
        </is>
      </c>
      <c r="O5746" s="5" t="inlineStr">
        <is>
          <t>인텔리코리아 (CADian)</t>
        </is>
      </c>
      <c r="P5746" s="5" t="inlineStr">
        <is>
          <t>CADian 리습 600</t>
        </is>
      </c>
      <c r="Q5746" s="8" t="inlineStr">
        <is>
          <t>開く</t>
        </is>
      </c>
      <c r="R5746" s="5" t="inlineStr">
        <is>
          <t>フォーラム添付（ログインが必要な場合あり）</t>
        </is>
      </c>
      <c r="S5746" s="5" t="inlineStr">
        <is>
          <t>互換CAD専用（CADian）</t>
        </is>
      </c>
      <c r="T5746" s="5" t="inlineStr"/>
      <c r="U5746" s="5" t="inlineStr">
        <is>
          <t>W5745</t>
        </is>
      </c>
    </row>
    <row r="5747">
      <c r="A5747" s="4">
        <f>RANK(M5747,$M$2:$M$6943)</f>
        <v/>
      </c>
      <c r="B5747" s="5" t="inlineStr">
        <is>
          <t>その他の地域</t>
        </is>
      </c>
      <c r="C5747" s="5" t="inlineStr">
        <is>
          <t>構造・鉄骨・機械</t>
        </is>
      </c>
      <c r="D5747" s="5" t="inlineStr">
        <is>
          <t>その他</t>
        </is>
      </c>
      <c r="E5747" s="6" t="inlineStr">
        <is>
          <t>その他</t>
        </is>
      </c>
      <c r="F5747" s="5" t="inlineStr">
        <is>
          <t>CR2C</t>
        </is>
      </c>
      <c r="G5747" s="6" t="inlineStr">
        <is>
          <t>CR2C.ELF</t>
        </is>
      </c>
      <c r="H5747" s="6" t="inlineStr">
        <is>
          <t>コーナーR後に内側円2個と中心線</t>
        </is>
      </c>
      <c r="I5747" s="4" t="n">
        <v>12</v>
      </c>
      <c r="J5747" s="4" t="n">
        <v>6</v>
      </c>
      <c r="K5747" s="4" t="n">
        <v>6</v>
      </c>
      <c r="L5747" s="4" t="n">
        <v>5</v>
      </c>
      <c r="M5747" s="7">
        <f>SUM(I5747:L5747)</f>
        <v/>
      </c>
      <c r="N5747" s="6" t="inlineStr">
        <is>
          <t>R後内側円</t>
        </is>
      </c>
      <c r="O5747" s="5" t="inlineStr">
        <is>
          <t>인텔리코리아 (CADian)</t>
        </is>
      </c>
      <c r="P5747" s="5" t="inlineStr">
        <is>
          <t>CADian 리습 600</t>
        </is>
      </c>
      <c r="Q5747" s="8" t="inlineStr">
        <is>
          <t>開く</t>
        </is>
      </c>
      <c r="R5747" s="5" t="inlineStr">
        <is>
          <t>フォーラム添付（ログインが必要な場合あり）</t>
        </is>
      </c>
      <c r="S5747" s="5" t="inlineStr">
        <is>
          <t>互換CAD専用（CADian）</t>
        </is>
      </c>
      <c r="T5747" s="5" t="inlineStr"/>
      <c r="U5747" s="5" t="inlineStr">
        <is>
          <t>W5746</t>
        </is>
      </c>
    </row>
    <row r="5748">
      <c r="A5748" s="4">
        <f>RANK(M5748,$M$2:$M$6943)</f>
        <v/>
      </c>
      <c r="B5748" s="5" t="inlineStr">
        <is>
          <t>英語圏</t>
        </is>
      </c>
      <c r="C5748" s="5" t="inlineStr">
        <is>
          <t>外部参照・図面管理・一括処理</t>
        </is>
      </c>
      <c r="D5748" s="5" t="inlineStr">
        <is>
          <t>その他</t>
        </is>
      </c>
      <c r="E5748" s="6" t="inlineStr">
        <is>
          <t>その他</t>
        </is>
      </c>
      <c r="F5748" s="5" t="inlineStr">
        <is>
          <t>CSIDETAILS</t>
        </is>
      </c>
      <c r="G5748" s="6" t="inlineStr">
        <is>
          <t>csidetails.lsp</t>
        </is>
      </c>
      <c r="H5748" s="6" t="inlineStr">
        <is>
          <t>詳細図フォルダ一覧ダイアログ</t>
        </is>
      </c>
      <c r="I5748" s="4" t="n">
        <v>8</v>
      </c>
      <c r="J5748" s="4" t="n">
        <v>7</v>
      </c>
      <c r="K5748" s="4" t="n">
        <v>8</v>
      </c>
      <c r="L5748" s="4" t="n">
        <v>6</v>
      </c>
      <c r="M5748" s="7">
        <f>SUM(I5748:L5748)</f>
        <v/>
      </c>
      <c r="N5748" s="6" t="inlineStr">
        <is>
          <t>社内フォルダ閲覧用</t>
        </is>
      </c>
      <c r="O5748" s="5" t="inlineStr">
        <is>
          <t>Henry C. Francis (ParaCADD)</t>
        </is>
      </c>
      <c r="P5748" s="5" t="inlineStr">
        <is>
          <t>ParaCADD</t>
        </is>
      </c>
      <c r="Q5748" s="8" t="inlineStr">
        <is>
          <t>開く</t>
        </is>
      </c>
      <c r="R5748" s="5" t="inlineStr">
        <is>
          <t>配布ページからダウンロード</t>
        </is>
      </c>
      <c r="S5748" s="5" t="inlineStr">
        <is>
          <t>ソース</t>
        </is>
      </c>
      <c r="T5748" s="5" t="inlineStr"/>
      <c r="U5748" s="5" t="inlineStr">
        <is>
          <t>W5747</t>
        </is>
      </c>
    </row>
    <row r="5749">
      <c r="A5749" s="4">
        <f>RANK(M5749,$M$2:$M$6943)</f>
        <v/>
      </c>
      <c r="B5749" s="5" t="inlineStr">
        <is>
          <t>英語圏</t>
        </is>
      </c>
      <c r="C5749" s="5" t="inlineStr">
        <is>
          <t>座標・測量・土木</t>
        </is>
      </c>
      <c r="D5749" s="5" t="inlineStr">
        <is>
          <t>T27,T08</t>
        </is>
      </c>
      <c r="E5749" s="6" t="inlineStr">
        <is>
          <t>測量・土木：座標・レベル・縦断、検図：わずかなずれ・隙間・重なりを検出</t>
        </is>
      </c>
      <c r="F5749" s="5" t="inlineStr">
        <is>
          <t>DELAECCDUP, DELAECCPNTDUP</t>
        </is>
      </c>
      <c r="G5749" s="6" t="inlineStr">
        <is>
          <t>delaeccdup.lsp</t>
        </is>
      </c>
      <c r="H5749" s="6" t="inlineStr">
        <is>
          <t>重複AECC点を削除</t>
        </is>
      </c>
      <c r="I5749" s="4" t="n">
        <v>10</v>
      </c>
      <c r="J5749" s="4" t="n">
        <v>7</v>
      </c>
      <c r="K5749" s="4" t="n">
        <v>8</v>
      </c>
      <c r="L5749" s="4" t="n">
        <v>4</v>
      </c>
      <c r="M5749" s="7">
        <f>SUM(I5749:L5749)</f>
        <v/>
      </c>
      <c r="N5749" s="6" t="inlineStr">
        <is>
          <t>AECC重複点削除</t>
        </is>
      </c>
      <c r="O5749" s="5" t="inlineStr">
        <is>
          <t>Henry C. Francis (ParaCADD)</t>
        </is>
      </c>
      <c r="P5749" s="5" t="inlineStr">
        <is>
          <t>ParaCADD</t>
        </is>
      </c>
      <c r="Q5749" s="8" t="inlineStr">
        <is>
          <t>開く</t>
        </is>
      </c>
      <c r="R5749" s="5" t="inlineStr">
        <is>
          <t>配布ページからダウンロード</t>
        </is>
      </c>
      <c r="S5749" s="5" t="inlineStr">
        <is>
          <t>ソース</t>
        </is>
      </c>
      <c r="T5749" s="5" t="inlineStr"/>
      <c r="U5749" s="5" t="inlineStr">
        <is>
          <t>W5748</t>
        </is>
      </c>
    </row>
    <row r="5750">
      <c r="A5750" s="4">
        <f>RANK(M5750,$M$2:$M$6943)</f>
        <v/>
      </c>
      <c r="B5750" s="5" t="inlineStr">
        <is>
          <t>英語圏</t>
        </is>
      </c>
      <c r="C5750" s="5" t="inlineStr">
        <is>
          <t>寸法</t>
        </is>
      </c>
      <c r="D5750" s="5" t="inlineStr">
        <is>
          <t>T11</t>
        </is>
      </c>
      <c r="E5750" s="6" t="inlineStr">
        <is>
          <t>文字の重なりを自動で避ける・整列</t>
        </is>
      </c>
      <c r="F5750" s="5" t="inlineStr">
        <is>
          <t>DIMMASK</t>
        </is>
      </c>
      <c r="G5750" s="6" t="inlineStr">
        <is>
          <t>DimMask</t>
        </is>
      </c>
      <c r="H5750" s="6" t="inlineStr">
        <is>
          <t>寸法文字に背景マスク付加</t>
        </is>
      </c>
      <c r="I5750" s="4" t="n">
        <v>5</v>
      </c>
      <c r="J5750" s="4" t="n">
        <v>4</v>
      </c>
      <c r="K5750" s="4" t="n">
        <v>6</v>
      </c>
      <c r="L5750" s="4" t="n">
        <v>14</v>
      </c>
      <c r="M5750" s="7">
        <f>SUM(I5750:L5750)</f>
        <v/>
      </c>
      <c r="N5750" s="6" t="inlineStr">
        <is>
          <t>寸法背景マスク標準可</t>
        </is>
      </c>
      <c r="O5750" s="5" t="inlineStr">
        <is>
          <t>CAD Studio</t>
        </is>
      </c>
      <c r="P5750" s="5" t="inlineStr">
        <is>
          <t>CAD Forum</t>
        </is>
      </c>
      <c r="Q5750" s="8" t="inlineStr">
        <is>
          <t>開く</t>
        </is>
      </c>
      <c r="R5750" s="5" t="inlineStr">
        <is>
          <t>配布ページからダウンロード</t>
        </is>
      </c>
      <c r="S5750" s="5" t="inlineStr">
        <is>
          <t>ソース/暗号化（.vlx）混在</t>
        </is>
      </c>
      <c r="T5750" s="5" t="inlineStr"/>
      <c r="U5750" s="5" t="inlineStr">
        <is>
          <t>W5749</t>
        </is>
      </c>
    </row>
    <row r="5751">
      <c r="A5751" s="4">
        <f>RANK(M5751,$M$2:$M$6943)</f>
        <v/>
      </c>
      <c r="B5751" s="5" t="inlineStr">
        <is>
          <t>英語圏</t>
        </is>
      </c>
      <c r="C5751" s="5" t="inlineStr">
        <is>
          <t>LISP開発用の部品</t>
        </is>
      </c>
      <c r="D5751" s="5" t="inlineStr">
        <is>
          <t>その他</t>
        </is>
      </c>
      <c r="E5751" s="6" t="inlineStr">
        <is>
          <t>その他</t>
        </is>
      </c>
      <c r="F5751" s="5" t="inlineStr">
        <is>
          <t>-</t>
        </is>
      </c>
      <c r="G5751" s="6" t="inlineStr">
        <is>
          <t>Draw Order Functions</t>
        </is>
      </c>
      <c r="H5751" s="6" t="inlineStr">
        <is>
          <t>表示順序操作関数</t>
        </is>
      </c>
      <c r="I5751" s="4" t="n">
        <v>10</v>
      </c>
      <c r="J5751" s="4" t="n">
        <v>8</v>
      </c>
      <c r="K5751" s="4" t="n">
        <v>4</v>
      </c>
      <c r="L5751" s="4" t="n">
        <v>7</v>
      </c>
      <c r="M5751" s="7">
        <f>SUM(I5751:L5751)</f>
        <v/>
      </c>
      <c r="N5751" s="6" t="inlineStr">
        <is>
          <t>表示順序の関数化</t>
        </is>
      </c>
      <c r="O5751" s="5" t="inlineStr">
        <is>
          <t>Lee Mac</t>
        </is>
      </c>
      <c r="P5751" s="5" t="inlineStr">
        <is>
          <t>Lee Mac Programming</t>
        </is>
      </c>
      <c r="Q5751" s="8" t="inlineStr">
        <is>
          <t>開く</t>
        </is>
      </c>
      <c r="R5751" s="5" t="inlineStr">
        <is>
          <t>配布ページからダウンロード</t>
        </is>
      </c>
      <c r="S5751" s="5" t="inlineStr">
        <is>
          <t>ソース</t>
        </is>
      </c>
      <c r="T5751" s="5" t="inlineStr"/>
      <c r="U5751" s="5" t="inlineStr">
        <is>
          <t>W5750</t>
        </is>
      </c>
    </row>
    <row r="5752">
      <c r="A5752" s="4">
        <f>RANK(M5752,$M$2:$M$6943)</f>
        <v/>
      </c>
      <c r="B5752" s="5" t="inlineStr">
        <is>
          <t>その他の地域</t>
        </is>
      </c>
      <c r="C5752" s="5" t="inlineStr">
        <is>
          <t>建築</t>
        </is>
      </c>
      <c r="D5752" s="5" t="inlineStr">
        <is>
          <t>T24</t>
        </is>
      </c>
      <c r="E5752" s="6" t="inlineStr">
        <is>
          <t>建築：壁・建具・天井割付の作図</t>
        </is>
      </c>
      <c r="F5752" s="5" t="inlineStr">
        <is>
          <t>WINS</t>
        </is>
      </c>
      <c r="G5752" s="6" t="inlineStr">
        <is>
          <t>Draw wall insulation</t>
        </is>
      </c>
      <c r="H5752" s="6" t="inlineStr">
        <is>
          <t>壁断熱を作図</t>
        </is>
      </c>
      <c r="I5752" s="4" t="n">
        <v>10</v>
      </c>
      <c r="J5752" s="4" t="n">
        <v>6</v>
      </c>
      <c r="K5752" s="4" t="n">
        <v>6</v>
      </c>
      <c r="L5752" s="4" t="n">
        <v>7</v>
      </c>
      <c r="M5752" s="7">
        <f>SUM(I5752:L5752)</f>
        <v/>
      </c>
      <c r="N5752" s="6" t="inlineStr">
        <is>
          <t>壁断熱</t>
        </is>
      </c>
      <c r="O5752" s="5" t="inlineStr">
        <is>
          <t>المهندس محمد يزيد (Mohamed Yazid)</t>
        </is>
      </c>
      <c r="P5752" s="5" t="inlineStr">
        <is>
          <t>Hesham Tarek</t>
        </is>
      </c>
      <c r="Q5752" s="8" t="inlineStr">
        <is>
          <t>開く</t>
        </is>
      </c>
      <c r="R5752" s="5" t="inlineStr">
        <is>
          <t>配布ページからダウンロード</t>
        </is>
      </c>
      <c r="S5752" s="5" t="inlineStr">
        <is>
          <t>不明</t>
        </is>
      </c>
      <c r="T5752" s="5" t="inlineStr"/>
      <c r="U5752" s="5" t="inlineStr">
        <is>
          <t>W5751</t>
        </is>
      </c>
    </row>
    <row r="5753">
      <c r="A5753" s="4">
        <f>RANK(M5753,$M$2:$M$6943)</f>
        <v/>
      </c>
      <c r="B5753" s="5" t="inlineStr">
        <is>
          <t>中国語圏</t>
        </is>
      </c>
      <c r="C5753" s="5" t="inlineStr">
        <is>
          <t>寸法</t>
        </is>
      </c>
      <c r="D5753" s="5" t="inlineStr">
        <is>
          <t>T10</t>
        </is>
      </c>
      <c r="E5753" s="6" t="inlineStr">
        <is>
          <t>図面の健全性チェック・お掃除</t>
        </is>
      </c>
      <c r="F5753" s="5" t="inlineStr">
        <is>
          <t>DS</t>
        </is>
      </c>
      <c r="G5753" s="6" t="inlineStr">
        <is>
          <t>DS 标准化尺寸样式</t>
        </is>
      </c>
      <c r="H5753" s="6" t="inlineStr">
        <is>
          <t>選択寸法に標準寸法書式を適用</t>
        </is>
      </c>
      <c r="I5753" s="4" t="n">
        <v>4</v>
      </c>
      <c r="J5753" s="4" t="n">
        <v>3</v>
      </c>
      <c r="K5753" s="4" t="n">
        <v>8</v>
      </c>
      <c r="L5753" s="4" t="n">
        <v>14</v>
      </c>
      <c r="M5753" s="7">
        <f>SUM(I5753:L5753)</f>
        <v/>
      </c>
      <c r="N5753" s="6" t="inlineStr">
        <is>
          <t>寸法スタイルで代替</t>
        </is>
      </c>
      <c r="O5753" s="5" t="inlineStr">
        <is>
          <t>ch5721032-arch</t>
        </is>
      </c>
      <c r="P5753" s="5" t="inlineStr">
        <is>
          <t>GitHub: ch5721032-arch/gstarcad-annotation-tools</t>
        </is>
      </c>
      <c r="Q5753" s="8" t="inlineStr">
        <is>
          <t>開く</t>
        </is>
      </c>
      <c r="R5753" s="5" t="inlineStr">
        <is>
          <t>GitHub（一括取得可）</t>
        </is>
      </c>
      <c r="S5753" s="5" t="inlineStr">
        <is>
          <t>ソース</t>
        </is>
      </c>
      <c r="T5753" s="5" t="inlineStr"/>
      <c r="U5753" s="5" t="inlineStr">
        <is>
          <t>W5752</t>
        </is>
      </c>
    </row>
    <row r="5754">
      <c r="A5754" s="4">
        <f>RANK(M5754,$M$2:$M$6943)</f>
        <v/>
      </c>
      <c r="B5754" s="5" t="inlineStr">
        <is>
          <t>英語圏</t>
        </is>
      </c>
      <c r="C5754" s="5" t="inlineStr">
        <is>
          <t>外部参照・図面管理・一括処理</t>
        </is>
      </c>
      <c r="D5754" s="5" t="inlineStr">
        <is>
          <t>T06</t>
        </is>
      </c>
      <c r="E5754" s="6" t="inlineStr">
        <is>
          <t>図枠の属性を自動更新</t>
        </is>
      </c>
      <c r="F5754" s="5" t="inlineStr">
        <is>
          <t>EDITCUSTOMPROPERTIES</t>
        </is>
      </c>
      <c r="G5754" s="6" t="inlineStr">
        <is>
          <t>EditCustomProperties</t>
        </is>
      </c>
      <c r="H5754" s="6" t="inlineStr">
        <is>
          <t>図面カスタムプロパティ編集</t>
        </is>
      </c>
      <c r="I5754" s="4" t="n">
        <v>5</v>
      </c>
      <c r="J5754" s="4" t="n">
        <v>5</v>
      </c>
      <c r="K5754" s="4" t="n">
        <v>7</v>
      </c>
      <c r="L5754" s="4" t="n">
        <v>12</v>
      </c>
      <c r="M5754" s="7">
        <f>SUM(I5754:L5754)</f>
        <v/>
      </c>
      <c r="N5754" s="6" t="inlineStr">
        <is>
          <t>DWGPROPSで可</t>
        </is>
      </c>
      <c r="O5754" s="5" t="inlineStr">
        <is>
          <t>CAD Studio</t>
        </is>
      </c>
      <c r="P5754" s="5" t="inlineStr">
        <is>
          <t>CAD Studio</t>
        </is>
      </c>
      <c r="Q5754" s="8" t="inlineStr">
        <is>
          <t>開く</t>
        </is>
      </c>
      <c r="R5754" s="5" t="inlineStr">
        <is>
          <t>配布ページからダウンロード</t>
        </is>
      </c>
      <c r="S5754" s="5" t="inlineStr">
        <is>
          <t>ソース/暗号化（.vlx）混在</t>
        </is>
      </c>
      <c r="T5754" s="5" t="inlineStr"/>
      <c r="U5754" s="5" t="inlineStr">
        <is>
          <t>W5753</t>
        </is>
      </c>
    </row>
    <row r="5755">
      <c r="A5755" s="4">
        <f>RANK(M5755,$M$2:$M$6943)</f>
        <v/>
      </c>
      <c r="B5755" s="5" t="inlineStr">
        <is>
          <t>その他の地域</t>
        </is>
      </c>
      <c r="C5755" s="5" t="inlineStr">
        <is>
          <t>設備</t>
        </is>
      </c>
      <c r="D5755" s="5" t="inlineStr">
        <is>
          <t>T26</t>
        </is>
      </c>
      <c r="E5755" s="6" t="inlineStr">
        <is>
          <t>設備：器具の自動割付、配線の最短経路</t>
        </is>
      </c>
      <c r="F5755" s="5" t="inlineStr">
        <is>
          <t>EFi</t>
        </is>
      </c>
      <c r="G5755" s="6" t="inlineStr">
        <is>
          <t>efi.elf</t>
        </is>
      </c>
      <c r="H5755" s="6" t="inlineStr">
        <is>
          <t>電気図で線を保持してフィレット</t>
        </is>
      </c>
      <c r="I5755" s="4" t="n">
        <v>12</v>
      </c>
      <c r="J5755" s="4" t="n">
        <v>6</v>
      </c>
      <c r="K5755" s="4" t="n">
        <v>6</v>
      </c>
      <c r="L5755" s="4" t="n">
        <v>5</v>
      </c>
      <c r="M5755" s="7">
        <f>SUM(I5755:L5755)</f>
        <v/>
      </c>
      <c r="N5755" s="6" t="inlineStr">
        <is>
          <t>電気図フィレット</t>
        </is>
      </c>
      <c r="O5755" s="5" t="inlineStr">
        <is>
          <t>인텔리코리아 (CADian)</t>
        </is>
      </c>
      <c r="P5755" s="5" t="inlineStr">
        <is>
          <t>CADian 리습 600</t>
        </is>
      </c>
      <c r="Q5755" s="8" t="inlineStr">
        <is>
          <t>開く</t>
        </is>
      </c>
      <c r="R5755" s="5" t="inlineStr">
        <is>
          <t>フォーラム添付（ログインが必要な場合あり）</t>
        </is>
      </c>
      <c r="S5755" s="5" t="inlineStr">
        <is>
          <t>互換CAD専用（CADian）</t>
        </is>
      </c>
      <c r="T5755" s="5" t="inlineStr"/>
      <c r="U5755" s="5" t="inlineStr">
        <is>
          <t>W5754</t>
        </is>
      </c>
    </row>
    <row r="5756">
      <c r="A5756" s="4">
        <f>RANK(M5756,$M$2:$M$6943)</f>
        <v/>
      </c>
      <c r="B5756" s="5" t="inlineStr">
        <is>
          <t>その他の地域</t>
        </is>
      </c>
      <c r="C5756" s="5" t="inlineStr">
        <is>
          <t>構造・鉄骨・機械</t>
        </is>
      </c>
      <c r="D5756" s="5" t="inlineStr">
        <is>
          <t>その他</t>
        </is>
      </c>
      <c r="E5756" s="6" t="inlineStr">
        <is>
          <t>その他</t>
        </is>
      </c>
      <c r="F5756" s="5" t="inlineStr">
        <is>
          <t>EPIN</t>
        </is>
      </c>
      <c r="G5756" s="6" t="inlineStr">
        <is>
          <t>EPIN.elf</t>
        </is>
      </c>
      <c r="H5756" s="6" t="inlineStr">
        <is>
          <t>エジェクタピンを作図</t>
        </is>
      </c>
      <c r="I5756" s="4" t="n">
        <v>14</v>
      </c>
      <c r="J5756" s="4" t="n">
        <v>6</v>
      </c>
      <c r="K5756" s="4" t="n">
        <v>6</v>
      </c>
      <c r="L5756" s="4" t="n">
        <v>3</v>
      </c>
      <c r="M5756" s="7">
        <f>SUM(I5756:L5756)</f>
        <v/>
      </c>
      <c r="N5756" s="6" t="inlineStr">
        <is>
          <t>エジェクタピン</t>
        </is>
      </c>
      <c r="O5756" s="5" t="inlineStr">
        <is>
          <t>인텔리코리아 (CADian)</t>
        </is>
      </c>
      <c r="P5756" s="5" t="inlineStr">
        <is>
          <t>CADian 리습 600</t>
        </is>
      </c>
      <c r="Q5756" s="8" t="inlineStr">
        <is>
          <t>開く</t>
        </is>
      </c>
      <c r="R5756" s="5" t="inlineStr">
        <is>
          <t>フォーラム添付（ログインが必要な場合あり）</t>
        </is>
      </c>
      <c r="S5756" s="5" t="inlineStr">
        <is>
          <t>互換CAD専用（CADian）</t>
        </is>
      </c>
      <c r="T5756" s="5" t="inlineStr"/>
      <c r="U5756" s="5" t="inlineStr">
        <is>
          <t>W5755</t>
        </is>
      </c>
    </row>
    <row r="5757">
      <c r="A5757" s="4">
        <f>RANK(M5757,$M$2:$M$6943)</f>
        <v/>
      </c>
      <c r="B5757" s="5" t="inlineStr">
        <is>
          <t>ヨーロッパ</t>
        </is>
      </c>
      <c r="C5757" s="5" t="inlineStr">
        <is>
          <t>建築</t>
        </is>
      </c>
      <c r="D5757" s="5" t="inlineStr">
        <is>
          <t>T24</t>
        </is>
      </c>
      <c r="E5757" s="6" t="inlineStr">
        <is>
          <t>建築：壁・建具・天井割付の作図</t>
        </is>
      </c>
      <c r="F5757" s="5" t="inlineStr">
        <is>
          <t>escalera1</t>
        </is>
      </c>
      <c r="G5757" s="6" t="inlineStr">
        <is>
          <t>Escalera</t>
        </is>
      </c>
      <c r="H5757" s="6" t="inlineStr">
        <is>
          <t>高さ・長さ・段数から階段断面を作図</t>
        </is>
      </c>
      <c r="I5757" s="4" t="n">
        <v>9</v>
      </c>
      <c r="J5757" s="4" t="n">
        <v>7</v>
      </c>
      <c r="K5757" s="4" t="n">
        <v>6</v>
      </c>
      <c r="L5757" s="4" t="n">
        <v>7</v>
      </c>
      <c r="M5757" s="7">
        <f>SUM(I5757:L5757)</f>
        <v/>
      </c>
      <c r="N5757" s="6" t="inlineStr">
        <is>
          <t>階段断面作図</t>
        </is>
      </c>
      <c r="O5757" s="5" t="inlineStr">
        <is>
          <t>J.A.M.G.P.A.</t>
        </is>
      </c>
      <c r="P5757" s="5" t="inlineStr">
        <is>
          <t>jamgpa.com</t>
        </is>
      </c>
      <c r="Q5757" s="8" t="inlineStr">
        <is>
          <t>開く</t>
        </is>
      </c>
      <c r="R5757" s="5" t="inlineStr">
        <is>
          <t>配布ページからダウンロード</t>
        </is>
      </c>
      <c r="S5757" s="5" t="inlineStr">
        <is>
          <t>暗号化が多い</t>
        </is>
      </c>
      <c r="T5757" s="5" t="inlineStr"/>
      <c r="U5757" s="5" t="inlineStr">
        <is>
          <t>W5756</t>
        </is>
      </c>
    </row>
    <row r="5758">
      <c r="A5758" s="4">
        <f>RANK(M5758,$M$2:$M$6943)</f>
        <v/>
      </c>
      <c r="B5758" s="5" t="inlineStr">
        <is>
          <t>ヨーロッパ</t>
        </is>
      </c>
      <c r="C5758" s="5" t="inlineStr">
        <is>
          <t>作図</t>
        </is>
      </c>
      <c r="D5758" s="5" t="inlineStr">
        <is>
          <t>その他</t>
        </is>
      </c>
      <c r="E5758" s="6" t="inlineStr">
        <is>
          <t>その他</t>
        </is>
      </c>
      <c r="F5758" s="5" t="inlineStr">
        <is>
          <t>esparq / lemniscata / elipsec</t>
        </is>
      </c>
      <c r="G5758" s="6" t="inlineStr">
        <is>
          <t>Espiral / Lemniscata / Elipse</t>
        </is>
      </c>
      <c r="H5758" s="6" t="inlineStr">
        <is>
          <t>アルキメデス螺旋・レムニスケート・共役径楕円を作図</t>
        </is>
      </c>
      <c r="I5758" s="4" t="n">
        <v>13</v>
      </c>
      <c r="J5758" s="4" t="n">
        <v>9</v>
      </c>
      <c r="K5758" s="4" t="n">
        <v>3</v>
      </c>
      <c r="L5758" s="4" t="n">
        <v>4</v>
      </c>
      <c r="M5758" s="7">
        <f>SUM(I5758:L5758)</f>
        <v/>
      </c>
      <c r="N5758" s="6" t="inlineStr">
        <is>
          <t>特殊曲線作図</t>
        </is>
      </c>
      <c r="O5758" s="5" t="inlineStr">
        <is>
          <t>J.A.M.G.P.A.</t>
        </is>
      </c>
      <c r="P5758" s="5" t="inlineStr">
        <is>
          <t>jamgpa.com</t>
        </is>
      </c>
      <c r="Q5758" s="8" t="inlineStr">
        <is>
          <t>開く</t>
        </is>
      </c>
      <c r="R5758" s="5" t="inlineStr">
        <is>
          <t>配布ページからダウンロード</t>
        </is>
      </c>
      <c r="S5758" s="5" t="inlineStr">
        <is>
          <t>暗号化が多い</t>
        </is>
      </c>
      <c r="T5758" s="5" t="inlineStr"/>
      <c r="U5758" s="5" t="inlineStr">
        <is>
          <t>W5757</t>
        </is>
      </c>
    </row>
    <row r="5759">
      <c r="A5759" s="4">
        <f>RANK(M5759,$M$2:$M$6943)</f>
        <v/>
      </c>
      <c r="B5759" s="5" t="inlineStr">
        <is>
          <t>GitHub</t>
        </is>
      </c>
      <c r="C5759" s="5" t="inlineStr">
        <is>
          <t>設定・環境</t>
        </is>
      </c>
      <c r="D5759" s="5" t="inlineStr">
        <is>
          <t>T28</t>
        </is>
      </c>
      <c r="E5759" s="6" t="inlineStr">
        <is>
          <t>作業環境の保存・復元</t>
        </is>
      </c>
      <c r="F5759" s="5" t="inlineStr">
        <is>
          <t>exeunt</t>
        </is>
      </c>
      <c r="G5759" s="6" t="inlineStr">
        <is>
          <t>exeunt</t>
        </is>
      </c>
      <c r="H5759" s="6" t="inlineStr">
        <is>
          <t>ズーム→保存→閉じるを一発</t>
        </is>
      </c>
      <c r="I5759" s="4" t="n">
        <v>6</v>
      </c>
      <c r="J5759" s="4" t="n">
        <v>5</v>
      </c>
      <c r="K5759" s="4" t="n">
        <v>6</v>
      </c>
      <c r="L5759" s="4" t="n">
        <v>12</v>
      </c>
      <c r="M5759" s="7">
        <f>SUM(I5759:L5759)</f>
        <v/>
      </c>
      <c r="N5759" s="6" t="inlineStr">
        <is>
          <t>保存閉じる一発</t>
        </is>
      </c>
      <c r="O5759" s="5" t="inlineStr">
        <is>
          <t>Christopher Brisco</t>
        </is>
      </c>
      <c r="P5759" s="5" t="inlineStr">
        <is>
          <t>GitHub: A-Nony-Mus/Autolisp-Utilities</t>
        </is>
      </c>
      <c r="Q5759" s="8" t="inlineStr">
        <is>
          <t>開く</t>
        </is>
      </c>
      <c r="R5759" s="5" t="inlineStr">
        <is>
          <t>GitHub（一括取得可）</t>
        </is>
      </c>
      <c r="S5759" s="5" t="inlineStr">
        <is>
          <t>ソース</t>
        </is>
      </c>
      <c r="T5759" s="5" t="inlineStr"/>
      <c r="U5759" s="5" t="inlineStr">
        <is>
          <t>W5758</t>
        </is>
      </c>
    </row>
    <row r="5760">
      <c r="A5760" s="4">
        <f>RANK(M5760,$M$2:$M$6943)</f>
        <v/>
      </c>
      <c r="B5760" s="5" t="inlineStr">
        <is>
          <t>ロシア語圏</t>
        </is>
      </c>
      <c r="C5760" s="5" t="inlineStr">
        <is>
          <t>07</t>
        </is>
      </c>
      <c r="D5760" s="5" t="inlineStr">
        <is>
          <t>その他</t>
        </is>
      </c>
      <c r="E5760" s="6" t="inlineStr">
        <is>
          <t>その他</t>
        </is>
      </c>
      <c r="F5760" s="5" t="inlineStr">
        <is>
          <t>-</t>
        </is>
      </c>
      <c r="G5760" s="6" t="inlineStr">
        <is>
          <t>FINDMLINE</t>
        </is>
      </c>
      <c r="H5760" s="6" t="inlineStr">
        <is>
          <t>多重線(MLINE)を検索</t>
        </is>
      </c>
      <c r="I5760" s="4" t="n">
        <v>10</v>
      </c>
      <c r="J5760" s="4" t="n">
        <v>7</v>
      </c>
      <c r="K5760" s="4" t="n">
        <v>6</v>
      </c>
      <c r="L5760" s="4" t="n">
        <v>6</v>
      </c>
      <c r="M5760" s="7">
        <f>SUM(I5760:L5760)</f>
        <v/>
      </c>
      <c r="N5760" s="6" t="inlineStr">
        <is>
          <t>MLINE検索</t>
        </is>
      </c>
      <c r="O5760" s="5" t="inlineStr">
        <is>
          <t>sollcoun</t>
        </is>
      </c>
      <c r="P5760" s="5" t="inlineStr">
        <is>
          <t>GitHub: sollcoun/LISP</t>
        </is>
      </c>
      <c r="Q5760" s="8" t="inlineStr">
        <is>
          <t>開く</t>
        </is>
      </c>
      <c r="R5760" s="5" t="inlineStr">
        <is>
          <t>GitHub（一括取得可）</t>
        </is>
      </c>
      <c r="S5760" s="5" t="inlineStr">
        <is>
          <t>ソース</t>
        </is>
      </c>
      <c r="T5760" s="5" t="inlineStr"/>
      <c r="U5760" s="5" t="inlineStr">
        <is>
          <t>W5759</t>
        </is>
      </c>
    </row>
    <row r="5761">
      <c r="A5761" s="4">
        <f>RANK(M5761,$M$2:$M$6943)</f>
        <v/>
      </c>
      <c r="B5761" s="5" t="inlineStr">
        <is>
          <t>英語圏</t>
        </is>
      </c>
      <c r="C5761" s="5" t="inlineStr">
        <is>
          <t>寸法</t>
        </is>
      </c>
      <c r="D5761" s="5" t="inlineStr">
        <is>
          <t>その他</t>
        </is>
      </c>
      <c r="E5761" s="6" t="inlineStr">
        <is>
          <t>その他</t>
        </is>
      </c>
      <c r="F5761" s="5" t="inlineStr">
        <is>
          <t>FLIPDIMARROW2</t>
        </is>
      </c>
      <c r="G5761" s="6" t="inlineStr">
        <is>
          <t>FlipDimArrow2</t>
        </is>
      </c>
      <c r="H5761" s="6" t="inlineStr">
        <is>
          <t>寸法矢印の向きを反転</t>
        </is>
      </c>
      <c r="I5761" s="4" t="n">
        <v>6</v>
      </c>
      <c r="J5761" s="4" t="n">
        <v>5</v>
      </c>
      <c r="K5761" s="4" t="n">
        <v>5</v>
      </c>
      <c r="L5761" s="4" t="n">
        <v>13</v>
      </c>
      <c r="M5761" s="7">
        <f>SUM(I5761:L5761)</f>
        <v/>
      </c>
      <c r="N5761" s="6" t="inlineStr">
        <is>
          <t>矢印反転は標準可</t>
        </is>
      </c>
      <c r="O5761" s="5" t="inlineStr">
        <is>
          <t>CAD Studio</t>
        </is>
      </c>
      <c r="P5761" s="5" t="inlineStr">
        <is>
          <t>CAD Forum</t>
        </is>
      </c>
      <c r="Q5761" s="8" t="inlineStr">
        <is>
          <t>開く</t>
        </is>
      </c>
      <c r="R5761" s="5" t="inlineStr">
        <is>
          <t>配布ページからダウンロード</t>
        </is>
      </c>
      <c r="S5761" s="5" t="inlineStr">
        <is>
          <t>ソース/暗号化（.vlx）混在</t>
        </is>
      </c>
      <c r="T5761" s="5" t="inlineStr"/>
      <c r="U5761" s="5" t="inlineStr">
        <is>
          <t>W5760</t>
        </is>
      </c>
    </row>
    <row r="5762">
      <c r="A5762" s="4">
        <f>RANK(M5762,$M$2:$M$6943)</f>
        <v/>
      </c>
      <c r="B5762" s="5" t="inlineStr">
        <is>
          <t>英語圏</t>
        </is>
      </c>
      <c r="C5762" s="5" t="inlineStr">
        <is>
          <t>その他</t>
        </is>
      </c>
      <c r="D5762" s="5" t="inlineStr">
        <is>
          <t>その他</t>
        </is>
      </c>
      <c r="E5762" s="6" t="inlineStr">
        <is>
          <t>その他</t>
        </is>
      </c>
      <c r="F5762" s="5" t="inlineStr">
        <is>
          <t>Fractal</t>
        </is>
      </c>
      <c r="G5762" s="6" t="inlineStr">
        <is>
          <t>Fractal</t>
        </is>
      </c>
      <c r="H5762" s="6" t="inlineStr">
        <is>
          <t>線分をフラクタル化</t>
        </is>
      </c>
      <c r="I5762" s="4" t="n">
        <v>14</v>
      </c>
      <c r="J5762" s="4" t="n">
        <v>12</v>
      </c>
      <c r="K5762" s="4" t="n">
        <v>1</v>
      </c>
      <c r="L5762" s="4" t="n">
        <v>2</v>
      </c>
      <c r="M5762" s="7">
        <f>SUM(I5762:L5762)</f>
        <v/>
      </c>
      <c r="N5762" s="6" t="inlineStr">
        <is>
          <t>娯楽・数学作図</t>
        </is>
      </c>
      <c r="O5762" s="5" t="inlineStr">
        <is>
          <t>Paul Silva</t>
        </is>
      </c>
      <c r="P5762" s="5" t="inlineStr">
        <is>
          <t>AutoLISP Exchange</t>
        </is>
      </c>
      <c r="Q5762" s="8" t="inlineStr">
        <is>
          <t>開く</t>
        </is>
      </c>
      <c r="R5762" s="5" t="inlineStr">
        <is>
          <t>ファイルを直接ダウンロード</t>
        </is>
      </c>
      <c r="S5762" s="5" t="inlineStr">
        <is>
          <t>ソース</t>
        </is>
      </c>
      <c r="T5762" s="5" t="inlineStr"/>
      <c r="U5762" s="5" t="inlineStr">
        <is>
          <t>W5761</t>
        </is>
      </c>
    </row>
    <row r="5763">
      <c r="A5763" s="4">
        <f>RANK(M5763,$M$2:$M$6943)</f>
        <v/>
      </c>
      <c r="B5763" s="5" t="inlineStr">
        <is>
          <t>その他の地域</t>
        </is>
      </c>
      <c r="C5763" s="5" t="inlineStr">
        <is>
          <t>構造・鉄骨・機械</t>
        </is>
      </c>
      <c r="D5763" s="5" t="inlineStr">
        <is>
          <t>その他</t>
        </is>
      </c>
      <c r="E5763" s="6" t="inlineStr">
        <is>
          <t>その他</t>
        </is>
      </c>
      <c r="F5763" s="5" t="inlineStr">
        <is>
          <t>FSIDE</t>
        </is>
      </c>
      <c r="G5763" s="6" t="inlineStr">
        <is>
          <t>FSIDE.elf</t>
        </is>
      </c>
      <c r="H5763" s="6" t="inlineStr">
        <is>
          <t>フランジ側面図を作図</t>
        </is>
      </c>
      <c r="I5763" s="4" t="n">
        <v>12</v>
      </c>
      <c r="J5763" s="4" t="n">
        <v>6</v>
      </c>
      <c r="K5763" s="4" t="n">
        <v>6</v>
      </c>
      <c r="L5763" s="4" t="n">
        <v>5</v>
      </c>
      <c r="M5763" s="7">
        <f>SUM(I5763:L5763)</f>
        <v/>
      </c>
      <c r="N5763" s="6" t="inlineStr">
        <is>
          <t>フランジ側面</t>
        </is>
      </c>
      <c r="O5763" s="5" t="inlineStr">
        <is>
          <t>인텔리코리아 (CADian)</t>
        </is>
      </c>
      <c r="P5763" s="5" t="inlineStr">
        <is>
          <t>CADian 리습 600</t>
        </is>
      </c>
      <c r="Q5763" s="8" t="inlineStr">
        <is>
          <t>開く</t>
        </is>
      </c>
      <c r="R5763" s="5" t="inlineStr">
        <is>
          <t>フォーラム添付（ログインが必要な場合あり）</t>
        </is>
      </c>
      <c r="S5763" s="5" t="inlineStr">
        <is>
          <t>互換CAD専用（CADian）</t>
        </is>
      </c>
      <c r="T5763" s="5" t="inlineStr"/>
      <c r="U5763" s="5" t="inlineStr">
        <is>
          <t>W5762</t>
        </is>
      </c>
    </row>
    <row r="5764">
      <c r="A5764" s="4">
        <f>RANK(M5764,$M$2:$M$6943)</f>
        <v/>
      </c>
      <c r="B5764" s="5" t="inlineStr">
        <is>
          <t>英語圏</t>
        </is>
      </c>
      <c r="C5764" s="5" t="inlineStr">
        <is>
          <t>表・Excel連携</t>
        </is>
      </c>
      <c r="D5764" s="5" t="inlineStr">
        <is>
          <t>T23,T30</t>
        </is>
      </c>
      <c r="E5764" s="6" t="inlineStr">
        <is>
          <t>分解された表の復元・Excel表の取り込み、AI・OCR・翻訳など新技術との連携</t>
        </is>
      </c>
      <c r="F5764" s="5" t="inlineStr">
        <is>
          <t>-</t>
        </is>
      </c>
      <c r="G5764" s="6" t="inlineStr">
        <is>
          <t>GETCELLS</t>
        </is>
      </c>
      <c r="H5764" s="6" t="inlineStr">
        <is>
          <t>Excelセル値を取得する関数</t>
        </is>
      </c>
      <c r="I5764" s="4" t="n">
        <v>7</v>
      </c>
      <c r="J5764" s="4" t="n">
        <v>6</v>
      </c>
      <c r="K5764" s="4" t="n">
        <v>5</v>
      </c>
      <c r="L5764" s="4" t="n">
        <v>11</v>
      </c>
      <c r="M5764" s="7">
        <f>SUM(I5764:L5764)</f>
        <v/>
      </c>
      <c r="N5764" s="6" t="inlineStr">
        <is>
          <t>Excel取得関数、ライブラリ</t>
        </is>
      </c>
      <c r="O5764" s="5" t="inlineStr">
        <is>
          <t>Jeffery P. Sanders</t>
        </is>
      </c>
      <c r="P5764" s="5" t="inlineStr">
        <is>
          <t>JefferyPSanders.com</t>
        </is>
      </c>
      <c r="Q5764" s="8" t="inlineStr">
        <is>
          <t>開く</t>
        </is>
      </c>
      <c r="R5764" s="5" t="inlineStr">
        <is>
          <t>配布ページからダウンロード</t>
        </is>
      </c>
      <c r="S5764" s="5" t="inlineStr">
        <is>
          <t>不明</t>
        </is>
      </c>
      <c r="T5764" s="5" t="inlineStr"/>
      <c r="U5764" s="5" t="inlineStr">
        <is>
          <t>W5763</t>
        </is>
      </c>
    </row>
    <row r="5765">
      <c r="A5765" s="4">
        <f>RANK(M5765,$M$2:$M$6943)</f>
        <v/>
      </c>
      <c r="B5765" s="5" t="inlineStr">
        <is>
          <t>英語圏</t>
        </is>
      </c>
      <c r="C5765" s="5" t="inlineStr">
        <is>
          <t>印刷・レイアウト・図枠</t>
        </is>
      </c>
      <c r="D5765" s="5" t="inlineStr">
        <is>
          <t>T04</t>
        </is>
      </c>
      <c r="E5765" s="6" t="inlineStr">
        <is>
          <t>図枠の自動認識→一括印刷</t>
        </is>
      </c>
      <c r="F5765" s="5" t="inlineStr">
        <is>
          <t>-</t>
        </is>
      </c>
      <c r="G5765" s="6" t="inlineStr">
        <is>
          <t>GetPlotDevices.lsp</t>
        </is>
      </c>
      <c r="H5765" s="6" t="inlineStr">
        <is>
          <t>プロッタ・印刷スタイル取得</t>
        </is>
      </c>
      <c r="I5765" s="4" t="n">
        <v>7</v>
      </c>
      <c r="J5765" s="4" t="n">
        <v>6</v>
      </c>
      <c r="K5765" s="4" t="n">
        <v>4</v>
      </c>
      <c r="L5765" s="4" t="n">
        <v>12</v>
      </c>
      <c r="M5765" s="7">
        <f>SUM(I5765:L5765)</f>
        <v/>
      </c>
      <c r="N5765" s="6" t="inlineStr">
        <is>
          <t>印刷設定取得の関数</t>
        </is>
      </c>
      <c r="O5765" s="5" t="inlineStr">
        <is>
          <t>JTB World (Jimmy Bergmark)</t>
        </is>
      </c>
      <c r="P5765" s="5" t="inlineStr">
        <is>
          <t>JTB World</t>
        </is>
      </c>
      <c r="Q5765" s="8" t="inlineStr">
        <is>
          <t>開く</t>
        </is>
      </c>
      <c r="R5765" s="5" t="inlineStr">
        <is>
          <t>配布ページからダウンロード</t>
        </is>
      </c>
      <c r="S5765" s="5" t="inlineStr">
        <is>
          <t>ソース</t>
        </is>
      </c>
      <c r="T5765" s="5" t="inlineStr"/>
      <c r="U5765" s="5" t="inlineStr">
        <is>
          <t>W5764</t>
        </is>
      </c>
    </row>
    <row r="5766">
      <c r="A5766" s="4">
        <f>RANK(M5766,$M$2:$M$6943)</f>
        <v/>
      </c>
      <c r="B5766" s="5" t="inlineStr">
        <is>
          <t>ロシア語圏</t>
        </is>
      </c>
      <c r="C5766" s="5" t="inlineStr">
        <is>
          <t>16</t>
        </is>
      </c>
      <c r="D5766" s="5" t="inlineStr">
        <is>
          <t>その他</t>
        </is>
      </c>
      <c r="E5766" s="6" t="inlineStr">
        <is>
          <t>その他</t>
        </is>
      </c>
      <c r="F5766" s="5" t="inlineStr">
        <is>
          <t>Inertia</t>
        </is>
      </c>
      <c r="G5766" s="6" t="inlineStr">
        <is>
          <t>Inertia - AutoLisp-программа для определения геометрических характеристих составных сечений</t>
        </is>
      </c>
      <c r="H5766" s="6" t="inlineStr">
        <is>
          <t>断面の幾何特性を算出</t>
        </is>
      </c>
      <c r="I5766" s="4" t="n">
        <v>8</v>
      </c>
      <c r="J5766" s="4" t="n">
        <v>7</v>
      </c>
      <c r="K5766" s="4" t="n">
        <v>8</v>
      </c>
      <c r="L5766" s="4" t="n">
        <v>6</v>
      </c>
      <c r="M5766" s="7">
        <f>SUM(I5766:L5766)</f>
        <v/>
      </c>
      <c r="N5766" s="6" t="inlineStr">
        <is>
          <t>MASSPROPで概ね代替</t>
        </is>
      </c>
      <c r="O5766" s="5" t="inlineStr">
        <is>
          <t>Ращепкин Артем</t>
        </is>
      </c>
      <c r="P5766" s="5" t="inlineStr">
        <is>
          <t>dwg.ru</t>
        </is>
      </c>
      <c r="Q5766" s="8" t="inlineStr">
        <is>
          <t>開く</t>
        </is>
      </c>
      <c r="R5766" s="5" t="inlineStr">
        <is>
          <t>ログイン・会員登録が必要</t>
        </is>
      </c>
      <c r="S5766" s="5" t="inlineStr">
        <is>
          <t>不明</t>
        </is>
      </c>
      <c r="T5766" s="5" t="inlineStr"/>
      <c r="U5766" s="5" t="inlineStr">
        <is>
          <t>W5765</t>
        </is>
      </c>
    </row>
    <row r="5767">
      <c r="A5767" s="4">
        <f>RANK(M5767,$M$2:$M$6943)</f>
        <v/>
      </c>
      <c r="B5767" s="5" t="inlineStr">
        <is>
          <t>ヨーロッパ</t>
        </is>
      </c>
      <c r="C5767" s="5" t="inlineStr">
        <is>
          <t>作図</t>
        </is>
      </c>
      <c r="D5767" s="5" t="inlineStr">
        <is>
          <t>その他</t>
        </is>
      </c>
      <c r="E5767" s="6" t="inlineStr">
        <is>
          <t>その他</t>
        </is>
      </c>
      <c r="F5767" s="5" t="inlineStr">
        <is>
          <t>inserpunto</t>
        </is>
      </c>
      <c r="G5767" s="6" t="inlineStr">
        <is>
          <t>Inserisci punto nel cerchio</t>
        </is>
      </c>
      <c r="H5767" s="6" t="inlineStr">
        <is>
          <t>円の中心に点を挿入</t>
        </is>
      </c>
      <c r="I5767" s="4" t="n">
        <v>8</v>
      </c>
      <c r="J5767" s="4" t="n">
        <v>5</v>
      </c>
      <c r="K5767" s="4" t="n">
        <v>6</v>
      </c>
      <c r="L5767" s="4" t="n">
        <v>10</v>
      </c>
      <c r="M5767" s="7">
        <f>SUM(I5767:L5767)</f>
        <v/>
      </c>
      <c r="N5767" s="6" t="inlineStr">
        <is>
          <t>円中心に点</t>
        </is>
      </c>
      <c r="O5767" s="5" t="inlineStr">
        <is>
          <t>EmiCAD</t>
        </is>
      </c>
      <c r="P5767" s="5" t="inlineStr">
        <is>
          <t>EmiLISP Free (emicad.it)</t>
        </is>
      </c>
      <c r="Q5767" s="8" t="inlineStr">
        <is>
          <t>開く</t>
        </is>
      </c>
      <c r="R5767" s="5" t="inlineStr">
        <is>
          <t>配布ページからダウンロード</t>
        </is>
      </c>
      <c r="S5767" s="5" t="inlineStr">
        <is>
          <t>一式パッケージ（中身は要確認）</t>
        </is>
      </c>
      <c r="T5767" s="5" t="inlineStr"/>
      <c r="U5767" s="5" t="inlineStr">
        <is>
          <t>W5766</t>
        </is>
      </c>
    </row>
    <row r="5768">
      <c r="A5768" s="4">
        <f>RANK(M5768,$M$2:$M$6943)</f>
        <v/>
      </c>
      <c r="B5768" s="5" t="inlineStr">
        <is>
          <t>ヨーロッパ</t>
        </is>
      </c>
      <c r="C5768" s="5" t="inlineStr">
        <is>
          <t>建築</t>
        </is>
      </c>
      <c r="D5768" s="5" t="inlineStr">
        <is>
          <t>T24</t>
        </is>
      </c>
      <c r="E5768" s="6" t="inlineStr">
        <is>
          <t>建築：壁・建具・天井割付の作図</t>
        </is>
      </c>
      <c r="F5768" s="5" t="inlineStr">
        <is>
          <t>-</t>
        </is>
      </c>
      <c r="G5768" s="6" t="inlineStr">
        <is>
          <t>Izolacja (batting)</t>
        </is>
      </c>
      <c r="H5768" s="6" t="inlineStr">
        <is>
          <t>壁の断熱材記号を素早く作図</t>
        </is>
      </c>
      <c r="I5768" s="4" t="n">
        <v>7</v>
      </c>
      <c r="J5768" s="4" t="n">
        <v>6</v>
      </c>
      <c r="K5768" s="4" t="n">
        <v>8</v>
      </c>
      <c r="L5768" s="4" t="n">
        <v>8</v>
      </c>
      <c r="M5768" s="7">
        <f>SUM(I5768:L5768)</f>
        <v/>
      </c>
      <c r="N5768" s="6" t="inlineStr">
        <is>
          <t>断熱線種で代替可</t>
        </is>
      </c>
      <c r="O5768" s="5" t="inlineStr">
        <is>
          <t>kojacek</t>
        </is>
      </c>
      <c r="P5768" s="5" t="inlineStr">
        <is>
          <t>kojacek.wordpress.com</t>
        </is>
      </c>
      <c r="Q5768" s="8" t="inlineStr">
        <is>
          <t>開く</t>
        </is>
      </c>
      <c r="R5768" s="5" t="inlineStr">
        <is>
          <t>ページ内にコード掲載</t>
        </is>
      </c>
      <c r="S5768" s="5" t="inlineStr">
        <is>
          <t>ソース</t>
        </is>
      </c>
      <c r="T5768" s="5" t="inlineStr"/>
      <c r="U5768" s="5" t="inlineStr">
        <is>
          <t>W5767</t>
        </is>
      </c>
    </row>
    <row r="5769">
      <c r="A5769" s="4">
        <f>RANK(M5769,$M$2:$M$6943)</f>
        <v/>
      </c>
      <c r="B5769" s="5" t="inlineStr">
        <is>
          <t>その他の地域</t>
        </is>
      </c>
      <c r="C5769" s="5" t="inlineStr">
        <is>
          <t>構造・鉄骨・機械</t>
        </is>
      </c>
      <c r="D5769" s="5" t="inlineStr">
        <is>
          <t>その他</t>
        </is>
      </c>
      <c r="E5769" s="6" t="inlineStr">
        <is>
          <t>その他</t>
        </is>
      </c>
      <c r="F5769" s="5" t="inlineStr">
        <is>
          <t>KEYHS</t>
        </is>
      </c>
      <c r="G5769" s="6" t="inlineStr">
        <is>
          <t>KEYHS.elf</t>
        </is>
      </c>
      <c r="H5769" s="6" t="inlineStr">
        <is>
          <t>キー溝断面を簡単作図</t>
        </is>
      </c>
      <c r="I5769" s="4" t="n">
        <v>12</v>
      </c>
      <c r="J5769" s="4" t="n">
        <v>6</v>
      </c>
      <c r="K5769" s="4" t="n">
        <v>6</v>
      </c>
      <c r="L5769" s="4" t="n">
        <v>5</v>
      </c>
      <c r="M5769" s="7">
        <f>SUM(I5769:L5769)</f>
        <v/>
      </c>
      <c r="N5769" s="6" t="inlineStr">
        <is>
          <t>キー溝断面</t>
        </is>
      </c>
      <c r="O5769" s="5" t="inlineStr">
        <is>
          <t>인텔리코리아 (CADian)</t>
        </is>
      </c>
      <c r="P5769" s="5" t="inlineStr">
        <is>
          <t>CADian 리습 600</t>
        </is>
      </c>
      <c r="Q5769" s="8" t="inlineStr">
        <is>
          <t>開く</t>
        </is>
      </c>
      <c r="R5769" s="5" t="inlineStr">
        <is>
          <t>フォーラム添付（ログインが必要な場合あり）</t>
        </is>
      </c>
      <c r="S5769" s="5" t="inlineStr">
        <is>
          <t>互換CAD専用（CADian）</t>
        </is>
      </c>
      <c r="T5769" s="5" t="inlineStr"/>
      <c r="U5769" s="5" t="inlineStr">
        <is>
          <t>W5768</t>
        </is>
      </c>
    </row>
    <row r="5770">
      <c r="A5770" s="4">
        <f>RANK(M5770,$M$2:$M$6943)</f>
        <v/>
      </c>
      <c r="B5770" s="5" t="inlineStr">
        <is>
          <t>英語圏</t>
        </is>
      </c>
      <c r="C5770" s="5" t="inlineStr">
        <is>
          <t>画層</t>
        </is>
      </c>
      <c r="D5770" s="5" t="inlineStr">
        <is>
          <t>T18</t>
        </is>
      </c>
      <c r="E5770" s="6" t="inlineStr">
        <is>
          <t>画層の自動振り分け・標準化</t>
        </is>
      </c>
      <c r="F5770" s="5" t="inlineStr">
        <is>
          <t>LAYBENT, UNLAY</t>
        </is>
      </c>
      <c r="G5770" s="6" t="inlineStr">
        <is>
          <t>laybent.lsp</t>
        </is>
      </c>
      <c r="H5770" s="6" t="inlineStr">
        <is>
          <t>選択で画層をオフ/フリーズ/設定</t>
        </is>
      </c>
      <c r="I5770" s="4" t="n">
        <v>4</v>
      </c>
      <c r="J5770" s="4" t="n">
        <v>4</v>
      </c>
      <c r="K5770" s="4" t="n">
        <v>5</v>
      </c>
      <c r="L5770" s="4" t="n">
        <v>16</v>
      </c>
      <c r="M5770" s="7">
        <f>SUM(I5770:L5770)</f>
        <v/>
      </c>
      <c r="N5770" s="6" t="inlineStr">
        <is>
          <t>LAYOFF等で代替可</t>
        </is>
      </c>
      <c r="O5770" s="5" t="inlineStr">
        <is>
          <t>Henry C. Francis (ParaCADD)</t>
        </is>
      </c>
      <c r="P5770" s="5" t="inlineStr">
        <is>
          <t>ParaCADD</t>
        </is>
      </c>
      <c r="Q5770" s="8" t="inlineStr">
        <is>
          <t>開く</t>
        </is>
      </c>
      <c r="R5770" s="5" t="inlineStr">
        <is>
          <t>配布ページからダウンロード</t>
        </is>
      </c>
      <c r="S5770" s="5" t="inlineStr">
        <is>
          <t>ソース</t>
        </is>
      </c>
      <c r="T5770" s="5" t="inlineStr"/>
      <c r="U5770" s="5" t="inlineStr">
        <is>
          <t>W5769</t>
        </is>
      </c>
    </row>
    <row r="5771">
      <c r="A5771" s="4">
        <f>RANK(M5771,$M$2:$M$6943)</f>
        <v/>
      </c>
      <c r="B5771" s="5" t="inlineStr">
        <is>
          <t>英語圏</t>
        </is>
      </c>
      <c r="C5771" s="5" t="inlineStr">
        <is>
          <t>画層</t>
        </is>
      </c>
      <c r="D5771" s="5" t="inlineStr">
        <is>
          <t>T18</t>
        </is>
      </c>
      <c r="E5771" s="6" t="inlineStr">
        <is>
          <t>画層の自動振り分け・標準化</t>
        </is>
      </c>
      <c r="F5771" s="5" t="inlineStr">
        <is>
          <t>-</t>
        </is>
      </c>
      <c r="G5771" s="6" t="inlineStr">
        <is>
          <t>Layer Tools (lt.zip)</t>
        </is>
      </c>
      <c r="H5771" s="6" t="inlineStr">
        <is>
          <t>図形選択で画層を操作</t>
        </is>
      </c>
      <c r="I5771" s="4" t="n">
        <v>4</v>
      </c>
      <c r="J5771" s="4" t="n">
        <v>4</v>
      </c>
      <c r="K5771" s="4" t="n">
        <v>5</v>
      </c>
      <c r="L5771" s="4" t="n">
        <v>16</v>
      </c>
      <c r="M5771" s="7">
        <f>SUM(I5771:L5771)</f>
        <v/>
      </c>
      <c r="N5771" s="6" t="inlineStr">
        <is>
          <t>LAY系Expressで代替可</t>
        </is>
      </c>
      <c r="O5771" s="5" t="inlineStr"/>
      <c r="P5771" s="5" t="inlineStr">
        <is>
          <t>draftsperson.net</t>
        </is>
      </c>
      <c r="Q5771" s="8" t="inlineStr">
        <is>
          <t>開く</t>
        </is>
      </c>
      <c r="R5771" s="5" t="inlineStr">
        <is>
          <t>ファイルを直接ダウンロード</t>
        </is>
      </c>
      <c r="S5771" s="5" t="inlineStr">
        <is>
          <t>書庫（中身は要確認）</t>
        </is>
      </c>
      <c r="T5771" s="5" t="inlineStr"/>
      <c r="U5771" s="5" t="inlineStr">
        <is>
          <t>W5770</t>
        </is>
      </c>
    </row>
    <row r="5772">
      <c r="A5772" s="4">
        <f>RANK(M5772,$M$2:$M$6943)</f>
        <v/>
      </c>
      <c r="B5772" s="5" t="inlineStr">
        <is>
          <t>ヨーロッパ</t>
        </is>
      </c>
      <c r="C5772" s="5" t="inlineStr">
        <is>
          <t>画層</t>
        </is>
      </c>
      <c r="D5772" s="5" t="inlineStr">
        <is>
          <t>T18</t>
        </is>
      </c>
      <c r="E5772" s="6" t="inlineStr">
        <is>
          <t>画層の自動振り分け・標準化</t>
        </is>
      </c>
      <c r="F5772" s="5" t="inlineStr">
        <is>
          <t>lfba</t>
        </is>
      </c>
      <c r="G5772" s="6" t="inlineStr">
        <is>
          <t>LayFrierBlockAtt</t>
        </is>
      </c>
      <c r="H5772" s="6" t="inlineStr">
        <is>
          <t>BricsCADでAutoCAD式にブロック属性の画層を凍結</t>
        </is>
      </c>
      <c r="I5772" s="4" t="n">
        <v>12</v>
      </c>
      <c r="J5772" s="4" t="n">
        <v>7</v>
      </c>
      <c r="K5772" s="4" t="n">
        <v>5</v>
      </c>
      <c r="L5772" s="4" t="n">
        <v>5</v>
      </c>
      <c r="M5772" s="7">
        <f>SUM(I5772:L5772)</f>
        <v/>
      </c>
      <c r="N5772" s="6" t="inlineStr">
        <is>
          <t>BricsCAD向け補完</t>
        </is>
      </c>
      <c r="O5772" s="5" t="inlineStr">
        <is>
          <t>Jörn Bosse</t>
        </is>
      </c>
      <c r="P5772" s="5" t="inlineStr">
        <is>
          <t>Bosse Engineering</t>
        </is>
      </c>
      <c r="Q5772" s="8" t="inlineStr">
        <is>
          <t>開く</t>
        </is>
      </c>
      <c r="R5772" s="5" t="inlineStr">
        <is>
          <t>配布ページからダウンロード</t>
        </is>
      </c>
      <c r="S5772" s="5" t="inlineStr">
        <is>
          <t>不明</t>
        </is>
      </c>
      <c r="T5772" s="5" t="inlineStr"/>
      <c r="U5772" s="5" t="inlineStr">
        <is>
          <t>W5771</t>
        </is>
      </c>
    </row>
    <row r="5773">
      <c r="A5773" s="4">
        <f>RANK(M5773,$M$2:$M$6943)</f>
        <v/>
      </c>
      <c r="B5773" s="5" t="inlineStr">
        <is>
          <t>GitHub</t>
        </is>
      </c>
      <c r="C5773" s="5" t="inlineStr">
        <is>
          <t>引出線・注記</t>
        </is>
      </c>
      <c r="D5773" s="5" t="inlineStr">
        <is>
          <t>その他</t>
        </is>
      </c>
      <c r="E5773" s="6" t="inlineStr">
        <is>
          <t>その他</t>
        </is>
      </c>
      <c r="F5773" s="5" t="inlineStr">
        <is>
          <t>LEAD / MLEAD / ALEAD</t>
        </is>
      </c>
      <c r="G5773" s="6" t="inlineStr">
        <is>
          <t>lead</t>
        </is>
      </c>
      <c r="H5773" s="6" t="inlineStr">
        <is>
          <t>引出線注記</t>
        </is>
      </c>
      <c r="I5773" s="4" t="n">
        <v>5</v>
      </c>
      <c r="J5773" s="4" t="n">
        <v>4</v>
      </c>
      <c r="K5773" s="4" t="n">
        <v>8</v>
      </c>
      <c r="L5773" s="4" t="n">
        <v>12</v>
      </c>
      <c r="M5773" s="7">
        <f>SUM(I5773:L5773)</f>
        <v/>
      </c>
      <c r="N5773" s="6" t="inlineStr">
        <is>
          <t>引出線、標準可</t>
        </is>
      </c>
      <c r="O5773" s="5" t="inlineStr">
        <is>
          <t>dolljong</t>
        </is>
      </c>
      <c r="P5773" s="5" t="inlineStr">
        <is>
          <t>GitHub: dolljong/DJDG</t>
        </is>
      </c>
      <c r="Q5773" s="8" t="inlineStr">
        <is>
          <t>開く</t>
        </is>
      </c>
      <c r="R5773" s="5" t="inlineStr">
        <is>
          <t>GitHub（一括取得可）</t>
        </is>
      </c>
      <c r="S5773" s="5" t="inlineStr">
        <is>
          <t>ソース</t>
        </is>
      </c>
      <c r="T5773" s="5" t="inlineStr"/>
      <c r="U5773" s="5" t="inlineStr">
        <is>
          <t>W5772</t>
        </is>
      </c>
    </row>
    <row r="5774">
      <c r="A5774" s="4">
        <f>RANK(M5774,$M$2:$M$6943)</f>
        <v/>
      </c>
      <c r="B5774" s="5" t="inlineStr">
        <is>
          <t>英語圏</t>
        </is>
      </c>
      <c r="C5774" s="5" t="inlineStr">
        <is>
          <t>引出線・注記</t>
        </is>
      </c>
      <c r="D5774" s="5" t="inlineStr">
        <is>
          <t>その他</t>
        </is>
      </c>
      <c r="E5774" s="6" t="inlineStr">
        <is>
          <t>その他</t>
        </is>
      </c>
      <c r="F5774" s="5" t="inlineStr">
        <is>
          <t>-</t>
        </is>
      </c>
      <c r="G5774" s="6" t="inlineStr">
        <is>
          <t>Line and Text (le.lsp)</t>
        </is>
      </c>
      <c r="H5774" s="6" t="inlineStr">
        <is>
          <t>線を引いて文字を記入</t>
        </is>
      </c>
      <c r="I5774" s="4" t="n">
        <v>6</v>
      </c>
      <c r="J5774" s="4" t="n">
        <v>4</v>
      </c>
      <c r="K5774" s="4" t="n">
        <v>5</v>
      </c>
      <c r="L5774" s="4" t="n">
        <v>14</v>
      </c>
      <c r="M5774" s="7">
        <f>SUM(I5774:L5774)</f>
        <v/>
      </c>
      <c r="N5774" s="6" t="inlineStr">
        <is>
          <t>MLEADERで概ね代替</t>
        </is>
      </c>
      <c r="O5774" s="5" t="inlineStr"/>
      <c r="P5774" s="5" t="inlineStr">
        <is>
          <t>draftsperson.net</t>
        </is>
      </c>
      <c r="Q5774" s="8" t="inlineStr">
        <is>
          <t>開く</t>
        </is>
      </c>
      <c r="R5774" s="5" t="inlineStr">
        <is>
          <t>ファイルを直接ダウンロード</t>
        </is>
      </c>
      <c r="S5774" s="5" t="inlineStr">
        <is>
          <t>ソース</t>
        </is>
      </c>
      <c r="T5774" s="5" t="inlineStr"/>
      <c r="U5774" s="5" t="inlineStr">
        <is>
          <t>W5773</t>
        </is>
      </c>
    </row>
    <row r="5775">
      <c r="A5775" s="4">
        <f>RANK(M5775,$M$2:$M$6943)</f>
        <v/>
      </c>
      <c r="B5775" s="5" t="inlineStr">
        <is>
          <t>英語圏</t>
        </is>
      </c>
      <c r="C5775" s="5" t="inlineStr">
        <is>
          <t>LISP開発用の部品</t>
        </is>
      </c>
      <c r="D5775" s="5" t="inlineStr">
        <is>
          <t>その他</t>
        </is>
      </c>
      <c r="E5775" s="6" t="inlineStr">
        <is>
          <t>その他</t>
        </is>
      </c>
      <c r="F5775" s="5" t="inlineStr">
        <is>
          <t>-</t>
        </is>
      </c>
      <c r="G5775" s="6" t="inlineStr">
        <is>
          <t>List Box</t>
        </is>
      </c>
      <c r="H5775" s="6" t="inlineStr">
        <is>
          <t>リストボックス関数</t>
        </is>
      </c>
      <c r="I5775" s="4" t="n">
        <v>10</v>
      </c>
      <c r="J5775" s="4" t="n">
        <v>7</v>
      </c>
      <c r="K5775" s="4" t="n">
        <v>4</v>
      </c>
      <c r="L5775" s="4" t="n">
        <v>8</v>
      </c>
      <c r="M5775" s="7">
        <f>SUM(I5775:L5775)</f>
        <v/>
      </c>
      <c r="N5775" s="6" t="inlineStr">
        <is>
          <t>リストボックス関数</t>
        </is>
      </c>
      <c r="O5775" s="5" t="inlineStr">
        <is>
          <t>Lee Mac</t>
        </is>
      </c>
      <c r="P5775" s="5" t="inlineStr">
        <is>
          <t>Lee Mac Programming</t>
        </is>
      </c>
      <c r="Q5775" s="8" t="inlineStr">
        <is>
          <t>開く</t>
        </is>
      </c>
      <c r="R5775" s="5" t="inlineStr">
        <is>
          <t>配布ページからダウンロード</t>
        </is>
      </c>
      <c r="S5775" s="5" t="inlineStr">
        <is>
          <t>ソース</t>
        </is>
      </c>
      <c r="T5775" s="5" t="inlineStr"/>
      <c r="U5775" s="5" t="inlineStr">
        <is>
          <t>W5774</t>
        </is>
      </c>
    </row>
    <row r="5776">
      <c r="A5776" s="4">
        <f>RANK(M5776,$M$2:$M$6943)</f>
        <v/>
      </c>
      <c r="B5776" s="5" t="inlineStr">
        <is>
          <t>ロシア語圏</t>
        </is>
      </c>
      <c r="C5776" s="5" t="inlineStr">
        <is>
          <t>20</t>
        </is>
      </c>
      <c r="D5776" s="5" t="inlineStr">
        <is>
          <t>その他</t>
        </is>
      </c>
      <c r="E5776" s="6" t="inlineStr">
        <is>
          <t>その他</t>
        </is>
      </c>
      <c r="F5776" s="5" t="inlineStr">
        <is>
          <t>-</t>
        </is>
      </c>
      <c r="G5776" s="6" t="inlineStr">
        <is>
          <t>logging</t>
        </is>
      </c>
      <c r="H5776" s="6" t="inlineStr">
        <is>
          <t>処理ログ出力関数</t>
        </is>
      </c>
      <c r="I5776" s="4" t="n">
        <v>12</v>
      </c>
      <c r="J5776" s="4" t="n">
        <v>7</v>
      </c>
      <c r="K5776" s="4" t="n">
        <v>4</v>
      </c>
      <c r="L5776" s="4" t="n">
        <v>6</v>
      </c>
      <c r="M5776" s="7">
        <f>SUM(I5776:L5776)</f>
        <v/>
      </c>
      <c r="N5776" s="6" t="inlineStr">
        <is>
          <t>ログ関数</t>
        </is>
      </c>
      <c r="O5776" s="5" t="inlineStr">
        <is>
          <t>kpblc</t>
        </is>
      </c>
      <c r="P5776" s="5" t="inlineStr">
        <is>
          <t>autolisp.ru</t>
        </is>
      </c>
      <c r="Q5776" s="8" t="inlineStr">
        <is>
          <t>開く</t>
        </is>
      </c>
      <c r="R5776" s="5" t="inlineStr">
        <is>
          <t>ファイルを直接ダウンロード</t>
        </is>
      </c>
      <c r="S5776" s="5" t="inlineStr">
        <is>
          <t>ソース</t>
        </is>
      </c>
      <c r="T5776" s="5" t="inlineStr"/>
      <c r="U5776" s="5" t="inlineStr">
        <is>
          <t>W5775</t>
        </is>
      </c>
    </row>
    <row r="5777">
      <c r="A5777" s="4">
        <f>RANK(M5777,$M$2:$M$6943)</f>
        <v/>
      </c>
      <c r="B5777" s="5" t="inlineStr">
        <is>
          <t>その他の地域</t>
        </is>
      </c>
      <c r="C5777" s="5" t="inlineStr">
        <is>
          <t>構造・鉄骨・機械</t>
        </is>
      </c>
      <c r="D5777" s="5" t="inlineStr">
        <is>
          <t>その他</t>
        </is>
      </c>
      <c r="E5777" s="6" t="inlineStr">
        <is>
          <t>その他</t>
        </is>
      </c>
      <c r="F5777" s="5" t="inlineStr">
        <is>
          <t>LRING</t>
        </is>
      </c>
      <c r="G5777" s="6" t="inlineStr">
        <is>
          <t>LRING.ELF</t>
        </is>
      </c>
      <c r="H5777" s="6" t="inlineStr">
        <is>
          <t>金型ロケートリングを作図</t>
        </is>
      </c>
      <c r="I5777" s="4" t="n">
        <v>14</v>
      </c>
      <c r="J5777" s="4" t="n">
        <v>6</v>
      </c>
      <c r="K5777" s="4" t="n">
        <v>6</v>
      </c>
      <c r="L5777" s="4" t="n">
        <v>3</v>
      </c>
      <c r="M5777" s="7">
        <f>SUM(I5777:L5777)</f>
        <v/>
      </c>
      <c r="N5777" s="6" t="inlineStr">
        <is>
          <t>ロケートリング</t>
        </is>
      </c>
      <c r="O5777" s="5" t="inlineStr">
        <is>
          <t>인텔리코리아 (CADian)</t>
        </is>
      </c>
      <c r="P5777" s="5" t="inlineStr">
        <is>
          <t>CADian 리습 600</t>
        </is>
      </c>
      <c r="Q5777" s="8" t="inlineStr">
        <is>
          <t>開く</t>
        </is>
      </c>
      <c r="R5777" s="5" t="inlineStr">
        <is>
          <t>フォーラム添付（ログインが必要な場合あり）</t>
        </is>
      </c>
      <c r="S5777" s="5" t="inlineStr">
        <is>
          <t>互換CAD専用（CADian）</t>
        </is>
      </c>
      <c r="T5777" s="5" t="inlineStr"/>
      <c r="U5777" s="5" t="inlineStr">
        <is>
          <t>W5776</t>
        </is>
      </c>
    </row>
    <row r="5778">
      <c r="A5778" s="4">
        <f>RANK(M5778,$M$2:$M$6943)</f>
        <v/>
      </c>
      <c r="B5778" s="5" t="inlineStr">
        <is>
          <t>GitHub</t>
        </is>
      </c>
      <c r="C5778" s="5" t="inlineStr">
        <is>
          <t>設定・環境</t>
        </is>
      </c>
      <c r="D5778" s="5" t="inlineStr">
        <is>
          <t>T28</t>
        </is>
      </c>
      <c r="E5778" s="6" t="inlineStr">
        <is>
          <t>作業環境の保存・復元</t>
        </is>
      </c>
      <c r="F5778" s="5" t="inlineStr">
        <is>
          <t>LSPLOAD</t>
        </is>
      </c>
      <c r="G5778" s="6" t="inlineStr">
        <is>
          <t>lspload</t>
        </is>
      </c>
      <c r="H5778" s="6" t="inlineStr">
        <is>
          <t>フォルダ内LSPを一括ロード</t>
        </is>
      </c>
      <c r="I5778" s="4" t="n">
        <v>10</v>
      </c>
      <c r="J5778" s="4" t="n">
        <v>6</v>
      </c>
      <c r="K5778" s="4" t="n">
        <v>5</v>
      </c>
      <c r="L5778" s="4" t="n">
        <v>8</v>
      </c>
      <c r="M5778" s="7">
        <f>SUM(I5778:L5778)</f>
        <v/>
      </c>
      <c r="N5778" s="6" t="inlineStr">
        <is>
          <t>フォルダ内LSPロード</t>
        </is>
      </c>
      <c r="O5778" s="5" t="inlineStr">
        <is>
          <t>mf4633</t>
        </is>
      </c>
      <c r="P5778" s="5" t="inlineStr">
        <is>
          <t>GitHub: mf4633/C3D-AutoCAD</t>
        </is>
      </c>
      <c r="Q5778" s="8" t="inlineStr">
        <is>
          <t>開く</t>
        </is>
      </c>
      <c r="R5778" s="5" t="inlineStr">
        <is>
          <t>GitHub（一括取得可）</t>
        </is>
      </c>
      <c r="S5778" s="5" t="inlineStr">
        <is>
          <t>ソース</t>
        </is>
      </c>
      <c r="T5778" s="5" t="inlineStr"/>
      <c r="U5778" s="5" t="inlineStr">
        <is>
          <t>W5777</t>
        </is>
      </c>
    </row>
    <row r="5779">
      <c r="A5779" s="4">
        <f>RANK(M5779,$M$2:$M$6943)</f>
        <v/>
      </c>
      <c r="B5779" s="5" t="inlineStr">
        <is>
          <t>英語圏</t>
        </is>
      </c>
      <c r="C5779" s="5" t="inlineStr">
        <is>
          <t>引出線・注記</t>
        </is>
      </c>
      <c r="D5779" s="5" t="inlineStr">
        <is>
          <t>その他</t>
        </is>
      </c>
      <c r="E5779" s="6" t="inlineStr">
        <is>
          <t>その他</t>
        </is>
      </c>
      <c r="F5779" s="5" t="inlineStr">
        <is>
          <t>LTERM</t>
        </is>
      </c>
      <c r="G5779" s="6" t="inlineStr">
        <is>
          <t>lterm.lsp</t>
        </is>
      </c>
      <c r="H5779" s="6" t="inlineStr">
        <is>
          <t>線端に矢印を配置</t>
        </is>
      </c>
      <c r="I5779" s="4" t="n">
        <v>8</v>
      </c>
      <c r="J5779" s="4" t="n">
        <v>5</v>
      </c>
      <c r="K5779" s="4" t="n">
        <v>6</v>
      </c>
      <c r="L5779" s="4" t="n">
        <v>10</v>
      </c>
      <c r="M5779" s="7">
        <f>SUM(I5779:L5779)</f>
        <v/>
      </c>
      <c r="N5779" s="6" t="inlineStr">
        <is>
          <t>線端矢印</t>
        </is>
      </c>
      <c r="O5779" s="5" t="inlineStr">
        <is>
          <t>Henry C. Francis (ParaCADD)</t>
        </is>
      </c>
      <c r="P5779" s="5" t="inlineStr">
        <is>
          <t>ParaCADD</t>
        </is>
      </c>
      <c r="Q5779" s="8" t="inlineStr">
        <is>
          <t>開く</t>
        </is>
      </c>
      <c r="R5779" s="5" t="inlineStr">
        <is>
          <t>配布ページからダウンロード</t>
        </is>
      </c>
      <c r="S5779" s="5" t="inlineStr">
        <is>
          <t>ソース</t>
        </is>
      </c>
      <c r="T5779" s="5" t="inlineStr"/>
      <c r="U5779" s="5" t="inlineStr">
        <is>
          <t>W5778</t>
        </is>
      </c>
    </row>
    <row r="5780">
      <c r="A5780" s="4">
        <f>RANK(M5780,$M$2:$M$6943)</f>
        <v/>
      </c>
      <c r="B5780" s="5" t="inlineStr">
        <is>
          <t>GitHub</t>
        </is>
      </c>
      <c r="C5780" s="5" t="inlineStr">
        <is>
          <t>画層</t>
        </is>
      </c>
      <c r="D5780" s="5" t="inlineStr">
        <is>
          <t>T19,T29</t>
        </is>
      </c>
      <c r="E5780" s="6" t="inlineStr">
        <is>
          <t>ブロックの置換・再定義・自動ブロック化、外部参照の管理</t>
        </is>
      </c>
      <c r="F5780" s="5" t="inlineStr">
        <is>
          <t>haws-lx</t>
        </is>
      </c>
      <c r="G5780" s="6" t="inlineStr">
        <is>
          <t>lx</t>
        </is>
      </c>
      <c r="H5780" s="6" t="inlineStr">
        <is>
          <t>XREF・ブロック内ネスト図形の情報表示</t>
        </is>
      </c>
      <c r="I5780" s="4" t="n">
        <v>6</v>
      </c>
      <c r="J5780" s="4" t="n">
        <v>5</v>
      </c>
      <c r="K5780" s="4" t="n">
        <v>6</v>
      </c>
      <c r="L5780" s="4" t="n">
        <v>12</v>
      </c>
      <c r="M5780" s="7">
        <f>SUM(I5780:L5780)</f>
        <v/>
      </c>
      <c r="N5780" s="6" t="inlineStr">
        <is>
          <t>XLISTで代替</t>
        </is>
      </c>
      <c r="O5780" s="5" t="inlineStr">
        <is>
          <t>Thomas Gail Haws</t>
        </is>
      </c>
      <c r="P5780" s="5" t="inlineStr">
        <is>
          <t>GitHub: hawstom/cnm</t>
        </is>
      </c>
      <c r="Q5780" s="8" t="inlineStr">
        <is>
          <t>開く</t>
        </is>
      </c>
      <c r="R5780" s="5" t="inlineStr">
        <is>
          <t>GitHub（一括取得可）</t>
        </is>
      </c>
      <c r="S5780" s="5" t="inlineStr">
        <is>
          <t>ソース</t>
        </is>
      </c>
      <c r="T5780" s="5" t="inlineStr"/>
      <c r="U5780" s="5" t="inlineStr">
        <is>
          <t>W5779</t>
        </is>
      </c>
    </row>
    <row r="5781">
      <c r="A5781" s="4">
        <f>RANK(M5781,$M$2:$M$6943)</f>
        <v/>
      </c>
      <c r="B5781" s="5" t="inlineStr">
        <is>
          <t>ヨーロッパ</t>
        </is>
      </c>
      <c r="C5781" s="5" t="inlineStr">
        <is>
          <t>建築</t>
        </is>
      </c>
      <c r="D5781" s="5" t="inlineStr">
        <is>
          <t>T24</t>
        </is>
      </c>
      <c r="E5781" s="6" t="inlineStr">
        <is>
          <t>建築：壁・建具・天井割付の作図</t>
        </is>
      </c>
      <c r="F5781" s="5" t="inlineStr">
        <is>
          <t>-</t>
        </is>
      </c>
      <c r="G5781" s="6" t="inlineStr">
        <is>
          <t>Merdiven çizen lisp</t>
        </is>
      </c>
      <c r="H5781" s="6" t="inlineStr">
        <is>
          <t>階段を作図</t>
        </is>
      </c>
      <c r="I5781" s="4" t="n">
        <v>9</v>
      </c>
      <c r="J5781" s="4" t="n">
        <v>7</v>
      </c>
      <c r="K5781" s="4" t="n">
        <v>6</v>
      </c>
      <c r="L5781" s="4" t="n">
        <v>7</v>
      </c>
      <c r="M5781" s="7">
        <f>SUM(I5781:L5781)</f>
        <v/>
      </c>
      <c r="N5781" s="6" t="inlineStr">
        <is>
          <t>階段作図</t>
        </is>
      </c>
      <c r="O5781" s="5" t="inlineStr">
        <is>
          <t>çizim okulu</t>
        </is>
      </c>
      <c r="P5781" s="5" t="inlineStr">
        <is>
          <t>Çizim Okulu</t>
        </is>
      </c>
      <c r="Q5781" s="8" t="inlineStr">
        <is>
          <t>開く</t>
        </is>
      </c>
      <c r="R5781" s="5" t="inlineStr">
        <is>
          <t>ページ内にコード掲載</t>
        </is>
      </c>
      <c r="S5781" s="5" t="inlineStr">
        <is>
          <t>ソース</t>
        </is>
      </c>
      <c r="T5781" s="5" t="inlineStr"/>
      <c r="U5781" s="5" t="inlineStr">
        <is>
          <t>W5780</t>
        </is>
      </c>
    </row>
    <row r="5782">
      <c r="A5782" s="4">
        <f>RANK(M5782,$M$2:$M$6943)</f>
        <v/>
      </c>
      <c r="B5782" s="5" t="inlineStr">
        <is>
          <t>英語圏</t>
        </is>
      </c>
      <c r="C5782" s="5" t="inlineStr">
        <is>
          <t>3D</t>
        </is>
      </c>
      <c r="D5782" s="5" t="inlineStr">
        <is>
          <t>その他</t>
        </is>
      </c>
      <c r="E5782" s="6" t="inlineStr">
        <is>
          <t>その他</t>
        </is>
      </c>
      <c r="F5782" s="5" t="inlineStr">
        <is>
          <t>MESH2PL</t>
        </is>
      </c>
      <c r="G5782" s="6" t="inlineStr">
        <is>
          <t>mesh2pl.lsp</t>
        </is>
      </c>
      <c r="H5782" s="6" t="inlineStr">
        <is>
          <t>ポリメッシュをポリラインに変換</t>
        </is>
      </c>
      <c r="I5782" s="4" t="n">
        <v>11</v>
      </c>
      <c r="J5782" s="4" t="n">
        <v>6</v>
      </c>
      <c r="K5782" s="4" t="n">
        <v>6</v>
      </c>
      <c r="L5782" s="4" t="n">
        <v>6</v>
      </c>
      <c r="M5782" s="7">
        <f>SUM(I5782:L5782)</f>
        <v/>
      </c>
      <c r="N5782" s="6" t="inlineStr">
        <is>
          <t>EXPLODEで概ね可</t>
        </is>
      </c>
      <c r="O5782" s="5" t="inlineStr">
        <is>
          <t>Henry C. Francis (ParaCADD)</t>
        </is>
      </c>
      <c r="P5782" s="5" t="inlineStr">
        <is>
          <t>ParaCADD</t>
        </is>
      </c>
      <c r="Q5782" s="8" t="inlineStr">
        <is>
          <t>開く</t>
        </is>
      </c>
      <c r="R5782" s="5" t="inlineStr">
        <is>
          <t>配布ページからダウンロード</t>
        </is>
      </c>
      <c r="S5782" s="5" t="inlineStr">
        <is>
          <t>ソース</t>
        </is>
      </c>
      <c r="T5782" s="5" t="inlineStr"/>
      <c r="U5782" s="5" t="inlineStr">
        <is>
          <t>W5781</t>
        </is>
      </c>
    </row>
    <row r="5783">
      <c r="A5783" s="4">
        <f>RANK(M5783,$M$2:$M$6943)</f>
        <v/>
      </c>
      <c r="B5783" s="5" t="inlineStr">
        <is>
          <t>英語圏</t>
        </is>
      </c>
      <c r="C5783" s="5" t="inlineStr">
        <is>
          <t>設備</t>
        </is>
      </c>
      <c r="D5783" s="5" t="inlineStr">
        <is>
          <t>T25,T27</t>
        </is>
      </c>
      <c r="E5783" s="6" t="inlineStr">
        <is>
          <t>設備：単線→複線化、ダクト・配管の継手、測量・土木：座標・レベル・縦断</t>
        </is>
      </c>
      <c r="F5783" s="5" t="inlineStr">
        <is>
          <t>MHE</t>
        </is>
      </c>
      <c r="G5783" s="6" t="inlineStr">
        <is>
          <t>mhe.lsp</t>
        </is>
      </c>
      <c r="H5783" s="6" t="inlineStr">
        <is>
          <t>測点・管底にマンホール楕円を配置</t>
        </is>
      </c>
      <c r="I5783" s="4" t="n">
        <v>9</v>
      </c>
      <c r="J5783" s="4" t="n">
        <v>7</v>
      </c>
      <c r="K5783" s="4" t="n">
        <v>8</v>
      </c>
      <c r="L5783" s="4" t="n">
        <v>5</v>
      </c>
      <c r="M5783" s="7">
        <f>SUM(I5783:L5783)</f>
        <v/>
      </c>
      <c r="N5783" s="6" t="inlineStr">
        <is>
          <t>マンホール楕円配置</t>
        </is>
      </c>
      <c r="O5783" s="5" t="inlineStr">
        <is>
          <t>Henry C. Francis (ParaCADD)</t>
        </is>
      </c>
      <c r="P5783" s="5" t="inlineStr">
        <is>
          <t>ParaCADD</t>
        </is>
      </c>
      <c r="Q5783" s="8" t="inlineStr">
        <is>
          <t>開く</t>
        </is>
      </c>
      <c r="R5783" s="5" t="inlineStr">
        <is>
          <t>配布ページからダウンロード</t>
        </is>
      </c>
      <c r="S5783" s="5" t="inlineStr">
        <is>
          <t>ソース</t>
        </is>
      </c>
      <c r="T5783" s="5" t="inlineStr"/>
      <c r="U5783" s="5" t="inlineStr">
        <is>
          <t>W5782</t>
        </is>
      </c>
    </row>
    <row r="5784">
      <c r="A5784" s="4">
        <f>RANK(M5784,$M$2:$M$6943)</f>
        <v/>
      </c>
      <c r="B5784" s="5" t="inlineStr">
        <is>
          <t>その他の地域</t>
        </is>
      </c>
      <c r="C5784" s="5" t="inlineStr">
        <is>
          <t>構造・鉄骨・機械</t>
        </is>
      </c>
      <c r="D5784" s="5" t="inlineStr">
        <is>
          <t>その他</t>
        </is>
      </c>
      <c r="E5784" s="6" t="inlineStr">
        <is>
          <t>その他</t>
        </is>
      </c>
      <c r="F5784" s="5" t="inlineStr">
        <is>
          <t>MHTT</t>
        </is>
      </c>
      <c r="G5784" s="6" t="inlineStr">
        <is>
          <t>MHTT.ELF</t>
        </is>
      </c>
      <c r="H5784" s="6" t="inlineStr">
        <is>
          <t>貫通穴を複数一括</t>
        </is>
      </c>
      <c r="I5784" s="4" t="n">
        <v>12</v>
      </c>
      <c r="J5784" s="4" t="n">
        <v>6</v>
      </c>
      <c r="K5784" s="4" t="n">
        <v>6</v>
      </c>
      <c r="L5784" s="4" t="n">
        <v>5</v>
      </c>
      <c r="M5784" s="7">
        <f>SUM(I5784:L5784)</f>
        <v/>
      </c>
      <c r="N5784" s="6" t="inlineStr">
        <is>
          <t>貫通穴一括</t>
        </is>
      </c>
      <c r="O5784" s="5" t="inlineStr">
        <is>
          <t>인텔리코리아 (CADian)</t>
        </is>
      </c>
      <c r="P5784" s="5" t="inlineStr">
        <is>
          <t>CADian 리습 600</t>
        </is>
      </c>
      <c r="Q5784" s="8" t="inlineStr">
        <is>
          <t>開く</t>
        </is>
      </c>
      <c r="R5784" s="5" t="inlineStr">
        <is>
          <t>フォーラム添付（ログインが必要な場合あり）</t>
        </is>
      </c>
      <c r="S5784" s="5" t="inlineStr">
        <is>
          <t>互換CAD専用（CADian）</t>
        </is>
      </c>
      <c r="T5784" s="5" t="inlineStr"/>
      <c r="U5784" s="5" t="inlineStr">
        <is>
          <t>W5783</t>
        </is>
      </c>
    </row>
    <row r="5785">
      <c r="A5785" s="4">
        <f>RANK(M5785,$M$2:$M$6943)</f>
        <v/>
      </c>
      <c r="B5785" s="5" t="inlineStr">
        <is>
          <t>英語圏</t>
        </is>
      </c>
      <c r="C5785" s="5" t="inlineStr">
        <is>
          <t>線・ポリライン編集</t>
        </is>
      </c>
      <c r="D5785" s="5" t="inlineStr">
        <is>
          <t>その他</t>
        </is>
      </c>
      <c r="E5785" s="6" t="inlineStr">
        <is>
          <t>その他</t>
        </is>
      </c>
      <c r="F5785" s="5" t="inlineStr">
        <is>
          <t>mj</t>
        </is>
      </c>
      <c r="G5785" s="6" t="inlineStr">
        <is>
          <t>mj</t>
        </is>
      </c>
      <c r="H5785" s="6" t="inlineStr">
        <is>
          <t>複数の線・円弧を結合</t>
        </is>
      </c>
      <c r="I5785" s="4" t="n">
        <v>4</v>
      </c>
      <c r="J5785" s="4" t="n">
        <v>3</v>
      </c>
      <c r="K5785" s="4" t="n">
        <v>6</v>
      </c>
      <c r="L5785" s="4" t="n">
        <v>16</v>
      </c>
      <c r="M5785" s="7">
        <f>SUM(I5785:L5785)</f>
        <v/>
      </c>
      <c r="N5785" s="6" t="inlineStr">
        <is>
          <t>JOINで代替可</t>
        </is>
      </c>
      <c r="O5785" s="5" t="inlineStr">
        <is>
          <t>Alan J. Thompson (alanjt)</t>
        </is>
      </c>
      <c r="P5785" s="5" t="inlineStr">
        <is>
          <t>CADTutor</t>
        </is>
      </c>
      <c r="Q5785" s="8" t="inlineStr">
        <is>
          <t>開く</t>
        </is>
      </c>
      <c r="R5785" s="5" t="inlineStr">
        <is>
          <t>ページ内にコード掲載</t>
        </is>
      </c>
      <c r="S5785" s="5" t="inlineStr">
        <is>
          <t>ソース</t>
        </is>
      </c>
      <c r="T5785" s="5" t="inlineStr"/>
      <c r="U5785" s="5" t="inlineStr">
        <is>
          <t>W5784</t>
        </is>
      </c>
    </row>
    <row r="5786">
      <c r="A5786" s="4">
        <f>RANK(M5786,$M$2:$M$6943)</f>
        <v/>
      </c>
      <c r="B5786" s="5" t="inlineStr">
        <is>
          <t>英語圏</t>
        </is>
      </c>
      <c r="C5786" s="5" t="inlineStr">
        <is>
          <t>引出線・注記</t>
        </is>
      </c>
      <c r="D5786" s="5" t="inlineStr">
        <is>
          <t>その他</t>
        </is>
      </c>
      <c r="E5786" s="6" t="inlineStr">
        <is>
          <t>その他</t>
        </is>
      </c>
      <c r="F5786" s="5" t="inlineStr">
        <is>
          <t>ML</t>
        </is>
      </c>
      <c r="G5786" s="6" t="inlineStr">
        <is>
          <t>ml.lsp</t>
        </is>
      </c>
      <c r="H5786" s="6" t="inlineStr">
        <is>
          <t>縦線付き引出線を配置</t>
        </is>
      </c>
      <c r="I5786" s="4" t="n">
        <v>8</v>
      </c>
      <c r="J5786" s="4" t="n">
        <v>6</v>
      </c>
      <c r="K5786" s="4" t="n">
        <v>6</v>
      </c>
      <c r="L5786" s="4" t="n">
        <v>9</v>
      </c>
      <c r="M5786" s="7">
        <f>SUM(I5786:L5786)</f>
        <v/>
      </c>
      <c r="N5786" s="6" t="inlineStr">
        <is>
          <t>独自引出線</t>
        </is>
      </c>
      <c r="O5786" s="5" t="inlineStr">
        <is>
          <t>Henry C. Francis (ParaCADD)</t>
        </is>
      </c>
      <c r="P5786" s="5" t="inlineStr">
        <is>
          <t>ParaCADD</t>
        </is>
      </c>
      <c r="Q5786" s="8" t="inlineStr">
        <is>
          <t>開く</t>
        </is>
      </c>
      <c r="R5786" s="5" t="inlineStr">
        <is>
          <t>配布ページからダウンロード</t>
        </is>
      </c>
      <c r="S5786" s="5" t="inlineStr">
        <is>
          <t>ソース</t>
        </is>
      </c>
      <c r="T5786" s="5" t="inlineStr"/>
      <c r="U5786" s="5" t="inlineStr">
        <is>
          <t>W5785</t>
        </is>
      </c>
    </row>
    <row r="5787">
      <c r="A5787" s="4">
        <f>RANK(M5787,$M$2:$M$6943)</f>
        <v/>
      </c>
      <c r="B5787" s="5" t="inlineStr">
        <is>
          <t>英語圏</t>
        </is>
      </c>
      <c r="C5787" s="5" t="inlineStr">
        <is>
          <t>引出線・注記</t>
        </is>
      </c>
      <c r="D5787" s="5" t="inlineStr">
        <is>
          <t>その他</t>
        </is>
      </c>
      <c r="E5787" s="6" t="inlineStr">
        <is>
          <t>その他</t>
        </is>
      </c>
      <c r="F5787" s="5" t="inlineStr">
        <is>
          <t>LDROPTS, MLT</t>
        </is>
      </c>
      <c r="G5787" s="6" t="inlineStr">
        <is>
          <t>mlt.lsp</t>
        </is>
      </c>
      <c r="H5787" s="6" t="inlineStr">
        <is>
          <t>引出線付き注記を配置</t>
        </is>
      </c>
      <c r="I5787" s="4" t="n">
        <v>6</v>
      </c>
      <c r="J5787" s="4" t="n">
        <v>5</v>
      </c>
      <c r="K5787" s="4" t="n">
        <v>6</v>
      </c>
      <c r="L5787" s="4" t="n">
        <v>12</v>
      </c>
      <c r="M5787" s="7">
        <f>SUM(I5787:L5787)</f>
        <v/>
      </c>
      <c r="N5787" s="6" t="inlineStr">
        <is>
          <t>MLEADERで概ね可</t>
        </is>
      </c>
      <c r="O5787" s="5" t="inlineStr">
        <is>
          <t>Henry C. Francis (ParaCADD)</t>
        </is>
      </c>
      <c r="P5787" s="5" t="inlineStr">
        <is>
          <t>ParaCADD</t>
        </is>
      </c>
      <c r="Q5787" s="8" t="inlineStr">
        <is>
          <t>開く</t>
        </is>
      </c>
      <c r="R5787" s="5" t="inlineStr">
        <is>
          <t>配布ページからダウンロード</t>
        </is>
      </c>
      <c r="S5787" s="5" t="inlineStr">
        <is>
          <t>ソース</t>
        </is>
      </c>
      <c r="T5787" s="5" t="inlineStr"/>
      <c r="U5787" s="5" t="inlineStr">
        <is>
          <t>W5786</t>
        </is>
      </c>
    </row>
    <row r="5788">
      <c r="A5788" s="4">
        <f>RANK(M5788,$M$2:$M$6943)</f>
        <v/>
      </c>
      <c r="B5788" s="5" t="inlineStr">
        <is>
          <t>その他の地域</t>
        </is>
      </c>
      <c r="C5788" s="5" t="inlineStr">
        <is>
          <t>構造・鉄骨・機械</t>
        </is>
      </c>
      <c r="D5788" s="5" t="inlineStr">
        <is>
          <t>その他</t>
        </is>
      </c>
      <c r="E5788" s="6" t="inlineStr">
        <is>
          <t>その他</t>
        </is>
      </c>
      <c r="F5788" s="5" t="inlineStr">
        <is>
          <t>NASAPA</t>
        </is>
      </c>
      <c r="G5788" s="6" t="inlineStr">
        <is>
          <t>NASAPA.ELF</t>
        </is>
      </c>
      <c r="H5788" s="6" t="inlineStr">
        <is>
          <t>めねじ平面を円形配列</t>
        </is>
      </c>
      <c r="I5788" s="4" t="n">
        <v>12</v>
      </c>
      <c r="J5788" s="4" t="n">
        <v>6</v>
      </c>
      <c r="K5788" s="4" t="n">
        <v>6</v>
      </c>
      <c r="L5788" s="4" t="n">
        <v>5</v>
      </c>
      <c r="M5788" s="7">
        <f>SUM(I5788:L5788)</f>
        <v/>
      </c>
      <c r="N5788" s="6" t="inlineStr">
        <is>
          <t>めねじ円形配列</t>
        </is>
      </c>
      <c r="O5788" s="5" t="inlineStr">
        <is>
          <t>인텔리코리아 (CADian)</t>
        </is>
      </c>
      <c r="P5788" s="5" t="inlineStr">
        <is>
          <t>CADian 리습 600</t>
        </is>
      </c>
      <c r="Q5788" s="8" t="inlineStr">
        <is>
          <t>開く</t>
        </is>
      </c>
      <c r="R5788" s="5" t="inlineStr">
        <is>
          <t>フォーラム添付（ログインが必要な場合あり）</t>
        </is>
      </c>
      <c r="S5788" s="5" t="inlineStr">
        <is>
          <t>互換CAD専用（CADian）</t>
        </is>
      </c>
      <c r="T5788" s="5" t="inlineStr"/>
      <c r="U5788" s="5" t="inlineStr">
        <is>
          <t>W5787</t>
        </is>
      </c>
    </row>
    <row r="5789">
      <c r="A5789" s="4">
        <f>RANK(M5789,$M$2:$M$6943)</f>
        <v/>
      </c>
      <c r="B5789" s="5" t="inlineStr">
        <is>
          <t>その他の地域</t>
        </is>
      </c>
      <c r="C5789" s="5" t="inlineStr">
        <is>
          <t>設備</t>
        </is>
      </c>
      <c r="D5789" s="5" t="inlineStr">
        <is>
          <t>T25</t>
        </is>
      </c>
      <c r="E5789" s="6" t="inlineStr">
        <is>
          <t>設備：単線→複線化、ダクト・配管の継手</t>
        </is>
      </c>
      <c r="F5789" s="5" t="inlineStr">
        <is>
          <t>PFLG</t>
        </is>
      </c>
      <c r="G5789" s="6" t="inlineStr">
        <is>
          <t>PFLG.elf</t>
        </is>
      </c>
      <c r="H5789" s="6" t="inlineStr">
        <is>
          <t>配管端にフランジ作図</t>
        </is>
      </c>
      <c r="I5789" s="4" t="n">
        <v>12</v>
      </c>
      <c r="J5789" s="4" t="n">
        <v>6</v>
      </c>
      <c r="K5789" s="4" t="n">
        <v>6</v>
      </c>
      <c r="L5789" s="4" t="n">
        <v>5</v>
      </c>
      <c r="M5789" s="7">
        <f>SUM(I5789:L5789)</f>
        <v/>
      </c>
      <c r="N5789" s="6" t="inlineStr">
        <is>
          <t>配管フランジ</t>
        </is>
      </c>
      <c r="O5789" s="5" t="inlineStr">
        <is>
          <t>인텔리코리아 (CADian)</t>
        </is>
      </c>
      <c r="P5789" s="5" t="inlineStr">
        <is>
          <t>CADian 리습 600</t>
        </is>
      </c>
      <c r="Q5789" s="8" t="inlineStr">
        <is>
          <t>開く</t>
        </is>
      </c>
      <c r="R5789" s="5" t="inlineStr">
        <is>
          <t>フォーラム添付（ログインが必要な場合あり）</t>
        </is>
      </c>
      <c r="S5789" s="5" t="inlineStr">
        <is>
          <t>互換CAD専用（CADian）</t>
        </is>
      </c>
      <c r="T5789" s="5" t="inlineStr"/>
      <c r="U5789" s="5" t="inlineStr">
        <is>
          <t>W5788</t>
        </is>
      </c>
    </row>
    <row r="5790">
      <c r="A5790" s="4">
        <f>RANK(M5790,$M$2:$M$6943)</f>
        <v/>
      </c>
      <c r="B5790" s="5" t="inlineStr">
        <is>
          <t>その他の地域</t>
        </is>
      </c>
      <c r="C5790" s="5" t="inlineStr">
        <is>
          <t>構造・鉄骨・機械</t>
        </is>
      </c>
      <c r="D5790" s="5" t="inlineStr">
        <is>
          <t>その他</t>
        </is>
      </c>
      <c r="E5790" s="6" t="inlineStr">
        <is>
          <t>その他</t>
        </is>
      </c>
      <c r="F5790" s="5" t="inlineStr">
        <is>
          <t>PL2C</t>
        </is>
      </c>
      <c r="G5790" s="6" t="inlineStr">
        <is>
          <t>PL2C.elf</t>
        </is>
      </c>
      <c r="H5790" s="6" t="inlineStr">
        <is>
          <t>プレート追加と2穴加工</t>
        </is>
      </c>
      <c r="I5790" s="4" t="n">
        <v>12</v>
      </c>
      <c r="J5790" s="4" t="n">
        <v>6</v>
      </c>
      <c r="K5790" s="4" t="n">
        <v>6</v>
      </c>
      <c r="L5790" s="4" t="n">
        <v>5</v>
      </c>
      <c r="M5790" s="7">
        <f>SUM(I5790:L5790)</f>
        <v/>
      </c>
      <c r="N5790" s="6" t="inlineStr">
        <is>
          <t>プレート穴</t>
        </is>
      </c>
      <c r="O5790" s="5" t="inlineStr">
        <is>
          <t>인텔리코리아 (CADian)</t>
        </is>
      </c>
      <c r="P5790" s="5" t="inlineStr">
        <is>
          <t>CADian 리습 600</t>
        </is>
      </c>
      <c r="Q5790" s="8" t="inlineStr">
        <is>
          <t>開く</t>
        </is>
      </c>
      <c r="R5790" s="5" t="inlineStr">
        <is>
          <t>フォーラム添付（ログインが必要な場合あり）</t>
        </is>
      </c>
      <c r="S5790" s="5" t="inlineStr">
        <is>
          <t>互換CAD専用（CADian）</t>
        </is>
      </c>
      <c r="T5790" s="5" t="inlineStr"/>
      <c r="U5790" s="5" t="inlineStr">
        <is>
          <t>W5789</t>
        </is>
      </c>
    </row>
    <row r="5791">
      <c r="A5791" s="4">
        <f>RANK(M5791,$M$2:$M$6943)</f>
        <v/>
      </c>
      <c r="B5791" s="5" t="inlineStr">
        <is>
          <t>ベトナム・東南アジア</t>
        </is>
      </c>
      <c r="C5791" s="5" t="inlineStr">
        <is>
          <t>作図</t>
        </is>
      </c>
      <c r="D5791" s="5" t="inlineStr">
        <is>
          <t>その他</t>
        </is>
      </c>
      <c r="E5791" s="6" t="inlineStr">
        <is>
          <t>その他</t>
        </is>
      </c>
      <c r="F5791" s="5" t="inlineStr">
        <is>
          <t>XDTH,P0,P30,P50,P100,PLL,LP,BHH</t>
        </is>
      </c>
      <c r="G5791" s="6" t="inlineStr">
        <is>
          <t>Pl30 Pl50</t>
        </is>
      </c>
      <c r="H5791" s="6" t="inlineStr">
        <is>
          <t>線幅プリセットでポリライン描画</t>
        </is>
      </c>
      <c r="I5791" s="4" t="n">
        <v>5</v>
      </c>
      <c r="J5791" s="4" t="n">
        <v>3</v>
      </c>
      <c r="K5791" s="4" t="n">
        <v>9</v>
      </c>
      <c r="L5791" s="4" t="n">
        <v>12</v>
      </c>
      <c r="M5791" s="7">
        <f>SUM(I5791:L5791)</f>
        <v/>
      </c>
      <c r="N5791" s="6" t="inlineStr">
        <is>
          <t>PLINE幅設定の短縮</t>
        </is>
      </c>
      <c r="O5791" s="5" t="inlineStr"/>
      <c r="P5791" s="5" t="inlineStr">
        <is>
          <t>Kho Lisp CAD (kho-lisp-cad.pages.dev)</t>
        </is>
      </c>
      <c r="Q5791" s="8" t="inlineStr">
        <is>
          <t>開く</t>
        </is>
      </c>
      <c r="R5791" s="5" t="inlineStr">
        <is>
          <t>ファイルを直接ダウンロード</t>
        </is>
      </c>
      <c r="S5791" s="5" t="inlineStr">
        <is>
          <t>ソース</t>
        </is>
      </c>
      <c r="T5791" s="5" t="inlineStr"/>
      <c r="U5791" s="5" t="inlineStr">
        <is>
          <t>W5790</t>
        </is>
      </c>
    </row>
    <row r="5792">
      <c r="A5792" s="4">
        <f>RANK(M5792,$M$2:$M$6943)</f>
        <v/>
      </c>
      <c r="B5792" s="5" t="inlineStr">
        <is>
          <t>英語圏</t>
        </is>
      </c>
      <c r="C5792" s="5" t="inlineStr">
        <is>
          <t>印刷・レイアウト・図枠</t>
        </is>
      </c>
      <c r="D5792" s="5" t="inlineStr">
        <is>
          <t>T04</t>
        </is>
      </c>
      <c r="E5792" s="6" t="inlineStr">
        <is>
          <t>図枠の自動認識→一括印刷</t>
        </is>
      </c>
      <c r="F5792" s="5" t="inlineStr">
        <is>
          <t>-</t>
        </is>
      </c>
      <c r="G5792" s="6" t="inlineStr">
        <is>
          <t>PlotDevicesFunctions.lsp</t>
        </is>
      </c>
      <c r="H5792" s="6" t="inlineStr">
        <is>
          <t>印刷デバイス関連関数</t>
        </is>
      </c>
      <c r="I5792" s="4" t="n">
        <v>7</v>
      </c>
      <c r="J5792" s="4" t="n">
        <v>6</v>
      </c>
      <c r="K5792" s="4" t="n">
        <v>4</v>
      </c>
      <c r="L5792" s="4" t="n">
        <v>12</v>
      </c>
      <c r="M5792" s="7">
        <f>SUM(I5792:L5792)</f>
        <v/>
      </c>
      <c r="N5792" s="6" t="inlineStr">
        <is>
          <t>印刷デバイス関数ライブラリ</t>
        </is>
      </c>
      <c r="O5792" s="5" t="inlineStr">
        <is>
          <t>JTB World (Jimmy Bergmark)</t>
        </is>
      </c>
      <c r="P5792" s="5" t="inlineStr">
        <is>
          <t>JTB World</t>
        </is>
      </c>
      <c r="Q5792" s="8" t="inlineStr">
        <is>
          <t>開く</t>
        </is>
      </c>
      <c r="R5792" s="5" t="inlineStr">
        <is>
          <t>配布ページからダウンロード</t>
        </is>
      </c>
      <c r="S5792" s="5" t="inlineStr">
        <is>
          <t>ソース</t>
        </is>
      </c>
      <c r="T5792" s="5" t="inlineStr"/>
      <c r="U5792" s="5" t="inlineStr">
        <is>
          <t>W5791</t>
        </is>
      </c>
    </row>
    <row r="5793">
      <c r="A5793" s="4">
        <f>RANK(M5793,$M$2:$M$6943)</f>
        <v/>
      </c>
      <c r="B5793" s="5" t="inlineStr">
        <is>
          <t>英語圏</t>
        </is>
      </c>
      <c r="C5793" s="5" t="inlineStr">
        <is>
          <t>座標・測量・土木</t>
        </is>
      </c>
      <c r="D5793" s="5" t="inlineStr">
        <is>
          <t>T27</t>
        </is>
      </c>
      <c r="E5793" s="6" t="inlineStr">
        <is>
          <t>測量・土木：座標・レベル・縦断</t>
        </is>
      </c>
      <c r="F5793" s="5" t="inlineStr">
        <is>
          <t>POLY2ALIGNMENT</t>
        </is>
      </c>
      <c r="G5793" s="6" t="inlineStr">
        <is>
          <t>Poly2Alignment</t>
        </is>
      </c>
      <c r="H5793" s="6" t="inlineStr">
        <is>
          <t>ポリラインをCivil線形に変換</t>
        </is>
      </c>
      <c r="I5793" s="4" t="n">
        <v>7</v>
      </c>
      <c r="J5793" s="4" t="n">
        <v>8</v>
      </c>
      <c r="K5793" s="4" t="n">
        <v>9</v>
      </c>
      <c r="L5793" s="4" t="n">
        <v>5</v>
      </c>
      <c r="M5793" s="7">
        <f>SUM(I5793:L5793)</f>
        <v/>
      </c>
      <c r="N5793" s="6" t="inlineStr">
        <is>
          <t>Civil標準で可</t>
        </is>
      </c>
      <c r="O5793" s="5" t="inlineStr">
        <is>
          <t>CAD Studio</t>
        </is>
      </c>
      <c r="P5793" s="5" t="inlineStr">
        <is>
          <t>CAD Forum</t>
        </is>
      </c>
      <c r="Q5793" s="8" t="inlineStr">
        <is>
          <t>開く</t>
        </is>
      </c>
      <c r="R5793" s="5" t="inlineStr">
        <is>
          <t>配布ページからダウンロード</t>
        </is>
      </c>
      <c r="S5793" s="5" t="inlineStr">
        <is>
          <t>ソース/暗号化（.vlx）混在</t>
        </is>
      </c>
      <c r="T5793" s="5" t="inlineStr"/>
      <c r="U5793" s="5" t="inlineStr">
        <is>
          <t>W5792</t>
        </is>
      </c>
    </row>
    <row r="5794">
      <c r="A5794" s="4">
        <f>RANK(M5794,$M$2:$M$6943)</f>
        <v/>
      </c>
      <c r="B5794" s="5" t="inlineStr">
        <is>
          <t>英語圏</t>
        </is>
      </c>
      <c r="C5794" s="5" t="inlineStr">
        <is>
          <t>LISP開発用の部品</t>
        </is>
      </c>
      <c r="D5794" s="5" t="inlineStr">
        <is>
          <t>その他</t>
        </is>
      </c>
      <c r="E5794" s="6" t="inlineStr">
        <is>
          <t>その他</t>
        </is>
      </c>
      <c r="F5794" s="5" t="inlineStr">
        <is>
          <t>-</t>
        </is>
      </c>
      <c r="G5794" s="6" t="inlineStr">
        <is>
          <t>Polygon Centroid</t>
        </is>
      </c>
      <c r="H5794" s="6" t="inlineStr">
        <is>
          <t>多角形重心計算関数</t>
        </is>
      </c>
      <c r="I5794" s="4" t="n">
        <v>10</v>
      </c>
      <c r="J5794" s="4" t="n">
        <v>9</v>
      </c>
      <c r="K5794" s="4" t="n">
        <v>4</v>
      </c>
      <c r="L5794" s="4" t="n">
        <v>6</v>
      </c>
      <c r="M5794" s="7">
        <f>SUM(I5794:L5794)</f>
        <v/>
      </c>
      <c r="N5794" s="6" t="inlineStr">
        <is>
          <t>MASSPROPで一部可</t>
        </is>
      </c>
      <c r="O5794" s="5" t="inlineStr">
        <is>
          <t>Lee Mac</t>
        </is>
      </c>
      <c r="P5794" s="5" t="inlineStr">
        <is>
          <t>Lee Mac Programming</t>
        </is>
      </c>
      <c r="Q5794" s="8" t="inlineStr">
        <is>
          <t>開く</t>
        </is>
      </c>
      <c r="R5794" s="5" t="inlineStr">
        <is>
          <t>配布ページからダウンロード</t>
        </is>
      </c>
      <c r="S5794" s="5" t="inlineStr">
        <is>
          <t>ソース</t>
        </is>
      </c>
      <c r="T5794" s="5" t="inlineStr"/>
      <c r="U5794" s="5" t="inlineStr">
        <is>
          <t>W5793</t>
        </is>
      </c>
    </row>
    <row r="5795">
      <c r="A5795" s="4">
        <f>RANK(M5795,$M$2:$M$6943)</f>
        <v/>
      </c>
      <c r="B5795" s="5" t="inlineStr">
        <is>
          <t>ヨーロッパ</t>
        </is>
      </c>
      <c r="C5795" s="5" t="inlineStr">
        <is>
          <t>座標・測量・土木</t>
        </is>
      </c>
      <c r="D5795" s="5" t="inlineStr">
        <is>
          <t>T27,T22</t>
        </is>
      </c>
      <c r="E5795" s="6" t="inlineStr">
        <is>
          <t>測量・土木：座標・レベル・縦断、曲線に沿った文字・図形の配置</t>
        </is>
      </c>
      <c r="F5795" s="5" t="inlineStr">
        <is>
          <t>posizione</t>
        </is>
      </c>
      <c r="G5795" s="6" t="inlineStr">
        <is>
          <t>Posizione</t>
        </is>
      </c>
      <c r="H5795" s="6" t="inlineStr">
        <is>
          <t>ポリライン始点から指定距離に点を配置</t>
        </is>
      </c>
      <c r="I5795" s="4" t="n">
        <v>7</v>
      </c>
      <c r="J5795" s="4" t="n">
        <v>6</v>
      </c>
      <c r="K5795" s="4" t="n">
        <v>6</v>
      </c>
      <c r="L5795" s="4" t="n">
        <v>10</v>
      </c>
      <c r="M5795" s="7">
        <f>SUM(I5795:L5795)</f>
        <v/>
      </c>
      <c r="N5795" s="6" t="inlineStr">
        <is>
          <t>MEASURE等で代替</t>
        </is>
      </c>
      <c r="O5795" s="5" t="inlineStr">
        <is>
          <t>EmiCAD</t>
        </is>
      </c>
      <c r="P5795" s="5" t="inlineStr">
        <is>
          <t>EmiLISP Free (emicad.it)</t>
        </is>
      </c>
      <c r="Q5795" s="8" t="inlineStr">
        <is>
          <t>開く</t>
        </is>
      </c>
      <c r="R5795" s="5" t="inlineStr">
        <is>
          <t>配布ページからダウンロード</t>
        </is>
      </c>
      <c r="S5795" s="5" t="inlineStr">
        <is>
          <t>一式パッケージ（中身は要確認）</t>
        </is>
      </c>
      <c r="T5795" s="5" t="inlineStr"/>
      <c r="U5795" s="5" t="inlineStr">
        <is>
          <t>W5794</t>
        </is>
      </c>
    </row>
    <row r="5796">
      <c r="A5796" s="4">
        <f>RANK(M5796,$M$2:$M$6943)</f>
        <v/>
      </c>
      <c r="B5796" s="5" t="inlineStr">
        <is>
          <t>英語圏</t>
        </is>
      </c>
      <c r="C5796" s="5" t="inlineStr">
        <is>
          <t>座標・測量・土木</t>
        </is>
      </c>
      <c r="D5796" s="5" t="inlineStr">
        <is>
          <t>T27</t>
        </is>
      </c>
      <c r="E5796" s="6" t="inlineStr">
        <is>
          <t>測量・土木：座標・レベル・縦断</t>
        </is>
      </c>
      <c r="F5796" s="5" t="inlineStr">
        <is>
          <t>PP</t>
        </is>
      </c>
      <c r="G5796" s="6" t="inlineStr">
        <is>
          <t>PP</t>
        </is>
      </c>
      <c r="H5796" s="6" t="inlineStr">
        <is>
          <t>点座標をコマンドラインへ入力(透過)</t>
        </is>
      </c>
      <c r="I5796" s="4" t="n">
        <v>8</v>
      </c>
      <c r="J5796" s="4" t="n">
        <v>6</v>
      </c>
      <c r="K5796" s="4" t="n">
        <v>6</v>
      </c>
      <c r="L5796" s="4" t="n">
        <v>9</v>
      </c>
      <c r="M5796" s="7">
        <f>SUM(I5796:L5796)</f>
        <v/>
      </c>
      <c r="N5796" s="6" t="inlineStr">
        <is>
          <t>透過座標入力</t>
        </is>
      </c>
      <c r="O5796" s="5" t="inlineStr">
        <is>
          <t>Alan J. Thompson (alanjt)</t>
        </is>
      </c>
      <c r="P5796" s="5" t="inlineStr">
        <is>
          <t>CADTutor</t>
        </is>
      </c>
      <c r="Q5796" s="8" t="inlineStr">
        <is>
          <t>開く</t>
        </is>
      </c>
      <c r="R5796" s="5" t="inlineStr">
        <is>
          <t>ページ内にコード掲載</t>
        </is>
      </c>
      <c r="S5796" s="5" t="inlineStr">
        <is>
          <t>ソース</t>
        </is>
      </c>
      <c r="T5796" s="5" t="inlineStr"/>
      <c r="U5796" s="5" t="inlineStr">
        <is>
          <t>W5795</t>
        </is>
      </c>
    </row>
    <row r="5797">
      <c r="A5797" s="4">
        <f>RANK(M5797,$M$2:$M$6943)</f>
        <v/>
      </c>
      <c r="B5797" s="5" t="inlineStr">
        <is>
          <t>英語圏</t>
        </is>
      </c>
      <c r="C5797" s="5" t="inlineStr">
        <is>
          <t>設定・環境</t>
        </is>
      </c>
      <c r="D5797" s="5" t="inlineStr">
        <is>
          <t>T28</t>
        </is>
      </c>
      <c r="E5797" s="6" t="inlineStr">
        <is>
          <t>作業環境の保存・復元</t>
        </is>
      </c>
      <c r="F5797" s="5" t="inlineStr">
        <is>
          <t>-</t>
        </is>
      </c>
      <c r="G5797" s="6" t="inlineStr">
        <is>
          <t>ProjectPaths.lsp</t>
        </is>
      </c>
      <c r="H5797" s="6" t="inlineStr">
        <is>
          <t>プロジェクトパスの操作</t>
        </is>
      </c>
      <c r="I5797" s="4" t="n">
        <v>8</v>
      </c>
      <c r="J5797" s="4" t="n">
        <v>5</v>
      </c>
      <c r="K5797" s="4" t="n">
        <v>5</v>
      </c>
      <c r="L5797" s="4" t="n">
        <v>11</v>
      </c>
      <c r="M5797" s="7">
        <f>SUM(I5797:L5797)</f>
        <v/>
      </c>
      <c r="N5797" s="6" t="inlineStr">
        <is>
          <t>プロジェクトパス操作</t>
        </is>
      </c>
      <c r="O5797" s="5" t="inlineStr">
        <is>
          <t>JTB World (Jimmy Bergmark)</t>
        </is>
      </c>
      <c r="P5797" s="5" t="inlineStr">
        <is>
          <t>JTB World</t>
        </is>
      </c>
      <c r="Q5797" s="8" t="inlineStr">
        <is>
          <t>開く</t>
        </is>
      </c>
      <c r="R5797" s="5" t="inlineStr">
        <is>
          <t>配布ページからダウンロード</t>
        </is>
      </c>
      <c r="S5797" s="5" t="inlineStr">
        <is>
          <t>ソース</t>
        </is>
      </c>
      <c r="T5797" s="5" t="inlineStr"/>
      <c r="U5797" s="5" t="inlineStr">
        <is>
          <t>W5796</t>
        </is>
      </c>
    </row>
    <row r="5798">
      <c r="A5798" s="4">
        <f>RANK(M5798,$M$2:$M$6943)</f>
        <v/>
      </c>
      <c r="B5798" s="5" t="inlineStr">
        <is>
          <t>GitHub</t>
        </is>
      </c>
      <c r="C5798" s="5" t="inlineStr">
        <is>
          <t>設備</t>
        </is>
      </c>
      <c r="D5798" s="5" t="inlineStr">
        <is>
          <t>T25</t>
        </is>
      </c>
      <c r="E5798" s="6" t="inlineStr">
        <is>
          <t>設備：単線→複線化、ダクト・配管の継手</t>
        </is>
      </c>
      <c r="F5798" s="5" t="inlineStr">
        <is>
          <t>PULG</t>
        </is>
      </c>
      <c r="G5798" s="6" t="inlineStr">
        <is>
          <t>Pulg</t>
        </is>
      </c>
      <c r="H5798" s="6" t="inlineStr">
        <is>
          <t>インチ配管を作図</t>
        </is>
      </c>
      <c r="I5798" s="4" t="n">
        <v>10</v>
      </c>
      <c r="J5798" s="4" t="n">
        <v>6</v>
      </c>
      <c r="K5798" s="4" t="n">
        <v>8</v>
      </c>
      <c r="L5798" s="4" t="n">
        <v>5</v>
      </c>
      <c r="M5798" s="7">
        <f>SUM(I5798:L5798)</f>
        <v/>
      </c>
      <c r="N5798" s="6" t="inlineStr">
        <is>
          <t>インチ配管作図</t>
        </is>
      </c>
      <c r="O5798" s="5" t="inlineStr">
        <is>
          <t>JanRDLP</t>
        </is>
      </c>
      <c r="P5798" s="5" t="inlineStr">
        <is>
          <t>GitHub: JanRDLP/autolisp-routines</t>
        </is>
      </c>
      <c r="Q5798" s="8" t="inlineStr">
        <is>
          <t>開く</t>
        </is>
      </c>
      <c r="R5798" s="5" t="inlineStr">
        <is>
          <t>GitHub（一括取得可）</t>
        </is>
      </c>
      <c r="S5798" s="5" t="inlineStr">
        <is>
          <t>ソース</t>
        </is>
      </c>
      <c r="T5798" s="5" t="inlineStr"/>
      <c r="U5798" s="5" t="inlineStr">
        <is>
          <t>W5797</t>
        </is>
      </c>
    </row>
    <row r="5799">
      <c r="A5799" s="4">
        <f>RANK(M5799,$M$2:$M$6943)</f>
        <v/>
      </c>
      <c r="B5799" s="5" t="inlineStr">
        <is>
          <t>GitHub</t>
        </is>
      </c>
      <c r="C5799" s="5" t="inlineStr">
        <is>
          <t>構造・鉄骨・機械</t>
        </is>
      </c>
      <c r="D5799" s="5" t="inlineStr">
        <is>
          <t>その他</t>
        </is>
      </c>
      <c r="E5799" s="6" t="inlineStr">
        <is>
          <t>その他</t>
        </is>
      </c>
      <c r="F5799" s="5" t="inlineStr">
        <is>
          <t>rail</t>
        </is>
      </c>
      <c r="G5799" s="6" t="inlineStr">
        <is>
          <t>RAIL</t>
        </is>
      </c>
      <c r="H5799" s="6" t="inlineStr">
        <is>
          <t>レール断面を作図</t>
        </is>
      </c>
      <c r="I5799" s="4" t="n">
        <v>12</v>
      </c>
      <c r="J5799" s="4" t="n">
        <v>6</v>
      </c>
      <c r="K5799" s="4" t="n">
        <v>7</v>
      </c>
      <c r="L5799" s="4" t="n">
        <v>4</v>
      </c>
      <c r="M5799" s="7">
        <f>SUM(I5799:L5799)</f>
        <v/>
      </c>
      <c r="N5799" s="6" t="inlineStr">
        <is>
          <t>レール断面、限定</t>
        </is>
      </c>
      <c r="O5799" s="5" t="inlineStr">
        <is>
          <t>basu / Murali 他</t>
        </is>
      </c>
      <c r="P5799" s="5" t="inlineStr">
        <is>
          <t>GitHub: adalkondan/AutoCAD-LISP-files</t>
        </is>
      </c>
      <c r="Q5799" s="8" t="inlineStr">
        <is>
          <t>開く</t>
        </is>
      </c>
      <c r="R5799" s="5" t="inlineStr">
        <is>
          <t>GitHub（一括取得可）</t>
        </is>
      </c>
      <c r="S5799" s="5" t="inlineStr">
        <is>
          <t>ソース</t>
        </is>
      </c>
      <c r="T5799" s="5" t="inlineStr"/>
      <c r="U5799" s="5" t="inlineStr">
        <is>
          <t>W5798</t>
        </is>
      </c>
    </row>
    <row r="5800">
      <c r="A5800" s="4">
        <f>RANK(M5800,$M$2:$M$6943)</f>
        <v/>
      </c>
      <c r="B5800" s="5" t="inlineStr">
        <is>
          <t>その他の地域</t>
        </is>
      </c>
      <c r="C5800" s="5" t="inlineStr">
        <is>
          <t>構造・鉄骨・機械</t>
        </is>
      </c>
      <c r="D5800" s="5" t="inlineStr">
        <is>
          <t>その他</t>
        </is>
      </c>
      <c r="E5800" s="6" t="inlineStr">
        <is>
          <t>その他</t>
        </is>
      </c>
      <c r="F5800" s="5" t="inlineStr">
        <is>
          <t>RCBA</t>
        </is>
      </c>
      <c r="G5800" s="6" t="inlineStr">
        <is>
          <t>RCBA.ELF</t>
        </is>
      </c>
      <c r="H5800" s="6" t="inlineStr">
        <is>
          <t>矩形内座ぐり平面を作図し配列</t>
        </is>
      </c>
      <c r="I5800" s="4" t="n">
        <v>12</v>
      </c>
      <c r="J5800" s="4" t="n">
        <v>6</v>
      </c>
      <c r="K5800" s="4" t="n">
        <v>6</v>
      </c>
      <c r="L5800" s="4" t="n">
        <v>5</v>
      </c>
      <c r="M5800" s="7">
        <f>SUM(I5800:L5800)</f>
        <v/>
      </c>
      <c r="N5800" s="6" t="inlineStr">
        <is>
          <t>座ぐり配列</t>
        </is>
      </c>
      <c r="O5800" s="5" t="inlineStr">
        <is>
          <t>인텔리코리아 (CADian)</t>
        </is>
      </c>
      <c r="P5800" s="5" t="inlineStr">
        <is>
          <t>CADian 리습 600</t>
        </is>
      </c>
      <c r="Q5800" s="8" t="inlineStr">
        <is>
          <t>開く</t>
        </is>
      </c>
      <c r="R5800" s="5" t="inlineStr">
        <is>
          <t>フォーラム添付（ログインが必要な場合あり）</t>
        </is>
      </c>
      <c r="S5800" s="5" t="inlineStr">
        <is>
          <t>互換CAD専用（CADian）</t>
        </is>
      </c>
      <c r="T5800" s="5" t="inlineStr"/>
      <c r="U5800" s="5" t="inlineStr">
        <is>
          <t>W5799</t>
        </is>
      </c>
    </row>
    <row r="5801">
      <c r="A5801" s="4">
        <f>RANK(M5801,$M$2:$M$6943)</f>
        <v/>
      </c>
      <c r="B5801" s="5" t="inlineStr">
        <is>
          <t>ヨーロッパ</t>
        </is>
      </c>
      <c r="C5801" s="5" t="inlineStr">
        <is>
          <t>ハッチ・面積・長さ集計</t>
        </is>
      </c>
      <c r="D5801" s="5" t="inlineStr">
        <is>
          <t>その他</t>
        </is>
      </c>
      <c r="E5801" s="6" t="inlineStr">
        <is>
          <t>その他</t>
        </is>
      </c>
      <c r="F5801" s="5" t="inlineStr">
        <is>
          <t>creacont</t>
        </is>
      </c>
      <c r="G5801" s="6" t="inlineStr">
        <is>
          <t>Ricrea contorno</t>
        </is>
      </c>
      <c r="H5801" s="6" t="inlineStr">
        <is>
          <t>ハッチの境界を再作成</t>
        </is>
      </c>
      <c r="I5801" s="4" t="n">
        <v>6</v>
      </c>
      <c r="J5801" s="4" t="n">
        <v>4</v>
      </c>
      <c r="K5801" s="4" t="n">
        <v>7</v>
      </c>
      <c r="L5801" s="4" t="n">
        <v>12</v>
      </c>
      <c r="M5801" s="7">
        <f>SUM(I5801:L5801)</f>
        <v/>
      </c>
      <c r="N5801" s="6" t="inlineStr">
        <is>
          <t>HATCHGENERATEBOUNDARYで代替</t>
        </is>
      </c>
      <c r="O5801" s="5" t="inlineStr">
        <is>
          <t>EmiCAD</t>
        </is>
      </c>
      <c r="P5801" s="5" t="inlineStr">
        <is>
          <t>EmiLISP Free (emicad.it)</t>
        </is>
      </c>
      <c r="Q5801" s="8" t="inlineStr">
        <is>
          <t>開く</t>
        </is>
      </c>
      <c r="R5801" s="5" t="inlineStr">
        <is>
          <t>配布ページからダウンロード</t>
        </is>
      </c>
      <c r="S5801" s="5" t="inlineStr">
        <is>
          <t>一式パッケージ（中身は要確認）</t>
        </is>
      </c>
      <c r="T5801" s="5" t="inlineStr"/>
      <c r="U5801" s="5" t="inlineStr">
        <is>
          <t>W5800</t>
        </is>
      </c>
    </row>
    <row r="5802">
      <c r="A5802" s="4">
        <f>RANK(M5802,$M$2:$M$6943)</f>
        <v/>
      </c>
      <c r="B5802" s="5" t="inlineStr">
        <is>
          <t>ロシア語圏</t>
        </is>
      </c>
      <c r="C5802" s="5" t="inlineStr">
        <is>
          <t>17</t>
        </is>
      </c>
      <c r="D5802" s="5" t="inlineStr">
        <is>
          <t>その他</t>
        </is>
      </c>
      <c r="E5802" s="6" t="inlineStr">
        <is>
          <t>その他</t>
        </is>
      </c>
      <c r="F5802" s="5" t="inlineStr">
        <is>
          <t>-</t>
        </is>
      </c>
      <c r="G5802" s="6" t="inlineStr">
        <is>
          <t>rumbolt</t>
        </is>
      </c>
      <c r="H5802" s="6" t="inlineStr">
        <is>
          <t>アイボルトを3D作図</t>
        </is>
      </c>
      <c r="I5802" s="4" t="n">
        <v>12</v>
      </c>
      <c r="J5802" s="4" t="n">
        <v>8</v>
      </c>
      <c r="K5802" s="4" t="n">
        <v>6</v>
      </c>
      <c r="L5802" s="4" t="n">
        <v>3</v>
      </c>
      <c r="M5802" s="7">
        <f>SUM(I5802:L5802)</f>
        <v/>
      </c>
      <c r="N5802" s="6" t="inlineStr">
        <is>
          <t>アイボルト3D</t>
        </is>
      </c>
      <c r="O5802" s="5" t="inlineStr">
        <is>
          <t>Михаил Карнаухов</t>
        </is>
      </c>
      <c r="P5802" s="5" t="inlineStr">
        <is>
          <t>cad.dp.ua</t>
        </is>
      </c>
      <c r="Q5802" s="8" t="inlineStr">
        <is>
          <t>開く</t>
        </is>
      </c>
      <c r="R5802" s="5" t="inlineStr">
        <is>
          <t>配布ページからダウンロード</t>
        </is>
      </c>
      <c r="S5802" s="5" t="inlineStr">
        <is>
          <t>不明</t>
        </is>
      </c>
      <c r="T5802" s="5" t="inlineStr"/>
      <c r="U5802" s="5" t="inlineStr">
        <is>
          <t>W5801</t>
        </is>
      </c>
    </row>
    <row r="5803">
      <c r="A5803" s="4">
        <f>RANK(M5803,$M$2:$M$6943)</f>
        <v/>
      </c>
      <c r="B5803" s="5" t="inlineStr">
        <is>
          <t>その他の地域</t>
        </is>
      </c>
      <c r="C5803" s="5" t="inlineStr">
        <is>
          <t>座標・測量・土木</t>
        </is>
      </c>
      <c r="D5803" s="5" t="inlineStr">
        <is>
          <t>T27</t>
        </is>
      </c>
      <c r="E5803" s="6" t="inlineStr">
        <is>
          <t>測量・土木：座標・レベル・縦断</t>
        </is>
      </c>
      <c r="F5803" s="5" t="inlineStr">
        <is>
          <t>-</t>
        </is>
      </c>
      <c r="G5803" s="6" t="inlineStr">
        <is>
          <t>Rutina en AutoLisp para dibujar una línea con un talud indicado</t>
        </is>
      </c>
      <c r="H5803" s="6" t="inlineStr">
        <is>
          <t>指定法勾配の線を作図（有料）</t>
        </is>
      </c>
      <c r="I5803" s="4" t="n">
        <v>10</v>
      </c>
      <c r="J5803" s="4" t="n">
        <v>6</v>
      </c>
      <c r="K5803" s="4" t="n">
        <v>6</v>
      </c>
      <c r="L5803" s="4" t="n">
        <v>7</v>
      </c>
      <c r="M5803" s="7">
        <f>SUM(I5803:L5803)</f>
        <v/>
      </c>
      <c r="N5803" s="6" t="inlineStr">
        <is>
          <t>法勾配線</t>
        </is>
      </c>
      <c r="O5803" s="5" t="inlineStr">
        <is>
          <t>DevCADLisp</t>
        </is>
      </c>
      <c r="P5803" s="5" t="inlineStr">
        <is>
          <t>DevCADLisp</t>
        </is>
      </c>
      <c r="Q5803" s="8" t="inlineStr">
        <is>
          <t>開く</t>
        </is>
      </c>
      <c r="R5803" s="5" t="inlineStr">
        <is>
          <t>有料</t>
        </is>
      </c>
      <c r="S5803" s="5" t="inlineStr">
        <is>
          <t>暗号化（.vlx）</t>
        </is>
      </c>
      <c r="T5803" s="5" t="inlineStr"/>
      <c r="U5803" s="5" t="inlineStr">
        <is>
          <t>W5802</t>
        </is>
      </c>
    </row>
    <row r="5804">
      <c r="A5804" s="4">
        <f>RANK(M5804,$M$2:$M$6943)</f>
        <v/>
      </c>
      <c r="B5804" s="5" t="inlineStr">
        <is>
          <t>その他の地域</t>
        </is>
      </c>
      <c r="C5804" s="5" t="inlineStr">
        <is>
          <t>ハッチ・面積・長さ集計</t>
        </is>
      </c>
      <c r="D5804" s="5" t="inlineStr">
        <is>
          <t>その他</t>
        </is>
      </c>
      <c r="E5804" s="6" t="inlineStr">
        <is>
          <t>その他</t>
        </is>
      </c>
      <c r="F5804" s="5" t="inlineStr">
        <is>
          <t>MH</t>
        </is>
      </c>
      <c r="G5804" s="6" t="inlineStr">
        <is>
          <t>Rutina Lisp que une varios hatch independientes en uno solo</t>
        </is>
      </c>
      <c r="H5804" s="6" t="inlineStr">
        <is>
          <t>複数の独立ハッチを1つに統合（有料）</t>
        </is>
      </c>
      <c r="I5804" s="4" t="n">
        <v>5</v>
      </c>
      <c r="J5804" s="4" t="n">
        <v>4</v>
      </c>
      <c r="K5804" s="4" t="n">
        <v>8</v>
      </c>
      <c r="L5804" s="4" t="n">
        <v>12</v>
      </c>
      <c r="M5804" s="7">
        <f>SUM(I5804:L5804)</f>
        <v/>
      </c>
      <c r="N5804" s="6" t="inlineStr">
        <is>
          <t>標準でハッチ結合可</t>
        </is>
      </c>
      <c r="O5804" s="5" t="inlineStr">
        <is>
          <t>DevCADLisp</t>
        </is>
      </c>
      <c r="P5804" s="5" t="inlineStr">
        <is>
          <t>DevCADLisp</t>
        </is>
      </c>
      <c r="Q5804" s="8" t="inlineStr">
        <is>
          <t>開く</t>
        </is>
      </c>
      <c r="R5804" s="5" t="inlineStr">
        <is>
          <t>有料</t>
        </is>
      </c>
      <c r="S5804" s="5" t="inlineStr">
        <is>
          <t>暗号化（.vlx）</t>
        </is>
      </c>
      <c r="T5804" s="5" t="inlineStr"/>
      <c r="U5804" s="5" t="inlineStr">
        <is>
          <t>W5803</t>
        </is>
      </c>
    </row>
    <row r="5805">
      <c r="A5805" s="4">
        <f>RANK(M5805,$M$2:$M$6943)</f>
        <v/>
      </c>
      <c r="B5805" s="5" t="inlineStr">
        <is>
          <t>その他の地域</t>
        </is>
      </c>
      <c r="C5805" s="5" t="inlineStr">
        <is>
          <t>座標・測量・土木</t>
        </is>
      </c>
      <c r="D5805" s="5" t="inlineStr">
        <is>
          <t>T27</t>
        </is>
      </c>
      <c r="E5805" s="6" t="inlineStr">
        <is>
          <t>測量・土木：座標・レベル・縦断</t>
        </is>
      </c>
      <c r="F5805" s="5" t="inlineStr">
        <is>
          <t>-</t>
        </is>
      </c>
      <c r="G5805" s="6" t="inlineStr">
        <is>
          <t>Rutina para obtener el talud de una línea seleccionada</t>
        </is>
      </c>
      <c r="H5805" s="6" t="inlineStr">
        <is>
          <t>線の法勾配を取得（有料）</t>
        </is>
      </c>
      <c r="I5805" s="4" t="n">
        <v>10</v>
      </c>
      <c r="J5805" s="4" t="n">
        <v>6</v>
      </c>
      <c r="K5805" s="4" t="n">
        <v>6</v>
      </c>
      <c r="L5805" s="4" t="n">
        <v>7</v>
      </c>
      <c r="M5805" s="7">
        <f>SUM(I5805:L5805)</f>
        <v/>
      </c>
      <c r="N5805" s="6" t="inlineStr">
        <is>
          <t>法勾配取得</t>
        </is>
      </c>
      <c r="O5805" s="5" t="inlineStr">
        <is>
          <t>DevCADLisp</t>
        </is>
      </c>
      <c r="P5805" s="5" t="inlineStr">
        <is>
          <t>DevCADLisp</t>
        </is>
      </c>
      <c r="Q5805" s="8" t="inlineStr">
        <is>
          <t>開く</t>
        </is>
      </c>
      <c r="R5805" s="5" t="inlineStr">
        <is>
          <t>有料</t>
        </is>
      </c>
      <c r="S5805" s="5" t="inlineStr">
        <is>
          <t>暗号化（.vlx）</t>
        </is>
      </c>
      <c r="T5805" s="5" t="inlineStr"/>
      <c r="U5805" s="5" t="inlineStr">
        <is>
          <t>W5804</t>
        </is>
      </c>
    </row>
    <row r="5806">
      <c r="A5806" s="4">
        <f>RANK(M5806,$M$2:$M$6943)</f>
        <v/>
      </c>
      <c r="B5806" s="5" t="inlineStr">
        <is>
          <t>ロシア語圏</t>
        </is>
      </c>
      <c r="C5806" s="5" t="inlineStr">
        <is>
          <t>13</t>
        </is>
      </c>
      <c r="D5806" s="5" t="inlineStr">
        <is>
          <t>T27</t>
        </is>
      </c>
      <c r="E5806" s="6" t="inlineStr">
        <is>
          <t>測量・土木：座標・レベル・縦断</t>
        </is>
      </c>
      <c r="F5806" s="5" t="inlineStr">
        <is>
          <t>-</t>
        </is>
      </c>
      <c r="G5806" s="6" t="inlineStr">
        <is>
          <t>SDR33C3D</t>
        </is>
      </c>
      <c r="H5806" s="6" t="inlineStr">
        <is>
          <t>Civil 3DでSDR33を入出力</t>
        </is>
      </c>
      <c r="I5806" s="4" t="n">
        <v>12</v>
      </c>
      <c r="J5806" s="4" t="n">
        <v>7</v>
      </c>
      <c r="K5806" s="4" t="n">
        <v>8</v>
      </c>
      <c r="L5806" s="4" t="n">
        <v>2</v>
      </c>
      <c r="M5806" s="7">
        <f>SUM(I5806:L5806)</f>
        <v/>
      </c>
      <c r="N5806" s="6" t="inlineStr">
        <is>
          <t>SDR33入出力</t>
        </is>
      </c>
      <c r="O5806" s="5" t="inlineStr">
        <is>
          <t>Steinar</t>
        </is>
      </c>
      <c r="P5806" s="5" t="inlineStr">
        <is>
          <t>geodesist.ru</t>
        </is>
      </c>
      <c r="Q5806" s="8" t="inlineStr">
        <is>
          <t>開く</t>
        </is>
      </c>
      <c r="R5806" s="5" t="inlineStr">
        <is>
          <t>ログイン・会員登録が必要</t>
        </is>
      </c>
      <c r="S5806" s="5" t="inlineStr">
        <is>
          <t>不明</t>
        </is>
      </c>
      <c r="T5806" s="5" t="inlineStr"/>
      <c r="U5806" s="5" t="inlineStr">
        <is>
          <t>W5805</t>
        </is>
      </c>
    </row>
    <row r="5807">
      <c r="A5807" s="4">
        <f>RANK(M5807,$M$2:$M$6943)</f>
        <v/>
      </c>
      <c r="B5807" s="5" t="inlineStr">
        <is>
          <t>英語圏</t>
        </is>
      </c>
      <c r="C5807" s="5" t="inlineStr">
        <is>
          <t>画層</t>
        </is>
      </c>
      <c r="D5807" s="5" t="inlineStr">
        <is>
          <t>T18</t>
        </is>
      </c>
      <c r="E5807" s="6" t="inlineStr">
        <is>
          <t>画層の自動振り分け・標準化</t>
        </is>
      </c>
      <c r="F5807" s="5" t="inlineStr">
        <is>
          <t>SEE</t>
        </is>
      </c>
      <c r="G5807" s="6" t="inlineStr">
        <is>
          <t>SEE</t>
        </is>
      </c>
      <c r="H5807" s="6" t="inlineStr">
        <is>
          <t>全画層を表示・解凍</t>
        </is>
      </c>
      <c r="I5807" s="4" t="n">
        <v>3</v>
      </c>
      <c r="J5807" s="4" t="n">
        <v>3</v>
      </c>
      <c r="K5807" s="4" t="n">
        <v>6</v>
      </c>
      <c r="L5807" s="4" t="n">
        <v>17</v>
      </c>
      <c r="M5807" s="7">
        <f>SUM(I5807:L5807)</f>
        <v/>
      </c>
      <c r="N5807" s="6" t="inlineStr">
        <is>
          <t>LAYON/LAYTHWで可</t>
        </is>
      </c>
      <c r="O5807" s="5" t="inlineStr">
        <is>
          <t>Alan J. Thompson (alanjt)</t>
        </is>
      </c>
      <c r="P5807" s="5" t="inlineStr">
        <is>
          <t>CADTutor</t>
        </is>
      </c>
      <c r="Q5807" s="8" t="inlineStr">
        <is>
          <t>開く</t>
        </is>
      </c>
      <c r="R5807" s="5" t="inlineStr">
        <is>
          <t>ページ内にコード掲載</t>
        </is>
      </c>
      <c r="S5807" s="5" t="inlineStr">
        <is>
          <t>ソース</t>
        </is>
      </c>
      <c r="T5807" s="5" t="inlineStr"/>
      <c r="U5807" s="5" t="inlineStr">
        <is>
          <t>W5806</t>
        </is>
      </c>
    </row>
    <row r="5808">
      <c r="A5808" s="4">
        <f>RANK(M5808,$M$2:$M$6943)</f>
        <v/>
      </c>
      <c r="B5808" s="5" t="inlineStr">
        <is>
          <t>英語圏</t>
        </is>
      </c>
      <c r="C5808" s="5" t="inlineStr">
        <is>
          <t>LISP開発用の部品</t>
        </is>
      </c>
      <c r="D5808" s="5" t="inlineStr">
        <is>
          <t>その他</t>
        </is>
      </c>
      <c r="E5808" s="6" t="inlineStr">
        <is>
          <t>その他</t>
        </is>
      </c>
      <c r="F5808" s="5" t="inlineStr">
        <is>
          <t>-</t>
        </is>
      </c>
      <c r="G5808" s="6" t="inlineStr">
        <is>
          <t>Selection Set Bounding Box</t>
        </is>
      </c>
      <c r="H5808" s="6" t="inlineStr">
        <is>
          <t>選択セット外接矩形関数</t>
        </is>
      </c>
      <c r="I5808" s="4" t="n">
        <v>9</v>
      </c>
      <c r="J5808" s="4" t="n">
        <v>8</v>
      </c>
      <c r="K5808" s="4" t="n">
        <v>4</v>
      </c>
      <c r="L5808" s="4" t="n">
        <v>8</v>
      </c>
      <c r="M5808" s="7">
        <f>SUM(I5808:L5808)</f>
        <v/>
      </c>
      <c r="N5808" s="6" t="inlineStr">
        <is>
          <t>選択セットの外接矩形</t>
        </is>
      </c>
      <c r="O5808" s="5" t="inlineStr">
        <is>
          <t>Lee Mac</t>
        </is>
      </c>
      <c r="P5808" s="5" t="inlineStr">
        <is>
          <t>Lee Mac Programming</t>
        </is>
      </c>
      <c r="Q5808" s="8" t="inlineStr">
        <is>
          <t>開く</t>
        </is>
      </c>
      <c r="R5808" s="5" t="inlineStr">
        <is>
          <t>配布ページからダウンロード</t>
        </is>
      </c>
      <c r="S5808" s="5" t="inlineStr">
        <is>
          <t>ソース</t>
        </is>
      </c>
      <c r="T5808" s="5" t="inlineStr"/>
      <c r="U5808" s="5" t="inlineStr">
        <is>
          <t>W5807</t>
        </is>
      </c>
    </row>
    <row r="5809">
      <c r="A5809" s="4">
        <f>RANK(M5809,$M$2:$M$6943)</f>
        <v/>
      </c>
      <c r="B5809" s="5" t="inlineStr">
        <is>
          <t>英語圏</t>
        </is>
      </c>
      <c r="C5809" s="5" t="inlineStr">
        <is>
          <t>画層</t>
        </is>
      </c>
      <c r="D5809" s="5" t="inlineStr">
        <is>
          <t>T18</t>
        </is>
      </c>
      <c r="E5809" s="6" t="inlineStr">
        <is>
          <t>画層の自動振り分け・標準化</t>
        </is>
      </c>
      <c r="F5809" s="5" t="inlineStr">
        <is>
          <t>SETCOLR</t>
        </is>
      </c>
      <c r="G5809" s="6" t="inlineStr">
        <is>
          <t>setcolr.lsp</t>
        </is>
      </c>
      <c r="H5809" s="6" t="inlineStr">
        <is>
          <t>画層名の色を設定</t>
        </is>
      </c>
      <c r="I5809" s="4" t="n">
        <v>9</v>
      </c>
      <c r="J5809" s="4" t="n">
        <v>6</v>
      </c>
      <c r="K5809" s="4" t="n">
        <v>6</v>
      </c>
      <c r="L5809" s="4" t="n">
        <v>8</v>
      </c>
      <c r="M5809" s="7">
        <f>SUM(I5809:L5809)</f>
        <v/>
      </c>
      <c r="N5809" s="6" t="inlineStr">
        <is>
          <t>独自命名規約依存</t>
        </is>
      </c>
      <c r="O5809" s="5" t="inlineStr">
        <is>
          <t>Henry C. Francis (ParaCADD)</t>
        </is>
      </c>
      <c r="P5809" s="5" t="inlineStr">
        <is>
          <t>ParaCADD</t>
        </is>
      </c>
      <c r="Q5809" s="8" t="inlineStr">
        <is>
          <t>開く</t>
        </is>
      </c>
      <c r="R5809" s="5" t="inlineStr">
        <is>
          <t>配布ページからダウンロード</t>
        </is>
      </c>
      <c r="S5809" s="5" t="inlineStr">
        <is>
          <t>ソース</t>
        </is>
      </c>
      <c r="T5809" s="5" t="inlineStr"/>
      <c r="U5809" s="5" t="inlineStr">
        <is>
          <t>W5808</t>
        </is>
      </c>
    </row>
    <row r="5810">
      <c r="A5810" s="4">
        <f>RANK(M5810,$M$2:$M$6943)</f>
        <v/>
      </c>
      <c r="B5810" s="5" t="inlineStr">
        <is>
          <t>その他の地域</t>
        </is>
      </c>
      <c r="C5810" s="5" t="inlineStr">
        <is>
          <t>建築</t>
        </is>
      </c>
      <c r="D5810" s="5" t="inlineStr">
        <is>
          <t>T24</t>
        </is>
      </c>
      <c r="E5810" s="6" t="inlineStr">
        <is>
          <t>建築：壁・建具・天井割付の作図</t>
        </is>
      </c>
      <c r="F5810" s="5" t="inlineStr">
        <is>
          <t>sp</t>
        </is>
      </c>
      <c r="G5810" s="6" t="inlineStr">
        <is>
          <t>sp.lsp</t>
        </is>
      </c>
      <c r="H5810" s="6" t="inlineStr">
        <is>
          <t>ランプの勾配を算出</t>
        </is>
      </c>
      <c r="I5810" s="4" t="n">
        <v>10</v>
      </c>
      <c r="J5810" s="4" t="n">
        <v>6</v>
      </c>
      <c r="K5810" s="4" t="n">
        <v>6</v>
      </c>
      <c r="L5810" s="4" t="n">
        <v>7</v>
      </c>
      <c r="M5810" s="7">
        <f>SUM(I5810:L5810)</f>
        <v/>
      </c>
      <c r="N5810" s="6" t="inlineStr">
        <is>
          <t>ランプ勾配</t>
        </is>
      </c>
      <c r="O5810" s="5" t="inlineStr"/>
      <c r="P5810" s="5" t="inlineStr">
        <is>
          <t>ART-PIA (Daum cafe)</t>
        </is>
      </c>
      <c r="Q5810" s="8" t="inlineStr">
        <is>
          <t>開く</t>
        </is>
      </c>
      <c r="R5810" s="5" t="inlineStr">
        <is>
          <t>フォーラム添付（ログインが必要な場合あり）</t>
        </is>
      </c>
      <c r="S5810" s="5" t="inlineStr">
        <is>
          <t>不明</t>
        </is>
      </c>
      <c r="T5810" s="5" t="inlineStr"/>
      <c r="U5810" s="5" t="inlineStr">
        <is>
          <t>W5809</t>
        </is>
      </c>
    </row>
    <row r="5811">
      <c r="A5811" s="4">
        <f>RANK(M5811,$M$2:$M$6943)</f>
        <v/>
      </c>
      <c r="B5811" s="5" t="inlineStr">
        <is>
          <t>その他の地域</t>
        </is>
      </c>
      <c r="C5811" s="5" t="inlineStr">
        <is>
          <t>建築</t>
        </is>
      </c>
      <c r="D5811" s="5" t="inlineStr">
        <is>
          <t>T24</t>
        </is>
      </c>
      <c r="E5811" s="6" t="inlineStr">
        <is>
          <t>建築：壁・建具・天井割付の作図</t>
        </is>
      </c>
      <c r="F5811" s="5" t="inlineStr">
        <is>
          <t>ST5</t>
        </is>
      </c>
      <c r="G5811" s="6" t="inlineStr">
        <is>
          <t>ST5.elf</t>
        </is>
      </c>
      <c r="H5811" s="6" t="inlineStr">
        <is>
          <t>階段側面図を作図</t>
        </is>
      </c>
      <c r="I5811" s="4" t="n">
        <v>10</v>
      </c>
      <c r="J5811" s="4" t="n">
        <v>6</v>
      </c>
      <c r="K5811" s="4" t="n">
        <v>6</v>
      </c>
      <c r="L5811" s="4" t="n">
        <v>7</v>
      </c>
      <c r="M5811" s="7">
        <f>SUM(I5811:L5811)</f>
        <v/>
      </c>
      <c r="N5811" s="6" t="inlineStr">
        <is>
          <t>階段側面</t>
        </is>
      </c>
      <c r="O5811" s="5" t="inlineStr">
        <is>
          <t>인텔리코리아 (CADian)</t>
        </is>
      </c>
      <c r="P5811" s="5" t="inlineStr">
        <is>
          <t>CADian 리습 600</t>
        </is>
      </c>
      <c r="Q5811" s="8" t="inlineStr">
        <is>
          <t>開く</t>
        </is>
      </c>
      <c r="R5811" s="5" t="inlineStr">
        <is>
          <t>フォーラム添付（ログインが必要な場合あり）</t>
        </is>
      </c>
      <c r="S5811" s="5" t="inlineStr">
        <is>
          <t>互換CAD専用（CADian）</t>
        </is>
      </c>
      <c r="T5811" s="5" t="inlineStr"/>
      <c r="U5811" s="5" t="inlineStr">
        <is>
          <t>W5810</t>
        </is>
      </c>
    </row>
    <row r="5812">
      <c r="A5812" s="4">
        <f>RANK(M5812,$M$2:$M$6943)</f>
        <v/>
      </c>
      <c r="B5812" s="5" t="inlineStr">
        <is>
          <t>GitHub</t>
        </is>
      </c>
      <c r="C5812" s="5" t="inlineStr">
        <is>
          <t>構造・鉄骨・機械</t>
        </is>
      </c>
      <c r="D5812" s="5" t="inlineStr">
        <is>
          <t>T24</t>
        </is>
      </c>
      <c r="E5812" s="6" t="inlineStr">
        <is>
          <t>建築：壁・建具・天井割付の作図</t>
        </is>
      </c>
      <c r="F5812" s="5" t="inlineStr">
        <is>
          <t>legs</t>
        </is>
      </c>
      <c r="G5812" s="6" t="inlineStr">
        <is>
          <t>step-leg-estimator</t>
        </is>
      </c>
      <c r="H5812" s="6" t="inlineStr">
        <is>
          <t>階段脚長さを概算</t>
        </is>
      </c>
      <c r="I5812" s="4" t="n">
        <v>12</v>
      </c>
      <c r="J5812" s="4" t="n">
        <v>8</v>
      </c>
      <c r="K5812" s="4" t="n">
        <v>5</v>
      </c>
      <c r="L5812" s="4" t="n">
        <v>4</v>
      </c>
      <c r="M5812" s="7">
        <f>SUM(I5812:L5812)</f>
        <v/>
      </c>
      <c r="N5812" s="6" t="inlineStr">
        <is>
          <t>階段脚概算</t>
        </is>
      </c>
      <c r="O5812" s="5" t="inlineStr">
        <is>
          <t>Matthew D. Jordan</t>
        </is>
      </c>
      <c r="P5812" s="5" t="inlineStr">
        <is>
          <t>GitHub: jordanrobot/AutocadUtilities</t>
        </is>
      </c>
      <c r="Q5812" s="8" t="inlineStr">
        <is>
          <t>開く</t>
        </is>
      </c>
      <c r="R5812" s="5" t="inlineStr">
        <is>
          <t>GitHub（一括取得可）</t>
        </is>
      </c>
      <c r="S5812" s="5" t="inlineStr">
        <is>
          <t>ソース</t>
        </is>
      </c>
      <c r="T5812" s="5" t="inlineStr"/>
      <c r="U5812" s="5" t="inlineStr">
        <is>
          <t>W5811</t>
        </is>
      </c>
    </row>
    <row r="5813">
      <c r="A5813" s="4">
        <f>RANK(M5813,$M$2:$M$6943)</f>
        <v/>
      </c>
      <c r="B5813" s="5" t="inlineStr">
        <is>
          <t>英語圏</t>
        </is>
      </c>
      <c r="C5813" s="5" t="inlineStr">
        <is>
          <t>LISP開発用の部品</t>
        </is>
      </c>
      <c r="D5813" s="5" t="inlineStr">
        <is>
          <t>その他</t>
        </is>
      </c>
      <c r="E5813" s="6" t="inlineStr">
        <is>
          <t>その他</t>
        </is>
      </c>
      <c r="F5813" s="5" t="inlineStr">
        <is>
          <t>-</t>
        </is>
      </c>
      <c r="G5813" s="6" t="inlineStr">
        <is>
          <t>String Wrap</t>
        </is>
      </c>
      <c r="H5813" s="6" t="inlineStr">
        <is>
          <t>文字列折返し関数</t>
        </is>
      </c>
      <c r="I5813" s="4" t="n">
        <v>11</v>
      </c>
      <c r="J5813" s="4" t="n">
        <v>8</v>
      </c>
      <c r="K5813" s="4" t="n">
        <v>4</v>
      </c>
      <c r="L5813" s="4" t="n">
        <v>6</v>
      </c>
      <c r="M5813" s="7">
        <f>SUM(I5813:L5813)</f>
        <v/>
      </c>
      <c r="N5813" s="6" t="inlineStr">
        <is>
          <t>文字列の折返し</t>
        </is>
      </c>
      <c r="O5813" s="5" t="inlineStr">
        <is>
          <t>Lee Mac</t>
        </is>
      </c>
      <c r="P5813" s="5" t="inlineStr">
        <is>
          <t>Lee Mac Programming</t>
        </is>
      </c>
      <c r="Q5813" s="8" t="inlineStr">
        <is>
          <t>開く</t>
        </is>
      </c>
      <c r="R5813" s="5" t="inlineStr">
        <is>
          <t>配布ページからダウンロード</t>
        </is>
      </c>
      <c r="S5813" s="5" t="inlineStr">
        <is>
          <t>ソース</t>
        </is>
      </c>
      <c r="T5813" s="5" t="inlineStr"/>
      <c r="U5813" s="5" t="inlineStr">
        <is>
          <t>W5812</t>
        </is>
      </c>
    </row>
    <row r="5814">
      <c r="A5814" s="4">
        <f>RANK(M5814,$M$2:$M$6943)</f>
        <v/>
      </c>
      <c r="B5814" s="5" t="inlineStr">
        <is>
          <t>ロシア語圏</t>
        </is>
      </c>
      <c r="C5814" s="5" t="inlineStr">
        <is>
          <t>08</t>
        </is>
      </c>
      <c r="D5814" s="5" t="inlineStr">
        <is>
          <t>T16</t>
        </is>
      </c>
      <c r="E5814" s="6" t="inlineStr">
        <is>
          <t>数量拾い・集計表</t>
        </is>
      </c>
      <c r="F5814" s="5" t="inlineStr">
        <is>
          <t>SumDlv</t>
        </is>
      </c>
      <c r="G5814" s="6" t="inlineStr">
        <is>
          <t>Sum_dlv.lsp</t>
        </is>
      </c>
      <c r="H5814" s="6" t="inlineStr">
        <is>
          <t>図面全線分の長さ合計</t>
        </is>
      </c>
      <c r="I5814" s="4" t="n">
        <v>6</v>
      </c>
      <c r="J5814" s="4" t="n">
        <v>5</v>
      </c>
      <c r="K5814" s="4" t="n">
        <v>8</v>
      </c>
      <c r="L5814" s="4" t="n">
        <v>10</v>
      </c>
      <c r="M5814" s="7">
        <f>SUM(I5814:L5814)</f>
        <v/>
      </c>
      <c r="N5814" s="6" t="inlineStr">
        <is>
          <t>全線長合計</t>
        </is>
      </c>
      <c r="O5814" s="5" t="inlineStr">
        <is>
          <t>Михаил Орлов</t>
        </is>
      </c>
      <c r="P5814" s="5" t="inlineStr">
        <is>
          <t>acad-prog.ru</t>
        </is>
      </c>
      <c r="Q5814" s="8" t="inlineStr">
        <is>
          <t>開く</t>
        </is>
      </c>
      <c r="R5814" s="5" t="inlineStr">
        <is>
          <t>配布ページからダウンロード</t>
        </is>
      </c>
      <c r="S5814" s="5" t="inlineStr">
        <is>
          <t>不明</t>
        </is>
      </c>
      <c r="T5814" s="5" t="inlineStr"/>
      <c r="U5814" s="5" t="inlineStr">
        <is>
          <t>W5813</t>
        </is>
      </c>
    </row>
    <row r="5815">
      <c r="A5815" s="4">
        <f>RANK(M5815,$M$2:$M$6943)</f>
        <v/>
      </c>
      <c r="B5815" s="5" t="inlineStr">
        <is>
          <t>ロシア語圏</t>
        </is>
      </c>
      <c r="C5815" s="5" t="inlineStr">
        <is>
          <t>04</t>
        </is>
      </c>
      <c r="D5815" s="5" t="inlineStr">
        <is>
          <t>T19</t>
        </is>
      </c>
      <c r="E5815" s="6" t="inlineStr">
        <is>
          <t>ブロックの置換・再定義・自動ブロック化</t>
        </is>
      </c>
      <c r="F5815" s="5" t="inlineStr">
        <is>
          <t>-</t>
        </is>
      </c>
      <c r="G5815" s="6" t="inlineStr">
        <is>
          <t>supermax</t>
        </is>
      </c>
      <c r="H5815" s="6" t="inlineStr">
        <is>
          <t>動的ブロックの可視プロパティ取得</t>
        </is>
      </c>
      <c r="I5815" s="4" t="n">
        <v>12</v>
      </c>
      <c r="J5815" s="4" t="n">
        <v>8</v>
      </c>
      <c r="K5815" s="4" t="n">
        <v>4</v>
      </c>
      <c r="L5815" s="4" t="n">
        <v>5</v>
      </c>
      <c r="M5815" s="7">
        <f>SUM(I5815:L5815)</f>
        <v/>
      </c>
      <c r="N5815" s="6" t="inlineStr">
        <is>
          <t>開発用取得関数</t>
        </is>
      </c>
      <c r="O5815" s="5" t="inlineStr"/>
      <c r="P5815" s="5" t="inlineStr">
        <is>
          <t>autolisp.ru</t>
        </is>
      </c>
      <c r="Q5815" s="8" t="inlineStr">
        <is>
          <t>開く</t>
        </is>
      </c>
      <c r="R5815" s="5" t="inlineStr">
        <is>
          <t>ファイルを直接ダウンロード</t>
        </is>
      </c>
      <c r="S5815" s="5" t="inlineStr">
        <is>
          <t>ソース</t>
        </is>
      </c>
      <c r="T5815" s="5" t="inlineStr"/>
      <c r="U5815" s="5" t="inlineStr">
        <is>
          <t>W5814</t>
        </is>
      </c>
    </row>
    <row r="5816">
      <c r="A5816" s="4">
        <f>RANK(M5816,$M$2:$M$6943)</f>
        <v/>
      </c>
      <c r="B5816" s="5" t="inlineStr">
        <is>
          <t>中国語圏</t>
        </is>
      </c>
      <c r="C5816" s="5" t="inlineStr">
        <is>
          <t>LISP開発用の部品</t>
        </is>
      </c>
      <c r="D5816" s="5" t="inlineStr">
        <is>
          <t>その他</t>
        </is>
      </c>
      <c r="E5816" s="6" t="inlineStr">
        <is>
          <t>その他</t>
        </is>
      </c>
      <c r="F5816" s="5" t="inlineStr">
        <is>
          <t>-</t>
        </is>
      </c>
      <c r="G5816" s="6" t="inlineStr">
        <is>
          <t>system: 系统</t>
        </is>
      </c>
      <c r="H5816" s="6" t="inlineStr">
        <is>
          <t>フォルダ選択・エクスプローラ起動・OS情報</t>
        </is>
      </c>
      <c r="I5816" s="4" t="n">
        <v>8</v>
      </c>
      <c r="J5816" s="4" t="n">
        <v>5</v>
      </c>
      <c r="K5816" s="4" t="n">
        <v>4</v>
      </c>
      <c r="L5816" s="4" t="n">
        <v>12</v>
      </c>
      <c r="M5816" s="7">
        <f>SUM(I5816:L5816)</f>
        <v/>
      </c>
      <c r="N5816" s="6" t="inlineStr">
        <is>
          <t>Windows連携補助</t>
        </is>
      </c>
      <c r="O5816" s="5" t="inlineStr">
        <is>
          <t>VitalGG</t>
        </is>
      </c>
      <c r="P5816" s="5" t="inlineStr">
        <is>
          <t>GitHub: atlisp-org/atlisp-lib</t>
        </is>
      </c>
      <c r="Q5816" s="8" t="inlineStr">
        <is>
          <t>開く</t>
        </is>
      </c>
      <c r="R5816" s="5" t="inlineStr">
        <is>
          <t>GitHub（一括取得可）</t>
        </is>
      </c>
      <c r="S5816" s="5" t="inlineStr">
        <is>
          <t>ソース</t>
        </is>
      </c>
      <c r="T5816" s="5" t="inlineStr"/>
      <c r="U5816" s="5" t="inlineStr">
        <is>
          <t>W5815</t>
        </is>
      </c>
    </row>
    <row r="5817">
      <c r="A5817" s="4">
        <f>RANK(M5817,$M$2:$M$6943)</f>
        <v/>
      </c>
      <c r="B5817" s="5" t="inlineStr">
        <is>
          <t>GitHub</t>
        </is>
      </c>
      <c r="C5817" s="5" t="inlineStr">
        <is>
          <t>文字・テキスト</t>
        </is>
      </c>
      <c r="D5817" s="5" t="inlineStr">
        <is>
          <t>T12</t>
        </is>
      </c>
      <c r="E5817" s="6" t="inlineStr">
        <is>
          <t>文字の一括検索・置換</t>
        </is>
      </c>
      <c r="F5817" s="5" t="inlineStr">
        <is>
          <t>tx</t>
        </is>
      </c>
      <c r="G5817" s="6" t="inlineStr">
        <is>
          <t>TextBlank</t>
        </is>
      </c>
      <c r="H5817" s="6" t="inlineStr">
        <is>
          <t>文字内容を空にする</t>
        </is>
      </c>
      <c r="I5817" s="4" t="n">
        <v>8</v>
      </c>
      <c r="J5817" s="4" t="n">
        <v>5</v>
      </c>
      <c r="K5817" s="4" t="n">
        <v>6</v>
      </c>
      <c r="L5817" s="4" t="n">
        <v>10</v>
      </c>
      <c r="M5817" s="7">
        <f>SUM(I5817:L5817)</f>
        <v/>
      </c>
      <c r="N5817" s="6" t="inlineStr">
        <is>
          <t>文字空欄化</t>
        </is>
      </c>
      <c r="O5817" s="5" t="inlineStr">
        <is>
          <t>Dean Jones</t>
        </is>
      </c>
      <c r="P5817" s="5" t="inlineStr">
        <is>
          <t>GitHub: deanpjones/Autolisp</t>
        </is>
      </c>
      <c r="Q5817" s="8" t="inlineStr">
        <is>
          <t>開く</t>
        </is>
      </c>
      <c r="R5817" s="5" t="inlineStr">
        <is>
          <t>GitHub（一括取得可）</t>
        </is>
      </c>
      <c r="S5817" s="5" t="inlineStr">
        <is>
          <t>ソース</t>
        </is>
      </c>
      <c r="T5817" s="5" t="inlineStr"/>
      <c r="U5817" s="5" t="inlineStr">
        <is>
          <t>W5816</t>
        </is>
      </c>
    </row>
    <row r="5818">
      <c r="A5818" s="4">
        <f>RANK(M5818,$M$2:$M$6943)</f>
        <v/>
      </c>
      <c r="B5818" s="5" t="inlineStr">
        <is>
          <t>英語圏</t>
        </is>
      </c>
      <c r="C5818" s="5" t="inlineStr">
        <is>
          <t>文字・テキスト</t>
        </is>
      </c>
      <c r="D5818" s="5" t="inlineStr">
        <is>
          <t>T12</t>
        </is>
      </c>
      <c r="E5818" s="6" t="inlineStr">
        <is>
          <t>文字の一括検索・置換</t>
        </is>
      </c>
      <c r="F5818" s="5" t="inlineStr">
        <is>
          <t>THGTS</t>
        </is>
      </c>
      <c r="G5818" s="6" t="inlineStr">
        <is>
          <t>thgts.lsp</t>
        </is>
      </c>
      <c r="H5818" s="6" t="inlineStr">
        <is>
          <t>文字高さを比率で変更</t>
        </is>
      </c>
      <c r="I5818" s="4" t="n">
        <v>5</v>
      </c>
      <c r="J5818" s="4" t="n">
        <v>3</v>
      </c>
      <c r="K5818" s="4" t="n">
        <v>6</v>
      </c>
      <c r="L5818" s="4" t="n">
        <v>15</v>
      </c>
      <c r="M5818" s="7">
        <f>SUM(I5818:L5818)</f>
        <v/>
      </c>
      <c r="N5818" s="6" t="inlineStr">
        <is>
          <t>SCALETEXTで代替可</t>
        </is>
      </c>
      <c r="O5818" s="5" t="inlineStr">
        <is>
          <t>Henry C. Francis (ParaCADD)</t>
        </is>
      </c>
      <c r="P5818" s="5" t="inlineStr">
        <is>
          <t>ParaCADD</t>
        </is>
      </c>
      <c r="Q5818" s="8" t="inlineStr">
        <is>
          <t>開く</t>
        </is>
      </c>
      <c r="R5818" s="5" t="inlineStr">
        <is>
          <t>配布ページからダウンロード</t>
        </is>
      </c>
      <c r="S5818" s="5" t="inlineStr">
        <is>
          <t>ソース</t>
        </is>
      </c>
      <c r="T5818" s="5" t="inlineStr"/>
      <c r="U5818" s="5" t="inlineStr">
        <is>
          <t>W5817</t>
        </is>
      </c>
    </row>
    <row r="5819">
      <c r="A5819" s="4">
        <f>RANK(M5819,$M$2:$M$6943)</f>
        <v/>
      </c>
      <c r="B5819" s="5" t="inlineStr">
        <is>
          <t>英語圏</t>
        </is>
      </c>
      <c r="C5819" s="5" t="inlineStr">
        <is>
          <t>線・ポリライン編集</t>
        </is>
      </c>
      <c r="D5819" s="5" t="inlineStr">
        <is>
          <t>その他</t>
        </is>
      </c>
      <c r="E5819" s="6" t="inlineStr">
        <is>
          <t>その他</t>
        </is>
      </c>
      <c r="F5819" s="5" t="inlineStr">
        <is>
          <t>-</t>
        </is>
      </c>
      <c r="G5819" s="6" t="inlineStr">
        <is>
          <t>Tip 2222: Adjust Polyline Width</t>
        </is>
      </c>
      <c r="H5819" s="6" t="inlineStr">
        <is>
          <t>ポリライン幅を調整</t>
        </is>
      </c>
      <c r="I5819" s="4" t="n">
        <v>6</v>
      </c>
      <c r="J5819" s="4" t="n">
        <v>5</v>
      </c>
      <c r="K5819" s="4" t="n">
        <v>6</v>
      </c>
      <c r="L5819" s="4" t="n">
        <v>12</v>
      </c>
      <c r="M5819" s="7">
        <f>SUM(I5819:L5819)</f>
        <v/>
      </c>
      <c r="N5819" s="6" t="inlineStr">
        <is>
          <t>プロパティで可</t>
        </is>
      </c>
      <c r="O5819" s="5" t="inlineStr"/>
      <c r="P5819" s="5" t="inlineStr">
        <is>
          <t>Cadalyst CAD Tips</t>
        </is>
      </c>
      <c r="Q5819" s="8" t="inlineStr">
        <is>
          <t>開く</t>
        </is>
      </c>
      <c r="R5819" s="5" t="inlineStr">
        <is>
          <t>サイト閉鎖・リンク切れ</t>
        </is>
      </c>
      <c r="S5819" s="5" t="inlineStr">
        <is>
          <t>不明</t>
        </is>
      </c>
      <c r="T5819" s="5" t="inlineStr"/>
      <c r="U5819" s="5" t="inlineStr">
        <is>
          <t>W5818</t>
        </is>
      </c>
    </row>
    <row r="5820">
      <c r="A5820" s="4">
        <f>RANK(M5820,$M$2:$M$6943)</f>
        <v/>
      </c>
      <c r="B5820" s="5" t="inlineStr">
        <is>
          <t>英語圏</t>
        </is>
      </c>
      <c r="C5820" s="5" t="inlineStr">
        <is>
          <t>LISP開発用の部品</t>
        </is>
      </c>
      <c r="D5820" s="5" t="inlineStr">
        <is>
          <t>その他</t>
        </is>
      </c>
      <c r="E5820" s="6" t="inlineStr">
        <is>
          <t>その他</t>
        </is>
      </c>
      <c r="F5820" s="5" t="inlineStr">
        <is>
          <t>-</t>
        </is>
      </c>
      <c r="G5820" s="6" t="inlineStr">
        <is>
          <t>truecolor.lsp</t>
        </is>
      </c>
      <c r="H5820" s="6" t="inlineStr">
        <is>
          <t>トゥルーカラー変換関数</t>
        </is>
      </c>
      <c r="I5820" s="4" t="n">
        <v>10</v>
      </c>
      <c r="J5820" s="4" t="n">
        <v>7</v>
      </c>
      <c r="K5820" s="4" t="n">
        <v>4</v>
      </c>
      <c r="L5820" s="4" t="n">
        <v>8</v>
      </c>
      <c r="M5820" s="7">
        <f>SUM(I5820:L5820)</f>
        <v/>
      </c>
      <c r="N5820" s="6" t="inlineStr">
        <is>
          <t>トゥルーカラー変換関数</t>
        </is>
      </c>
      <c r="O5820" s="5" t="inlineStr">
        <is>
          <t>Henry C. Francis (ParaCADD)</t>
        </is>
      </c>
      <c r="P5820" s="5" t="inlineStr">
        <is>
          <t>ParaCADD</t>
        </is>
      </c>
      <c r="Q5820" s="8" t="inlineStr">
        <is>
          <t>開く</t>
        </is>
      </c>
      <c r="R5820" s="5" t="inlineStr">
        <is>
          <t>配布ページからダウンロード</t>
        </is>
      </c>
      <c r="S5820" s="5" t="inlineStr">
        <is>
          <t>ソース</t>
        </is>
      </c>
      <c r="T5820" s="5" t="inlineStr"/>
      <c r="U5820" s="5" t="inlineStr">
        <is>
          <t>W5819</t>
        </is>
      </c>
    </row>
    <row r="5821">
      <c r="A5821" s="4">
        <f>RANK(M5821,$M$2:$M$6943)</f>
        <v/>
      </c>
      <c r="B5821" s="5" t="inlineStr">
        <is>
          <t>英語圏</t>
        </is>
      </c>
      <c r="C5821" s="5" t="inlineStr">
        <is>
          <t>画層</t>
        </is>
      </c>
      <c r="D5821" s="5" t="inlineStr">
        <is>
          <t>T18</t>
        </is>
      </c>
      <c r="E5821" s="6" t="inlineStr">
        <is>
          <t>画層の自動振り分け・標準化</t>
        </is>
      </c>
      <c r="F5821" s="5" t="inlineStr">
        <is>
          <t>-</t>
        </is>
      </c>
      <c r="G5821" s="6" t="inlineStr">
        <is>
          <t>Unlock a Layer and Make it Current</t>
        </is>
      </c>
      <c r="H5821" s="6" t="inlineStr">
        <is>
          <t>特定画層をロック解除し現在層に</t>
        </is>
      </c>
      <c r="I5821" s="4" t="n">
        <v>6</v>
      </c>
      <c r="J5821" s="4" t="n">
        <v>4</v>
      </c>
      <c r="K5821" s="4" t="n">
        <v>6</v>
      </c>
      <c r="L5821" s="4" t="n">
        <v>13</v>
      </c>
      <c r="M5821" s="7">
        <f>SUM(I5821:L5821)</f>
        <v/>
      </c>
      <c r="N5821" s="6" t="inlineStr">
        <is>
          <t>LAYULK+LAYMCURで可</t>
        </is>
      </c>
      <c r="O5821" s="5" t="inlineStr"/>
      <c r="P5821" s="5" t="inlineStr">
        <is>
          <t>Cadalyst CAD Tips</t>
        </is>
      </c>
      <c r="Q5821" s="8" t="inlineStr">
        <is>
          <t>開く</t>
        </is>
      </c>
      <c r="R5821" s="5" t="inlineStr">
        <is>
          <t>サイト閉鎖・リンク切れ</t>
        </is>
      </c>
      <c r="S5821" s="5" t="inlineStr">
        <is>
          <t>不明</t>
        </is>
      </c>
      <c r="T5821" s="5" t="inlineStr"/>
      <c r="U5821" s="5" t="inlineStr">
        <is>
          <t>W5820</t>
        </is>
      </c>
    </row>
    <row r="5822">
      <c r="A5822" s="4">
        <f>RANK(M5822,$M$2:$M$6943)</f>
        <v/>
      </c>
      <c r="B5822" s="5" t="inlineStr">
        <is>
          <t>ベトナム・東南アジア</t>
        </is>
      </c>
      <c r="C5822" s="5" t="inlineStr">
        <is>
          <t>作図</t>
        </is>
      </c>
      <c r="D5822" s="5" t="inlineStr">
        <is>
          <t>その他</t>
        </is>
      </c>
      <c r="E5822" s="6" t="inlineStr">
        <is>
          <t>その他</t>
        </is>
      </c>
      <c r="F5822" s="5" t="inlineStr">
        <is>
          <t>VG</t>
        </is>
      </c>
      <c r="G5822" s="6" t="inlineStr">
        <is>
          <t>VG - Ve duong thang vuong goc</t>
        </is>
      </c>
      <c r="H5822" s="6" t="inlineStr">
        <is>
          <t>垂線を描く</t>
        </is>
      </c>
      <c r="I5822" s="4" t="n">
        <v>6</v>
      </c>
      <c r="J5822" s="4" t="n">
        <v>3</v>
      </c>
      <c r="K5822" s="4" t="n">
        <v>7</v>
      </c>
      <c r="L5822" s="4" t="n">
        <v>13</v>
      </c>
      <c r="M5822" s="7">
        <f>SUM(I5822:L5822)</f>
        <v/>
      </c>
      <c r="N5822" s="6" t="inlineStr">
        <is>
          <t>標準の直交/スナップで可</t>
        </is>
      </c>
      <c r="O5822" s="5" t="inlineStr"/>
      <c r="P5822" s="5" t="inlineStr">
        <is>
          <t>Kho Lisp CAD (kho-lisp-cad.pages.dev)</t>
        </is>
      </c>
      <c r="Q5822" s="8" t="inlineStr">
        <is>
          <t>開く</t>
        </is>
      </c>
      <c r="R5822" s="5" t="inlineStr">
        <is>
          <t>ファイルを直接ダウンロード</t>
        </is>
      </c>
      <c r="S5822" s="5" t="inlineStr">
        <is>
          <t>ソース</t>
        </is>
      </c>
      <c r="T5822" s="5" t="inlineStr"/>
      <c r="U5822" s="5" t="inlineStr">
        <is>
          <t>W5821</t>
        </is>
      </c>
    </row>
    <row r="5823">
      <c r="A5823" s="4">
        <f>RANK(M5823,$M$2:$M$6943)</f>
        <v/>
      </c>
      <c r="B5823" s="5" t="inlineStr">
        <is>
          <t>英語圏</t>
        </is>
      </c>
      <c r="C5823" s="5" t="inlineStr">
        <is>
          <t>印刷・レイアウト・図枠</t>
        </is>
      </c>
      <c r="D5823" s="5" t="inlineStr">
        <is>
          <t>T05</t>
        </is>
      </c>
      <c r="E5823" s="6" t="inlineStr">
        <is>
          <t>図枠からレイアウト・ビューポートを自動作成</t>
        </is>
      </c>
      <c r="F5823" s="5" t="inlineStr">
        <is>
          <t>VPL</t>
        </is>
      </c>
      <c r="G5823" s="6" t="inlineStr">
        <is>
          <t>Viewport Lock</t>
        </is>
      </c>
      <c r="H5823" s="6" t="inlineStr">
        <is>
          <t>ビューポートをロック</t>
        </is>
      </c>
      <c r="I5823" s="4" t="n">
        <v>5</v>
      </c>
      <c r="J5823" s="4" t="n">
        <v>3</v>
      </c>
      <c r="K5823" s="4" t="n">
        <v>4</v>
      </c>
      <c r="L5823" s="4" t="n">
        <v>17</v>
      </c>
      <c r="M5823" s="7">
        <f>SUM(I5823:L5823)</f>
        <v/>
      </c>
      <c r="N5823" s="6" t="inlineStr">
        <is>
          <t>標準のVPロックで代替可</t>
        </is>
      </c>
      <c r="O5823" s="5" t="inlineStr">
        <is>
          <t>Cad Lisp and Tips</t>
        </is>
      </c>
      <c r="P5823" s="5" t="inlineStr">
        <is>
          <t>Cad Lisp and Tips</t>
        </is>
      </c>
      <c r="Q5823" s="8" t="inlineStr">
        <is>
          <t>開く</t>
        </is>
      </c>
      <c r="R5823" s="5" t="inlineStr">
        <is>
          <t>配布ページからダウンロード</t>
        </is>
      </c>
      <c r="S5823" s="5" t="inlineStr">
        <is>
          <t>不明</t>
        </is>
      </c>
      <c r="T5823" s="5" t="inlineStr"/>
      <c r="U5823" s="5" t="inlineStr">
        <is>
          <t>W5822</t>
        </is>
      </c>
    </row>
    <row r="5824">
      <c r="A5824" s="4">
        <f>RANK(M5824,$M$2:$M$6943)</f>
        <v/>
      </c>
      <c r="B5824" s="5" t="inlineStr">
        <is>
          <t>英語圏</t>
        </is>
      </c>
      <c r="C5824" s="5" t="inlineStr">
        <is>
          <t>印刷・レイアウト・図枠</t>
        </is>
      </c>
      <c r="D5824" s="5" t="inlineStr">
        <is>
          <t>T05</t>
        </is>
      </c>
      <c r="E5824" s="6" t="inlineStr">
        <is>
          <t>図枠からレイアウト・ビューポートを自動作成</t>
        </is>
      </c>
      <c r="F5824" s="5" t="inlineStr">
        <is>
          <t>vpc</t>
        </is>
      </c>
      <c r="G5824" s="6" t="inlineStr">
        <is>
          <t>viewportcenter.LSP</t>
        </is>
      </c>
      <c r="H5824" s="6" t="inlineStr">
        <is>
          <t>ビューポート中心座標を取得</t>
        </is>
      </c>
      <c r="I5824" s="4" t="n">
        <v>7</v>
      </c>
      <c r="J5824" s="4" t="n">
        <v>5</v>
      </c>
      <c r="K5824" s="4" t="n">
        <v>4</v>
      </c>
      <c r="L5824" s="4" t="n">
        <v>13</v>
      </c>
      <c r="M5824" s="7">
        <f>SUM(I5824:L5824)</f>
        <v/>
      </c>
      <c r="N5824" s="6" t="inlineStr">
        <is>
          <t>VP中心取得の関数</t>
        </is>
      </c>
      <c r="O5824" s="5" t="inlineStr">
        <is>
          <t>JTB World (Jimmy Bergmark)</t>
        </is>
      </c>
      <c r="P5824" s="5" t="inlineStr">
        <is>
          <t>JTB World</t>
        </is>
      </c>
      <c r="Q5824" s="8" t="inlineStr">
        <is>
          <t>開く</t>
        </is>
      </c>
      <c r="R5824" s="5" t="inlineStr">
        <is>
          <t>配布ページからダウンロード</t>
        </is>
      </c>
      <c r="S5824" s="5" t="inlineStr">
        <is>
          <t>ソース</t>
        </is>
      </c>
      <c r="T5824" s="5" t="inlineStr"/>
      <c r="U5824" s="5" t="inlineStr">
        <is>
          <t>W5823</t>
        </is>
      </c>
    </row>
    <row r="5825">
      <c r="A5825" s="4">
        <f>RANK(M5825,$M$2:$M$6943)</f>
        <v/>
      </c>
      <c r="B5825" s="5" t="inlineStr">
        <is>
          <t>ロシア語圏</t>
        </is>
      </c>
      <c r="C5825" s="5" t="inlineStr">
        <is>
          <t>20</t>
        </is>
      </c>
      <c r="D5825" s="5" t="inlineStr">
        <is>
          <t>T28</t>
        </is>
      </c>
      <c r="E5825" s="6" t="inlineStr">
        <is>
          <t>作業環境の保存・復元</t>
        </is>
      </c>
      <c r="F5825" s="5" t="inlineStr">
        <is>
          <t>-</t>
        </is>
      </c>
      <c r="G5825" s="6" t="inlineStr">
        <is>
          <t>Vlx-reloader  - программа, позволяющая легко загружать и перезагружать VLX файлы</t>
        </is>
      </c>
      <c r="H5825" s="6" t="inlineStr">
        <is>
          <t>VLXの読込/再読込管理</t>
        </is>
      </c>
      <c r="I5825" s="4" t="n">
        <v>10</v>
      </c>
      <c r="J5825" s="4" t="n">
        <v>8</v>
      </c>
      <c r="K5825" s="4" t="n">
        <v>6</v>
      </c>
      <c r="L5825" s="4" t="n">
        <v>5</v>
      </c>
      <c r="M5825" s="7">
        <f>SUM(I5825:L5825)</f>
        <v/>
      </c>
      <c r="N5825" s="6" t="inlineStr">
        <is>
          <t>開発者向けローダー</t>
        </is>
      </c>
      <c r="O5825" s="5" t="inlineStr">
        <is>
          <t>Владимир Колосов</t>
        </is>
      </c>
      <c r="P5825" s="5" t="inlineStr">
        <is>
          <t>dwg.ru</t>
        </is>
      </c>
      <c r="Q5825" s="8" t="inlineStr">
        <is>
          <t>開く</t>
        </is>
      </c>
      <c r="R5825" s="5" t="inlineStr">
        <is>
          <t>ログイン・会員登録が必要</t>
        </is>
      </c>
      <c r="S5825" s="5" t="inlineStr">
        <is>
          <t>不明</t>
        </is>
      </c>
      <c r="T5825" s="5" t="inlineStr"/>
      <c r="U5825" s="5" t="inlineStr">
        <is>
          <t>W5824</t>
        </is>
      </c>
    </row>
    <row r="5826">
      <c r="A5826" s="4">
        <f>RANK(M5826,$M$2:$M$6943)</f>
        <v/>
      </c>
      <c r="B5826" s="5" t="inlineStr">
        <is>
          <t>英語圏</t>
        </is>
      </c>
      <c r="C5826" s="5" t="inlineStr">
        <is>
          <t>印刷・レイアウト・図枠</t>
        </is>
      </c>
      <c r="D5826" s="5" t="inlineStr">
        <is>
          <t>T05,T18</t>
        </is>
      </c>
      <c r="E5826" s="6" t="inlineStr">
        <is>
          <t>図枠からレイアウト・ビューポートを自動作成、画層の自動振り分け・標準化</t>
        </is>
      </c>
      <c r="F5826" s="5" t="inlineStr">
        <is>
          <t>VPFL</t>
        </is>
      </c>
      <c r="G5826" s="6" t="inlineStr">
        <is>
          <t>VPFL command</t>
        </is>
      </c>
      <c r="H5826" s="6" t="inlineStr">
        <is>
          <t>図形選択でVP画層をフリーズ</t>
        </is>
      </c>
      <c r="I5826" s="4" t="n">
        <v>5</v>
      </c>
      <c r="J5826" s="4" t="n">
        <v>4</v>
      </c>
      <c r="K5826" s="4" t="n">
        <v>8</v>
      </c>
      <c r="L5826" s="4" t="n">
        <v>12</v>
      </c>
      <c r="M5826" s="7">
        <f>SUM(I5826:L5826)</f>
        <v/>
      </c>
      <c r="N5826" s="6" t="inlineStr">
        <is>
          <t>VPFREEZEで代替可</t>
        </is>
      </c>
      <c r="O5826" s="5" t="inlineStr">
        <is>
          <t>CAD Studio</t>
        </is>
      </c>
      <c r="P5826" s="5" t="inlineStr">
        <is>
          <t>CAD Studio</t>
        </is>
      </c>
      <c r="Q5826" s="8" t="inlineStr">
        <is>
          <t>開く</t>
        </is>
      </c>
      <c r="R5826" s="5" t="inlineStr">
        <is>
          <t>配布ページからダウンロード</t>
        </is>
      </c>
      <c r="S5826" s="5" t="inlineStr">
        <is>
          <t>ソース/暗号化（.vlx）混在</t>
        </is>
      </c>
      <c r="T5826" s="5" t="inlineStr"/>
      <c r="U5826" s="5" t="inlineStr">
        <is>
          <t>W5825</t>
        </is>
      </c>
    </row>
    <row r="5827">
      <c r="A5827" s="4">
        <f>RANK(M5827,$M$2:$M$6943)</f>
        <v/>
      </c>
      <c r="B5827" s="5" t="inlineStr">
        <is>
          <t>英語圏</t>
        </is>
      </c>
      <c r="C5827" s="5" t="inlineStr">
        <is>
          <t>画層</t>
        </is>
      </c>
      <c r="D5827" s="5" t="inlineStr">
        <is>
          <t>T05,T18</t>
        </is>
      </c>
      <c r="E5827" s="6" t="inlineStr">
        <is>
          <t>図枠からレイアウト・ビューポートを自動作成、画層の自動振り分け・標準化</t>
        </is>
      </c>
      <c r="F5827" s="5" t="inlineStr">
        <is>
          <t>VPLBENT</t>
        </is>
      </c>
      <c r="G5827" s="6" t="inlineStr">
        <is>
          <t>vplbent.lsp</t>
        </is>
      </c>
      <c r="H5827" s="6" t="inlineStr">
        <is>
          <t>VP画層をフリーズ・設定</t>
        </is>
      </c>
      <c r="I5827" s="4" t="n">
        <v>5</v>
      </c>
      <c r="J5827" s="4" t="n">
        <v>5</v>
      </c>
      <c r="K5827" s="4" t="n">
        <v>6</v>
      </c>
      <c r="L5827" s="4" t="n">
        <v>13</v>
      </c>
      <c r="M5827" s="7">
        <f>SUM(I5827:L5827)</f>
        <v/>
      </c>
      <c r="N5827" s="6" t="inlineStr">
        <is>
          <t>VPLAYERで代替可</t>
        </is>
      </c>
      <c r="O5827" s="5" t="inlineStr">
        <is>
          <t>Henry C. Francis (ParaCADD)</t>
        </is>
      </c>
      <c r="P5827" s="5" t="inlineStr">
        <is>
          <t>ParaCADD</t>
        </is>
      </c>
      <c r="Q5827" s="8" t="inlineStr">
        <is>
          <t>開く</t>
        </is>
      </c>
      <c r="R5827" s="5" t="inlineStr">
        <is>
          <t>配布ページからダウンロード</t>
        </is>
      </c>
      <c r="S5827" s="5" t="inlineStr">
        <is>
          <t>ソース</t>
        </is>
      </c>
      <c r="T5827" s="5" t="inlineStr"/>
      <c r="U5827" s="5" t="inlineStr">
        <is>
          <t>W5826</t>
        </is>
      </c>
    </row>
    <row r="5828">
      <c r="A5828" s="4">
        <f>RANK(M5828,$M$2:$M$6943)</f>
        <v/>
      </c>
      <c r="B5828" s="5" t="inlineStr">
        <is>
          <t>GitHub</t>
        </is>
      </c>
      <c r="C5828" s="5" t="inlineStr">
        <is>
          <t>建築</t>
        </is>
      </c>
      <c r="D5828" s="5" t="inlineStr">
        <is>
          <t>T24</t>
        </is>
      </c>
      <c r="E5828" s="6" t="inlineStr">
        <is>
          <t>建築：壁・建具・天井割付の作図</t>
        </is>
      </c>
      <c r="F5828" s="5" t="inlineStr">
        <is>
          <t>haws-wall</t>
        </is>
      </c>
      <c r="G5828" s="6" t="inlineStr">
        <is>
          <t>wall</t>
        </is>
      </c>
      <c r="H5828" s="6" t="inlineStr">
        <is>
          <t>壁線を作図</t>
        </is>
      </c>
      <c r="I5828" s="4" t="n">
        <v>8</v>
      </c>
      <c r="J5828" s="4" t="n">
        <v>5</v>
      </c>
      <c r="K5828" s="4" t="n">
        <v>8</v>
      </c>
      <c r="L5828" s="4" t="n">
        <v>8</v>
      </c>
      <c r="M5828" s="7">
        <f>SUM(I5828:L5828)</f>
        <v/>
      </c>
      <c r="N5828" s="6" t="inlineStr">
        <is>
          <t>壁線作図</t>
        </is>
      </c>
      <c r="O5828" s="5" t="inlineStr">
        <is>
          <t>Thomas Gail Haws</t>
        </is>
      </c>
      <c r="P5828" s="5" t="inlineStr">
        <is>
          <t>GitHub: hawstom/cnm</t>
        </is>
      </c>
      <c r="Q5828" s="8" t="inlineStr">
        <is>
          <t>開く</t>
        </is>
      </c>
      <c r="R5828" s="5" t="inlineStr">
        <is>
          <t>GitHub（一括取得可）</t>
        </is>
      </c>
      <c r="S5828" s="5" t="inlineStr">
        <is>
          <t>ソース</t>
        </is>
      </c>
      <c r="T5828" s="5" t="inlineStr"/>
      <c r="U5828" s="5" t="inlineStr">
        <is>
          <t>W5827</t>
        </is>
      </c>
    </row>
    <row r="5829">
      <c r="A5829" s="4">
        <f>RANK(M5829,$M$2:$M$6943)</f>
        <v/>
      </c>
      <c r="B5829" s="5" t="inlineStr">
        <is>
          <t>英語圏</t>
        </is>
      </c>
      <c r="C5829" s="5" t="inlineStr">
        <is>
          <t>外部参照・図面管理・一括処理</t>
        </is>
      </c>
      <c r="D5829" s="5" t="inlineStr">
        <is>
          <t>T02</t>
        </is>
      </c>
      <c r="E5829" s="6" t="inlineStr">
        <is>
          <t>図面を開かずに一括処理</t>
        </is>
      </c>
      <c r="F5829" s="5" t="inlineStr">
        <is>
          <t>WBP</t>
        </is>
      </c>
      <c r="G5829" s="6" t="inlineStr">
        <is>
          <t>wbp.lsp</t>
        </is>
      </c>
      <c r="H5829" s="6" t="inlineStr">
        <is>
          <t>WBLOCKで名前削除</t>
        </is>
      </c>
      <c r="I5829" s="4" t="n">
        <v>5</v>
      </c>
      <c r="J5829" s="4" t="n">
        <v>5</v>
      </c>
      <c r="K5829" s="4" t="n">
        <v>7</v>
      </c>
      <c r="L5829" s="4" t="n">
        <v>12</v>
      </c>
      <c r="M5829" s="7">
        <f>SUM(I5829:L5829)</f>
        <v/>
      </c>
      <c r="N5829" s="6" t="inlineStr">
        <is>
          <t>PURGEで代替可</t>
        </is>
      </c>
      <c r="O5829" s="5" t="inlineStr">
        <is>
          <t>Henry C. Francis (ParaCADD)</t>
        </is>
      </c>
      <c r="P5829" s="5" t="inlineStr">
        <is>
          <t>ParaCADD</t>
        </is>
      </c>
      <c r="Q5829" s="8" t="inlineStr">
        <is>
          <t>開く</t>
        </is>
      </c>
      <c r="R5829" s="5" t="inlineStr">
        <is>
          <t>配布ページからダウンロード</t>
        </is>
      </c>
      <c r="S5829" s="5" t="inlineStr">
        <is>
          <t>ソース</t>
        </is>
      </c>
      <c r="T5829" s="5" t="inlineStr"/>
      <c r="U5829" s="5" t="inlineStr">
        <is>
          <t>W5828</t>
        </is>
      </c>
    </row>
    <row r="5830">
      <c r="A5830" s="4">
        <f>RANK(M5830,$M$2:$M$6943)</f>
        <v/>
      </c>
      <c r="B5830" s="5" t="inlineStr">
        <is>
          <t>英語圏</t>
        </is>
      </c>
      <c r="C5830" s="5" t="inlineStr">
        <is>
          <t>外部参照・図面管理・一括処理</t>
        </is>
      </c>
      <c r="D5830" s="5" t="inlineStr">
        <is>
          <t>T29</t>
        </is>
      </c>
      <c r="E5830" s="6" t="inlineStr">
        <is>
          <t>外部参照の管理</t>
        </is>
      </c>
      <c r="F5830" s="5" t="inlineStr">
        <is>
          <t>XE</t>
        </is>
      </c>
      <c r="G5830" s="6" t="inlineStr">
        <is>
          <t>XE</t>
        </is>
      </c>
      <c r="H5830" s="6" t="inlineStr">
        <is>
          <t>全Xrefを再ロード</t>
        </is>
      </c>
      <c r="I5830" s="4" t="n">
        <v>4</v>
      </c>
      <c r="J5830" s="4" t="n">
        <v>3</v>
      </c>
      <c r="K5830" s="4" t="n">
        <v>8</v>
      </c>
      <c r="L5830" s="4" t="n">
        <v>14</v>
      </c>
      <c r="M5830" s="7">
        <f>SUM(I5830:L5830)</f>
        <v/>
      </c>
      <c r="N5830" s="6" t="inlineStr">
        <is>
          <t>XREF一括再ロードで可</t>
        </is>
      </c>
      <c r="O5830" s="5" t="inlineStr">
        <is>
          <t>Alan J. Thompson (alanjt)</t>
        </is>
      </c>
      <c r="P5830" s="5" t="inlineStr">
        <is>
          <t>CADTutor</t>
        </is>
      </c>
      <c r="Q5830" s="8" t="inlineStr">
        <is>
          <t>開く</t>
        </is>
      </c>
      <c r="R5830" s="5" t="inlineStr">
        <is>
          <t>ページ内にコード掲載</t>
        </is>
      </c>
      <c r="S5830" s="5" t="inlineStr">
        <is>
          <t>ソース</t>
        </is>
      </c>
      <c r="T5830" s="5" t="inlineStr"/>
      <c r="U5830" s="5" t="inlineStr">
        <is>
          <t>W5829</t>
        </is>
      </c>
    </row>
    <row r="5831">
      <c r="A5831" s="4">
        <f>RANK(M5831,$M$2:$M$6943)</f>
        <v/>
      </c>
      <c r="B5831" s="5" t="inlineStr">
        <is>
          <t>英語圏</t>
        </is>
      </c>
      <c r="C5831" s="5" t="inlineStr">
        <is>
          <t>LISP開発用の部品</t>
        </is>
      </c>
      <c r="D5831" s="5" t="inlineStr">
        <is>
          <t>T29</t>
        </is>
      </c>
      <c r="E5831" s="6" t="inlineStr">
        <is>
          <t>外部参照の管理</t>
        </is>
      </c>
      <c r="F5831" s="5" t="inlineStr">
        <is>
          <t>-</t>
        </is>
      </c>
      <c r="G5831" s="6" t="inlineStr">
        <is>
          <t>XRef Path Conversion</t>
        </is>
      </c>
      <c r="H5831" s="6" t="inlineStr">
        <is>
          <t>外部参照パス変換関数</t>
        </is>
      </c>
      <c r="I5831" s="4" t="n">
        <v>11</v>
      </c>
      <c r="J5831" s="4" t="n">
        <v>9</v>
      </c>
      <c r="K5831" s="4" t="n">
        <v>4</v>
      </c>
      <c r="L5831" s="4" t="n">
        <v>5</v>
      </c>
      <c r="M5831" s="7">
        <f>SUM(I5831:L5831)</f>
        <v/>
      </c>
      <c r="N5831" s="6" t="inlineStr">
        <is>
          <t>XREFパス相対化</t>
        </is>
      </c>
      <c r="O5831" s="5" t="inlineStr">
        <is>
          <t>Lee Mac</t>
        </is>
      </c>
      <c r="P5831" s="5" t="inlineStr">
        <is>
          <t>Lee Mac Programming</t>
        </is>
      </c>
      <c r="Q5831" s="8" t="inlineStr">
        <is>
          <t>開く</t>
        </is>
      </c>
      <c r="R5831" s="5" t="inlineStr">
        <is>
          <t>配布ページからダウンロード</t>
        </is>
      </c>
      <c r="S5831" s="5" t="inlineStr">
        <is>
          <t>ソース</t>
        </is>
      </c>
      <c r="T5831" s="5" t="inlineStr"/>
      <c r="U5831" s="5" t="inlineStr">
        <is>
          <t>W5830</t>
        </is>
      </c>
    </row>
    <row r="5832">
      <c r="A5832" s="4">
        <f>RANK(M5832,$M$2:$M$6943)</f>
        <v/>
      </c>
      <c r="B5832" s="5" t="inlineStr">
        <is>
          <t>英語圏</t>
        </is>
      </c>
      <c r="C5832" s="5" t="inlineStr">
        <is>
          <t>外部参照・図面管理・一括処理</t>
        </is>
      </c>
      <c r="D5832" s="5" t="inlineStr">
        <is>
          <t>T29</t>
        </is>
      </c>
      <c r="E5832" s="6" t="inlineStr">
        <is>
          <t>外部参照の管理</t>
        </is>
      </c>
      <c r="F5832" s="5" t="inlineStr">
        <is>
          <t>XRELOAD</t>
        </is>
      </c>
      <c r="G5832" s="6" t="inlineStr">
        <is>
          <t>XrefReloadAll.lsp</t>
        </is>
      </c>
      <c r="H5832" s="6" t="inlineStr">
        <is>
          <t>全外部参照を再ロード</t>
        </is>
      </c>
      <c r="I5832" s="4" t="n">
        <v>5</v>
      </c>
      <c r="J5832" s="4" t="n">
        <v>3</v>
      </c>
      <c r="K5832" s="4" t="n">
        <v>6</v>
      </c>
      <c r="L5832" s="4" t="n">
        <v>15</v>
      </c>
      <c r="M5832" s="7">
        <f>SUM(I5832:L5832)</f>
        <v/>
      </c>
      <c r="N5832" s="6" t="inlineStr">
        <is>
          <t>外部参照パレットで一括可</t>
        </is>
      </c>
      <c r="O5832" s="5" t="inlineStr">
        <is>
          <t>CADAuthority</t>
        </is>
      </c>
      <c r="P5832" s="5" t="inlineStr">
        <is>
          <t>CAD Authority</t>
        </is>
      </c>
      <c r="Q5832" s="8" t="inlineStr">
        <is>
          <t>開く</t>
        </is>
      </c>
      <c r="R5832" s="5" t="inlineStr">
        <is>
          <t>配布ページからダウンロード</t>
        </is>
      </c>
      <c r="S5832" s="5" t="inlineStr">
        <is>
          <t>不明</t>
        </is>
      </c>
      <c r="T5832" s="5" t="inlineStr"/>
      <c r="U5832" s="5" t="inlineStr">
        <is>
          <t>W5831</t>
        </is>
      </c>
    </row>
    <row r="5833">
      <c r="A5833" s="4">
        <f>RANK(M5833,$M$2:$M$6943)</f>
        <v/>
      </c>
      <c r="B5833" s="5" t="inlineStr">
        <is>
          <t>ロシア語圏</t>
        </is>
      </c>
      <c r="C5833" s="5" t="inlineStr">
        <is>
          <t>10</t>
        </is>
      </c>
      <c r="D5833" s="5" t="inlineStr">
        <is>
          <t>T23</t>
        </is>
      </c>
      <c r="E5833" s="6" t="inlineStr">
        <is>
          <t>分解された表の復元・Excel表の取り込み</t>
        </is>
      </c>
      <c r="F5833" s="5" t="inlineStr">
        <is>
          <t>-</t>
        </is>
      </c>
      <c r="G5833" s="6" t="inlineStr">
        <is>
          <t>Вывод таблиц из Excel в AutoCAD2000</t>
        </is>
      </c>
      <c r="H5833" s="6" t="inlineStr">
        <is>
          <t>Excel表をAutoCAD2000へ出力</t>
        </is>
      </c>
      <c r="I5833" s="4" t="n">
        <v>5</v>
      </c>
      <c r="J5833" s="4" t="n">
        <v>5</v>
      </c>
      <c r="K5833" s="4" t="n">
        <v>9</v>
      </c>
      <c r="L5833" s="4" t="n">
        <v>10</v>
      </c>
      <c r="M5833" s="7">
        <f>SUM(I5833:L5833)</f>
        <v/>
      </c>
      <c r="N5833" s="6" t="inlineStr">
        <is>
          <t>標準データリンクで代替</t>
        </is>
      </c>
      <c r="O5833" s="5" t="inlineStr">
        <is>
          <t>Дмитрий Асташев, Санкт-Петербург</t>
        </is>
      </c>
      <c r="P5833" s="5" t="inlineStr">
        <is>
          <t>dwg.ru</t>
        </is>
      </c>
      <c r="Q5833" s="8" t="inlineStr">
        <is>
          <t>開く</t>
        </is>
      </c>
      <c r="R5833" s="5" t="inlineStr">
        <is>
          <t>ログイン・会員登録が必要</t>
        </is>
      </c>
      <c r="S5833" s="5" t="inlineStr">
        <is>
          <t>不明</t>
        </is>
      </c>
      <c r="T5833" s="5" t="inlineStr"/>
      <c r="U5833" s="5" t="inlineStr">
        <is>
          <t>W5832</t>
        </is>
      </c>
    </row>
    <row r="5834">
      <c r="A5834" s="4">
        <f>RANK(M5834,$M$2:$M$6943)</f>
        <v/>
      </c>
      <c r="B5834" s="5" t="inlineStr">
        <is>
          <t>ロシア語圏</t>
        </is>
      </c>
      <c r="C5834" s="5" t="inlineStr">
        <is>
          <t>21</t>
        </is>
      </c>
      <c r="D5834" s="5" t="inlineStr">
        <is>
          <t>その他</t>
        </is>
      </c>
      <c r="E5834" s="6" t="inlineStr">
        <is>
          <t>その他</t>
        </is>
      </c>
      <c r="F5834" s="5" t="inlineStr">
        <is>
          <t>-</t>
        </is>
      </c>
      <c r="G5834" s="6" t="inlineStr">
        <is>
          <t>Линейная интерполяция</t>
        </is>
      </c>
      <c r="H5834" s="6" t="inlineStr">
        <is>
          <t>線形補間を計算</t>
        </is>
      </c>
      <c r="I5834" s="4" t="n">
        <v>10</v>
      </c>
      <c r="J5834" s="4" t="n">
        <v>6</v>
      </c>
      <c r="K5834" s="4" t="n">
        <v>5</v>
      </c>
      <c r="L5834" s="4" t="n">
        <v>8</v>
      </c>
      <c r="M5834" s="7">
        <f>SUM(I5834:L5834)</f>
        <v/>
      </c>
      <c r="N5834" s="6" t="inlineStr">
        <is>
          <t>補間計算</t>
        </is>
      </c>
      <c r="O5834" s="5" t="inlineStr">
        <is>
          <t>ie.spb</t>
        </is>
      </c>
      <c r="P5834" s="5" t="inlineStr">
        <is>
          <t>dwg.ru</t>
        </is>
      </c>
      <c r="Q5834" s="8" t="inlineStr">
        <is>
          <t>開く</t>
        </is>
      </c>
      <c r="R5834" s="5" t="inlineStr">
        <is>
          <t>ログイン・会員登録が必要</t>
        </is>
      </c>
      <c r="S5834" s="5" t="inlineStr">
        <is>
          <t>不明</t>
        </is>
      </c>
      <c r="T5834" s="5" t="inlineStr"/>
      <c r="U5834" s="5" t="inlineStr">
        <is>
          <t>W5833</t>
        </is>
      </c>
    </row>
    <row r="5835">
      <c r="A5835" s="4">
        <f>RANK(M5835,$M$2:$M$6943)</f>
        <v/>
      </c>
      <c r="B5835" s="5" t="inlineStr">
        <is>
          <t>ロシア語圏</t>
        </is>
      </c>
      <c r="C5835" s="5" t="inlineStr">
        <is>
          <t>16</t>
        </is>
      </c>
      <c r="D5835" s="5" t="inlineStr">
        <is>
          <t>T16,T23</t>
        </is>
      </c>
      <c r="E5835" s="6" t="inlineStr">
        <is>
          <t>数量拾い・集計表、分解された表の復元・Excel表の取り込み</t>
        </is>
      </c>
      <c r="F5835" s="5" t="inlineStr">
        <is>
          <t>-</t>
        </is>
      </c>
      <c r="G5835" s="6" t="inlineStr">
        <is>
          <t>Програмка Сортамент Металла.</t>
        </is>
      </c>
      <c r="H5835" s="6" t="inlineStr">
        <is>
          <t>鋼材断面表を挿入</t>
        </is>
      </c>
      <c r="I5835" s="4" t="n">
        <v>8</v>
      </c>
      <c r="J5835" s="4" t="n">
        <v>6</v>
      </c>
      <c r="K5835" s="4" t="n">
        <v>9</v>
      </c>
      <c r="L5835" s="4" t="n">
        <v>6</v>
      </c>
      <c r="M5835" s="7">
        <f>SUM(I5835:L5835)</f>
        <v/>
      </c>
      <c r="N5835" s="6" t="inlineStr">
        <is>
          <t>鋼材断面表</t>
        </is>
      </c>
      <c r="O5835" s="5" t="inlineStr">
        <is>
          <t>Димка</t>
        </is>
      </c>
      <c r="P5835" s="5" t="inlineStr">
        <is>
          <t>dwg.ru</t>
        </is>
      </c>
      <c r="Q5835" s="8" t="inlineStr">
        <is>
          <t>開く</t>
        </is>
      </c>
      <c r="R5835" s="5" t="inlineStr">
        <is>
          <t>ログイン・会員登録が必要</t>
        </is>
      </c>
      <c r="S5835" s="5" t="inlineStr">
        <is>
          <t>不明</t>
        </is>
      </c>
      <c r="T5835" s="5" t="inlineStr"/>
      <c r="U5835" s="5" t="inlineStr">
        <is>
          <t>W5834</t>
        </is>
      </c>
    </row>
    <row r="5836">
      <c r="A5836" s="4">
        <f>RANK(M5836,$M$2:$M$6943)</f>
        <v/>
      </c>
      <c r="B5836" s="5" t="inlineStr">
        <is>
          <t>ロシア語圏</t>
        </is>
      </c>
      <c r="C5836" s="5" t="inlineStr">
        <is>
          <t>07</t>
        </is>
      </c>
      <c r="D5836" s="5" t="inlineStr">
        <is>
          <t>T21</t>
        </is>
      </c>
      <c r="E5836" s="6" t="inlineStr">
        <is>
          <t>動かしながら確認できる編集（動的プレビュー）</t>
        </is>
      </c>
      <c r="F5836" s="5" t="inlineStr">
        <is>
          <t>sin</t>
        </is>
      </c>
      <c r="G5836" s="6" t="inlineStr">
        <is>
          <t>Программа для построения и динамического предосмотра свойств синусоиды (косинусоиды)</t>
        </is>
      </c>
      <c r="H5836" s="6" t="inlineStr">
        <is>
          <t>正弦曲線をプレビュー付き作図</t>
        </is>
      </c>
      <c r="I5836" s="4" t="n">
        <v>12</v>
      </c>
      <c r="J5836" s="4" t="n">
        <v>10</v>
      </c>
      <c r="K5836" s="4" t="n">
        <v>3</v>
      </c>
      <c r="L5836" s="4" t="n">
        <v>4</v>
      </c>
      <c r="M5836" s="7">
        <f>SUM(I5836:L5836)</f>
        <v/>
      </c>
      <c r="N5836" s="6" t="inlineStr">
        <is>
          <t>正弦曲線作図</t>
        </is>
      </c>
      <c r="O5836" s="5" t="inlineStr">
        <is>
          <t>Набиуллин Рифкат</t>
        </is>
      </c>
      <c r="P5836" s="5" t="inlineStr">
        <is>
          <t>dwg.ru</t>
        </is>
      </c>
      <c r="Q5836" s="8" t="inlineStr">
        <is>
          <t>開く</t>
        </is>
      </c>
      <c r="R5836" s="5" t="inlineStr">
        <is>
          <t>ログイン・会員登録が必要</t>
        </is>
      </c>
      <c r="S5836" s="5" t="inlineStr">
        <is>
          <t>不明</t>
        </is>
      </c>
      <c r="T5836" s="5" t="inlineStr"/>
      <c r="U5836" s="5" t="inlineStr">
        <is>
          <t>W5835</t>
        </is>
      </c>
    </row>
    <row r="5837">
      <c r="A5837" s="4">
        <f>RANK(M5837,$M$2:$M$6943)</f>
        <v/>
      </c>
      <c r="B5837" s="5" t="inlineStr">
        <is>
          <t>日本</t>
        </is>
      </c>
      <c r="C5837" s="5" t="inlineStr">
        <is>
          <t>その他</t>
        </is>
      </c>
      <c r="D5837" s="5" t="inlineStr">
        <is>
          <t>その他</t>
        </is>
      </c>
      <c r="E5837" s="6" t="inlineStr">
        <is>
          <t>その他</t>
        </is>
      </c>
      <c r="F5837" s="5" t="inlineStr">
        <is>
          <t>-</t>
        </is>
      </c>
      <c r="G5837" s="6" t="inlineStr">
        <is>
          <t>コマンドラインで出来る簡易計算機！</t>
        </is>
      </c>
      <c r="H5837" s="6" t="inlineStr">
        <is>
          <t>コマンドラインで簡易計算</t>
        </is>
      </c>
      <c r="I5837" s="4" t="n">
        <v>6</v>
      </c>
      <c r="J5837" s="4" t="n">
        <v>8</v>
      </c>
      <c r="K5837" s="4" t="n">
        <v>5</v>
      </c>
      <c r="L5837" s="4" t="n">
        <v>10</v>
      </c>
      <c r="M5837" s="7">
        <f>SUM(I5837:L5837)</f>
        <v/>
      </c>
      <c r="N5837" s="6" t="inlineStr">
        <is>
          <t>QUICKCALCで代替可</t>
        </is>
      </c>
      <c r="O5837" s="5" t="inlineStr">
        <is>
          <t>ekakio</t>
        </is>
      </c>
      <c r="P5837" s="5" t="inlineStr">
        <is>
          <t>ekakio.hatenablog.jp</t>
        </is>
      </c>
      <c r="Q5837" s="8" t="inlineStr">
        <is>
          <t>開く</t>
        </is>
      </c>
      <c r="R5837" s="5" t="inlineStr">
        <is>
          <t>ページ内にコード掲載</t>
        </is>
      </c>
      <c r="S5837" s="5" t="inlineStr">
        <is>
          <t>ソース</t>
        </is>
      </c>
      <c r="T5837" s="5" t="inlineStr"/>
      <c r="U5837" s="5" t="inlineStr">
        <is>
          <t>W5836</t>
        </is>
      </c>
    </row>
    <row r="5838">
      <c r="A5838" s="4">
        <f>RANK(M5838,$M$2:$M$6943)</f>
        <v/>
      </c>
      <c r="B5838" s="5" t="inlineStr">
        <is>
          <t>中国語圏</t>
        </is>
      </c>
      <c r="C5838" s="5" t="inlineStr">
        <is>
          <t>ブロック・属性</t>
        </is>
      </c>
      <c r="D5838" s="5" t="inlineStr">
        <is>
          <t>T19,T14</t>
        </is>
      </c>
      <c r="E5838" s="6" t="inlineStr">
        <is>
          <t>ブロックの置換・再定義・自動ブロック化、属性の抽出・一括編集・Excelとの往復</t>
        </is>
      </c>
      <c r="F5838" s="5" t="inlineStr">
        <is>
          <t>-</t>
        </is>
      </c>
      <c r="G5838" s="6" t="inlineStr">
        <is>
          <t>分解带属性块</t>
        </is>
      </c>
      <c r="H5838" s="6" t="inlineStr">
        <is>
          <t>属性値を文字として残してブロック分解</t>
        </is>
      </c>
      <c r="I5838" s="4" t="n">
        <v>4</v>
      </c>
      <c r="J5838" s="4" t="n">
        <v>3</v>
      </c>
      <c r="K5838" s="4" t="n">
        <v>8</v>
      </c>
      <c r="L5838" s="4" t="n">
        <v>14</v>
      </c>
      <c r="M5838" s="7">
        <f>SUM(I5838:L5838)</f>
        <v/>
      </c>
      <c r="N5838" s="6" t="inlineStr">
        <is>
          <t>BURSTで代替</t>
        </is>
      </c>
      <c r="O5838" s="5" t="inlineStr"/>
      <c r="P5838" s="5" t="inlineStr">
        <is>
          <t>晓东CAD家园</t>
        </is>
      </c>
      <c r="Q5838" s="8" t="inlineStr">
        <is>
          <t>開く</t>
        </is>
      </c>
      <c r="R5838" s="5" t="inlineStr">
        <is>
          <t>フォーラム添付（ログインが必要な場合あり）</t>
        </is>
      </c>
      <c r="S5838" s="5" t="inlineStr">
        <is>
          <t>不明</t>
        </is>
      </c>
      <c r="T5838" s="5" t="inlineStr"/>
      <c r="U5838" s="5" t="inlineStr">
        <is>
          <t>W5837</t>
        </is>
      </c>
    </row>
    <row r="5839">
      <c r="A5839" s="4">
        <f>RANK(M5839,$M$2:$M$6943)</f>
        <v/>
      </c>
      <c r="B5839" s="5" t="inlineStr">
        <is>
          <t>中国語圏</t>
        </is>
      </c>
      <c r="C5839" s="5" t="inlineStr">
        <is>
          <t>構造・鉄骨・機械</t>
        </is>
      </c>
      <c r="D5839" s="5" t="inlineStr">
        <is>
          <t>その他</t>
        </is>
      </c>
      <c r="E5839" s="6" t="inlineStr">
        <is>
          <t>その他</t>
        </is>
      </c>
      <c r="F5839" s="5" t="inlineStr">
        <is>
          <t>型钢截面特性</t>
        </is>
      </c>
      <c r="G5839" s="6" t="inlineStr">
        <is>
          <t>型钢截面特性</t>
        </is>
      </c>
      <c r="H5839" s="6" t="inlineStr">
        <is>
          <t>形鋼断面性能の照会</t>
        </is>
      </c>
      <c r="I5839" s="4" t="n">
        <v>12</v>
      </c>
      <c r="J5839" s="4" t="n">
        <v>4</v>
      </c>
      <c r="K5839" s="4" t="n">
        <v>7</v>
      </c>
      <c r="L5839" s="4" t="n">
        <v>6</v>
      </c>
      <c r="M5839" s="7">
        <f>SUM(I5839:L5839)</f>
        <v/>
      </c>
      <c r="N5839" s="6" t="inlineStr">
        <is>
          <t>形鋼表照会</t>
        </is>
      </c>
      <c r="O5839" s="5" t="inlineStr">
        <is>
          <t>VitalGG</t>
        </is>
      </c>
      <c r="P5839" s="5" t="inlineStr">
        <is>
          <t>@lisp 应用云</t>
        </is>
      </c>
      <c r="Q5839" s="8" t="inlineStr">
        <is>
          <t>開く</t>
        </is>
      </c>
      <c r="R5839" s="5" t="inlineStr">
        <is>
          <t>配布ページからダウンロード</t>
        </is>
      </c>
      <c r="S5839" s="5" t="inlineStr">
        <is>
          <t>ソース（GitHubにも公開）</t>
        </is>
      </c>
      <c r="T5839" s="5" t="inlineStr"/>
      <c r="U5839" s="5" t="inlineStr">
        <is>
          <t>W5838</t>
        </is>
      </c>
    </row>
    <row r="5840">
      <c r="A5840" s="4">
        <f>RANK(M5840,$M$2:$M$6943)</f>
        <v/>
      </c>
      <c r="B5840" s="5" t="inlineStr">
        <is>
          <t>その他の地域</t>
        </is>
      </c>
      <c r="C5840" s="5" t="inlineStr">
        <is>
          <t>ハッチ・面積・長さ集計</t>
        </is>
      </c>
      <c r="D5840" s="5" t="inlineStr">
        <is>
          <t>その他</t>
        </is>
      </c>
      <c r="E5840" s="6" t="inlineStr">
        <is>
          <t>その他</t>
        </is>
      </c>
      <c r="F5840" s="5" t="inlineStr">
        <is>
          <t>2PH</t>
        </is>
      </c>
      <c r="G5840" s="6" t="inlineStr">
        <is>
          <t>2PH.ELF</t>
        </is>
      </c>
      <c r="H5840" s="6" t="inlineStr">
        <is>
          <t>2点でハッチ</t>
        </is>
      </c>
      <c r="I5840" s="4" t="n">
        <v>8</v>
      </c>
      <c r="J5840" s="4" t="n">
        <v>4</v>
      </c>
      <c r="K5840" s="4" t="n">
        <v>6</v>
      </c>
      <c r="L5840" s="4" t="n">
        <v>10</v>
      </c>
      <c r="M5840" s="7">
        <f>SUM(I5840:L5840)</f>
        <v/>
      </c>
      <c r="N5840" s="6" t="inlineStr">
        <is>
          <t>2点ハッチ</t>
        </is>
      </c>
      <c r="O5840" s="5" t="inlineStr">
        <is>
          <t>인텔리코리아 (CADian)</t>
        </is>
      </c>
      <c r="P5840" s="5" t="inlineStr">
        <is>
          <t>CADian 리습 600</t>
        </is>
      </c>
      <c r="Q5840" s="8" t="inlineStr">
        <is>
          <t>開く</t>
        </is>
      </c>
      <c r="R5840" s="5" t="inlineStr">
        <is>
          <t>フォーラム添付（ログインが必要な場合あり）</t>
        </is>
      </c>
      <c r="S5840" s="5" t="inlineStr">
        <is>
          <t>互換CAD専用（CADian）</t>
        </is>
      </c>
      <c r="T5840" s="5" t="inlineStr"/>
      <c r="U5840" s="5" t="inlineStr">
        <is>
          <t>W5839</t>
        </is>
      </c>
    </row>
    <row r="5841">
      <c r="A5841" s="4">
        <f>RANK(M5841,$M$2:$M$6943)</f>
        <v/>
      </c>
      <c r="B5841" s="5" t="inlineStr">
        <is>
          <t>英語圏</t>
        </is>
      </c>
      <c r="C5841" s="5" t="inlineStr">
        <is>
          <t>3D</t>
        </is>
      </c>
      <c r="D5841" s="5" t="inlineStr">
        <is>
          <t>その他</t>
        </is>
      </c>
      <c r="E5841" s="6" t="inlineStr">
        <is>
          <t>その他</t>
        </is>
      </c>
      <c r="F5841" s="5" t="inlineStr">
        <is>
          <t>-</t>
        </is>
      </c>
      <c r="G5841" s="6" t="inlineStr">
        <is>
          <t>3D LISP Set (3dlisp.rar)</t>
        </is>
      </c>
      <c r="H5841" s="6" t="inlineStr">
        <is>
          <t>3D作図ルーチン集</t>
        </is>
      </c>
      <c r="I5841" s="4" t="n">
        <v>8</v>
      </c>
      <c r="J5841" s="4" t="n">
        <v>5</v>
      </c>
      <c r="K5841" s="4" t="n">
        <v>7</v>
      </c>
      <c r="L5841" s="4" t="n">
        <v>8</v>
      </c>
      <c r="M5841" s="7">
        <f>SUM(I5841:L5841)</f>
        <v/>
      </c>
      <c r="N5841" s="6" t="inlineStr">
        <is>
          <t>旧式の3Dルーチン集</t>
        </is>
      </c>
      <c r="O5841" s="5" t="inlineStr"/>
      <c r="P5841" s="5" t="inlineStr">
        <is>
          <t>draftsperson.net</t>
        </is>
      </c>
      <c r="Q5841" s="8" t="inlineStr">
        <is>
          <t>開く</t>
        </is>
      </c>
      <c r="R5841" s="5" t="inlineStr">
        <is>
          <t>ファイルを直接ダウンロード</t>
        </is>
      </c>
      <c r="S5841" s="5" t="inlineStr">
        <is>
          <t>書庫（中身は要確認）</t>
        </is>
      </c>
      <c r="T5841" s="5" t="inlineStr"/>
      <c r="U5841" s="5" t="inlineStr">
        <is>
          <t>W5840</t>
        </is>
      </c>
    </row>
    <row r="5842">
      <c r="A5842" s="4">
        <f>RANK(M5842,$M$2:$M$6943)</f>
        <v/>
      </c>
      <c r="B5842" s="5" t="inlineStr">
        <is>
          <t>英語圏</t>
        </is>
      </c>
      <c r="C5842" s="5" t="inlineStr">
        <is>
          <t>3D</t>
        </is>
      </c>
      <c r="D5842" s="5" t="inlineStr">
        <is>
          <t>その他</t>
        </is>
      </c>
      <c r="E5842" s="6" t="inlineStr">
        <is>
          <t>その他</t>
        </is>
      </c>
      <c r="F5842" s="5" t="inlineStr">
        <is>
          <t>3C</t>
        </is>
      </c>
      <c r="G5842" s="6" t="inlineStr">
        <is>
          <t>3D Orbit Enhancement</t>
        </is>
      </c>
      <c r="H5842" s="6" t="inlineStr">
        <is>
          <t>3DORBITを拡張</t>
        </is>
      </c>
      <c r="I5842" s="4" t="n">
        <v>8</v>
      </c>
      <c r="J5842" s="4" t="n">
        <v>10</v>
      </c>
      <c r="K5842" s="4" t="n">
        <v>4</v>
      </c>
      <c r="L5842" s="4" t="n">
        <v>6</v>
      </c>
      <c r="M5842" s="7">
        <f>SUM(I5842:L5842)</f>
        <v/>
      </c>
      <c r="N5842" s="6" t="inlineStr">
        <is>
          <t>3DORBIT拡張</t>
        </is>
      </c>
      <c r="O5842" s="5" t="inlineStr"/>
      <c r="P5842" s="5" t="inlineStr">
        <is>
          <t>Cadalyst CAD Tips</t>
        </is>
      </c>
      <c r="Q5842" s="8" t="inlineStr">
        <is>
          <t>開く</t>
        </is>
      </c>
      <c r="R5842" s="5" t="inlineStr">
        <is>
          <t>サイト閉鎖・リンク切れ</t>
        </is>
      </c>
      <c r="S5842" s="5" t="inlineStr">
        <is>
          <t>不明</t>
        </is>
      </c>
      <c r="T5842" s="5" t="inlineStr"/>
      <c r="U5842" s="5" t="inlineStr">
        <is>
          <t>W5841</t>
        </is>
      </c>
    </row>
    <row r="5843">
      <c r="A5843" s="4">
        <f>RANK(M5843,$M$2:$M$6943)</f>
        <v/>
      </c>
      <c r="B5843" s="5" t="inlineStr">
        <is>
          <t>ロシア語圏</t>
        </is>
      </c>
      <c r="C5843" s="5" t="inlineStr">
        <is>
          <t>20</t>
        </is>
      </c>
      <c r="D5843" s="5" t="inlineStr">
        <is>
          <t>T18</t>
        </is>
      </c>
      <c r="E5843" s="6" t="inlineStr">
        <is>
          <t>画層の自動振り分け・標準化</t>
        </is>
      </c>
      <c r="F5843" s="5" t="inlineStr">
        <is>
          <t>-</t>
        </is>
      </c>
      <c r="G5843" s="6" t="inlineStr">
        <is>
          <t>_kpblc-layer-status-*</t>
        </is>
      </c>
      <c r="H5843" s="6" t="inlineStr">
        <is>
          <t>画層状態の保存・復元関数</t>
        </is>
      </c>
      <c r="I5843" s="4" t="n">
        <v>10</v>
      </c>
      <c r="J5843" s="4" t="n">
        <v>7</v>
      </c>
      <c r="K5843" s="4" t="n">
        <v>4</v>
      </c>
      <c r="L5843" s="4" t="n">
        <v>7</v>
      </c>
      <c r="M5843" s="7">
        <f>SUM(I5843:L5843)</f>
        <v/>
      </c>
      <c r="N5843" s="6" t="inlineStr">
        <is>
          <t>画層状態関数</t>
        </is>
      </c>
      <c r="O5843" s="5" t="inlineStr">
        <is>
          <t>kpblc</t>
        </is>
      </c>
      <c r="P5843" s="5" t="inlineStr">
        <is>
          <t>GitHub: kpblc2000/KpblcLispLib</t>
        </is>
      </c>
      <c r="Q5843" s="8" t="inlineStr">
        <is>
          <t>開く</t>
        </is>
      </c>
      <c r="R5843" s="5" t="inlineStr">
        <is>
          <t>GitHub（一括取得可）</t>
        </is>
      </c>
      <c r="S5843" s="5" t="inlineStr">
        <is>
          <t>ソース</t>
        </is>
      </c>
      <c r="T5843" s="5" t="inlineStr"/>
      <c r="U5843" s="5" t="inlineStr">
        <is>
          <t>W5842</t>
        </is>
      </c>
    </row>
    <row r="5844">
      <c r="A5844" s="4">
        <f>RANK(M5844,$M$2:$M$6943)</f>
        <v/>
      </c>
      <c r="B5844" s="5" t="inlineStr">
        <is>
          <t>日本</t>
        </is>
      </c>
      <c r="C5844" s="5" t="inlineStr">
        <is>
          <t>印刷・レイアウト・図枠</t>
        </is>
      </c>
      <c r="D5844" s="5" t="inlineStr">
        <is>
          <t>その他</t>
        </is>
      </c>
      <c r="E5844" s="6" t="inlineStr">
        <is>
          <t>その他</t>
        </is>
      </c>
      <c r="F5844" s="5" t="inlineStr">
        <is>
          <t>-</t>
        </is>
      </c>
      <c r="G5844" s="6" t="inlineStr">
        <is>
          <t>A1紙作図</t>
        </is>
      </c>
      <c r="H5844" s="6" t="inlineStr">
        <is>
          <t>A1用紙枠を作図</t>
        </is>
      </c>
      <c r="I5844" s="4" t="n">
        <v>6</v>
      </c>
      <c r="J5844" s="4" t="n">
        <v>5</v>
      </c>
      <c r="K5844" s="4" t="n">
        <v>7</v>
      </c>
      <c r="L5844" s="4" t="n">
        <v>10</v>
      </c>
      <c r="M5844" s="7">
        <f>SUM(I5844:L5844)</f>
        <v/>
      </c>
      <c r="N5844" s="6" t="inlineStr">
        <is>
          <t>テンプレートで代替可</t>
        </is>
      </c>
      <c r="O5844" s="5" t="inlineStr">
        <is>
          <t>ekakio</t>
        </is>
      </c>
      <c r="P5844" s="5" t="inlineStr">
        <is>
          <t>ekakio.hatenablog.jp</t>
        </is>
      </c>
      <c r="Q5844" s="8" t="inlineStr">
        <is>
          <t>開く</t>
        </is>
      </c>
      <c r="R5844" s="5" t="inlineStr">
        <is>
          <t>ページ内にコード掲載</t>
        </is>
      </c>
      <c r="S5844" s="5" t="inlineStr">
        <is>
          <t>ソース</t>
        </is>
      </c>
      <c r="T5844" s="5" t="inlineStr"/>
      <c r="U5844" s="5" t="inlineStr">
        <is>
          <t>W5843</t>
        </is>
      </c>
    </row>
    <row r="5845">
      <c r="A5845" s="4">
        <f>RANK(M5845,$M$2:$M$6943)</f>
        <v/>
      </c>
      <c r="B5845" s="5" t="inlineStr">
        <is>
          <t>その他の地域</t>
        </is>
      </c>
      <c r="C5845" s="5" t="inlineStr">
        <is>
          <t>ブロック・属性</t>
        </is>
      </c>
      <c r="D5845" s="5" t="inlineStr">
        <is>
          <t>T22,T19</t>
        </is>
      </c>
      <c r="E5845" s="6" t="inlineStr">
        <is>
          <t>曲線に沿った文字・図形の配置、ブロックの置換・再定義・自動ブロック化</t>
        </is>
      </c>
      <c r="F5845" s="5" t="inlineStr">
        <is>
          <t>ABLK</t>
        </is>
      </c>
      <c r="G5845" s="6" t="inlineStr">
        <is>
          <t>ABLK.elf</t>
        </is>
      </c>
      <c r="H5845" s="6" t="inlineStr">
        <is>
          <t>パスに沿ってブロックを等間隔配置</t>
        </is>
      </c>
      <c r="I5845" s="4" t="n">
        <v>6</v>
      </c>
      <c r="J5845" s="4" t="n">
        <v>4</v>
      </c>
      <c r="K5845" s="4" t="n">
        <v>6</v>
      </c>
      <c r="L5845" s="4" t="n">
        <v>12</v>
      </c>
      <c r="M5845" s="7">
        <f>SUM(I5845:L5845)</f>
        <v/>
      </c>
      <c r="N5845" s="6" t="inlineStr">
        <is>
          <t>パス配列/MEASURE</t>
        </is>
      </c>
      <c r="O5845" s="5" t="inlineStr">
        <is>
          <t>인텔리코리아 (CADian)</t>
        </is>
      </c>
      <c r="P5845" s="5" t="inlineStr">
        <is>
          <t>CADian 리습 600</t>
        </is>
      </c>
      <c r="Q5845" s="8" t="inlineStr">
        <is>
          <t>開く</t>
        </is>
      </c>
      <c r="R5845" s="5" t="inlineStr">
        <is>
          <t>フォーラム添付（ログインが必要な場合あり）</t>
        </is>
      </c>
      <c r="S5845" s="5" t="inlineStr">
        <is>
          <t>互換CAD専用（CADian）</t>
        </is>
      </c>
      <c r="T5845" s="5" t="inlineStr"/>
      <c r="U5845" s="5" t="inlineStr">
        <is>
          <t>W5844</t>
        </is>
      </c>
    </row>
    <row r="5846">
      <c r="A5846" s="4">
        <f>RANK(M5846,$M$2:$M$6943)</f>
        <v/>
      </c>
      <c r="B5846" s="5" t="inlineStr">
        <is>
          <t>日本</t>
        </is>
      </c>
      <c r="C5846" s="5" t="inlineStr">
        <is>
          <t>設定・環境</t>
        </is>
      </c>
      <c r="D5846" s="5" t="inlineStr">
        <is>
          <t>T28</t>
        </is>
      </c>
      <c r="E5846" s="6" t="inlineStr">
        <is>
          <t>作業環境の保存・復元</t>
        </is>
      </c>
      <c r="F5846" s="5" t="inlineStr">
        <is>
          <t>-</t>
        </is>
      </c>
      <c r="G5846" s="6" t="inlineStr">
        <is>
          <t>ACADボタン</t>
        </is>
      </c>
      <c r="H5846" s="6" t="inlineStr">
        <is>
          <t>LT用カスタマイズツール（有料）</t>
        </is>
      </c>
      <c r="I5846" s="4" t="n">
        <v>7</v>
      </c>
      <c r="J5846" s="4" t="n">
        <v>6</v>
      </c>
      <c r="K5846" s="4" t="n">
        <v>7</v>
      </c>
      <c r="L5846" s="4" t="n">
        <v>8</v>
      </c>
      <c r="M5846" s="7">
        <f>SUM(I5846:L5846)</f>
        <v/>
      </c>
      <c r="N5846" s="6" t="inlineStr">
        <is>
          <t>LT用カスタマイズ、旧式</t>
        </is>
      </c>
      <c r="O5846" s="5" t="inlineStr">
        <is>
          <t>キャドメイク</t>
        </is>
      </c>
      <c r="P5846" s="5" t="inlineStr">
        <is>
          <t>Vector</t>
        </is>
      </c>
      <c r="Q5846" s="8" t="inlineStr">
        <is>
          <t>開く</t>
        </is>
      </c>
      <c r="R5846" s="5" t="inlineStr">
        <is>
          <t>有料</t>
        </is>
      </c>
      <c r="S5846" s="5" t="inlineStr">
        <is>
          <t>書庫（中身は要確認）</t>
        </is>
      </c>
      <c r="T5846" s="5" t="inlineStr"/>
      <c r="U5846" s="5" t="inlineStr">
        <is>
          <t>W5845</t>
        </is>
      </c>
    </row>
    <row r="5847">
      <c r="A5847" s="4">
        <f>RANK(M5847,$M$2:$M$6943)</f>
        <v/>
      </c>
      <c r="B5847" s="5" t="inlineStr">
        <is>
          <t>英語圏</t>
        </is>
      </c>
      <c r="C5847" s="5" t="inlineStr">
        <is>
          <t>LISP開発用の部品</t>
        </is>
      </c>
      <c r="D5847" s="5" t="inlineStr">
        <is>
          <t>その他</t>
        </is>
      </c>
      <c r="E5847" s="6" t="inlineStr">
        <is>
          <t>その他</t>
        </is>
      </c>
      <c r="F5847" s="5" t="inlineStr">
        <is>
          <t>-</t>
        </is>
      </c>
      <c r="G5847" s="6" t="inlineStr">
        <is>
          <t>acetutil (Express acet functions doc)</t>
        </is>
      </c>
      <c r="H5847" s="6" t="inlineStr">
        <is>
          <t>Express acet関数の解説</t>
        </is>
      </c>
      <c r="I5847" s="4" t="n">
        <v>12</v>
      </c>
      <c r="J5847" s="4" t="n">
        <v>6</v>
      </c>
      <c r="K5847" s="4" t="n">
        <v>4</v>
      </c>
      <c r="L5847" s="4" t="n">
        <v>6</v>
      </c>
      <c r="M5847" s="7">
        <f>SUM(I5847:L5847)</f>
        <v/>
      </c>
      <c r="N5847" s="6" t="inlineStr">
        <is>
          <t>acet関数の資料</t>
        </is>
      </c>
      <c r="O5847" s="5" t="inlineStr">
        <is>
          <t>JTB World (Jimmy Bergmark)</t>
        </is>
      </c>
      <c r="P5847" s="5" t="inlineStr">
        <is>
          <t>JTB World</t>
        </is>
      </c>
      <c r="Q5847" s="8" t="inlineStr">
        <is>
          <t>開く</t>
        </is>
      </c>
      <c r="R5847" s="5" t="inlineStr">
        <is>
          <t>ファイルを直接ダウンロード</t>
        </is>
      </c>
      <c r="S5847" s="5" t="inlineStr">
        <is>
          <t>書庫（中身は要確認）</t>
        </is>
      </c>
      <c r="T5847" s="5" t="inlineStr"/>
      <c r="U5847" s="5" t="inlineStr">
        <is>
          <t>W5846</t>
        </is>
      </c>
    </row>
    <row r="5848">
      <c r="A5848" s="4">
        <f>RANK(M5848,$M$2:$M$6943)</f>
        <v/>
      </c>
      <c r="B5848" s="5" t="inlineStr">
        <is>
          <t>ロシア語圏</t>
        </is>
      </c>
      <c r="C5848" s="5" t="inlineStr">
        <is>
          <t>05</t>
        </is>
      </c>
      <c r="D5848" s="5" t="inlineStr">
        <is>
          <t>T18,T10</t>
        </is>
      </c>
      <c r="E5848" s="6" t="inlineStr">
        <is>
          <t>画層の自動振り分け・標準化、図面の健全性チェック・お掃除</t>
        </is>
      </c>
      <c r="F5848" s="5" t="inlineStr">
        <is>
          <t>-</t>
        </is>
      </c>
      <c r="G5848" s="6" t="inlineStr">
        <is>
          <t>all_filters_del</t>
        </is>
      </c>
      <c r="H5848" s="6" t="inlineStr">
        <is>
          <t>指定以外の画層フィルタを削除</t>
        </is>
      </c>
      <c r="I5848" s="4" t="n">
        <v>6</v>
      </c>
      <c r="J5848" s="4" t="n">
        <v>6</v>
      </c>
      <c r="K5848" s="4" t="n">
        <v>7</v>
      </c>
      <c r="L5848" s="4" t="n">
        <v>9</v>
      </c>
      <c r="M5848" s="7">
        <f>SUM(I5848:L5848)</f>
        <v/>
      </c>
      <c r="N5848" s="6" t="inlineStr">
        <is>
          <t>標準で削除可能</t>
        </is>
      </c>
      <c r="O5848" s="5" t="inlineStr">
        <is>
          <t>kpblc</t>
        </is>
      </c>
      <c r="P5848" s="5" t="inlineStr">
        <is>
          <t>autolisp.ru</t>
        </is>
      </c>
      <c r="Q5848" s="8" t="inlineStr">
        <is>
          <t>開く</t>
        </is>
      </c>
      <c r="R5848" s="5" t="inlineStr">
        <is>
          <t>ファイルを直接ダウンロード</t>
        </is>
      </c>
      <c r="S5848" s="5" t="inlineStr">
        <is>
          <t>ソース</t>
        </is>
      </c>
      <c r="T5848" s="5" t="inlineStr"/>
      <c r="U5848" s="5" t="inlineStr">
        <is>
          <t>W5847</t>
        </is>
      </c>
    </row>
    <row r="5849">
      <c r="A5849" s="4">
        <f>RANK(M5849,$M$2:$M$6943)</f>
        <v/>
      </c>
      <c r="B5849" s="5" t="inlineStr">
        <is>
          <t>英語圏</t>
        </is>
      </c>
      <c r="C5849" s="5" t="inlineStr">
        <is>
          <t>印刷・レイアウト・図枠</t>
        </is>
      </c>
      <c r="D5849" s="5" t="inlineStr">
        <is>
          <t>T05</t>
        </is>
      </c>
      <c r="E5849" s="6" t="inlineStr">
        <is>
          <t>図枠からレイアウト・ビューポートを自動作成</t>
        </is>
      </c>
      <c r="F5849" s="5" t="inlineStr">
        <is>
          <t>ANSIAVP</t>
        </is>
      </c>
      <c r="G5849" s="6" t="inlineStr">
        <is>
          <t>ansiavp.lsp</t>
        </is>
      </c>
      <c r="H5849" s="6" t="inlineStr">
        <is>
          <t>ANSI A縦図枠内にVP作成</t>
        </is>
      </c>
      <c r="I5849" s="4" t="n">
        <v>8</v>
      </c>
      <c r="J5849" s="4" t="n">
        <v>7</v>
      </c>
      <c r="K5849" s="4" t="n">
        <v>8</v>
      </c>
      <c r="L5849" s="4" t="n">
        <v>5</v>
      </c>
      <c r="M5849" s="7">
        <f>SUM(I5849:L5849)</f>
        <v/>
      </c>
      <c r="N5849" s="6" t="inlineStr">
        <is>
          <t>米国規格図枠専用</t>
        </is>
      </c>
      <c r="O5849" s="5" t="inlineStr">
        <is>
          <t>Henry C. Francis (ParaCADD)</t>
        </is>
      </c>
      <c r="P5849" s="5" t="inlineStr">
        <is>
          <t>ParaCADD</t>
        </is>
      </c>
      <c r="Q5849" s="8" t="inlineStr">
        <is>
          <t>開く</t>
        </is>
      </c>
      <c r="R5849" s="5" t="inlineStr">
        <is>
          <t>配布ページからダウンロード</t>
        </is>
      </c>
      <c r="S5849" s="5" t="inlineStr">
        <is>
          <t>ソース</t>
        </is>
      </c>
      <c r="T5849" s="5" t="inlineStr"/>
      <c r="U5849" s="5" t="inlineStr">
        <is>
          <t>W5848</t>
        </is>
      </c>
    </row>
    <row r="5850">
      <c r="A5850" s="4">
        <f>RANK(M5850,$M$2:$M$6943)</f>
        <v/>
      </c>
      <c r="B5850" s="5" t="inlineStr">
        <is>
          <t>英語圏</t>
        </is>
      </c>
      <c r="C5850" s="5" t="inlineStr">
        <is>
          <t>印刷・レイアウト・図枠</t>
        </is>
      </c>
      <c r="D5850" s="5" t="inlineStr">
        <is>
          <t>T05</t>
        </is>
      </c>
      <c r="E5850" s="6" t="inlineStr">
        <is>
          <t>図枠からレイアウト・ビューポートを自動作成</t>
        </is>
      </c>
      <c r="F5850" s="5" t="inlineStr">
        <is>
          <t>ANSIAVP_L</t>
        </is>
      </c>
      <c r="G5850" s="6" t="inlineStr">
        <is>
          <t>ansiavp_l.lsp</t>
        </is>
      </c>
      <c r="H5850" s="6" t="inlineStr">
        <is>
          <t>ANSI A横図枠内にVP作成</t>
        </is>
      </c>
      <c r="I5850" s="4" t="n">
        <v>8</v>
      </c>
      <c r="J5850" s="4" t="n">
        <v>7</v>
      </c>
      <c r="K5850" s="4" t="n">
        <v>8</v>
      </c>
      <c r="L5850" s="4" t="n">
        <v>5</v>
      </c>
      <c r="M5850" s="7">
        <f>SUM(I5850:L5850)</f>
        <v/>
      </c>
      <c r="N5850" s="6" t="inlineStr">
        <is>
          <t>米国規格図枠専用</t>
        </is>
      </c>
      <c r="O5850" s="5" t="inlineStr">
        <is>
          <t>Henry C. Francis (ParaCADD)</t>
        </is>
      </c>
      <c r="P5850" s="5" t="inlineStr">
        <is>
          <t>ParaCADD</t>
        </is>
      </c>
      <c r="Q5850" s="8" t="inlineStr">
        <is>
          <t>開く</t>
        </is>
      </c>
      <c r="R5850" s="5" t="inlineStr">
        <is>
          <t>配布ページからダウンロード</t>
        </is>
      </c>
      <c r="S5850" s="5" t="inlineStr">
        <is>
          <t>ソース</t>
        </is>
      </c>
      <c r="T5850" s="5" t="inlineStr"/>
      <c r="U5850" s="5" t="inlineStr">
        <is>
          <t>W5849</t>
        </is>
      </c>
    </row>
    <row r="5851">
      <c r="A5851" s="4">
        <f>RANK(M5851,$M$2:$M$6943)</f>
        <v/>
      </c>
      <c r="B5851" s="5" t="inlineStr">
        <is>
          <t>英語圏</t>
        </is>
      </c>
      <c r="C5851" s="5" t="inlineStr">
        <is>
          <t>印刷・レイアウト・図枠</t>
        </is>
      </c>
      <c r="D5851" s="5" t="inlineStr">
        <is>
          <t>T05</t>
        </is>
      </c>
      <c r="E5851" s="6" t="inlineStr">
        <is>
          <t>図枠からレイアウト・ビューポートを自動作成</t>
        </is>
      </c>
      <c r="F5851" s="5" t="inlineStr">
        <is>
          <t>ANSIBPL2, ANSIBVP</t>
        </is>
      </c>
      <c r="G5851" s="6" t="inlineStr">
        <is>
          <t>ansibvp.lsp</t>
        </is>
      </c>
      <c r="H5851" s="6" t="inlineStr">
        <is>
          <t>ANSI B図枠内にVP作成</t>
        </is>
      </c>
      <c r="I5851" s="4" t="n">
        <v>8</v>
      </c>
      <c r="J5851" s="4" t="n">
        <v>7</v>
      </c>
      <c r="K5851" s="4" t="n">
        <v>8</v>
      </c>
      <c r="L5851" s="4" t="n">
        <v>5</v>
      </c>
      <c r="M5851" s="7">
        <f>SUM(I5851:L5851)</f>
        <v/>
      </c>
      <c r="N5851" s="6" t="inlineStr">
        <is>
          <t>米国規格図枠専用</t>
        </is>
      </c>
      <c r="O5851" s="5" t="inlineStr">
        <is>
          <t>Henry C. Francis (ParaCADD)</t>
        </is>
      </c>
      <c r="P5851" s="5" t="inlineStr">
        <is>
          <t>ParaCADD</t>
        </is>
      </c>
      <c r="Q5851" s="8" t="inlineStr">
        <is>
          <t>開く</t>
        </is>
      </c>
      <c r="R5851" s="5" t="inlineStr">
        <is>
          <t>配布ページからダウンロード</t>
        </is>
      </c>
      <c r="S5851" s="5" t="inlineStr">
        <is>
          <t>ソース</t>
        </is>
      </c>
      <c r="T5851" s="5" t="inlineStr"/>
      <c r="U5851" s="5" t="inlineStr">
        <is>
          <t>W5850</t>
        </is>
      </c>
    </row>
    <row r="5852">
      <c r="A5852" s="4">
        <f>RANK(M5852,$M$2:$M$6943)</f>
        <v/>
      </c>
      <c r="B5852" s="5" t="inlineStr">
        <is>
          <t>英語圏</t>
        </is>
      </c>
      <c r="C5852" s="5" t="inlineStr">
        <is>
          <t>印刷・レイアウト・図枠</t>
        </is>
      </c>
      <c r="D5852" s="5" t="inlineStr">
        <is>
          <t>T05</t>
        </is>
      </c>
      <c r="E5852" s="6" t="inlineStr">
        <is>
          <t>図枠からレイアウト・ビューポートを自動作成</t>
        </is>
      </c>
      <c r="F5852" s="5" t="inlineStr">
        <is>
          <t>ANSIDPL2, ANSIDVP</t>
        </is>
      </c>
      <c r="G5852" s="6" t="inlineStr">
        <is>
          <t>ansidvp.lsp</t>
        </is>
      </c>
      <c r="H5852" s="6" t="inlineStr">
        <is>
          <t>ANSI D図枠内にVP作成</t>
        </is>
      </c>
      <c r="I5852" s="4" t="n">
        <v>8</v>
      </c>
      <c r="J5852" s="4" t="n">
        <v>7</v>
      </c>
      <c r="K5852" s="4" t="n">
        <v>8</v>
      </c>
      <c r="L5852" s="4" t="n">
        <v>5</v>
      </c>
      <c r="M5852" s="7">
        <f>SUM(I5852:L5852)</f>
        <v/>
      </c>
      <c r="N5852" s="6" t="inlineStr">
        <is>
          <t>米国規格図枠専用</t>
        </is>
      </c>
      <c r="O5852" s="5" t="inlineStr">
        <is>
          <t>Henry C. Francis (ParaCADD)</t>
        </is>
      </c>
      <c r="P5852" s="5" t="inlineStr">
        <is>
          <t>ParaCADD</t>
        </is>
      </c>
      <c r="Q5852" s="8" t="inlineStr">
        <is>
          <t>開く</t>
        </is>
      </c>
      <c r="R5852" s="5" t="inlineStr">
        <is>
          <t>配布ページからダウンロード</t>
        </is>
      </c>
      <c r="S5852" s="5" t="inlineStr">
        <is>
          <t>ソース</t>
        </is>
      </c>
      <c r="T5852" s="5" t="inlineStr"/>
      <c r="U5852" s="5" t="inlineStr">
        <is>
          <t>W5851</t>
        </is>
      </c>
    </row>
    <row r="5853">
      <c r="A5853" s="4">
        <f>RANK(M5853,$M$2:$M$6943)</f>
        <v/>
      </c>
      <c r="B5853" s="5" t="inlineStr">
        <is>
          <t>英語圏</t>
        </is>
      </c>
      <c r="C5853" s="5" t="inlineStr">
        <is>
          <t>印刷・レイアウト・図枠</t>
        </is>
      </c>
      <c r="D5853" s="5" t="inlineStr">
        <is>
          <t>T05</t>
        </is>
      </c>
      <c r="E5853" s="6" t="inlineStr">
        <is>
          <t>図枠からレイアウト・ビューポートを自動作成</t>
        </is>
      </c>
      <c r="F5853" s="5" t="inlineStr">
        <is>
          <t>ANSIFVP</t>
        </is>
      </c>
      <c r="G5853" s="6" t="inlineStr">
        <is>
          <t>ansifvp.lsp</t>
        </is>
      </c>
      <c r="H5853" s="6" t="inlineStr">
        <is>
          <t>ANSI F図枠内にVP作成</t>
        </is>
      </c>
      <c r="I5853" s="4" t="n">
        <v>8</v>
      </c>
      <c r="J5853" s="4" t="n">
        <v>7</v>
      </c>
      <c r="K5853" s="4" t="n">
        <v>8</v>
      </c>
      <c r="L5853" s="4" t="n">
        <v>5</v>
      </c>
      <c r="M5853" s="7">
        <f>SUM(I5853:L5853)</f>
        <v/>
      </c>
      <c r="N5853" s="6" t="inlineStr">
        <is>
          <t>米国規格図枠専用</t>
        </is>
      </c>
      <c r="O5853" s="5" t="inlineStr">
        <is>
          <t>Henry C. Francis (ParaCADD)</t>
        </is>
      </c>
      <c r="P5853" s="5" t="inlineStr">
        <is>
          <t>ParaCADD</t>
        </is>
      </c>
      <c r="Q5853" s="8" t="inlineStr">
        <is>
          <t>開く</t>
        </is>
      </c>
      <c r="R5853" s="5" t="inlineStr">
        <is>
          <t>配布ページからダウンロード</t>
        </is>
      </c>
      <c r="S5853" s="5" t="inlineStr">
        <is>
          <t>ソース</t>
        </is>
      </c>
      <c r="T5853" s="5" t="inlineStr"/>
      <c r="U5853" s="5" t="inlineStr">
        <is>
          <t>W5852</t>
        </is>
      </c>
    </row>
    <row r="5854">
      <c r="A5854" s="4">
        <f>RANK(M5854,$M$2:$M$6943)</f>
        <v/>
      </c>
      <c r="B5854" s="5" t="inlineStr">
        <is>
          <t>日本</t>
        </is>
      </c>
      <c r="C5854" s="5" t="inlineStr">
        <is>
          <t>画層</t>
        </is>
      </c>
      <c r="D5854" s="5" t="inlineStr">
        <is>
          <t>T18</t>
        </is>
      </c>
      <c r="E5854" s="6" t="inlineStr">
        <is>
          <t>画層の自動振り分け・標準化</t>
        </is>
      </c>
      <c r="F5854" s="5" t="inlineStr">
        <is>
          <t>aon</t>
        </is>
      </c>
      <c r="G5854" s="6" t="inlineStr">
        <is>
          <t>aon.lsp</t>
        </is>
      </c>
      <c r="H5854" s="6" t="inlineStr">
        <is>
          <t>保管画層も含め全画層ON</t>
        </is>
      </c>
      <c r="I5854" s="4" t="n">
        <v>5</v>
      </c>
      <c r="J5854" s="4" t="n">
        <v>5</v>
      </c>
      <c r="K5854" s="4" t="n">
        <v>6</v>
      </c>
      <c r="L5854" s="4" t="n">
        <v>12</v>
      </c>
      <c r="M5854" s="7">
        <f>SUM(I5854:L5854)</f>
        <v/>
      </c>
      <c r="N5854" s="6" t="inlineStr">
        <is>
          <t>標準で全画層ON可</t>
        </is>
      </c>
      <c r="O5854" s="5" t="inlineStr"/>
      <c r="P5854" s="5" t="inlineStr">
        <is>
          <t>asahi-net ~ea5h-ab</t>
        </is>
      </c>
      <c r="Q5854" s="8" t="inlineStr">
        <is>
          <t>開く</t>
        </is>
      </c>
      <c r="R5854" s="5" t="inlineStr">
        <is>
          <t>配布ページからダウンロード</t>
        </is>
      </c>
      <c r="S5854" s="5" t="inlineStr">
        <is>
          <t>ソース</t>
        </is>
      </c>
      <c r="T5854" s="5" t="inlineStr"/>
      <c r="U5854" s="5" t="inlineStr">
        <is>
          <t>W5853</t>
        </is>
      </c>
    </row>
    <row r="5855">
      <c r="A5855" s="4">
        <f>RANK(M5855,$M$2:$M$6943)</f>
        <v/>
      </c>
      <c r="B5855" s="5" t="inlineStr">
        <is>
          <t>ロシア語圏</t>
        </is>
      </c>
      <c r="C5855" s="5" t="inlineStr">
        <is>
          <t>20</t>
        </is>
      </c>
      <c r="D5855" s="5" t="inlineStr">
        <is>
          <t>その他</t>
        </is>
      </c>
      <c r="E5855" s="6" t="inlineStr">
        <is>
          <t>その他</t>
        </is>
      </c>
      <c r="F5855" s="5" t="inlineStr">
        <is>
          <t>APEL</t>
        </is>
      </c>
      <c r="G5855" s="6" t="inlineStr">
        <is>
          <t>APEL - сборник функций</t>
        </is>
      </c>
      <c r="H5855" s="6" t="inlineStr">
        <is>
          <t>LISP関数集</t>
        </is>
      </c>
      <c r="I5855" s="4" t="n">
        <v>10</v>
      </c>
      <c r="J5855" s="4" t="n">
        <v>7</v>
      </c>
      <c r="K5855" s="4" t="n">
        <v>4</v>
      </c>
      <c r="L5855" s="4" t="n">
        <v>7</v>
      </c>
      <c r="M5855" s="7">
        <f>SUM(I5855:L5855)</f>
        <v/>
      </c>
      <c r="N5855" s="6" t="inlineStr">
        <is>
          <t>関数集</t>
        </is>
      </c>
      <c r="O5855" s="5" t="inlineStr">
        <is>
          <t>Apelsinov</t>
        </is>
      </c>
      <c r="P5855" s="5" t="inlineStr">
        <is>
          <t>dwg.ru</t>
        </is>
      </c>
      <c r="Q5855" s="8" t="inlineStr">
        <is>
          <t>開く</t>
        </is>
      </c>
      <c r="R5855" s="5" t="inlineStr">
        <is>
          <t>ログイン・会員登録が必要</t>
        </is>
      </c>
      <c r="S5855" s="5" t="inlineStr">
        <is>
          <t>不明</t>
        </is>
      </c>
      <c r="T5855" s="5" t="inlineStr"/>
      <c r="U5855" s="5" t="inlineStr">
        <is>
          <t>W5854</t>
        </is>
      </c>
    </row>
    <row r="5856">
      <c r="A5856" s="4">
        <f>RANK(M5856,$M$2:$M$6943)</f>
        <v/>
      </c>
      <c r="B5856" s="5" t="inlineStr">
        <is>
          <t>その他の地域</t>
        </is>
      </c>
      <c r="C5856" s="5" t="inlineStr">
        <is>
          <t>作図</t>
        </is>
      </c>
      <c r="D5856" s="5" t="inlineStr">
        <is>
          <t>その他</t>
        </is>
      </c>
      <c r="E5856" s="6" t="inlineStr">
        <is>
          <t>その他</t>
        </is>
      </c>
      <c r="F5856" s="5" t="inlineStr">
        <is>
          <t>ARCC</t>
        </is>
      </c>
      <c r="G5856" s="6" t="inlineStr">
        <is>
          <t>ARCC.ELF</t>
        </is>
      </c>
      <c r="H5856" s="6" t="inlineStr">
        <is>
          <t>円弧の中心線を自動作図</t>
        </is>
      </c>
      <c r="I5856" s="4" t="n">
        <v>8</v>
      </c>
      <c r="J5856" s="4" t="n">
        <v>4</v>
      </c>
      <c r="K5856" s="4" t="n">
        <v>6</v>
      </c>
      <c r="L5856" s="4" t="n">
        <v>10</v>
      </c>
      <c r="M5856" s="7">
        <f>SUM(I5856:L5856)</f>
        <v/>
      </c>
      <c r="N5856" s="6" t="inlineStr">
        <is>
          <t>CENTERMARK可</t>
        </is>
      </c>
      <c r="O5856" s="5" t="inlineStr">
        <is>
          <t>인텔리코리아 (CADian)</t>
        </is>
      </c>
      <c r="P5856" s="5" t="inlineStr">
        <is>
          <t>CADian 리습 600</t>
        </is>
      </c>
      <c r="Q5856" s="8" t="inlineStr">
        <is>
          <t>開く</t>
        </is>
      </c>
      <c r="R5856" s="5" t="inlineStr">
        <is>
          <t>フォーラム添付（ログインが必要な場合あり）</t>
        </is>
      </c>
      <c r="S5856" s="5" t="inlineStr">
        <is>
          <t>互換CAD専用（CADian）</t>
        </is>
      </c>
      <c r="T5856" s="5" t="inlineStr"/>
      <c r="U5856" s="5" t="inlineStr">
        <is>
          <t>W5855</t>
        </is>
      </c>
    </row>
    <row r="5857">
      <c r="A5857" s="4">
        <f>RANK(M5857,$M$2:$M$6943)</f>
        <v/>
      </c>
      <c r="B5857" s="5" t="inlineStr">
        <is>
          <t>その他の地域</t>
        </is>
      </c>
      <c r="C5857" s="5" t="inlineStr">
        <is>
          <t>作図</t>
        </is>
      </c>
      <c r="D5857" s="5" t="inlineStr">
        <is>
          <t>その他</t>
        </is>
      </c>
      <c r="E5857" s="6" t="inlineStr">
        <is>
          <t>その他</t>
        </is>
      </c>
      <c r="F5857" s="5" t="inlineStr">
        <is>
          <t>ARCDIV</t>
        </is>
      </c>
      <c r="G5857" s="6" t="inlineStr">
        <is>
          <t>ARCDIV.ELF</t>
        </is>
      </c>
      <c r="H5857" s="6" t="inlineStr">
        <is>
          <t>円弧を中心基準で区画線分割</t>
        </is>
      </c>
      <c r="I5857" s="4" t="n">
        <v>12</v>
      </c>
      <c r="J5857" s="4" t="n">
        <v>6</v>
      </c>
      <c r="K5857" s="4" t="n">
        <v>4</v>
      </c>
      <c r="L5857" s="4" t="n">
        <v>6</v>
      </c>
      <c r="M5857" s="7">
        <f>SUM(I5857:L5857)</f>
        <v/>
      </c>
      <c r="N5857" s="6" t="inlineStr">
        <is>
          <t>円弧区画</t>
        </is>
      </c>
      <c r="O5857" s="5" t="inlineStr">
        <is>
          <t>인텔리코리아 (CADian)</t>
        </is>
      </c>
      <c r="P5857" s="5" t="inlineStr">
        <is>
          <t>CADian 리습 600</t>
        </is>
      </c>
      <c r="Q5857" s="8" t="inlineStr">
        <is>
          <t>開く</t>
        </is>
      </c>
      <c r="R5857" s="5" t="inlineStr">
        <is>
          <t>フォーラム添付（ログインが必要な場合あり）</t>
        </is>
      </c>
      <c r="S5857" s="5" t="inlineStr">
        <is>
          <t>互換CAD専用（CADian）</t>
        </is>
      </c>
      <c r="T5857" s="5" t="inlineStr"/>
      <c r="U5857" s="5" t="inlineStr">
        <is>
          <t>W5856</t>
        </is>
      </c>
    </row>
    <row r="5858">
      <c r="A5858" s="4">
        <f>RANK(M5858,$M$2:$M$6943)</f>
        <v/>
      </c>
      <c r="B5858" s="5" t="inlineStr">
        <is>
          <t>英語圏</t>
        </is>
      </c>
      <c r="C5858" s="5" t="inlineStr">
        <is>
          <t>印刷・レイアウト・図枠</t>
        </is>
      </c>
      <c r="D5858" s="5" t="inlineStr">
        <is>
          <t>T05</t>
        </is>
      </c>
      <c r="E5858" s="6" t="inlineStr">
        <is>
          <t>図枠からレイアウト・ビューポートを自動作成</t>
        </is>
      </c>
      <c r="F5858" s="5" t="inlineStr">
        <is>
          <t>ARCHDVP</t>
        </is>
      </c>
      <c r="G5858" s="6" t="inlineStr">
        <is>
          <t>archdvp.lsp</t>
        </is>
      </c>
      <c r="H5858" s="6" t="inlineStr">
        <is>
          <t>ARCH D図枠内にVP作成</t>
        </is>
      </c>
      <c r="I5858" s="4" t="n">
        <v>8</v>
      </c>
      <c r="J5858" s="4" t="n">
        <v>7</v>
      </c>
      <c r="K5858" s="4" t="n">
        <v>8</v>
      </c>
      <c r="L5858" s="4" t="n">
        <v>5</v>
      </c>
      <c r="M5858" s="7">
        <f>SUM(I5858:L5858)</f>
        <v/>
      </c>
      <c r="N5858" s="6" t="inlineStr">
        <is>
          <t>米国規格図枠専用</t>
        </is>
      </c>
      <c r="O5858" s="5" t="inlineStr">
        <is>
          <t>Henry C. Francis (ParaCADD)</t>
        </is>
      </c>
      <c r="P5858" s="5" t="inlineStr">
        <is>
          <t>ParaCADD</t>
        </is>
      </c>
      <c r="Q5858" s="8" t="inlineStr">
        <is>
          <t>開く</t>
        </is>
      </c>
      <c r="R5858" s="5" t="inlineStr">
        <is>
          <t>配布ページからダウンロード</t>
        </is>
      </c>
      <c r="S5858" s="5" t="inlineStr">
        <is>
          <t>ソース</t>
        </is>
      </c>
      <c r="T5858" s="5" t="inlineStr"/>
      <c r="U5858" s="5" t="inlineStr">
        <is>
          <t>W5857</t>
        </is>
      </c>
    </row>
    <row r="5859">
      <c r="A5859" s="4">
        <f>RANK(M5859,$M$2:$M$6943)</f>
        <v/>
      </c>
      <c r="B5859" s="5" t="inlineStr">
        <is>
          <t>ロシア語圏</t>
        </is>
      </c>
      <c r="C5859" s="5" t="inlineStr">
        <is>
          <t>01</t>
        </is>
      </c>
      <c r="D5859" s="5" t="inlineStr">
        <is>
          <t>T22</t>
        </is>
      </c>
      <c r="E5859" s="6" t="inlineStr">
        <is>
          <t>曲線に沿った文字・図形の配置</t>
        </is>
      </c>
      <c r="F5859" s="5" t="inlineStr">
        <is>
          <t>-</t>
        </is>
      </c>
      <c r="G5859" s="6" t="inlineStr">
        <is>
          <t>arctxt</t>
        </is>
      </c>
      <c r="H5859" s="6" t="inlineStr">
        <is>
          <t>テキストを円弧に沿って配置</t>
        </is>
      </c>
      <c r="I5859" s="4" t="n">
        <v>6</v>
      </c>
      <c r="J5859" s="4" t="n">
        <v>6</v>
      </c>
      <c r="K5859" s="4" t="n">
        <v>6</v>
      </c>
      <c r="L5859" s="4" t="n">
        <v>10</v>
      </c>
      <c r="M5859" s="7">
        <f>SUM(I5859:L5859)</f>
        <v/>
      </c>
      <c r="N5859" s="6" t="inlineStr">
        <is>
          <t>ARCTEXTで代替</t>
        </is>
      </c>
      <c r="O5859" s="5" t="inlineStr">
        <is>
          <t>Сергей Комаров</t>
        </is>
      </c>
      <c r="P5859" s="5" t="inlineStr">
        <is>
          <t>cad.dp.ua</t>
        </is>
      </c>
      <c r="Q5859" s="8" t="inlineStr">
        <is>
          <t>開く</t>
        </is>
      </c>
      <c r="R5859" s="5" t="inlineStr">
        <is>
          <t>配布ページからダウンロード</t>
        </is>
      </c>
      <c r="S5859" s="5" t="inlineStr">
        <is>
          <t>不明</t>
        </is>
      </c>
      <c r="T5859" s="5" t="inlineStr"/>
      <c r="U5859" s="5" t="inlineStr">
        <is>
          <t>W5858</t>
        </is>
      </c>
    </row>
    <row r="5860">
      <c r="A5860" s="4">
        <f>RANK(M5860,$M$2:$M$6943)</f>
        <v/>
      </c>
      <c r="B5860" s="5" t="inlineStr">
        <is>
          <t>その他の地域</t>
        </is>
      </c>
      <c r="C5860" s="5" t="inlineStr">
        <is>
          <t>線・ポリライン編集</t>
        </is>
      </c>
      <c r="D5860" s="5" t="inlineStr">
        <is>
          <t>その他</t>
        </is>
      </c>
      <c r="E5860" s="6" t="inlineStr">
        <is>
          <t>その他</t>
        </is>
      </c>
      <c r="F5860" s="5" t="inlineStr">
        <is>
          <t>ARM</t>
        </is>
      </c>
      <c r="G5860" s="6" t="inlineStr">
        <is>
          <t>ARM.ELF</t>
        </is>
      </c>
      <c r="H5860" s="6" t="inlineStr">
        <is>
          <t>円弧をワンクリック反転</t>
        </is>
      </c>
      <c r="I5860" s="4" t="n">
        <v>10</v>
      </c>
      <c r="J5860" s="4" t="n">
        <v>6</v>
      </c>
      <c r="K5860" s="4" t="n">
        <v>4</v>
      </c>
      <c r="L5860" s="4" t="n">
        <v>8</v>
      </c>
      <c r="M5860" s="7">
        <f>SUM(I5860:L5860)</f>
        <v/>
      </c>
      <c r="N5860" s="6" t="inlineStr">
        <is>
          <t>円弧反転</t>
        </is>
      </c>
      <c r="O5860" s="5" t="inlineStr">
        <is>
          <t>인텔리코리아 (CADian)</t>
        </is>
      </c>
      <c r="P5860" s="5" t="inlineStr">
        <is>
          <t>CADian 리습 600</t>
        </is>
      </c>
      <c r="Q5860" s="8" t="inlineStr">
        <is>
          <t>開く</t>
        </is>
      </c>
      <c r="R5860" s="5" t="inlineStr">
        <is>
          <t>フォーラム添付（ログインが必要な場合あり）</t>
        </is>
      </c>
      <c r="S5860" s="5" t="inlineStr">
        <is>
          <t>互換CAD専用（CADian）</t>
        </is>
      </c>
      <c r="T5860" s="5" t="inlineStr"/>
      <c r="U5860" s="5" t="inlineStr">
        <is>
          <t>W5859</t>
        </is>
      </c>
    </row>
    <row r="5861">
      <c r="A5861" s="4">
        <f>RANK(M5861,$M$2:$M$6943)</f>
        <v/>
      </c>
      <c r="B5861" s="5" t="inlineStr">
        <is>
          <t>ロシア語圏</t>
        </is>
      </c>
      <c r="C5861" s="5" t="inlineStr">
        <is>
          <t>05</t>
        </is>
      </c>
      <c r="D5861" s="5" t="inlineStr">
        <is>
          <t>T18</t>
        </is>
      </c>
      <c r="E5861" s="6" t="inlineStr">
        <is>
          <t>画層の自動振り分け・標準化</t>
        </is>
      </c>
      <c r="F5861" s="5" t="inlineStr">
        <is>
          <t>RENLAY</t>
        </is>
      </c>
      <c r="G5861" s="6" t="inlineStr">
        <is>
          <t>AsmiTools: RENLAY.LSP</t>
        </is>
      </c>
      <c r="H5861" s="6" t="inlineStr">
        <is>
          <t>画層管理を開かず素早く改名</t>
        </is>
      </c>
      <c r="I5861" s="4" t="n">
        <v>6</v>
      </c>
      <c r="J5861" s="4" t="n">
        <v>6</v>
      </c>
      <c r="K5861" s="4" t="n">
        <v>6</v>
      </c>
      <c r="L5861" s="4" t="n">
        <v>10</v>
      </c>
      <c r="M5861" s="7">
        <f>SUM(I5861:L5861)</f>
        <v/>
      </c>
      <c r="N5861" s="6" t="inlineStr">
        <is>
          <t>標準で可</t>
        </is>
      </c>
      <c r="O5861" s="5" t="inlineStr">
        <is>
          <t>Александр Смирнов</t>
        </is>
      </c>
      <c r="P5861" s="5" t="inlineStr">
        <is>
          <t>dwg.ru</t>
        </is>
      </c>
      <c r="Q5861" s="8" t="inlineStr">
        <is>
          <t>開く</t>
        </is>
      </c>
      <c r="R5861" s="5" t="inlineStr">
        <is>
          <t>ログイン・会員登録が必要</t>
        </is>
      </c>
      <c r="S5861" s="5" t="inlineStr">
        <is>
          <t>不明</t>
        </is>
      </c>
      <c r="T5861" s="5" t="inlineStr"/>
      <c r="U5861" s="5" t="inlineStr">
        <is>
          <t>W5860</t>
        </is>
      </c>
    </row>
    <row r="5862">
      <c r="A5862" s="4">
        <f>RANK(M5862,$M$2:$M$6943)</f>
        <v/>
      </c>
      <c r="B5862" s="5" t="inlineStr">
        <is>
          <t>英語圏</t>
        </is>
      </c>
      <c r="C5862" s="5" t="inlineStr">
        <is>
          <t>LISP開発用の部品</t>
        </is>
      </c>
      <c r="D5862" s="5" t="inlineStr">
        <is>
          <t>その他</t>
        </is>
      </c>
      <c r="E5862" s="6" t="inlineStr">
        <is>
          <t>その他</t>
        </is>
      </c>
      <c r="F5862" s="5" t="inlineStr">
        <is>
          <t>-</t>
        </is>
      </c>
      <c r="G5862" s="6" t="inlineStr">
        <is>
          <t>Assoc++ Functions</t>
        </is>
      </c>
      <c r="H5862" s="6" t="inlineStr">
        <is>
          <t>連想リスト操作関数</t>
        </is>
      </c>
      <c r="I5862" s="4" t="n">
        <v>9</v>
      </c>
      <c r="J5862" s="4" t="n">
        <v>8</v>
      </c>
      <c r="K5862" s="4" t="n">
        <v>4</v>
      </c>
      <c r="L5862" s="4" t="n">
        <v>7</v>
      </c>
      <c r="M5862" s="7">
        <f>SUM(I5862:L5862)</f>
        <v/>
      </c>
      <c r="N5862" s="6" t="inlineStr">
        <is>
          <t>連想リスト拡張</t>
        </is>
      </c>
      <c r="O5862" s="5" t="inlineStr">
        <is>
          <t>Lee Mac</t>
        </is>
      </c>
      <c r="P5862" s="5" t="inlineStr">
        <is>
          <t>Lee Mac Programming</t>
        </is>
      </c>
      <c r="Q5862" s="8" t="inlineStr">
        <is>
          <t>開く</t>
        </is>
      </c>
      <c r="R5862" s="5" t="inlineStr">
        <is>
          <t>配布ページからダウンロード</t>
        </is>
      </c>
      <c r="S5862" s="5" t="inlineStr">
        <is>
          <t>ソース</t>
        </is>
      </c>
      <c r="T5862" s="5" t="inlineStr"/>
      <c r="U5862" s="5" t="inlineStr">
        <is>
          <t>W5861</t>
        </is>
      </c>
    </row>
    <row r="5863">
      <c r="A5863" s="4">
        <f>RANK(M5863,$M$2:$M$6943)</f>
        <v/>
      </c>
      <c r="B5863" s="5" t="inlineStr">
        <is>
          <t>その他の地域</t>
        </is>
      </c>
      <c r="C5863" s="5" t="inlineStr">
        <is>
          <t>表・Excel連携</t>
        </is>
      </c>
      <c r="D5863" s="5" t="inlineStr">
        <is>
          <t>T23</t>
        </is>
      </c>
      <c r="E5863" s="6" t="inlineStr">
        <is>
          <t>分解された表の復元・Excel表の取り込み</t>
        </is>
      </c>
      <c r="F5863" s="5" t="inlineStr">
        <is>
          <t>ATABLE</t>
        </is>
      </c>
      <c r="G5863" s="6" t="inlineStr">
        <is>
          <t>ATABLE.ELF</t>
        </is>
      </c>
      <c r="H5863" s="6" t="inlineStr">
        <is>
          <t>表作成・セル調整・内容入力</t>
        </is>
      </c>
      <c r="I5863" s="4" t="n">
        <v>8</v>
      </c>
      <c r="J5863" s="4" t="n">
        <v>4</v>
      </c>
      <c r="K5863" s="4" t="n">
        <v>6</v>
      </c>
      <c r="L5863" s="4" t="n">
        <v>10</v>
      </c>
      <c r="M5863" s="7">
        <f>SUM(I5863:L5863)</f>
        <v/>
      </c>
      <c r="N5863" s="6" t="inlineStr">
        <is>
          <t>TABLEで可</t>
        </is>
      </c>
      <c r="O5863" s="5" t="inlineStr">
        <is>
          <t>인텔리코리아 (CADian)</t>
        </is>
      </c>
      <c r="P5863" s="5" t="inlineStr">
        <is>
          <t>CADian 리습 600</t>
        </is>
      </c>
      <c r="Q5863" s="8" t="inlineStr">
        <is>
          <t>開く</t>
        </is>
      </c>
      <c r="R5863" s="5" t="inlineStr">
        <is>
          <t>フォーラム添付（ログインが必要な場合あり）</t>
        </is>
      </c>
      <c r="S5863" s="5" t="inlineStr">
        <is>
          <t>互換CAD専用（CADian）</t>
        </is>
      </c>
      <c r="T5863" s="5" t="inlineStr"/>
      <c r="U5863" s="5" t="inlineStr">
        <is>
          <t>W5862</t>
        </is>
      </c>
    </row>
    <row r="5864">
      <c r="A5864" s="4">
        <f>RANK(M5864,$M$2:$M$6943)</f>
        <v/>
      </c>
      <c r="B5864" s="5" t="inlineStr">
        <is>
          <t>その他の地域</t>
        </is>
      </c>
      <c r="C5864" s="5" t="inlineStr">
        <is>
          <t>作図</t>
        </is>
      </c>
      <c r="D5864" s="5" t="inlineStr">
        <is>
          <t>その他</t>
        </is>
      </c>
      <c r="E5864" s="6" t="inlineStr">
        <is>
          <t>その他</t>
        </is>
      </c>
      <c r="F5864" s="5" t="inlineStr">
        <is>
          <t>AUTOCEN , CEONOFF</t>
        </is>
      </c>
      <c r="G5864" s="6" t="inlineStr">
        <is>
          <t>AUTOCEN.elf</t>
        </is>
      </c>
      <c r="H5864" s="6" t="inlineStr">
        <is>
          <t>複数円弧・円に小さな中心十字</t>
        </is>
      </c>
      <c r="I5864" s="4" t="n">
        <v>8</v>
      </c>
      <c r="J5864" s="4" t="n">
        <v>4</v>
      </c>
      <c r="K5864" s="4" t="n">
        <v>6</v>
      </c>
      <c r="L5864" s="4" t="n">
        <v>10</v>
      </c>
      <c r="M5864" s="7">
        <f>SUM(I5864:L5864)</f>
        <v/>
      </c>
      <c r="N5864" s="6" t="inlineStr">
        <is>
          <t>中心十字</t>
        </is>
      </c>
      <c r="O5864" s="5" t="inlineStr">
        <is>
          <t>인텔리코리아 (CADian)</t>
        </is>
      </c>
      <c r="P5864" s="5" t="inlineStr">
        <is>
          <t>CADian 리습 600</t>
        </is>
      </c>
      <c r="Q5864" s="8" t="inlineStr">
        <is>
          <t>開く</t>
        </is>
      </c>
      <c r="R5864" s="5" t="inlineStr">
        <is>
          <t>フォーラム添付（ログインが必要な場合あり）</t>
        </is>
      </c>
      <c r="S5864" s="5" t="inlineStr">
        <is>
          <t>互換CAD専用（CADian）</t>
        </is>
      </c>
      <c r="T5864" s="5" t="inlineStr"/>
      <c r="U5864" s="5" t="inlineStr">
        <is>
          <t>W5863</t>
        </is>
      </c>
    </row>
    <row r="5865">
      <c r="A5865" s="4">
        <f>RANK(M5865,$M$2:$M$6943)</f>
        <v/>
      </c>
      <c r="B5865" s="5" t="inlineStr">
        <is>
          <t>ロシア語圏</t>
        </is>
      </c>
      <c r="C5865" s="5" t="inlineStr">
        <is>
          <t>04</t>
        </is>
      </c>
      <c r="D5865" s="5" t="inlineStr">
        <is>
          <t>T19</t>
        </is>
      </c>
      <c r="E5865" s="6" t="inlineStr">
        <is>
          <t>ブロックの置換・再定義・自動ブロック化</t>
        </is>
      </c>
      <c r="F5865" s="5" t="inlineStr">
        <is>
          <t>-</t>
        </is>
      </c>
      <c r="G5865" s="6" t="inlineStr">
        <is>
          <t>Block_viewer</t>
        </is>
      </c>
      <c r="H5865" s="6" t="inlineStr">
        <is>
          <t>ブロック定義の閲覧・削除</t>
        </is>
      </c>
      <c r="I5865" s="4" t="n">
        <v>6</v>
      </c>
      <c r="J5865" s="4" t="n">
        <v>6</v>
      </c>
      <c r="K5865" s="4" t="n">
        <v>6</v>
      </c>
      <c r="L5865" s="4" t="n">
        <v>10</v>
      </c>
      <c r="M5865" s="7">
        <f>SUM(I5865:L5865)</f>
        <v/>
      </c>
      <c r="N5865" s="6" t="inlineStr">
        <is>
          <t>PURGEで代替</t>
        </is>
      </c>
      <c r="O5865" s="5" t="inlineStr">
        <is>
          <t>Александр Шевченко</t>
        </is>
      </c>
      <c r="P5865" s="5" t="inlineStr">
        <is>
          <t>cad.dp.ua</t>
        </is>
      </c>
      <c r="Q5865" s="8" t="inlineStr">
        <is>
          <t>開く</t>
        </is>
      </c>
      <c r="R5865" s="5" t="inlineStr">
        <is>
          <t>配布ページからダウンロード</t>
        </is>
      </c>
      <c r="S5865" s="5" t="inlineStr">
        <is>
          <t>不明</t>
        </is>
      </c>
      <c r="T5865" s="5" t="inlineStr"/>
      <c r="U5865" s="5" t="inlineStr">
        <is>
          <t>W5864</t>
        </is>
      </c>
    </row>
    <row r="5866">
      <c r="A5866" s="4">
        <f>RANK(M5866,$M$2:$M$6943)</f>
        <v/>
      </c>
      <c r="B5866" s="5" t="inlineStr">
        <is>
          <t>英語圏</t>
        </is>
      </c>
      <c r="C5866" s="5" t="inlineStr">
        <is>
          <t>ブロック・属性</t>
        </is>
      </c>
      <c r="D5866" s="5" t="inlineStr">
        <is>
          <t>T19</t>
        </is>
      </c>
      <c r="E5866" s="6" t="inlineStr">
        <is>
          <t>ブロックの置換・再定義・自動ブロック化</t>
        </is>
      </c>
      <c r="F5866" s="5" t="inlineStr">
        <is>
          <t>BS</t>
        </is>
      </c>
      <c r="G5866" s="6" t="inlineStr">
        <is>
          <t>bs.lsp</t>
        </is>
      </c>
      <c r="H5866" s="6" t="inlineStr">
        <is>
          <t>挿入点基準でブロック尺度変更</t>
        </is>
      </c>
      <c r="I5866" s="4" t="n">
        <v>5</v>
      </c>
      <c r="J5866" s="4" t="n">
        <v>3</v>
      </c>
      <c r="K5866" s="4" t="n">
        <v>6</v>
      </c>
      <c r="L5866" s="4" t="n">
        <v>14</v>
      </c>
      <c r="M5866" s="7">
        <f>SUM(I5866:L5866)</f>
        <v/>
      </c>
      <c r="N5866" s="6" t="inlineStr">
        <is>
          <t>SCALE等で代替可</t>
        </is>
      </c>
      <c r="O5866" s="5" t="inlineStr">
        <is>
          <t>Henry C. Francis (ParaCADD)</t>
        </is>
      </c>
      <c r="P5866" s="5" t="inlineStr">
        <is>
          <t>ParaCADD</t>
        </is>
      </c>
      <c r="Q5866" s="8" t="inlineStr">
        <is>
          <t>開く</t>
        </is>
      </c>
      <c r="R5866" s="5" t="inlineStr">
        <is>
          <t>配布ページからダウンロード</t>
        </is>
      </c>
      <c r="S5866" s="5" t="inlineStr">
        <is>
          <t>ソース</t>
        </is>
      </c>
      <c r="T5866" s="5" t="inlineStr"/>
      <c r="U5866" s="5" t="inlineStr">
        <is>
          <t>W5865</t>
        </is>
      </c>
    </row>
    <row r="5867">
      <c r="A5867" s="4">
        <f>RANK(M5867,$M$2:$M$6943)</f>
        <v/>
      </c>
      <c r="B5867" s="5" t="inlineStr">
        <is>
          <t>その他の地域</t>
        </is>
      </c>
      <c r="C5867" s="5" t="inlineStr">
        <is>
          <t>作図</t>
        </is>
      </c>
      <c r="D5867" s="5" t="inlineStr">
        <is>
          <t>その他</t>
        </is>
      </c>
      <c r="E5867" s="6" t="inlineStr">
        <is>
          <t>その他</t>
        </is>
      </c>
      <c r="F5867" s="5" t="inlineStr">
        <is>
          <t>C2PA</t>
        </is>
      </c>
      <c r="G5867" s="6" t="inlineStr">
        <is>
          <t>C2PA.ELF</t>
        </is>
      </c>
      <c r="H5867" s="6" t="inlineStr">
        <is>
          <t>2円を指定角度で繰返し回転複写</t>
        </is>
      </c>
      <c r="I5867" s="4" t="n">
        <v>10</v>
      </c>
      <c r="J5867" s="4" t="n">
        <v>6</v>
      </c>
      <c r="K5867" s="4" t="n">
        <v>6</v>
      </c>
      <c r="L5867" s="4" t="n">
        <v>6</v>
      </c>
      <c r="M5867" s="7">
        <f>SUM(I5867:L5867)</f>
        <v/>
      </c>
      <c r="N5867" s="6" t="inlineStr">
        <is>
          <t>回転複写反復</t>
        </is>
      </c>
      <c r="O5867" s="5" t="inlineStr">
        <is>
          <t>인텔리코리아 (CADian)</t>
        </is>
      </c>
      <c r="P5867" s="5" t="inlineStr">
        <is>
          <t>CADian 리습 600</t>
        </is>
      </c>
      <c r="Q5867" s="8" t="inlineStr">
        <is>
          <t>開く</t>
        </is>
      </c>
      <c r="R5867" s="5" t="inlineStr">
        <is>
          <t>フォーラム添付（ログインが必要な場合あり）</t>
        </is>
      </c>
      <c r="S5867" s="5" t="inlineStr">
        <is>
          <t>互換CAD専用（CADian）</t>
        </is>
      </c>
      <c r="T5867" s="5" t="inlineStr"/>
      <c r="U5867" s="5" t="inlineStr">
        <is>
          <t>W5866</t>
        </is>
      </c>
    </row>
    <row r="5868">
      <c r="A5868" s="4">
        <f>RANK(M5868,$M$2:$M$6943)</f>
        <v/>
      </c>
      <c r="B5868" s="5" t="inlineStr">
        <is>
          <t>その他の地域</t>
        </is>
      </c>
      <c r="C5868" s="5" t="inlineStr">
        <is>
          <t>作図</t>
        </is>
      </c>
      <c r="D5868" s="5" t="inlineStr">
        <is>
          <t>その他</t>
        </is>
      </c>
      <c r="E5868" s="6" t="inlineStr">
        <is>
          <t>その他</t>
        </is>
      </c>
      <c r="F5868" s="5" t="inlineStr">
        <is>
          <t>C4C</t>
        </is>
      </c>
      <c r="G5868" s="6" t="inlineStr">
        <is>
          <t>C4C.elf</t>
        </is>
      </c>
      <c r="H5868" s="6" t="inlineStr">
        <is>
          <t>大円と周囲の小円4個・中心線</t>
        </is>
      </c>
      <c r="I5868" s="4" t="n">
        <v>10</v>
      </c>
      <c r="J5868" s="4" t="n">
        <v>6</v>
      </c>
      <c r="K5868" s="4" t="n">
        <v>6</v>
      </c>
      <c r="L5868" s="4" t="n">
        <v>6</v>
      </c>
      <c r="M5868" s="7">
        <f>SUM(I5868:L5868)</f>
        <v/>
      </c>
      <c r="N5868" s="6" t="inlineStr">
        <is>
          <t>円と小円4個</t>
        </is>
      </c>
      <c r="O5868" s="5" t="inlineStr">
        <is>
          <t>인텔리코리아 (CADian)</t>
        </is>
      </c>
      <c r="P5868" s="5" t="inlineStr">
        <is>
          <t>CADian 리습 600</t>
        </is>
      </c>
      <c r="Q5868" s="8" t="inlineStr">
        <is>
          <t>開く</t>
        </is>
      </c>
      <c r="R5868" s="5" t="inlineStr">
        <is>
          <t>フォーラム添付（ログインが必要な場合あり）</t>
        </is>
      </c>
      <c r="S5868" s="5" t="inlineStr">
        <is>
          <t>互換CAD専用（CADian）</t>
        </is>
      </c>
      <c r="T5868" s="5" t="inlineStr"/>
      <c r="U5868" s="5" t="inlineStr">
        <is>
          <t>W5867</t>
        </is>
      </c>
    </row>
    <row r="5869">
      <c r="A5869" s="4">
        <f>RANK(M5869,$M$2:$M$6943)</f>
        <v/>
      </c>
      <c r="B5869" s="5" t="inlineStr">
        <is>
          <t>その他の地域</t>
        </is>
      </c>
      <c r="C5869" s="5" t="inlineStr">
        <is>
          <t>寸法</t>
        </is>
      </c>
      <c r="D5869" s="5" t="inlineStr">
        <is>
          <t>その他</t>
        </is>
      </c>
      <c r="E5869" s="6" t="inlineStr">
        <is>
          <t>その他</t>
        </is>
      </c>
      <c r="F5869" s="5" t="inlineStr">
        <is>
          <t>-</t>
        </is>
      </c>
      <c r="G5869" s="6" t="inlineStr">
        <is>
          <t>Cambiar Estilo de Acotado</t>
        </is>
      </c>
      <c r="H5869" s="6" t="inlineStr">
        <is>
          <t>寸法スタイルを素早く切替</t>
        </is>
      </c>
      <c r="I5869" s="4" t="n">
        <v>6</v>
      </c>
      <c r="J5869" s="4" t="n">
        <v>4</v>
      </c>
      <c r="K5869" s="4" t="n">
        <v>6</v>
      </c>
      <c r="L5869" s="4" t="n">
        <v>12</v>
      </c>
      <c r="M5869" s="7">
        <f>SUM(I5869:L5869)</f>
        <v/>
      </c>
      <c r="N5869" s="6" t="inlineStr">
        <is>
          <t>標準で切替可</t>
        </is>
      </c>
      <c r="O5869" s="5" t="inlineStr">
        <is>
          <t>Ingeniería Fácil</t>
        </is>
      </c>
      <c r="P5869" s="5" t="inlineStr">
        <is>
          <t>Ingeniería Fácil</t>
        </is>
      </c>
      <c r="Q5869" s="8" t="inlineStr">
        <is>
          <t>開く</t>
        </is>
      </c>
      <c r="R5869" s="5" t="inlineStr">
        <is>
          <t>配布ページからダウンロード</t>
        </is>
      </c>
      <c r="S5869" s="5" t="inlineStr">
        <is>
          <t>不明</t>
        </is>
      </c>
      <c r="T5869" s="5" t="inlineStr"/>
      <c r="U5869" s="5" t="inlineStr">
        <is>
          <t>W5868</t>
        </is>
      </c>
    </row>
    <row r="5870">
      <c r="A5870" s="4">
        <f>RANK(M5870,$M$2:$M$6943)</f>
        <v/>
      </c>
      <c r="B5870" s="5" t="inlineStr">
        <is>
          <t>その他の地域</t>
        </is>
      </c>
      <c r="C5870" s="5" t="inlineStr">
        <is>
          <t>作図</t>
        </is>
      </c>
      <c r="D5870" s="5" t="inlineStr">
        <is>
          <t>その他</t>
        </is>
      </c>
      <c r="E5870" s="6" t="inlineStr">
        <is>
          <t>その他</t>
        </is>
      </c>
      <c r="F5870" s="5" t="inlineStr">
        <is>
          <t>CCEN</t>
        </is>
      </c>
      <c r="G5870" s="6" t="inlineStr">
        <is>
          <t>CCEN.ELF</t>
        </is>
      </c>
      <c r="H5870" s="6" t="inlineStr">
        <is>
          <t>範囲内全円に小さな中心十字</t>
        </is>
      </c>
      <c r="I5870" s="4" t="n">
        <v>8</v>
      </c>
      <c r="J5870" s="4" t="n">
        <v>4</v>
      </c>
      <c r="K5870" s="4" t="n">
        <v>6</v>
      </c>
      <c r="L5870" s="4" t="n">
        <v>10</v>
      </c>
      <c r="M5870" s="7">
        <f>SUM(I5870:L5870)</f>
        <v/>
      </c>
      <c r="N5870" s="6" t="inlineStr">
        <is>
          <t>中心十字</t>
        </is>
      </c>
      <c r="O5870" s="5" t="inlineStr">
        <is>
          <t>인텔리코리아 (CADian)</t>
        </is>
      </c>
      <c r="P5870" s="5" t="inlineStr">
        <is>
          <t>CADian 리습 600</t>
        </is>
      </c>
      <c r="Q5870" s="8" t="inlineStr">
        <is>
          <t>開く</t>
        </is>
      </c>
      <c r="R5870" s="5" t="inlineStr">
        <is>
          <t>フォーラム添付（ログインが必要な場合あり）</t>
        </is>
      </c>
      <c r="S5870" s="5" t="inlineStr">
        <is>
          <t>互換CAD専用（CADian）</t>
        </is>
      </c>
      <c r="T5870" s="5" t="inlineStr"/>
      <c r="U5870" s="5" t="inlineStr">
        <is>
          <t>W5869</t>
        </is>
      </c>
    </row>
    <row r="5871">
      <c r="A5871" s="4">
        <f>RANK(M5871,$M$2:$M$6943)</f>
        <v/>
      </c>
      <c r="B5871" s="5" t="inlineStr">
        <is>
          <t>その他の地域</t>
        </is>
      </c>
      <c r="C5871" s="5" t="inlineStr">
        <is>
          <t>作図</t>
        </is>
      </c>
      <c r="D5871" s="5" t="inlineStr">
        <is>
          <t>その他</t>
        </is>
      </c>
      <c r="E5871" s="6" t="inlineStr">
        <is>
          <t>その他</t>
        </is>
      </c>
      <c r="F5871" s="5" t="inlineStr">
        <is>
          <t>CPT</t>
        </is>
      </c>
      <c r="G5871" s="6" t="inlineStr">
        <is>
          <t>CCEN.ELF</t>
        </is>
      </c>
      <c r="H5871" s="6" t="inlineStr">
        <is>
          <t>範囲内全円に十字ポイント</t>
        </is>
      </c>
      <c r="I5871" s="4" t="n">
        <v>10</v>
      </c>
      <c r="J5871" s="4" t="n">
        <v>6</v>
      </c>
      <c r="K5871" s="4" t="n">
        <v>4</v>
      </c>
      <c r="L5871" s="4" t="n">
        <v>8</v>
      </c>
      <c r="M5871" s="7">
        <f>SUM(I5871:L5871)</f>
        <v/>
      </c>
      <c r="N5871" s="6" t="inlineStr">
        <is>
          <t>十字ポイント</t>
        </is>
      </c>
      <c r="O5871" s="5" t="inlineStr">
        <is>
          <t>인텔리코리아 (CADian)</t>
        </is>
      </c>
      <c r="P5871" s="5" t="inlineStr">
        <is>
          <t>CADian 리습 600</t>
        </is>
      </c>
      <c r="Q5871" s="8" t="inlineStr">
        <is>
          <t>開く</t>
        </is>
      </c>
      <c r="R5871" s="5" t="inlineStr">
        <is>
          <t>フォーラム添付（ログインが必要な場合あり）</t>
        </is>
      </c>
      <c r="S5871" s="5" t="inlineStr">
        <is>
          <t>互換CAD専用（CADian）</t>
        </is>
      </c>
      <c r="T5871" s="5" t="inlineStr"/>
      <c r="U5871" s="5" t="inlineStr">
        <is>
          <t>W5870</t>
        </is>
      </c>
    </row>
    <row r="5872">
      <c r="A5872" s="4">
        <f>RANK(M5872,$M$2:$M$6943)</f>
        <v/>
      </c>
      <c r="B5872" s="5" t="inlineStr">
        <is>
          <t>その他の地域</t>
        </is>
      </c>
      <c r="C5872" s="5" t="inlineStr">
        <is>
          <t>線・ポリライン編集</t>
        </is>
      </c>
      <c r="D5872" s="5" t="inlineStr">
        <is>
          <t>その他</t>
        </is>
      </c>
      <c r="E5872" s="6" t="inlineStr">
        <is>
          <t>その他</t>
        </is>
      </c>
      <c r="F5872" s="5" t="inlineStr">
        <is>
          <t>CDIV</t>
        </is>
      </c>
      <c r="G5872" s="6" t="inlineStr">
        <is>
          <t>CDIV.ELF</t>
        </is>
      </c>
      <c r="H5872" s="6" t="inlineStr">
        <is>
          <t>円を2つの円弧に変換</t>
        </is>
      </c>
      <c r="I5872" s="4" t="n">
        <v>10</v>
      </c>
      <c r="J5872" s="4" t="n">
        <v>6</v>
      </c>
      <c r="K5872" s="4" t="n">
        <v>4</v>
      </c>
      <c r="L5872" s="4" t="n">
        <v>8</v>
      </c>
      <c r="M5872" s="7">
        <f>SUM(I5872:L5872)</f>
        <v/>
      </c>
      <c r="N5872" s="6" t="inlineStr">
        <is>
          <t>円→2円弧</t>
        </is>
      </c>
      <c r="O5872" s="5" t="inlineStr">
        <is>
          <t>인텔리코리아 (CADian)</t>
        </is>
      </c>
      <c r="P5872" s="5" t="inlineStr">
        <is>
          <t>CADian 리습 600</t>
        </is>
      </c>
      <c r="Q5872" s="8" t="inlineStr">
        <is>
          <t>開く</t>
        </is>
      </c>
      <c r="R5872" s="5" t="inlineStr">
        <is>
          <t>フォーラム添付（ログインが必要な場合あり）</t>
        </is>
      </c>
      <c r="S5872" s="5" t="inlineStr">
        <is>
          <t>互換CAD専用（CADian）</t>
        </is>
      </c>
      <c r="T5872" s="5" t="inlineStr"/>
      <c r="U5872" s="5" t="inlineStr">
        <is>
          <t>W5871</t>
        </is>
      </c>
    </row>
    <row r="5873">
      <c r="A5873" s="4">
        <f>RANK(M5873,$M$2:$M$6943)</f>
        <v/>
      </c>
      <c r="B5873" s="5" t="inlineStr">
        <is>
          <t>英語圏</t>
        </is>
      </c>
      <c r="C5873" s="5" t="inlineStr">
        <is>
          <t>作図</t>
        </is>
      </c>
      <c r="D5873" s="5" t="inlineStr">
        <is>
          <t>その他</t>
        </is>
      </c>
      <c r="E5873" s="6" t="inlineStr">
        <is>
          <t>その他</t>
        </is>
      </c>
      <c r="F5873" s="5" t="inlineStr">
        <is>
          <t>SCS</t>
        </is>
      </c>
      <c r="G5873" s="6" t="inlineStr">
        <is>
          <t>cescs.lsp</t>
        </is>
      </c>
      <c r="H5873" s="6" t="inlineStr">
        <is>
          <t>断面切断記号を配置</t>
        </is>
      </c>
      <c r="I5873" s="4" t="n">
        <v>10</v>
      </c>
      <c r="J5873" s="4" t="n">
        <v>4</v>
      </c>
      <c r="K5873" s="4" t="n">
        <v>6</v>
      </c>
      <c r="L5873" s="4" t="n">
        <v>8</v>
      </c>
      <c r="M5873" s="7">
        <f>SUM(I5873:L5873)</f>
        <v/>
      </c>
      <c r="N5873" s="6" t="inlineStr">
        <is>
          <t>断面記号配置</t>
        </is>
      </c>
      <c r="O5873" s="5" t="inlineStr">
        <is>
          <t>Henry C. Francis (ParaCADD)</t>
        </is>
      </c>
      <c r="P5873" s="5" t="inlineStr">
        <is>
          <t>ParaCADD</t>
        </is>
      </c>
      <c r="Q5873" s="8" t="inlineStr">
        <is>
          <t>開く</t>
        </is>
      </c>
      <c r="R5873" s="5" t="inlineStr">
        <is>
          <t>配布ページからダウンロード</t>
        </is>
      </c>
      <c r="S5873" s="5" t="inlineStr">
        <is>
          <t>ソース</t>
        </is>
      </c>
      <c r="T5873" s="5" t="inlineStr"/>
      <c r="U5873" s="5" t="inlineStr">
        <is>
          <t>W5872</t>
        </is>
      </c>
    </row>
    <row r="5874">
      <c r="A5874" s="4">
        <f>RANK(M5874,$M$2:$M$6943)</f>
        <v/>
      </c>
      <c r="B5874" s="5" t="inlineStr">
        <is>
          <t>英語圏</t>
        </is>
      </c>
      <c r="C5874" s="5" t="inlineStr">
        <is>
          <t>文字・テキスト</t>
        </is>
      </c>
      <c r="D5874" s="5" t="inlineStr">
        <is>
          <t>T12</t>
        </is>
      </c>
      <c r="E5874" s="6" t="inlineStr">
        <is>
          <t>文字の一括検索・置換</t>
        </is>
      </c>
      <c r="F5874" s="5" t="inlineStr">
        <is>
          <t>-</t>
        </is>
      </c>
      <c r="G5874" s="6" t="inlineStr">
        <is>
          <t>cHANGE tEXT cASE</t>
        </is>
      </c>
      <c r="H5874" s="6" t="inlineStr">
        <is>
          <t>文字の大小文字変換</t>
        </is>
      </c>
      <c r="I5874" s="4" t="n">
        <v>3</v>
      </c>
      <c r="J5874" s="4" t="n">
        <v>3</v>
      </c>
      <c r="K5874" s="4" t="n">
        <v>6</v>
      </c>
      <c r="L5874" s="4" t="n">
        <v>16</v>
      </c>
      <c r="M5874" s="7">
        <f>SUM(I5874:L5874)</f>
        <v/>
      </c>
      <c r="N5874" s="6" t="inlineStr">
        <is>
          <t>TCASEで代替可</t>
        </is>
      </c>
      <c r="O5874" s="5" t="inlineStr"/>
      <c r="P5874" s="5" t="inlineStr">
        <is>
          <t>Cadalyst CAD Tips</t>
        </is>
      </c>
      <c r="Q5874" s="8" t="inlineStr">
        <is>
          <t>開く</t>
        </is>
      </c>
      <c r="R5874" s="5" t="inlineStr">
        <is>
          <t>サイト閉鎖・リンク切れ</t>
        </is>
      </c>
      <c r="S5874" s="5" t="inlineStr">
        <is>
          <t>不明</t>
        </is>
      </c>
      <c r="T5874" s="5" t="inlineStr"/>
      <c r="U5874" s="5" t="inlineStr">
        <is>
          <t>W5873</t>
        </is>
      </c>
    </row>
    <row r="5875">
      <c r="A5875" s="4">
        <f>RANK(M5875,$M$2:$M$6943)</f>
        <v/>
      </c>
      <c r="B5875" s="5" t="inlineStr">
        <is>
          <t>英語圏</t>
        </is>
      </c>
      <c r="C5875" s="5" t="inlineStr">
        <is>
          <t>文字・テキスト</t>
        </is>
      </c>
      <c r="D5875" s="5" t="inlineStr">
        <is>
          <t>T11</t>
        </is>
      </c>
      <c r="E5875" s="6" t="inlineStr">
        <is>
          <t>文字の重なりを自動で避ける・整列</t>
        </is>
      </c>
      <c r="F5875" s="5" t="inlineStr">
        <is>
          <t>-</t>
        </is>
      </c>
      <c r="G5875" s="6" t="inlineStr">
        <is>
          <t>Change Text Justification</t>
        </is>
      </c>
      <c r="H5875" s="6" t="inlineStr">
        <is>
          <t>注記文字の位置合わせ変更</t>
        </is>
      </c>
      <c r="I5875" s="4" t="n">
        <v>3</v>
      </c>
      <c r="J5875" s="4" t="n">
        <v>3</v>
      </c>
      <c r="K5875" s="4" t="n">
        <v>6</v>
      </c>
      <c r="L5875" s="4" t="n">
        <v>16</v>
      </c>
      <c r="M5875" s="7">
        <f>SUM(I5875:L5875)</f>
        <v/>
      </c>
      <c r="N5875" s="6" t="inlineStr">
        <is>
          <t>JUSTIFYTEXTで代替可</t>
        </is>
      </c>
      <c r="O5875" s="5" t="inlineStr"/>
      <c r="P5875" s="5" t="inlineStr">
        <is>
          <t>Cadalyst CAD Tips</t>
        </is>
      </c>
      <c r="Q5875" s="8" t="inlineStr">
        <is>
          <t>開く</t>
        </is>
      </c>
      <c r="R5875" s="5" t="inlineStr">
        <is>
          <t>サイト閉鎖・リンク切れ</t>
        </is>
      </c>
      <c r="S5875" s="5" t="inlineStr">
        <is>
          <t>不明</t>
        </is>
      </c>
      <c r="T5875" s="5" t="inlineStr"/>
      <c r="U5875" s="5" t="inlineStr">
        <is>
          <t>W5874</t>
        </is>
      </c>
    </row>
    <row r="5876">
      <c r="A5876" s="4">
        <f>RANK(M5876,$M$2:$M$6943)</f>
        <v/>
      </c>
      <c r="B5876" s="5" t="inlineStr">
        <is>
          <t>GitHub</t>
        </is>
      </c>
      <c r="C5876" s="5" t="inlineStr">
        <is>
          <t>設定・環境</t>
        </is>
      </c>
      <c r="D5876" s="5" t="inlineStr">
        <is>
          <t>T10</t>
        </is>
      </c>
      <c r="E5876" s="6" t="inlineStr">
        <is>
          <t>図面の健全性チェック・お掃除</t>
        </is>
      </c>
      <c r="F5876" s="5" t="inlineStr">
        <is>
          <t>resourcecheck</t>
        </is>
      </c>
      <c r="G5876" s="6" t="inlineStr">
        <is>
          <t>CHECK_RESOURCE</t>
        </is>
      </c>
      <c r="H5876" s="6" t="inlineStr">
        <is>
          <t>必要ブロック等の存在チェック</t>
        </is>
      </c>
      <c r="I5876" s="4" t="n">
        <v>10</v>
      </c>
      <c r="J5876" s="4" t="n">
        <v>7</v>
      </c>
      <c r="K5876" s="4" t="n">
        <v>5</v>
      </c>
      <c r="L5876" s="4" t="n">
        <v>6</v>
      </c>
      <c r="M5876" s="7">
        <f>SUM(I5876:L5876)</f>
        <v/>
      </c>
      <c r="N5876" s="6" t="inlineStr">
        <is>
          <t>資源チェック</t>
        </is>
      </c>
      <c r="O5876" s="5" t="inlineStr">
        <is>
          <t>J.D. Sandifer</t>
        </is>
      </c>
      <c r="P5876" s="5" t="inlineStr">
        <is>
          <t>GitHub: jdsandifer/AutoLISP</t>
        </is>
      </c>
      <c r="Q5876" s="8" t="inlineStr">
        <is>
          <t>開く</t>
        </is>
      </c>
      <c r="R5876" s="5" t="inlineStr">
        <is>
          <t>GitHub（一括取得可）</t>
        </is>
      </c>
      <c r="S5876" s="5" t="inlineStr">
        <is>
          <t>ソース</t>
        </is>
      </c>
      <c r="T5876" s="5" t="inlineStr"/>
      <c r="U5876" s="5" t="inlineStr">
        <is>
          <t>W5875</t>
        </is>
      </c>
    </row>
    <row r="5877">
      <c r="A5877" s="4">
        <f>RANK(M5877,$M$2:$M$6943)</f>
        <v/>
      </c>
      <c r="B5877" s="5" t="inlineStr">
        <is>
          <t>ベトナム・東南アジア</t>
        </is>
      </c>
      <c r="C5877" s="5" t="inlineStr">
        <is>
          <t>表示・UCS・ビュー</t>
        </is>
      </c>
      <c r="D5877" s="5" t="inlineStr">
        <is>
          <t>その他</t>
        </is>
      </c>
      <c r="E5877" s="6" t="inlineStr">
        <is>
          <t>その他</t>
        </is>
      </c>
      <c r="F5877" s="5" t="inlineStr">
        <is>
          <t>CMH</t>
        </is>
      </c>
      <c r="G5877" s="6" t="inlineStr">
        <is>
          <t>Chia man hinh_CMH</t>
        </is>
      </c>
      <c r="H5877" s="6" t="inlineStr">
        <is>
          <t>画面をビューポート分割</t>
        </is>
      </c>
      <c r="I5877" s="4" t="n">
        <v>7</v>
      </c>
      <c r="J5877" s="4" t="n">
        <v>4</v>
      </c>
      <c r="K5877" s="4" t="n">
        <v>6</v>
      </c>
      <c r="L5877" s="4" t="n">
        <v>11</v>
      </c>
      <c r="M5877" s="7">
        <f>SUM(I5877:L5877)</f>
        <v/>
      </c>
      <c r="N5877" s="6" t="inlineStr">
        <is>
          <t>VPORTSで代替可</t>
        </is>
      </c>
      <c r="O5877" s="5" t="inlineStr">
        <is>
          <t>Dao Nguyen Thang (ĐH Kiến trúc Hà Nội)</t>
        </is>
      </c>
      <c r="P5877" s="5" t="inlineStr">
        <is>
          <t>Kho Lisp CAD (kho-lisp-cad.pages.dev)</t>
        </is>
      </c>
      <c r="Q5877" s="8" t="inlineStr">
        <is>
          <t>開く</t>
        </is>
      </c>
      <c r="R5877" s="5" t="inlineStr">
        <is>
          <t>ファイルを直接ダウンロード</t>
        </is>
      </c>
      <c r="S5877" s="5" t="inlineStr">
        <is>
          <t>ソース</t>
        </is>
      </c>
      <c r="T5877" s="5" t="inlineStr"/>
      <c r="U5877" s="5" t="inlineStr">
        <is>
          <t>W5876</t>
        </is>
      </c>
    </row>
    <row r="5878">
      <c r="A5878" s="4">
        <f>RANK(M5878,$M$2:$M$6943)</f>
        <v/>
      </c>
      <c r="B5878" s="5" t="inlineStr">
        <is>
          <t>その他の地域</t>
        </is>
      </c>
      <c r="C5878" s="5" t="inlineStr">
        <is>
          <t>線・ポリライン編集</t>
        </is>
      </c>
      <c r="D5878" s="5" t="inlineStr">
        <is>
          <t>その他</t>
        </is>
      </c>
      <c r="E5878" s="6" t="inlineStr">
        <is>
          <t>その他</t>
        </is>
      </c>
      <c r="F5878" s="5" t="inlineStr">
        <is>
          <t>CLA</t>
        </is>
      </c>
      <c r="G5878" s="6" t="inlineStr">
        <is>
          <t>CLA.elf</t>
        </is>
      </c>
      <c r="H5878" s="6" t="inlineStr">
        <is>
          <t>円端を左右の垂直線に整列</t>
        </is>
      </c>
      <c r="I5878" s="4" t="n">
        <v>12</v>
      </c>
      <c r="J5878" s="4" t="n">
        <v>6</v>
      </c>
      <c r="K5878" s="4" t="n">
        <v>4</v>
      </c>
      <c r="L5878" s="4" t="n">
        <v>6</v>
      </c>
      <c r="M5878" s="7">
        <f>SUM(I5878:L5878)</f>
        <v/>
      </c>
      <c r="N5878" s="6" t="inlineStr">
        <is>
          <t>円端整列</t>
        </is>
      </c>
      <c r="O5878" s="5" t="inlineStr">
        <is>
          <t>인텔리코리아 (CADian)</t>
        </is>
      </c>
      <c r="P5878" s="5" t="inlineStr">
        <is>
          <t>CADian 리습 600</t>
        </is>
      </c>
      <c r="Q5878" s="8" t="inlineStr">
        <is>
          <t>開く</t>
        </is>
      </c>
      <c r="R5878" s="5" t="inlineStr">
        <is>
          <t>フォーラム添付（ログインが必要な場合あり）</t>
        </is>
      </c>
      <c r="S5878" s="5" t="inlineStr">
        <is>
          <t>互換CAD専用（CADian）</t>
        </is>
      </c>
      <c r="T5878" s="5" t="inlineStr"/>
      <c r="U5878" s="5" t="inlineStr">
        <is>
          <t>W5877</t>
        </is>
      </c>
    </row>
    <row r="5879">
      <c r="A5879" s="4">
        <f>RANK(M5879,$M$2:$M$6943)</f>
        <v/>
      </c>
      <c r="B5879" s="5" t="inlineStr">
        <is>
          <t>英語圏</t>
        </is>
      </c>
      <c r="C5879" s="5" t="inlineStr">
        <is>
          <t>画層</t>
        </is>
      </c>
      <c r="D5879" s="5" t="inlineStr">
        <is>
          <t>T18</t>
        </is>
      </c>
      <c r="E5879" s="6" t="inlineStr">
        <is>
          <t>画層の自動振り分け・標準化</t>
        </is>
      </c>
      <c r="F5879" s="5" t="inlineStr">
        <is>
          <t>CLDESCR</t>
        </is>
      </c>
      <c r="G5879" s="6" t="inlineStr">
        <is>
          <t>cldescr.lsp</t>
        </is>
      </c>
      <c r="H5879" s="6" t="inlineStr">
        <is>
          <t>画層の説明を設定</t>
        </is>
      </c>
      <c r="I5879" s="4" t="n">
        <v>8</v>
      </c>
      <c r="J5879" s="4" t="n">
        <v>4</v>
      </c>
      <c r="K5879" s="4" t="n">
        <v>4</v>
      </c>
      <c r="L5879" s="4" t="n">
        <v>12</v>
      </c>
      <c r="M5879" s="7">
        <f>SUM(I5879:L5879)</f>
        <v/>
      </c>
      <c r="N5879" s="6" t="inlineStr">
        <is>
          <t>画層説明設定</t>
        </is>
      </c>
      <c r="O5879" s="5" t="inlineStr">
        <is>
          <t>Henry C. Francis (ParaCADD)</t>
        </is>
      </c>
      <c r="P5879" s="5" t="inlineStr">
        <is>
          <t>ParaCADD</t>
        </is>
      </c>
      <c r="Q5879" s="8" t="inlineStr">
        <is>
          <t>開く</t>
        </is>
      </c>
      <c r="R5879" s="5" t="inlineStr">
        <is>
          <t>配布ページからダウンロード</t>
        </is>
      </c>
      <c r="S5879" s="5" t="inlineStr">
        <is>
          <t>ソース</t>
        </is>
      </c>
      <c r="T5879" s="5" t="inlineStr"/>
      <c r="U5879" s="5" t="inlineStr">
        <is>
          <t>W5878</t>
        </is>
      </c>
    </row>
    <row r="5880">
      <c r="A5880" s="4">
        <f>RANK(M5880,$M$2:$M$6943)</f>
        <v/>
      </c>
      <c r="B5880" s="5" t="inlineStr">
        <is>
          <t>その他の地域</t>
        </is>
      </c>
      <c r="C5880" s="5" t="inlineStr">
        <is>
          <t>外部参照・図面管理・一括処理</t>
        </is>
      </c>
      <c r="D5880" s="5" t="inlineStr">
        <is>
          <t>T28</t>
        </is>
      </c>
      <c r="E5880" s="6" t="inlineStr">
        <is>
          <t>作業環境の保存・復元</t>
        </is>
      </c>
      <c r="F5880" s="5" t="inlineStr">
        <is>
          <t>REVERT</t>
        </is>
      </c>
      <c r="G5880" s="6" t="inlineStr">
        <is>
          <t>Close then open drawing</t>
        </is>
      </c>
      <c r="H5880" s="6" t="inlineStr">
        <is>
          <t>図面を閉じて再度開く</t>
        </is>
      </c>
      <c r="I5880" s="4" t="n">
        <v>8</v>
      </c>
      <c r="J5880" s="4" t="n">
        <v>4</v>
      </c>
      <c r="K5880" s="4" t="n">
        <v>4</v>
      </c>
      <c r="L5880" s="4" t="n">
        <v>12</v>
      </c>
      <c r="M5880" s="7">
        <f>SUM(I5880:L5880)</f>
        <v/>
      </c>
      <c r="N5880" s="6" t="inlineStr">
        <is>
          <t>REVERT</t>
        </is>
      </c>
      <c r="O5880" s="5" t="inlineStr">
        <is>
          <t>المهندس محمد يزيد (Mohamed Yazid)</t>
        </is>
      </c>
      <c r="P5880" s="5" t="inlineStr">
        <is>
          <t>Hesham Tarek</t>
        </is>
      </c>
      <c r="Q5880" s="8" t="inlineStr">
        <is>
          <t>開く</t>
        </is>
      </c>
      <c r="R5880" s="5" t="inlineStr">
        <is>
          <t>配布ページからダウンロード</t>
        </is>
      </c>
      <c r="S5880" s="5" t="inlineStr">
        <is>
          <t>不明</t>
        </is>
      </c>
      <c r="T5880" s="5" t="inlineStr"/>
      <c r="U5880" s="5" t="inlineStr">
        <is>
          <t>W5879</t>
        </is>
      </c>
    </row>
    <row r="5881">
      <c r="A5881" s="4">
        <f>RANK(M5881,$M$2:$M$6943)</f>
        <v/>
      </c>
      <c r="B5881" s="5" t="inlineStr">
        <is>
          <t>その他の地域</t>
        </is>
      </c>
      <c r="C5881" s="5" t="inlineStr">
        <is>
          <t>作図</t>
        </is>
      </c>
      <c r="D5881" s="5" t="inlineStr">
        <is>
          <t>その他</t>
        </is>
      </c>
      <c r="E5881" s="6" t="inlineStr">
        <is>
          <t>その他</t>
        </is>
      </c>
      <c r="F5881" s="5" t="inlineStr">
        <is>
          <t>CMC</t>
        </is>
      </c>
      <c r="G5881" s="6" t="inlineStr">
        <is>
          <t>CMC.elf</t>
        </is>
      </c>
      <c r="H5881" s="6" t="inlineStr">
        <is>
          <t>円と中心線を異なる間隔で連続作図</t>
        </is>
      </c>
      <c r="I5881" s="4" t="n">
        <v>10</v>
      </c>
      <c r="J5881" s="4" t="n">
        <v>6</v>
      </c>
      <c r="K5881" s="4" t="n">
        <v>6</v>
      </c>
      <c r="L5881" s="4" t="n">
        <v>6</v>
      </c>
      <c r="M5881" s="7">
        <f>SUM(I5881:L5881)</f>
        <v/>
      </c>
      <c r="N5881" s="6" t="inlineStr">
        <is>
          <t>円連続</t>
        </is>
      </c>
      <c r="O5881" s="5" t="inlineStr">
        <is>
          <t>인텔리코리아 (CADian)</t>
        </is>
      </c>
      <c r="P5881" s="5" t="inlineStr">
        <is>
          <t>CADian 리습 600</t>
        </is>
      </c>
      <c r="Q5881" s="8" t="inlineStr">
        <is>
          <t>開く</t>
        </is>
      </c>
      <c r="R5881" s="5" t="inlineStr">
        <is>
          <t>フォーラム添付（ログインが必要な場合あり）</t>
        </is>
      </c>
      <c r="S5881" s="5" t="inlineStr">
        <is>
          <t>互換CAD専用（CADian）</t>
        </is>
      </c>
      <c r="T5881" s="5" t="inlineStr"/>
      <c r="U5881" s="5" t="inlineStr">
        <is>
          <t>W5880</t>
        </is>
      </c>
    </row>
    <row r="5882">
      <c r="A5882" s="4">
        <f>RANK(M5882,$M$2:$M$6943)</f>
        <v/>
      </c>
      <c r="B5882" s="5" t="inlineStr">
        <is>
          <t>日本</t>
        </is>
      </c>
      <c r="C5882" s="5" t="inlineStr">
        <is>
          <t>LISP開発用の部品</t>
        </is>
      </c>
      <c r="D5882" s="5" t="inlineStr">
        <is>
          <t>その他</t>
        </is>
      </c>
      <c r="E5882" s="6" t="inlineStr">
        <is>
          <t>その他</t>
        </is>
      </c>
      <c r="F5882" s="5" t="inlineStr">
        <is>
          <t>-</t>
        </is>
      </c>
      <c r="G5882" s="6" t="inlineStr">
        <is>
          <t>commonlib: strings</t>
        </is>
      </c>
      <c r="H5882" s="6" t="inlineStr">
        <is>
          <t>文字列操作（大文字小文字・trim等）</t>
        </is>
      </c>
      <c r="I5882" s="4" t="n">
        <v>7</v>
      </c>
      <c r="J5882" s="4" t="n">
        <v>7</v>
      </c>
      <c r="K5882" s="4" t="n">
        <v>3</v>
      </c>
      <c r="L5882" s="4" t="n">
        <v>11</v>
      </c>
      <c r="M5882" s="7">
        <f>SUM(I5882:L5882)</f>
        <v/>
      </c>
      <c r="N5882" s="6" t="inlineStr">
        <is>
          <t>vl-string系で一部代替</t>
        </is>
      </c>
      <c r="O5882" s="5" t="inlineStr">
        <is>
          <t>manual chair japan</t>
        </is>
      </c>
      <c r="P5882" s="5" t="inlineStr">
        <is>
          <t>GitHub: manualChair/commonlib</t>
        </is>
      </c>
      <c r="Q5882" s="8" t="inlineStr">
        <is>
          <t>開く</t>
        </is>
      </c>
      <c r="R5882" s="5" t="inlineStr">
        <is>
          <t>GitHub（一括取得可）</t>
        </is>
      </c>
      <c r="S5882" s="5" t="inlineStr">
        <is>
          <t>ソース</t>
        </is>
      </c>
      <c r="T5882" s="5" t="inlineStr"/>
      <c r="U5882" s="5" t="inlineStr">
        <is>
          <t>W5881</t>
        </is>
      </c>
    </row>
    <row r="5883">
      <c r="A5883" s="4">
        <f>RANK(M5883,$M$2:$M$6943)</f>
        <v/>
      </c>
      <c r="B5883" s="5" t="inlineStr">
        <is>
          <t>その他の地域</t>
        </is>
      </c>
      <c r="C5883" s="5" t="inlineStr">
        <is>
          <t>線・ポリライン編集</t>
        </is>
      </c>
      <c r="D5883" s="5" t="inlineStr">
        <is>
          <t>その他</t>
        </is>
      </c>
      <c r="E5883" s="6" t="inlineStr">
        <is>
          <t>その他</t>
        </is>
      </c>
      <c r="F5883" s="5" t="inlineStr">
        <is>
          <t>A2P</t>
        </is>
      </c>
      <c r="G5883" s="6" t="inlineStr">
        <is>
          <t>Convert arc, line or spline to pline</t>
        </is>
      </c>
      <c r="H5883" s="6" t="inlineStr">
        <is>
          <t>円弧・線・スプラインをポリ化</t>
        </is>
      </c>
      <c r="I5883" s="4" t="n">
        <v>6</v>
      </c>
      <c r="J5883" s="4" t="n">
        <v>4</v>
      </c>
      <c r="K5883" s="4" t="n">
        <v>6</v>
      </c>
      <c r="L5883" s="4" t="n">
        <v>12</v>
      </c>
      <c r="M5883" s="7">
        <f>SUM(I5883:L5883)</f>
        <v/>
      </c>
      <c r="N5883" s="6" t="inlineStr">
        <is>
          <t>PEDITで可</t>
        </is>
      </c>
      <c r="O5883" s="5" t="inlineStr">
        <is>
          <t>المهندس محمد يزيد (Mohamed Yazid)</t>
        </is>
      </c>
      <c r="P5883" s="5" t="inlineStr">
        <is>
          <t>Hesham Tarek</t>
        </is>
      </c>
      <c r="Q5883" s="8" t="inlineStr">
        <is>
          <t>開く</t>
        </is>
      </c>
      <c r="R5883" s="5" t="inlineStr">
        <is>
          <t>配布ページからダウンロード</t>
        </is>
      </c>
      <c r="S5883" s="5" t="inlineStr">
        <is>
          <t>不明</t>
        </is>
      </c>
      <c r="T5883" s="5" t="inlineStr"/>
      <c r="U5883" s="5" t="inlineStr">
        <is>
          <t>W5882</t>
        </is>
      </c>
    </row>
    <row r="5884">
      <c r="A5884" s="4">
        <f>RANK(M5884,$M$2:$M$6943)</f>
        <v/>
      </c>
      <c r="B5884" s="5" t="inlineStr">
        <is>
          <t>その他の地域</t>
        </is>
      </c>
      <c r="C5884" s="5" t="inlineStr">
        <is>
          <t>ブロック・属性</t>
        </is>
      </c>
      <c r="D5884" s="5" t="inlineStr">
        <is>
          <t>T14,T12</t>
        </is>
      </c>
      <c r="E5884" s="6" t="inlineStr">
        <is>
          <t>属性の抽出・一括編集・Excelとの往復、文字の一括検索・置換</t>
        </is>
      </c>
      <c r="F5884" s="5" t="inlineStr">
        <is>
          <t>A2T</t>
        </is>
      </c>
      <c r="G5884" s="6" t="inlineStr">
        <is>
          <t>Convert attribute to text</t>
        </is>
      </c>
      <c r="H5884" s="6" t="inlineStr">
        <is>
          <t>属性⇔文字の相互変換</t>
        </is>
      </c>
      <c r="I5884" s="4" t="n">
        <v>6</v>
      </c>
      <c r="J5884" s="4" t="n">
        <v>4</v>
      </c>
      <c r="K5884" s="4" t="n">
        <v>6</v>
      </c>
      <c r="L5884" s="4" t="n">
        <v>12</v>
      </c>
      <c r="M5884" s="7">
        <f>SUM(I5884:L5884)</f>
        <v/>
      </c>
      <c r="N5884" s="6" t="inlineStr">
        <is>
          <t>標準変換あり</t>
        </is>
      </c>
      <c r="O5884" s="5" t="inlineStr">
        <is>
          <t>المهندس محمد يزيد (Mohamed Yazid)</t>
        </is>
      </c>
      <c r="P5884" s="5" t="inlineStr">
        <is>
          <t>Hesham Tarek</t>
        </is>
      </c>
      <c r="Q5884" s="8" t="inlineStr">
        <is>
          <t>開く</t>
        </is>
      </c>
      <c r="R5884" s="5" t="inlineStr">
        <is>
          <t>配布ページからダウンロード</t>
        </is>
      </c>
      <c r="S5884" s="5" t="inlineStr">
        <is>
          <t>不明</t>
        </is>
      </c>
      <c r="T5884" s="5" t="inlineStr"/>
      <c r="U5884" s="5" t="inlineStr">
        <is>
          <t>W5883</t>
        </is>
      </c>
    </row>
    <row r="5885">
      <c r="A5885" s="4">
        <f>RANK(M5885,$M$2:$M$6943)</f>
        <v/>
      </c>
      <c r="B5885" s="5" t="inlineStr">
        <is>
          <t>その他の地域</t>
        </is>
      </c>
      <c r="C5885" s="5" t="inlineStr">
        <is>
          <t>線・ポリライン編集</t>
        </is>
      </c>
      <c r="D5885" s="5" t="inlineStr">
        <is>
          <t>その他</t>
        </is>
      </c>
      <c r="E5885" s="6" t="inlineStr">
        <is>
          <t>その他</t>
        </is>
      </c>
      <c r="F5885" s="5" t="inlineStr">
        <is>
          <t>C2P</t>
        </is>
      </c>
      <c r="G5885" s="6" t="inlineStr">
        <is>
          <t>Convert circle to pline</t>
        </is>
      </c>
      <c r="H5885" s="6" t="inlineStr">
        <is>
          <t>円をポリラインに変換</t>
        </is>
      </c>
      <c r="I5885" s="4" t="n">
        <v>12</v>
      </c>
      <c r="J5885" s="4" t="n">
        <v>4</v>
      </c>
      <c r="K5885" s="4" t="n">
        <v>4</v>
      </c>
      <c r="L5885" s="4" t="n">
        <v>8</v>
      </c>
      <c r="M5885" s="7">
        <f>SUM(I5885:L5885)</f>
        <v/>
      </c>
      <c r="N5885" s="6" t="inlineStr">
        <is>
          <t>円→ポリ</t>
        </is>
      </c>
      <c r="O5885" s="5" t="inlineStr">
        <is>
          <t>المهندس محمد يزيد (Mohamed Yazid)</t>
        </is>
      </c>
      <c r="P5885" s="5" t="inlineStr">
        <is>
          <t>Hesham Tarek</t>
        </is>
      </c>
      <c r="Q5885" s="8" t="inlineStr">
        <is>
          <t>開く</t>
        </is>
      </c>
      <c r="R5885" s="5" t="inlineStr">
        <is>
          <t>配布ページからダウンロード</t>
        </is>
      </c>
      <c r="S5885" s="5" t="inlineStr">
        <is>
          <t>不明</t>
        </is>
      </c>
      <c r="T5885" s="5" t="inlineStr"/>
      <c r="U5885" s="5" t="inlineStr">
        <is>
          <t>W5884</t>
        </is>
      </c>
    </row>
    <row r="5886">
      <c r="A5886" s="4">
        <f>RANK(M5886,$M$2:$M$6943)</f>
        <v/>
      </c>
      <c r="B5886" s="5" t="inlineStr">
        <is>
          <t>GitHub</t>
        </is>
      </c>
      <c r="C5886" s="5" t="inlineStr">
        <is>
          <t>線・ポリライン編集</t>
        </is>
      </c>
      <c r="D5886" s="5" t="inlineStr">
        <is>
          <t>その他</t>
        </is>
      </c>
      <c r="E5886" s="6" t="inlineStr">
        <is>
          <t>その他</t>
        </is>
      </c>
      <c r="F5886" s="5" t="inlineStr">
        <is>
          <t>CopiarMultiple</t>
        </is>
      </c>
      <c r="G5886" s="6" t="inlineStr">
        <is>
          <t>CopiarMultiple</t>
        </is>
      </c>
      <c r="H5886" s="6" t="inlineStr">
        <is>
          <t>複数モードで多重複写</t>
        </is>
      </c>
      <c r="I5886" s="4" t="n">
        <v>6</v>
      </c>
      <c r="J5886" s="4" t="n">
        <v>5</v>
      </c>
      <c r="K5886" s="4" t="n">
        <v>7</v>
      </c>
      <c r="L5886" s="4" t="n">
        <v>10</v>
      </c>
      <c r="M5886" s="7">
        <f>SUM(I5886:L5886)</f>
        <v/>
      </c>
      <c r="N5886" s="6" t="inlineStr">
        <is>
          <t>多重複写、ARRAYで近い</t>
        </is>
      </c>
      <c r="O5886" s="5" t="inlineStr">
        <is>
          <t>JanRDLP</t>
        </is>
      </c>
      <c r="P5886" s="5" t="inlineStr">
        <is>
          <t>GitHub: JanRDLP/autolisp-routines</t>
        </is>
      </c>
      <c r="Q5886" s="8" t="inlineStr">
        <is>
          <t>開く</t>
        </is>
      </c>
      <c r="R5886" s="5" t="inlineStr">
        <is>
          <t>GitHub（一括取得可）</t>
        </is>
      </c>
      <c r="S5886" s="5" t="inlineStr">
        <is>
          <t>ソース</t>
        </is>
      </c>
      <c r="T5886" s="5" t="inlineStr"/>
      <c r="U5886" s="5" t="inlineStr">
        <is>
          <t>W5885</t>
        </is>
      </c>
    </row>
    <row r="5887">
      <c r="A5887" s="4">
        <f>RANK(M5887,$M$2:$M$6943)</f>
        <v/>
      </c>
      <c r="B5887" s="5" t="inlineStr">
        <is>
          <t>その他の地域</t>
        </is>
      </c>
      <c r="C5887" s="5" t="inlineStr">
        <is>
          <t>ブロック・属性</t>
        </is>
      </c>
      <c r="D5887" s="5" t="inlineStr">
        <is>
          <t>T19</t>
        </is>
      </c>
      <c r="E5887" s="6" t="inlineStr">
        <is>
          <t>ブロックの置換・再定義・自動ブロック化</t>
        </is>
      </c>
      <c r="F5887" s="5" t="inlineStr">
        <is>
          <t>BNC</t>
        </is>
      </c>
      <c r="G5887" s="6" t="inlineStr">
        <is>
          <t>Copy nested object from block</t>
        </is>
      </c>
      <c r="H5887" s="6" t="inlineStr">
        <is>
          <t>ブロック内のネスト図形をコピー</t>
        </is>
      </c>
      <c r="I5887" s="4" t="n">
        <v>6</v>
      </c>
      <c r="J5887" s="4" t="n">
        <v>4</v>
      </c>
      <c r="K5887" s="4" t="n">
        <v>6</v>
      </c>
      <c r="L5887" s="4" t="n">
        <v>12</v>
      </c>
      <c r="M5887" s="7">
        <f>SUM(I5887:L5887)</f>
        <v/>
      </c>
      <c r="N5887" s="6" t="inlineStr">
        <is>
          <t>NCOPY標準</t>
        </is>
      </c>
      <c r="O5887" s="5" t="inlineStr">
        <is>
          <t>المهندس محمد يزيد (Mohamed Yazid)</t>
        </is>
      </c>
      <c r="P5887" s="5" t="inlineStr">
        <is>
          <t>Hesham Tarek</t>
        </is>
      </c>
      <c r="Q5887" s="8" t="inlineStr">
        <is>
          <t>開く</t>
        </is>
      </c>
      <c r="R5887" s="5" t="inlineStr">
        <is>
          <t>配布ページからダウンロード</t>
        </is>
      </c>
      <c r="S5887" s="5" t="inlineStr">
        <is>
          <t>不明</t>
        </is>
      </c>
      <c r="T5887" s="5" t="inlineStr"/>
      <c r="U5887" s="5" t="inlineStr">
        <is>
          <t>W5886</t>
        </is>
      </c>
    </row>
    <row r="5888">
      <c r="A5888" s="4">
        <f>RANK(M5888,$M$2:$M$6943)</f>
        <v/>
      </c>
      <c r="B5888" s="5" t="inlineStr">
        <is>
          <t>GitHub</t>
        </is>
      </c>
      <c r="C5888" s="5" t="inlineStr">
        <is>
          <t>線・ポリライン編集</t>
        </is>
      </c>
      <c r="D5888" s="5" t="inlineStr">
        <is>
          <t>その他</t>
        </is>
      </c>
      <c r="E5888" s="6" t="inlineStr">
        <is>
          <t>その他</t>
        </is>
      </c>
      <c r="F5888" s="5" t="inlineStr">
        <is>
          <t>cr</t>
        </is>
      </c>
      <c r="G5888" s="6" t="inlineStr">
        <is>
          <t>copyrot</t>
        </is>
      </c>
      <c r="H5888" s="6" t="inlineStr">
        <is>
          <t>複写して回転</t>
        </is>
      </c>
      <c r="I5888" s="4" t="n">
        <v>6</v>
      </c>
      <c r="J5888" s="4" t="n">
        <v>4</v>
      </c>
      <c r="K5888" s="4" t="n">
        <v>6</v>
      </c>
      <c r="L5888" s="4" t="n">
        <v>12</v>
      </c>
      <c r="M5888" s="7">
        <f>SUM(I5888:L5888)</f>
        <v/>
      </c>
      <c r="N5888" s="6" t="inlineStr">
        <is>
          <t>複写回転</t>
        </is>
      </c>
      <c r="O5888" s="5" t="inlineStr">
        <is>
          <t>caadxyz</t>
        </is>
      </c>
      <c r="P5888" s="5" t="inlineStr">
        <is>
          <t>GitHub: caadxyz/caad4lisp</t>
        </is>
      </c>
      <c r="Q5888" s="8" t="inlineStr">
        <is>
          <t>開く</t>
        </is>
      </c>
      <c r="R5888" s="5" t="inlineStr">
        <is>
          <t>GitHub（一括取得可）</t>
        </is>
      </c>
      <c r="S5888" s="5" t="inlineStr">
        <is>
          <t>ソース</t>
        </is>
      </c>
      <c r="T5888" s="5" t="inlineStr"/>
      <c r="U5888" s="5" t="inlineStr">
        <is>
          <t>W5887</t>
        </is>
      </c>
    </row>
    <row r="5889">
      <c r="A5889" s="4">
        <f>RANK(M5889,$M$2:$M$6943)</f>
        <v/>
      </c>
      <c r="B5889" s="5" t="inlineStr">
        <is>
          <t>その他の地域</t>
        </is>
      </c>
      <c r="C5889" s="5" t="inlineStr">
        <is>
          <t>線・ポリライン編集</t>
        </is>
      </c>
      <c r="D5889" s="5" t="inlineStr">
        <is>
          <t>その他</t>
        </is>
      </c>
      <c r="E5889" s="6" t="inlineStr">
        <is>
          <t>その他</t>
        </is>
      </c>
      <c r="F5889" s="5" t="inlineStr">
        <is>
          <t>CRCUT</t>
        </is>
      </c>
      <c r="G5889" s="6" t="inlineStr">
        <is>
          <t>CRCUT.elf</t>
        </is>
      </c>
      <c r="H5889" s="6" t="inlineStr">
        <is>
          <t>矩形コーナーを1/4円で切欠き</t>
        </is>
      </c>
      <c r="I5889" s="4" t="n">
        <v>12</v>
      </c>
      <c r="J5889" s="4" t="n">
        <v>6</v>
      </c>
      <c r="K5889" s="4" t="n">
        <v>4</v>
      </c>
      <c r="L5889" s="4" t="n">
        <v>6</v>
      </c>
      <c r="M5889" s="7">
        <f>SUM(I5889:L5889)</f>
        <v/>
      </c>
      <c r="N5889" s="6" t="inlineStr">
        <is>
          <t>1/4円切欠き</t>
        </is>
      </c>
      <c r="O5889" s="5" t="inlineStr">
        <is>
          <t>인텔리코리아 (CADian)</t>
        </is>
      </c>
      <c r="P5889" s="5" t="inlineStr">
        <is>
          <t>CADian 리습 600</t>
        </is>
      </c>
      <c r="Q5889" s="8" t="inlineStr">
        <is>
          <t>開く</t>
        </is>
      </c>
      <c r="R5889" s="5" t="inlineStr">
        <is>
          <t>フォーラム添付（ログインが必要な場合あり）</t>
        </is>
      </c>
      <c r="S5889" s="5" t="inlineStr">
        <is>
          <t>互換CAD専用（CADian）</t>
        </is>
      </c>
      <c r="T5889" s="5" t="inlineStr"/>
      <c r="U5889" s="5" t="inlineStr">
        <is>
          <t>W5888</t>
        </is>
      </c>
    </row>
    <row r="5890">
      <c r="A5890" s="4">
        <f>RANK(M5890,$M$2:$M$6943)</f>
        <v/>
      </c>
      <c r="B5890" s="5" t="inlineStr">
        <is>
          <t>その他の地域</t>
        </is>
      </c>
      <c r="C5890" s="5" t="inlineStr">
        <is>
          <t>印刷・レイアウト・図枠</t>
        </is>
      </c>
      <c r="D5890" s="5" t="inlineStr">
        <is>
          <t>T05</t>
        </is>
      </c>
      <c r="E5890" s="6" t="inlineStr">
        <is>
          <t>図枠からレイアウト・ビューポートを自動作成</t>
        </is>
      </c>
      <c r="F5890" s="5" t="inlineStr">
        <is>
          <t>VP1</t>
        </is>
      </c>
      <c r="G5890" s="6" t="inlineStr">
        <is>
          <t>Create single viewport</t>
        </is>
      </c>
      <c r="H5890" s="6" t="inlineStr">
        <is>
          <t>単一/2分割ビューポート作成</t>
        </is>
      </c>
      <c r="I5890" s="4" t="n">
        <v>8</v>
      </c>
      <c r="J5890" s="4" t="n">
        <v>4</v>
      </c>
      <c r="K5890" s="4" t="n">
        <v>4</v>
      </c>
      <c r="L5890" s="4" t="n">
        <v>12</v>
      </c>
      <c r="M5890" s="7">
        <f>SUM(I5890:L5890)</f>
        <v/>
      </c>
      <c r="N5890" s="6" t="inlineStr">
        <is>
          <t>MVIEW標準</t>
        </is>
      </c>
      <c r="O5890" s="5" t="inlineStr">
        <is>
          <t>المهندس محمد يزيد (Mohamed Yazid)</t>
        </is>
      </c>
      <c r="P5890" s="5" t="inlineStr">
        <is>
          <t>Hesham Tarek</t>
        </is>
      </c>
      <c r="Q5890" s="8" t="inlineStr">
        <is>
          <t>開く</t>
        </is>
      </c>
      <c r="R5890" s="5" t="inlineStr">
        <is>
          <t>配布ページからダウンロード</t>
        </is>
      </c>
      <c r="S5890" s="5" t="inlineStr">
        <is>
          <t>不明</t>
        </is>
      </c>
      <c r="T5890" s="5" t="inlineStr"/>
      <c r="U5890" s="5" t="inlineStr">
        <is>
          <t>W5889</t>
        </is>
      </c>
    </row>
    <row r="5891">
      <c r="A5891" s="4">
        <f>RANK(M5891,$M$2:$M$6943)</f>
        <v/>
      </c>
      <c r="B5891" s="5" t="inlineStr">
        <is>
          <t>中国語圏</t>
        </is>
      </c>
      <c r="C5891" s="5" t="inlineStr">
        <is>
          <t>画層</t>
        </is>
      </c>
      <c r="D5891" s="5" t="inlineStr">
        <is>
          <t>T18</t>
        </is>
      </c>
      <c r="E5891" s="6" t="inlineStr">
        <is>
          <t>画層の自動振り分け・標準化</t>
        </is>
      </c>
      <c r="F5891" s="5" t="inlineStr">
        <is>
          <t>lf/lm</t>
        </is>
      </c>
      <c r="G5891" s="6" t="inlineStr">
        <is>
          <t>CSLF/CSLM 关闭图层/设当前层</t>
        </is>
      </c>
      <c r="H5891" s="6" t="inlineStr">
        <is>
          <t>図形選択で画層を閉じる/現在化</t>
        </is>
      </c>
      <c r="I5891" s="4" t="n">
        <v>2</v>
      </c>
      <c r="J5891" s="4" t="n">
        <v>2</v>
      </c>
      <c r="K5891" s="4" t="n">
        <v>6</v>
      </c>
      <c r="L5891" s="4" t="n">
        <v>18</v>
      </c>
      <c r="M5891" s="7">
        <f>SUM(I5891:L5891)</f>
        <v/>
      </c>
      <c r="N5891" s="6" t="inlineStr">
        <is>
          <t>LAYOFF/LAYMCURで代替</t>
        </is>
      </c>
      <c r="O5891" s="5" t="inlineStr"/>
      <c r="P5891" s="5" t="inlineStr">
        <is>
          <t>GitHub: zhugecaomao/AutoLISP</t>
        </is>
      </c>
      <c r="Q5891" s="8" t="inlineStr">
        <is>
          <t>開く</t>
        </is>
      </c>
      <c r="R5891" s="5" t="inlineStr">
        <is>
          <t>GitHub（一括取得可）</t>
        </is>
      </c>
      <c r="S5891" s="5" t="inlineStr">
        <is>
          <t>ソース</t>
        </is>
      </c>
      <c r="T5891" s="5" t="inlineStr"/>
      <c r="U5891" s="5" t="inlineStr">
        <is>
          <t>W5890</t>
        </is>
      </c>
    </row>
    <row r="5892">
      <c r="A5892" s="4">
        <f>RANK(M5892,$M$2:$M$6943)</f>
        <v/>
      </c>
      <c r="B5892" s="5" t="inlineStr">
        <is>
          <t>英語圏</t>
        </is>
      </c>
      <c r="C5892" s="5" t="inlineStr">
        <is>
          <t>線・ポリライン編集</t>
        </is>
      </c>
      <c r="D5892" s="5" t="inlineStr">
        <is>
          <t>その他</t>
        </is>
      </c>
      <c r="E5892" s="6" t="inlineStr">
        <is>
          <t>その他</t>
        </is>
      </c>
      <c r="F5892" s="5" t="inlineStr">
        <is>
          <t>-</t>
        </is>
      </c>
      <c r="G5892" s="6" t="inlineStr">
        <is>
          <t>Decurve a Polyline</t>
        </is>
      </c>
      <c r="H5892" s="6" t="inlineStr">
        <is>
          <t>ポリラインの円弧を除去</t>
        </is>
      </c>
      <c r="I5892" s="4" t="n">
        <v>8</v>
      </c>
      <c r="J5892" s="4" t="n">
        <v>5</v>
      </c>
      <c r="K5892" s="4" t="n">
        <v>5</v>
      </c>
      <c r="L5892" s="4" t="n">
        <v>10</v>
      </c>
      <c r="M5892" s="7">
        <f>SUM(I5892:L5892)</f>
        <v/>
      </c>
      <c r="N5892" s="6" t="inlineStr">
        <is>
          <t>PEDIT解除で代替</t>
        </is>
      </c>
      <c r="O5892" s="5" t="inlineStr">
        <is>
          <t>ESurveying Softech</t>
        </is>
      </c>
      <c r="P5892" s="5" t="inlineStr">
        <is>
          <t>eSurveying</t>
        </is>
      </c>
      <c r="Q5892" s="8" t="inlineStr">
        <is>
          <t>開く</t>
        </is>
      </c>
      <c r="R5892" s="5" t="inlineStr">
        <is>
          <t>配布ページからダウンロード</t>
        </is>
      </c>
      <c r="S5892" s="5" t="inlineStr">
        <is>
          <t>暗号化（.fas）が中心</t>
        </is>
      </c>
      <c r="T5892" s="5" t="inlineStr"/>
      <c r="U5892" s="5" t="inlineStr">
        <is>
          <t>W5891</t>
        </is>
      </c>
    </row>
    <row r="5893">
      <c r="A5893" s="4">
        <f>RANK(M5893,$M$2:$M$6943)</f>
        <v/>
      </c>
      <c r="B5893" s="5" t="inlineStr">
        <is>
          <t>英語圏</t>
        </is>
      </c>
      <c r="C5893" s="5" t="inlineStr">
        <is>
          <t>画層</t>
        </is>
      </c>
      <c r="D5893" s="5" t="inlineStr">
        <is>
          <t>T10,T18</t>
        </is>
      </c>
      <c r="E5893" s="6" t="inlineStr">
        <is>
          <t>図面の健全性チェック・お掃除、画層の自動振り分け・標準化</t>
        </is>
      </c>
      <c r="F5893" s="5" t="inlineStr">
        <is>
          <t>DEL0LAY</t>
        </is>
      </c>
      <c r="G5893" s="6" t="inlineStr">
        <is>
          <t>DeleteEmptyLayers.lsp</t>
        </is>
      </c>
      <c r="H5893" s="6" t="inlineStr">
        <is>
          <t>未使用画層を削除</t>
        </is>
      </c>
      <c r="I5893" s="4" t="n">
        <v>2</v>
      </c>
      <c r="J5893" s="4" t="n">
        <v>3</v>
      </c>
      <c r="K5893" s="4" t="n">
        <v>5</v>
      </c>
      <c r="L5893" s="4" t="n">
        <v>18</v>
      </c>
      <c r="M5893" s="7">
        <f>SUM(I5893:L5893)</f>
        <v/>
      </c>
      <c r="N5893" s="6" t="inlineStr">
        <is>
          <t>PURGEで代替可</t>
        </is>
      </c>
      <c r="O5893" s="5" t="inlineStr">
        <is>
          <t>CADAuthority</t>
        </is>
      </c>
      <c r="P5893" s="5" t="inlineStr">
        <is>
          <t>CAD Authority</t>
        </is>
      </c>
      <c r="Q5893" s="8" t="inlineStr">
        <is>
          <t>開く</t>
        </is>
      </c>
      <c r="R5893" s="5" t="inlineStr">
        <is>
          <t>配布ページからダウンロード</t>
        </is>
      </c>
      <c r="S5893" s="5" t="inlineStr">
        <is>
          <t>不明</t>
        </is>
      </c>
      <c r="T5893" s="5" t="inlineStr"/>
      <c r="U5893" s="5" t="inlineStr">
        <is>
          <t>W5892</t>
        </is>
      </c>
    </row>
    <row r="5894">
      <c r="A5894" s="4">
        <f>RANK(M5894,$M$2:$M$6943)</f>
        <v/>
      </c>
      <c r="B5894" s="5" t="inlineStr">
        <is>
          <t>英語圏</t>
        </is>
      </c>
      <c r="C5894" s="5" t="inlineStr">
        <is>
          <t>LISP開発用の部品</t>
        </is>
      </c>
      <c r="D5894" s="5" t="inlineStr">
        <is>
          <t>T05</t>
        </is>
      </c>
      <c r="E5894" s="6" t="inlineStr">
        <is>
          <t>図枠からレイアウト・ビューポートを自動作成</t>
        </is>
      </c>
      <c r="F5894" s="5" t="inlineStr">
        <is>
          <t>-</t>
        </is>
      </c>
      <c r="G5894" s="6" t="inlineStr">
        <is>
          <t>dimscl.lsp</t>
        </is>
      </c>
      <c r="H5894" s="6" t="inlineStr">
        <is>
          <t>ビューポート尺度取得関数</t>
        </is>
      </c>
      <c r="I5894" s="4" t="n">
        <v>9</v>
      </c>
      <c r="J5894" s="4" t="n">
        <v>6</v>
      </c>
      <c r="K5894" s="4" t="n">
        <v>4</v>
      </c>
      <c r="L5894" s="4" t="n">
        <v>9</v>
      </c>
      <c r="M5894" s="7">
        <f>SUM(I5894:L5894)</f>
        <v/>
      </c>
      <c r="N5894" s="6" t="inlineStr">
        <is>
          <t>ビューポート尺度関数</t>
        </is>
      </c>
      <c r="O5894" s="5" t="inlineStr">
        <is>
          <t>Henry C. Francis (ParaCADD)</t>
        </is>
      </c>
      <c r="P5894" s="5" t="inlineStr">
        <is>
          <t>ParaCADD</t>
        </is>
      </c>
      <c r="Q5894" s="8" t="inlineStr">
        <is>
          <t>開く</t>
        </is>
      </c>
      <c r="R5894" s="5" t="inlineStr">
        <is>
          <t>配布ページからダウンロード</t>
        </is>
      </c>
      <c r="S5894" s="5" t="inlineStr">
        <is>
          <t>ソース</t>
        </is>
      </c>
      <c r="T5894" s="5" t="inlineStr"/>
      <c r="U5894" s="5" t="inlineStr">
        <is>
          <t>W5893</t>
        </is>
      </c>
    </row>
    <row r="5895">
      <c r="A5895" s="4">
        <f>RANK(M5895,$M$2:$M$6943)</f>
        <v/>
      </c>
      <c r="B5895" s="5" t="inlineStr">
        <is>
          <t>ヨーロッパ</t>
        </is>
      </c>
      <c r="C5895" s="5" t="inlineStr">
        <is>
          <t>表・Excel連携</t>
        </is>
      </c>
      <c r="D5895" s="5" t="inlineStr">
        <is>
          <t>T23</t>
        </is>
      </c>
      <c r="E5895" s="6" t="inlineStr">
        <is>
          <t>分解された表の復元・Excel表の取り込み</t>
        </is>
      </c>
      <c r="F5895" s="5" t="inlineStr">
        <is>
          <t>Tabella</t>
        </is>
      </c>
      <c r="G5895" s="6" t="inlineStr">
        <is>
          <t>Disegna tabella</t>
        </is>
      </c>
      <c r="H5895" s="6" t="inlineStr">
        <is>
          <t>2点指定で線の表を作図</t>
        </is>
      </c>
      <c r="I5895" s="4" t="n">
        <v>7</v>
      </c>
      <c r="J5895" s="4" t="n">
        <v>5</v>
      </c>
      <c r="K5895" s="4" t="n">
        <v>6</v>
      </c>
      <c r="L5895" s="4" t="n">
        <v>10</v>
      </c>
      <c r="M5895" s="7">
        <f>SUM(I5895:L5895)</f>
        <v/>
      </c>
      <c r="N5895" s="6" t="inlineStr">
        <is>
          <t>TABLEで代替</t>
        </is>
      </c>
      <c r="O5895" s="5" t="inlineStr">
        <is>
          <t>EmiCAD</t>
        </is>
      </c>
      <c r="P5895" s="5" t="inlineStr">
        <is>
          <t>EmiLISP Free (emicad.it)</t>
        </is>
      </c>
      <c r="Q5895" s="8" t="inlineStr">
        <is>
          <t>開く</t>
        </is>
      </c>
      <c r="R5895" s="5" t="inlineStr">
        <is>
          <t>配布ページからダウンロード</t>
        </is>
      </c>
      <c r="S5895" s="5" t="inlineStr">
        <is>
          <t>一式パッケージ（中身は要確認）</t>
        </is>
      </c>
      <c r="T5895" s="5" t="inlineStr"/>
      <c r="U5895" s="5" t="inlineStr">
        <is>
          <t>W5894</t>
        </is>
      </c>
    </row>
    <row r="5896">
      <c r="A5896" s="4">
        <f>RANK(M5896,$M$2:$M$6943)</f>
        <v/>
      </c>
      <c r="B5896" s="5" t="inlineStr">
        <is>
          <t>英語圏</t>
        </is>
      </c>
      <c r="C5896" s="5" t="inlineStr">
        <is>
          <t>設定・環境</t>
        </is>
      </c>
      <c r="D5896" s="5" t="inlineStr">
        <is>
          <t>T28</t>
        </is>
      </c>
      <c r="E5896" s="6" t="inlineStr">
        <is>
          <t>作業環境の保存・復元</t>
        </is>
      </c>
      <c r="F5896" s="5" t="inlineStr">
        <is>
          <t>SetModelColor / SetLayoutColor</t>
        </is>
      </c>
      <c r="G5896" s="6" t="inlineStr">
        <is>
          <t>DisplayColorProperties.lsp</t>
        </is>
      </c>
      <c r="H5896" s="6" t="inlineStr">
        <is>
          <t>表示色オプションを設定</t>
        </is>
      </c>
      <c r="I5896" s="4" t="n">
        <v>6</v>
      </c>
      <c r="J5896" s="4" t="n">
        <v>4</v>
      </c>
      <c r="K5896" s="4" t="n">
        <v>4</v>
      </c>
      <c r="L5896" s="4" t="n">
        <v>14</v>
      </c>
      <c r="M5896" s="7">
        <f>SUM(I5896:L5896)</f>
        <v/>
      </c>
      <c r="N5896" s="6" t="inlineStr">
        <is>
          <t>表示色設定、OPTIONSで可</t>
        </is>
      </c>
      <c r="O5896" s="5" t="inlineStr">
        <is>
          <t>JTB World (Jimmy Bergmark)</t>
        </is>
      </c>
      <c r="P5896" s="5" t="inlineStr">
        <is>
          <t>JTB World</t>
        </is>
      </c>
      <c r="Q5896" s="8" t="inlineStr">
        <is>
          <t>開く</t>
        </is>
      </c>
      <c r="R5896" s="5" t="inlineStr">
        <is>
          <t>配布ページからダウンロード</t>
        </is>
      </c>
      <c r="S5896" s="5" t="inlineStr">
        <is>
          <t>ソース</t>
        </is>
      </c>
      <c r="T5896" s="5" t="inlineStr"/>
      <c r="U5896" s="5" t="inlineStr">
        <is>
          <t>W5895</t>
        </is>
      </c>
    </row>
    <row r="5897">
      <c r="A5897" s="4">
        <f>RANK(M5897,$M$2:$M$6943)</f>
        <v/>
      </c>
      <c r="B5897" s="5" t="inlineStr">
        <is>
          <t>英語圏</t>
        </is>
      </c>
      <c r="C5897" s="5" t="inlineStr">
        <is>
          <t>設定・環境</t>
        </is>
      </c>
      <c r="D5897" s="5" t="inlineStr">
        <is>
          <t>T28</t>
        </is>
      </c>
      <c r="E5897" s="6" t="inlineStr">
        <is>
          <t>作業環境の保存・復元</t>
        </is>
      </c>
      <c r="F5897" s="5" t="inlineStr">
        <is>
          <t>-</t>
        </is>
      </c>
      <c r="G5897" s="6" t="inlineStr">
        <is>
          <t>DisplayProperties.lsp</t>
        </is>
      </c>
      <c r="H5897" s="6" t="inlineStr">
        <is>
          <t>表示タブ設定の操作</t>
        </is>
      </c>
      <c r="I5897" s="4" t="n">
        <v>6</v>
      </c>
      <c r="J5897" s="4" t="n">
        <v>5</v>
      </c>
      <c r="K5897" s="4" t="n">
        <v>4</v>
      </c>
      <c r="L5897" s="4" t="n">
        <v>13</v>
      </c>
      <c r="M5897" s="7">
        <f>SUM(I5897:L5897)</f>
        <v/>
      </c>
      <c r="N5897" s="6" t="inlineStr">
        <is>
          <t>表示設定の関数</t>
        </is>
      </c>
      <c r="O5897" s="5" t="inlineStr">
        <is>
          <t>JTB World (Jimmy Bergmark)</t>
        </is>
      </c>
      <c r="P5897" s="5" t="inlineStr">
        <is>
          <t>JTB World</t>
        </is>
      </c>
      <c r="Q5897" s="8" t="inlineStr">
        <is>
          <t>開く</t>
        </is>
      </c>
      <c r="R5897" s="5" t="inlineStr">
        <is>
          <t>配布ページからダウンロード</t>
        </is>
      </c>
      <c r="S5897" s="5" t="inlineStr">
        <is>
          <t>ソース</t>
        </is>
      </c>
      <c r="T5897" s="5" t="inlineStr"/>
      <c r="U5897" s="5" t="inlineStr">
        <is>
          <t>W5896</t>
        </is>
      </c>
    </row>
    <row r="5898">
      <c r="A5898" s="4">
        <f>RANK(M5898,$M$2:$M$6943)</f>
        <v/>
      </c>
      <c r="B5898" s="5" t="inlineStr">
        <is>
          <t>その他の地域</t>
        </is>
      </c>
      <c r="C5898" s="5" t="inlineStr">
        <is>
          <t>設定・環境</t>
        </is>
      </c>
      <c r="D5898" s="5" t="inlineStr">
        <is>
          <t>その他</t>
        </is>
      </c>
      <c r="E5898" s="6" t="inlineStr">
        <is>
          <t>その他</t>
        </is>
      </c>
      <c r="F5898" s="5" t="inlineStr">
        <is>
          <t>-</t>
        </is>
      </c>
      <c r="G5898" s="6" t="inlineStr">
        <is>
          <t>Dockable Window</t>
        </is>
      </c>
      <c r="H5898" s="6" t="inlineStr">
        <is>
          <t>ドッキング可能ウィンドウ</t>
        </is>
      </c>
      <c r="I5898" s="4" t="n">
        <v>10</v>
      </c>
      <c r="J5898" s="4" t="n">
        <v>8</v>
      </c>
      <c r="K5898" s="4" t="n">
        <v>4</v>
      </c>
      <c r="L5898" s="4" t="n">
        <v>6</v>
      </c>
      <c r="M5898" s="7">
        <f>SUM(I5898:L5898)</f>
        <v/>
      </c>
      <c r="N5898" s="6" t="inlineStr">
        <is>
          <t>開発用ドッキング窓</t>
        </is>
      </c>
      <c r="O5898" s="5" t="inlineStr"/>
      <c r="P5898" s="5" t="inlineStr">
        <is>
          <t>VBCAD lisp_pds</t>
        </is>
      </c>
      <c r="Q5898" s="8" t="inlineStr">
        <is>
          <t>開く</t>
        </is>
      </c>
      <c r="R5898" s="5" t="inlineStr">
        <is>
          <t>フォーラム添付（ログインが必要な場合あり）</t>
        </is>
      </c>
      <c r="S5898" s="5" t="inlineStr">
        <is>
          <t>不明</t>
        </is>
      </c>
      <c r="T5898" s="5" t="inlineStr"/>
      <c r="U5898" s="5" t="inlineStr">
        <is>
          <t>W5897</t>
        </is>
      </c>
    </row>
    <row r="5899">
      <c r="A5899" s="4">
        <f>RANK(M5899,$M$2:$M$6943)</f>
        <v/>
      </c>
      <c r="B5899" s="5" t="inlineStr">
        <is>
          <t>その他の地域</t>
        </is>
      </c>
      <c r="C5899" s="5" t="inlineStr">
        <is>
          <t>寸法</t>
        </is>
      </c>
      <c r="D5899" s="5" t="inlineStr">
        <is>
          <t>その他</t>
        </is>
      </c>
      <c r="E5899" s="6" t="inlineStr">
        <is>
          <t>その他</t>
        </is>
      </c>
      <c r="F5899" s="5" t="inlineStr">
        <is>
          <t>DSS</t>
        </is>
      </c>
      <c r="G5899" s="6" t="inlineStr">
        <is>
          <t>DSS.elf</t>
        </is>
      </c>
      <c r="H5899" s="6" t="inlineStr">
        <is>
          <t>寸法スタイルを他寸法へコピー</t>
        </is>
      </c>
      <c r="I5899" s="4" t="n">
        <v>6</v>
      </c>
      <c r="J5899" s="4" t="n">
        <v>4</v>
      </c>
      <c r="K5899" s="4" t="n">
        <v>6</v>
      </c>
      <c r="L5899" s="4" t="n">
        <v>12</v>
      </c>
      <c r="M5899" s="7">
        <f>SUM(I5899:L5899)</f>
        <v/>
      </c>
      <c r="N5899" s="6" t="inlineStr">
        <is>
          <t>MATCHPROPで可</t>
        </is>
      </c>
      <c r="O5899" s="5" t="inlineStr">
        <is>
          <t>인텔리코리아 (CADian)</t>
        </is>
      </c>
      <c r="P5899" s="5" t="inlineStr">
        <is>
          <t>CADian 리습 600</t>
        </is>
      </c>
      <c r="Q5899" s="8" t="inlineStr">
        <is>
          <t>開く</t>
        </is>
      </c>
      <c r="R5899" s="5" t="inlineStr">
        <is>
          <t>フォーラム添付（ログインが必要な場合あり）</t>
        </is>
      </c>
      <c r="S5899" s="5" t="inlineStr">
        <is>
          <t>互換CAD専用（CADian）</t>
        </is>
      </c>
      <c r="T5899" s="5" t="inlineStr"/>
      <c r="U5899" s="5" t="inlineStr">
        <is>
          <t>W5898</t>
        </is>
      </c>
    </row>
    <row r="5900">
      <c r="A5900" s="4">
        <f>RANK(M5900,$M$2:$M$6943)</f>
        <v/>
      </c>
      <c r="B5900" s="5" t="inlineStr">
        <is>
          <t>その他の地域</t>
        </is>
      </c>
      <c r="C5900" s="5" t="inlineStr">
        <is>
          <t>表示・UCS・ビュー</t>
        </is>
      </c>
      <c r="D5900" s="5" t="inlineStr">
        <is>
          <t>その他</t>
        </is>
      </c>
      <c r="E5900" s="6" t="inlineStr">
        <is>
          <t>その他</t>
        </is>
      </c>
      <c r="F5900" s="5" t="inlineStr">
        <is>
          <t>dva</t>
        </is>
      </c>
      <c r="G5900" s="6" t="inlineStr">
        <is>
          <t>dva.lsp</t>
        </is>
      </c>
      <c r="H5900" s="6" t="inlineStr">
        <is>
          <t>選択線に合わせてビューを回転</t>
        </is>
      </c>
      <c r="I5900" s="4" t="n">
        <v>6</v>
      </c>
      <c r="J5900" s="4" t="n">
        <v>4</v>
      </c>
      <c r="K5900" s="4" t="n">
        <v>6</v>
      </c>
      <c r="L5900" s="4" t="n">
        <v>12</v>
      </c>
      <c r="M5900" s="7">
        <f>SUM(I5900:L5900)</f>
        <v/>
      </c>
      <c r="N5900" s="6" t="inlineStr">
        <is>
          <t>UCS/ビューで可</t>
        </is>
      </c>
      <c r="O5900" s="5" t="inlineStr">
        <is>
          <t>Paulo Gil Soto</t>
        </is>
      </c>
      <c r="P5900" s="5" t="inlineStr">
        <is>
          <t>Paulo Gil Soto blog</t>
        </is>
      </c>
      <c r="Q5900" s="8" t="inlineStr">
        <is>
          <t>開く</t>
        </is>
      </c>
      <c r="R5900" s="5" t="inlineStr">
        <is>
          <t>配布ページからダウンロード</t>
        </is>
      </c>
      <c r="S5900" s="5" t="inlineStr">
        <is>
          <t>不明</t>
        </is>
      </c>
      <c r="T5900" s="5" t="inlineStr"/>
      <c r="U5900" s="5" t="inlineStr">
        <is>
          <t>W5899</t>
        </is>
      </c>
    </row>
    <row r="5901">
      <c r="A5901" s="4">
        <f>RANK(M5901,$M$2:$M$6943)</f>
        <v/>
      </c>
      <c r="B5901" s="5" t="inlineStr">
        <is>
          <t>ロシア語圏</t>
        </is>
      </c>
      <c r="C5901" s="5" t="inlineStr">
        <is>
          <t>05</t>
        </is>
      </c>
      <c r="D5901" s="5" t="inlineStr">
        <is>
          <t>T18</t>
        </is>
      </c>
      <c r="E5901" s="6" t="inlineStr">
        <is>
          <t>画層の自動振り分け・標準化</t>
        </is>
      </c>
      <c r="F5901" s="5" t="inlineStr">
        <is>
          <t>DZ_lay_transparency</t>
        </is>
      </c>
      <c r="G5901" s="6" t="inlineStr">
        <is>
          <t>DZ_lay_transparency - Установить прозрачность слоя или объекта в чертеже</t>
        </is>
      </c>
      <c r="H5901" s="6" t="inlineStr">
        <is>
          <t>画層/図形の透過度を設定</t>
        </is>
      </c>
      <c r="I5901" s="4" t="n">
        <v>6</v>
      </c>
      <c r="J5901" s="4" t="n">
        <v>6</v>
      </c>
      <c r="K5901" s="4" t="n">
        <v>6</v>
      </c>
      <c r="L5901" s="4" t="n">
        <v>10</v>
      </c>
      <c r="M5901" s="7">
        <f>SUM(I5901:L5901)</f>
        <v/>
      </c>
      <c r="N5901" s="6" t="inlineStr">
        <is>
          <t>プロパティで可</t>
        </is>
      </c>
      <c r="O5901" s="5" t="inlineStr">
        <is>
          <t>sathalex</t>
        </is>
      </c>
      <c r="P5901" s="5" t="inlineStr">
        <is>
          <t>dwg.ru</t>
        </is>
      </c>
      <c r="Q5901" s="8" t="inlineStr">
        <is>
          <t>開く</t>
        </is>
      </c>
      <c r="R5901" s="5" t="inlineStr">
        <is>
          <t>ログイン・会員登録が必要</t>
        </is>
      </c>
      <c r="S5901" s="5" t="inlineStr">
        <is>
          <t>不明</t>
        </is>
      </c>
      <c r="T5901" s="5" t="inlineStr"/>
      <c r="U5901" s="5" t="inlineStr">
        <is>
          <t>W5900</t>
        </is>
      </c>
    </row>
    <row r="5902">
      <c r="A5902" s="4">
        <f>RANK(M5902,$M$2:$M$6943)</f>
        <v/>
      </c>
      <c r="B5902" s="5" t="inlineStr">
        <is>
          <t>その他の地域</t>
        </is>
      </c>
      <c r="C5902" s="5" t="inlineStr">
        <is>
          <t>線・ポリライン編集</t>
        </is>
      </c>
      <c r="D5902" s="5" t="inlineStr">
        <is>
          <t>その他</t>
        </is>
      </c>
      <c r="E5902" s="6" t="inlineStr">
        <is>
          <t>その他</t>
        </is>
      </c>
      <c r="F5902" s="5" t="inlineStr">
        <is>
          <t>E2P</t>
        </is>
      </c>
      <c r="G5902" s="6" t="inlineStr">
        <is>
          <t>E2P.ELF</t>
        </is>
      </c>
      <c r="H5902" s="6" t="inlineStr">
        <is>
          <t>楕円をポリラインに変換</t>
        </is>
      </c>
      <c r="I5902" s="4" t="n">
        <v>8</v>
      </c>
      <c r="J5902" s="4" t="n">
        <v>4</v>
      </c>
      <c r="K5902" s="4" t="n">
        <v>6</v>
      </c>
      <c r="L5902" s="4" t="n">
        <v>10</v>
      </c>
      <c r="M5902" s="7">
        <f>SUM(I5902:L5902)</f>
        <v/>
      </c>
      <c r="N5902" s="6" t="inlineStr">
        <is>
          <t>楕円ポリ化</t>
        </is>
      </c>
      <c r="O5902" s="5" t="inlineStr">
        <is>
          <t>인텔리코리아 (CADian)</t>
        </is>
      </c>
      <c r="P5902" s="5" t="inlineStr">
        <is>
          <t>CADian 리습 600</t>
        </is>
      </c>
      <c r="Q5902" s="8" t="inlineStr">
        <is>
          <t>開く</t>
        </is>
      </c>
      <c r="R5902" s="5" t="inlineStr">
        <is>
          <t>フォーラム添付（ログインが必要な場合あり）</t>
        </is>
      </c>
      <c r="S5902" s="5" t="inlineStr">
        <is>
          <t>互換CAD専用（CADian）</t>
        </is>
      </c>
      <c r="T5902" s="5" t="inlineStr"/>
      <c r="U5902" s="5" t="inlineStr">
        <is>
          <t>W5901</t>
        </is>
      </c>
    </row>
    <row r="5903">
      <c r="A5903" s="4">
        <f>RANK(M5903,$M$2:$M$6943)</f>
        <v/>
      </c>
      <c r="B5903" s="5" t="inlineStr">
        <is>
          <t>その他の地域</t>
        </is>
      </c>
      <c r="C5903" s="5" t="inlineStr">
        <is>
          <t>作図</t>
        </is>
      </c>
      <c r="D5903" s="5" t="inlineStr">
        <is>
          <t>その他</t>
        </is>
      </c>
      <c r="E5903" s="6" t="inlineStr">
        <is>
          <t>その他</t>
        </is>
      </c>
      <c r="F5903" s="5" t="inlineStr">
        <is>
          <t>EC3</t>
        </is>
      </c>
      <c r="G5903" s="6" t="inlineStr">
        <is>
          <t>EC3.ELF</t>
        </is>
      </c>
      <c r="H5903" s="6" t="inlineStr">
        <is>
          <t>矩形内特定位置に円複数</t>
        </is>
      </c>
      <c r="I5903" s="4" t="n">
        <v>10</v>
      </c>
      <c r="J5903" s="4" t="n">
        <v>6</v>
      </c>
      <c r="K5903" s="4" t="n">
        <v>6</v>
      </c>
      <c r="L5903" s="4" t="n">
        <v>6</v>
      </c>
      <c r="M5903" s="7">
        <f>SUM(I5903:L5903)</f>
        <v/>
      </c>
      <c r="N5903" s="6" t="inlineStr">
        <is>
          <t>円複数配置</t>
        </is>
      </c>
      <c r="O5903" s="5" t="inlineStr">
        <is>
          <t>인텔리코리아 (CADian)</t>
        </is>
      </c>
      <c r="P5903" s="5" t="inlineStr">
        <is>
          <t>CADian 리습 600</t>
        </is>
      </c>
      <c r="Q5903" s="8" t="inlineStr">
        <is>
          <t>開く</t>
        </is>
      </c>
      <c r="R5903" s="5" t="inlineStr">
        <is>
          <t>フォーラム添付（ログインが必要な場合あり）</t>
        </is>
      </c>
      <c r="S5903" s="5" t="inlineStr">
        <is>
          <t>互換CAD専用（CADian）</t>
        </is>
      </c>
      <c r="T5903" s="5" t="inlineStr"/>
      <c r="U5903" s="5" t="inlineStr">
        <is>
          <t>W5902</t>
        </is>
      </c>
    </row>
    <row r="5904">
      <c r="A5904" s="4">
        <f>RANK(M5904,$M$2:$M$6943)</f>
        <v/>
      </c>
      <c r="B5904" s="5" t="inlineStr">
        <is>
          <t>その他の地域</t>
        </is>
      </c>
      <c r="C5904" s="5" t="inlineStr">
        <is>
          <t>線・ポリライン編集</t>
        </is>
      </c>
      <c r="D5904" s="5" t="inlineStr">
        <is>
          <t>その他</t>
        </is>
      </c>
      <c r="E5904" s="6" t="inlineStr">
        <is>
          <t>その他</t>
        </is>
      </c>
      <c r="F5904" s="5" t="inlineStr">
        <is>
          <t>ECUT</t>
        </is>
      </c>
      <c r="G5904" s="6" t="inlineStr">
        <is>
          <t>ECUT.ELF</t>
        </is>
      </c>
      <c r="H5904" s="6" t="inlineStr">
        <is>
          <t>線中間を矩形に切欠き</t>
        </is>
      </c>
      <c r="I5904" s="4" t="n">
        <v>12</v>
      </c>
      <c r="J5904" s="4" t="n">
        <v>6</v>
      </c>
      <c r="K5904" s="4" t="n">
        <v>4</v>
      </c>
      <c r="L5904" s="4" t="n">
        <v>6</v>
      </c>
      <c r="M5904" s="7">
        <f>SUM(I5904:L5904)</f>
        <v/>
      </c>
      <c r="N5904" s="6" t="inlineStr">
        <is>
          <t>矩形切欠き</t>
        </is>
      </c>
      <c r="O5904" s="5" t="inlineStr">
        <is>
          <t>인텔리코리아 (CADian)</t>
        </is>
      </c>
      <c r="P5904" s="5" t="inlineStr">
        <is>
          <t>CADian 리습 600</t>
        </is>
      </c>
      <c r="Q5904" s="8" t="inlineStr">
        <is>
          <t>開く</t>
        </is>
      </c>
      <c r="R5904" s="5" t="inlineStr">
        <is>
          <t>フォーラム添付（ログインが必要な場合あり）</t>
        </is>
      </c>
      <c r="S5904" s="5" t="inlineStr">
        <is>
          <t>互換CAD専用（CADian）</t>
        </is>
      </c>
      <c r="T5904" s="5" t="inlineStr"/>
      <c r="U5904" s="5" t="inlineStr">
        <is>
          <t>W5903</t>
        </is>
      </c>
    </row>
    <row r="5905">
      <c r="A5905" s="4">
        <f>RANK(M5905,$M$2:$M$6943)</f>
        <v/>
      </c>
      <c r="B5905" s="5" t="inlineStr">
        <is>
          <t>その他の地域</t>
        </is>
      </c>
      <c r="C5905" s="5" t="inlineStr">
        <is>
          <t>ブロック・属性</t>
        </is>
      </c>
      <c r="D5905" s="5" t="inlineStr">
        <is>
          <t>T19</t>
        </is>
      </c>
      <c r="E5905" s="6" t="inlineStr">
        <is>
          <t>ブロックの置換・再定義・自動ブロック化</t>
        </is>
      </c>
      <c r="F5905" s="5" t="inlineStr">
        <is>
          <t>XPA</t>
        </is>
      </c>
      <c r="G5905" s="6" t="inlineStr">
        <is>
          <t>Explode all blocks</t>
        </is>
      </c>
      <c r="H5905" s="6" t="inlineStr">
        <is>
          <t>全ブロックを分解</t>
        </is>
      </c>
      <c r="I5905" s="4" t="n">
        <v>6</v>
      </c>
      <c r="J5905" s="4" t="n">
        <v>4</v>
      </c>
      <c r="K5905" s="4" t="n">
        <v>6</v>
      </c>
      <c r="L5905" s="4" t="n">
        <v>12</v>
      </c>
      <c r="M5905" s="7">
        <f>SUM(I5905:L5905)</f>
        <v/>
      </c>
      <c r="N5905" s="6" t="inlineStr">
        <is>
          <t>標準で可</t>
        </is>
      </c>
      <c r="O5905" s="5" t="inlineStr">
        <is>
          <t>المهندس محمد يزيد (Mohamed Yazid)</t>
        </is>
      </c>
      <c r="P5905" s="5" t="inlineStr">
        <is>
          <t>Hesham Tarek</t>
        </is>
      </c>
      <c r="Q5905" s="8" t="inlineStr">
        <is>
          <t>開く</t>
        </is>
      </c>
      <c r="R5905" s="5" t="inlineStr">
        <is>
          <t>配布ページからダウンロード</t>
        </is>
      </c>
      <c r="S5905" s="5" t="inlineStr">
        <is>
          <t>不明</t>
        </is>
      </c>
      <c r="T5905" s="5" t="inlineStr"/>
      <c r="U5905" s="5" t="inlineStr">
        <is>
          <t>W5904</t>
        </is>
      </c>
    </row>
    <row r="5906">
      <c r="A5906" s="4">
        <f>RANK(M5906,$M$2:$M$6943)</f>
        <v/>
      </c>
      <c r="B5906" s="5" t="inlineStr">
        <is>
          <t>英語圏</t>
        </is>
      </c>
      <c r="C5906" s="5" t="inlineStr">
        <is>
          <t>LISP開発用の部品</t>
        </is>
      </c>
      <c r="D5906" s="5" t="inlineStr">
        <is>
          <t>T27</t>
        </is>
      </c>
      <c r="E5906" s="6" t="inlineStr">
        <is>
          <t>測量・土木：座標・レベル・縦断</t>
        </is>
      </c>
      <c r="F5906" s="5" t="inlineStr">
        <is>
          <t>EXPLOREOBJECT</t>
        </is>
      </c>
      <c r="G5906" s="6" t="inlineStr">
        <is>
          <t>exploreobject.lsp</t>
        </is>
      </c>
      <c r="H5906" s="6" t="inlineStr">
        <is>
          <t>Civil線形オブジェクトを調査</t>
        </is>
      </c>
      <c r="I5906" s="4" t="n">
        <v>12</v>
      </c>
      <c r="J5906" s="4" t="n">
        <v>8</v>
      </c>
      <c r="K5906" s="4" t="n">
        <v>4</v>
      </c>
      <c r="L5906" s="4" t="n">
        <v>4</v>
      </c>
      <c r="M5906" s="7">
        <f>SUM(I5906:L5906)</f>
        <v/>
      </c>
      <c r="N5906" s="6" t="inlineStr">
        <is>
          <t>Civil3D専用</t>
        </is>
      </c>
      <c r="O5906" s="5" t="inlineStr">
        <is>
          <t>Henry C. Francis (ParaCADD)</t>
        </is>
      </c>
      <c r="P5906" s="5" t="inlineStr">
        <is>
          <t>ParaCADD</t>
        </is>
      </c>
      <c r="Q5906" s="8" t="inlineStr">
        <is>
          <t>開く</t>
        </is>
      </c>
      <c r="R5906" s="5" t="inlineStr">
        <is>
          <t>配布ページからダウンロード</t>
        </is>
      </c>
      <c r="S5906" s="5" t="inlineStr">
        <is>
          <t>ソース</t>
        </is>
      </c>
      <c r="T5906" s="5" t="inlineStr"/>
      <c r="U5906" s="5" t="inlineStr">
        <is>
          <t>W5905</t>
        </is>
      </c>
    </row>
    <row r="5907">
      <c r="A5907" s="4">
        <f>RANK(M5907,$M$2:$M$6943)</f>
        <v/>
      </c>
      <c r="B5907" s="5" t="inlineStr">
        <is>
          <t>その他の地域</t>
        </is>
      </c>
      <c r="C5907" s="5" t="inlineStr">
        <is>
          <t>構造・鉄骨・機械</t>
        </is>
      </c>
      <c r="D5907" s="5" t="inlineStr">
        <is>
          <t>その他</t>
        </is>
      </c>
      <c r="E5907" s="6" t="inlineStr">
        <is>
          <t>その他</t>
        </is>
      </c>
      <c r="F5907" s="5" t="inlineStr">
        <is>
          <t>fd</t>
        </is>
      </c>
      <c r="G5907" s="6" t="inlineStr">
        <is>
          <t>fd.lsp</t>
        </is>
      </c>
      <c r="H5907" s="6" t="inlineStr">
        <is>
          <t>基礎を作図</t>
        </is>
      </c>
      <c r="I5907" s="4" t="n">
        <v>10</v>
      </c>
      <c r="J5907" s="4" t="n">
        <v>6</v>
      </c>
      <c r="K5907" s="4" t="n">
        <v>6</v>
      </c>
      <c r="L5907" s="4" t="n">
        <v>6</v>
      </c>
      <c r="M5907" s="7">
        <f>SUM(I5907:L5907)</f>
        <v/>
      </c>
      <c r="N5907" s="6" t="inlineStr">
        <is>
          <t>基礎作図</t>
        </is>
      </c>
      <c r="O5907" s="5" t="inlineStr"/>
      <c r="P5907" s="5" t="inlineStr">
        <is>
          <t>ART-PIA (Daum cafe)</t>
        </is>
      </c>
      <c r="Q5907" s="8" t="inlineStr">
        <is>
          <t>開く</t>
        </is>
      </c>
      <c r="R5907" s="5" t="inlineStr">
        <is>
          <t>フォーラム添付（ログインが必要な場合あり）</t>
        </is>
      </c>
      <c r="S5907" s="5" t="inlineStr">
        <is>
          <t>不明</t>
        </is>
      </c>
      <c r="T5907" s="5" t="inlineStr"/>
      <c r="U5907" s="5" t="inlineStr">
        <is>
          <t>W5906</t>
        </is>
      </c>
    </row>
    <row r="5908">
      <c r="A5908" s="4">
        <f>RANK(M5908,$M$2:$M$6943)</f>
        <v/>
      </c>
      <c r="B5908" s="5" t="inlineStr">
        <is>
          <t>その他の地域</t>
        </is>
      </c>
      <c r="C5908" s="5" t="inlineStr">
        <is>
          <t>構造・鉄骨・機械</t>
        </is>
      </c>
      <c r="D5908" s="5" t="inlineStr">
        <is>
          <t>その他</t>
        </is>
      </c>
      <c r="E5908" s="6" t="inlineStr">
        <is>
          <t>その他</t>
        </is>
      </c>
      <c r="F5908" s="5" t="inlineStr">
        <is>
          <t>FFR</t>
        </is>
      </c>
      <c r="G5908" s="6" t="inlineStr">
        <is>
          <t>FFR.ELF</t>
        </is>
      </c>
      <c r="H5908" s="6" t="inlineStr">
        <is>
          <t>両フランジ正面図を素早く</t>
        </is>
      </c>
      <c r="I5908" s="4" t="n">
        <v>12</v>
      </c>
      <c r="J5908" s="4" t="n">
        <v>6</v>
      </c>
      <c r="K5908" s="4" t="n">
        <v>6</v>
      </c>
      <c r="L5908" s="4" t="n">
        <v>4</v>
      </c>
      <c r="M5908" s="7">
        <f>SUM(I5908:L5908)</f>
        <v/>
      </c>
      <c r="N5908" s="6" t="inlineStr">
        <is>
          <t>フランジ正面</t>
        </is>
      </c>
      <c r="O5908" s="5" t="inlineStr">
        <is>
          <t>인텔리코리아 (CADian)</t>
        </is>
      </c>
      <c r="P5908" s="5" t="inlineStr">
        <is>
          <t>CADian 리습 600</t>
        </is>
      </c>
      <c r="Q5908" s="8" t="inlineStr">
        <is>
          <t>開く</t>
        </is>
      </c>
      <c r="R5908" s="5" t="inlineStr">
        <is>
          <t>フォーラム添付（ログインが必要な場合あり）</t>
        </is>
      </c>
      <c r="S5908" s="5" t="inlineStr">
        <is>
          <t>互換CAD専用（CADian）</t>
        </is>
      </c>
      <c r="T5908" s="5" t="inlineStr"/>
      <c r="U5908" s="5" t="inlineStr">
        <is>
          <t>W5907</t>
        </is>
      </c>
    </row>
    <row r="5909">
      <c r="A5909" s="4">
        <f>RANK(M5909,$M$2:$M$6943)</f>
        <v/>
      </c>
      <c r="B5909" s="5" t="inlineStr">
        <is>
          <t>その他の地域</t>
        </is>
      </c>
      <c r="C5909" s="5" t="inlineStr">
        <is>
          <t>ハッチ・面積・長さ集計</t>
        </is>
      </c>
      <c r="D5909" s="5" t="inlineStr">
        <is>
          <t>T16</t>
        </is>
      </c>
      <c r="E5909" s="6" t="inlineStr">
        <is>
          <t>数量拾い・集計表</t>
        </is>
      </c>
      <c r="F5909" s="5" t="inlineStr">
        <is>
          <t>FLC</t>
        </is>
      </c>
      <c r="G5909" s="6" t="inlineStr">
        <is>
          <t>FLC</t>
        </is>
      </c>
      <c r="H5909" s="6" t="inlineStr">
        <is>
          <t>各種線の周長を1クリック取得</t>
        </is>
      </c>
      <c r="I5909" s="4" t="n">
        <v>6</v>
      </c>
      <c r="J5909" s="4" t="n">
        <v>4</v>
      </c>
      <c r="K5909" s="4" t="n">
        <v>6</v>
      </c>
      <c r="L5909" s="4" t="n">
        <v>12</v>
      </c>
      <c r="M5909" s="7">
        <f>SUM(I5909:L5909)</f>
        <v/>
      </c>
      <c r="N5909" s="6" t="inlineStr">
        <is>
          <t>標準で可</t>
        </is>
      </c>
      <c r="O5909" s="5" t="inlineStr">
        <is>
          <t>Ajay Bhattarai</t>
        </is>
      </c>
      <c r="P5909" s="5" t="inlineStr">
        <is>
          <t>GitHub: ajaybhattarai-123/AUTOCAD_LISP_REPOSITORY</t>
        </is>
      </c>
      <c r="Q5909" s="8" t="inlineStr">
        <is>
          <t>開く</t>
        </is>
      </c>
      <c r="R5909" s="5" t="inlineStr">
        <is>
          <t>GitHub（一括取得可）</t>
        </is>
      </c>
      <c r="S5909" s="5" t="inlineStr">
        <is>
          <t>ソース</t>
        </is>
      </c>
      <c r="T5909" s="5" t="inlineStr"/>
      <c r="U5909" s="5" t="inlineStr">
        <is>
          <t>W5908</t>
        </is>
      </c>
    </row>
    <row r="5910">
      <c r="A5910" s="4">
        <f>RANK(M5910,$M$2:$M$6943)</f>
        <v/>
      </c>
      <c r="B5910" s="5" t="inlineStr">
        <is>
          <t>その他の地域</t>
        </is>
      </c>
      <c r="C5910" s="5" t="inlineStr">
        <is>
          <t>寸法</t>
        </is>
      </c>
      <c r="D5910" s="5" t="inlineStr">
        <is>
          <t>その他</t>
        </is>
      </c>
      <c r="E5910" s="6" t="inlineStr">
        <is>
          <t>その他</t>
        </is>
      </c>
      <c r="F5910" s="5" t="inlineStr">
        <is>
          <t>flipdim</t>
        </is>
      </c>
      <c r="G5910" s="6" t="inlineStr">
        <is>
          <t>flipdim.lsp</t>
        </is>
      </c>
      <c r="H5910" s="6" t="inlineStr">
        <is>
          <t>寸法値を左右に移動</t>
        </is>
      </c>
      <c r="I5910" s="4" t="n">
        <v>6</v>
      </c>
      <c r="J5910" s="4" t="n">
        <v>4</v>
      </c>
      <c r="K5910" s="4" t="n">
        <v>6</v>
      </c>
      <c r="L5910" s="4" t="n">
        <v>12</v>
      </c>
      <c r="M5910" s="7">
        <f>SUM(I5910:L5910)</f>
        <v/>
      </c>
      <c r="N5910" s="6" t="inlineStr">
        <is>
          <t>標準寸法編集で可</t>
        </is>
      </c>
      <c r="O5910" s="5" t="inlineStr"/>
      <c r="P5910" s="5" t="inlineStr">
        <is>
          <t>CADblocos / Aprender CAD</t>
        </is>
      </c>
      <c r="Q5910" s="8" t="inlineStr">
        <is>
          <t>開く</t>
        </is>
      </c>
      <c r="R5910" s="5" t="inlineStr">
        <is>
          <t>配布ページからダウンロード</t>
        </is>
      </c>
      <c r="S5910" s="5" t="inlineStr">
        <is>
          <t>書庫（中身は要確認）</t>
        </is>
      </c>
      <c r="T5910" s="5" t="inlineStr"/>
      <c r="U5910" s="5" t="inlineStr">
        <is>
          <t>W5909</t>
        </is>
      </c>
    </row>
    <row r="5911">
      <c r="A5911" s="4">
        <f>RANK(M5911,$M$2:$M$6943)</f>
        <v/>
      </c>
      <c r="B5911" s="5" t="inlineStr">
        <is>
          <t>その他の地域</t>
        </is>
      </c>
      <c r="C5911" s="5" t="inlineStr">
        <is>
          <t>画層</t>
        </is>
      </c>
      <c r="D5911" s="5" t="inlineStr">
        <is>
          <t>T18,T29</t>
        </is>
      </c>
      <c r="E5911" s="6" t="inlineStr">
        <is>
          <t>画層の自動振り分け・標準化、外部参照の管理</t>
        </is>
      </c>
      <c r="F5911" s="5" t="inlineStr">
        <is>
          <t>LOF</t>
        </is>
      </c>
      <c r="G5911" s="6" t="inlineStr">
        <is>
          <t>Freeze object layer even if object inside block or Xref</t>
        </is>
      </c>
      <c r="H5911" s="6" t="inlineStr">
        <is>
          <t>ブロック/Xref内図形の画層もフリーズ</t>
        </is>
      </c>
      <c r="I5911" s="4" t="n">
        <v>6</v>
      </c>
      <c r="J5911" s="4" t="n">
        <v>4</v>
      </c>
      <c r="K5911" s="4" t="n">
        <v>6</v>
      </c>
      <c r="L5911" s="4" t="n">
        <v>12</v>
      </c>
      <c r="M5911" s="7">
        <f>SUM(I5911:L5911)</f>
        <v/>
      </c>
      <c r="N5911" s="6" t="inlineStr">
        <is>
          <t>LAYFRZ標準</t>
        </is>
      </c>
      <c r="O5911" s="5" t="inlineStr">
        <is>
          <t>المهندس محمد يزيد (Mohamed Yazid)</t>
        </is>
      </c>
      <c r="P5911" s="5" t="inlineStr">
        <is>
          <t>Hesham Tarek</t>
        </is>
      </c>
      <c r="Q5911" s="8" t="inlineStr">
        <is>
          <t>開く</t>
        </is>
      </c>
      <c r="R5911" s="5" t="inlineStr">
        <is>
          <t>配布ページからダウンロード</t>
        </is>
      </c>
      <c r="S5911" s="5" t="inlineStr">
        <is>
          <t>不明</t>
        </is>
      </c>
      <c r="T5911" s="5" t="inlineStr"/>
      <c r="U5911" s="5" t="inlineStr">
        <is>
          <t>W5910</t>
        </is>
      </c>
    </row>
    <row r="5912">
      <c r="A5912" s="4">
        <f>RANK(M5912,$M$2:$M$6943)</f>
        <v/>
      </c>
      <c r="B5912" s="5" t="inlineStr">
        <is>
          <t>その他の地域</t>
        </is>
      </c>
      <c r="C5912" s="5" t="inlineStr">
        <is>
          <t>印刷・レイアウト・図枠</t>
        </is>
      </c>
      <c r="D5912" s="5" t="inlineStr">
        <is>
          <t>T05,T18</t>
        </is>
      </c>
      <c r="E5912" s="6" t="inlineStr">
        <is>
          <t>図枠からレイアウト・ビューポートを自動作成、画層の自動振り分け・標準化</t>
        </is>
      </c>
      <c r="F5912" s="5" t="inlineStr">
        <is>
          <t>VPF</t>
        </is>
      </c>
      <c r="G5912" s="6" t="inlineStr">
        <is>
          <t>Freeze object’s layer at viewport</t>
        </is>
      </c>
      <c r="H5912" s="6" t="inlineStr">
        <is>
          <t>図形の画層をビューポートでフリーズ</t>
        </is>
      </c>
      <c r="I5912" s="4" t="n">
        <v>6</v>
      </c>
      <c r="J5912" s="4" t="n">
        <v>4</v>
      </c>
      <c r="K5912" s="4" t="n">
        <v>6</v>
      </c>
      <c r="L5912" s="4" t="n">
        <v>12</v>
      </c>
      <c r="M5912" s="7">
        <f>SUM(I5912:L5912)</f>
        <v/>
      </c>
      <c r="N5912" s="6" t="inlineStr">
        <is>
          <t>VPLAYER標準</t>
        </is>
      </c>
      <c r="O5912" s="5" t="inlineStr">
        <is>
          <t>المهندس محمد يزيد (Mohamed Yazid)</t>
        </is>
      </c>
      <c r="P5912" s="5" t="inlineStr">
        <is>
          <t>Hesham Tarek</t>
        </is>
      </c>
      <c r="Q5912" s="8" t="inlineStr">
        <is>
          <t>開く</t>
        </is>
      </c>
      <c r="R5912" s="5" t="inlineStr">
        <is>
          <t>配布ページからダウンロード</t>
        </is>
      </c>
      <c r="S5912" s="5" t="inlineStr">
        <is>
          <t>不明</t>
        </is>
      </c>
      <c r="T5912" s="5" t="inlineStr"/>
      <c r="U5912" s="5" t="inlineStr">
        <is>
          <t>W5911</t>
        </is>
      </c>
    </row>
    <row r="5913">
      <c r="A5913" s="4">
        <f>RANK(M5913,$M$2:$M$6943)</f>
        <v/>
      </c>
      <c r="B5913" s="5" t="inlineStr">
        <is>
          <t>英語圏</t>
        </is>
      </c>
      <c r="C5913" s="5" t="inlineStr">
        <is>
          <t>LISP開発用の部品</t>
        </is>
      </c>
      <c r="D5913" s="5" t="inlineStr">
        <is>
          <t>T29</t>
        </is>
      </c>
      <c r="E5913" s="6" t="inlineStr">
        <is>
          <t>外部参照の管理</t>
        </is>
      </c>
      <c r="F5913" s="5" t="inlineStr">
        <is>
          <t>-</t>
        </is>
      </c>
      <c r="G5913" s="6" t="inlineStr">
        <is>
          <t>getimages.lsp</t>
        </is>
      </c>
      <c r="H5913" s="6" t="inlineStr">
        <is>
          <t>図面の画像参照一覧を取得</t>
        </is>
      </c>
      <c r="I5913" s="4" t="n">
        <v>10</v>
      </c>
      <c r="J5913" s="4" t="n">
        <v>6</v>
      </c>
      <c r="K5913" s="4" t="n">
        <v>4</v>
      </c>
      <c r="L5913" s="4" t="n">
        <v>8</v>
      </c>
      <c r="M5913" s="7">
        <f>SUM(I5913:L5913)</f>
        <v/>
      </c>
      <c r="N5913" s="6" t="inlineStr">
        <is>
          <t>EXTERNALREFSで確認可</t>
        </is>
      </c>
      <c r="O5913" s="5" t="inlineStr">
        <is>
          <t>Henry C. Francis (ParaCADD)</t>
        </is>
      </c>
      <c r="P5913" s="5" t="inlineStr">
        <is>
          <t>ParaCADD</t>
        </is>
      </c>
      <c r="Q5913" s="8" t="inlineStr">
        <is>
          <t>開く</t>
        </is>
      </c>
      <c r="R5913" s="5" t="inlineStr">
        <is>
          <t>配布ページからダウンロード</t>
        </is>
      </c>
      <c r="S5913" s="5" t="inlineStr">
        <is>
          <t>ソース</t>
        </is>
      </c>
      <c r="T5913" s="5" t="inlineStr"/>
      <c r="U5913" s="5" t="inlineStr">
        <is>
          <t>W5912</t>
        </is>
      </c>
    </row>
    <row r="5914">
      <c r="A5914" s="4">
        <f>RANK(M5914,$M$2:$M$6943)</f>
        <v/>
      </c>
      <c r="B5914" s="5" t="inlineStr">
        <is>
          <t>その他の地域</t>
        </is>
      </c>
      <c r="C5914" s="5" t="inlineStr">
        <is>
          <t>線・ポリライン編集</t>
        </is>
      </c>
      <c r="D5914" s="5" t="inlineStr">
        <is>
          <t>その他</t>
        </is>
      </c>
      <c r="E5914" s="6" t="inlineStr">
        <is>
          <t>その他</t>
        </is>
      </c>
      <c r="F5914" s="5" t="inlineStr">
        <is>
          <t>harc</t>
        </is>
      </c>
      <c r="G5914" s="6" t="inlineStr">
        <is>
          <t>harc.elf</t>
        </is>
      </c>
      <c r="H5914" s="6" t="inlineStr">
        <is>
          <t>端部を円弧状に切欠き</t>
        </is>
      </c>
      <c r="I5914" s="4" t="n">
        <v>12</v>
      </c>
      <c r="J5914" s="4" t="n">
        <v>6</v>
      </c>
      <c r="K5914" s="4" t="n">
        <v>4</v>
      </c>
      <c r="L5914" s="4" t="n">
        <v>6</v>
      </c>
      <c r="M5914" s="7">
        <f>SUM(I5914:L5914)</f>
        <v/>
      </c>
      <c r="N5914" s="6" t="inlineStr">
        <is>
          <t>円弧切欠き</t>
        </is>
      </c>
      <c r="O5914" s="5" t="inlineStr">
        <is>
          <t>인텔리코리아 (CADian)</t>
        </is>
      </c>
      <c r="P5914" s="5" t="inlineStr">
        <is>
          <t>CADian 리습 600</t>
        </is>
      </c>
      <c r="Q5914" s="8" t="inlineStr">
        <is>
          <t>開く</t>
        </is>
      </c>
      <c r="R5914" s="5" t="inlineStr">
        <is>
          <t>フォーラム添付（ログインが必要な場合あり）</t>
        </is>
      </c>
      <c r="S5914" s="5" t="inlineStr">
        <is>
          <t>互換CAD専用（CADian）</t>
        </is>
      </c>
      <c r="T5914" s="5" t="inlineStr"/>
      <c r="U5914" s="5" t="inlineStr">
        <is>
          <t>W5913</t>
        </is>
      </c>
    </row>
    <row r="5915">
      <c r="A5915" s="4">
        <f>RANK(M5915,$M$2:$M$6943)</f>
        <v/>
      </c>
      <c r="B5915" s="5" t="inlineStr">
        <is>
          <t>ヨーロッパ</t>
        </is>
      </c>
      <c r="C5915" s="5" t="inlineStr">
        <is>
          <t>作図</t>
        </is>
      </c>
      <c r="D5915" s="5" t="inlineStr">
        <is>
          <t>その他</t>
        </is>
      </c>
      <c r="E5915" s="6" t="inlineStr">
        <is>
          <t>その他</t>
        </is>
      </c>
      <c r="F5915" s="5" t="inlineStr">
        <is>
          <t>hiperbola / parabola</t>
        </is>
      </c>
      <c r="G5915" s="6" t="inlineStr">
        <is>
          <t>Hipérbola / Parábola</t>
        </is>
      </c>
      <c r="H5915" s="6" t="inlineStr">
        <is>
          <t>双曲線・放物線を作図</t>
        </is>
      </c>
      <c r="I5915" s="4" t="n">
        <v>11</v>
      </c>
      <c r="J5915" s="4" t="n">
        <v>8</v>
      </c>
      <c r="K5915" s="4" t="n">
        <v>4</v>
      </c>
      <c r="L5915" s="4" t="n">
        <v>5</v>
      </c>
      <c r="M5915" s="7">
        <f>SUM(I5915:L5915)</f>
        <v/>
      </c>
      <c r="N5915" s="6" t="inlineStr">
        <is>
          <t>二次曲線作図</t>
        </is>
      </c>
      <c r="O5915" s="5" t="inlineStr">
        <is>
          <t>J.A.M.G.P.A.</t>
        </is>
      </c>
      <c r="P5915" s="5" t="inlineStr">
        <is>
          <t>jamgpa.com</t>
        </is>
      </c>
      <c r="Q5915" s="8" t="inlineStr">
        <is>
          <t>開く</t>
        </is>
      </c>
      <c r="R5915" s="5" t="inlineStr">
        <is>
          <t>配布ページからダウンロード</t>
        </is>
      </c>
      <c r="S5915" s="5" t="inlineStr">
        <is>
          <t>暗号化が多い</t>
        </is>
      </c>
      <c r="T5915" s="5" t="inlineStr"/>
      <c r="U5915" s="5" t="inlineStr">
        <is>
          <t>W5914</t>
        </is>
      </c>
    </row>
    <row r="5916">
      <c r="A5916" s="4">
        <f>RANK(M5916,$M$2:$M$6943)</f>
        <v/>
      </c>
      <c r="B5916" s="5" t="inlineStr">
        <is>
          <t>その他の地域</t>
        </is>
      </c>
      <c r="C5916" s="5" t="inlineStr">
        <is>
          <t>ハッチ・面積・長さ集計</t>
        </is>
      </c>
      <c r="D5916" s="5" t="inlineStr">
        <is>
          <t>その他</t>
        </is>
      </c>
      <c r="E5916" s="6" t="inlineStr">
        <is>
          <t>その他</t>
        </is>
      </c>
      <c r="F5916" s="5" t="inlineStr">
        <is>
          <t>HPSC</t>
        </is>
      </c>
      <c r="G5916" s="6" t="inlineStr">
        <is>
          <t>HPSC.elf</t>
        </is>
      </c>
      <c r="H5916" s="6" t="inlineStr">
        <is>
          <t>ハッチ尺度を素早く変更</t>
        </is>
      </c>
      <c r="I5916" s="4" t="n">
        <v>6</v>
      </c>
      <c r="J5916" s="4" t="n">
        <v>4</v>
      </c>
      <c r="K5916" s="4" t="n">
        <v>6</v>
      </c>
      <c r="L5916" s="4" t="n">
        <v>12</v>
      </c>
      <c r="M5916" s="7">
        <f>SUM(I5916:L5916)</f>
        <v/>
      </c>
      <c r="N5916" s="6" t="inlineStr">
        <is>
          <t>プロパティで可</t>
        </is>
      </c>
      <c r="O5916" s="5" t="inlineStr">
        <is>
          <t>인텔리코리아 (CADian)</t>
        </is>
      </c>
      <c r="P5916" s="5" t="inlineStr">
        <is>
          <t>CADian 리습 600</t>
        </is>
      </c>
      <c r="Q5916" s="8" t="inlineStr">
        <is>
          <t>開く</t>
        </is>
      </c>
      <c r="R5916" s="5" t="inlineStr">
        <is>
          <t>フォーラム添付（ログインが必要な場合あり）</t>
        </is>
      </c>
      <c r="S5916" s="5" t="inlineStr">
        <is>
          <t>互換CAD専用（CADian）</t>
        </is>
      </c>
      <c r="T5916" s="5" t="inlineStr"/>
      <c r="U5916" s="5" t="inlineStr">
        <is>
          <t>W5915</t>
        </is>
      </c>
    </row>
    <row r="5917">
      <c r="A5917" s="4">
        <f>RANK(M5917,$M$2:$M$6943)</f>
        <v/>
      </c>
      <c r="B5917" s="5" t="inlineStr">
        <is>
          <t>その他の地域</t>
        </is>
      </c>
      <c r="C5917" s="5" t="inlineStr">
        <is>
          <t>ハッチ・面積・長さ集計</t>
        </is>
      </c>
      <c r="D5917" s="5" t="inlineStr">
        <is>
          <t>その他</t>
        </is>
      </c>
      <c r="E5917" s="6" t="inlineStr">
        <is>
          <t>その他</t>
        </is>
      </c>
      <c r="F5917" s="5" t="inlineStr">
        <is>
          <t>HQ</t>
        </is>
      </c>
      <c r="G5917" s="6" t="inlineStr">
        <is>
          <t>HQ.elf</t>
        </is>
      </c>
      <c r="H5917" s="6" t="inlineStr">
        <is>
          <t>点または図形選択で素早くハッチ</t>
        </is>
      </c>
      <c r="I5917" s="4" t="n">
        <v>6</v>
      </c>
      <c r="J5917" s="4" t="n">
        <v>4</v>
      </c>
      <c r="K5917" s="4" t="n">
        <v>6</v>
      </c>
      <c r="L5917" s="4" t="n">
        <v>12</v>
      </c>
      <c r="M5917" s="7">
        <f>SUM(I5917:L5917)</f>
        <v/>
      </c>
      <c r="N5917" s="6" t="inlineStr">
        <is>
          <t>HATCH標準</t>
        </is>
      </c>
      <c r="O5917" s="5" t="inlineStr">
        <is>
          <t>인텔리코리아 (CADian)</t>
        </is>
      </c>
      <c r="P5917" s="5" t="inlineStr">
        <is>
          <t>CADian 리습 600</t>
        </is>
      </c>
      <c r="Q5917" s="8" t="inlineStr">
        <is>
          <t>開く</t>
        </is>
      </c>
      <c r="R5917" s="5" t="inlineStr">
        <is>
          <t>フォーラム添付（ログインが必要な場合あり）</t>
        </is>
      </c>
      <c r="S5917" s="5" t="inlineStr">
        <is>
          <t>互換CAD専用（CADian）</t>
        </is>
      </c>
      <c r="T5917" s="5" t="inlineStr"/>
      <c r="U5917" s="5" t="inlineStr">
        <is>
          <t>W5916</t>
        </is>
      </c>
    </row>
    <row r="5918">
      <c r="A5918" s="4">
        <f>RANK(M5918,$M$2:$M$6943)</f>
        <v/>
      </c>
      <c r="B5918" s="5" t="inlineStr">
        <is>
          <t>その他の地域</t>
        </is>
      </c>
      <c r="C5918" s="5" t="inlineStr">
        <is>
          <t>作図</t>
        </is>
      </c>
      <c r="D5918" s="5" t="inlineStr">
        <is>
          <t>その他</t>
        </is>
      </c>
      <c r="E5918" s="6" t="inlineStr">
        <is>
          <t>その他</t>
        </is>
      </c>
      <c r="F5918" s="5" t="inlineStr">
        <is>
          <t>il</t>
        </is>
      </c>
      <c r="G5918" s="6" t="inlineStr">
        <is>
          <t>il.elf</t>
        </is>
      </c>
      <c r="H5918" s="6" t="inlineStr">
        <is>
          <t>XLINE代替の落ちない補助線</t>
        </is>
      </c>
      <c r="I5918" s="4" t="n">
        <v>8</v>
      </c>
      <c r="J5918" s="4" t="n">
        <v>6</v>
      </c>
      <c r="K5918" s="4" t="n">
        <v>4</v>
      </c>
      <c r="L5918" s="4" t="n">
        <v>10</v>
      </c>
      <c r="M5918" s="7">
        <f>SUM(I5918:L5918)</f>
        <v/>
      </c>
      <c r="N5918" s="6" t="inlineStr">
        <is>
          <t>XLINE代替</t>
        </is>
      </c>
      <c r="O5918" s="5" t="inlineStr">
        <is>
          <t>인텔리코리아 (CADian)</t>
        </is>
      </c>
      <c r="P5918" s="5" t="inlineStr">
        <is>
          <t>CADian 리습 600</t>
        </is>
      </c>
      <c r="Q5918" s="8" t="inlineStr">
        <is>
          <t>開く</t>
        </is>
      </c>
      <c r="R5918" s="5" t="inlineStr">
        <is>
          <t>フォーラム添付（ログインが必要な場合あり）</t>
        </is>
      </c>
      <c r="S5918" s="5" t="inlineStr">
        <is>
          <t>互換CAD専用（CADian）</t>
        </is>
      </c>
      <c r="T5918" s="5" t="inlineStr"/>
      <c r="U5918" s="5" t="inlineStr">
        <is>
          <t>W5917</t>
        </is>
      </c>
    </row>
    <row r="5919">
      <c r="A5919" s="4">
        <f>RANK(M5919,$M$2:$M$6943)</f>
        <v/>
      </c>
      <c r="B5919" s="5" t="inlineStr">
        <is>
          <t>その他の地域</t>
        </is>
      </c>
      <c r="C5919" s="5" t="inlineStr">
        <is>
          <t>印刷・レイアウト・図枠</t>
        </is>
      </c>
      <c r="D5919" s="5" t="inlineStr">
        <is>
          <t>T05</t>
        </is>
      </c>
      <c r="E5919" s="6" t="inlineStr">
        <is>
          <t>図枠からレイアウト・ビューポートを自動作成</t>
        </is>
      </c>
      <c r="F5919" s="5" t="inlineStr">
        <is>
          <t>DTL</t>
        </is>
      </c>
      <c r="G5919" s="6" t="inlineStr">
        <is>
          <t>Import layouts to current drawing</t>
        </is>
      </c>
      <c r="H5919" s="6" t="inlineStr">
        <is>
          <t>他図面のレイアウトを読込み</t>
        </is>
      </c>
      <c r="I5919" s="4" t="n">
        <v>6</v>
      </c>
      <c r="J5919" s="4" t="n">
        <v>4</v>
      </c>
      <c r="K5919" s="4" t="n">
        <v>6</v>
      </c>
      <c r="L5919" s="4" t="n">
        <v>12</v>
      </c>
      <c r="M5919" s="7">
        <f>SUM(I5919:L5919)</f>
        <v/>
      </c>
      <c r="N5919" s="6" t="inlineStr">
        <is>
          <t>LAYOUT読込標準</t>
        </is>
      </c>
      <c r="O5919" s="5" t="inlineStr">
        <is>
          <t>المهندس محمد يزيد (Mohamed Yazid)</t>
        </is>
      </c>
      <c r="P5919" s="5" t="inlineStr">
        <is>
          <t>Hesham Tarek</t>
        </is>
      </c>
      <c r="Q5919" s="8" t="inlineStr">
        <is>
          <t>開く</t>
        </is>
      </c>
      <c r="R5919" s="5" t="inlineStr">
        <is>
          <t>配布ページからダウンロード</t>
        </is>
      </c>
      <c r="S5919" s="5" t="inlineStr">
        <is>
          <t>不明</t>
        </is>
      </c>
      <c r="T5919" s="5" t="inlineStr"/>
      <c r="U5919" s="5" t="inlineStr">
        <is>
          <t>W5918</t>
        </is>
      </c>
    </row>
    <row r="5920">
      <c r="A5920" s="4">
        <f>RANK(M5920,$M$2:$M$6943)</f>
        <v/>
      </c>
      <c r="B5920" s="5" t="inlineStr">
        <is>
          <t>その他の地域</t>
        </is>
      </c>
      <c r="C5920" s="5" t="inlineStr">
        <is>
          <t>文字・テキスト</t>
        </is>
      </c>
      <c r="D5920" s="5" t="inlineStr">
        <is>
          <t>T06,T12</t>
        </is>
      </c>
      <c r="E5920" s="6" t="inlineStr">
        <is>
          <t>図枠の属性を自動更新、文字の一括検索・置換</t>
        </is>
      </c>
      <c r="F5920" s="5" t="inlineStr">
        <is>
          <t>DATE</t>
        </is>
      </c>
      <c r="G5920" s="6" t="inlineStr">
        <is>
          <t>Insert date in text or attribute</t>
        </is>
      </c>
      <c r="H5920" s="6" t="inlineStr">
        <is>
          <t>日付を文字・属性に挿入</t>
        </is>
      </c>
      <c r="I5920" s="4" t="n">
        <v>6</v>
      </c>
      <c r="J5920" s="4" t="n">
        <v>4</v>
      </c>
      <c r="K5920" s="4" t="n">
        <v>6</v>
      </c>
      <c r="L5920" s="4" t="n">
        <v>12</v>
      </c>
      <c r="M5920" s="7">
        <f>SUM(I5920:L5920)</f>
        <v/>
      </c>
      <c r="N5920" s="6" t="inlineStr">
        <is>
          <t>フィールドで可</t>
        </is>
      </c>
      <c r="O5920" s="5" t="inlineStr">
        <is>
          <t>المهندس محمد يزيد (Mohamed Yazid)</t>
        </is>
      </c>
      <c r="P5920" s="5" t="inlineStr">
        <is>
          <t>Hesham Tarek</t>
        </is>
      </c>
      <c r="Q5920" s="8" t="inlineStr">
        <is>
          <t>開く</t>
        </is>
      </c>
      <c r="R5920" s="5" t="inlineStr">
        <is>
          <t>配布ページからダウンロード</t>
        </is>
      </c>
      <c r="S5920" s="5" t="inlineStr">
        <is>
          <t>不明</t>
        </is>
      </c>
      <c r="T5920" s="5" t="inlineStr"/>
      <c r="U5920" s="5" t="inlineStr">
        <is>
          <t>W5919</t>
        </is>
      </c>
    </row>
    <row r="5921">
      <c r="A5921" s="4">
        <f>RANK(M5921,$M$2:$M$6943)</f>
        <v/>
      </c>
      <c r="B5921" s="5" t="inlineStr">
        <is>
          <t>英語圏</t>
        </is>
      </c>
      <c r="C5921" s="5" t="inlineStr">
        <is>
          <t>画層</t>
        </is>
      </c>
      <c r="D5921" s="5" t="inlineStr">
        <is>
          <t>T18</t>
        </is>
      </c>
      <c r="E5921" s="6" t="inlineStr">
        <is>
          <t>画層の自動振り分け・標準化</t>
        </is>
      </c>
      <c r="F5921" s="5" t="inlineStr">
        <is>
          <t>JSL</t>
        </is>
      </c>
      <c r="G5921" s="6" t="inlineStr">
        <is>
          <t>jsl.lsp</t>
        </is>
      </c>
      <c r="H5921" s="6" t="inlineStr">
        <is>
          <t>選択図形の画層を現在画層に</t>
        </is>
      </c>
      <c r="I5921" s="4" t="n">
        <v>4</v>
      </c>
      <c r="J5921" s="4" t="n">
        <v>3</v>
      </c>
      <c r="K5921" s="4" t="n">
        <v>5</v>
      </c>
      <c r="L5921" s="4" t="n">
        <v>16</v>
      </c>
      <c r="M5921" s="7">
        <f>SUM(I5921:L5921)</f>
        <v/>
      </c>
      <c r="N5921" s="6" t="inlineStr">
        <is>
          <t>LAYCURで代替可</t>
        </is>
      </c>
      <c r="O5921" s="5" t="inlineStr">
        <is>
          <t>Henry C. Francis (ParaCADD)</t>
        </is>
      </c>
      <c r="P5921" s="5" t="inlineStr">
        <is>
          <t>ParaCADD</t>
        </is>
      </c>
      <c r="Q5921" s="8" t="inlineStr">
        <is>
          <t>開く</t>
        </is>
      </c>
      <c r="R5921" s="5" t="inlineStr">
        <is>
          <t>配布ページからダウンロード</t>
        </is>
      </c>
      <c r="S5921" s="5" t="inlineStr">
        <is>
          <t>ソース</t>
        </is>
      </c>
      <c r="T5921" s="5" t="inlineStr"/>
      <c r="U5921" s="5" t="inlineStr">
        <is>
          <t>W5920</t>
        </is>
      </c>
    </row>
    <row r="5922">
      <c r="A5922" s="4">
        <f>RANK(M5922,$M$2:$M$6943)</f>
        <v/>
      </c>
      <c r="B5922" s="5" t="inlineStr">
        <is>
          <t>ロシア語圏</t>
        </is>
      </c>
      <c r="C5922" s="5" t="inlineStr">
        <is>
          <t>20</t>
        </is>
      </c>
      <c r="D5922" s="5" t="inlineStr">
        <is>
          <t>その他</t>
        </is>
      </c>
      <c r="E5922" s="6" t="inlineStr">
        <is>
          <t>その他</t>
        </is>
      </c>
      <c r="F5922" s="5" t="inlineStr">
        <is>
          <t>-</t>
        </is>
      </c>
      <c r="G5922" s="6" t="inlineStr">
        <is>
          <t>kpblc-progress</t>
        </is>
      </c>
      <c r="H5922" s="6" t="inlineStr">
        <is>
          <t>進捗表示関数</t>
        </is>
      </c>
      <c r="I5922" s="4" t="n">
        <v>10</v>
      </c>
      <c r="J5922" s="4" t="n">
        <v>8</v>
      </c>
      <c r="K5922" s="4" t="n">
        <v>4</v>
      </c>
      <c r="L5922" s="4" t="n">
        <v>6</v>
      </c>
      <c r="M5922" s="7">
        <f>SUM(I5922:L5922)</f>
        <v/>
      </c>
      <c r="N5922" s="6" t="inlineStr">
        <is>
          <t>進捗表示関数</t>
        </is>
      </c>
      <c r="O5922" s="5" t="inlineStr">
        <is>
          <t>kpblc</t>
        </is>
      </c>
      <c r="P5922" s="5" t="inlineStr">
        <is>
          <t>autolisp.ru</t>
        </is>
      </c>
      <c r="Q5922" s="8" t="inlineStr">
        <is>
          <t>開く</t>
        </is>
      </c>
      <c r="R5922" s="5" t="inlineStr">
        <is>
          <t>ファイルを直接ダウンロード</t>
        </is>
      </c>
      <c r="S5922" s="5" t="inlineStr">
        <is>
          <t>ソース</t>
        </is>
      </c>
      <c r="T5922" s="5" t="inlineStr">
        <is>
          <t>GitHub: kpblc2000/KpblcLispLib</t>
        </is>
      </c>
      <c r="U5922" s="5" t="inlineStr">
        <is>
          <t>W5921</t>
        </is>
      </c>
    </row>
    <row r="5923">
      <c r="A5923" s="4">
        <f>RANK(M5923,$M$2:$M$6943)</f>
        <v/>
      </c>
      <c r="B5923" s="5" t="inlineStr">
        <is>
          <t>英語圏</t>
        </is>
      </c>
      <c r="C5923" s="5" t="inlineStr">
        <is>
          <t>画層</t>
        </is>
      </c>
      <c r="D5923" s="5" t="inlineStr">
        <is>
          <t>T18</t>
        </is>
      </c>
      <c r="E5923" s="6" t="inlineStr">
        <is>
          <t>画層の自動振り分け・標準化</t>
        </is>
      </c>
      <c r="F5923" s="5" t="inlineStr">
        <is>
          <t>-</t>
        </is>
      </c>
      <c r="G5923" s="6" t="inlineStr">
        <is>
          <t>Layer Match (Lmatch.lsp)</t>
        </is>
      </c>
      <c r="H5923" s="6" t="inlineStr">
        <is>
          <t>図形の画層を選択図形に合わせる</t>
        </is>
      </c>
      <c r="I5923" s="4" t="n">
        <v>3</v>
      </c>
      <c r="J5923" s="4" t="n">
        <v>3</v>
      </c>
      <c r="K5923" s="4" t="n">
        <v>4</v>
      </c>
      <c r="L5923" s="4" t="n">
        <v>18</v>
      </c>
      <c r="M5923" s="7">
        <f>SUM(I5923:L5923)</f>
        <v/>
      </c>
      <c r="N5923" s="6" t="inlineStr">
        <is>
          <t>LAYMCHで代替可</t>
        </is>
      </c>
      <c r="O5923" s="5" t="inlineStr"/>
      <c r="P5923" s="5" t="inlineStr">
        <is>
          <t>draftsperson.net</t>
        </is>
      </c>
      <c r="Q5923" s="8" t="inlineStr">
        <is>
          <t>開く</t>
        </is>
      </c>
      <c r="R5923" s="5" t="inlineStr">
        <is>
          <t>ファイルを直接ダウンロード</t>
        </is>
      </c>
      <c r="S5923" s="5" t="inlineStr">
        <is>
          <t>ソース</t>
        </is>
      </c>
      <c r="T5923" s="5" t="inlineStr"/>
      <c r="U5923" s="5" t="inlineStr">
        <is>
          <t>W5922</t>
        </is>
      </c>
    </row>
    <row r="5924">
      <c r="A5924" s="4">
        <f>RANK(M5924,$M$2:$M$6943)</f>
        <v/>
      </c>
      <c r="B5924" s="5" t="inlineStr">
        <is>
          <t>ロシア語圏</t>
        </is>
      </c>
      <c r="C5924" s="5" t="inlineStr">
        <is>
          <t>05</t>
        </is>
      </c>
      <c r="D5924" s="5" t="inlineStr">
        <is>
          <t>T18</t>
        </is>
      </c>
      <c r="E5924" s="6" t="inlineStr">
        <is>
          <t>画層の自動振り分け・標準化</t>
        </is>
      </c>
      <c r="F5924" s="5" t="inlineStr">
        <is>
          <t>-</t>
        </is>
      </c>
      <c r="G5924" s="6" t="inlineStr">
        <is>
          <t>layer-trans</t>
        </is>
      </c>
      <c r="H5924" s="6" t="inlineStr">
        <is>
          <t>画層の透過度を取得・設定</t>
        </is>
      </c>
      <c r="I5924" s="4" t="n">
        <v>8</v>
      </c>
      <c r="J5924" s="4" t="n">
        <v>7</v>
      </c>
      <c r="K5924" s="4" t="n">
        <v>5</v>
      </c>
      <c r="L5924" s="4" t="n">
        <v>8</v>
      </c>
      <c r="M5924" s="7">
        <f>SUM(I5924:L5924)</f>
        <v/>
      </c>
      <c r="N5924" s="6" t="inlineStr">
        <is>
          <t>透過度取得設定</t>
        </is>
      </c>
      <c r="O5924" s="5" t="inlineStr">
        <is>
          <t>kpblc</t>
        </is>
      </c>
      <c r="P5924" s="5" t="inlineStr">
        <is>
          <t>autolisp.ru</t>
        </is>
      </c>
      <c r="Q5924" s="8" t="inlineStr">
        <is>
          <t>開く</t>
        </is>
      </c>
      <c r="R5924" s="5" t="inlineStr">
        <is>
          <t>ファイルを直接ダウンロード</t>
        </is>
      </c>
      <c r="S5924" s="5" t="inlineStr">
        <is>
          <t>ソース</t>
        </is>
      </c>
      <c r="T5924" s="5" t="inlineStr"/>
      <c r="U5924" s="5" t="inlineStr">
        <is>
          <t>W5923</t>
        </is>
      </c>
    </row>
    <row r="5925">
      <c r="A5925" s="4">
        <f>RANK(M5925,$M$2:$M$6943)</f>
        <v/>
      </c>
      <c r="B5925" s="5" t="inlineStr">
        <is>
          <t>英語圏</t>
        </is>
      </c>
      <c r="C5925" s="5" t="inlineStr">
        <is>
          <t>画層</t>
        </is>
      </c>
      <c r="D5925" s="5" t="inlineStr">
        <is>
          <t>T18</t>
        </is>
      </c>
      <c r="E5925" s="6" t="inlineStr">
        <is>
          <t>画層の自動振り分け・標準化</t>
        </is>
      </c>
      <c r="F5925" s="5" t="inlineStr">
        <is>
          <t>LFREEZE</t>
        </is>
      </c>
      <c r="G5925" s="6" t="inlineStr">
        <is>
          <t>LayerFreezeSelect.lsp</t>
        </is>
      </c>
      <c r="H5925" s="6" t="inlineStr">
        <is>
          <t>図形選択で画層フリーズ</t>
        </is>
      </c>
      <c r="I5925" s="4" t="n">
        <v>3</v>
      </c>
      <c r="J5925" s="4" t="n">
        <v>3</v>
      </c>
      <c r="K5925" s="4" t="n">
        <v>4</v>
      </c>
      <c r="L5925" s="4" t="n">
        <v>18</v>
      </c>
      <c r="M5925" s="7">
        <f>SUM(I5925:L5925)</f>
        <v/>
      </c>
      <c r="N5925" s="6" t="inlineStr">
        <is>
          <t>LAYFRZで代替可</t>
        </is>
      </c>
      <c r="O5925" s="5" t="inlineStr">
        <is>
          <t>CADAuthority</t>
        </is>
      </c>
      <c r="P5925" s="5" t="inlineStr">
        <is>
          <t>CAD Authority</t>
        </is>
      </c>
      <c r="Q5925" s="8" t="inlineStr">
        <is>
          <t>開く</t>
        </is>
      </c>
      <c r="R5925" s="5" t="inlineStr">
        <is>
          <t>配布ページからダウンロード</t>
        </is>
      </c>
      <c r="S5925" s="5" t="inlineStr">
        <is>
          <t>不明</t>
        </is>
      </c>
      <c r="T5925" s="5" t="inlineStr"/>
      <c r="U5925" s="5" t="inlineStr">
        <is>
          <t>W5924</t>
        </is>
      </c>
    </row>
    <row r="5926">
      <c r="A5926" s="4">
        <f>RANK(M5926,$M$2:$M$6943)</f>
        <v/>
      </c>
      <c r="B5926" s="5" t="inlineStr">
        <is>
          <t>GitHub</t>
        </is>
      </c>
      <c r="C5926" s="5" t="inlineStr">
        <is>
          <t>印刷・レイアウト・図枠</t>
        </is>
      </c>
      <c r="D5926" s="5" t="inlineStr">
        <is>
          <t>その他</t>
        </is>
      </c>
      <c r="E5926" s="6" t="inlineStr">
        <is>
          <t>その他</t>
        </is>
      </c>
      <c r="F5926" s="5" t="inlineStr">
        <is>
          <t>layout2front</t>
        </is>
      </c>
      <c r="G5926" s="6" t="inlineStr">
        <is>
          <t>Layout2Front</t>
        </is>
      </c>
      <c r="H5926" s="6" t="inlineStr">
        <is>
          <t>レイアウトタブを先頭へ移動</t>
        </is>
      </c>
      <c r="I5926" s="4" t="n">
        <v>8</v>
      </c>
      <c r="J5926" s="4" t="n">
        <v>5</v>
      </c>
      <c r="K5926" s="4" t="n">
        <v>5</v>
      </c>
      <c r="L5926" s="4" t="n">
        <v>10</v>
      </c>
      <c r="M5926" s="7">
        <f>SUM(I5926:L5926)</f>
        <v/>
      </c>
      <c r="N5926" s="6" t="inlineStr">
        <is>
          <t>タブ移動</t>
        </is>
      </c>
      <c r="O5926" s="5" t="inlineStr">
        <is>
          <t>Riley Paul</t>
        </is>
      </c>
      <c r="P5926" s="5" t="inlineStr">
        <is>
          <t>GitHub: riley-paul/autocad-lisps</t>
        </is>
      </c>
      <c r="Q5926" s="8" t="inlineStr">
        <is>
          <t>開く</t>
        </is>
      </c>
      <c r="R5926" s="5" t="inlineStr">
        <is>
          <t>GitHub（一括取得可）</t>
        </is>
      </c>
      <c r="S5926" s="5" t="inlineStr">
        <is>
          <t>ソース</t>
        </is>
      </c>
      <c r="T5926" s="5" t="inlineStr"/>
      <c r="U5926" s="5" t="inlineStr">
        <is>
          <t>W5925</t>
        </is>
      </c>
    </row>
    <row r="5927">
      <c r="A5927" s="4">
        <f>RANK(M5927,$M$2:$M$6943)</f>
        <v/>
      </c>
      <c r="B5927" s="5" t="inlineStr">
        <is>
          <t>英語圏</t>
        </is>
      </c>
      <c r="C5927" s="5" t="inlineStr">
        <is>
          <t>線・ポリライン編集</t>
        </is>
      </c>
      <c r="D5927" s="5" t="inlineStr">
        <is>
          <t>その他</t>
        </is>
      </c>
      <c r="E5927" s="6" t="inlineStr">
        <is>
          <t>その他</t>
        </is>
      </c>
      <c r="F5927" s="5" t="inlineStr">
        <is>
          <t>-</t>
        </is>
      </c>
      <c r="G5927" s="6" t="inlineStr">
        <is>
          <t>Line or Arc to Polyline (c2p.LSP)</t>
        </is>
      </c>
      <c r="H5927" s="6" t="inlineStr">
        <is>
          <t>線・円弧をポリラインに変換</t>
        </is>
      </c>
      <c r="I5927" s="4" t="n">
        <v>4</v>
      </c>
      <c r="J5927" s="4" t="n">
        <v>4</v>
      </c>
      <c r="K5927" s="4" t="n">
        <v>7</v>
      </c>
      <c r="L5927" s="4" t="n">
        <v>13</v>
      </c>
      <c r="M5927" s="7">
        <f>SUM(I5927:L5927)</f>
        <v/>
      </c>
      <c r="N5927" s="6" t="inlineStr">
        <is>
          <t>PEDIT/JOINで代替</t>
        </is>
      </c>
      <c r="O5927" s="5" t="inlineStr"/>
      <c r="P5927" s="5" t="inlineStr">
        <is>
          <t>draftsperson.net</t>
        </is>
      </c>
      <c r="Q5927" s="8" t="inlineStr">
        <is>
          <t>開く</t>
        </is>
      </c>
      <c r="R5927" s="5" t="inlineStr">
        <is>
          <t>ファイルを直接ダウンロード</t>
        </is>
      </c>
      <c r="S5927" s="5" t="inlineStr">
        <is>
          <t>ソース</t>
        </is>
      </c>
      <c r="T5927" s="5" t="inlineStr"/>
      <c r="U5927" s="5" t="inlineStr">
        <is>
          <t>W5926</t>
        </is>
      </c>
    </row>
    <row r="5928">
      <c r="A5928" s="4">
        <f>RANK(M5928,$M$2:$M$6943)</f>
        <v/>
      </c>
      <c r="B5928" s="5" t="inlineStr">
        <is>
          <t>日本</t>
        </is>
      </c>
      <c r="C5928" s="5" t="inlineStr">
        <is>
          <t>線・ポリライン編集</t>
        </is>
      </c>
      <c r="D5928" s="5" t="inlineStr">
        <is>
          <t>その他</t>
        </is>
      </c>
      <c r="E5928" s="6" t="inlineStr">
        <is>
          <t>その他</t>
        </is>
      </c>
      <c r="F5928" s="5" t="inlineStr">
        <is>
          <t>line-p</t>
        </is>
      </c>
      <c r="G5928" s="6" t="inlineStr">
        <is>
          <t>line-p.lsp</t>
        </is>
      </c>
      <c r="H5928" s="6" t="inlineStr">
        <is>
          <t>線分をポリラインに変換</t>
        </is>
      </c>
      <c r="I5928" s="4" t="n">
        <v>5</v>
      </c>
      <c r="J5928" s="4" t="n">
        <v>5</v>
      </c>
      <c r="K5928" s="4" t="n">
        <v>6</v>
      </c>
      <c r="L5928" s="4" t="n">
        <v>12</v>
      </c>
      <c r="M5928" s="7">
        <f>SUM(I5928:L5928)</f>
        <v/>
      </c>
      <c r="N5928" s="6" t="inlineStr">
        <is>
          <t>PEDIT/JOINで代替可</t>
        </is>
      </c>
      <c r="O5928" s="5" t="inlineStr"/>
      <c r="P5928" s="5" t="inlineStr">
        <is>
          <t>asahi-net ~ea5h-ab</t>
        </is>
      </c>
      <c r="Q5928" s="8" t="inlineStr">
        <is>
          <t>開く</t>
        </is>
      </c>
      <c r="R5928" s="5" t="inlineStr">
        <is>
          <t>配布ページからダウンロード</t>
        </is>
      </c>
      <c r="S5928" s="5" t="inlineStr">
        <is>
          <t>ソース</t>
        </is>
      </c>
      <c r="T5928" s="5" t="inlineStr"/>
      <c r="U5928" s="5" t="inlineStr">
        <is>
          <t>W5927</t>
        </is>
      </c>
    </row>
    <row r="5929">
      <c r="A5929" s="4">
        <f>RANK(M5929,$M$2:$M$6943)</f>
        <v/>
      </c>
      <c r="B5929" s="5" t="inlineStr">
        <is>
          <t>ロシア語圏</t>
        </is>
      </c>
      <c r="C5929" s="5" t="inlineStr">
        <is>
          <t>05</t>
        </is>
      </c>
      <c r="D5929" s="5" t="inlineStr">
        <is>
          <t>T18,T24</t>
        </is>
      </c>
      <c r="E5929" s="6" t="inlineStr">
        <is>
          <t>画層の自動振り分け・標準化、建築：壁・建具・天井割付の作図</t>
        </is>
      </c>
      <c r="F5929" s="5" t="inlineStr">
        <is>
          <t>-</t>
        </is>
      </c>
      <c r="G5929" s="6" t="inlineStr">
        <is>
          <t>Lira Layers</t>
        </is>
      </c>
      <c r="H5929" s="6" t="inlineStr">
        <is>
          <t>階別平面用に画層作成(LIRA用)</t>
        </is>
      </c>
      <c r="I5929" s="4" t="n">
        <v>10</v>
      </c>
      <c r="J5929" s="4" t="n">
        <v>7</v>
      </c>
      <c r="K5929" s="4" t="n">
        <v>8</v>
      </c>
      <c r="L5929" s="4" t="n">
        <v>3</v>
      </c>
      <c r="M5929" s="7">
        <f>SUM(I5929:L5929)</f>
        <v/>
      </c>
      <c r="N5929" s="6" t="inlineStr">
        <is>
          <t>LIRA専用画層</t>
        </is>
      </c>
      <c r="O5929" s="5" t="inlineStr">
        <is>
          <t>Boxa</t>
        </is>
      </c>
      <c r="P5929" s="5" t="inlineStr">
        <is>
          <t>dwg.ru</t>
        </is>
      </c>
      <c r="Q5929" s="8" t="inlineStr">
        <is>
          <t>開く</t>
        </is>
      </c>
      <c r="R5929" s="5" t="inlineStr">
        <is>
          <t>ログイン・会員登録が必要</t>
        </is>
      </c>
      <c r="S5929" s="5" t="inlineStr">
        <is>
          <t>不明</t>
        </is>
      </c>
      <c r="T5929" s="5" t="inlineStr"/>
      <c r="U5929" s="5" t="inlineStr">
        <is>
          <t>W5928</t>
        </is>
      </c>
    </row>
    <row r="5930">
      <c r="A5930" s="4">
        <f>RANK(M5930,$M$2:$M$6943)</f>
        <v/>
      </c>
      <c r="B5930" s="5" t="inlineStr">
        <is>
          <t>ロシア語圏</t>
        </is>
      </c>
      <c r="C5930" s="5" t="inlineStr">
        <is>
          <t>17</t>
        </is>
      </c>
      <c r="D5930" s="5" t="inlineStr">
        <is>
          <t>その他</t>
        </is>
      </c>
      <c r="E5930" s="6" t="inlineStr">
        <is>
          <t>その他</t>
        </is>
      </c>
      <c r="F5930" s="5" t="inlineStr">
        <is>
          <t>-</t>
        </is>
      </c>
      <c r="G5930" s="6" t="inlineStr">
        <is>
          <t>Lisp позволяющий изменять уровень и высоту для группы примитивов AutoCAD (также цвет, слой, вес, тип и линейный масштаб линий),</t>
        </is>
      </c>
      <c r="H5930" s="6" t="inlineStr">
        <is>
          <t>複数図形の高さ・厚みを変更</t>
        </is>
      </c>
      <c r="I5930" s="4" t="n">
        <v>8</v>
      </c>
      <c r="J5930" s="4" t="n">
        <v>6</v>
      </c>
      <c r="K5930" s="4" t="n">
        <v>8</v>
      </c>
      <c r="L5930" s="4" t="n">
        <v>6</v>
      </c>
      <c r="M5930" s="7">
        <f>SUM(I5930:L5930)</f>
        <v/>
      </c>
      <c r="N5930" s="6" t="inlineStr">
        <is>
          <t>プロパティで可</t>
        </is>
      </c>
      <c r="O5930" s="5" t="inlineStr">
        <is>
          <t>mymail@mabila.ua</t>
        </is>
      </c>
      <c r="P5930" s="5" t="inlineStr">
        <is>
          <t>dwg.ru</t>
        </is>
      </c>
      <c r="Q5930" s="8" t="inlineStr">
        <is>
          <t>開く</t>
        </is>
      </c>
      <c r="R5930" s="5" t="inlineStr">
        <is>
          <t>ログイン・会員登録が必要</t>
        </is>
      </c>
      <c r="S5930" s="5" t="inlineStr">
        <is>
          <t>不明</t>
        </is>
      </c>
      <c r="T5930" s="5" t="inlineStr"/>
      <c r="U5930" s="5" t="inlineStr">
        <is>
          <t>W5929</t>
        </is>
      </c>
    </row>
    <row r="5931">
      <c r="A5931" s="4">
        <f>RANK(M5931,$M$2:$M$6943)</f>
        <v/>
      </c>
      <c r="B5931" s="5" t="inlineStr">
        <is>
          <t>英語圏</t>
        </is>
      </c>
      <c r="C5931" s="5" t="inlineStr">
        <is>
          <t>その他</t>
        </is>
      </c>
      <c r="D5931" s="5" t="inlineStr">
        <is>
          <t>その他</t>
        </is>
      </c>
      <c r="E5931" s="6" t="inlineStr">
        <is>
          <t>その他</t>
        </is>
      </c>
      <c r="F5931" s="5" t="inlineStr">
        <is>
          <t>Logistic</t>
        </is>
      </c>
      <c r="G5931" s="6" t="inlineStr">
        <is>
          <t>Logistic Map</t>
        </is>
      </c>
      <c r="H5931" s="6" t="inlineStr">
        <is>
          <t>ロジスティック写像を作図</t>
        </is>
      </c>
      <c r="I5931" s="4" t="n">
        <v>14</v>
      </c>
      <c r="J5931" s="4" t="n">
        <v>11</v>
      </c>
      <c r="K5931" s="4" t="n">
        <v>1</v>
      </c>
      <c r="L5931" s="4" t="n">
        <v>2</v>
      </c>
      <c r="M5931" s="7">
        <f>SUM(I5931:L5931)</f>
        <v/>
      </c>
      <c r="N5931" s="6" t="inlineStr">
        <is>
          <t>娯楽・数学作図</t>
        </is>
      </c>
      <c r="O5931" s="5" t="inlineStr">
        <is>
          <t>Lee Mac</t>
        </is>
      </c>
      <c r="P5931" s="5" t="inlineStr">
        <is>
          <t>Lee Mac Programming</t>
        </is>
      </c>
      <c r="Q5931" s="8" t="inlineStr">
        <is>
          <t>開く</t>
        </is>
      </c>
      <c r="R5931" s="5" t="inlineStr">
        <is>
          <t>配布ページからダウンロード</t>
        </is>
      </c>
      <c r="S5931" s="5" t="inlineStr">
        <is>
          <t>ソース</t>
        </is>
      </c>
      <c r="T5931" s="5" t="inlineStr"/>
      <c r="U5931" s="5" t="inlineStr">
        <is>
          <t>W5930</t>
        </is>
      </c>
    </row>
    <row r="5932">
      <c r="A5932" s="4">
        <f>RANK(M5932,$M$2:$M$6943)</f>
        <v/>
      </c>
      <c r="B5932" s="5" t="inlineStr">
        <is>
          <t>その他の地域</t>
        </is>
      </c>
      <c r="C5932" s="5" t="inlineStr">
        <is>
          <t>表示・UCS・ビュー</t>
        </is>
      </c>
      <c r="D5932" s="5" t="inlineStr">
        <is>
          <t>その他</t>
        </is>
      </c>
      <c r="E5932" s="6" t="inlineStr">
        <is>
          <t>その他</t>
        </is>
      </c>
      <c r="F5932" s="5" t="inlineStr">
        <is>
          <t>CLDD</t>
        </is>
      </c>
      <c r="G5932" s="6" t="inlineStr">
        <is>
          <t>Low plan resolution</t>
        </is>
      </c>
      <c r="H5932" s="6" t="inlineStr">
        <is>
          <t>低解像度表示で動作軽量化</t>
        </is>
      </c>
      <c r="I5932" s="4" t="n">
        <v>10</v>
      </c>
      <c r="J5932" s="4" t="n">
        <v>6</v>
      </c>
      <c r="K5932" s="4" t="n">
        <v>4</v>
      </c>
      <c r="L5932" s="4" t="n">
        <v>8</v>
      </c>
      <c r="M5932" s="7">
        <f>SUM(I5932:L5932)</f>
        <v/>
      </c>
      <c r="N5932" s="6" t="inlineStr">
        <is>
          <t>低解像度表示</t>
        </is>
      </c>
      <c r="O5932" s="5" t="inlineStr">
        <is>
          <t>المهندس محمد يزيد (Mohamed Yazid)</t>
        </is>
      </c>
      <c r="P5932" s="5" t="inlineStr">
        <is>
          <t>Hesham Tarek</t>
        </is>
      </c>
      <c r="Q5932" s="8" t="inlineStr">
        <is>
          <t>開く</t>
        </is>
      </c>
      <c r="R5932" s="5" t="inlineStr">
        <is>
          <t>配布ページからダウンロード</t>
        </is>
      </c>
      <c r="S5932" s="5" t="inlineStr">
        <is>
          <t>不明</t>
        </is>
      </c>
      <c r="T5932" s="5" t="inlineStr"/>
      <c r="U5932" s="5" t="inlineStr">
        <is>
          <t>W5931</t>
        </is>
      </c>
    </row>
    <row r="5933">
      <c r="A5933" s="4">
        <f>RANK(M5933,$M$2:$M$6943)</f>
        <v/>
      </c>
      <c r="B5933" s="5" t="inlineStr">
        <is>
          <t>GitHub</t>
        </is>
      </c>
      <c r="C5933" s="5" t="inlineStr">
        <is>
          <t>文字・テキスト</t>
        </is>
      </c>
      <c r="D5933" s="5" t="inlineStr">
        <is>
          <t>T12</t>
        </is>
      </c>
      <c r="E5933" s="6" t="inlineStr">
        <is>
          <t>文字の一括検索・置換</t>
        </is>
      </c>
      <c r="F5933" s="5" t="inlineStr">
        <is>
          <t>MAKEUPPER / MAKELOWER / TITLECASE</t>
        </is>
      </c>
      <c r="G5933" s="6" t="inlineStr">
        <is>
          <t>makeupper</t>
        </is>
      </c>
      <c r="H5933" s="6" t="inlineStr">
        <is>
          <t>文字の大文字／小文字／先頭大文字化</t>
        </is>
      </c>
      <c r="I5933" s="4" t="n">
        <v>4</v>
      </c>
      <c r="J5933" s="4" t="n">
        <v>3</v>
      </c>
      <c r="K5933" s="4" t="n">
        <v>7</v>
      </c>
      <c r="L5933" s="4" t="n">
        <v>14</v>
      </c>
      <c r="M5933" s="7">
        <f>SUM(I5933:L5933)</f>
        <v/>
      </c>
      <c r="N5933" s="6" t="inlineStr">
        <is>
          <t>TCASEで代替</t>
        </is>
      </c>
      <c r="O5933" s="5" t="inlineStr">
        <is>
          <t>mf4633</t>
        </is>
      </c>
      <c r="P5933" s="5" t="inlineStr">
        <is>
          <t>GitHub: mf4633/C3D-AutoCAD</t>
        </is>
      </c>
      <c r="Q5933" s="8" t="inlineStr">
        <is>
          <t>開く</t>
        </is>
      </c>
      <c r="R5933" s="5" t="inlineStr">
        <is>
          <t>GitHub（一括取得可）</t>
        </is>
      </c>
      <c r="S5933" s="5" t="inlineStr">
        <is>
          <t>ソース</t>
        </is>
      </c>
      <c r="T5933" s="5" t="inlineStr"/>
      <c r="U5933" s="5" t="inlineStr">
        <is>
          <t>W5932</t>
        </is>
      </c>
    </row>
    <row r="5934">
      <c r="A5934" s="4">
        <f>RANK(M5934,$M$2:$M$6943)</f>
        <v/>
      </c>
      <c r="B5934" s="5" t="inlineStr">
        <is>
          <t>その他の地域</t>
        </is>
      </c>
      <c r="C5934" s="5" t="inlineStr">
        <is>
          <t>作図</t>
        </is>
      </c>
      <c r="D5934" s="5" t="inlineStr">
        <is>
          <t>その他</t>
        </is>
      </c>
      <c r="E5934" s="6" t="inlineStr">
        <is>
          <t>その他</t>
        </is>
      </c>
      <c r="F5934" s="5" t="inlineStr">
        <is>
          <t>MARC</t>
        </is>
      </c>
      <c r="G5934" s="6" t="inlineStr">
        <is>
          <t>MARC.elf</t>
        </is>
      </c>
      <c r="H5934" s="6" t="inlineStr">
        <is>
          <t>2線指定で円弧を繰返し作図</t>
        </is>
      </c>
      <c r="I5934" s="4" t="n">
        <v>10</v>
      </c>
      <c r="J5934" s="4" t="n">
        <v>6</v>
      </c>
      <c r="K5934" s="4" t="n">
        <v>4</v>
      </c>
      <c r="L5934" s="4" t="n">
        <v>8</v>
      </c>
      <c r="M5934" s="7">
        <f>SUM(I5934:L5934)</f>
        <v/>
      </c>
      <c r="N5934" s="6" t="inlineStr">
        <is>
          <t>円弧反復</t>
        </is>
      </c>
      <c r="O5934" s="5" t="inlineStr">
        <is>
          <t>인텔리코리아 (CADian)</t>
        </is>
      </c>
      <c r="P5934" s="5" t="inlineStr">
        <is>
          <t>CADian 리습 600</t>
        </is>
      </c>
      <c r="Q5934" s="8" t="inlineStr">
        <is>
          <t>開く</t>
        </is>
      </c>
      <c r="R5934" s="5" t="inlineStr">
        <is>
          <t>フォーラム添付（ログインが必要な場合あり）</t>
        </is>
      </c>
      <c r="S5934" s="5" t="inlineStr">
        <is>
          <t>互換CAD専用（CADian）</t>
        </is>
      </c>
      <c r="T5934" s="5" t="inlineStr"/>
      <c r="U5934" s="5" t="inlineStr">
        <is>
          <t>W5933</t>
        </is>
      </c>
    </row>
    <row r="5935">
      <c r="A5935" s="4">
        <f>RANK(M5935,$M$2:$M$6943)</f>
        <v/>
      </c>
      <c r="B5935" s="5" t="inlineStr">
        <is>
          <t>GitHub</t>
        </is>
      </c>
      <c r="C5935" s="5" t="inlineStr">
        <is>
          <t>座標・測量・土木</t>
        </is>
      </c>
      <c r="D5935" s="5" t="inlineStr">
        <is>
          <t>T27</t>
        </is>
      </c>
      <c r="E5935" s="6" t="inlineStr">
        <is>
          <t>測量・土木：座標・レベル・縦断</t>
        </is>
      </c>
      <c r="F5935" s="5" t="inlineStr">
        <is>
          <t>MarkupPoints</t>
        </is>
      </c>
      <c r="G5935" s="6" t="inlineStr">
        <is>
          <t>MarkupPoints</t>
        </is>
      </c>
      <c r="H5935" s="6" t="inlineStr">
        <is>
          <t>点にマーク付け</t>
        </is>
      </c>
      <c r="I5935" s="4" t="n">
        <v>8</v>
      </c>
      <c r="J5935" s="4" t="n">
        <v>6</v>
      </c>
      <c r="K5935" s="4" t="n">
        <v>6</v>
      </c>
      <c r="L5935" s="4" t="n">
        <v>8</v>
      </c>
      <c r="M5935" s="7">
        <f>SUM(I5935:L5935)</f>
        <v/>
      </c>
      <c r="N5935" s="6" t="inlineStr">
        <is>
          <t>点マーク</t>
        </is>
      </c>
      <c r="O5935" s="5" t="inlineStr">
        <is>
          <t>David Torralba Goitia</t>
        </is>
      </c>
      <c r="P5935" s="5" t="inlineStr">
        <is>
          <t>GitHub: dtgoitia/civil-autolisp</t>
        </is>
      </c>
      <c r="Q5935" s="8" t="inlineStr">
        <is>
          <t>開く</t>
        </is>
      </c>
      <c r="R5935" s="5" t="inlineStr">
        <is>
          <t>GitHub（一括取得可）</t>
        </is>
      </c>
      <c r="S5935" s="5" t="inlineStr">
        <is>
          <t>ソース</t>
        </is>
      </c>
      <c r="T5935" s="5" t="inlineStr"/>
      <c r="U5935" s="5" t="inlineStr">
        <is>
          <t>W5934</t>
        </is>
      </c>
    </row>
    <row r="5936">
      <c r="A5936" s="4">
        <f>RANK(M5936,$M$2:$M$6943)</f>
        <v/>
      </c>
      <c r="B5936" s="5" t="inlineStr">
        <is>
          <t>その他の地域</t>
        </is>
      </c>
      <c r="C5936" s="5" t="inlineStr">
        <is>
          <t>線・ポリライン編集</t>
        </is>
      </c>
      <c r="D5936" s="5" t="inlineStr">
        <is>
          <t>その他</t>
        </is>
      </c>
      <c r="E5936" s="6" t="inlineStr">
        <is>
          <t>その他</t>
        </is>
      </c>
      <c r="F5936" s="5" t="inlineStr">
        <is>
          <t>mi2</t>
        </is>
      </c>
      <c r="G5936" s="6" t="inlineStr">
        <is>
          <t>mi2.elf</t>
        </is>
      </c>
      <c r="H5936" s="6" t="inlineStr">
        <is>
          <t>ミラーを簡単に（基準線選択）</t>
        </is>
      </c>
      <c r="I5936" s="4" t="n">
        <v>8</v>
      </c>
      <c r="J5936" s="4" t="n">
        <v>4</v>
      </c>
      <c r="K5936" s="4" t="n">
        <v>4</v>
      </c>
      <c r="L5936" s="4" t="n">
        <v>12</v>
      </c>
      <c r="M5936" s="7">
        <f>SUM(I5936:L5936)</f>
        <v/>
      </c>
      <c r="N5936" s="6" t="inlineStr">
        <is>
          <t>MIRROR改良</t>
        </is>
      </c>
      <c r="O5936" s="5" t="inlineStr">
        <is>
          <t>인텔리코리아 (CADian)</t>
        </is>
      </c>
      <c r="P5936" s="5" t="inlineStr">
        <is>
          <t>CADian 리습 600</t>
        </is>
      </c>
      <c r="Q5936" s="8" t="inlineStr">
        <is>
          <t>開く</t>
        </is>
      </c>
      <c r="R5936" s="5" t="inlineStr">
        <is>
          <t>フォーラム添付（ログインが必要な場合あり）</t>
        </is>
      </c>
      <c r="S5936" s="5" t="inlineStr">
        <is>
          <t>互換CAD専用（CADian）</t>
        </is>
      </c>
      <c r="T5936" s="5" t="inlineStr"/>
      <c r="U5936" s="5" t="inlineStr">
        <is>
          <t>W5935</t>
        </is>
      </c>
    </row>
    <row r="5937">
      <c r="A5937" s="4">
        <f>RANK(M5937,$M$2:$M$6943)</f>
        <v/>
      </c>
      <c r="B5937" s="5" t="inlineStr">
        <is>
          <t>その他の地域</t>
        </is>
      </c>
      <c r="C5937" s="5" t="inlineStr">
        <is>
          <t>引出線・注記</t>
        </is>
      </c>
      <c r="D5937" s="5" t="inlineStr">
        <is>
          <t>その他</t>
        </is>
      </c>
      <c r="E5937" s="6" t="inlineStr">
        <is>
          <t>その他</t>
        </is>
      </c>
      <c r="F5937" s="5" t="inlineStr">
        <is>
          <t>MLTWO</t>
        </is>
      </c>
      <c r="G5937" s="6" t="inlineStr">
        <is>
          <t>MLTWO.ELF</t>
        </is>
      </c>
      <c r="H5937" s="6" t="inlineStr">
        <is>
          <t>傾斜引出線と2行文字</t>
        </is>
      </c>
      <c r="I5937" s="4" t="n">
        <v>8</v>
      </c>
      <c r="J5937" s="4" t="n">
        <v>4</v>
      </c>
      <c r="K5937" s="4" t="n">
        <v>6</v>
      </c>
      <c r="L5937" s="4" t="n">
        <v>10</v>
      </c>
      <c r="M5937" s="7">
        <f>SUM(I5937:L5937)</f>
        <v/>
      </c>
      <c r="N5937" s="6" t="inlineStr">
        <is>
          <t>MLEADER可</t>
        </is>
      </c>
      <c r="O5937" s="5" t="inlineStr">
        <is>
          <t>인텔리코리아 (CADian)</t>
        </is>
      </c>
      <c r="P5937" s="5" t="inlineStr">
        <is>
          <t>CADian 리습 600</t>
        </is>
      </c>
      <c r="Q5937" s="8" t="inlineStr">
        <is>
          <t>開く</t>
        </is>
      </c>
      <c r="R5937" s="5" t="inlineStr">
        <is>
          <t>フォーラム添付（ログインが必要な場合あり）</t>
        </is>
      </c>
      <c r="S5937" s="5" t="inlineStr">
        <is>
          <t>互換CAD専用（CADian）</t>
        </is>
      </c>
      <c r="T5937" s="5" t="inlineStr"/>
      <c r="U5937" s="5" t="inlineStr">
        <is>
          <t>W5936</t>
        </is>
      </c>
    </row>
    <row r="5938">
      <c r="A5938" s="4">
        <f>RANK(M5938,$M$2:$M$6943)</f>
        <v/>
      </c>
      <c r="B5938" s="5" t="inlineStr">
        <is>
          <t>英語圏</t>
        </is>
      </c>
      <c r="C5938" s="5" t="inlineStr">
        <is>
          <t>作図</t>
        </is>
      </c>
      <c r="D5938" s="5" t="inlineStr">
        <is>
          <t>その他</t>
        </is>
      </c>
      <c r="E5938" s="6" t="inlineStr">
        <is>
          <t>その他</t>
        </is>
      </c>
      <c r="F5938" s="5" t="inlineStr">
        <is>
          <t>MML</t>
        </is>
      </c>
      <c r="G5938" s="6" t="inlineStr">
        <is>
          <t>MML</t>
        </is>
      </c>
      <c r="H5938" s="6" t="inlineStr">
        <is>
          <t>最後の図形を移動</t>
        </is>
      </c>
      <c r="I5938" s="4" t="n">
        <v>5</v>
      </c>
      <c r="J5938" s="4" t="n">
        <v>4</v>
      </c>
      <c r="K5938" s="4" t="n">
        <v>5</v>
      </c>
      <c r="L5938" s="4" t="n">
        <v>14</v>
      </c>
      <c r="M5938" s="7">
        <f>SUM(I5938:L5938)</f>
        <v/>
      </c>
      <c r="N5938" s="6" t="inlineStr">
        <is>
          <t>MOVE前回で可</t>
        </is>
      </c>
      <c r="O5938" s="5" t="inlineStr">
        <is>
          <t>Alan J. Thompson (alanjt)</t>
        </is>
      </c>
      <c r="P5938" s="5" t="inlineStr">
        <is>
          <t>CADTutor</t>
        </is>
      </c>
      <c r="Q5938" s="8" t="inlineStr">
        <is>
          <t>開く</t>
        </is>
      </c>
      <c r="R5938" s="5" t="inlineStr">
        <is>
          <t>ページ内にコード掲載</t>
        </is>
      </c>
      <c r="S5938" s="5" t="inlineStr">
        <is>
          <t>ソース</t>
        </is>
      </c>
      <c r="T5938" s="5" t="inlineStr"/>
      <c r="U5938" s="5" t="inlineStr">
        <is>
          <t>W5937</t>
        </is>
      </c>
    </row>
    <row r="5939">
      <c r="A5939" s="4">
        <f>RANK(M5939,$M$2:$M$6943)</f>
        <v/>
      </c>
      <c r="B5939" s="5" t="inlineStr">
        <is>
          <t>その他の地域</t>
        </is>
      </c>
      <c r="C5939" s="5" t="inlineStr">
        <is>
          <t>作図</t>
        </is>
      </c>
      <c r="D5939" s="5" t="inlineStr">
        <is>
          <t>その他</t>
        </is>
      </c>
      <c r="E5939" s="6" t="inlineStr">
        <is>
          <t>その他</t>
        </is>
      </c>
      <c r="F5939" s="5" t="inlineStr">
        <is>
          <t>MOREC</t>
        </is>
      </c>
      <c r="G5939" s="6" t="inlineStr">
        <is>
          <t>MOREC.ELF</t>
        </is>
      </c>
      <c r="H5939" s="6" t="inlineStr">
        <is>
          <t>中心から離れた位置に矩形</t>
        </is>
      </c>
      <c r="I5939" s="4" t="n">
        <v>10</v>
      </c>
      <c r="J5939" s="4" t="n">
        <v>6</v>
      </c>
      <c r="K5939" s="4" t="n">
        <v>4</v>
      </c>
      <c r="L5939" s="4" t="n">
        <v>8</v>
      </c>
      <c r="M5939" s="7">
        <f>SUM(I5939:L5939)</f>
        <v/>
      </c>
      <c r="N5939" s="6" t="inlineStr">
        <is>
          <t>中心離れ矩形</t>
        </is>
      </c>
      <c r="O5939" s="5" t="inlineStr">
        <is>
          <t>인텔리코리아 (CADian)</t>
        </is>
      </c>
      <c r="P5939" s="5" t="inlineStr">
        <is>
          <t>CADian 리습 600</t>
        </is>
      </c>
      <c r="Q5939" s="8" t="inlineStr">
        <is>
          <t>開く</t>
        </is>
      </c>
      <c r="R5939" s="5" t="inlineStr">
        <is>
          <t>フォーラム添付（ログインが必要な場合あり）</t>
        </is>
      </c>
      <c r="S5939" s="5" t="inlineStr">
        <is>
          <t>互換CAD専用（CADian）</t>
        </is>
      </c>
      <c r="T5939" s="5" t="inlineStr"/>
      <c r="U5939" s="5" t="inlineStr">
        <is>
          <t>W5938</t>
        </is>
      </c>
    </row>
    <row r="5940">
      <c r="A5940" s="4">
        <f>RANK(M5940,$M$2:$M$6943)</f>
        <v/>
      </c>
      <c r="B5940" s="5" t="inlineStr">
        <is>
          <t>ロシア語圏</t>
        </is>
      </c>
      <c r="C5940" s="5" t="inlineStr">
        <is>
          <t>17</t>
        </is>
      </c>
      <c r="D5940" s="5" t="inlineStr">
        <is>
          <t>T16</t>
        </is>
      </c>
      <c r="E5940" s="6" t="inlineStr">
        <is>
          <t>数量拾い・集計表</t>
        </is>
      </c>
      <c r="F5940" s="5" t="inlineStr">
        <is>
          <t>MP_KUB2/MP_KUB3</t>
        </is>
      </c>
      <c r="G5940" s="6" t="inlineStr">
        <is>
          <t>mp_kub2/3.lsp</t>
        </is>
      </c>
      <c r="H5940" s="6" t="inlineStr">
        <is>
          <t>立方体ブロックに体積を拡張データ保存</t>
        </is>
      </c>
      <c r="I5940" s="4" t="n">
        <v>10</v>
      </c>
      <c r="J5940" s="4" t="n">
        <v>10</v>
      </c>
      <c r="K5940" s="4" t="n">
        <v>3</v>
      </c>
      <c r="L5940" s="4" t="n">
        <v>5</v>
      </c>
      <c r="M5940" s="7">
        <f>SUM(I5940:L5940)</f>
        <v/>
      </c>
      <c r="N5940" s="6" t="inlineStr">
        <is>
          <t>学習用サンプル</t>
        </is>
      </c>
      <c r="O5940" s="5" t="inlineStr">
        <is>
          <t>Михаил Орлов</t>
        </is>
      </c>
      <c r="P5940" s="5" t="inlineStr">
        <is>
          <t>acad-prog.ru</t>
        </is>
      </c>
      <c r="Q5940" s="8" t="inlineStr">
        <is>
          <t>開く</t>
        </is>
      </c>
      <c r="R5940" s="5" t="inlineStr">
        <is>
          <t>配布ページからダウンロード</t>
        </is>
      </c>
      <c r="S5940" s="5" t="inlineStr">
        <is>
          <t>不明</t>
        </is>
      </c>
      <c r="T5940" s="5" t="inlineStr"/>
      <c r="U5940" s="5" t="inlineStr">
        <is>
          <t>W5939</t>
        </is>
      </c>
    </row>
    <row r="5941">
      <c r="A5941" s="4">
        <f>RANK(M5941,$M$2:$M$6943)</f>
        <v/>
      </c>
      <c r="B5941" s="5" t="inlineStr">
        <is>
          <t>英語圏</t>
        </is>
      </c>
      <c r="C5941" s="5" t="inlineStr">
        <is>
          <t>文字・テキスト</t>
        </is>
      </c>
      <c r="D5941" s="5" t="inlineStr">
        <is>
          <t>T11</t>
        </is>
      </c>
      <c r="E5941" s="6" t="inlineStr">
        <is>
          <t>文字の重なりを自動で避ける・整列</t>
        </is>
      </c>
      <c r="F5941" s="5" t="inlineStr">
        <is>
          <t>mljust</t>
        </is>
      </c>
      <c r="G5941" s="6" t="inlineStr">
        <is>
          <t>Multiline Justification</t>
        </is>
      </c>
      <c r="H5941" s="6" t="inlineStr">
        <is>
          <t>マルチ引出線文字位置を調整</t>
        </is>
      </c>
      <c r="I5941" s="4" t="n">
        <v>6</v>
      </c>
      <c r="J5941" s="4" t="n">
        <v>5</v>
      </c>
      <c r="K5941" s="4" t="n">
        <v>5</v>
      </c>
      <c r="L5941" s="4" t="n">
        <v>12</v>
      </c>
      <c r="M5941" s="7">
        <f>SUM(I5941:L5941)</f>
        <v/>
      </c>
      <c r="N5941" s="6" t="inlineStr">
        <is>
          <t>MLEADERALIGN等で概ね代替</t>
        </is>
      </c>
      <c r="O5941" s="5" t="inlineStr">
        <is>
          <t>Lee Mac</t>
        </is>
      </c>
      <c r="P5941" s="5" t="inlineStr">
        <is>
          <t>Lee Mac Programming</t>
        </is>
      </c>
      <c r="Q5941" s="8" t="inlineStr">
        <is>
          <t>開く</t>
        </is>
      </c>
      <c r="R5941" s="5" t="inlineStr">
        <is>
          <t>配布ページからダウンロード</t>
        </is>
      </c>
      <c r="S5941" s="5" t="inlineStr">
        <is>
          <t>ソース</t>
        </is>
      </c>
      <c r="T5941" s="5" t="inlineStr"/>
      <c r="U5941" s="5" t="inlineStr">
        <is>
          <t>W5940</t>
        </is>
      </c>
    </row>
    <row r="5942">
      <c r="A5942" s="4">
        <f>RANK(M5942,$M$2:$M$6943)</f>
        <v/>
      </c>
      <c r="B5942" s="5" t="inlineStr">
        <is>
          <t>その他の地域</t>
        </is>
      </c>
      <c r="C5942" s="5" t="inlineStr">
        <is>
          <t>ブロック・属性</t>
        </is>
      </c>
      <c r="D5942" s="5" t="inlineStr">
        <is>
          <t>T19</t>
        </is>
      </c>
      <c r="E5942" s="6" t="inlineStr">
        <is>
          <t>ブロックの置換・再定義・自動ブロック化</t>
        </is>
      </c>
      <c r="F5942" s="5" t="inlineStr">
        <is>
          <t>NBK</t>
        </is>
      </c>
      <c r="G5942" s="6" t="inlineStr">
        <is>
          <t>NBK.elf</t>
        </is>
      </c>
      <c r="H5942" s="6" t="inlineStr">
        <is>
          <t>挿入済ブロック名を変更</t>
        </is>
      </c>
      <c r="I5942" s="4" t="n">
        <v>6</v>
      </c>
      <c r="J5942" s="4" t="n">
        <v>4</v>
      </c>
      <c r="K5942" s="4" t="n">
        <v>6</v>
      </c>
      <c r="L5942" s="4" t="n">
        <v>12</v>
      </c>
      <c r="M5942" s="7">
        <f>SUM(I5942:L5942)</f>
        <v/>
      </c>
      <c r="N5942" s="6" t="inlineStr">
        <is>
          <t>RENAMEで可</t>
        </is>
      </c>
      <c r="O5942" s="5" t="inlineStr">
        <is>
          <t>인텔리코리아 (CADian)</t>
        </is>
      </c>
      <c r="P5942" s="5" t="inlineStr">
        <is>
          <t>CADian 리습 600</t>
        </is>
      </c>
      <c r="Q5942" s="8" t="inlineStr">
        <is>
          <t>開く</t>
        </is>
      </c>
      <c r="R5942" s="5" t="inlineStr">
        <is>
          <t>フォーラム添付（ログインが必要な場合あり）</t>
        </is>
      </c>
      <c r="S5942" s="5" t="inlineStr">
        <is>
          <t>互換CAD専用（CADian）</t>
        </is>
      </c>
      <c r="T5942" s="5" t="inlineStr"/>
      <c r="U5942" s="5" t="inlineStr">
        <is>
          <t>W5941</t>
        </is>
      </c>
    </row>
    <row r="5943">
      <c r="A5943" s="4">
        <f>RANK(M5943,$M$2:$M$6943)</f>
        <v/>
      </c>
      <c r="B5943" s="5" t="inlineStr">
        <is>
          <t>その他の地域</t>
        </is>
      </c>
      <c r="C5943" s="5" t="inlineStr">
        <is>
          <t>ブロック・属性</t>
        </is>
      </c>
      <c r="D5943" s="5" t="inlineStr">
        <is>
          <t>T19</t>
        </is>
      </c>
      <c r="E5943" s="6" t="inlineStr">
        <is>
          <t>ブロックの置換・再定義・自動ブロック化</t>
        </is>
      </c>
      <c r="F5943" s="5" t="inlineStr">
        <is>
          <t>nestcopy</t>
        </is>
      </c>
      <c r="G5943" s="6" t="inlineStr">
        <is>
          <t>nestcopy.lsp</t>
        </is>
      </c>
      <c r="H5943" s="6" t="inlineStr">
        <is>
          <t>ネスト図形を複製して取り出し</t>
        </is>
      </c>
      <c r="I5943" s="4" t="n">
        <v>6</v>
      </c>
      <c r="J5943" s="4" t="n">
        <v>4</v>
      </c>
      <c r="K5943" s="4" t="n">
        <v>6</v>
      </c>
      <c r="L5943" s="4" t="n">
        <v>12</v>
      </c>
      <c r="M5943" s="7">
        <f>SUM(I5943:L5943)</f>
        <v/>
      </c>
      <c r="N5943" s="6" t="inlineStr">
        <is>
          <t>NCOPY標準</t>
        </is>
      </c>
      <c r="O5943" s="5" t="inlineStr"/>
      <c r="P5943" s="5" t="inlineStr">
        <is>
          <t>CADblocos / Aprender CAD</t>
        </is>
      </c>
      <c r="Q5943" s="8" t="inlineStr">
        <is>
          <t>開く</t>
        </is>
      </c>
      <c r="R5943" s="5" t="inlineStr">
        <is>
          <t>配布ページからダウンロード</t>
        </is>
      </c>
      <c r="S5943" s="5" t="inlineStr">
        <is>
          <t>書庫（中身は要確認）</t>
        </is>
      </c>
      <c r="T5943" s="5" t="inlineStr"/>
      <c r="U5943" s="5" t="inlineStr">
        <is>
          <t>W5942</t>
        </is>
      </c>
    </row>
    <row r="5944">
      <c r="A5944" s="4">
        <f>RANK(M5944,$M$2:$M$6943)</f>
        <v/>
      </c>
      <c r="B5944" s="5" t="inlineStr">
        <is>
          <t>その他の地域</t>
        </is>
      </c>
      <c r="C5944" s="5" t="inlineStr">
        <is>
          <t>作図</t>
        </is>
      </c>
      <c r="D5944" s="5" t="inlineStr">
        <is>
          <t>T22</t>
        </is>
      </c>
      <c r="E5944" s="6" t="inlineStr">
        <is>
          <t>曲線に沿った文字・図形の配置</t>
        </is>
      </c>
      <c r="F5944" s="5" t="inlineStr">
        <is>
          <t>NM</t>
        </is>
      </c>
      <c r="G5944" s="6" t="inlineStr">
        <is>
          <t>New measure command</t>
        </is>
      </c>
      <c r="H5944" s="6" t="inlineStr">
        <is>
          <t>新MEASURE（計測配置）</t>
        </is>
      </c>
      <c r="I5944" s="4" t="n">
        <v>8</v>
      </c>
      <c r="J5944" s="4" t="n">
        <v>4</v>
      </c>
      <c r="K5944" s="4" t="n">
        <v>6</v>
      </c>
      <c r="L5944" s="4" t="n">
        <v>10</v>
      </c>
      <c r="M5944" s="7">
        <f>SUM(I5944:L5944)</f>
        <v/>
      </c>
      <c r="N5944" s="6" t="inlineStr">
        <is>
          <t>MEASURE改良</t>
        </is>
      </c>
      <c r="O5944" s="5" t="inlineStr">
        <is>
          <t>المهندس محمد يزيد (Mohamed Yazid)</t>
        </is>
      </c>
      <c r="P5944" s="5" t="inlineStr">
        <is>
          <t>Hesham Tarek</t>
        </is>
      </c>
      <c r="Q5944" s="8" t="inlineStr">
        <is>
          <t>開く</t>
        </is>
      </c>
      <c r="R5944" s="5" t="inlineStr">
        <is>
          <t>配布ページからダウンロード</t>
        </is>
      </c>
      <c r="S5944" s="5" t="inlineStr">
        <is>
          <t>不明</t>
        </is>
      </c>
      <c r="T5944" s="5" t="inlineStr"/>
      <c r="U5944" s="5" t="inlineStr">
        <is>
          <t>W5943</t>
        </is>
      </c>
    </row>
    <row r="5945">
      <c r="A5945" s="4">
        <f>RANK(M5945,$M$2:$M$6943)</f>
        <v/>
      </c>
      <c r="B5945" s="5" t="inlineStr">
        <is>
          <t>英語圏</t>
        </is>
      </c>
      <c r="C5945" s="5" t="inlineStr">
        <is>
          <t>選択・絞り込み</t>
        </is>
      </c>
      <c r="D5945" s="5" t="inlineStr">
        <is>
          <t>その他</t>
        </is>
      </c>
      <c r="E5945" s="6" t="inlineStr">
        <is>
          <t>その他</t>
        </is>
      </c>
      <c r="F5945" s="5" t="inlineStr">
        <is>
          <t>NOTBY</t>
        </is>
      </c>
      <c r="G5945" s="6" t="inlineStr">
        <is>
          <t>notby.lsp</t>
        </is>
      </c>
      <c r="H5945" s="6" t="inlineStr">
        <is>
          <t>ByBlock以外の図形を選択</t>
        </is>
      </c>
      <c r="I5945" s="4" t="n">
        <v>10</v>
      </c>
      <c r="J5945" s="4" t="n">
        <v>5</v>
      </c>
      <c r="K5945" s="4" t="n">
        <v>5</v>
      </c>
      <c r="L5945" s="4" t="n">
        <v>8</v>
      </c>
      <c r="M5945" s="7">
        <f>SUM(I5945:L5945)</f>
        <v/>
      </c>
      <c r="N5945" s="6" t="inlineStr">
        <is>
          <t>ByBlock以外選択</t>
        </is>
      </c>
      <c r="O5945" s="5" t="inlineStr">
        <is>
          <t>Henry C. Francis (ParaCADD)</t>
        </is>
      </c>
      <c r="P5945" s="5" t="inlineStr">
        <is>
          <t>ParaCADD</t>
        </is>
      </c>
      <c r="Q5945" s="8" t="inlineStr">
        <is>
          <t>開く</t>
        </is>
      </c>
      <c r="R5945" s="5" t="inlineStr">
        <is>
          <t>配布ページからダウンロード</t>
        </is>
      </c>
      <c r="S5945" s="5" t="inlineStr">
        <is>
          <t>ソース</t>
        </is>
      </c>
      <c r="T5945" s="5" t="inlineStr"/>
      <c r="U5945" s="5" t="inlineStr">
        <is>
          <t>W5944</t>
        </is>
      </c>
    </row>
    <row r="5946">
      <c r="A5946" s="4">
        <f>RANK(M5946,$M$2:$M$6943)</f>
        <v/>
      </c>
      <c r="B5946" s="5" t="inlineStr">
        <is>
          <t>英語圏</t>
        </is>
      </c>
      <c r="C5946" s="5" t="inlineStr">
        <is>
          <t>3D</t>
        </is>
      </c>
      <c r="D5946" s="5" t="inlineStr">
        <is>
          <t>その他</t>
        </is>
      </c>
      <c r="E5946" s="6" t="inlineStr">
        <is>
          <t>その他</t>
        </is>
      </c>
      <c r="F5946" s="5" t="inlineStr">
        <is>
          <t>-</t>
        </is>
      </c>
      <c r="G5946" s="6" t="inlineStr">
        <is>
          <t>Nudge Objects in the Third Dimension</t>
        </is>
      </c>
      <c r="H5946" s="6" t="inlineStr">
        <is>
          <t>図形をZ方向に微移動</t>
        </is>
      </c>
      <c r="I5946" s="4" t="n">
        <v>8</v>
      </c>
      <c r="J5946" s="4" t="n">
        <v>6</v>
      </c>
      <c r="K5946" s="4" t="n">
        <v>6</v>
      </c>
      <c r="L5946" s="4" t="n">
        <v>8</v>
      </c>
      <c r="M5946" s="7">
        <f>SUM(I5946:L5946)</f>
        <v/>
      </c>
      <c r="N5946" s="6" t="inlineStr">
        <is>
          <t>MOVEでZ移動可</t>
        </is>
      </c>
      <c r="O5946" s="5" t="inlineStr"/>
      <c r="P5946" s="5" t="inlineStr">
        <is>
          <t>Cadalyst CAD Tips</t>
        </is>
      </c>
      <c r="Q5946" s="8" t="inlineStr">
        <is>
          <t>開く</t>
        </is>
      </c>
      <c r="R5946" s="5" t="inlineStr">
        <is>
          <t>サイト閉鎖・リンク切れ</t>
        </is>
      </c>
      <c r="S5946" s="5" t="inlineStr">
        <is>
          <t>不明</t>
        </is>
      </c>
      <c r="T5946" s="5" t="inlineStr"/>
      <c r="U5946" s="5" t="inlineStr">
        <is>
          <t>W5945</t>
        </is>
      </c>
    </row>
    <row r="5947">
      <c r="A5947" s="4">
        <f>RANK(M5947,$M$2:$M$6943)</f>
        <v/>
      </c>
      <c r="B5947" s="5" t="inlineStr">
        <is>
          <t>ヨーロッパ</t>
        </is>
      </c>
      <c r="C5947" s="5" t="inlineStr">
        <is>
          <t>3D</t>
        </is>
      </c>
      <c r="D5947" s="5" t="inlineStr">
        <is>
          <t>その他</t>
        </is>
      </c>
      <c r="E5947" s="6" t="inlineStr">
        <is>
          <t>その他</t>
        </is>
      </c>
      <c r="F5947" s="5" t="inlineStr">
        <is>
          <t>-</t>
        </is>
      </c>
      <c r="G5947" s="6" t="inlineStr">
        <is>
          <t>Obroty 3D</t>
        </is>
      </c>
      <c r="H5947" s="6" t="inlineStr">
        <is>
          <t>3D回転を簡単操作</t>
        </is>
      </c>
      <c r="I5947" s="4" t="n">
        <v>8</v>
      </c>
      <c r="J5947" s="4" t="n">
        <v>8</v>
      </c>
      <c r="K5947" s="4" t="n">
        <v>5</v>
      </c>
      <c r="L5947" s="4" t="n">
        <v>7</v>
      </c>
      <c r="M5947" s="7">
        <f>SUM(I5947:L5947)</f>
        <v/>
      </c>
      <c r="N5947" s="6" t="inlineStr">
        <is>
          <t>3DROTATEで代替</t>
        </is>
      </c>
      <c r="O5947" s="5" t="inlineStr">
        <is>
          <t>kojacek</t>
        </is>
      </c>
      <c r="P5947" s="5" t="inlineStr">
        <is>
          <t>kojacek.wordpress.com</t>
        </is>
      </c>
      <c r="Q5947" s="8" t="inlineStr">
        <is>
          <t>開く</t>
        </is>
      </c>
      <c r="R5947" s="5" t="inlineStr">
        <is>
          <t>ページ内にコード掲載</t>
        </is>
      </c>
      <c r="S5947" s="5" t="inlineStr">
        <is>
          <t>ソース</t>
        </is>
      </c>
      <c r="T5947" s="5" t="inlineStr"/>
      <c r="U5947" s="5" t="inlineStr">
        <is>
          <t>W5946</t>
        </is>
      </c>
    </row>
    <row r="5948">
      <c r="A5948" s="4">
        <f>RANK(M5948,$M$2:$M$6943)</f>
        <v/>
      </c>
      <c r="B5948" s="5" t="inlineStr">
        <is>
          <t>その他の地域</t>
        </is>
      </c>
      <c r="C5948" s="5" t="inlineStr">
        <is>
          <t>ブロック・属性</t>
        </is>
      </c>
      <c r="D5948" s="5" t="inlineStr">
        <is>
          <t>T19</t>
        </is>
      </c>
      <c r="E5948" s="6" t="inlineStr">
        <is>
          <t>ブロックの置換・再定義・自動ブロック化</t>
        </is>
      </c>
      <c r="F5948" s="5" t="inlineStr">
        <is>
          <t>PP0</t>
        </is>
      </c>
      <c r="G5948" s="6" t="inlineStr">
        <is>
          <t>Paste as block with base point “0,0,0”</t>
        </is>
      </c>
      <c r="H5948" s="6" t="inlineStr">
        <is>
          <t>0,0,0基点でブロックとして貼付け</t>
        </is>
      </c>
      <c r="I5948" s="4" t="n">
        <v>6</v>
      </c>
      <c r="J5948" s="4" t="n">
        <v>4</v>
      </c>
      <c r="K5948" s="4" t="n">
        <v>6</v>
      </c>
      <c r="L5948" s="4" t="n">
        <v>12</v>
      </c>
      <c r="M5948" s="7">
        <f>SUM(I5948:L5948)</f>
        <v/>
      </c>
      <c r="N5948" s="6" t="inlineStr">
        <is>
          <t>PASTEBLOCK標準</t>
        </is>
      </c>
      <c r="O5948" s="5" t="inlineStr">
        <is>
          <t>المهندس محمد يزيد (Mohamed Yazid)</t>
        </is>
      </c>
      <c r="P5948" s="5" t="inlineStr">
        <is>
          <t>Hesham Tarek</t>
        </is>
      </c>
      <c r="Q5948" s="8" t="inlineStr">
        <is>
          <t>開く</t>
        </is>
      </c>
      <c r="R5948" s="5" t="inlineStr">
        <is>
          <t>配布ページからダウンロード</t>
        </is>
      </c>
      <c r="S5948" s="5" t="inlineStr">
        <is>
          <t>不明</t>
        </is>
      </c>
      <c r="T5948" s="5" t="inlineStr"/>
      <c r="U5948" s="5" t="inlineStr">
        <is>
          <t>W5947</t>
        </is>
      </c>
    </row>
    <row r="5949">
      <c r="A5949" s="4">
        <f>RANK(M5949,$M$2:$M$6943)</f>
        <v/>
      </c>
      <c r="B5949" s="5" t="inlineStr">
        <is>
          <t>中国語圏</t>
        </is>
      </c>
      <c r="C5949" s="5" t="inlineStr">
        <is>
          <t>LISP開発用の部品</t>
        </is>
      </c>
      <c r="D5949" s="5" t="inlineStr">
        <is>
          <t>その他</t>
        </is>
      </c>
      <c r="E5949" s="6" t="inlineStr">
        <is>
          <t>その他</t>
        </is>
      </c>
      <c r="F5949" s="5" t="inlineStr">
        <is>
          <t>-</t>
        </is>
      </c>
      <c r="G5949" s="6" t="inlineStr">
        <is>
          <t>point: 点</t>
        </is>
      </c>
      <c r="H5949" s="6" t="inlineStr">
        <is>
          <t>形心・N等分点・点が曲線内か判定</t>
        </is>
      </c>
      <c r="I5949" s="4" t="n">
        <v>7</v>
      </c>
      <c r="J5949" s="4" t="n">
        <v>5</v>
      </c>
      <c r="K5949" s="4" t="n">
        <v>4</v>
      </c>
      <c r="L5949" s="4" t="n">
        <v>12</v>
      </c>
      <c r="M5949" s="7">
        <f>SUM(I5949:L5949)</f>
        <v/>
      </c>
      <c r="N5949" s="6" t="inlineStr">
        <is>
          <t>点内外判定が便利</t>
        </is>
      </c>
      <c r="O5949" s="5" t="inlineStr">
        <is>
          <t>VitalGG</t>
        </is>
      </c>
      <c r="P5949" s="5" t="inlineStr">
        <is>
          <t>GitHub: atlisp-org/atlisp-lib</t>
        </is>
      </c>
      <c r="Q5949" s="8" t="inlineStr">
        <is>
          <t>開く</t>
        </is>
      </c>
      <c r="R5949" s="5" t="inlineStr">
        <is>
          <t>GitHub（一括取得可）</t>
        </is>
      </c>
      <c r="S5949" s="5" t="inlineStr">
        <is>
          <t>ソース</t>
        </is>
      </c>
      <c r="T5949" s="5" t="inlineStr"/>
      <c r="U5949" s="5" t="inlineStr">
        <is>
          <t>W5948</t>
        </is>
      </c>
    </row>
    <row r="5950">
      <c r="A5950" s="4">
        <f>RANK(M5950,$M$2:$M$6943)</f>
        <v/>
      </c>
      <c r="B5950" s="5" t="inlineStr">
        <is>
          <t>その他の地域</t>
        </is>
      </c>
      <c r="C5950" s="5" t="inlineStr">
        <is>
          <t>座標・測量・土木</t>
        </is>
      </c>
      <c r="D5950" s="5" t="inlineStr">
        <is>
          <t>T27</t>
        </is>
      </c>
      <c r="E5950" s="6" t="inlineStr">
        <is>
          <t>測量・土木：座標・レベル・縦断</t>
        </is>
      </c>
      <c r="F5950" s="5" t="inlineStr">
        <is>
          <t>-</t>
        </is>
      </c>
      <c r="G5950" s="6" t="inlineStr">
        <is>
          <t>point를 출력시키기..</t>
        </is>
      </c>
      <c r="H5950" s="6" t="inlineStr">
        <is>
          <t>ポイントを出力</t>
        </is>
      </c>
      <c r="I5950" s="4" t="n">
        <v>10</v>
      </c>
      <c r="J5950" s="4" t="n">
        <v>4</v>
      </c>
      <c r="K5950" s="4" t="n">
        <v>6</v>
      </c>
      <c r="L5950" s="4" t="n">
        <v>8</v>
      </c>
      <c r="M5950" s="7">
        <f>SUM(I5950:L5950)</f>
        <v/>
      </c>
      <c r="N5950" s="6" t="inlineStr">
        <is>
          <t>ポイント出力</t>
        </is>
      </c>
      <c r="O5950" s="5" t="inlineStr"/>
      <c r="P5950" s="5" t="inlineStr">
        <is>
          <t>VBCAD lisp_pds</t>
        </is>
      </c>
      <c r="Q5950" s="8" t="inlineStr">
        <is>
          <t>開く</t>
        </is>
      </c>
      <c r="R5950" s="5" t="inlineStr">
        <is>
          <t>フォーラム添付（ログインが必要な場合あり）</t>
        </is>
      </c>
      <c r="S5950" s="5" t="inlineStr">
        <is>
          <t>不明</t>
        </is>
      </c>
      <c r="T5950" s="5" t="inlineStr"/>
      <c r="U5950" s="5" t="inlineStr">
        <is>
          <t>W5949</t>
        </is>
      </c>
    </row>
    <row r="5951">
      <c r="A5951" s="4">
        <f>RANK(M5951,$M$2:$M$6943)</f>
        <v/>
      </c>
      <c r="B5951" s="5" t="inlineStr">
        <is>
          <t>英語圏</t>
        </is>
      </c>
      <c r="C5951" s="5" t="inlineStr">
        <is>
          <t>引出線・注記</t>
        </is>
      </c>
      <c r="D5951" s="5" t="inlineStr">
        <is>
          <t>その他</t>
        </is>
      </c>
      <c r="E5951" s="6" t="inlineStr">
        <is>
          <t>その他</t>
        </is>
      </c>
      <c r="F5951" s="5" t="inlineStr">
        <is>
          <t>-</t>
        </is>
      </c>
      <c r="G5951" s="6" t="inlineStr">
        <is>
          <t>Polyline Leader Function</t>
        </is>
      </c>
      <c r="H5951" s="6" t="inlineStr">
        <is>
          <t>太線ポリラインで矢印付き引出線</t>
        </is>
      </c>
      <c r="I5951" s="4" t="n">
        <v>7</v>
      </c>
      <c r="J5951" s="4" t="n">
        <v>6</v>
      </c>
      <c r="K5951" s="4" t="n">
        <v>5</v>
      </c>
      <c r="L5951" s="4" t="n">
        <v>10</v>
      </c>
      <c r="M5951" s="7">
        <f>SUM(I5951:L5951)</f>
        <v/>
      </c>
      <c r="N5951" s="6" t="inlineStr">
        <is>
          <t>標準の引出線で可</t>
        </is>
      </c>
      <c r="O5951" s="5" t="inlineStr"/>
      <c r="P5951" s="5" t="inlineStr">
        <is>
          <t>Cadalyst CAD Tips</t>
        </is>
      </c>
      <c r="Q5951" s="8" t="inlineStr">
        <is>
          <t>開く</t>
        </is>
      </c>
      <c r="R5951" s="5" t="inlineStr">
        <is>
          <t>サイト閉鎖・リンク切れ</t>
        </is>
      </c>
      <c r="S5951" s="5" t="inlineStr">
        <is>
          <t>不明</t>
        </is>
      </c>
      <c r="T5951" s="5" t="inlineStr"/>
      <c r="U5951" s="5" t="inlineStr">
        <is>
          <t>W5950</t>
        </is>
      </c>
    </row>
    <row r="5952">
      <c r="A5952" s="4">
        <f>RANK(M5952,$M$2:$M$6943)</f>
        <v/>
      </c>
      <c r="B5952" s="5" t="inlineStr">
        <is>
          <t>英語圏</t>
        </is>
      </c>
      <c r="C5952" s="5" t="inlineStr">
        <is>
          <t>外部参照・図面管理・一括処理</t>
        </is>
      </c>
      <c r="D5952" s="5" t="inlineStr">
        <is>
          <t>T10</t>
        </is>
      </c>
      <c r="E5952" s="6" t="inlineStr">
        <is>
          <t>図面の健全性チェック・お掃除</t>
        </is>
      </c>
      <c r="F5952" s="5" t="inlineStr">
        <is>
          <t>-</t>
        </is>
      </c>
      <c r="G5952" s="6" t="inlineStr">
        <is>
          <t>PURGEB.LSP</t>
        </is>
      </c>
      <c r="H5952" s="6" t="inlineStr">
        <is>
          <t>未参照ブロックを一括パージ</t>
        </is>
      </c>
      <c r="I5952" s="4" t="n">
        <v>4</v>
      </c>
      <c r="J5952" s="4" t="n">
        <v>3</v>
      </c>
      <c r="K5952" s="4" t="n">
        <v>6</v>
      </c>
      <c r="L5952" s="4" t="n">
        <v>15</v>
      </c>
      <c r="M5952" s="7">
        <f>SUM(I5952:L5952)</f>
        <v/>
      </c>
      <c r="N5952" s="6" t="inlineStr">
        <is>
          <t>標準PURGEで代替可</t>
        </is>
      </c>
      <c r="O5952" s="5" t="inlineStr">
        <is>
          <t>Owen Wengerd (ManuSoft)</t>
        </is>
      </c>
      <c r="P5952" s="5" t="inlineStr">
        <is>
          <t>ManuSoft</t>
        </is>
      </c>
      <c r="Q5952" s="8" t="inlineStr">
        <is>
          <t>開く</t>
        </is>
      </c>
      <c r="R5952" s="5" t="inlineStr">
        <is>
          <t>配布ページからダウンロード</t>
        </is>
      </c>
      <c r="S5952" s="5" t="inlineStr">
        <is>
          <t>不明</t>
        </is>
      </c>
      <c r="T5952" s="5" t="inlineStr"/>
      <c r="U5952" s="5" t="inlineStr">
        <is>
          <t>W5951</t>
        </is>
      </c>
    </row>
    <row r="5953">
      <c r="A5953" s="4">
        <f>RANK(M5953,$M$2:$M$6943)</f>
        <v/>
      </c>
      <c r="B5953" s="5" t="inlineStr">
        <is>
          <t>中国語圏</t>
        </is>
      </c>
      <c r="C5953" s="5" t="inlineStr">
        <is>
          <t>線・ポリライン編集</t>
        </is>
      </c>
      <c r="D5953" s="5" t="inlineStr">
        <is>
          <t>その他</t>
        </is>
      </c>
      <c r="E5953" s="6" t="inlineStr">
        <is>
          <t>その他</t>
        </is>
      </c>
      <c r="F5953" s="5" t="inlineStr">
        <is>
          <t>pw</t>
        </is>
      </c>
      <c r="G5953" s="6" t="inlineStr">
        <is>
          <t>PW 修改线宽度</t>
        </is>
      </c>
      <c r="H5953" s="6" t="inlineStr">
        <is>
          <t>線・円弧・円の幅を変更</t>
        </is>
      </c>
      <c r="I5953" s="4" t="n">
        <v>4</v>
      </c>
      <c r="J5953" s="4" t="n">
        <v>3</v>
      </c>
      <c r="K5953" s="4" t="n">
        <v>7</v>
      </c>
      <c r="L5953" s="4" t="n">
        <v>14</v>
      </c>
      <c r="M5953" s="7">
        <f>SUM(I5953:L5953)</f>
        <v/>
      </c>
      <c r="N5953" s="6" t="inlineStr">
        <is>
          <t>PEDITで可</t>
        </is>
      </c>
      <c r="O5953" s="5" t="inlineStr"/>
      <c r="P5953" s="5" t="inlineStr">
        <is>
          <t>GitHub: zhugecaomao/AutoLISP</t>
        </is>
      </c>
      <c r="Q5953" s="8" t="inlineStr">
        <is>
          <t>開く</t>
        </is>
      </c>
      <c r="R5953" s="5" t="inlineStr">
        <is>
          <t>GitHub（一括取得可）</t>
        </is>
      </c>
      <c r="S5953" s="5" t="inlineStr">
        <is>
          <t>ソース</t>
        </is>
      </c>
      <c r="T5953" s="5" t="inlineStr"/>
      <c r="U5953" s="5" t="inlineStr">
        <is>
          <t>W5952</t>
        </is>
      </c>
    </row>
    <row r="5954">
      <c r="A5954" s="4">
        <f>RANK(M5954,$M$2:$M$6943)</f>
        <v/>
      </c>
      <c r="B5954" s="5" t="inlineStr">
        <is>
          <t>その他の地域</t>
        </is>
      </c>
      <c r="C5954" s="5" t="inlineStr">
        <is>
          <t>線・ポリライン編集</t>
        </is>
      </c>
      <c r="D5954" s="5" t="inlineStr">
        <is>
          <t>その他</t>
        </is>
      </c>
      <c r="E5954" s="6" t="inlineStr">
        <is>
          <t>その他</t>
        </is>
      </c>
      <c r="F5954" s="5" t="inlineStr">
        <is>
          <t>R4CUT</t>
        </is>
      </c>
      <c r="G5954" s="6" t="inlineStr">
        <is>
          <t>R4CUT.elf</t>
        </is>
      </c>
      <c r="H5954" s="6" t="inlineStr">
        <is>
          <t>矩形4隅をR形状に切欠き</t>
        </is>
      </c>
      <c r="I5954" s="4" t="n">
        <v>12</v>
      </c>
      <c r="J5954" s="4" t="n">
        <v>6</v>
      </c>
      <c r="K5954" s="4" t="n">
        <v>4</v>
      </c>
      <c r="L5954" s="4" t="n">
        <v>6</v>
      </c>
      <c r="M5954" s="7">
        <f>SUM(I5954:L5954)</f>
        <v/>
      </c>
      <c r="N5954" s="6" t="inlineStr">
        <is>
          <t>4隅R切欠き</t>
        </is>
      </c>
      <c r="O5954" s="5" t="inlineStr">
        <is>
          <t>인텔리코리아 (CADian)</t>
        </is>
      </c>
      <c r="P5954" s="5" t="inlineStr">
        <is>
          <t>CADian 리습 600</t>
        </is>
      </c>
      <c r="Q5954" s="8" t="inlineStr">
        <is>
          <t>開く</t>
        </is>
      </c>
      <c r="R5954" s="5" t="inlineStr">
        <is>
          <t>フォーラム添付（ログインが必要な場合あり）</t>
        </is>
      </c>
      <c r="S5954" s="5" t="inlineStr">
        <is>
          <t>互換CAD専用（CADian）</t>
        </is>
      </c>
      <c r="T5954" s="5" t="inlineStr"/>
      <c r="U5954" s="5" t="inlineStr">
        <is>
          <t>W5953</t>
        </is>
      </c>
    </row>
    <row r="5955">
      <c r="A5955" s="4">
        <f>RANK(M5955,$M$2:$M$6943)</f>
        <v/>
      </c>
      <c r="B5955" s="5" t="inlineStr">
        <is>
          <t>その他の地域</t>
        </is>
      </c>
      <c r="C5955" s="5" t="inlineStr">
        <is>
          <t>作図</t>
        </is>
      </c>
      <c r="D5955" s="5" t="inlineStr">
        <is>
          <t>その他</t>
        </is>
      </c>
      <c r="E5955" s="6" t="inlineStr">
        <is>
          <t>その他</t>
        </is>
      </c>
      <c r="F5955" s="5" t="inlineStr">
        <is>
          <t>RAIN</t>
        </is>
      </c>
      <c r="G5955" s="6" t="inlineStr">
        <is>
          <t>RAIN.elf</t>
        </is>
      </c>
      <c r="H5955" s="6" t="inlineStr">
        <is>
          <t>複数の垂直線を一括作図</t>
        </is>
      </c>
      <c r="I5955" s="4" t="n">
        <v>10</v>
      </c>
      <c r="J5955" s="4" t="n">
        <v>6</v>
      </c>
      <c r="K5955" s="4" t="n">
        <v>4</v>
      </c>
      <c r="L5955" s="4" t="n">
        <v>8</v>
      </c>
      <c r="M5955" s="7">
        <f>SUM(I5955:L5955)</f>
        <v/>
      </c>
      <c r="N5955" s="6" t="inlineStr">
        <is>
          <t>垂直線群</t>
        </is>
      </c>
      <c r="O5955" s="5" t="inlineStr">
        <is>
          <t>인텔리코리아 (CADian)</t>
        </is>
      </c>
      <c r="P5955" s="5" t="inlineStr">
        <is>
          <t>CADian 리습 600</t>
        </is>
      </c>
      <c r="Q5955" s="8" t="inlineStr">
        <is>
          <t>開く</t>
        </is>
      </c>
      <c r="R5955" s="5" t="inlineStr">
        <is>
          <t>フォーラム添付（ログインが必要な場合あり）</t>
        </is>
      </c>
      <c r="S5955" s="5" t="inlineStr">
        <is>
          <t>互換CAD専用（CADian）</t>
        </is>
      </c>
      <c r="T5955" s="5" t="inlineStr"/>
      <c r="U5955" s="5" t="inlineStr">
        <is>
          <t>W5954</t>
        </is>
      </c>
    </row>
    <row r="5956">
      <c r="A5956" s="4">
        <f>RANK(M5956,$M$2:$M$6943)</f>
        <v/>
      </c>
      <c r="B5956" s="5" t="inlineStr">
        <is>
          <t>その他の地域</t>
        </is>
      </c>
      <c r="C5956" s="5" t="inlineStr">
        <is>
          <t>線・ポリライン編集</t>
        </is>
      </c>
      <c r="D5956" s="5" t="inlineStr">
        <is>
          <t>その他</t>
        </is>
      </c>
      <c r="E5956" s="6" t="inlineStr">
        <is>
          <t>その他</t>
        </is>
      </c>
      <c r="F5956" s="5" t="inlineStr">
        <is>
          <t>RCUT</t>
        </is>
      </c>
      <c r="G5956" s="6" t="inlineStr">
        <is>
          <t>RCUT.elf</t>
        </is>
      </c>
      <c r="H5956" s="6" t="inlineStr">
        <is>
          <t>半円で切り欠き</t>
        </is>
      </c>
      <c r="I5956" s="4" t="n">
        <v>12</v>
      </c>
      <c r="J5956" s="4" t="n">
        <v>6</v>
      </c>
      <c r="K5956" s="4" t="n">
        <v>4</v>
      </c>
      <c r="L5956" s="4" t="n">
        <v>6</v>
      </c>
      <c r="M5956" s="7">
        <f>SUM(I5956:L5956)</f>
        <v/>
      </c>
      <c r="N5956" s="6" t="inlineStr">
        <is>
          <t>半円切欠き</t>
        </is>
      </c>
      <c r="O5956" s="5" t="inlineStr">
        <is>
          <t>인텔리코리아 (CADian)</t>
        </is>
      </c>
      <c r="P5956" s="5" t="inlineStr">
        <is>
          <t>CADian 리습 600</t>
        </is>
      </c>
      <c r="Q5956" s="8" t="inlineStr">
        <is>
          <t>開く</t>
        </is>
      </c>
      <c r="R5956" s="5" t="inlineStr">
        <is>
          <t>フォーラム添付（ログインが必要な場合あり）</t>
        </is>
      </c>
      <c r="S5956" s="5" t="inlineStr">
        <is>
          <t>互換CAD専用（CADian）</t>
        </is>
      </c>
      <c r="T5956" s="5" t="inlineStr"/>
      <c r="U5956" s="5" t="inlineStr">
        <is>
          <t>W5955</t>
        </is>
      </c>
    </row>
    <row r="5957">
      <c r="A5957" s="4">
        <f>RANK(M5957,$M$2:$M$6943)</f>
        <v/>
      </c>
      <c r="B5957" s="5" t="inlineStr">
        <is>
          <t>その他の地域</t>
        </is>
      </c>
      <c r="C5957" s="5" t="inlineStr">
        <is>
          <t>作図</t>
        </is>
      </c>
      <c r="D5957" s="5" t="inlineStr">
        <is>
          <t>その他</t>
        </is>
      </c>
      <c r="E5957" s="6" t="inlineStr">
        <is>
          <t>その他</t>
        </is>
      </c>
      <c r="F5957" s="5" t="inlineStr">
        <is>
          <t>RECMI</t>
        </is>
      </c>
      <c r="G5957" s="6" t="inlineStr">
        <is>
          <t>RECMI.ELF</t>
        </is>
      </c>
      <c r="H5957" s="6" t="inlineStr">
        <is>
          <t>矩形とコーナー切欠き</t>
        </is>
      </c>
      <c r="I5957" s="4" t="n">
        <v>10</v>
      </c>
      <c r="J5957" s="4" t="n">
        <v>6</v>
      </c>
      <c r="K5957" s="4" t="n">
        <v>4</v>
      </c>
      <c r="L5957" s="4" t="n">
        <v>8</v>
      </c>
      <c r="M5957" s="7">
        <f>SUM(I5957:L5957)</f>
        <v/>
      </c>
      <c r="N5957" s="6" t="inlineStr">
        <is>
          <t>切欠き矩形</t>
        </is>
      </c>
      <c r="O5957" s="5" t="inlineStr">
        <is>
          <t>인텔리코리아 (CADian)</t>
        </is>
      </c>
      <c r="P5957" s="5" t="inlineStr">
        <is>
          <t>CADian 리습 600</t>
        </is>
      </c>
      <c r="Q5957" s="8" t="inlineStr">
        <is>
          <t>開く</t>
        </is>
      </c>
      <c r="R5957" s="5" t="inlineStr">
        <is>
          <t>フォーラム添付（ログインが必要な場合あり）</t>
        </is>
      </c>
      <c r="S5957" s="5" t="inlineStr">
        <is>
          <t>互換CAD専用（CADian）</t>
        </is>
      </c>
      <c r="T5957" s="5" t="inlineStr"/>
      <c r="U5957" s="5" t="inlineStr">
        <is>
          <t>W5956</t>
        </is>
      </c>
    </row>
    <row r="5958">
      <c r="A5958" s="4">
        <f>RANK(M5958,$M$2:$M$6943)</f>
        <v/>
      </c>
      <c r="B5958" s="5" t="inlineStr">
        <is>
          <t>その他の地域</t>
        </is>
      </c>
      <c r="C5958" s="5" t="inlineStr">
        <is>
          <t>作図</t>
        </is>
      </c>
      <c r="D5958" s="5" t="inlineStr">
        <is>
          <t>その他</t>
        </is>
      </c>
      <c r="E5958" s="6" t="inlineStr">
        <is>
          <t>その他</t>
        </is>
      </c>
      <c r="F5958" s="5" t="inlineStr">
        <is>
          <t>RECTOD</t>
        </is>
      </c>
      <c r="G5958" s="6" t="inlineStr">
        <is>
          <t>RECTOD.ELF</t>
        </is>
      </c>
      <c r="H5958" s="6" t="inlineStr">
        <is>
          <t>矩形と内部対称オフセット</t>
        </is>
      </c>
      <c r="I5958" s="4" t="n">
        <v>10</v>
      </c>
      <c r="J5958" s="4" t="n">
        <v>6</v>
      </c>
      <c r="K5958" s="4" t="n">
        <v>4</v>
      </c>
      <c r="L5958" s="4" t="n">
        <v>8</v>
      </c>
      <c r="M5958" s="7">
        <f>SUM(I5958:L5958)</f>
        <v/>
      </c>
      <c r="N5958" s="6" t="inlineStr">
        <is>
          <t>対称オフセット</t>
        </is>
      </c>
      <c r="O5958" s="5" t="inlineStr">
        <is>
          <t>인텔리코리아 (CADian)</t>
        </is>
      </c>
      <c r="P5958" s="5" t="inlineStr">
        <is>
          <t>CADian 리습 600</t>
        </is>
      </c>
      <c r="Q5958" s="8" t="inlineStr">
        <is>
          <t>開く</t>
        </is>
      </c>
      <c r="R5958" s="5" t="inlineStr">
        <is>
          <t>フォーラム添付（ログインが必要な場合あり）</t>
        </is>
      </c>
      <c r="S5958" s="5" t="inlineStr">
        <is>
          <t>互換CAD専用（CADian）</t>
        </is>
      </c>
      <c r="T5958" s="5" t="inlineStr"/>
      <c r="U5958" s="5" t="inlineStr">
        <is>
          <t>W5957</t>
        </is>
      </c>
    </row>
    <row r="5959">
      <c r="A5959" s="4">
        <f>RANK(M5959,$M$2:$M$6943)</f>
        <v/>
      </c>
      <c r="B5959" s="5" t="inlineStr">
        <is>
          <t>ヨーロッパ</t>
        </is>
      </c>
      <c r="C5959" s="5" t="inlineStr">
        <is>
          <t>外部参照・図面管理・一括処理</t>
        </is>
      </c>
      <c r="D5959" s="5" t="inlineStr">
        <is>
          <t>T29</t>
        </is>
      </c>
      <c r="E5959" s="6" t="inlineStr">
        <is>
          <t>外部参照の管理</t>
        </is>
      </c>
      <c r="F5959" s="5" t="inlineStr">
        <is>
          <t>ritimm</t>
        </is>
      </c>
      <c r="G5959" s="6" t="inlineStr">
        <is>
          <t>Ritaglia immagine</t>
        </is>
      </c>
      <c r="H5959" s="6" t="inlineStr">
        <is>
          <t>画像を不整形ポリラインでクリップ</t>
        </is>
      </c>
      <c r="I5959" s="4" t="n">
        <v>7</v>
      </c>
      <c r="J5959" s="4" t="n">
        <v>5</v>
      </c>
      <c r="K5959" s="4" t="n">
        <v>6</v>
      </c>
      <c r="L5959" s="4" t="n">
        <v>10</v>
      </c>
      <c r="M5959" s="7">
        <f>SUM(I5959:L5959)</f>
        <v/>
      </c>
      <c r="N5959" s="6" t="inlineStr">
        <is>
          <t>IMAGECLIPで代替</t>
        </is>
      </c>
      <c r="O5959" s="5" t="inlineStr">
        <is>
          <t>EmiCAD</t>
        </is>
      </c>
      <c r="P5959" s="5" t="inlineStr">
        <is>
          <t>EmiLISP Free (emicad.it)</t>
        </is>
      </c>
      <c r="Q5959" s="8" t="inlineStr">
        <is>
          <t>開く</t>
        </is>
      </c>
      <c r="R5959" s="5" t="inlineStr">
        <is>
          <t>配布ページからダウンロード</t>
        </is>
      </c>
      <c r="S5959" s="5" t="inlineStr">
        <is>
          <t>一式パッケージ（中身は要確認）</t>
        </is>
      </c>
      <c r="T5959" s="5" t="inlineStr"/>
      <c r="U5959" s="5" t="inlineStr">
        <is>
          <t>W5958</t>
        </is>
      </c>
    </row>
    <row r="5960">
      <c r="A5960" s="4">
        <f>RANK(M5960,$M$2:$M$6943)</f>
        <v/>
      </c>
      <c r="B5960" s="5" t="inlineStr">
        <is>
          <t>英語圏</t>
        </is>
      </c>
      <c r="C5960" s="5" t="inlineStr">
        <is>
          <t>LISP開発用の部品</t>
        </is>
      </c>
      <c r="D5960" s="5" t="inlineStr">
        <is>
          <t>T28,その他</t>
        </is>
      </c>
      <c r="E5960" s="6" t="inlineStr">
        <is>
          <t>作業環境の保存・復元、その他</t>
        </is>
      </c>
      <c r="F5960" s="5" t="inlineStr">
        <is>
          <t>RLL</t>
        </is>
      </c>
      <c r="G5960" s="6" t="inlineStr">
        <is>
          <t>RLL</t>
        </is>
      </c>
      <c r="H5960" s="6" t="inlineStr">
        <is>
          <t>テスト中LISPを自己再ロード</t>
        </is>
      </c>
      <c r="I5960" s="4" t="n">
        <v>8</v>
      </c>
      <c r="J5960" s="4" t="n">
        <v>10</v>
      </c>
      <c r="K5960" s="4" t="n">
        <v>5</v>
      </c>
      <c r="L5960" s="4" t="n">
        <v>5</v>
      </c>
      <c r="M5960" s="7">
        <f>SUM(I5960:L5960)</f>
        <v/>
      </c>
      <c r="N5960" s="6" t="inlineStr">
        <is>
          <t>自己再ロード</t>
        </is>
      </c>
      <c r="O5960" s="5" t="inlineStr">
        <is>
          <t>ryanYF2FK</t>
        </is>
      </c>
      <c r="P5960" s="5" t="inlineStr">
        <is>
          <t>Autodesk Community</t>
        </is>
      </c>
      <c r="Q5960" s="8" t="inlineStr">
        <is>
          <t>開く</t>
        </is>
      </c>
      <c r="R5960" s="5" t="inlineStr">
        <is>
          <t>ページ内にコード掲載</t>
        </is>
      </c>
      <c r="S5960" s="5" t="inlineStr">
        <is>
          <t>ソース</t>
        </is>
      </c>
      <c r="T5960" s="5" t="inlineStr"/>
      <c r="U5960" s="5" t="inlineStr">
        <is>
          <t>W5959</t>
        </is>
      </c>
    </row>
    <row r="5961">
      <c r="A5961" s="4">
        <f>RANK(M5961,$M$2:$M$6943)</f>
        <v/>
      </c>
      <c r="B5961" s="5" t="inlineStr">
        <is>
          <t>中国語圏</t>
        </is>
      </c>
      <c r="C5961" s="5" t="inlineStr">
        <is>
          <t>その他</t>
        </is>
      </c>
      <c r="D5961" s="5" t="inlineStr">
        <is>
          <t>T08,T10</t>
        </is>
      </c>
      <c r="E5961" s="6" t="inlineStr">
        <is>
          <t>検図：わずかなずれ・隙間・重なりを検出、図面の健全性チェック・お掃除</t>
        </is>
      </c>
      <c r="F5961" s="5" t="inlineStr">
        <is>
          <t>QL</t>
        </is>
      </c>
      <c r="G5961" s="6" t="inlineStr">
        <is>
          <t>RuiCAD QL 清理零长度/重合线</t>
        </is>
      </c>
      <c r="H5961" s="6" t="inlineStr">
        <is>
          <t>長さ0・完全重複線分を削除</t>
        </is>
      </c>
      <c r="I5961" s="4" t="n">
        <v>3</v>
      </c>
      <c r="J5961" s="4" t="n">
        <v>3</v>
      </c>
      <c r="K5961" s="4" t="n">
        <v>8</v>
      </c>
      <c r="L5961" s="4" t="n">
        <v>14</v>
      </c>
      <c r="M5961" s="7">
        <f>SUM(I5961:L5961)</f>
        <v/>
      </c>
      <c r="N5961" s="6" t="inlineStr">
        <is>
          <t>OVERKILLで代替</t>
        </is>
      </c>
      <c r="O5961" s="5" t="inlineStr">
        <is>
          <t>sschiplee</t>
        </is>
      </c>
      <c r="P5961" s="5" t="inlineStr">
        <is>
          <t>GitHub: sschiplee/RuiCAD</t>
        </is>
      </c>
      <c r="Q5961" s="8" t="inlineStr">
        <is>
          <t>開く</t>
        </is>
      </c>
      <c r="R5961" s="5" t="inlineStr">
        <is>
          <t>GitHub（一括取得可）</t>
        </is>
      </c>
      <c r="S5961" s="5" t="inlineStr">
        <is>
          <t>ソース</t>
        </is>
      </c>
      <c r="T5961" s="5" t="inlineStr"/>
      <c r="U5961" s="5" t="inlineStr">
        <is>
          <t>W5960</t>
        </is>
      </c>
    </row>
    <row r="5962">
      <c r="A5962" s="4">
        <f>RANK(M5962,$M$2:$M$6943)</f>
        <v/>
      </c>
      <c r="B5962" s="5" t="inlineStr">
        <is>
          <t>その他の地域</t>
        </is>
      </c>
      <c r="C5962" s="5" t="inlineStr">
        <is>
          <t>ハッチ・面積・長さ集計</t>
        </is>
      </c>
      <c r="D5962" s="5" t="inlineStr">
        <is>
          <t>T16</t>
        </is>
      </c>
      <c r="E5962" s="6" t="inlineStr">
        <is>
          <t>数量拾い・集計表</t>
        </is>
      </c>
      <c r="F5962" s="5" t="inlineStr">
        <is>
          <t>-</t>
        </is>
      </c>
      <c r="G5962" s="6" t="inlineStr">
        <is>
          <t>Rutina en Visual Lisp para sumar las medidas de arcos seleccionados en el dibujo</t>
        </is>
      </c>
      <c r="H5962" s="6" t="inlineStr">
        <is>
          <t>選択円弧の長さ合計（有料）</t>
        </is>
      </c>
      <c r="I5962" s="4" t="n">
        <v>8</v>
      </c>
      <c r="J5962" s="4" t="n">
        <v>4</v>
      </c>
      <c r="K5962" s="4" t="n">
        <v>6</v>
      </c>
      <c r="L5962" s="4" t="n">
        <v>10</v>
      </c>
      <c r="M5962" s="7">
        <f>SUM(I5962:L5962)</f>
        <v/>
      </c>
      <c r="N5962" s="6" t="inlineStr">
        <is>
          <t>円弧長合計</t>
        </is>
      </c>
      <c r="O5962" s="5" t="inlineStr">
        <is>
          <t>DevCADLisp</t>
        </is>
      </c>
      <c r="P5962" s="5" t="inlineStr">
        <is>
          <t>DevCADLisp</t>
        </is>
      </c>
      <c r="Q5962" s="8" t="inlineStr">
        <is>
          <t>開く</t>
        </is>
      </c>
      <c r="R5962" s="5" t="inlineStr">
        <is>
          <t>有料</t>
        </is>
      </c>
      <c r="S5962" s="5" t="inlineStr">
        <is>
          <t>暗号化（.vlx）</t>
        </is>
      </c>
      <c r="T5962" s="5" t="inlineStr"/>
      <c r="U5962" s="5" t="inlineStr">
        <is>
          <t>W5961</t>
        </is>
      </c>
    </row>
    <row r="5963">
      <c r="A5963" s="4">
        <f>RANK(M5963,$M$2:$M$6943)</f>
        <v/>
      </c>
      <c r="B5963" s="5" t="inlineStr">
        <is>
          <t>その他の地域</t>
        </is>
      </c>
      <c r="C5963" s="5" t="inlineStr">
        <is>
          <t>ブロック・属性</t>
        </is>
      </c>
      <c r="D5963" s="5" t="inlineStr">
        <is>
          <t>T19,T29</t>
        </is>
      </c>
      <c r="E5963" s="6" t="inlineStr">
        <is>
          <t>ブロックの置換・再定義・自動ブロック化、外部参照の管理</t>
        </is>
      </c>
      <c r="F5963" s="5" t="inlineStr">
        <is>
          <t>-</t>
        </is>
      </c>
      <c r="G5963" s="6" t="inlineStr">
        <is>
          <t>Rutina Lisp para copiar entidades de un bloque o referencia externa</t>
        </is>
      </c>
      <c r="H5963" s="6" t="inlineStr">
        <is>
          <t>ブロック/外部参照内の図形を複写（有料）</t>
        </is>
      </c>
      <c r="I5963" s="4" t="n">
        <v>6</v>
      </c>
      <c r="J5963" s="4" t="n">
        <v>4</v>
      </c>
      <c r="K5963" s="4" t="n">
        <v>6</v>
      </c>
      <c r="L5963" s="4" t="n">
        <v>12</v>
      </c>
      <c r="M5963" s="7">
        <f>SUM(I5963:L5963)</f>
        <v/>
      </c>
      <c r="N5963" s="6" t="inlineStr">
        <is>
          <t>NCOPYで代替</t>
        </is>
      </c>
      <c r="O5963" s="5" t="inlineStr">
        <is>
          <t>DevCADLisp</t>
        </is>
      </c>
      <c r="P5963" s="5" t="inlineStr">
        <is>
          <t>DevCADLisp</t>
        </is>
      </c>
      <c r="Q5963" s="8" t="inlineStr">
        <is>
          <t>開く</t>
        </is>
      </c>
      <c r="R5963" s="5" t="inlineStr">
        <is>
          <t>有料</t>
        </is>
      </c>
      <c r="S5963" s="5" t="inlineStr">
        <is>
          <t>暗号化（.vlx）</t>
        </is>
      </c>
      <c r="T5963" s="5" t="inlineStr"/>
      <c r="U5963" s="5" t="inlineStr">
        <is>
          <t>W5962</t>
        </is>
      </c>
    </row>
    <row r="5964">
      <c r="A5964" s="4">
        <f>RANK(M5964,$M$2:$M$6943)</f>
        <v/>
      </c>
      <c r="B5964" s="5" t="inlineStr">
        <is>
          <t>その他の地域</t>
        </is>
      </c>
      <c r="C5964" s="5" t="inlineStr">
        <is>
          <t>ブロック・属性</t>
        </is>
      </c>
      <c r="D5964" s="5" t="inlineStr">
        <is>
          <t>T14</t>
        </is>
      </c>
      <c r="E5964" s="6" t="inlineStr">
        <is>
          <t>属性の抽出・一括編集・Excelとの往復</t>
        </is>
      </c>
      <c r="F5964" s="5" t="inlineStr">
        <is>
          <t>-</t>
        </is>
      </c>
      <c r="G5964" s="6" t="inlineStr">
        <is>
          <t>Rutina lisp para eliminar el contenido de un atributo de un bloque</t>
        </is>
      </c>
      <c r="H5964" s="6" t="inlineStr">
        <is>
          <t>属性値を消去（有料）</t>
        </is>
      </c>
      <c r="I5964" s="4" t="n">
        <v>8</v>
      </c>
      <c r="J5964" s="4" t="n">
        <v>4</v>
      </c>
      <c r="K5964" s="4" t="n">
        <v>6</v>
      </c>
      <c r="L5964" s="4" t="n">
        <v>10</v>
      </c>
      <c r="M5964" s="7">
        <f>SUM(I5964:L5964)</f>
        <v/>
      </c>
      <c r="N5964" s="6" t="inlineStr">
        <is>
          <t>属性値消去</t>
        </is>
      </c>
      <c r="O5964" s="5" t="inlineStr">
        <is>
          <t>DevCADLisp</t>
        </is>
      </c>
      <c r="P5964" s="5" t="inlineStr">
        <is>
          <t>DevCADLisp</t>
        </is>
      </c>
      <c r="Q5964" s="8" t="inlineStr">
        <is>
          <t>開く</t>
        </is>
      </c>
      <c r="R5964" s="5" t="inlineStr">
        <is>
          <t>有料</t>
        </is>
      </c>
      <c r="S5964" s="5" t="inlineStr">
        <is>
          <t>暗号化（.vlx）</t>
        </is>
      </c>
      <c r="T5964" s="5" t="inlineStr"/>
      <c r="U5964" s="5" t="inlineStr">
        <is>
          <t>W5963</t>
        </is>
      </c>
    </row>
    <row r="5965">
      <c r="A5965" s="4">
        <f>RANK(M5965,$M$2:$M$6943)</f>
        <v/>
      </c>
      <c r="B5965" s="5" t="inlineStr">
        <is>
          <t>英語圏</t>
        </is>
      </c>
      <c r="C5965" s="5" t="inlineStr">
        <is>
          <t>作図</t>
        </is>
      </c>
      <c r="D5965" s="5" t="inlineStr">
        <is>
          <t>T24,その他</t>
        </is>
      </c>
      <c r="E5965" s="6" t="inlineStr">
        <is>
          <t>建築：壁・建具・天井割付の作図、その他</t>
        </is>
      </c>
      <c r="F5965" s="5" t="inlineStr">
        <is>
          <t>SCS</t>
        </is>
      </c>
      <c r="G5965" s="6" t="inlineStr">
        <is>
          <t>scs.lsp</t>
        </is>
      </c>
      <c r="H5965" s="6" t="inlineStr">
        <is>
          <t>断面切断記号を配置</t>
        </is>
      </c>
      <c r="I5965" s="4" t="n">
        <v>10</v>
      </c>
      <c r="J5965" s="4" t="n">
        <v>4</v>
      </c>
      <c r="K5965" s="4" t="n">
        <v>6</v>
      </c>
      <c r="L5965" s="4" t="n">
        <v>8</v>
      </c>
      <c r="M5965" s="7">
        <f>SUM(I5965:L5965)</f>
        <v/>
      </c>
      <c r="N5965" s="6" t="inlineStr">
        <is>
          <t>断面記号配置</t>
        </is>
      </c>
      <c r="O5965" s="5" t="inlineStr">
        <is>
          <t>Henry C. Francis (ParaCADD)</t>
        </is>
      </c>
      <c r="P5965" s="5" t="inlineStr">
        <is>
          <t>ParaCADD</t>
        </is>
      </c>
      <c r="Q5965" s="8" t="inlineStr">
        <is>
          <t>開く</t>
        </is>
      </c>
      <c r="R5965" s="5" t="inlineStr">
        <is>
          <t>配布ページからダウンロード</t>
        </is>
      </c>
      <c r="S5965" s="5" t="inlineStr">
        <is>
          <t>ソース</t>
        </is>
      </c>
      <c r="T5965" s="5" t="inlineStr"/>
      <c r="U5965" s="5" t="inlineStr">
        <is>
          <t>W5964</t>
        </is>
      </c>
    </row>
    <row r="5966">
      <c r="A5966" s="4">
        <f>RANK(M5966,$M$2:$M$6943)</f>
        <v/>
      </c>
      <c r="B5966" s="5" t="inlineStr">
        <is>
          <t>その他の地域</t>
        </is>
      </c>
      <c r="C5966" s="5" t="inlineStr">
        <is>
          <t>引出線・注記</t>
        </is>
      </c>
      <c r="D5966" s="5" t="inlineStr">
        <is>
          <t>T24,その他</t>
        </is>
      </c>
      <c r="E5966" s="6" t="inlineStr">
        <is>
          <t>建築：壁・建具・天井割付の作図、その他</t>
        </is>
      </c>
      <c r="F5966" s="5" t="inlineStr">
        <is>
          <t>secd</t>
        </is>
      </c>
      <c r="G5966" s="6" t="inlineStr">
        <is>
          <t>secd.lsp</t>
        </is>
      </c>
      <c r="H5966" s="6" t="inlineStr">
        <is>
          <t>断面記号を記入</t>
        </is>
      </c>
      <c r="I5966" s="4" t="n">
        <v>8</v>
      </c>
      <c r="J5966" s="4" t="n">
        <v>4</v>
      </c>
      <c r="K5966" s="4" t="n">
        <v>6</v>
      </c>
      <c r="L5966" s="4" t="n">
        <v>10</v>
      </c>
      <c r="M5966" s="7">
        <f>SUM(I5966:L5966)</f>
        <v/>
      </c>
      <c r="N5966" s="6" t="inlineStr">
        <is>
          <t>断面記号</t>
        </is>
      </c>
      <c r="O5966" s="5" t="inlineStr"/>
      <c r="P5966" s="5" t="inlineStr">
        <is>
          <t>ART-PIA (Daum cafe)</t>
        </is>
      </c>
      <c r="Q5966" s="8" t="inlineStr">
        <is>
          <t>開く</t>
        </is>
      </c>
      <c r="R5966" s="5" t="inlineStr">
        <is>
          <t>フォーラム添付（ログインが必要な場合あり）</t>
        </is>
      </c>
      <c r="S5966" s="5" t="inlineStr">
        <is>
          <t>不明</t>
        </is>
      </c>
      <c r="T5966" s="5" t="inlineStr"/>
      <c r="U5966" s="5" t="inlineStr">
        <is>
          <t>W5965</t>
        </is>
      </c>
    </row>
    <row r="5967">
      <c r="A5967" s="4">
        <f>RANK(M5967,$M$2:$M$6943)</f>
        <v/>
      </c>
      <c r="B5967" s="5" t="inlineStr">
        <is>
          <t>その他の地域</t>
        </is>
      </c>
      <c r="C5967" s="5" t="inlineStr">
        <is>
          <t>選択・絞り込み</t>
        </is>
      </c>
      <c r="D5967" s="5" t="inlineStr">
        <is>
          <t>T19</t>
        </is>
      </c>
      <c r="E5967" s="6" t="inlineStr">
        <is>
          <t>ブロックの置換・再定義・自動ブロック化</t>
        </is>
      </c>
      <c r="F5967" s="5" t="inlineStr">
        <is>
          <t>SB</t>
        </is>
      </c>
      <c r="G5967" s="6" t="inlineStr">
        <is>
          <t>Select block (by pick) in drawing</t>
        </is>
      </c>
      <c r="H5967" s="6" t="inlineStr">
        <is>
          <t>ブロックをクリック/名前で選択</t>
        </is>
      </c>
      <c r="I5967" s="4" t="n">
        <v>6</v>
      </c>
      <c r="J5967" s="4" t="n">
        <v>4</v>
      </c>
      <c r="K5967" s="4" t="n">
        <v>6</v>
      </c>
      <c r="L5967" s="4" t="n">
        <v>12</v>
      </c>
      <c r="M5967" s="7">
        <f>SUM(I5967:L5967)</f>
        <v/>
      </c>
      <c r="N5967" s="6" t="inlineStr">
        <is>
          <t>SELECTSIMILAR可</t>
        </is>
      </c>
      <c r="O5967" s="5" t="inlineStr">
        <is>
          <t>المهندس محمد يزيد (Mohamed Yazid)</t>
        </is>
      </c>
      <c r="P5967" s="5" t="inlineStr">
        <is>
          <t>Hesham Tarek</t>
        </is>
      </c>
      <c r="Q5967" s="8" t="inlineStr">
        <is>
          <t>開く</t>
        </is>
      </c>
      <c r="R5967" s="5" t="inlineStr">
        <is>
          <t>配布ページからダウンロード</t>
        </is>
      </c>
      <c r="S5967" s="5" t="inlineStr">
        <is>
          <t>不明</t>
        </is>
      </c>
      <c r="T5967" s="5" t="inlineStr"/>
      <c r="U5967" s="5" t="inlineStr">
        <is>
          <t>W5966</t>
        </is>
      </c>
    </row>
    <row r="5968">
      <c r="A5968" s="4">
        <f>RANK(M5968,$M$2:$M$6943)</f>
        <v/>
      </c>
      <c r="B5968" s="5" t="inlineStr">
        <is>
          <t>その他の地域</t>
        </is>
      </c>
      <c r="C5968" s="5" t="inlineStr">
        <is>
          <t>選択・絞り込み</t>
        </is>
      </c>
      <c r="D5968" s="5" t="inlineStr">
        <is>
          <t>T18</t>
        </is>
      </c>
      <c r="E5968" s="6" t="inlineStr">
        <is>
          <t>画層の自動振り分け・標準化</t>
        </is>
      </c>
      <c r="F5968" s="5" t="inlineStr">
        <is>
          <t>SL</t>
        </is>
      </c>
      <c r="G5968" s="6" t="inlineStr">
        <is>
          <t>Select objects in same layer</t>
        </is>
      </c>
      <c r="H5968" s="6" t="inlineStr">
        <is>
          <t>同画層図形を選択</t>
        </is>
      </c>
      <c r="I5968" s="4" t="n">
        <v>6</v>
      </c>
      <c r="J5968" s="4" t="n">
        <v>2</v>
      </c>
      <c r="K5968" s="4" t="n">
        <v>6</v>
      </c>
      <c r="L5968" s="4" t="n">
        <v>14</v>
      </c>
      <c r="M5968" s="7">
        <f>SUM(I5968:L5968)</f>
        <v/>
      </c>
      <c r="N5968" s="6" t="inlineStr">
        <is>
          <t>標準で可</t>
        </is>
      </c>
      <c r="O5968" s="5" t="inlineStr">
        <is>
          <t>المهندس محمد يزيد (Mohamed Yazid)</t>
        </is>
      </c>
      <c r="P5968" s="5" t="inlineStr">
        <is>
          <t>Hesham Tarek</t>
        </is>
      </c>
      <c r="Q5968" s="8" t="inlineStr">
        <is>
          <t>開く</t>
        </is>
      </c>
      <c r="R5968" s="5" t="inlineStr">
        <is>
          <t>配布ページからダウンロード</t>
        </is>
      </c>
      <c r="S5968" s="5" t="inlineStr">
        <is>
          <t>不明</t>
        </is>
      </c>
      <c r="T5968" s="5" t="inlineStr"/>
      <c r="U5968" s="5" t="inlineStr">
        <is>
          <t>W5967</t>
        </is>
      </c>
    </row>
    <row r="5969">
      <c r="A5969" s="4">
        <f>RANK(M5969,$M$2:$M$6943)</f>
        <v/>
      </c>
      <c r="B5969" s="5" t="inlineStr">
        <is>
          <t>英語圏</t>
        </is>
      </c>
      <c r="C5969" s="5" t="inlineStr">
        <is>
          <t>LISP開発用の部品</t>
        </is>
      </c>
      <c r="D5969" s="5" t="inlineStr">
        <is>
          <t>T28</t>
        </is>
      </c>
      <c r="E5969" s="6" t="inlineStr">
        <is>
          <t>作業環境の保存・復元</t>
        </is>
      </c>
      <c r="F5969" s="5" t="inlineStr">
        <is>
          <t>-</t>
        </is>
      </c>
      <c r="G5969" s="6" t="inlineStr">
        <is>
          <t>setprevdwg.lsp</t>
        </is>
      </c>
      <c r="H5969" s="6" t="inlineStr">
        <is>
          <t>直前の図面パスを保存・呼出</t>
        </is>
      </c>
      <c r="I5969" s="4" t="n">
        <v>9</v>
      </c>
      <c r="J5969" s="4" t="n">
        <v>7</v>
      </c>
      <c r="K5969" s="4" t="n">
        <v>4</v>
      </c>
      <c r="L5969" s="4" t="n">
        <v>8</v>
      </c>
      <c r="M5969" s="7">
        <f>SUM(I5969:L5969)</f>
        <v/>
      </c>
      <c r="N5969" s="6" t="inlineStr">
        <is>
          <t>直前図面パス保存</t>
        </is>
      </c>
      <c r="O5969" s="5" t="inlineStr">
        <is>
          <t>Henry C. Francis (ParaCADD)</t>
        </is>
      </c>
      <c r="P5969" s="5" t="inlineStr">
        <is>
          <t>ParaCADD</t>
        </is>
      </c>
      <c r="Q5969" s="8" t="inlineStr">
        <is>
          <t>開く</t>
        </is>
      </c>
      <c r="R5969" s="5" t="inlineStr">
        <is>
          <t>配布ページからダウンロード</t>
        </is>
      </c>
      <c r="S5969" s="5" t="inlineStr">
        <is>
          <t>ソース</t>
        </is>
      </c>
      <c r="T5969" s="5" t="inlineStr"/>
      <c r="U5969" s="5" t="inlineStr">
        <is>
          <t>W5968</t>
        </is>
      </c>
    </row>
    <row r="5970">
      <c r="A5970" s="4">
        <f>RANK(M5970,$M$2:$M$6943)</f>
        <v/>
      </c>
      <c r="B5970" s="5" t="inlineStr">
        <is>
          <t>GitHub</t>
        </is>
      </c>
      <c r="C5970" s="5" t="inlineStr">
        <is>
          <t>設定・環境</t>
        </is>
      </c>
      <c r="D5970" s="5" t="inlineStr">
        <is>
          <t>T28</t>
        </is>
      </c>
      <c r="E5970" s="6" t="inlineStr">
        <is>
          <t>作業環境の保存・復元</t>
        </is>
      </c>
      <c r="F5970" s="5" t="inlineStr">
        <is>
          <t>haws-setup / haws-us</t>
        </is>
      </c>
      <c r="G5970" s="6" t="inlineStr">
        <is>
          <t>setup / unitset</t>
        </is>
      </c>
      <c r="H5970" s="6" t="inlineStr">
        <is>
          <t>図面尺度・単位の一括設定</t>
        </is>
      </c>
      <c r="I5970" s="4" t="n">
        <v>7</v>
      </c>
      <c r="J5970" s="4" t="n">
        <v>4</v>
      </c>
      <c r="K5970" s="4" t="n">
        <v>7</v>
      </c>
      <c r="L5970" s="4" t="n">
        <v>10</v>
      </c>
      <c r="M5970" s="7">
        <f>SUM(I5970:L5970)</f>
        <v/>
      </c>
      <c r="N5970" s="6" t="inlineStr">
        <is>
          <t>尺度単位設定</t>
        </is>
      </c>
      <c r="O5970" s="5" t="inlineStr">
        <is>
          <t>Thomas Gail Haws</t>
        </is>
      </c>
      <c r="P5970" s="5" t="inlineStr">
        <is>
          <t>GitHub: hawstom/cnm</t>
        </is>
      </c>
      <c r="Q5970" s="8" t="inlineStr">
        <is>
          <t>開く</t>
        </is>
      </c>
      <c r="R5970" s="5" t="inlineStr">
        <is>
          <t>GitHub（一括取得可）</t>
        </is>
      </c>
      <c r="S5970" s="5" t="inlineStr">
        <is>
          <t>ソース</t>
        </is>
      </c>
      <c r="T5970" s="5" t="inlineStr"/>
      <c r="U5970" s="5" t="inlineStr">
        <is>
          <t>W5969</t>
        </is>
      </c>
    </row>
    <row r="5971">
      <c r="A5971" s="4">
        <f>RANK(M5971,$M$2:$M$6943)</f>
        <v/>
      </c>
      <c r="B5971" s="5" t="inlineStr">
        <is>
          <t>GitHub</t>
        </is>
      </c>
      <c r="C5971" s="5" t="inlineStr">
        <is>
          <t>表示・UCS・ビュー</t>
        </is>
      </c>
      <c r="D5971" s="5" t="inlineStr">
        <is>
          <t>その他</t>
        </is>
      </c>
      <c r="E5971" s="6" t="inlineStr">
        <is>
          <t>その他</t>
        </is>
      </c>
      <c r="F5971" s="5" t="inlineStr">
        <is>
          <t>SLANT</t>
        </is>
      </c>
      <c r="G5971" s="6" t="inlineStr">
        <is>
          <t>SLANT</t>
        </is>
      </c>
      <c r="H5971" s="6" t="inlineStr">
        <is>
          <t>2点で視点角度を設定</t>
        </is>
      </c>
      <c r="I5971" s="4" t="n">
        <v>8</v>
      </c>
      <c r="J5971" s="4" t="n">
        <v>8</v>
      </c>
      <c r="K5971" s="4" t="n">
        <v>4</v>
      </c>
      <c r="L5971" s="4" t="n">
        <v>8</v>
      </c>
      <c r="M5971" s="7">
        <f>SUM(I5971:L5971)</f>
        <v/>
      </c>
      <c r="N5971" s="6" t="inlineStr">
        <is>
          <t>視点設定、標準で可</t>
        </is>
      </c>
      <c r="O5971" s="5" t="inlineStr">
        <is>
          <t>Robert Livingston</t>
        </is>
      </c>
      <c r="P5971" s="5" t="inlineStr">
        <is>
          <t>GitHub: RFLTools/RFLTools</t>
        </is>
      </c>
      <c r="Q5971" s="8" t="inlineStr">
        <is>
          <t>開く</t>
        </is>
      </c>
      <c r="R5971" s="5" t="inlineStr">
        <is>
          <t>GitHub（一括取得可）</t>
        </is>
      </c>
      <c r="S5971" s="5" t="inlineStr">
        <is>
          <t>ソース</t>
        </is>
      </c>
      <c r="T5971" s="5" t="inlineStr"/>
      <c r="U5971" s="5" t="inlineStr">
        <is>
          <t>W5970</t>
        </is>
      </c>
    </row>
    <row r="5972">
      <c r="A5972" s="4">
        <f>RANK(M5972,$M$2:$M$6943)</f>
        <v/>
      </c>
      <c r="B5972" s="5" t="inlineStr">
        <is>
          <t>その他の地域</t>
        </is>
      </c>
      <c r="C5972" s="5" t="inlineStr">
        <is>
          <t>作図</t>
        </is>
      </c>
      <c r="D5972" s="5" t="inlineStr">
        <is>
          <t>その他</t>
        </is>
      </c>
      <c r="E5972" s="6" t="inlineStr">
        <is>
          <t>その他</t>
        </is>
      </c>
      <c r="F5972" s="5" t="inlineStr">
        <is>
          <t>slotc</t>
        </is>
      </c>
      <c r="G5972" s="6" t="inlineStr">
        <is>
          <t>slotc.elf</t>
        </is>
      </c>
      <c r="H5972" s="6" t="inlineStr">
        <is>
          <t>長穴の中心線を作図</t>
        </is>
      </c>
      <c r="I5972" s="4" t="n">
        <v>10</v>
      </c>
      <c r="J5972" s="4" t="n">
        <v>6</v>
      </c>
      <c r="K5972" s="4" t="n">
        <v>6</v>
      </c>
      <c r="L5972" s="4" t="n">
        <v>6</v>
      </c>
      <c r="M5972" s="7">
        <f>SUM(I5972:L5972)</f>
        <v/>
      </c>
      <c r="N5972" s="6" t="inlineStr">
        <is>
          <t>長穴中心線</t>
        </is>
      </c>
      <c r="O5972" s="5" t="inlineStr">
        <is>
          <t>인텔리코리아 (CADian)</t>
        </is>
      </c>
      <c r="P5972" s="5" t="inlineStr">
        <is>
          <t>CADian 리습 600</t>
        </is>
      </c>
      <c r="Q5972" s="8" t="inlineStr">
        <is>
          <t>開く</t>
        </is>
      </c>
      <c r="R5972" s="5" t="inlineStr">
        <is>
          <t>フォーラム添付（ログインが必要な場合あり）</t>
        </is>
      </c>
      <c r="S5972" s="5" t="inlineStr">
        <is>
          <t>互換CAD専用（CADian）</t>
        </is>
      </c>
      <c r="T5972" s="5" t="inlineStr"/>
      <c r="U5972" s="5" t="inlineStr">
        <is>
          <t>W5971</t>
        </is>
      </c>
    </row>
    <row r="5973">
      <c r="A5973" s="4">
        <f>RANK(M5973,$M$2:$M$6943)</f>
        <v/>
      </c>
      <c r="B5973" s="5" t="inlineStr">
        <is>
          <t>英語圏</t>
        </is>
      </c>
      <c r="C5973" s="5" t="inlineStr">
        <is>
          <t>線・ポリライン編集</t>
        </is>
      </c>
      <c r="D5973" s="5" t="inlineStr">
        <is>
          <t>その他</t>
        </is>
      </c>
      <c r="E5973" s="6" t="inlineStr">
        <is>
          <t>その他</t>
        </is>
      </c>
      <c r="F5973" s="5" t="inlineStr">
        <is>
          <t>S2P</t>
        </is>
      </c>
      <c r="G5973" s="6" t="inlineStr">
        <is>
          <t>SplineToPoly.lsp</t>
        </is>
      </c>
      <c r="H5973" s="6" t="inlineStr">
        <is>
          <t>スプラインをポリラインに変換</t>
        </is>
      </c>
      <c r="I5973" s="4" t="n">
        <v>4</v>
      </c>
      <c r="J5973" s="4" t="n">
        <v>5</v>
      </c>
      <c r="K5973" s="4" t="n">
        <v>8</v>
      </c>
      <c r="L5973" s="4" t="n">
        <v>11</v>
      </c>
      <c r="M5973" s="7">
        <f>SUM(I5973:L5973)</f>
        <v/>
      </c>
      <c r="N5973" s="6" t="inlineStr">
        <is>
          <t>PEDITでスプライン変換可</t>
        </is>
      </c>
      <c r="O5973" s="5" t="inlineStr">
        <is>
          <t>CADAuthority</t>
        </is>
      </c>
      <c r="P5973" s="5" t="inlineStr">
        <is>
          <t>CAD Authority</t>
        </is>
      </c>
      <c r="Q5973" s="8" t="inlineStr">
        <is>
          <t>開く</t>
        </is>
      </c>
      <c r="R5973" s="5" t="inlineStr">
        <is>
          <t>配布ページからダウンロード</t>
        </is>
      </c>
      <c r="S5973" s="5" t="inlineStr">
        <is>
          <t>不明</t>
        </is>
      </c>
      <c r="T5973" s="5" t="inlineStr"/>
      <c r="U5973" s="5" t="inlineStr">
        <is>
          <t>W5972</t>
        </is>
      </c>
    </row>
    <row r="5974">
      <c r="A5974" s="4">
        <f>RANK(M5974,$M$2:$M$6943)</f>
        <v/>
      </c>
      <c r="B5974" s="5" t="inlineStr">
        <is>
          <t>その他の地域</t>
        </is>
      </c>
      <c r="C5974" s="5" t="inlineStr">
        <is>
          <t>作図</t>
        </is>
      </c>
      <c r="D5974" s="5" t="inlineStr">
        <is>
          <t>その他</t>
        </is>
      </c>
      <c r="E5974" s="6" t="inlineStr">
        <is>
          <t>その他</t>
        </is>
      </c>
      <c r="F5974" s="5" t="inlineStr">
        <is>
          <t>SREC</t>
        </is>
      </c>
      <c r="G5974" s="6" t="inlineStr">
        <is>
          <t>SREC.elf</t>
        </is>
      </c>
      <c r="H5974" s="6" t="inlineStr">
        <is>
          <t>線から側面の矩形を作図</t>
        </is>
      </c>
      <c r="I5974" s="4" t="n">
        <v>10</v>
      </c>
      <c r="J5974" s="4" t="n">
        <v>6</v>
      </c>
      <c r="K5974" s="4" t="n">
        <v>6</v>
      </c>
      <c r="L5974" s="4" t="n">
        <v>6</v>
      </c>
      <c r="M5974" s="7">
        <f>SUM(I5974:L5974)</f>
        <v/>
      </c>
      <c r="N5974" s="6" t="inlineStr">
        <is>
          <t>側面矩形</t>
        </is>
      </c>
      <c r="O5974" s="5" t="inlineStr">
        <is>
          <t>인텔리코리아 (CADian)</t>
        </is>
      </c>
      <c r="P5974" s="5" t="inlineStr">
        <is>
          <t>CADian 리습 600</t>
        </is>
      </c>
      <c r="Q5974" s="8" t="inlineStr">
        <is>
          <t>開く</t>
        </is>
      </c>
      <c r="R5974" s="5" t="inlineStr">
        <is>
          <t>フォーラム添付（ログインが必要な場合あり）</t>
        </is>
      </c>
      <c r="S5974" s="5" t="inlineStr">
        <is>
          <t>互換CAD専用（CADian）</t>
        </is>
      </c>
      <c r="T5974" s="5" t="inlineStr"/>
      <c r="U5974" s="5" t="inlineStr">
        <is>
          <t>W5973</t>
        </is>
      </c>
    </row>
    <row r="5975">
      <c r="A5975" s="4">
        <f>RANK(M5975,$M$2:$M$6943)</f>
        <v/>
      </c>
      <c r="B5975" s="5" t="inlineStr">
        <is>
          <t>英語圏</t>
        </is>
      </c>
      <c r="C5975" s="5" t="inlineStr">
        <is>
          <t>文字・テキスト</t>
        </is>
      </c>
      <c r="D5975" s="5" t="inlineStr">
        <is>
          <t>T12</t>
        </is>
      </c>
      <c r="E5975" s="6" t="inlineStr">
        <is>
          <t>文字の一括検索・置換</t>
        </is>
      </c>
      <c r="F5975" s="5" t="inlineStr">
        <is>
          <t>-</t>
        </is>
      </c>
      <c r="G5975" s="6" t="inlineStr">
        <is>
          <t>Stack Numerical and Non-numerical Text in AutoCAD Mtext</t>
        </is>
      </c>
      <c r="H5975" s="6" t="inlineStr">
        <is>
          <t>Mテキストでスタック文字作成</t>
        </is>
      </c>
      <c r="I5975" s="4" t="n">
        <v>5</v>
      </c>
      <c r="J5975" s="4" t="n">
        <v>5</v>
      </c>
      <c r="K5975" s="4" t="n">
        <v>6</v>
      </c>
      <c r="L5975" s="4" t="n">
        <v>12</v>
      </c>
      <c r="M5975" s="7">
        <f>SUM(I5975:L5975)</f>
        <v/>
      </c>
      <c r="N5975" s="6" t="inlineStr">
        <is>
          <t>標準のスタック機能で可</t>
        </is>
      </c>
      <c r="O5975" s="5" t="inlineStr"/>
      <c r="P5975" s="5" t="inlineStr">
        <is>
          <t>Cadalyst CAD Tips</t>
        </is>
      </c>
      <c r="Q5975" s="8" t="inlineStr">
        <is>
          <t>開く</t>
        </is>
      </c>
      <c r="R5975" s="5" t="inlineStr">
        <is>
          <t>サイト閉鎖・リンク切れ</t>
        </is>
      </c>
      <c r="S5975" s="5" t="inlineStr">
        <is>
          <t>不明</t>
        </is>
      </c>
      <c r="T5975" s="5" t="inlineStr"/>
      <c r="U5975" s="5" t="inlineStr">
        <is>
          <t>W5974</t>
        </is>
      </c>
    </row>
    <row r="5976">
      <c r="A5976" s="4">
        <f>RANK(M5976,$M$2:$M$6943)</f>
        <v/>
      </c>
      <c r="B5976" s="5" t="inlineStr">
        <is>
          <t>中国語圏</t>
        </is>
      </c>
      <c r="C5976" s="5" t="inlineStr">
        <is>
          <t>LISP開発用の部品</t>
        </is>
      </c>
      <c r="D5976" s="5" t="inlineStr">
        <is>
          <t>T28</t>
        </is>
      </c>
      <c r="E5976" s="6" t="inlineStr">
        <is>
          <t>作業環境の保存・復元</t>
        </is>
      </c>
      <c r="F5976" s="5" t="inlineStr">
        <is>
          <t>-</t>
        </is>
      </c>
      <c r="G5976" s="6" t="inlineStr">
        <is>
          <t>std: 基础</t>
        </is>
      </c>
      <c r="H5976" s="6" t="inlineStr">
        <is>
          <t>メニュー追加・サポートパス・ツールバー登録</t>
        </is>
      </c>
      <c r="I5976" s="4" t="n">
        <v>7</v>
      </c>
      <c r="J5976" s="4" t="n">
        <v>5</v>
      </c>
      <c r="K5976" s="4" t="n">
        <v>4</v>
      </c>
      <c r="L5976" s="4" t="n">
        <v>12</v>
      </c>
      <c r="M5976" s="7">
        <f>SUM(I5976:L5976)</f>
        <v/>
      </c>
      <c r="N5976" s="6" t="inlineStr">
        <is>
          <t>環境整備用の基礎関数</t>
        </is>
      </c>
      <c r="O5976" s="5" t="inlineStr">
        <is>
          <t>VitalGG</t>
        </is>
      </c>
      <c r="P5976" s="5" t="inlineStr">
        <is>
          <t>GitHub: atlisp-org/atlisp-lib</t>
        </is>
      </c>
      <c r="Q5976" s="8" t="inlineStr">
        <is>
          <t>開く</t>
        </is>
      </c>
      <c r="R5976" s="5" t="inlineStr">
        <is>
          <t>GitHub（一括取得可）</t>
        </is>
      </c>
      <c r="S5976" s="5" t="inlineStr">
        <is>
          <t>ソース</t>
        </is>
      </c>
      <c r="T5976" s="5" t="inlineStr"/>
      <c r="U5976" s="5" t="inlineStr">
        <is>
          <t>W5975</t>
        </is>
      </c>
    </row>
    <row r="5977">
      <c r="A5977" s="4">
        <f>RANK(M5977,$M$2:$M$6943)</f>
        <v/>
      </c>
      <c r="B5977" s="5" t="inlineStr">
        <is>
          <t>英語圏</t>
        </is>
      </c>
      <c r="C5977" s="5" t="inlineStr">
        <is>
          <t>文字・テキスト</t>
        </is>
      </c>
      <c r="D5977" s="5" t="inlineStr">
        <is>
          <t>T12</t>
        </is>
      </c>
      <c r="E5977" s="6" t="inlineStr">
        <is>
          <t>文字の一括検索・置換</t>
        </is>
      </c>
      <c r="F5977" s="5" t="inlineStr">
        <is>
          <t>STX / USTX</t>
        </is>
      </c>
      <c r="G5977" s="6" t="inlineStr">
        <is>
          <t>StText</t>
        </is>
      </c>
      <c r="H5977" s="6" t="inlineStr">
        <is>
          <t>文字の伸縮・解除</t>
        </is>
      </c>
      <c r="I5977" s="4" t="n">
        <v>8</v>
      </c>
      <c r="J5977" s="4" t="n">
        <v>6</v>
      </c>
      <c r="K5977" s="4" t="n">
        <v>4</v>
      </c>
      <c r="L5977" s="4" t="n">
        <v>10</v>
      </c>
      <c r="M5977" s="7">
        <f>SUM(I5977:L5977)</f>
        <v/>
      </c>
      <c r="N5977" s="6" t="inlineStr">
        <is>
          <t>幅係数で代替可</t>
        </is>
      </c>
      <c r="O5977" s="5" t="inlineStr">
        <is>
          <t>Jeffery P. Sanders</t>
        </is>
      </c>
      <c r="P5977" s="5" t="inlineStr">
        <is>
          <t>JefferyPSanders.com</t>
        </is>
      </c>
      <c r="Q5977" s="8" t="inlineStr">
        <is>
          <t>開く</t>
        </is>
      </c>
      <c r="R5977" s="5" t="inlineStr">
        <is>
          <t>ファイルを直接ダウンロード</t>
        </is>
      </c>
      <c r="S5977" s="5" t="inlineStr">
        <is>
          <t>ソース</t>
        </is>
      </c>
      <c r="T5977" s="5" t="inlineStr"/>
      <c r="U5977" s="5" t="inlineStr">
        <is>
          <t>W5976</t>
        </is>
      </c>
    </row>
    <row r="5978">
      <c r="A5978" s="4">
        <f>RANK(M5978,$M$2:$M$6943)</f>
        <v/>
      </c>
      <c r="B5978" s="5" t="inlineStr">
        <is>
          <t>英語圏</t>
        </is>
      </c>
      <c r="C5978" s="5" t="inlineStr">
        <is>
          <t>LISP開発用の部品</t>
        </is>
      </c>
      <c r="D5978" s="5" t="inlineStr">
        <is>
          <t>T28</t>
        </is>
      </c>
      <c r="E5978" s="6" t="inlineStr">
        <is>
          <t>作業環境の保存・復元</t>
        </is>
      </c>
      <c r="F5978" s="5" t="inlineStr">
        <is>
          <t>SV-ENV</t>
        </is>
      </c>
      <c r="G5978" s="6" t="inlineStr">
        <is>
          <t>sv-env.lsp</t>
        </is>
      </c>
      <c r="H5978" s="6" t="inlineStr">
        <is>
          <t>環境設定を書出す関数</t>
        </is>
      </c>
      <c r="I5978" s="4" t="n">
        <v>10</v>
      </c>
      <c r="J5978" s="4" t="n">
        <v>7</v>
      </c>
      <c r="K5978" s="4" t="n">
        <v>4</v>
      </c>
      <c r="L5978" s="4" t="n">
        <v>7</v>
      </c>
      <c r="M5978" s="7">
        <f>SUM(I5978:L5978)</f>
        <v/>
      </c>
      <c r="N5978" s="6" t="inlineStr">
        <is>
          <t>環境設定書出し関数</t>
        </is>
      </c>
      <c r="O5978" s="5" t="inlineStr">
        <is>
          <t>Benjamin Olasov</t>
        </is>
      </c>
      <c r="P5978" s="5" t="inlineStr">
        <is>
          <t>ParaCADD</t>
        </is>
      </c>
      <c r="Q5978" s="8" t="inlineStr">
        <is>
          <t>開く</t>
        </is>
      </c>
      <c r="R5978" s="5" t="inlineStr">
        <is>
          <t>配布ページからダウンロード</t>
        </is>
      </c>
      <c r="S5978" s="5" t="inlineStr">
        <is>
          <t>ソース</t>
        </is>
      </c>
      <c r="T5978" s="5" t="inlineStr"/>
      <c r="U5978" s="5" t="inlineStr">
        <is>
          <t>W5977</t>
        </is>
      </c>
    </row>
    <row r="5979">
      <c r="A5979" s="4">
        <f>RANK(M5979,$M$2:$M$6943)</f>
        <v/>
      </c>
      <c r="B5979" s="5" t="inlineStr">
        <is>
          <t>英語圏</t>
        </is>
      </c>
      <c r="C5979" s="5" t="inlineStr">
        <is>
          <t>文字・テキスト</t>
        </is>
      </c>
      <c r="D5979" s="5" t="inlineStr">
        <is>
          <t>T12</t>
        </is>
      </c>
      <c r="E5979" s="6" t="inlineStr">
        <is>
          <t>文字の一括検索・置換</t>
        </is>
      </c>
      <c r="F5979" s="5" t="inlineStr">
        <is>
          <t>TCASE</t>
        </is>
      </c>
      <c r="G5979" s="6" t="inlineStr">
        <is>
          <t>TextCaseSwitcher.lsp</t>
        </is>
      </c>
      <c r="H5979" s="6" t="inlineStr">
        <is>
          <t>文字の大文字小文字を切替</t>
        </is>
      </c>
      <c r="I5979" s="4" t="n">
        <v>2</v>
      </c>
      <c r="J5979" s="4" t="n">
        <v>3</v>
      </c>
      <c r="K5979" s="4" t="n">
        <v>5</v>
      </c>
      <c r="L5979" s="4" t="n">
        <v>18</v>
      </c>
      <c r="M5979" s="7">
        <f>SUM(I5979:L5979)</f>
        <v/>
      </c>
      <c r="N5979" s="6" t="inlineStr">
        <is>
          <t>標準TCASEで代替可</t>
        </is>
      </c>
      <c r="O5979" s="5" t="inlineStr">
        <is>
          <t>CADAuthority</t>
        </is>
      </c>
      <c r="P5979" s="5" t="inlineStr">
        <is>
          <t>CAD Authority</t>
        </is>
      </c>
      <c r="Q5979" s="8" t="inlineStr">
        <is>
          <t>開く</t>
        </is>
      </c>
      <c r="R5979" s="5" t="inlineStr">
        <is>
          <t>配布ページからダウンロード</t>
        </is>
      </c>
      <c r="S5979" s="5" t="inlineStr">
        <is>
          <t>不明</t>
        </is>
      </c>
      <c r="T5979" s="5" t="inlineStr"/>
      <c r="U5979" s="5" t="inlineStr">
        <is>
          <t>W5978</t>
        </is>
      </c>
    </row>
    <row r="5980">
      <c r="A5980" s="4">
        <f>RANK(M5980,$M$2:$M$6943)</f>
        <v/>
      </c>
      <c r="B5980" s="5" t="inlineStr">
        <is>
          <t>その他の地域</t>
        </is>
      </c>
      <c r="C5980" s="5" t="inlineStr">
        <is>
          <t>文字・テキスト</t>
        </is>
      </c>
      <c r="D5980" s="5" t="inlineStr">
        <is>
          <t>その他</t>
        </is>
      </c>
      <c r="E5980" s="6" t="inlineStr">
        <is>
          <t>その他</t>
        </is>
      </c>
      <c r="F5980" s="5" t="inlineStr">
        <is>
          <t>TFR</t>
        </is>
      </c>
      <c r="G5980" s="6" t="inlineStr">
        <is>
          <t>TFR.elf</t>
        </is>
      </c>
      <c r="H5980" s="6" t="inlineStr">
        <is>
          <t>文字・寸法を最前面へ</t>
        </is>
      </c>
      <c r="I5980" s="4" t="n">
        <v>6</v>
      </c>
      <c r="J5980" s="4" t="n">
        <v>4</v>
      </c>
      <c r="K5980" s="4" t="n">
        <v>6</v>
      </c>
      <c r="L5980" s="4" t="n">
        <v>12</v>
      </c>
      <c r="M5980" s="7">
        <f>SUM(I5980:L5980)</f>
        <v/>
      </c>
      <c r="N5980" s="6" t="inlineStr">
        <is>
          <t>TEXTTOFRONT標準</t>
        </is>
      </c>
      <c r="O5980" s="5" t="inlineStr">
        <is>
          <t>인텔리코리아 (CADian)</t>
        </is>
      </c>
      <c r="P5980" s="5" t="inlineStr">
        <is>
          <t>CADian 리습 600</t>
        </is>
      </c>
      <c r="Q5980" s="8" t="inlineStr">
        <is>
          <t>開く</t>
        </is>
      </c>
      <c r="R5980" s="5" t="inlineStr">
        <is>
          <t>フォーラム添付（ログインが必要な場合あり）</t>
        </is>
      </c>
      <c r="S5980" s="5" t="inlineStr">
        <is>
          <t>互換CAD専用（CADian）</t>
        </is>
      </c>
      <c r="T5980" s="5" t="inlineStr"/>
      <c r="U5980" s="5" t="inlineStr">
        <is>
          <t>W5979</t>
        </is>
      </c>
    </row>
    <row r="5981">
      <c r="A5981" s="4">
        <f>RANK(M5981,$M$2:$M$6943)</f>
        <v/>
      </c>
      <c r="B5981" s="5" t="inlineStr">
        <is>
          <t>英語圏</t>
        </is>
      </c>
      <c r="C5981" s="5" t="inlineStr">
        <is>
          <t>文字・テキスト</t>
        </is>
      </c>
      <c r="D5981" s="5" t="inlineStr">
        <is>
          <t>T12</t>
        </is>
      </c>
      <c r="E5981" s="6" t="inlineStr">
        <is>
          <t>文字の一括検索・置換</t>
        </is>
      </c>
      <c r="F5981" s="5" t="inlineStr">
        <is>
          <t>THGT</t>
        </is>
      </c>
      <c r="G5981" s="6" t="inlineStr">
        <is>
          <t>thgt.lsp</t>
        </is>
      </c>
      <c r="H5981" s="6" t="inlineStr">
        <is>
          <t>文字の高さを変更</t>
        </is>
      </c>
      <c r="I5981" s="4" t="n">
        <v>5</v>
      </c>
      <c r="J5981" s="4" t="n">
        <v>3</v>
      </c>
      <c r="K5981" s="4" t="n">
        <v>5</v>
      </c>
      <c r="L5981" s="4" t="n">
        <v>15</v>
      </c>
      <c r="M5981" s="7">
        <f>SUM(I5981:L5981)</f>
        <v/>
      </c>
      <c r="N5981" s="6" t="inlineStr">
        <is>
          <t>SCALETEXTで代替可</t>
        </is>
      </c>
      <c r="O5981" s="5" t="inlineStr">
        <is>
          <t>Henry C. Francis (ParaCADD)</t>
        </is>
      </c>
      <c r="P5981" s="5" t="inlineStr">
        <is>
          <t>ParaCADD</t>
        </is>
      </c>
      <c r="Q5981" s="8" t="inlineStr">
        <is>
          <t>開く</t>
        </is>
      </c>
      <c r="R5981" s="5" t="inlineStr">
        <is>
          <t>配布ページからダウンロード</t>
        </is>
      </c>
      <c r="S5981" s="5" t="inlineStr">
        <is>
          <t>ソース</t>
        </is>
      </c>
      <c r="T5981" s="5" t="inlineStr"/>
      <c r="U5981" s="5" t="inlineStr">
        <is>
          <t>W5980</t>
        </is>
      </c>
    </row>
    <row r="5982">
      <c r="A5982" s="4">
        <f>RANK(M5982,$M$2:$M$6943)</f>
        <v/>
      </c>
      <c r="B5982" s="5" t="inlineStr">
        <is>
          <t>GitHub</t>
        </is>
      </c>
      <c r="C5982" s="5" t="inlineStr">
        <is>
          <t>作図</t>
        </is>
      </c>
      <c r="D5982" s="5" t="inlineStr">
        <is>
          <t>その他</t>
        </is>
      </c>
      <c r="E5982" s="6" t="inlineStr">
        <is>
          <t>その他</t>
        </is>
      </c>
      <c r="F5982" s="5" t="inlineStr">
        <is>
          <t>tick</t>
        </is>
      </c>
      <c r="G5982" s="6" t="inlineStr">
        <is>
          <t>tick</t>
        </is>
      </c>
      <c r="H5982" s="6" t="inlineStr">
        <is>
          <t>線に目盛（ティック）を作図</t>
        </is>
      </c>
      <c r="I5982" s="4" t="n">
        <v>8</v>
      </c>
      <c r="J5982" s="4" t="n">
        <v>6</v>
      </c>
      <c r="K5982" s="4" t="n">
        <v>6</v>
      </c>
      <c r="L5982" s="4" t="n">
        <v>8</v>
      </c>
      <c r="M5982" s="7">
        <f>SUM(I5982:L5982)</f>
        <v/>
      </c>
      <c r="N5982" s="6" t="inlineStr">
        <is>
          <t>目盛作図</t>
        </is>
      </c>
      <c r="O5982" s="5" t="inlineStr">
        <is>
          <t>geetarista</t>
        </is>
      </c>
      <c r="P5982" s="5" t="inlineStr">
        <is>
          <t>GitHub: geetarista/autocad-routines</t>
        </is>
      </c>
      <c r="Q5982" s="8" t="inlineStr">
        <is>
          <t>開く</t>
        </is>
      </c>
      <c r="R5982" s="5" t="inlineStr">
        <is>
          <t>GitHub（一括取得可）</t>
        </is>
      </c>
      <c r="S5982" s="5" t="inlineStr">
        <is>
          <t>ソース</t>
        </is>
      </c>
      <c r="T5982" s="5" t="inlineStr"/>
      <c r="U5982" s="5" t="inlineStr">
        <is>
          <t>W5981</t>
        </is>
      </c>
    </row>
    <row r="5983">
      <c r="A5983" s="4">
        <f>RANK(M5983,$M$2:$M$6943)</f>
        <v/>
      </c>
      <c r="B5983" s="5" t="inlineStr">
        <is>
          <t>中国語圏</t>
        </is>
      </c>
      <c r="C5983" s="5" t="inlineStr">
        <is>
          <t>表示・UCS・ビュー</t>
        </is>
      </c>
      <c r="D5983" s="5" t="inlineStr">
        <is>
          <t>その他</t>
        </is>
      </c>
      <c r="E5983" s="6" t="inlineStr">
        <is>
          <t>その他</t>
        </is>
      </c>
      <c r="F5983" s="5" t="inlineStr">
        <is>
          <t>fa/af</t>
        </is>
      </c>
      <c r="G5983" s="6" t="inlineStr">
        <is>
          <t>tmp 转换坐标系</t>
        </is>
      </c>
      <c r="H5983" s="6" t="inlineStr">
        <is>
          <t>斜線に合わせてUCSを切替</t>
        </is>
      </c>
      <c r="I5983" s="4" t="n">
        <v>3</v>
      </c>
      <c r="J5983" s="4" t="n">
        <v>3</v>
      </c>
      <c r="K5983" s="4" t="n">
        <v>8</v>
      </c>
      <c r="L5983" s="4" t="n">
        <v>14</v>
      </c>
      <c r="M5983" s="7">
        <f>SUM(I5983:L5983)</f>
        <v/>
      </c>
      <c r="N5983" s="6" t="inlineStr">
        <is>
          <t>UCS OBで代替</t>
        </is>
      </c>
      <c r="O5983" s="5" t="inlineStr"/>
      <c r="P5983" s="5" t="inlineStr">
        <is>
          <t>GitHub: zhugecaomao/AutoLISP</t>
        </is>
      </c>
      <c r="Q5983" s="8" t="inlineStr">
        <is>
          <t>開く</t>
        </is>
      </c>
      <c r="R5983" s="5" t="inlineStr">
        <is>
          <t>GitHub（一括取得可）</t>
        </is>
      </c>
      <c r="S5983" s="5" t="inlineStr">
        <is>
          <t>ソース</t>
        </is>
      </c>
      <c r="T5983" s="5" t="inlineStr"/>
      <c r="U5983" s="5" t="inlineStr">
        <is>
          <t>W5982</t>
        </is>
      </c>
    </row>
    <row r="5984">
      <c r="A5984" s="4">
        <f>RANK(M5984,$M$2:$M$6943)</f>
        <v/>
      </c>
      <c r="B5984" s="5" t="inlineStr">
        <is>
          <t>その他の地域</t>
        </is>
      </c>
      <c r="C5984" s="5" t="inlineStr">
        <is>
          <t>表・Excel連携</t>
        </is>
      </c>
      <c r="D5984" s="5" t="inlineStr">
        <is>
          <t>T23</t>
        </is>
      </c>
      <c r="E5984" s="6" t="inlineStr">
        <is>
          <t>分解された表の復元・Excel表の取り込み</t>
        </is>
      </c>
      <c r="F5984" s="5" t="inlineStr">
        <is>
          <t>TN</t>
        </is>
      </c>
      <c r="G5984" s="6" t="inlineStr">
        <is>
          <t>TN.ELF</t>
        </is>
      </c>
      <c r="H5984" s="6" t="inlineStr">
        <is>
          <t>2列表を作図し内容記入</t>
        </is>
      </c>
      <c r="I5984" s="4" t="n">
        <v>8</v>
      </c>
      <c r="J5984" s="4" t="n">
        <v>4</v>
      </c>
      <c r="K5984" s="4" t="n">
        <v>6</v>
      </c>
      <c r="L5984" s="4" t="n">
        <v>10</v>
      </c>
      <c r="M5984" s="7">
        <f>SUM(I5984:L5984)</f>
        <v/>
      </c>
      <c r="N5984" s="6" t="inlineStr">
        <is>
          <t>2列表</t>
        </is>
      </c>
      <c r="O5984" s="5" t="inlineStr">
        <is>
          <t>인텔리코리아 (CADian)</t>
        </is>
      </c>
      <c r="P5984" s="5" t="inlineStr">
        <is>
          <t>CADian 리습 600</t>
        </is>
      </c>
      <c r="Q5984" s="8" t="inlineStr">
        <is>
          <t>開く</t>
        </is>
      </c>
      <c r="R5984" s="5" t="inlineStr">
        <is>
          <t>フォーラム添付（ログインが必要な場合あり）</t>
        </is>
      </c>
      <c r="S5984" s="5" t="inlineStr">
        <is>
          <t>互換CAD専用（CADian）</t>
        </is>
      </c>
      <c r="T5984" s="5" t="inlineStr"/>
      <c r="U5984" s="5" t="inlineStr">
        <is>
          <t>W5983</t>
        </is>
      </c>
    </row>
    <row r="5985">
      <c r="A5985" s="4">
        <f>RANK(M5985,$M$2:$M$6943)</f>
        <v/>
      </c>
      <c r="B5985" s="5" t="inlineStr">
        <is>
          <t>その他の地域</t>
        </is>
      </c>
      <c r="C5985" s="5" t="inlineStr">
        <is>
          <t>表・Excel連携</t>
        </is>
      </c>
      <c r="D5985" s="5" t="inlineStr">
        <is>
          <t>T23,T12</t>
        </is>
      </c>
      <c r="E5985" s="6" t="inlineStr">
        <is>
          <t>分解された表の復元・Excel表の取り込み、文字の一括検索・置換</t>
        </is>
      </c>
      <c r="F5985" s="5" t="inlineStr">
        <is>
          <t>TNM</t>
        </is>
      </c>
      <c r="G5985" s="6" t="inlineStr">
        <is>
          <t>TNM.elf</t>
        </is>
      </c>
      <c r="H5985" s="6" t="inlineStr">
        <is>
          <t>表内に文字記入・修正</t>
        </is>
      </c>
      <c r="I5985" s="4" t="n">
        <v>8</v>
      </c>
      <c r="J5985" s="4" t="n">
        <v>4</v>
      </c>
      <c r="K5985" s="4" t="n">
        <v>6</v>
      </c>
      <c r="L5985" s="4" t="n">
        <v>10</v>
      </c>
      <c r="M5985" s="7">
        <f>SUM(I5985:L5985)</f>
        <v/>
      </c>
      <c r="N5985" s="6" t="inlineStr">
        <is>
          <t>表内記入</t>
        </is>
      </c>
      <c r="O5985" s="5" t="inlineStr">
        <is>
          <t>인텔리코리아 (CADian)</t>
        </is>
      </c>
      <c r="P5985" s="5" t="inlineStr">
        <is>
          <t>CADian 리습 600</t>
        </is>
      </c>
      <c r="Q5985" s="8" t="inlineStr">
        <is>
          <t>開く</t>
        </is>
      </c>
      <c r="R5985" s="5" t="inlineStr">
        <is>
          <t>フォーラム添付（ログインが必要な場合あり）</t>
        </is>
      </c>
      <c r="S5985" s="5" t="inlineStr">
        <is>
          <t>互換CAD専用（CADian）</t>
        </is>
      </c>
      <c r="T5985" s="5" t="inlineStr"/>
      <c r="U5985" s="5" t="inlineStr">
        <is>
          <t>W5984</t>
        </is>
      </c>
    </row>
    <row r="5986">
      <c r="A5986" s="4">
        <f>RANK(M5986,$M$2:$M$6943)</f>
        <v/>
      </c>
      <c r="B5986" s="5" t="inlineStr">
        <is>
          <t>英語圏</t>
        </is>
      </c>
      <c r="C5986" s="5" t="inlineStr">
        <is>
          <t>設定・環境</t>
        </is>
      </c>
      <c r="D5986" s="5" t="inlineStr">
        <is>
          <t>T28</t>
        </is>
      </c>
      <c r="E5986" s="6" t="inlineStr">
        <is>
          <t>作業環境の保存・復元</t>
        </is>
      </c>
      <c r="F5986" s="5" t="inlineStr">
        <is>
          <t>-</t>
        </is>
      </c>
      <c r="G5986" s="6" t="inlineStr">
        <is>
          <t>Transfer Civil to Architectural</t>
        </is>
      </c>
      <c r="H5986" s="6" t="inlineStr">
        <is>
          <t>土木単位から建築単位へ変換</t>
        </is>
      </c>
      <c r="I5986" s="4" t="n">
        <v>10</v>
      </c>
      <c r="J5986" s="4" t="n">
        <v>6</v>
      </c>
      <c r="K5986" s="4" t="n">
        <v>6</v>
      </c>
      <c r="L5986" s="4" t="n">
        <v>6</v>
      </c>
      <c r="M5986" s="7">
        <f>SUM(I5986:L5986)</f>
        <v/>
      </c>
      <c r="N5986" s="6" t="inlineStr">
        <is>
          <t>単位変換</t>
        </is>
      </c>
      <c r="O5986" s="5" t="inlineStr"/>
      <c r="P5986" s="5" t="inlineStr">
        <is>
          <t>Cadalyst CAD Tips</t>
        </is>
      </c>
      <c r="Q5986" s="8" t="inlineStr">
        <is>
          <t>開く</t>
        </is>
      </c>
      <c r="R5986" s="5" t="inlineStr">
        <is>
          <t>サイト閉鎖・リンク切れ</t>
        </is>
      </c>
      <c r="S5986" s="5" t="inlineStr">
        <is>
          <t>不明</t>
        </is>
      </c>
      <c r="T5986" s="5" t="inlineStr"/>
      <c r="U5986" s="5" t="inlineStr">
        <is>
          <t>W5985</t>
        </is>
      </c>
    </row>
    <row r="5987">
      <c r="A5987" s="4">
        <f>RANK(M5987,$M$2:$M$6943)</f>
        <v/>
      </c>
      <c r="B5987" s="5" t="inlineStr">
        <is>
          <t>英語圏</t>
        </is>
      </c>
      <c r="C5987" s="5" t="inlineStr">
        <is>
          <t>文字・テキスト</t>
        </is>
      </c>
      <c r="D5987" s="5" t="inlineStr">
        <is>
          <t>T12</t>
        </is>
      </c>
      <c r="E5987" s="6" t="inlineStr">
        <is>
          <t>文字の一括検索・置換</t>
        </is>
      </c>
      <c r="F5987" s="5" t="inlineStr">
        <is>
          <t>TXTM</t>
        </is>
      </c>
      <c r="G5987" s="6" t="inlineStr">
        <is>
          <t>txtm.lsp</t>
        </is>
      </c>
      <c r="H5987" s="6" t="inlineStr">
        <is>
          <t>文字スタイル・高さを一致</t>
        </is>
      </c>
      <c r="I5987" s="4" t="n">
        <v>5</v>
      </c>
      <c r="J5987" s="4" t="n">
        <v>3</v>
      </c>
      <c r="K5987" s="4" t="n">
        <v>6</v>
      </c>
      <c r="L5987" s="4" t="n">
        <v>14</v>
      </c>
      <c r="M5987" s="7">
        <f>SUM(I5987:L5987)</f>
        <v/>
      </c>
      <c r="N5987" s="6" t="inlineStr">
        <is>
          <t>MATCHPROPで代替可</t>
        </is>
      </c>
      <c r="O5987" s="5" t="inlineStr">
        <is>
          <t>Henry C. Francis (ParaCADD)</t>
        </is>
      </c>
      <c r="P5987" s="5" t="inlineStr">
        <is>
          <t>ParaCADD</t>
        </is>
      </c>
      <c r="Q5987" s="8" t="inlineStr">
        <is>
          <t>開く</t>
        </is>
      </c>
      <c r="R5987" s="5" t="inlineStr">
        <is>
          <t>配布ページからダウンロード</t>
        </is>
      </c>
      <c r="S5987" s="5" t="inlineStr">
        <is>
          <t>ソース</t>
        </is>
      </c>
      <c r="T5987" s="5" t="inlineStr"/>
      <c r="U5987" s="5" t="inlineStr">
        <is>
          <t>W5986</t>
        </is>
      </c>
    </row>
    <row r="5988">
      <c r="A5988" s="4">
        <f>RANK(M5988,$M$2:$M$6943)</f>
        <v/>
      </c>
      <c r="B5988" s="5" t="inlineStr">
        <is>
          <t>英語圏</t>
        </is>
      </c>
      <c r="C5988" s="5" t="inlineStr">
        <is>
          <t>文字・テキスト</t>
        </is>
      </c>
      <c r="D5988" s="5" t="inlineStr">
        <is>
          <t>T11,T12</t>
        </is>
      </c>
      <c r="E5988" s="6" t="inlineStr">
        <is>
          <t>文字の重なりを自動で避ける・整列、文字の一括検索・置換</t>
        </is>
      </c>
      <c r="F5988" s="5" t="inlineStr">
        <is>
          <t>txtrot</t>
        </is>
      </c>
      <c r="G5988" s="6" t="inlineStr">
        <is>
          <t>txtRot.lsp</t>
        </is>
      </c>
      <c r="H5988" s="6" t="inlineStr">
        <is>
          <t>文字を指定角度に回転</t>
        </is>
      </c>
      <c r="I5988" s="4" t="n">
        <v>4</v>
      </c>
      <c r="J5988" s="4" t="n">
        <v>3</v>
      </c>
      <c r="K5988" s="4" t="n">
        <v>5</v>
      </c>
      <c r="L5988" s="4" t="n">
        <v>16</v>
      </c>
      <c r="M5988" s="7">
        <f>SUM(I5988:L5988)</f>
        <v/>
      </c>
      <c r="N5988" s="6" t="inlineStr">
        <is>
          <t>プロパティで一括回転可</t>
        </is>
      </c>
      <c r="O5988" s="5" t="inlineStr">
        <is>
          <t>JTB World (Jimmy Bergmark)</t>
        </is>
      </c>
      <c r="P5988" s="5" t="inlineStr">
        <is>
          <t>JTB World</t>
        </is>
      </c>
      <c r="Q5988" s="8" t="inlineStr">
        <is>
          <t>開く</t>
        </is>
      </c>
      <c r="R5988" s="5" t="inlineStr">
        <is>
          <t>配布ページからダウンロード</t>
        </is>
      </c>
      <c r="S5988" s="5" t="inlineStr">
        <is>
          <t>ソース</t>
        </is>
      </c>
      <c r="T5988" s="5" t="inlineStr"/>
      <c r="U5988" s="5" t="inlineStr">
        <is>
          <t>W5987</t>
        </is>
      </c>
    </row>
    <row r="5989">
      <c r="A5989" s="4">
        <f>RANK(M5989,$M$2:$M$6943)</f>
        <v/>
      </c>
      <c r="B5989" s="5" t="inlineStr">
        <is>
          <t>その他の地域</t>
        </is>
      </c>
      <c r="C5989" s="5" t="inlineStr">
        <is>
          <t>構造・鉄骨・機械</t>
        </is>
      </c>
      <c r="D5989" s="5" t="inlineStr">
        <is>
          <t>その他</t>
        </is>
      </c>
      <c r="E5989" s="6" t="inlineStr">
        <is>
          <t>その他</t>
        </is>
      </c>
      <c r="F5989" s="5" t="inlineStr">
        <is>
          <t>UBAND</t>
        </is>
      </c>
      <c r="G5989" s="6" t="inlineStr">
        <is>
          <t>UBAND.ELF</t>
        </is>
      </c>
      <c r="H5989" s="6" t="inlineStr">
        <is>
          <t>Uバンド全体を作図</t>
        </is>
      </c>
      <c r="I5989" s="4" t="n">
        <v>12</v>
      </c>
      <c r="J5989" s="4" t="n">
        <v>6</v>
      </c>
      <c r="K5989" s="4" t="n">
        <v>6</v>
      </c>
      <c r="L5989" s="4" t="n">
        <v>4</v>
      </c>
      <c r="M5989" s="7">
        <f>SUM(I5989:L5989)</f>
        <v/>
      </c>
      <c r="N5989" s="6" t="inlineStr">
        <is>
          <t>Uバンド全体</t>
        </is>
      </c>
      <c r="O5989" s="5" t="inlineStr">
        <is>
          <t>인텔리코리아 (CADian)</t>
        </is>
      </c>
      <c r="P5989" s="5" t="inlineStr">
        <is>
          <t>CADian 리습 600</t>
        </is>
      </c>
      <c r="Q5989" s="8" t="inlineStr">
        <is>
          <t>開く</t>
        </is>
      </c>
      <c r="R5989" s="5" t="inlineStr">
        <is>
          <t>フォーラム添付（ログインが必要な場合あり）</t>
        </is>
      </c>
      <c r="S5989" s="5" t="inlineStr">
        <is>
          <t>互換CAD専用（CADian）</t>
        </is>
      </c>
      <c r="T5989" s="5" t="inlineStr"/>
      <c r="U5989" s="5" t="inlineStr">
        <is>
          <t>W5988</t>
        </is>
      </c>
    </row>
    <row r="5990">
      <c r="A5990" s="4">
        <f>RANK(M5990,$M$2:$M$6943)</f>
        <v/>
      </c>
      <c r="B5990" s="5" t="inlineStr">
        <is>
          <t>その他の地域</t>
        </is>
      </c>
      <c r="C5990" s="5" t="inlineStr">
        <is>
          <t>ブロック・属性</t>
        </is>
      </c>
      <c r="D5990" s="5" t="inlineStr">
        <is>
          <t>T14</t>
        </is>
      </c>
      <c r="E5990" s="6" t="inlineStr">
        <is>
          <t>属性の抽出・一括編集・Excelとの往復</t>
        </is>
      </c>
      <c r="F5990" s="5" t="inlineStr">
        <is>
          <t>SYN</t>
        </is>
      </c>
      <c r="G5990" s="6" t="inlineStr">
        <is>
          <t>Update selected blocks attributes (as Attsync)</t>
        </is>
      </c>
      <c r="H5990" s="6" t="inlineStr">
        <is>
          <t>選択ブロックのみATTSYNC</t>
        </is>
      </c>
      <c r="I5990" s="4" t="n">
        <v>6</v>
      </c>
      <c r="J5990" s="4" t="n">
        <v>4</v>
      </c>
      <c r="K5990" s="4" t="n">
        <v>6</v>
      </c>
      <c r="L5990" s="4" t="n">
        <v>12</v>
      </c>
      <c r="M5990" s="7">
        <f>SUM(I5990:L5990)</f>
        <v/>
      </c>
      <c r="N5990" s="6" t="inlineStr">
        <is>
          <t>ATTSYNC標準</t>
        </is>
      </c>
      <c r="O5990" s="5" t="inlineStr">
        <is>
          <t>المهندس محمد يزيد (Mohamed Yazid)</t>
        </is>
      </c>
      <c r="P5990" s="5" t="inlineStr">
        <is>
          <t>Hesham Tarek</t>
        </is>
      </c>
      <c r="Q5990" s="8" t="inlineStr">
        <is>
          <t>開く</t>
        </is>
      </c>
      <c r="R5990" s="5" t="inlineStr">
        <is>
          <t>配布ページからダウンロード</t>
        </is>
      </c>
      <c r="S5990" s="5" t="inlineStr">
        <is>
          <t>不明</t>
        </is>
      </c>
      <c r="T5990" s="5" t="inlineStr"/>
      <c r="U5990" s="5" t="inlineStr">
        <is>
          <t>W5989</t>
        </is>
      </c>
    </row>
    <row r="5991">
      <c r="A5991" s="4">
        <f>RANK(M5991,$M$2:$M$6943)</f>
        <v/>
      </c>
      <c r="B5991" s="5" t="inlineStr">
        <is>
          <t>英語圏</t>
        </is>
      </c>
      <c r="C5991" s="5" t="inlineStr">
        <is>
          <t>文字・テキスト</t>
        </is>
      </c>
      <c r="D5991" s="5" t="inlineStr">
        <is>
          <t>T12</t>
        </is>
      </c>
      <c r="E5991" s="6" t="inlineStr">
        <is>
          <t>文字の一括検索・置換</t>
        </is>
      </c>
      <c r="F5991" s="5" t="inlineStr">
        <is>
          <t>-</t>
        </is>
      </c>
      <c r="G5991" s="6" t="inlineStr">
        <is>
          <t>Uppercase</t>
        </is>
      </c>
      <c r="H5991" s="6" t="inlineStr">
        <is>
          <t>文字を大文字/小文字に変換</t>
        </is>
      </c>
      <c r="I5991" s="4" t="n">
        <v>3</v>
      </c>
      <c r="J5991" s="4" t="n">
        <v>3</v>
      </c>
      <c r="K5991" s="4" t="n">
        <v>6</v>
      </c>
      <c r="L5991" s="4" t="n">
        <v>16</v>
      </c>
      <c r="M5991" s="7">
        <f>SUM(I5991:L5991)</f>
        <v/>
      </c>
      <c r="N5991" s="6" t="inlineStr">
        <is>
          <t>TCASEで代替可</t>
        </is>
      </c>
      <c r="O5991" s="5" t="inlineStr"/>
      <c r="P5991" s="5" t="inlineStr">
        <is>
          <t>Cadalyst CAD Tips</t>
        </is>
      </c>
      <c r="Q5991" s="8" t="inlineStr">
        <is>
          <t>開く</t>
        </is>
      </c>
      <c r="R5991" s="5" t="inlineStr">
        <is>
          <t>サイト閉鎖・リンク切れ</t>
        </is>
      </c>
      <c r="S5991" s="5" t="inlineStr">
        <is>
          <t>不明</t>
        </is>
      </c>
      <c r="T5991" s="5" t="inlineStr"/>
      <c r="U5991" s="5" t="inlineStr">
        <is>
          <t>W5990</t>
        </is>
      </c>
    </row>
    <row r="5992">
      <c r="A5992" s="4">
        <f>RANK(M5992,$M$2:$M$6943)</f>
        <v/>
      </c>
      <c r="B5992" s="5" t="inlineStr">
        <is>
          <t>ベトナム・東南アジア</t>
        </is>
      </c>
      <c r="C5992" s="5" t="inlineStr">
        <is>
          <t>作図</t>
        </is>
      </c>
      <c r="D5992" s="5" t="inlineStr">
        <is>
          <t>その他</t>
        </is>
      </c>
      <c r="E5992" s="6" t="inlineStr">
        <is>
          <t>その他</t>
        </is>
      </c>
      <c r="F5992" s="5" t="inlineStr">
        <is>
          <t>VDT</t>
        </is>
      </c>
      <c r="G5992" s="6" t="inlineStr">
        <is>
          <t>VDT_Ve duong truc-tamcacduongtron</t>
        </is>
      </c>
      <c r="H5992" s="6" t="inlineStr">
        <is>
          <t>円の中心線を描く</t>
        </is>
      </c>
      <c r="I5992" s="4" t="n">
        <v>5</v>
      </c>
      <c r="J5992" s="4" t="n">
        <v>4</v>
      </c>
      <c r="K5992" s="4" t="n">
        <v>7</v>
      </c>
      <c r="L5992" s="4" t="n">
        <v>12</v>
      </c>
      <c r="M5992" s="7">
        <f>SUM(I5992:L5992)</f>
        <v/>
      </c>
      <c r="N5992" s="6" t="inlineStr">
        <is>
          <t>CENTERMARKで代替可</t>
        </is>
      </c>
      <c r="O5992" s="5" t="inlineStr"/>
      <c r="P5992" s="5" t="inlineStr">
        <is>
          <t>Kho Lisp CAD (kho-lisp-cad.pages.dev)</t>
        </is>
      </c>
      <c r="Q5992" s="8" t="inlineStr">
        <is>
          <t>開く</t>
        </is>
      </c>
      <c r="R5992" s="5" t="inlineStr">
        <is>
          <t>ファイルを直接ダウンロード</t>
        </is>
      </c>
      <c r="S5992" s="5" t="inlineStr">
        <is>
          <t>ソース</t>
        </is>
      </c>
      <c r="T5992" s="5" t="inlineStr"/>
      <c r="U5992" s="5" t="inlineStr">
        <is>
          <t>W5991</t>
        </is>
      </c>
    </row>
    <row r="5993">
      <c r="A5993" s="4">
        <f>RANK(M5993,$M$2:$M$6943)</f>
        <v/>
      </c>
      <c r="B5993" s="5" t="inlineStr">
        <is>
          <t>その他の地域</t>
        </is>
      </c>
      <c r="C5993" s="5" t="inlineStr">
        <is>
          <t>構造・鉄骨・機械</t>
        </is>
      </c>
      <c r="D5993" s="5" t="inlineStr">
        <is>
          <t>その他</t>
        </is>
      </c>
      <c r="E5993" s="6" t="inlineStr">
        <is>
          <t>その他</t>
        </is>
      </c>
      <c r="F5993" s="5" t="inlineStr">
        <is>
          <t>VHOM</t>
        </is>
      </c>
      <c r="G5993" s="6" t="inlineStr">
        <is>
          <t>VHOM.ELF</t>
        </is>
      </c>
      <c r="H5993" s="6" t="inlineStr">
        <is>
          <t>軸にV溝（120度）</t>
        </is>
      </c>
      <c r="I5993" s="4" t="n">
        <v>14</v>
      </c>
      <c r="J5993" s="4" t="n">
        <v>6</v>
      </c>
      <c r="K5993" s="4" t="n">
        <v>4</v>
      </c>
      <c r="L5993" s="4" t="n">
        <v>4</v>
      </c>
      <c r="M5993" s="7">
        <f>SUM(I5993:L5993)</f>
        <v/>
      </c>
      <c r="N5993" s="6" t="inlineStr">
        <is>
          <t>V溝</t>
        </is>
      </c>
      <c r="O5993" s="5" t="inlineStr">
        <is>
          <t>인텔리코리아 (CADian)</t>
        </is>
      </c>
      <c r="P5993" s="5" t="inlineStr">
        <is>
          <t>CADian 리습 600</t>
        </is>
      </c>
      <c r="Q5993" s="8" t="inlineStr">
        <is>
          <t>開く</t>
        </is>
      </c>
      <c r="R5993" s="5" t="inlineStr">
        <is>
          <t>フォーラム添付（ログインが必要な場合あり）</t>
        </is>
      </c>
      <c r="S5993" s="5" t="inlineStr">
        <is>
          <t>互換CAD専用（CADian）</t>
        </is>
      </c>
      <c r="T5993" s="5" t="inlineStr"/>
      <c r="U5993" s="5" t="inlineStr">
        <is>
          <t>W5992</t>
        </is>
      </c>
    </row>
    <row r="5994">
      <c r="A5994" s="4">
        <f>RANK(M5994,$M$2:$M$6943)</f>
        <v/>
      </c>
      <c r="B5994" s="5" t="inlineStr">
        <is>
          <t>英語圏</t>
        </is>
      </c>
      <c r="C5994" s="5" t="inlineStr">
        <is>
          <t>設定・環境</t>
        </is>
      </c>
      <c r="D5994" s="5" t="inlineStr">
        <is>
          <t>T28</t>
        </is>
      </c>
      <c r="E5994" s="6" t="inlineStr">
        <is>
          <t>作業環境の保存・復元</t>
        </is>
      </c>
      <c r="F5994" s="5" t="inlineStr">
        <is>
          <t>VTN</t>
        </is>
      </c>
      <c r="G5994" s="6" t="inlineStr">
        <is>
          <t>Virtual Tablet Navigator (VTN)</t>
        </is>
      </c>
      <c r="H5994" s="6" t="inlineStr">
        <is>
          <t>タブレットメニューを画面上に表示</t>
        </is>
      </c>
      <c r="I5994" s="4" t="n">
        <v>10</v>
      </c>
      <c r="J5994" s="4" t="n">
        <v>12</v>
      </c>
      <c r="K5994" s="4" t="n">
        <v>3</v>
      </c>
      <c r="L5994" s="4" t="n">
        <v>3</v>
      </c>
      <c r="M5994" s="7">
        <f>SUM(I5994:L5994)</f>
        <v/>
      </c>
      <c r="N5994" s="6" t="inlineStr">
        <is>
          <t>タブレットは廃れた</t>
        </is>
      </c>
      <c r="O5994" s="5" t="inlineStr">
        <is>
          <t>@The Office</t>
        </is>
      </c>
      <c r="P5994" s="5" t="inlineStr">
        <is>
          <t>Autodesk App Store</t>
        </is>
      </c>
      <c r="Q5994" s="8" t="inlineStr">
        <is>
          <t>開く</t>
        </is>
      </c>
      <c r="R5994" s="5" t="inlineStr">
        <is>
          <t>アプリストア経由（Autodeskアカウントが必要）</t>
        </is>
      </c>
      <c r="S5994" s="5" t="inlineStr">
        <is>
          <t>暗号化・インストーラ</t>
        </is>
      </c>
      <c r="T5994" s="5" t="inlineStr"/>
      <c r="U5994" s="5" t="inlineStr">
        <is>
          <t>W5993</t>
        </is>
      </c>
    </row>
    <row r="5995">
      <c r="A5995" s="4">
        <f>RANK(M5995,$M$2:$M$6943)</f>
        <v/>
      </c>
      <c r="B5995" s="5" t="inlineStr">
        <is>
          <t>その他の地域</t>
        </is>
      </c>
      <c r="C5995" s="5" t="inlineStr">
        <is>
          <t>文字・テキスト</t>
        </is>
      </c>
      <c r="D5995" s="5" t="inlineStr">
        <is>
          <t>T12</t>
        </is>
      </c>
      <c r="E5995" s="6" t="inlineStr">
        <is>
          <t>文字の一括検索・置換</t>
        </is>
      </c>
      <c r="F5995" s="5" t="inlineStr">
        <is>
          <t>vtxt</t>
        </is>
      </c>
      <c r="G5995" s="6" t="inlineStr">
        <is>
          <t>vtxt.elf</t>
        </is>
      </c>
      <c r="H5995" s="6" t="inlineStr">
        <is>
          <t>水平垂直線の円内に1行文字</t>
        </is>
      </c>
      <c r="I5995" s="4" t="n">
        <v>10</v>
      </c>
      <c r="J5995" s="4" t="n">
        <v>4</v>
      </c>
      <c r="K5995" s="4" t="n">
        <v>6</v>
      </c>
      <c r="L5995" s="4" t="n">
        <v>8</v>
      </c>
      <c r="M5995" s="7">
        <f>SUM(I5995:L5995)</f>
        <v/>
      </c>
      <c r="N5995" s="6" t="inlineStr">
        <is>
          <t>円内文字</t>
        </is>
      </c>
      <c r="O5995" s="5" t="inlineStr">
        <is>
          <t>인텔리코리아 (CADian)</t>
        </is>
      </c>
      <c r="P5995" s="5" t="inlineStr">
        <is>
          <t>CADian 리습 600</t>
        </is>
      </c>
      <c r="Q5995" s="8" t="inlineStr">
        <is>
          <t>開く</t>
        </is>
      </c>
      <c r="R5995" s="5" t="inlineStr">
        <is>
          <t>フォーラム添付（ログインが必要な場合あり）</t>
        </is>
      </c>
      <c r="S5995" s="5" t="inlineStr">
        <is>
          <t>互換CAD専用（CADian）</t>
        </is>
      </c>
      <c r="T5995" s="5" t="inlineStr"/>
      <c r="U5995" s="5" t="inlineStr">
        <is>
          <t>W5994</t>
        </is>
      </c>
    </row>
    <row r="5996">
      <c r="A5996" s="4">
        <f>RANK(M5996,$M$2:$M$6943)</f>
        <v/>
      </c>
      <c r="B5996" s="5" t="inlineStr">
        <is>
          <t>その他の地域</t>
        </is>
      </c>
      <c r="C5996" s="5" t="inlineStr">
        <is>
          <t>建築</t>
        </is>
      </c>
      <c r="D5996" s="5" t="inlineStr">
        <is>
          <t>T24</t>
        </is>
      </c>
      <c r="E5996" s="6" t="inlineStr">
        <is>
          <t>建築：壁・建具・天井割付の作図</t>
        </is>
      </c>
      <c r="F5996" s="5" t="inlineStr">
        <is>
          <t>wa</t>
        </is>
      </c>
      <c r="G5996" s="6" t="inlineStr">
        <is>
          <t>wa.lsp</t>
        </is>
      </c>
      <c r="H5996" s="6" t="inlineStr">
        <is>
          <t>壁を作図</t>
        </is>
      </c>
      <c r="I5996" s="4" t="n">
        <v>8</v>
      </c>
      <c r="J5996" s="4" t="n">
        <v>4</v>
      </c>
      <c r="K5996" s="4" t="n">
        <v>8</v>
      </c>
      <c r="L5996" s="4" t="n">
        <v>8</v>
      </c>
      <c r="M5996" s="7">
        <f>SUM(I5996:L5996)</f>
        <v/>
      </c>
      <c r="N5996" s="6" t="inlineStr">
        <is>
          <t>壁作図</t>
        </is>
      </c>
      <c r="O5996" s="5" t="inlineStr"/>
      <c r="P5996" s="5" t="inlineStr">
        <is>
          <t>ART-PIA (Daum cafe)</t>
        </is>
      </c>
      <c r="Q5996" s="8" t="inlineStr">
        <is>
          <t>開く</t>
        </is>
      </c>
      <c r="R5996" s="5" t="inlineStr">
        <is>
          <t>フォーラム添付（ログインが必要な場合あり）</t>
        </is>
      </c>
      <c r="S5996" s="5" t="inlineStr">
        <is>
          <t>不明</t>
        </is>
      </c>
      <c r="T5996" s="5" t="inlineStr"/>
      <c r="U5996" s="5" t="inlineStr">
        <is>
          <t>W5995</t>
        </is>
      </c>
    </row>
    <row r="5997">
      <c r="A5997" s="4">
        <f>RANK(M5997,$M$2:$M$6943)</f>
        <v/>
      </c>
      <c r="B5997" s="5" t="inlineStr">
        <is>
          <t>ヨーロッパ</t>
        </is>
      </c>
      <c r="C5997" s="5" t="inlineStr">
        <is>
          <t>表示・UCS・ビュー</t>
        </is>
      </c>
      <c r="D5997" s="5" t="inlineStr">
        <is>
          <t>その他</t>
        </is>
      </c>
      <c r="E5997" s="6" t="inlineStr">
        <is>
          <t>その他</t>
        </is>
      </c>
      <c r="F5997" s="5" t="inlineStr">
        <is>
          <t>-</t>
        </is>
      </c>
      <c r="G5997" s="6" t="inlineStr">
        <is>
          <t>Widoki 2D/3D</t>
        </is>
      </c>
      <c r="H5997" s="6" t="inlineStr">
        <is>
          <t>2D/3Dビューを素早く切替</t>
        </is>
      </c>
      <c r="I5997" s="4" t="n">
        <v>7</v>
      </c>
      <c r="J5997" s="4" t="n">
        <v>6</v>
      </c>
      <c r="K5997" s="4" t="n">
        <v>6</v>
      </c>
      <c r="L5997" s="4" t="n">
        <v>9</v>
      </c>
      <c r="M5997" s="7">
        <f>SUM(I5997:L5997)</f>
        <v/>
      </c>
      <c r="N5997" s="6" t="inlineStr">
        <is>
          <t>ビュー切替は標準で可</t>
        </is>
      </c>
      <c r="O5997" s="5" t="inlineStr">
        <is>
          <t>kojacek</t>
        </is>
      </c>
      <c r="P5997" s="5" t="inlineStr">
        <is>
          <t>kojacek.wordpress.com</t>
        </is>
      </c>
      <c r="Q5997" s="8" t="inlineStr">
        <is>
          <t>開く</t>
        </is>
      </c>
      <c r="R5997" s="5" t="inlineStr">
        <is>
          <t>ページ内にコード掲載</t>
        </is>
      </c>
      <c r="S5997" s="5" t="inlineStr">
        <is>
          <t>ソース</t>
        </is>
      </c>
      <c r="T5997" s="5" t="inlineStr"/>
      <c r="U5997" s="5" t="inlineStr">
        <is>
          <t>W5996</t>
        </is>
      </c>
    </row>
    <row r="5998">
      <c r="A5998" s="4">
        <f>RANK(M5998,$M$2:$M$6943)</f>
        <v/>
      </c>
      <c r="B5998" s="5" t="inlineStr">
        <is>
          <t>英語圏</t>
        </is>
      </c>
      <c r="C5998" s="5" t="inlineStr">
        <is>
          <t>外部参照・図面管理・一括処理</t>
        </is>
      </c>
      <c r="D5998" s="5" t="inlineStr">
        <is>
          <t>T29</t>
        </is>
      </c>
      <c r="E5998" s="6" t="inlineStr">
        <is>
          <t>外部参照の管理</t>
        </is>
      </c>
      <c r="F5998" s="5" t="inlineStr">
        <is>
          <t>XA1</t>
        </is>
      </c>
      <c r="G5998" s="6" t="inlineStr">
        <is>
          <t>xa1.lsp</t>
        </is>
      </c>
      <c r="H5998" s="6" t="inlineStr">
        <is>
          <t>原点に外部参照アタッチ</t>
        </is>
      </c>
      <c r="I5998" s="4" t="n">
        <v>5</v>
      </c>
      <c r="J5998" s="4" t="n">
        <v>3</v>
      </c>
      <c r="K5998" s="4" t="n">
        <v>7</v>
      </c>
      <c r="L5998" s="4" t="n">
        <v>13</v>
      </c>
      <c r="M5998" s="7">
        <f>SUM(I5998:L5998)</f>
        <v/>
      </c>
      <c r="N5998" s="6" t="inlineStr">
        <is>
          <t>標準で原点アタッチ可</t>
        </is>
      </c>
      <c r="O5998" s="5" t="inlineStr">
        <is>
          <t>Henry C. Francis (ParaCADD)</t>
        </is>
      </c>
      <c r="P5998" s="5" t="inlineStr">
        <is>
          <t>ParaCADD</t>
        </is>
      </c>
      <c r="Q5998" s="8" t="inlineStr">
        <is>
          <t>開く</t>
        </is>
      </c>
      <c r="R5998" s="5" t="inlineStr">
        <is>
          <t>配布ページからダウンロード</t>
        </is>
      </c>
      <c r="S5998" s="5" t="inlineStr">
        <is>
          <t>ソース</t>
        </is>
      </c>
      <c r="T5998" s="5" t="inlineStr"/>
      <c r="U5998" s="5" t="inlineStr">
        <is>
          <t>W5997</t>
        </is>
      </c>
    </row>
    <row r="5999">
      <c r="A5999" s="4">
        <f>RANK(M5999,$M$2:$M$6943)</f>
        <v/>
      </c>
      <c r="B5999" s="5" t="inlineStr">
        <is>
          <t>その他の地域</t>
        </is>
      </c>
      <c r="C5999" s="5" t="inlineStr">
        <is>
          <t>作図</t>
        </is>
      </c>
      <c r="D5999" s="5" t="inlineStr">
        <is>
          <t>その他</t>
        </is>
      </c>
      <c r="E5999" s="6" t="inlineStr">
        <is>
          <t>その他</t>
        </is>
      </c>
      <c r="F5999" s="5" t="inlineStr">
        <is>
          <t>xbox</t>
        </is>
      </c>
      <c r="G5999" s="6" t="inlineStr">
        <is>
          <t>xbox.elf</t>
        </is>
      </c>
      <c r="H5999" s="6" t="inlineStr">
        <is>
          <t>矩形と内部X印を一括作図</t>
        </is>
      </c>
      <c r="I5999" s="4" t="n">
        <v>8</v>
      </c>
      <c r="J5999" s="4" t="n">
        <v>4</v>
      </c>
      <c r="K5999" s="4" t="n">
        <v>6</v>
      </c>
      <c r="L5999" s="4" t="n">
        <v>10</v>
      </c>
      <c r="M5999" s="7">
        <f>SUM(I5999:L5999)</f>
        <v/>
      </c>
      <c r="N5999" s="6" t="inlineStr">
        <is>
          <t>矩形X印</t>
        </is>
      </c>
      <c r="O5999" s="5" t="inlineStr">
        <is>
          <t>인텔리코리아 (CADian)</t>
        </is>
      </c>
      <c r="P5999" s="5" t="inlineStr">
        <is>
          <t>CADian 리습 600</t>
        </is>
      </c>
      <c r="Q5999" s="8" t="inlineStr">
        <is>
          <t>開く</t>
        </is>
      </c>
      <c r="R5999" s="5" t="inlineStr">
        <is>
          <t>フォーラム添付（ログインが必要な場合あり）</t>
        </is>
      </c>
      <c r="S5999" s="5" t="inlineStr">
        <is>
          <t>互換CAD専用（CADian）</t>
        </is>
      </c>
      <c r="T5999" s="5" t="inlineStr"/>
      <c r="U5999" s="5" t="inlineStr">
        <is>
          <t>W5998</t>
        </is>
      </c>
    </row>
    <row r="6000">
      <c r="A6000" s="4">
        <f>RANK(M6000,$M$2:$M$6943)</f>
        <v/>
      </c>
      <c r="B6000" s="5" t="inlineStr">
        <is>
          <t>英語圏</t>
        </is>
      </c>
      <c r="C6000" s="5" t="inlineStr">
        <is>
          <t>外部参照・図面管理・一括処理</t>
        </is>
      </c>
      <c r="D6000" s="5" t="inlineStr">
        <is>
          <t>T29</t>
        </is>
      </c>
      <c r="E6000" s="6" t="inlineStr">
        <is>
          <t>外部参照の管理</t>
        </is>
      </c>
      <c r="F6000" s="5" t="inlineStr">
        <is>
          <t>XO1</t>
        </is>
      </c>
      <c r="G6000" s="6" t="inlineStr">
        <is>
          <t>xo1.lsp</t>
        </is>
      </c>
      <c r="H6000" s="6" t="inlineStr">
        <is>
          <t>原点に外部参照オーバーレイ</t>
        </is>
      </c>
      <c r="I6000" s="4" t="n">
        <v>5</v>
      </c>
      <c r="J6000" s="4" t="n">
        <v>3</v>
      </c>
      <c r="K6000" s="4" t="n">
        <v>7</v>
      </c>
      <c r="L6000" s="4" t="n">
        <v>13</v>
      </c>
      <c r="M6000" s="7">
        <f>SUM(I6000:L6000)</f>
        <v/>
      </c>
      <c r="N6000" s="6" t="inlineStr">
        <is>
          <t>標準で原点オーバーレイ可</t>
        </is>
      </c>
      <c r="O6000" s="5" t="inlineStr">
        <is>
          <t>Henry C. Francis (ParaCADD)</t>
        </is>
      </c>
      <c r="P6000" s="5" t="inlineStr">
        <is>
          <t>ParaCADD</t>
        </is>
      </c>
      <c r="Q6000" s="8" t="inlineStr">
        <is>
          <t>開く</t>
        </is>
      </c>
      <c r="R6000" s="5" t="inlineStr">
        <is>
          <t>配布ページからダウンロード</t>
        </is>
      </c>
      <c r="S6000" s="5" t="inlineStr">
        <is>
          <t>ソース</t>
        </is>
      </c>
      <c r="T6000" s="5" t="inlineStr"/>
      <c r="U6000" s="5" t="inlineStr">
        <is>
          <t>W5999</t>
        </is>
      </c>
    </row>
    <row r="6001">
      <c r="A6001" s="4">
        <f>RANK(M6001,$M$2:$M$6943)</f>
        <v/>
      </c>
      <c r="B6001" s="5" t="inlineStr">
        <is>
          <t>英語圏</t>
        </is>
      </c>
      <c r="C6001" s="5" t="inlineStr">
        <is>
          <t>外部参照・図面管理・一括処理</t>
        </is>
      </c>
      <c r="D6001" s="5" t="inlineStr">
        <is>
          <t>T29</t>
        </is>
      </c>
      <c r="E6001" s="6" t="inlineStr">
        <is>
          <t>外部参照の管理</t>
        </is>
      </c>
      <c r="F6001" s="5" t="inlineStr">
        <is>
          <t>XREFTREE, XRS-TEST, ZXRS</t>
        </is>
      </c>
      <c r="G6001" s="6" t="inlineStr">
        <is>
          <t>xreftree.lsp</t>
        </is>
      </c>
      <c r="H6001" s="6" t="inlineStr">
        <is>
          <t>外部参照のツリー表示</t>
        </is>
      </c>
      <c r="I6001" s="4" t="n">
        <v>5</v>
      </c>
      <c r="J6001" s="4" t="n">
        <v>7</v>
      </c>
      <c r="K6001" s="4" t="n">
        <v>6</v>
      </c>
      <c r="L6001" s="4" t="n">
        <v>10</v>
      </c>
      <c r="M6001" s="7">
        <f>SUM(I6001:L6001)</f>
        <v/>
      </c>
      <c r="N6001" s="6" t="inlineStr">
        <is>
          <t>外部参照パレットのツリー</t>
        </is>
      </c>
      <c r="O6001" s="5" t="inlineStr">
        <is>
          <t>Stephan Koster</t>
        </is>
      </c>
      <c r="P6001" s="5" t="inlineStr">
        <is>
          <t>ParaCADD</t>
        </is>
      </c>
      <c r="Q6001" s="8" t="inlineStr">
        <is>
          <t>開く</t>
        </is>
      </c>
      <c r="R6001" s="5" t="inlineStr">
        <is>
          <t>配布ページからダウンロード</t>
        </is>
      </c>
      <c r="S6001" s="5" t="inlineStr">
        <is>
          <t>ソース</t>
        </is>
      </c>
      <c r="T6001" s="5" t="inlineStr"/>
      <c r="U6001" s="5" t="inlineStr">
        <is>
          <t>W6000</t>
        </is>
      </c>
    </row>
    <row r="6002">
      <c r="A6002" s="4">
        <f>RANK(M6002,$M$2:$M$6943)</f>
        <v/>
      </c>
      <c r="B6002" s="5" t="inlineStr">
        <is>
          <t>英語圏</t>
        </is>
      </c>
      <c r="C6002" s="5" t="inlineStr">
        <is>
          <t>外部参照・図面管理・一括処理</t>
        </is>
      </c>
      <c r="D6002" s="5" t="inlineStr">
        <is>
          <t>T29</t>
        </is>
      </c>
      <c r="E6002" s="6" t="inlineStr">
        <is>
          <t>外部参照の管理</t>
        </is>
      </c>
      <c r="F6002" s="5" t="inlineStr">
        <is>
          <t>XRPATH</t>
        </is>
      </c>
      <c r="G6002" s="6" t="inlineStr">
        <is>
          <t>xrpath.lsp</t>
        </is>
      </c>
      <c r="H6002" s="6" t="inlineStr">
        <is>
          <t>外部参照パスを相対パス化</t>
        </is>
      </c>
      <c r="I6002" s="4" t="n">
        <v>4</v>
      </c>
      <c r="J6002" s="4" t="n">
        <v>4</v>
      </c>
      <c r="K6002" s="4" t="n">
        <v>7</v>
      </c>
      <c r="L6002" s="4" t="n">
        <v>13</v>
      </c>
      <c r="M6002" s="7">
        <f>SUM(I6002:L6002)</f>
        <v/>
      </c>
      <c r="N6002" s="6" t="inlineStr">
        <is>
          <t>相対パスは標準既定</t>
        </is>
      </c>
      <c r="O6002" s="5" t="inlineStr">
        <is>
          <t>Henry C. Francis (ParaCADD)</t>
        </is>
      </c>
      <c r="P6002" s="5" t="inlineStr">
        <is>
          <t>ParaCADD</t>
        </is>
      </c>
      <c r="Q6002" s="8" t="inlineStr">
        <is>
          <t>開く</t>
        </is>
      </c>
      <c r="R6002" s="5" t="inlineStr">
        <is>
          <t>配布ページからダウンロード</t>
        </is>
      </c>
      <c r="S6002" s="5" t="inlineStr">
        <is>
          <t>ソース</t>
        </is>
      </c>
      <c r="T6002" s="5" t="inlineStr"/>
      <c r="U6002" s="5" t="inlineStr">
        <is>
          <t>W6001</t>
        </is>
      </c>
    </row>
    <row r="6003">
      <c r="A6003" s="4">
        <f>RANK(M6003,$M$2:$M$6943)</f>
        <v/>
      </c>
      <c r="B6003" s="5" t="inlineStr">
        <is>
          <t>英語圏</t>
        </is>
      </c>
      <c r="C6003" s="5" t="inlineStr">
        <is>
          <t>外部参照・図面管理・一括処理</t>
        </is>
      </c>
      <c r="D6003" s="5" t="inlineStr">
        <is>
          <t>T29</t>
        </is>
      </c>
      <c r="E6003" s="6" t="inlineStr">
        <is>
          <t>外部参照の管理</t>
        </is>
      </c>
      <c r="F6003" s="5" t="inlineStr">
        <is>
          <t>XSTATUS</t>
        </is>
      </c>
      <c r="G6003" s="6" t="inlineStr">
        <is>
          <t>xstatus.lsp</t>
        </is>
      </c>
      <c r="H6003" s="6" t="inlineStr">
        <is>
          <t>外部参照の状態を表示</t>
        </is>
      </c>
      <c r="I6003" s="4" t="n">
        <v>6</v>
      </c>
      <c r="J6003" s="4" t="n">
        <v>5</v>
      </c>
      <c r="K6003" s="4" t="n">
        <v>5</v>
      </c>
      <c r="L6003" s="4" t="n">
        <v>12</v>
      </c>
      <c r="M6003" s="7">
        <f>SUM(I6003:L6003)</f>
        <v/>
      </c>
      <c r="N6003" s="6" t="inlineStr">
        <is>
          <t>外部参照パレットで可</t>
        </is>
      </c>
      <c r="O6003" s="5" t="inlineStr">
        <is>
          <t>Henry C. Francis (ParaCADD)</t>
        </is>
      </c>
      <c r="P6003" s="5" t="inlineStr">
        <is>
          <t>ParaCADD</t>
        </is>
      </c>
      <c r="Q6003" s="8" t="inlineStr">
        <is>
          <t>開く</t>
        </is>
      </c>
      <c r="R6003" s="5" t="inlineStr">
        <is>
          <t>配布ページからダウンロード</t>
        </is>
      </c>
      <c r="S6003" s="5" t="inlineStr">
        <is>
          <t>ソース</t>
        </is>
      </c>
      <c r="T6003" s="5" t="inlineStr"/>
      <c r="U6003" s="5" t="inlineStr">
        <is>
          <t>W6002</t>
        </is>
      </c>
    </row>
    <row r="6004">
      <c r="A6004" s="4">
        <f>RANK(M6004,$M$2:$M$6943)</f>
        <v/>
      </c>
      <c r="B6004" s="5" t="inlineStr">
        <is>
          <t>英語圏</t>
        </is>
      </c>
      <c r="C6004" s="5" t="inlineStr">
        <is>
          <t>線・ポリライン編集</t>
        </is>
      </c>
      <c r="D6004" s="5" t="inlineStr">
        <is>
          <t>その他,T10</t>
        </is>
      </c>
      <c r="E6004" s="6" t="inlineStr">
        <is>
          <t>その他、図面の健全性チェック・お掃除</t>
        </is>
      </c>
      <c r="F6004" s="5" t="inlineStr">
        <is>
          <t>-</t>
        </is>
      </c>
      <c r="G6004" s="6" t="inlineStr">
        <is>
          <t>Zero Elevation (zp.lsp)</t>
        </is>
      </c>
      <c r="H6004" s="6" t="inlineStr">
        <is>
          <t>線の標高を0にする</t>
        </is>
      </c>
      <c r="I6004" s="4" t="n">
        <v>4</v>
      </c>
      <c r="J6004" s="4" t="n">
        <v>3</v>
      </c>
      <c r="K6004" s="4" t="n">
        <v>8</v>
      </c>
      <c r="L6004" s="4" t="n">
        <v>13</v>
      </c>
      <c r="M6004" s="7">
        <f>SUM(I6004:L6004)</f>
        <v/>
      </c>
      <c r="N6004" s="6" t="inlineStr">
        <is>
          <t>FLATTENで代替可</t>
        </is>
      </c>
      <c r="O6004" s="5" t="inlineStr"/>
      <c r="P6004" s="5" t="inlineStr">
        <is>
          <t>draftsperson.net</t>
        </is>
      </c>
      <c r="Q6004" s="8" t="inlineStr">
        <is>
          <t>開く</t>
        </is>
      </c>
      <c r="R6004" s="5" t="inlineStr">
        <is>
          <t>ファイルを直接ダウンロード</t>
        </is>
      </c>
      <c r="S6004" s="5" t="inlineStr">
        <is>
          <t>ソース</t>
        </is>
      </c>
      <c r="T6004" s="5" t="inlineStr"/>
      <c r="U6004" s="5" t="inlineStr">
        <is>
          <t>W6003</t>
        </is>
      </c>
    </row>
    <row r="6005">
      <c r="A6005" s="4">
        <f>RANK(M6005,$M$2:$M$6943)</f>
        <v/>
      </c>
      <c r="B6005" s="5" t="inlineStr">
        <is>
          <t>ロシア語圏</t>
        </is>
      </c>
      <c r="C6005" s="5" t="inlineStr">
        <is>
          <t>02</t>
        </is>
      </c>
      <c r="D6005" s="5" t="inlineStr">
        <is>
          <t>T07</t>
        </is>
      </c>
      <c r="E6005" s="6" t="inlineStr">
        <is>
          <t>検図：寸法値の手入力上書きを検出</t>
        </is>
      </c>
      <c r="F6005" s="5" t="inlineStr">
        <is>
          <t>-</t>
        </is>
      </c>
      <c r="G6005" s="6" t="inlineStr">
        <is>
          <t>Замена размеров на немасштабируемые - проставленные от руки</t>
        </is>
      </c>
      <c r="H6005" s="6" t="inlineStr">
        <is>
          <t>寸法を手書き値の非連動寸法に置換</t>
        </is>
      </c>
      <c r="I6005" s="4" t="n">
        <v>6</v>
      </c>
      <c r="J6005" s="4" t="n">
        <v>6</v>
      </c>
      <c r="K6005" s="4" t="n">
        <v>7</v>
      </c>
      <c r="L6005" s="4" t="n">
        <v>9</v>
      </c>
      <c r="M6005" s="7">
        <f>SUM(I6005:L6005)</f>
        <v/>
      </c>
      <c r="N6005" s="6" t="inlineStr">
        <is>
          <t>寸法値上書きで代替可</t>
        </is>
      </c>
      <c r="O6005" s="5" t="inlineStr">
        <is>
          <t>Черыгов В.Н. ; Апрель 2002, г. Нижневартовск</t>
        </is>
      </c>
      <c r="P6005" s="5" t="inlineStr">
        <is>
          <t>dwg.ru</t>
        </is>
      </c>
      <c r="Q6005" s="8" t="inlineStr">
        <is>
          <t>開く</t>
        </is>
      </c>
      <c r="R6005" s="5" t="inlineStr">
        <is>
          <t>ログイン・会員登録が必要</t>
        </is>
      </c>
      <c r="S6005" s="5" t="inlineStr">
        <is>
          <t>不明</t>
        </is>
      </c>
      <c r="T6005" s="5" t="inlineStr"/>
      <c r="U6005" s="5" t="inlineStr">
        <is>
          <t>W6004</t>
        </is>
      </c>
    </row>
    <row r="6006">
      <c r="A6006" s="4">
        <f>RANK(M6006,$M$2:$M$6943)</f>
        <v/>
      </c>
      <c r="B6006" s="5" t="inlineStr">
        <is>
          <t>ロシア語圏</t>
        </is>
      </c>
      <c r="C6006" s="5" t="inlineStr">
        <is>
          <t>21</t>
        </is>
      </c>
      <c r="D6006" s="5" t="inlineStr">
        <is>
          <t>その他</t>
        </is>
      </c>
      <c r="E6006" s="6" t="inlineStr">
        <is>
          <t>その他</t>
        </is>
      </c>
      <c r="F6006" s="5" t="inlineStr">
        <is>
          <t>-</t>
        </is>
      </c>
      <c r="G6006" s="6" t="inlineStr">
        <is>
          <t>Несколько простеньких лиспов</t>
        </is>
      </c>
      <c r="H6006" s="6" t="inlineStr">
        <is>
          <t>小さな便利LISP数本</t>
        </is>
      </c>
      <c r="I6006" s="4" t="n">
        <v>8</v>
      </c>
      <c r="J6006" s="4" t="n">
        <v>6</v>
      </c>
      <c r="K6006" s="4" t="n">
        <v>6</v>
      </c>
      <c r="L6006" s="4" t="n">
        <v>8</v>
      </c>
      <c r="M6006" s="7">
        <f>SUM(I6006:L6006)</f>
        <v/>
      </c>
      <c r="N6006" s="6" t="inlineStr">
        <is>
          <t>小物の寄せ集め</t>
        </is>
      </c>
      <c r="O6006" s="5" t="inlineStr">
        <is>
          <t>Вадим Семенов</t>
        </is>
      </c>
      <c r="P6006" s="5" t="inlineStr">
        <is>
          <t>dwg.ru</t>
        </is>
      </c>
      <c r="Q6006" s="8" t="inlineStr">
        <is>
          <t>開く</t>
        </is>
      </c>
      <c r="R6006" s="5" t="inlineStr">
        <is>
          <t>ログイン・会員登録が必要</t>
        </is>
      </c>
      <c r="S6006" s="5" t="inlineStr">
        <is>
          <t>不明</t>
        </is>
      </c>
      <c r="T6006" s="5" t="inlineStr"/>
      <c r="U6006" s="5" t="inlineStr">
        <is>
          <t>W6005</t>
        </is>
      </c>
    </row>
    <row r="6007">
      <c r="A6007" s="4">
        <f>RANK(M6007,$M$2:$M$6943)</f>
        <v/>
      </c>
      <c r="B6007" s="5" t="inlineStr">
        <is>
          <t>ロシア語圏</t>
        </is>
      </c>
      <c r="C6007" s="5" t="inlineStr">
        <is>
          <t>15</t>
        </is>
      </c>
      <c r="D6007" s="5" t="inlineStr">
        <is>
          <t>T25</t>
        </is>
      </c>
      <c r="E6007" s="6" t="inlineStr">
        <is>
          <t>設備：単線→複線化、ダクト・配管の継手</t>
        </is>
      </c>
      <c r="F6007" s="5" t="inlineStr">
        <is>
          <t>-</t>
        </is>
      </c>
      <c r="G6007" s="6" t="inlineStr">
        <is>
          <t>Рисуем Лотки по серии 3.006.1-2.87</t>
        </is>
      </c>
      <c r="H6007" s="6" t="inlineStr">
        <is>
          <t>標準シリーズのトラフを作図</t>
        </is>
      </c>
      <c r="I6007" s="4" t="n">
        <v>10</v>
      </c>
      <c r="J6007" s="4" t="n">
        <v>6</v>
      </c>
      <c r="K6007" s="4" t="n">
        <v>8</v>
      </c>
      <c r="L6007" s="4" t="n">
        <v>4</v>
      </c>
      <c r="M6007" s="7">
        <f>SUM(I6007:L6007)</f>
        <v/>
      </c>
      <c r="N6007" s="6" t="inlineStr">
        <is>
          <t>特定シリーズのトラフ</t>
        </is>
      </c>
      <c r="O6007" s="5" t="inlineStr">
        <is>
          <t>Алексей</t>
        </is>
      </c>
      <c r="P6007" s="5" t="inlineStr">
        <is>
          <t>dwg.ru</t>
        </is>
      </c>
      <c r="Q6007" s="8" t="inlineStr">
        <is>
          <t>開く</t>
        </is>
      </c>
      <c r="R6007" s="5" t="inlineStr">
        <is>
          <t>ログイン・会員登録が必要</t>
        </is>
      </c>
      <c r="S6007" s="5" t="inlineStr">
        <is>
          <t>不明</t>
        </is>
      </c>
      <c r="T6007" s="5" t="inlineStr"/>
      <c r="U6007" s="5" t="inlineStr">
        <is>
          <t>W6006</t>
        </is>
      </c>
    </row>
    <row r="6008">
      <c r="A6008" s="4">
        <f>RANK(M6008,$M$2:$M$6943)</f>
        <v/>
      </c>
      <c r="B6008" s="5" t="inlineStr">
        <is>
          <t>日本</t>
        </is>
      </c>
      <c r="C6008" s="5" t="inlineStr">
        <is>
          <t>画層</t>
        </is>
      </c>
      <c r="D6008" s="5" t="inlineStr">
        <is>
          <t>T18,T05</t>
        </is>
      </c>
      <c r="E6008" s="6" t="inlineStr">
        <is>
          <t>画層の自動振り分け・標準化、図枠からレイアウト・ビューポートを自動作成</t>
        </is>
      </c>
      <c r="F6008" s="5" t="inlineStr">
        <is>
          <t>-</t>
        </is>
      </c>
      <c r="G6008" s="6" t="inlineStr">
        <is>
          <t>ビューポートでのレイヤーフリーズ</t>
        </is>
      </c>
      <c r="H6008" s="6" t="inlineStr">
        <is>
          <t>ビューポート内で画層フリーズ</t>
        </is>
      </c>
      <c r="I6008" s="4" t="n">
        <v>5</v>
      </c>
      <c r="J6008" s="4" t="n">
        <v>5</v>
      </c>
      <c r="K6008" s="4" t="n">
        <v>6</v>
      </c>
      <c r="L6008" s="4" t="n">
        <v>12</v>
      </c>
      <c r="M6008" s="7">
        <f>SUM(I6008:L6008)</f>
        <v/>
      </c>
      <c r="N6008" s="6" t="inlineStr">
        <is>
          <t>VPFREEZEで代替可</t>
        </is>
      </c>
      <c r="O6008" s="5" t="inlineStr">
        <is>
          <t>ekakio</t>
        </is>
      </c>
      <c r="P6008" s="5" t="inlineStr">
        <is>
          <t>ekakio.hatenablog.jp</t>
        </is>
      </c>
      <c r="Q6008" s="8" t="inlineStr">
        <is>
          <t>開く</t>
        </is>
      </c>
      <c r="R6008" s="5" t="inlineStr">
        <is>
          <t>ページ内にコード掲載</t>
        </is>
      </c>
      <c r="S6008" s="5" t="inlineStr">
        <is>
          <t>ソース</t>
        </is>
      </c>
      <c r="T6008" s="5" t="inlineStr"/>
      <c r="U6008" s="5" t="inlineStr">
        <is>
          <t>W6007</t>
        </is>
      </c>
    </row>
    <row r="6009">
      <c r="A6009" s="4">
        <f>RANK(M6009,$M$2:$M$6943)</f>
        <v/>
      </c>
      <c r="B6009" s="5" t="inlineStr">
        <is>
          <t>ロシア語圏</t>
        </is>
      </c>
      <c r="C6009" s="5" t="inlineStr">
        <is>
          <t>20</t>
        </is>
      </c>
      <c r="D6009" s="5" t="inlineStr">
        <is>
          <t>その他</t>
        </is>
      </c>
      <c r="E6009" s="6" t="inlineStr">
        <is>
          <t>その他</t>
        </is>
      </c>
      <c r="F6009" s="5" t="inlineStr">
        <is>
          <t>-</t>
        </is>
      </c>
      <c r="G6009" s="6" t="inlineStr">
        <is>
          <t>ファイル/フォルダ関数群</t>
        </is>
      </c>
      <c r="H6009" s="6" t="inlineStr">
        <is>
          <t>フォルダ参照・作成・検索関数</t>
        </is>
      </c>
      <c r="I6009" s="4" t="n">
        <v>10</v>
      </c>
      <c r="J6009" s="4" t="n">
        <v>7</v>
      </c>
      <c r="K6009" s="4" t="n">
        <v>4</v>
      </c>
      <c r="L6009" s="4" t="n">
        <v>7</v>
      </c>
      <c r="M6009" s="7">
        <f>SUM(I6009:L6009)</f>
        <v/>
      </c>
      <c r="N6009" s="6" t="inlineStr">
        <is>
          <t>フォルダ関数</t>
        </is>
      </c>
      <c r="O6009" s="5" t="inlineStr">
        <is>
          <t>kpblc</t>
        </is>
      </c>
      <c r="P6009" s="5" t="inlineStr">
        <is>
          <t>autolisp.ru</t>
        </is>
      </c>
      <c r="Q6009" s="8" t="inlineStr">
        <is>
          <t>開く</t>
        </is>
      </c>
      <c r="R6009" s="5" t="inlineStr">
        <is>
          <t>配布ページからダウンロード</t>
        </is>
      </c>
      <c r="S6009" s="5" t="inlineStr">
        <is>
          <t>不明</t>
        </is>
      </c>
      <c r="T6009" s="5" t="inlineStr"/>
      <c r="U6009" s="5" t="inlineStr">
        <is>
          <t>W6008</t>
        </is>
      </c>
    </row>
    <row r="6010">
      <c r="A6010" s="4">
        <f>RANK(M6010,$M$2:$M$6943)</f>
        <v/>
      </c>
      <c r="B6010" s="5" t="inlineStr">
        <is>
          <t>中国語圏</t>
        </is>
      </c>
      <c r="C6010" s="5" t="inlineStr">
        <is>
          <t>表・Excel連携</t>
        </is>
      </c>
      <c r="D6010" s="5" t="inlineStr">
        <is>
          <t>その他</t>
        </is>
      </c>
      <c r="E6010" s="6" t="inlineStr">
        <is>
          <t>その他</t>
        </is>
      </c>
      <c r="F6010" s="5" t="inlineStr">
        <is>
          <t>-</t>
        </is>
      </c>
      <c r="G6010" s="6" t="inlineStr">
        <is>
          <t>快速查询图元属性</t>
        </is>
      </c>
      <c r="H6010" s="6" t="inlineStr">
        <is>
          <t>図元の特性を素早く照会</t>
        </is>
      </c>
      <c r="I6010" s="4" t="n">
        <v>4</v>
      </c>
      <c r="J6010" s="4" t="n">
        <v>4</v>
      </c>
      <c r="K6010" s="4" t="n">
        <v>6</v>
      </c>
      <c r="L6010" s="4" t="n">
        <v>14</v>
      </c>
      <c r="M6010" s="7">
        <f>SUM(I6010:L6010)</f>
        <v/>
      </c>
      <c r="N6010" s="6" t="inlineStr">
        <is>
          <t>LIST/特性で可</t>
        </is>
      </c>
      <c r="O6010" s="5" t="inlineStr">
        <is>
          <t>biya</t>
        </is>
      </c>
      <c r="P6010" s="5" t="inlineStr">
        <is>
          <t>明经CAD社区</t>
        </is>
      </c>
      <c r="Q6010" s="8" t="inlineStr">
        <is>
          <t>開く</t>
        </is>
      </c>
      <c r="R6010" s="5" t="inlineStr">
        <is>
          <t>フォーラム添付（ログインが必要な場合あり）</t>
        </is>
      </c>
      <c r="S6010" s="5" t="inlineStr">
        <is>
          <t>不明</t>
        </is>
      </c>
      <c r="T6010" s="5" t="inlineStr"/>
      <c r="U6010" s="5" t="inlineStr">
        <is>
          <t>W6009</t>
        </is>
      </c>
    </row>
    <row r="6011">
      <c r="A6011" s="4">
        <f>RANK(M6011,$M$2:$M$6943)</f>
        <v/>
      </c>
      <c r="B6011" s="5" t="inlineStr">
        <is>
          <t>日本</t>
        </is>
      </c>
      <c r="C6011" s="5" t="inlineStr">
        <is>
          <t>選択・絞り込み</t>
        </is>
      </c>
      <c r="D6011" s="5" t="inlineStr">
        <is>
          <t>その他</t>
        </is>
      </c>
      <c r="E6011" s="6" t="inlineStr">
        <is>
          <t>その他</t>
        </is>
      </c>
      <c r="F6011" s="5" t="inlineStr">
        <is>
          <t>-</t>
        </is>
      </c>
      <c r="G6011" s="6" t="inlineStr">
        <is>
          <t>条件一致図形の選択</t>
        </is>
      </c>
      <c r="H6011" s="6" t="inlineStr">
        <is>
          <t>特定条件の図形だけ選択（サンプル）</t>
        </is>
      </c>
      <c r="I6011" s="4" t="n">
        <v>5</v>
      </c>
      <c r="J6011" s="4" t="n">
        <v>5</v>
      </c>
      <c r="K6011" s="4" t="n">
        <v>6</v>
      </c>
      <c r="L6011" s="4" t="n">
        <v>12</v>
      </c>
      <c r="M6011" s="7">
        <f>SUM(I6011:L6011)</f>
        <v/>
      </c>
      <c r="N6011" s="6" t="inlineStr">
        <is>
          <t>QSELECTで代替可</t>
        </is>
      </c>
      <c r="O6011" s="5" t="inlineStr"/>
      <c r="P6011" s="5" t="inlineStr">
        <is>
          <t>メモだよ！！</t>
        </is>
      </c>
      <c r="Q6011" s="8" t="inlineStr">
        <is>
          <t>開く</t>
        </is>
      </c>
      <c r="R6011" s="5" t="inlineStr">
        <is>
          <t>配布ページからダウンロード</t>
        </is>
      </c>
      <c r="S6011" s="5" t="inlineStr">
        <is>
          <t>不明</t>
        </is>
      </c>
      <c r="T6011" s="5" t="inlineStr"/>
      <c r="U6011" s="5" t="inlineStr">
        <is>
          <t>W6010</t>
        </is>
      </c>
    </row>
    <row r="6012">
      <c r="A6012" s="4">
        <f>RANK(M6012,$M$2:$M$6943)</f>
        <v/>
      </c>
      <c r="B6012" s="5" t="inlineStr">
        <is>
          <t>その他の地域</t>
        </is>
      </c>
      <c r="C6012" s="5" t="inlineStr">
        <is>
          <t>作図</t>
        </is>
      </c>
      <c r="D6012" s="5" t="inlineStr">
        <is>
          <t>その他</t>
        </is>
      </c>
      <c r="E6012" s="6" t="inlineStr">
        <is>
          <t>その他</t>
        </is>
      </c>
      <c r="F6012" s="5" t="inlineStr">
        <is>
          <t>-</t>
        </is>
      </c>
      <c r="G6012" s="6" t="inlineStr">
        <is>
          <t>같은간격으로 COPY하는 리습</t>
        </is>
      </c>
      <c r="H6012" s="6" t="inlineStr">
        <is>
          <t>等間隔コピー</t>
        </is>
      </c>
      <c r="I6012" s="4" t="n">
        <v>6</v>
      </c>
      <c r="J6012" s="4" t="n">
        <v>4</v>
      </c>
      <c r="K6012" s="4" t="n">
        <v>6</v>
      </c>
      <c r="L6012" s="4" t="n">
        <v>12</v>
      </c>
      <c r="M6012" s="7">
        <f>SUM(I6012:L6012)</f>
        <v/>
      </c>
      <c r="N6012" s="6" t="inlineStr">
        <is>
          <t>ARRAYで可</t>
        </is>
      </c>
      <c r="O6012" s="5" t="inlineStr"/>
      <c r="P6012" s="5" t="inlineStr">
        <is>
          <t>VBCAD lisp_pds</t>
        </is>
      </c>
      <c r="Q6012" s="8" t="inlineStr">
        <is>
          <t>開く</t>
        </is>
      </c>
      <c r="R6012" s="5" t="inlineStr">
        <is>
          <t>フォーラム添付（ログインが必要な場合あり）</t>
        </is>
      </c>
      <c r="S6012" s="5" t="inlineStr">
        <is>
          <t>不明</t>
        </is>
      </c>
      <c r="T6012" s="5" t="inlineStr"/>
      <c r="U6012" s="5" t="inlineStr">
        <is>
          <t>W6011</t>
        </is>
      </c>
    </row>
    <row r="6013">
      <c r="A6013" s="4">
        <f>RANK(M6013,$M$2:$M$6943)</f>
        <v/>
      </c>
      <c r="B6013" s="5" t="inlineStr">
        <is>
          <t>その他の地域</t>
        </is>
      </c>
      <c r="C6013" s="5" t="inlineStr">
        <is>
          <t>文字・テキスト</t>
        </is>
      </c>
      <c r="D6013" s="5" t="inlineStr">
        <is>
          <t>T12</t>
        </is>
      </c>
      <c r="E6013" s="6" t="inlineStr">
        <is>
          <t>文字の一括検索・置換</t>
        </is>
      </c>
      <c r="F6013" s="5" t="inlineStr">
        <is>
          <t>-</t>
        </is>
      </c>
      <c r="G6013" s="6" t="inlineStr">
        <is>
          <t>글자너비 바꾸기 "TW"</t>
        </is>
      </c>
      <c r="H6013" s="6" t="inlineStr">
        <is>
          <t>TW 文字幅変更</t>
        </is>
      </c>
      <c r="I6013" s="4" t="n">
        <v>6</v>
      </c>
      <c r="J6013" s="4" t="n">
        <v>4</v>
      </c>
      <c r="K6013" s="4" t="n">
        <v>6</v>
      </c>
      <c r="L6013" s="4" t="n">
        <v>12</v>
      </c>
      <c r="M6013" s="7">
        <f>SUM(I6013:L6013)</f>
        <v/>
      </c>
      <c r="N6013" s="6" t="inlineStr">
        <is>
          <t>プロパティで可</t>
        </is>
      </c>
      <c r="O6013" s="5" t="inlineStr"/>
      <c r="P6013" s="5" t="inlineStr">
        <is>
          <t>VBCAD lisp_pds</t>
        </is>
      </c>
      <c r="Q6013" s="8" t="inlineStr">
        <is>
          <t>開く</t>
        </is>
      </c>
      <c r="R6013" s="5" t="inlineStr">
        <is>
          <t>フォーラム添付（ログインが必要な場合あり）</t>
        </is>
      </c>
      <c r="S6013" s="5" t="inlineStr">
        <is>
          <t>不明</t>
        </is>
      </c>
      <c r="T6013" s="5" t="inlineStr"/>
      <c r="U6013" s="5" t="inlineStr">
        <is>
          <t>W6012</t>
        </is>
      </c>
    </row>
    <row r="6014">
      <c r="A6014" s="4">
        <f>RANK(M6014,$M$2:$M$6943)</f>
        <v/>
      </c>
      <c r="B6014" s="5" t="inlineStr">
        <is>
          <t>その他の地域</t>
        </is>
      </c>
      <c r="C6014" s="5" t="inlineStr">
        <is>
          <t>ブロック・属性</t>
        </is>
      </c>
      <c r="D6014" s="5" t="inlineStr">
        <is>
          <t>T19</t>
        </is>
      </c>
      <c r="E6014" s="6" t="inlineStr">
        <is>
          <t>ブロックの置換・再定義・自動ブロック化</t>
        </is>
      </c>
      <c r="F6014" s="5" t="inlineStr">
        <is>
          <t>-</t>
        </is>
      </c>
      <c r="G6014" s="6" t="inlineStr">
        <is>
          <t>블럭의 X,Y,Z의 스케일을 각각 다르게 수정</t>
        </is>
      </c>
      <c r="H6014" s="6" t="inlineStr">
        <is>
          <t>ブロックXYZ尺度を個別に変更</t>
        </is>
      </c>
      <c r="I6014" s="4" t="n">
        <v>6</v>
      </c>
      <c r="J6014" s="4" t="n">
        <v>4</v>
      </c>
      <c r="K6014" s="4" t="n">
        <v>6</v>
      </c>
      <c r="L6014" s="4" t="n">
        <v>12</v>
      </c>
      <c r="M6014" s="7">
        <f>SUM(I6014:L6014)</f>
        <v/>
      </c>
      <c r="N6014" s="6" t="inlineStr">
        <is>
          <t>プロパティで可</t>
        </is>
      </c>
      <c r="O6014" s="5" t="inlineStr"/>
      <c r="P6014" s="5" t="inlineStr">
        <is>
          <t>VBCAD lisp_pds</t>
        </is>
      </c>
      <c r="Q6014" s="8" t="inlineStr">
        <is>
          <t>開く</t>
        </is>
      </c>
      <c r="R6014" s="5" t="inlineStr">
        <is>
          <t>フォーラム添付（ログインが必要な場合あり）</t>
        </is>
      </c>
      <c r="S6014" s="5" t="inlineStr">
        <is>
          <t>不明</t>
        </is>
      </c>
      <c r="T6014" s="5" t="inlineStr"/>
      <c r="U6014" s="5" t="inlineStr">
        <is>
          <t>W6013</t>
        </is>
      </c>
    </row>
    <row r="6015">
      <c r="A6015" s="4">
        <f>RANK(M6015,$M$2:$M$6943)</f>
        <v/>
      </c>
      <c r="B6015" s="5" t="inlineStr">
        <is>
          <t>その他の地域</t>
        </is>
      </c>
      <c r="C6015" s="5" t="inlineStr">
        <is>
          <t>寸法</t>
        </is>
      </c>
      <c r="D6015" s="5" t="inlineStr">
        <is>
          <t>T13,その他</t>
        </is>
      </c>
      <c r="E6015" s="6" t="inlineStr">
        <is>
          <t>図形と数値の連動（フィールド・面積表）、その他</t>
        </is>
      </c>
      <c r="F6015" s="5" t="inlineStr">
        <is>
          <t>-</t>
        </is>
      </c>
      <c r="G6015" s="6" t="inlineStr">
        <is>
          <t>원 길이표시</t>
        </is>
      </c>
      <c r="H6015" s="6" t="inlineStr">
        <is>
          <t>円周長を表示</t>
        </is>
      </c>
      <c r="I6015" s="4" t="n">
        <v>8</v>
      </c>
      <c r="J6015" s="4" t="n">
        <v>4</v>
      </c>
      <c r="K6015" s="4" t="n">
        <v>6</v>
      </c>
      <c r="L6015" s="4" t="n">
        <v>10</v>
      </c>
      <c r="M6015" s="7">
        <f>SUM(I6015:L6015)</f>
        <v/>
      </c>
      <c r="N6015" s="6" t="inlineStr">
        <is>
          <t>円周長表示</t>
        </is>
      </c>
      <c r="O6015" s="5" t="inlineStr"/>
      <c r="P6015" s="5" t="inlineStr">
        <is>
          <t>VBCAD lisp_pds</t>
        </is>
      </c>
      <c r="Q6015" s="8" t="inlineStr">
        <is>
          <t>開く</t>
        </is>
      </c>
      <c r="R6015" s="5" t="inlineStr">
        <is>
          <t>フォーラム添付（ログインが必要な場合あり）</t>
        </is>
      </c>
      <c r="S6015" s="5" t="inlineStr">
        <is>
          <t>不明</t>
        </is>
      </c>
      <c r="T6015" s="5" t="inlineStr"/>
      <c r="U6015" s="5" t="inlineStr">
        <is>
          <t>W6014</t>
        </is>
      </c>
    </row>
    <row r="6016">
      <c r="A6016" s="4">
        <f>RANK(M6016,$M$2:$M$6943)</f>
        <v/>
      </c>
      <c r="B6016" s="5" t="inlineStr">
        <is>
          <t>その他の地域</t>
        </is>
      </c>
      <c r="C6016" s="5" t="inlineStr">
        <is>
          <t>寸法</t>
        </is>
      </c>
      <c r="D6016" s="5" t="inlineStr">
        <is>
          <t>T07,T12</t>
        </is>
      </c>
      <c r="E6016" s="6" t="inlineStr">
        <is>
          <t>検図：寸法値の手入力上書きを検出、文字の一括検索・置換</t>
        </is>
      </c>
      <c r="F6016" s="5" t="inlineStr">
        <is>
          <t>-</t>
        </is>
      </c>
      <c r="G6016" s="6" t="inlineStr">
        <is>
          <t>치수 문자 편집</t>
        </is>
      </c>
      <c r="H6016" s="6" t="inlineStr">
        <is>
          <t>寸法文字を編集</t>
        </is>
      </c>
      <c r="I6016" s="4" t="n">
        <v>6</v>
      </c>
      <c r="J6016" s="4" t="n">
        <v>4</v>
      </c>
      <c r="K6016" s="4" t="n">
        <v>6</v>
      </c>
      <c r="L6016" s="4" t="n">
        <v>12</v>
      </c>
      <c r="M6016" s="7">
        <f>SUM(I6016:L6016)</f>
        <v/>
      </c>
      <c r="N6016" s="6" t="inlineStr">
        <is>
          <t>標準編集で可</t>
        </is>
      </c>
      <c r="O6016" s="5" t="inlineStr"/>
      <c r="P6016" s="5" t="inlineStr">
        <is>
          <t>VBCAD lisp_pds</t>
        </is>
      </c>
      <c r="Q6016" s="8" t="inlineStr">
        <is>
          <t>開く</t>
        </is>
      </c>
      <c r="R6016" s="5" t="inlineStr">
        <is>
          <t>フォーラム添付（ログインが必要な場合あり）</t>
        </is>
      </c>
      <c r="S6016" s="5" t="inlineStr">
        <is>
          <t>不明</t>
        </is>
      </c>
      <c r="T6016" s="5" t="inlineStr"/>
      <c r="U6016" s="5" t="inlineStr">
        <is>
          <t>W6015</t>
        </is>
      </c>
    </row>
    <row r="6017">
      <c r="A6017" s="4">
        <f>RANK(M6017,$M$2:$M$6943)</f>
        <v/>
      </c>
      <c r="B6017" s="5" t="inlineStr">
        <is>
          <t>その他の地域</t>
        </is>
      </c>
      <c r="C6017" s="5" t="inlineStr">
        <is>
          <t>構造・鉄骨・機械</t>
        </is>
      </c>
      <c r="D6017" s="5" t="inlineStr">
        <is>
          <t>その他</t>
        </is>
      </c>
      <c r="E6017" s="6" t="inlineStr">
        <is>
          <t>その他</t>
        </is>
      </c>
      <c r="F6017" s="5" t="inlineStr">
        <is>
          <t>2RBH</t>
        </is>
      </c>
      <c r="G6017" s="6" t="inlineStr">
        <is>
          <t>2RBH.elf</t>
        </is>
      </c>
      <c r="H6017" s="6" t="inlineStr">
        <is>
          <t>両側R付きボルト穴を切欠き</t>
        </is>
      </c>
      <c r="I6017" s="4" t="n">
        <v>12</v>
      </c>
      <c r="J6017" s="4" t="n">
        <v>6</v>
      </c>
      <c r="K6017" s="4" t="n">
        <v>4</v>
      </c>
      <c r="L6017" s="4" t="n">
        <v>5</v>
      </c>
      <c r="M6017" s="7">
        <f>SUM(I6017:L6017)</f>
        <v/>
      </c>
      <c r="N6017" s="6" t="inlineStr">
        <is>
          <t>R穴切欠き</t>
        </is>
      </c>
      <c r="O6017" s="5" t="inlineStr">
        <is>
          <t>인텔리코리아 (CADian)</t>
        </is>
      </c>
      <c r="P6017" s="5" t="inlineStr">
        <is>
          <t>CADian 리습 600</t>
        </is>
      </c>
      <c r="Q6017" s="8" t="inlineStr">
        <is>
          <t>開く</t>
        </is>
      </c>
      <c r="R6017" s="5" t="inlineStr">
        <is>
          <t>フォーラム添付（ログインが必要な場合あり）</t>
        </is>
      </c>
      <c r="S6017" s="5" t="inlineStr">
        <is>
          <t>互換CAD専用（CADian）</t>
        </is>
      </c>
      <c r="T6017" s="5" t="inlineStr"/>
      <c r="U6017" s="5" t="inlineStr">
        <is>
          <t>W6016</t>
        </is>
      </c>
    </row>
    <row r="6018">
      <c r="A6018" s="4">
        <f>RANK(M6018,$M$2:$M$6943)</f>
        <v/>
      </c>
      <c r="B6018" s="5" t="inlineStr">
        <is>
          <t>その他の地域</t>
        </is>
      </c>
      <c r="C6018" s="5" t="inlineStr">
        <is>
          <t>3D</t>
        </is>
      </c>
      <c r="D6018" s="5" t="inlineStr">
        <is>
          <t>その他</t>
        </is>
      </c>
      <c r="E6018" s="6" t="inlineStr">
        <is>
          <t>その他</t>
        </is>
      </c>
      <c r="F6018" s="5" t="inlineStr">
        <is>
          <t>3DBOLT</t>
        </is>
      </c>
      <c r="G6018" s="6" t="inlineStr">
        <is>
          <t>3DBOLT.ELF</t>
        </is>
      </c>
      <c r="H6018" s="6" t="inlineStr">
        <is>
          <t>3D簡易六角ボルト</t>
        </is>
      </c>
      <c r="I6018" s="4" t="n">
        <v>12</v>
      </c>
      <c r="J6018" s="4" t="n">
        <v>6</v>
      </c>
      <c r="K6018" s="4" t="n">
        <v>4</v>
      </c>
      <c r="L6018" s="4" t="n">
        <v>5</v>
      </c>
      <c r="M6018" s="7">
        <f>SUM(I6018:L6018)</f>
        <v/>
      </c>
      <c r="N6018" s="6" t="inlineStr">
        <is>
          <t>3Dボルト</t>
        </is>
      </c>
      <c r="O6018" s="5" t="inlineStr">
        <is>
          <t>인텔리코리아 (CADian)</t>
        </is>
      </c>
      <c r="P6018" s="5" t="inlineStr">
        <is>
          <t>CADian 리습 600</t>
        </is>
      </c>
      <c r="Q6018" s="8" t="inlineStr">
        <is>
          <t>開く</t>
        </is>
      </c>
      <c r="R6018" s="5" t="inlineStr">
        <is>
          <t>フォーラム添付（ログインが必要な場合あり）</t>
        </is>
      </c>
      <c r="S6018" s="5" t="inlineStr">
        <is>
          <t>互換CAD専用（CADian）</t>
        </is>
      </c>
      <c r="T6018" s="5" t="inlineStr">
        <is>
          <t>acad-prog.ru</t>
        </is>
      </c>
      <c r="U6018" s="5" t="inlineStr">
        <is>
          <t>W6017</t>
        </is>
      </c>
    </row>
    <row r="6019">
      <c r="A6019" s="4">
        <f>RANK(M6019,$M$2:$M$6943)</f>
        <v/>
      </c>
      <c r="B6019" s="5" t="inlineStr">
        <is>
          <t>その他の地域</t>
        </is>
      </c>
      <c r="C6019" s="5" t="inlineStr">
        <is>
          <t>3D</t>
        </is>
      </c>
      <c r="D6019" s="5" t="inlineStr">
        <is>
          <t>その他</t>
        </is>
      </c>
      <c r="E6019" s="6" t="inlineStr">
        <is>
          <t>その他</t>
        </is>
      </c>
      <c r="F6019" s="5" t="inlineStr">
        <is>
          <t>3DNUT</t>
        </is>
      </c>
      <c r="G6019" s="6" t="inlineStr">
        <is>
          <t>3DNUT.ELF</t>
        </is>
      </c>
      <c r="H6019" s="6" t="inlineStr">
        <is>
          <t>3D簡易六角ナット</t>
        </is>
      </c>
      <c r="I6019" s="4" t="n">
        <v>12</v>
      </c>
      <c r="J6019" s="4" t="n">
        <v>6</v>
      </c>
      <c r="K6019" s="4" t="n">
        <v>4</v>
      </c>
      <c r="L6019" s="4" t="n">
        <v>5</v>
      </c>
      <c r="M6019" s="7">
        <f>SUM(I6019:L6019)</f>
        <v/>
      </c>
      <c r="N6019" s="6" t="inlineStr">
        <is>
          <t>3Dナット</t>
        </is>
      </c>
      <c r="O6019" s="5" t="inlineStr">
        <is>
          <t>인텔리코리아 (CADian)</t>
        </is>
      </c>
      <c r="P6019" s="5" t="inlineStr">
        <is>
          <t>CADian 리습 600</t>
        </is>
      </c>
      <c r="Q6019" s="8" t="inlineStr">
        <is>
          <t>開く</t>
        </is>
      </c>
      <c r="R6019" s="5" t="inlineStr">
        <is>
          <t>フォーラム添付（ログインが必要な場合あり）</t>
        </is>
      </c>
      <c r="S6019" s="5" t="inlineStr">
        <is>
          <t>互換CAD専用（CADian）</t>
        </is>
      </c>
      <c r="T6019" s="5" t="inlineStr"/>
      <c r="U6019" s="5" t="inlineStr">
        <is>
          <t>W6018</t>
        </is>
      </c>
    </row>
    <row r="6020">
      <c r="A6020" s="4">
        <f>RANK(M6020,$M$2:$M$6943)</f>
        <v/>
      </c>
      <c r="B6020" s="5" t="inlineStr">
        <is>
          <t>GitHub</t>
        </is>
      </c>
      <c r="C6020" s="5" t="inlineStr">
        <is>
          <t>座標・測量・土木</t>
        </is>
      </c>
      <c r="D6020" s="5" t="inlineStr">
        <is>
          <t>T27</t>
        </is>
      </c>
      <c r="E6020" s="6" t="inlineStr">
        <is>
          <t>測量・土木：座標・レベル・縦断</t>
        </is>
      </c>
      <c r="F6020" s="5" t="inlineStr">
        <is>
          <t>3DPT</t>
        </is>
      </c>
      <c r="G6020" s="6" t="inlineStr">
        <is>
          <t>3dPtClicking</t>
        </is>
      </c>
      <c r="H6020" s="6" t="inlineStr">
        <is>
          <t>クリックで3D点を作成</t>
        </is>
      </c>
      <c r="I6020" s="4" t="n">
        <v>8</v>
      </c>
      <c r="J6020" s="4" t="n">
        <v>5</v>
      </c>
      <c r="K6020" s="4" t="n">
        <v>6</v>
      </c>
      <c r="L6020" s="4" t="n">
        <v>8</v>
      </c>
      <c r="M6020" s="7">
        <f>SUM(I6020:L6020)</f>
        <v/>
      </c>
      <c r="N6020" s="6" t="inlineStr">
        <is>
          <t>3D点作成</t>
        </is>
      </c>
      <c r="O6020" s="5" t="inlineStr">
        <is>
          <t>David Torralba Goitia</t>
        </is>
      </c>
      <c r="P6020" s="5" t="inlineStr">
        <is>
          <t>GitHub: dtgoitia/civil-autolisp</t>
        </is>
      </c>
      <c r="Q6020" s="8" t="inlineStr">
        <is>
          <t>開く</t>
        </is>
      </c>
      <c r="R6020" s="5" t="inlineStr">
        <is>
          <t>GitHub（一括取得可）</t>
        </is>
      </c>
      <c r="S6020" s="5" t="inlineStr">
        <is>
          <t>ソース</t>
        </is>
      </c>
      <c r="T6020" s="5" t="inlineStr"/>
      <c r="U6020" s="5" t="inlineStr">
        <is>
          <t>W6019</t>
        </is>
      </c>
    </row>
    <row r="6021">
      <c r="A6021" s="4">
        <f>RANK(M6021,$M$2:$M$6943)</f>
        <v/>
      </c>
      <c r="B6021" s="5" t="inlineStr">
        <is>
          <t>ロシア語圏</t>
        </is>
      </c>
      <c r="C6021" s="5" t="inlineStr">
        <is>
          <t>20</t>
        </is>
      </c>
      <c r="D6021" s="5" t="inlineStr">
        <is>
          <t>その他</t>
        </is>
      </c>
      <c r="E6021" s="6" t="inlineStr">
        <is>
          <t>その他</t>
        </is>
      </c>
      <c r="F6021" s="5" t="inlineStr">
        <is>
          <t>-</t>
        </is>
      </c>
      <c r="G6021" s="6" t="inlineStr">
        <is>
          <t>_kpblc-browse*</t>
        </is>
      </c>
      <c r="H6021" s="6" t="inlineStr">
        <is>
          <t>フォルダ選択・再帰ファイル列挙関数</t>
        </is>
      </c>
      <c r="I6021" s="4" t="n">
        <v>10</v>
      </c>
      <c r="J6021" s="4" t="n">
        <v>6</v>
      </c>
      <c r="K6021" s="4" t="n">
        <v>4</v>
      </c>
      <c r="L6021" s="4" t="n">
        <v>7</v>
      </c>
      <c r="M6021" s="7">
        <f>SUM(I6021:L6021)</f>
        <v/>
      </c>
      <c r="N6021" s="6" t="inlineStr">
        <is>
          <t>ファイル列挙関数</t>
        </is>
      </c>
      <c r="O6021" s="5" t="inlineStr">
        <is>
          <t>kpblc</t>
        </is>
      </c>
      <c r="P6021" s="5" t="inlineStr">
        <is>
          <t>GitHub: kpblc2000/KpblcLispLib</t>
        </is>
      </c>
      <c r="Q6021" s="8" t="inlineStr">
        <is>
          <t>開く</t>
        </is>
      </c>
      <c r="R6021" s="5" t="inlineStr">
        <is>
          <t>GitHub（一括取得可）</t>
        </is>
      </c>
      <c r="S6021" s="5" t="inlineStr">
        <is>
          <t>ソース</t>
        </is>
      </c>
      <c r="T6021" s="5" t="inlineStr"/>
      <c r="U6021" s="5" t="inlineStr">
        <is>
          <t>W6020</t>
        </is>
      </c>
    </row>
    <row r="6022">
      <c r="A6022" s="4">
        <f>RANK(M6022,$M$2:$M$6943)</f>
        <v/>
      </c>
      <c r="B6022" s="5" t="inlineStr">
        <is>
          <t>GitHub</t>
        </is>
      </c>
      <c r="C6022" s="5" t="inlineStr">
        <is>
          <t>LISP開発用の部品</t>
        </is>
      </c>
      <c r="D6022" s="5" t="inlineStr">
        <is>
          <t>その他</t>
        </is>
      </c>
      <c r="E6022" s="6" t="inlineStr">
        <is>
          <t>その他</t>
        </is>
      </c>
      <c r="F6022" s="5" t="inlineStr">
        <is>
          <t>-</t>
        </is>
      </c>
      <c r="G6022" s="6" t="inlineStr">
        <is>
          <t>_xdata / _layer</t>
        </is>
      </c>
      <c r="H6022" s="6" t="inlineStr">
        <is>
          <t>XDATA・画層管理関数</t>
        </is>
      </c>
      <c r="I6022" s="4" t="n">
        <v>10</v>
      </c>
      <c r="J6022" s="4" t="n">
        <v>7</v>
      </c>
      <c r="K6022" s="4" t="n">
        <v>4</v>
      </c>
      <c r="L6022" s="4" t="n">
        <v>6</v>
      </c>
      <c r="M6022" s="7">
        <f>SUM(I6022:L6022)</f>
        <v/>
      </c>
      <c r="N6022" s="6" t="inlineStr">
        <is>
          <t>XDATA関数</t>
        </is>
      </c>
      <c r="O6022" s="5" t="inlineStr">
        <is>
          <t>Ivan Dori</t>
        </is>
      </c>
      <c r="P6022" s="5" t="inlineStr">
        <is>
          <t>GitHub: ivandori/autolisp</t>
        </is>
      </c>
      <c r="Q6022" s="8" t="inlineStr">
        <is>
          <t>開く</t>
        </is>
      </c>
      <c r="R6022" s="5" t="inlineStr">
        <is>
          <t>GitHub（一括取得可）</t>
        </is>
      </c>
      <c r="S6022" s="5" t="inlineStr">
        <is>
          <t>ソース</t>
        </is>
      </c>
      <c r="T6022" s="5" t="inlineStr"/>
      <c r="U6022" s="5" t="inlineStr">
        <is>
          <t>W6021</t>
        </is>
      </c>
    </row>
    <row r="6023">
      <c r="A6023" s="4">
        <f>RANK(M6023,$M$2:$M$6943)</f>
        <v/>
      </c>
      <c r="B6023" s="5" t="inlineStr">
        <is>
          <t>日本</t>
        </is>
      </c>
      <c r="C6023" s="5" t="inlineStr">
        <is>
          <t>設定・環境</t>
        </is>
      </c>
      <c r="D6023" s="5" t="inlineStr">
        <is>
          <t>T28</t>
        </is>
      </c>
      <c r="E6023" s="6" t="inlineStr">
        <is>
          <t>作業環境の保存・復元</t>
        </is>
      </c>
      <c r="F6023" s="5" t="inlineStr">
        <is>
          <t>-</t>
        </is>
      </c>
      <c r="G6023" s="6" t="inlineStr">
        <is>
          <t>A-BENRY</t>
        </is>
      </c>
      <c r="H6023" s="6" t="inlineStr">
        <is>
          <t>便利マクロを集めたツールバー</t>
        </is>
      </c>
      <c r="I6023" s="4" t="n">
        <v>5</v>
      </c>
      <c r="J6023" s="4" t="n">
        <v>5</v>
      </c>
      <c r="K6023" s="4" t="n">
        <v>7</v>
      </c>
      <c r="L6023" s="4" t="n">
        <v>10</v>
      </c>
      <c r="M6023" s="7">
        <f>SUM(I6023:L6023)</f>
        <v/>
      </c>
      <c r="N6023" s="6" t="inlineStr">
        <is>
          <t>マクロ集ツールバー、旧式</t>
        </is>
      </c>
      <c r="O6023" s="5" t="inlineStr">
        <is>
          <t>yu-soft</t>
        </is>
      </c>
      <c r="P6023" s="5" t="inlineStr">
        <is>
          <t>Vector</t>
        </is>
      </c>
      <c r="Q6023" s="8" t="inlineStr">
        <is>
          <t>開く</t>
        </is>
      </c>
      <c r="R6023" s="5" t="inlineStr">
        <is>
          <t>配布ページからダウンロード</t>
        </is>
      </c>
      <c r="S6023" s="5" t="inlineStr">
        <is>
          <t>書庫（中身は要確認）</t>
        </is>
      </c>
      <c r="T6023" s="5" t="inlineStr"/>
      <c r="U6023" s="5" t="inlineStr">
        <is>
          <t>W6022</t>
        </is>
      </c>
    </row>
    <row r="6024">
      <c r="A6024" s="4">
        <f>RANK(M6024,$M$2:$M$6943)</f>
        <v/>
      </c>
      <c r="B6024" s="5" t="inlineStr">
        <is>
          <t>中国語圏</t>
        </is>
      </c>
      <c r="C6024" s="5" t="inlineStr">
        <is>
          <t>寸法</t>
        </is>
      </c>
      <c r="D6024" s="5" t="inlineStr">
        <is>
          <t>その他</t>
        </is>
      </c>
      <c r="E6024" s="6" t="inlineStr">
        <is>
          <t>その他</t>
        </is>
      </c>
      <c r="F6024" s="5" t="inlineStr">
        <is>
          <t>adh</t>
        </is>
      </c>
      <c r="G6024" s="6" t="inlineStr">
        <is>
          <t>adh 快速斜边标注</t>
        </is>
      </c>
      <c r="H6024" s="6" t="inlineStr">
        <is>
          <t>斜辺の寸法を素早く記入</t>
        </is>
      </c>
      <c r="I6024" s="4" t="n">
        <v>4</v>
      </c>
      <c r="J6024" s="4" t="n">
        <v>3</v>
      </c>
      <c r="K6024" s="4" t="n">
        <v>8</v>
      </c>
      <c r="L6024" s="4" t="n">
        <v>12</v>
      </c>
      <c r="M6024" s="7">
        <f>SUM(I6024:L6024)</f>
        <v/>
      </c>
      <c r="N6024" s="6" t="inlineStr">
        <is>
          <t>DIMALIGNEDで可</t>
        </is>
      </c>
      <c r="O6024" s="5" t="inlineStr">
        <is>
          <t>jianpf</t>
        </is>
      </c>
      <c r="P6024" s="5" t="inlineStr">
        <is>
          <t>GitHub: jianpf/autolisp</t>
        </is>
      </c>
      <c r="Q6024" s="8" t="inlineStr">
        <is>
          <t>開く</t>
        </is>
      </c>
      <c r="R6024" s="5" t="inlineStr">
        <is>
          <t>GitHub（一括取得可）</t>
        </is>
      </c>
      <c r="S6024" s="5" t="inlineStr">
        <is>
          <t>ソース</t>
        </is>
      </c>
      <c r="T6024" s="5" t="inlineStr"/>
      <c r="U6024" s="5" t="inlineStr">
        <is>
          <t>W6023</t>
        </is>
      </c>
    </row>
    <row r="6025">
      <c r="A6025" s="4">
        <f>RANK(M6025,$M$2:$M$6943)</f>
        <v/>
      </c>
      <c r="B6025" s="5" t="inlineStr">
        <is>
          <t>英語圏</t>
        </is>
      </c>
      <c r="C6025" s="5" t="inlineStr">
        <is>
          <t>座標・測量・土木</t>
        </is>
      </c>
      <c r="D6025" s="5" t="inlineStr">
        <is>
          <t>T27</t>
        </is>
      </c>
      <c r="E6025" s="6" t="inlineStr">
        <is>
          <t>測量・土木：座標・レベル・縦断</t>
        </is>
      </c>
      <c r="F6025" s="5" t="inlineStr">
        <is>
          <t>ALIGNMENT2POLY</t>
        </is>
      </c>
      <c r="G6025" s="6" t="inlineStr">
        <is>
          <t>Alignment2Poly</t>
        </is>
      </c>
      <c r="H6025" s="6" t="inlineStr">
        <is>
          <t>Civil線形をポリラインに変換</t>
        </is>
      </c>
      <c r="I6025" s="4" t="n">
        <v>7</v>
      </c>
      <c r="J6025" s="4" t="n">
        <v>7</v>
      </c>
      <c r="K6025" s="4" t="n">
        <v>8</v>
      </c>
      <c r="L6025" s="4" t="n">
        <v>5</v>
      </c>
      <c r="M6025" s="7">
        <f>SUM(I6025:L6025)</f>
        <v/>
      </c>
      <c r="N6025" s="6" t="inlineStr">
        <is>
          <t>Civil標準で可</t>
        </is>
      </c>
      <c r="O6025" s="5" t="inlineStr">
        <is>
          <t>CAD Studio</t>
        </is>
      </c>
      <c r="P6025" s="5" t="inlineStr">
        <is>
          <t>CAD Studio</t>
        </is>
      </c>
      <c r="Q6025" s="8" t="inlineStr">
        <is>
          <t>開く</t>
        </is>
      </c>
      <c r="R6025" s="5" t="inlineStr">
        <is>
          <t>配布ページからダウンロード</t>
        </is>
      </c>
      <c r="S6025" s="5" t="inlineStr">
        <is>
          <t>ソース/暗号化（.vlx）混在</t>
        </is>
      </c>
      <c r="T6025" s="5" t="inlineStr"/>
      <c r="U6025" s="5" t="inlineStr">
        <is>
          <t>W6024</t>
        </is>
      </c>
    </row>
    <row r="6026">
      <c r="A6026" s="4">
        <f>RANK(M6026,$M$2:$M$6943)</f>
        <v/>
      </c>
      <c r="B6026" s="5" t="inlineStr">
        <is>
          <t>英語圏</t>
        </is>
      </c>
      <c r="C6026" s="5" t="inlineStr">
        <is>
          <t>ハッチ・面積・長さ集計</t>
        </is>
      </c>
      <c r="D6026" s="5" t="inlineStr">
        <is>
          <t>T16,T13</t>
        </is>
      </c>
      <c r="E6026" s="6" t="inlineStr">
        <is>
          <t>数量拾い・集計表、図形と数値の連動（フィールド・面積表）</t>
        </is>
      </c>
      <c r="F6026" s="5" t="inlineStr">
        <is>
          <t>areaOfObject</t>
        </is>
      </c>
      <c r="G6026" s="6" t="inlineStr">
        <is>
          <t>areaOfObject.lsp</t>
        </is>
      </c>
      <c r="H6026" s="6" t="inlineStr">
        <is>
          <t>選択図形の面積を表示</t>
        </is>
      </c>
      <c r="I6026" s="4" t="n">
        <v>5</v>
      </c>
      <c r="J6026" s="4" t="n">
        <v>3</v>
      </c>
      <c r="K6026" s="4" t="n">
        <v>4</v>
      </c>
      <c r="L6026" s="4" t="n">
        <v>15</v>
      </c>
      <c r="M6026" s="7">
        <f>SUM(I6026:L6026)</f>
        <v/>
      </c>
      <c r="N6026" s="6" t="inlineStr">
        <is>
          <t>プロパティで面積確認可</t>
        </is>
      </c>
      <c r="O6026" s="5" t="inlineStr">
        <is>
          <t>JTB World (Jimmy Bergmark)</t>
        </is>
      </c>
      <c r="P6026" s="5" t="inlineStr">
        <is>
          <t>JTB World</t>
        </is>
      </c>
      <c r="Q6026" s="8" t="inlineStr">
        <is>
          <t>開く</t>
        </is>
      </c>
      <c r="R6026" s="5" t="inlineStr">
        <is>
          <t>配布ページからダウンロード</t>
        </is>
      </c>
      <c r="S6026" s="5" t="inlineStr">
        <is>
          <t>ソース</t>
        </is>
      </c>
      <c r="T6026" s="5" t="inlineStr"/>
      <c r="U6026" s="5" t="inlineStr">
        <is>
          <t>W6025</t>
        </is>
      </c>
    </row>
    <row r="6027">
      <c r="A6027" s="4">
        <f>RANK(M6027,$M$2:$M$6943)</f>
        <v/>
      </c>
      <c r="B6027" s="5" t="inlineStr">
        <is>
          <t>英語圏</t>
        </is>
      </c>
      <c r="C6027" s="5" t="inlineStr">
        <is>
          <t>LISP開発用の部品</t>
        </is>
      </c>
      <c r="D6027" s="5" t="inlineStr">
        <is>
          <t>その他</t>
        </is>
      </c>
      <c r="E6027" s="6" t="inlineStr">
        <is>
          <t>その他</t>
        </is>
      </c>
      <c r="F6027" s="5" t="inlineStr">
        <is>
          <t>-</t>
        </is>
      </c>
      <c r="G6027" s="6" t="inlineStr">
        <is>
          <t>AutoLISP Debugger for IntelliCAD (free LISP debugger)</t>
        </is>
      </c>
      <c r="H6027" s="6" t="inlineStr">
        <is>
          <t>AutoLISPデバッガ(IntelliCAD用)</t>
        </is>
      </c>
      <c r="I6027" s="4" t="n">
        <v>10</v>
      </c>
      <c r="J6027" s="4" t="n">
        <v>10</v>
      </c>
      <c r="K6027" s="4" t="n">
        <v>4</v>
      </c>
      <c r="L6027" s="4" t="n">
        <v>3</v>
      </c>
      <c r="M6027" s="7">
        <f>SUM(I6027:L6027)</f>
        <v/>
      </c>
      <c r="N6027" s="6" t="inlineStr">
        <is>
          <t>IntelliCAD専用</t>
        </is>
      </c>
      <c r="O6027" s="5" t="inlineStr">
        <is>
          <t>CAD Studio</t>
        </is>
      </c>
      <c r="P6027" s="5" t="inlineStr">
        <is>
          <t>CAD Forum</t>
        </is>
      </c>
      <c r="Q6027" s="8" t="inlineStr">
        <is>
          <t>開く</t>
        </is>
      </c>
      <c r="R6027" s="5" t="inlineStr">
        <is>
          <t>配布ページからダウンロード</t>
        </is>
      </c>
      <c r="S6027" s="5" t="inlineStr">
        <is>
          <t>ソース/暗号化（.vlx）混在</t>
        </is>
      </c>
      <c r="T6027" s="5" t="inlineStr"/>
      <c r="U6027" s="5" t="inlineStr">
        <is>
          <t>W6026</t>
        </is>
      </c>
    </row>
    <row r="6028">
      <c r="A6028" s="4">
        <f>RANK(M6028,$M$2:$M$6943)</f>
        <v/>
      </c>
      <c r="B6028" s="5" t="inlineStr">
        <is>
          <t>英語圏</t>
        </is>
      </c>
      <c r="C6028" s="5" t="inlineStr">
        <is>
          <t>文字・テキスト</t>
        </is>
      </c>
      <c r="D6028" s="5" t="inlineStr">
        <is>
          <t>T11</t>
        </is>
      </c>
      <c r="E6028" s="6" t="inlineStr">
        <is>
          <t>文字の重なりを自動で避ける・整列</t>
        </is>
      </c>
      <c r="F6028" s="5" t="inlineStr">
        <is>
          <t>BC</t>
        </is>
      </c>
      <c r="G6028" s="6" t="inlineStr">
        <is>
          <t>BC</t>
        </is>
      </c>
      <c r="H6028" s="6" t="inlineStr">
        <is>
          <t>文字を下中央揃え(BC)に</t>
        </is>
      </c>
      <c r="I6028" s="4" t="n">
        <v>3</v>
      </c>
      <c r="J6028" s="4" t="n">
        <v>2</v>
      </c>
      <c r="K6028" s="4" t="n">
        <v>4</v>
      </c>
      <c r="L6028" s="4" t="n">
        <v>18</v>
      </c>
      <c r="M6028" s="7">
        <f>SUM(I6028:L6028)</f>
        <v/>
      </c>
      <c r="N6028" s="6" t="inlineStr">
        <is>
          <t>JUSTIFYTEXTで代替可</t>
        </is>
      </c>
      <c r="O6028" s="5" t="inlineStr">
        <is>
          <t>Alan J. Thompson (alanjt)</t>
        </is>
      </c>
      <c r="P6028" s="5" t="inlineStr">
        <is>
          <t>CADTutor</t>
        </is>
      </c>
      <c r="Q6028" s="8" t="inlineStr">
        <is>
          <t>開く</t>
        </is>
      </c>
      <c r="R6028" s="5" t="inlineStr">
        <is>
          <t>ページ内にコード掲載</t>
        </is>
      </c>
      <c r="S6028" s="5" t="inlineStr">
        <is>
          <t>ソース</t>
        </is>
      </c>
      <c r="T6028" s="5" t="inlineStr"/>
      <c r="U6028" s="5" t="inlineStr">
        <is>
          <t>W6027</t>
        </is>
      </c>
    </row>
    <row r="6029">
      <c r="A6029" s="4">
        <f>RANK(M6029,$M$2:$M$6943)</f>
        <v/>
      </c>
      <c r="B6029" s="5" t="inlineStr">
        <is>
          <t>英語圏</t>
        </is>
      </c>
      <c r="C6029" s="5" t="inlineStr">
        <is>
          <t>LISP開発用の部品</t>
        </is>
      </c>
      <c r="D6029" s="5" t="inlineStr">
        <is>
          <t>T22,その他</t>
        </is>
      </c>
      <c r="E6029" s="6" t="inlineStr">
        <is>
          <t>曲線に沿った文字・図形の配置、その他</t>
        </is>
      </c>
      <c r="F6029" s="5" t="inlineStr">
        <is>
          <t>-</t>
        </is>
      </c>
      <c r="G6029" s="6" t="inlineStr">
        <is>
          <t>bcen.lsp</t>
        </is>
      </c>
      <c r="H6029" s="6" t="inlineStr">
        <is>
          <t>ポリライン円弧上の文字位置計算</t>
        </is>
      </c>
      <c r="I6029" s="4" t="n">
        <v>10</v>
      </c>
      <c r="J6029" s="4" t="n">
        <v>8</v>
      </c>
      <c r="K6029" s="4" t="n">
        <v>3</v>
      </c>
      <c r="L6029" s="4" t="n">
        <v>6</v>
      </c>
      <c r="M6029" s="7">
        <f>SUM(I6029:L6029)</f>
        <v/>
      </c>
      <c r="N6029" s="6" t="inlineStr">
        <is>
          <t>円弧上文字位置の計算</t>
        </is>
      </c>
      <c r="O6029" s="5" t="inlineStr">
        <is>
          <t>Henry C. Francis (ParaCADD)</t>
        </is>
      </c>
      <c r="P6029" s="5" t="inlineStr">
        <is>
          <t>ParaCADD</t>
        </is>
      </c>
      <c r="Q6029" s="8" t="inlineStr">
        <is>
          <t>開く</t>
        </is>
      </c>
      <c r="R6029" s="5" t="inlineStr">
        <is>
          <t>配布ページからダウンロード</t>
        </is>
      </c>
      <c r="S6029" s="5" t="inlineStr">
        <is>
          <t>ソース</t>
        </is>
      </c>
      <c r="T6029" s="5" t="inlineStr"/>
      <c r="U6029" s="5" t="inlineStr">
        <is>
          <t>W6028</t>
        </is>
      </c>
    </row>
    <row r="6030">
      <c r="A6030" s="4">
        <f>RANK(M6030,$M$2:$M$6943)</f>
        <v/>
      </c>
      <c r="B6030" s="5" t="inlineStr">
        <is>
          <t>英語圏</t>
        </is>
      </c>
      <c r="C6030" s="5" t="inlineStr">
        <is>
          <t>座標・測量・土木</t>
        </is>
      </c>
      <c r="D6030" s="5" t="inlineStr">
        <is>
          <t>T27</t>
        </is>
      </c>
      <c r="E6030" s="6" t="inlineStr">
        <is>
          <t>測量・土木：座標・レベル・縦断</t>
        </is>
      </c>
      <c r="F6030" s="5" t="inlineStr">
        <is>
          <t>BDLINE</t>
        </is>
      </c>
      <c r="G6030" s="6" t="inlineStr">
        <is>
          <t>bdline.lsp</t>
        </is>
      </c>
      <c r="H6030" s="6" t="inlineStr">
        <is>
          <t>方位角と距離で線を作図</t>
        </is>
      </c>
      <c r="I6030" s="4" t="n">
        <v>7</v>
      </c>
      <c r="J6030" s="4" t="n">
        <v>5</v>
      </c>
      <c r="K6030" s="4" t="n">
        <v>7</v>
      </c>
      <c r="L6030" s="4" t="n">
        <v>8</v>
      </c>
      <c r="M6030" s="7">
        <f>SUM(I6030:L6030)</f>
        <v/>
      </c>
      <c r="N6030" s="6" t="inlineStr">
        <is>
          <t>相対極座標入力で可</t>
        </is>
      </c>
      <c r="O6030" s="5" t="inlineStr">
        <is>
          <t>Henry C. Francis (ParaCADD)</t>
        </is>
      </c>
      <c r="P6030" s="5" t="inlineStr">
        <is>
          <t>ParaCADD</t>
        </is>
      </c>
      <c r="Q6030" s="8" t="inlineStr">
        <is>
          <t>開く</t>
        </is>
      </c>
      <c r="R6030" s="5" t="inlineStr">
        <is>
          <t>配布ページからダウンロード</t>
        </is>
      </c>
      <c r="S6030" s="5" t="inlineStr">
        <is>
          <t>ソース</t>
        </is>
      </c>
      <c r="T6030" s="5" t="inlineStr"/>
      <c r="U6030" s="5" t="inlineStr">
        <is>
          <t>W6029</t>
        </is>
      </c>
    </row>
    <row r="6031">
      <c r="A6031" s="4">
        <f>RANK(M6031,$M$2:$M$6943)</f>
        <v/>
      </c>
      <c r="B6031" s="5" t="inlineStr">
        <is>
          <t>ロシア語圏</t>
        </is>
      </c>
      <c r="C6031" s="5" t="inlineStr">
        <is>
          <t>20</t>
        </is>
      </c>
      <c r="D6031" s="5" t="inlineStr">
        <is>
          <t>その他</t>
        </is>
      </c>
      <c r="E6031" s="6" t="inlineStr">
        <is>
          <t>その他</t>
        </is>
      </c>
      <c r="F6031" s="5" t="inlineStr">
        <is>
          <t>-</t>
        </is>
      </c>
      <c r="G6031" s="6" t="inlineStr">
        <is>
          <t>benchmark</t>
        </is>
      </c>
      <c r="H6031" s="6" t="inlineStr">
        <is>
          <t>コード実行速度を比較</t>
        </is>
      </c>
      <c r="I6031" s="4" t="n">
        <v>10</v>
      </c>
      <c r="J6031" s="4" t="n">
        <v>8</v>
      </c>
      <c r="K6031" s="4" t="n">
        <v>3</v>
      </c>
      <c r="L6031" s="4" t="n">
        <v>6</v>
      </c>
      <c r="M6031" s="7">
        <f>SUM(I6031:L6031)</f>
        <v/>
      </c>
      <c r="N6031" s="6" t="inlineStr">
        <is>
          <t>開発用計測</t>
        </is>
      </c>
      <c r="O6031" s="5" t="inlineStr">
        <is>
          <t>kpblc</t>
        </is>
      </c>
      <c r="P6031" s="5" t="inlineStr">
        <is>
          <t>autolisp.ru</t>
        </is>
      </c>
      <c r="Q6031" s="8" t="inlineStr">
        <is>
          <t>開く</t>
        </is>
      </c>
      <c r="R6031" s="5" t="inlineStr">
        <is>
          <t>ファイルを直接ダウンロード</t>
        </is>
      </c>
      <c r="S6031" s="5" t="inlineStr">
        <is>
          <t>ソース</t>
        </is>
      </c>
      <c r="T6031" s="5" t="inlineStr"/>
      <c r="U6031" s="5" t="inlineStr">
        <is>
          <t>W6030</t>
        </is>
      </c>
    </row>
    <row r="6032">
      <c r="A6032" s="4">
        <f>RANK(M6032,$M$2:$M$6943)</f>
        <v/>
      </c>
      <c r="B6032" s="5" t="inlineStr">
        <is>
          <t>英語圏</t>
        </is>
      </c>
      <c r="C6032" s="5" t="inlineStr">
        <is>
          <t>ブロック・属性</t>
        </is>
      </c>
      <c r="D6032" s="5" t="inlineStr">
        <is>
          <t>T19</t>
        </is>
      </c>
      <c r="E6032" s="6" t="inlineStr">
        <is>
          <t>ブロックの置換・再定義・自動ブロック化</t>
        </is>
      </c>
      <c r="F6032" s="5" t="inlineStr">
        <is>
          <t>BLKRAN</t>
        </is>
      </c>
      <c r="G6032" s="6" t="inlineStr">
        <is>
          <t>blkran.lsp</t>
        </is>
      </c>
      <c r="H6032" s="6" t="inlineStr">
        <is>
          <t>ブロックの回転角を一括変更</t>
        </is>
      </c>
      <c r="I6032" s="4" t="n">
        <v>4</v>
      </c>
      <c r="J6032" s="4" t="n">
        <v>3</v>
      </c>
      <c r="K6032" s="4" t="n">
        <v>6</v>
      </c>
      <c r="L6032" s="4" t="n">
        <v>14</v>
      </c>
      <c r="M6032" s="7">
        <f>SUM(I6032:L6032)</f>
        <v/>
      </c>
      <c r="N6032" s="6" t="inlineStr">
        <is>
          <t>プロパティで代替可</t>
        </is>
      </c>
      <c r="O6032" s="5" t="inlineStr">
        <is>
          <t>Henry C. Francis (ParaCADD)</t>
        </is>
      </c>
      <c r="P6032" s="5" t="inlineStr">
        <is>
          <t>ParaCADD</t>
        </is>
      </c>
      <c r="Q6032" s="8" t="inlineStr">
        <is>
          <t>開く</t>
        </is>
      </c>
      <c r="R6032" s="5" t="inlineStr">
        <is>
          <t>配布ページからダウンロード</t>
        </is>
      </c>
      <c r="S6032" s="5" t="inlineStr">
        <is>
          <t>ソース</t>
        </is>
      </c>
      <c r="T6032" s="5" t="inlineStr"/>
      <c r="U6032" s="5" t="inlineStr">
        <is>
          <t>W6031</t>
        </is>
      </c>
    </row>
    <row r="6033">
      <c r="A6033" s="4">
        <f>RANK(M6033,$M$2:$M$6943)</f>
        <v/>
      </c>
      <c r="B6033" s="5" t="inlineStr">
        <is>
          <t>英語圏</t>
        </is>
      </c>
      <c r="C6033" s="5" t="inlineStr">
        <is>
          <t>ブロック・属性</t>
        </is>
      </c>
      <c r="D6033" s="5" t="inlineStr">
        <is>
          <t>T19</t>
        </is>
      </c>
      <c r="E6033" s="6" t="inlineStr">
        <is>
          <t>ブロックの置換・再定義・自動ブロック化</t>
        </is>
      </c>
      <c r="F6033" s="5" t="inlineStr">
        <is>
          <t>BLKSCL</t>
        </is>
      </c>
      <c r="G6033" s="6" t="inlineStr">
        <is>
          <t>blkscl.lsp</t>
        </is>
      </c>
      <c r="H6033" s="6" t="inlineStr">
        <is>
          <t>ブロックの尺度変更</t>
        </is>
      </c>
      <c r="I6033" s="4" t="n">
        <v>4</v>
      </c>
      <c r="J6033" s="4" t="n">
        <v>3</v>
      </c>
      <c r="K6033" s="4" t="n">
        <v>6</v>
      </c>
      <c r="L6033" s="4" t="n">
        <v>14</v>
      </c>
      <c r="M6033" s="7">
        <f>SUM(I6033:L6033)</f>
        <v/>
      </c>
      <c r="N6033" s="6" t="inlineStr">
        <is>
          <t>プロパティで代替可</t>
        </is>
      </c>
      <c r="O6033" s="5" t="inlineStr">
        <is>
          <t>Henry C. Francis (ParaCADD)</t>
        </is>
      </c>
      <c r="P6033" s="5" t="inlineStr">
        <is>
          <t>ParaCADD</t>
        </is>
      </c>
      <c r="Q6033" s="8" t="inlineStr">
        <is>
          <t>開く</t>
        </is>
      </c>
      <c r="R6033" s="5" t="inlineStr">
        <is>
          <t>配布ページからダウンロード</t>
        </is>
      </c>
      <c r="S6033" s="5" t="inlineStr">
        <is>
          <t>ソース</t>
        </is>
      </c>
      <c r="T6033" s="5" t="inlineStr"/>
      <c r="U6033" s="5" t="inlineStr">
        <is>
          <t>W6032</t>
        </is>
      </c>
    </row>
    <row r="6034">
      <c r="A6034" s="4">
        <f>RANK(M6034,$M$2:$M$6943)</f>
        <v/>
      </c>
      <c r="B6034" s="5" t="inlineStr">
        <is>
          <t>英語圏</t>
        </is>
      </c>
      <c r="C6034" s="5" t="inlineStr">
        <is>
          <t>ブロック・属性</t>
        </is>
      </c>
      <c r="D6034" s="5" t="inlineStr">
        <is>
          <t>T19</t>
        </is>
      </c>
      <c r="E6034" s="6" t="inlineStr">
        <is>
          <t>ブロックの置換・再定義・自動ブロック化</t>
        </is>
      </c>
      <c r="F6034" s="5" t="inlineStr">
        <is>
          <t>BRAN</t>
        </is>
      </c>
      <c r="G6034" s="6" t="inlineStr">
        <is>
          <t>bran.lsp</t>
        </is>
      </c>
      <c r="H6034" s="6" t="inlineStr">
        <is>
          <t>ブロックの回転角を変更</t>
        </is>
      </c>
      <c r="I6034" s="4" t="n">
        <v>4</v>
      </c>
      <c r="J6034" s="4" t="n">
        <v>3</v>
      </c>
      <c r="K6034" s="4" t="n">
        <v>6</v>
      </c>
      <c r="L6034" s="4" t="n">
        <v>14</v>
      </c>
      <c r="M6034" s="7">
        <f>SUM(I6034:L6034)</f>
        <v/>
      </c>
      <c r="N6034" s="6" t="inlineStr">
        <is>
          <t>プロパティで代替可</t>
        </is>
      </c>
      <c r="O6034" s="5" t="inlineStr">
        <is>
          <t>Henry C. Francis (ParaCADD)</t>
        </is>
      </c>
      <c r="P6034" s="5" t="inlineStr">
        <is>
          <t>ParaCADD</t>
        </is>
      </c>
      <c r="Q6034" s="8" t="inlineStr">
        <is>
          <t>開く</t>
        </is>
      </c>
      <c r="R6034" s="5" t="inlineStr">
        <is>
          <t>配布ページからダウンロード</t>
        </is>
      </c>
      <c r="S6034" s="5" t="inlineStr">
        <is>
          <t>ソース</t>
        </is>
      </c>
      <c r="T6034" s="5" t="inlineStr"/>
      <c r="U6034" s="5" t="inlineStr">
        <is>
          <t>W6033</t>
        </is>
      </c>
    </row>
    <row r="6035">
      <c r="A6035" s="4">
        <f>RANK(M6035,$M$2:$M$6943)</f>
        <v/>
      </c>
      <c r="B6035" s="5" t="inlineStr">
        <is>
          <t>GitHub</t>
        </is>
      </c>
      <c r="C6035" s="5" t="inlineStr">
        <is>
          <t>線・ポリライン編集</t>
        </is>
      </c>
      <c r="D6035" s="5" t="inlineStr">
        <is>
          <t>T20,その他</t>
        </is>
      </c>
      <c r="E6035" s="6" t="inlineStr">
        <is>
          <t>記号を挿入すると下の線を自動でトリム、その他</t>
        </is>
      </c>
      <c r="F6035" s="5" t="inlineStr">
        <is>
          <t>Q / QQ</t>
        </is>
      </c>
      <c r="G6035" s="6" t="inlineStr">
        <is>
          <t>BreakAtPoint</t>
        </is>
      </c>
      <c r="H6035" s="6" t="inlineStr">
        <is>
          <t>点で図形を分割</t>
        </is>
      </c>
      <c r="I6035" s="4" t="n">
        <v>3</v>
      </c>
      <c r="J6035" s="4" t="n">
        <v>3</v>
      </c>
      <c r="K6035" s="4" t="n">
        <v>7</v>
      </c>
      <c r="L6035" s="4" t="n">
        <v>14</v>
      </c>
      <c r="M6035" s="7">
        <f>SUM(I6035:L6035)</f>
        <v/>
      </c>
      <c r="N6035" s="6" t="inlineStr">
        <is>
          <t>BREAKATPOINTで代替</t>
        </is>
      </c>
      <c r="O6035" s="5" t="inlineStr">
        <is>
          <t>zackad</t>
        </is>
      </c>
      <c r="P6035" s="5" t="inlineStr">
        <is>
          <t>GitHub: zackad-vault/autolisp</t>
        </is>
      </c>
      <c r="Q6035" s="8" t="inlineStr">
        <is>
          <t>開く</t>
        </is>
      </c>
      <c r="R6035" s="5" t="inlineStr">
        <is>
          <t>GitHub（一括取得可）</t>
        </is>
      </c>
      <c r="S6035" s="5" t="inlineStr">
        <is>
          <t>ソース</t>
        </is>
      </c>
      <c r="T6035" s="5" t="inlineStr"/>
      <c r="U6035" s="5" t="inlineStr">
        <is>
          <t>W6034</t>
        </is>
      </c>
    </row>
    <row r="6036">
      <c r="A6036" s="4">
        <f>RANK(M6036,$M$2:$M$6943)</f>
        <v/>
      </c>
      <c r="B6036" s="5" t="inlineStr">
        <is>
          <t>英語圏</t>
        </is>
      </c>
      <c r="C6036" s="5" t="inlineStr">
        <is>
          <t>ブロック・属性</t>
        </is>
      </c>
      <c r="D6036" s="5" t="inlineStr">
        <is>
          <t>T19</t>
        </is>
      </c>
      <c r="E6036" s="6" t="inlineStr">
        <is>
          <t>ブロックの置換・再定義・自動ブロック化</t>
        </is>
      </c>
      <c r="F6036" s="5" t="inlineStr">
        <is>
          <t>BROT</t>
        </is>
      </c>
      <c r="G6036" s="6" t="inlineStr">
        <is>
          <t>brot.lsp</t>
        </is>
      </c>
      <c r="H6036" s="6" t="inlineStr">
        <is>
          <t>選択ブロックの回転角を変更</t>
        </is>
      </c>
      <c r="I6036" s="4" t="n">
        <v>4</v>
      </c>
      <c r="J6036" s="4" t="n">
        <v>3</v>
      </c>
      <c r="K6036" s="4" t="n">
        <v>6</v>
      </c>
      <c r="L6036" s="4" t="n">
        <v>14</v>
      </c>
      <c r="M6036" s="7">
        <f>SUM(I6036:L6036)</f>
        <v/>
      </c>
      <c r="N6036" s="6" t="inlineStr">
        <is>
          <t>プロパティで代替可</t>
        </is>
      </c>
      <c r="O6036" s="5" t="inlineStr">
        <is>
          <t>Henry C. Francis (ParaCADD)</t>
        </is>
      </c>
      <c r="P6036" s="5" t="inlineStr">
        <is>
          <t>ParaCADD</t>
        </is>
      </c>
      <c r="Q6036" s="8" t="inlineStr">
        <is>
          <t>開く</t>
        </is>
      </c>
      <c r="R6036" s="5" t="inlineStr">
        <is>
          <t>配布ページからダウンロード</t>
        </is>
      </c>
      <c r="S6036" s="5" t="inlineStr">
        <is>
          <t>ソース</t>
        </is>
      </c>
      <c r="T6036" s="5" t="inlineStr"/>
      <c r="U6036" s="5" t="inlineStr">
        <is>
          <t>W6035</t>
        </is>
      </c>
    </row>
    <row r="6037">
      <c r="A6037" s="4">
        <f>RANK(M6037,$M$2:$M$6943)</f>
        <v/>
      </c>
      <c r="B6037" s="5" t="inlineStr">
        <is>
          <t>英語圏</t>
        </is>
      </c>
      <c r="C6037" s="5" t="inlineStr">
        <is>
          <t>作図</t>
        </is>
      </c>
      <c r="D6037" s="5" t="inlineStr">
        <is>
          <t>その他</t>
        </is>
      </c>
      <c r="E6037" s="6" t="inlineStr">
        <is>
          <t>その他</t>
        </is>
      </c>
      <c r="F6037" s="5" t="inlineStr">
        <is>
          <t>BUBN</t>
        </is>
      </c>
      <c r="G6037" s="6" t="inlineStr">
        <is>
          <t>bubn.lsp</t>
        </is>
      </c>
      <c r="H6037" s="6" t="inlineStr">
        <is>
          <t>磁北記号を配置</t>
        </is>
      </c>
      <c r="I6037" s="4" t="n">
        <v>12</v>
      </c>
      <c r="J6037" s="4" t="n">
        <v>4</v>
      </c>
      <c r="K6037" s="4" t="n">
        <v>4</v>
      </c>
      <c r="L6037" s="4" t="n">
        <v>7</v>
      </c>
      <c r="M6037" s="7">
        <f>SUM(I6037:L6037)</f>
        <v/>
      </c>
      <c r="N6037" s="6" t="inlineStr">
        <is>
          <t>磁北記号配置</t>
        </is>
      </c>
      <c r="O6037" s="5" t="inlineStr">
        <is>
          <t>Henry C. Francis (ParaCADD)</t>
        </is>
      </c>
      <c r="P6037" s="5" t="inlineStr">
        <is>
          <t>ParaCADD</t>
        </is>
      </c>
      <c r="Q6037" s="8" t="inlineStr">
        <is>
          <t>開く</t>
        </is>
      </c>
      <c r="R6037" s="5" t="inlineStr">
        <is>
          <t>配布ページからダウンロード</t>
        </is>
      </c>
      <c r="S6037" s="5" t="inlineStr">
        <is>
          <t>ソース</t>
        </is>
      </c>
      <c r="T6037" s="5" t="inlineStr"/>
      <c r="U6037" s="5" t="inlineStr">
        <is>
          <t>W6036</t>
        </is>
      </c>
    </row>
    <row r="6038">
      <c r="A6038" s="4">
        <f>RANK(M6038,$M$2:$M$6943)</f>
        <v/>
      </c>
      <c r="B6038" s="5" t="inlineStr">
        <is>
          <t>英語圏</t>
        </is>
      </c>
      <c r="C6038" s="5" t="inlineStr">
        <is>
          <t>作図</t>
        </is>
      </c>
      <c r="D6038" s="5" t="inlineStr">
        <is>
          <t>その他</t>
        </is>
      </c>
      <c r="E6038" s="6" t="inlineStr">
        <is>
          <t>その他</t>
        </is>
      </c>
      <c r="F6038" s="5" t="inlineStr">
        <is>
          <t>CLine</t>
        </is>
      </c>
      <c r="G6038" s="6" t="inlineStr">
        <is>
          <t>Centerline</t>
        </is>
      </c>
      <c r="H6038" s="6" t="inlineStr">
        <is>
          <t>円・円弧に中心線を作図</t>
        </is>
      </c>
      <c r="I6038" s="4" t="n">
        <v>3</v>
      </c>
      <c r="J6038" s="4" t="n">
        <v>5</v>
      </c>
      <c r="K6038" s="4" t="n">
        <v>7</v>
      </c>
      <c r="L6038" s="4" t="n">
        <v>12</v>
      </c>
      <c r="M6038" s="7">
        <f>SUM(I6038:L6038)</f>
        <v/>
      </c>
      <c r="N6038" s="6" t="inlineStr">
        <is>
          <t>標準CENTERMARKで代替</t>
        </is>
      </c>
      <c r="O6038" s="5" t="inlineStr">
        <is>
          <t>Lee Mac</t>
        </is>
      </c>
      <c r="P6038" s="5" t="inlineStr">
        <is>
          <t>Lee Mac Programming</t>
        </is>
      </c>
      <c r="Q6038" s="8" t="inlineStr">
        <is>
          <t>開く</t>
        </is>
      </c>
      <c r="R6038" s="5" t="inlineStr">
        <is>
          <t>配布ページからダウンロード</t>
        </is>
      </c>
      <c r="S6038" s="5" t="inlineStr">
        <is>
          <t>ソース</t>
        </is>
      </c>
      <c r="T6038" s="5" t="inlineStr"/>
      <c r="U6038" s="5" t="inlineStr">
        <is>
          <t>W6037</t>
        </is>
      </c>
    </row>
    <row r="6039">
      <c r="A6039" s="4">
        <f>RANK(M6039,$M$2:$M$6943)</f>
        <v/>
      </c>
      <c r="B6039" s="5" t="inlineStr">
        <is>
          <t>英語圏</t>
        </is>
      </c>
      <c r="C6039" s="5" t="inlineStr">
        <is>
          <t>線・ポリライン編集</t>
        </is>
      </c>
      <c r="D6039" s="5" t="inlineStr">
        <is>
          <t>T18,その他</t>
        </is>
      </c>
      <c r="E6039" s="6" t="inlineStr">
        <is>
          <t>画層の自動振り分け・標準化、その他</t>
        </is>
      </c>
      <c r="F6039" s="5" t="inlineStr">
        <is>
          <t>-</t>
        </is>
      </c>
      <c r="G6039" s="6" t="inlineStr">
        <is>
          <t>Change Entity Linetype Scale</t>
        </is>
      </c>
      <c r="H6039" s="6" t="inlineStr">
        <is>
          <t>図形の線種尺度を変更</t>
        </is>
      </c>
      <c r="I6039" s="4" t="n">
        <v>4</v>
      </c>
      <c r="J6039" s="4" t="n">
        <v>3</v>
      </c>
      <c r="K6039" s="4" t="n">
        <v>5</v>
      </c>
      <c r="L6039" s="4" t="n">
        <v>15</v>
      </c>
      <c r="M6039" s="7">
        <f>SUM(I6039:L6039)</f>
        <v/>
      </c>
      <c r="N6039" s="6" t="inlineStr">
        <is>
          <t>プロパティで可</t>
        </is>
      </c>
      <c r="O6039" s="5" t="inlineStr"/>
      <c r="P6039" s="5" t="inlineStr">
        <is>
          <t>Cadalyst CAD Tips</t>
        </is>
      </c>
      <c r="Q6039" s="8" t="inlineStr">
        <is>
          <t>開く</t>
        </is>
      </c>
      <c r="R6039" s="5" t="inlineStr">
        <is>
          <t>サイト閉鎖・リンク切れ</t>
        </is>
      </c>
      <c r="S6039" s="5" t="inlineStr">
        <is>
          <t>不明</t>
        </is>
      </c>
      <c r="T6039" s="5" t="inlineStr"/>
      <c r="U6039" s="5" t="inlineStr">
        <is>
          <t>W6038</t>
        </is>
      </c>
    </row>
    <row r="6040">
      <c r="A6040" s="4">
        <f>RANK(M6040,$M$2:$M$6943)</f>
        <v/>
      </c>
      <c r="B6040" s="5" t="inlineStr">
        <is>
          <t>中国語圏</t>
        </is>
      </c>
      <c r="C6040" s="5" t="inlineStr">
        <is>
          <t>文字・テキスト</t>
        </is>
      </c>
      <c r="D6040" s="5" t="inlineStr">
        <is>
          <t>T12,T11</t>
        </is>
      </c>
      <c r="E6040" s="6" t="inlineStr">
        <is>
          <t>文字の一括検索・置換、文字の重なりを自動で避ける・整列</t>
        </is>
      </c>
      <c r="F6040" s="5" t="inlineStr">
        <is>
          <t>chhang</t>
        </is>
      </c>
      <c r="G6040" s="6" t="inlineStr">
        <is>
          <t>chhang 批量修改文字角度</t>
        </is>
      </c>
      <c r="H6040" s="6" t="inlineStr">
        <is>
          <t>文字の回転角を一括変更</t>
        </is>
      </c>
      <c r="I6040" s="4" t="n">
        <v>3</v>
      </c>
      <c r="J6040" s="4" t="n">
        <v>2</v>
      </c>
      <c r="K6040" s="4" t="n">
        <v>6</v>
      </c>
      <c r="L6040" s="4" t="n">
        <v>16</v>
      </c>
      <c r="M6040" s="7">
        <f>SUM(I6040:L6040)</f>
        <v/>
      </c>
      <c r="N6040" s="6" t="inlineStr">
        <is>
          <t>特性で可</t>
        </is>
      </c>
      <c r="O6040" s="5" t="inlineStr"/>
      <c r="P6040" s="5" t="inlineStr">
        <is>
          <t>GitHub: zhugecaomao/AutoLISP</t>
        </is>
      </c>
      <c r="Q6040" s="8" t="inlineStr">
        <is>
          <t>開く</t>
        </is>
      </c>
      <c r="R6040" s="5" t="inlineStr">
        <is>
          <t>GitHub（一括取得可）</t>
        </is>
      </c>
      <c r="S6040" s="5" t="inlineStr">
        <is>
          <t>ソース</t>
        </is>
      </c>
      <c r="T6040" s="5" t="inlineStr"/>
      <c r="U6040" s="5" t="inlineStr">
        <is>
          <t>W6039</t>
        </is>
      </c>
    </row>
    <row r="6041">
      <c r="A6041" s="4">
        <f>RANK(M6041,$M$2:$M$6943)</f>
        <v/>
      </c>
      <c r="B6041" s="5" t="inlineStr">
        <is>
          <t>ヨーロッパ</t>
        </is>
      </c>
      <c r="C6041" s="5" t="inlineStr">
        <is>
          <t>作図</t>
        </is>
      </c>
      <c r="D6041" s="5" t="inlineStr">
        <is>
          <t>その他</t>
        </is>
      </c>
      <c r="E6041" s="6" t="inlineStr">
        <is>
          <t>その他</t>
        </is>
      </c>
      <c r="F6041" s="5" t="inlineStr">
        <is>
          <t>carc</t>
        </is>
      </c>
      <c r="G6041" s="6" t="inlineStr">
        <is>
          <t>Chiudi arco</t>
        </is>
      </c>
      <c r="H6041" s="6" t="inlineStr">
        <is>
          <t>円弧を同半径の円に</t>
        </is>
      </c>
      <c r="I6041" s="4" t="n">
        <v>9</v>
      </c>
      <c r="J6041" s="4" t="n">
        <v>6</v>
      </c>
      <c r="K6041" s="4" t="n">
        <v>4</v>
      </c>
      <c r="L6041" s="4" t="n">
        <v>8</v>
      </c>
      <c r="M6041" s="7">
        <f>SUM(I6041:L6041)</f>
        <v/>
      </c>
      <c r="N6041" s="6" t="inlineStr">
        <is>
          <t>円弧を円に</t>
        </is>
      </c>
      <c r="O6041" s="5" t="inlineStr">
        <is>
          <t>EmiCAD</t>
        </is>
      </c>
      <c r="P6041" s="5" t="inlineStr">
        <is>
          <t>EmiLISP Free (emicad.it)</t>
        </is>
      </c>
      <c r="Q6041" s="8" t="inlineStr">
        <is>
          <t>開く</t>
        </is>
      </c>
      <c r="R6041" s="5" t="inlineStr">
        <is>
          <t>配布ページからダウンロード</t>
        </is>
      </c>
      <c r="S6041" s="5" t="inlineStr">
        <is>
          <t>一式パッケージ（中身は要確認）</t>
        </is>
      </c>
      <c r="T6041" s="5" t="inlineStr"/>
      <c r="U6041" s="5" t="inlineStr">
        <is>
          <t>W6040</t>
        </is>
      </c>
    </row>
    <row r="6042">
      <c r="A6042" s="4">
        <f>RANK(M6042,$M$2:$M$6943)</f>
        <v/>
      </c>
      <c r="B6042" s="5" t="inlineStr">
        <is>
          <t>英語圏</t>
        </is>
      </c>
      <c r="C6042" s="5" t="inlineStr">
        <is>
          <t>画層</t>
        </is>
      </c>
      <c r="D6042" s="5" t="inlineStr">
        <is>
          <t>T18</t>
        </is>
      </c>
      <c r="E6042" s="6" t="inlineStr">
        <is>
          <t>画層の自動振り分け・標準化</t>
        </is>
      </c>
      <c r="F6042" s="5" t="inlineStr">
        <is>
          <t>CLGENTOF</t>
        </is>
      </c>
      <c r="G6042" s="6" t="inlineStr">
        <is>
          <t>clgentof.lsp</t>
        </is>
      </c>
      <c r="H6042" s="6" t="inlineStr">
        <is>
          <t>画層のオン/オフ/フリーズ切替</t>
        </is>
      </c>
      <c r="I6042" s="4" t="n">
        <v>4</v>
      </c>
      <c r="J6042" s="4" t="n">
        <v>3</v>
      </c>
      <c r="K6042" s="4" t="n">
        <v>4</v>
      </c>
      <c r="L6042" s="4" t="n">
        <v>16</v>
      </c>
      <c r="M6042" s="7">
        <f>SUM(I6042:L6042)</f>
        <v/>
      </c>
      <c r="N6042" s="6" t="inlineStr">
        <is>
          <t>LAYFRZ等で代替可</t>
        </is>
      </c>
      <c r="O6042" s="5" t="inlineStr">
        <is>
          <t>Henry C. Francis (ParaCADD)</t>
        </is>
      </c>
      <c r="P6042" s="5" t="inlineStr">
        <is>
          <t>ParaCADD</t>
        </is>
      </c>
      <c r="Q6042" s="8" t="inlineStr">
        <is>
          <t>開く</t>
        </is>
      </c>
      <c r="R6042" s="5" t="inlineStr">
        <is>
          <t>配布ページからダウンロード</t>
        </is>
      </c>
      <c r="S6042" s="5" t="inlineStr">
        <is>
          <t>ソース</t>
        </is>
      </c>
      <c r="T6042" s="5" t="inlineStr"/>
      <c r="U6042" s="5" t="inlineStr">
        <is>
          <t>W6041</t>
        </is>
      </c>
    </row>
    <row r="6043">
      <c r="A6043" s="4">
        <f>RANK(M6043,$M$2:$M$6943)</f>
        <v/>
      </c>
      <c r="B6043" s="5" t="inlineStr">
        <is>
          <t>英語圏</t>
        </is>
      </c>
      <c r="C6043" s="5" t="inlineStr">
        <is>
          <t>その他</t>
        </is>
      </c>
      <c r="D6043" s="5" t="inlineStr">
        <is>
          <t>その他</t>
        </is>
      </c>
      <c r="E6043" s="6" t="inlineStr">
        <is>
          <t>その他</t>
        </is>
      </c>
      <c r="F6043" s="5" t="inlineStr">
        <is>
          <t>clock / runclock</t>
        </is>
      </c>
      <c r="G6043" s="6" t="inlineStr">
        <is>
          <t>Clock</t>
        </is>
      </c>
      <c r="H6043" s="6" t="inlineStr">
        <is>
          <t>図面上に時計を表示</t>
        </is>
      </c>
      <c r="I6043" s="4" t="n">
        <v>12</v>
      </c>
      <c r="J6043" s="4" t="n">
        <v>12</v>
      </c>
      <c r="K6043" s="4" t="n">
        <v>1</v>
      </c>
      <c r="L6043" s="4" t="n">
        <v>2</v>
      </c>
      <c r="M6043" s="7">
        <f>SUM(I6043:L6043)</f>
        <v/>
      </c>
      <c r="N6043" s="6" t="inlineStr">
        <is>
          <t>娯楽</t>
        </is>
      </c>
      <c r="O6043" s="5" t="inlineStr">
        <is>
          <t>Lee Mac</t>
        </is>
      </c>
      <c r="P6043" s="5" t="inlineStr">
        <is>
          <t>Lee Mac Programming</t>
        </is>
      </c>
      <c r="Q6043" s="8" t="inlineStr">
        <is>
          <t>開く</t>
        </is>
      </c>
      <c r="R6043" s="5" t="inlineStr">
        <is>
          <t>配布ページからダウンロード</t>
        </is>
      </c>
      <c r="S6043" s="5" t="inlineStr">
        <is>
          <t>ソース</t>
        </is>
      </c>
      <c r="T6043" s="5" t="inlineStr"/>
      <c r="U6043" s="5" t="inlineStr">
        <is>
          <t>W6042</t>
        </is>
      </c>
    </row>
    <row r="6044">
      <c r="A6044" s="4">
        <f>RANK(M6044,$M$2:$M$6943)</f>
        <v/>
      </c>
      <c r="B6044" s="5" t="inlineStr">
        <is>
          <t>ヨーロッパ</t>
        </is>
      </c>
      <c r="C6044" s="5" t="inlineStr">
        <is>
          <t>文字・テキスト</t>
        </is>
      </c>
      <c r="D6044" s="5" t="inlineStr">
        <is>
          <t>T12</t>
        </is>
      </c>
      <c r="E6044" s="6" t="inlineStr">
        <is>
          <t>文字の一括検索・置換</t>
        </is>
      </c>
      <c r="F6044" s="5" t="inlineStr">
        <is>
          <t>contesto</t>
        </is>
      </c>
      <c r="G6044" s="6" t="inlineStr">
        <is>
          <t>Continua testo sotto</t>
        </is>
      </c>
      <c r="H6044" s="6" t="inlineStr">
        <is>
          <t>既存文字の下に同じ設定で続けて記入</t>
        </is>
      </c>
      <c r="I6044" s="4" t="n">
        <v>5</v>
      </c>
      <c r="J6044" s="4" t="n">
        <v>4</v>
      </c>
      <c r="K6044" s="4" t="n">
        <v>6</v>
      </c>
      <c r="L6044" s="4" t="n">
        <v>12</v>
      </c>
      <c r="M6044" s="7">
        <f>SUM(I6044:L6044)</f>
        <v/>
      </c>
      <c r="N6044" s="6" t="inlineStr">
        <is>
          <t>標準TEXTで続行可</t>
        </is>
      </c>
      <c r="O6044" s="5" t="inlineStr">
        <is>
          <t>EmiCAD</t>
        </is>
      </c>
      <c r="P6044" s="5" t="inlineStr">
        <is>
          <t>EmiLISP Free (emicad.it)</t>
        </is>
      </c>
      <c r="Q6044" s="8" t="inlineStr">
        <is>
          <t>開く</t>
        </is>
      </c>
      <c r="R6044" s="5" t="inlineStr">
        <is>
          <t>配布ページからダウンロード</t>
        </is>
      </c>
      <c r="S6044" s="5" t="inlineStr">
        <is>
          <t>一式パッケージ（中身は要確認）</t>
        </is>
      </c>
      <c r="T6044" s="5" t="inlineStr"/>
      <c r="U6044" s="5" t="inlineStr">
        <is>
          <t>W6043</t>
        </is>
      </c>
    </row>
    <row r="6045">
      <c r="A6045" s="4">
        <f>RANK(M6045,$M$2:$M$6943)</f>
        <v/>
      </c>
      <c r="B6045" s="5" t="inlineStr">
        <is>
          <t>英語圏</t>
        </is>
      </c>
      <c r="C6045" s="5" t="inlineStr">
        <is>
          <t>LISP開発用の部品</t>
        </is>
      </c>
      <c r="D6045" s="5" t="inlineStr">
        <is>
          <t>その他</t>
        </is>
      </c>
      <c r="E6045" s="6" t="inlineStr">
        <is>
          <t>その他</t>
        </is>
      </c>
      <c r="F6045" s="5" t="inlineStr">
        <is>
          <t>-</t>
        </is>
      </c>
      <c r="G6045" s="6" t="inlineStr">
        <is>
          <t>Copy Folder</t>
        </is>
      </c>
      <c r="H6045" s="6" t="inlineStr">
        <is>
          <t>フォルダコピー関数</t>
        </is>
      </c>
      <c r="I6045" s="4" t="n">
        <v>11</v>
      </c>
      <c r="J6045" s="4" t="n">
        <v>6</v>
      </c>
      <c r="K6045" s="4" t="n">
        <v>4</v>
      </c>
      <c r="L6045" s="4" t="n">
        <v>6</v>
      </c>
      <c r="M6045" s="7">
        <f>SUM(I6045:L6045)</f>
        <v/>
      </c>
      <c r="N6045" s="6" t="inlineStr">
        <is>
          <t>フォルダコピー</t>
        </is>
      </c>
      <c r="O6045" s="5" t="inlineStr">
        <is>
          <t>Lee Mac</t>
        </is>
      </c>
      <c r="P6045" s="5" t="inlineStr">
        <is>
          <t>Lee Mac Programming</t>
        </is>
      </c>
      <c r="Q6045" s="8" t="inlineStr">
        <is>
          <t>開く</t>
        </is>
      </c>
      <c r="R6045" s="5" t="inlineStr">
        <is>
          <t>配布ページからダウンロード</t>
        </is>
      </c>
      <c r="S6045" s="5" t="inlineStr">
        <is>
          <t>ソース</t>
        </is>
      </c>
      <c r="T6045" s="5" t="inlineStr"/>
      <c r="U6045" s="5" t="inlineStr">
        <is>
          <t>W6044</t>
        </is>
      </c>
    </row>
    <row r="6046">
      <c r="A6046" s="4">
        <f>RANK(M6046,$M$2:$M$6943)</f>
        <v/>
      </c>
      <c r="B6046" s="5" t="inlineStr">
        <is>
          <t>英語圏</t>
        </is>
      </c>
      <c r="C6046" s="5" t="inlineStr">
        <is>
          <t>選択・絞り込み</t>
        </is>
      </c>
      <c r="D6046" s="5" t="inlineStr">
        <is>
          <t>その他</t>
        </is>
      </c>
      <c r="E6046" s="6" t="inlineStr">
        <is>
          <t>その他</t>
        </is>
      </c>
      <c r="F6046" s="5" t="inlineStr">
        <is>
          <t>SSX</t>
        </is>
      </c>
      <c r="G6046" s="6" t="inlineStr">
        <is>
          <t>Create a Selection Set with SSX.LSP</t>
        </is>
      </c>
      <c r="H6046" s="6" t="inlineStr">
        <is>
          <t>条件指定で選択セット作成</t>
        </is>
      </c>
      <c r="I6046" s="4" t="n">
        <v>2</v>
      </c>
      <c r="J6046" s="4" t="n">
        <v>4</v>
      </c>
      <c r="K6046" s="4" t="n">
        <v>6</v>
      </c>
      <c r="L6046" s="4" t="n">
        <v>15</v>
      </c>
      <c r="M6046" s="7">
        <f>SUM(I6046:L6046)</f>
        <v/>
      </c>
      <c r="N6046" s="6" t="inlineStr">
        <is>
          <t>Express SSXそのもの</t>
        </is>
      </c>
      <c r="O6046" s="5" t="inlineStr"/>
      <c r="P6046" s="5" t="inlineStr">
        <is>
          <t>Cadalyst CAD Tips</t>
        </is>
      </c>
      <c r="Q6046" s="8" t="inlineStr">
        <is>
          <t>開く</t>
        </is>
      </c>
      <c r="R6046" s="5" t="inlineStr">
        <is>
          <t>サイト閉鎖・リンク切れ</t>
        </is>
      </c>
      <c r="S6046" s="5" t="inlineStr">
        <is>
          <t>不明</t>
        </is>
      </c>
      <c r="T6046" s="5" t="inlineStr"/>
      <c r="U6046" s="5" t="inlineStr">
        <is>
          <t>W6045</t>
        </is>
      </c>
    </row>
    <row r="6047">
      <c r="A6047" s="4">
        <f>RANK(M6047,$M$2:$M$6943)</f>
        <v/>
      </c>
      <c r="B6047" s="5" t="inlineStr">
        <is>
          <t>英語圏</t>
        </is>
      </c>
      <c r="C6047" s="5" t="inlineStr">
        <is>
          <t>線・ポリライン編集</t>
        </is>
      </c>
      <c r="D6047" s="5" t="inlineStr">
        <is>
          <t>その他</t>
        </is>
      </c>
      <c r="E6047" s="6" t="inlineStr">
        <is>
          <t>その他</t>
        </is>
      </c>
      <c r="F6047" s="5" t="inlineStr">
        <is>
          <t>-</t>
        </is>
      </c>
      <c r="G6047" s="6" t="inlineStr">
        <is>
          <t>Create Polyline</t>
        </is>
      </c>
      <c r="H6047" s="6" t="inlineStr">
        <is>
          <t>始点終点を結んでポリライン作成</t>
        </is>
      </c>
      <c r="I6047" s="4" t="n">
        <v>8</v>
      </c>
      <c r="J6047" s="4" t="n">
        <v>4</v>
      </c>
      <c r="K6047" s="4" t="n">
        <v>5</v>
      </c>
      <c r="L6047" s="4" t="n">
        <v>10</v>
      </c>
      <c r="M6047" s="7">
        <f>SUM(I6047:L6047)</f>
        <v/>
      </c>
      <c r="N6047" s="6" t="inlineStr">
        <is>
          <t>PLINEで代替可</t>
        </is>
      </c>
      <c r="O6047" s="5" t="inlineStr">
        <is>
          <t>ESurveying Softech</t>
        </is>
      </c>
      <c r="P6047" s="5" t="inlineStr">
        <is>
          <t>eSurveying</t>
        </is>
      </c>
      <c r="Q6047" s="8" t="inlineStr">
        <is>
          <t>開く</t>
        </is>
      </c>
      <c r="R6047" s="5" t="inlineStr">
        <is>
          <t>配布ページからダウンロード</t>
        </is>
      </c>
      <c r="S6047" s="5" t="inlineStr">
        <is>
          <t>暗号化（.fas）が中心</t>
        </is>
      </c>
      <c r="T6047" s="5" t="inlineStr"/>
      <c r="U6047" s="5" t="inlineStr">
        <is>
          <t>W6046</t>
        </is>
      </c>
    </row>
    <row r="6048">
      <c r="A6048" s="4">
        <f>RANK(M6048,$M$2:$M$6943)</f>
        <v/>
      </c>
      <c r="B6048" s="5" t="inlineStr">
        <is>
          <t>英語圏</t>
        </is>
      </c>
      <c r="C6048" s="5" t="inlineStr">
        <is>
          <t>外部参照・図面管理・一括処理</t>
        </is>
      </c>
      <c r="D6048" s="5" t="inlineStr">
        <is>
          <t>その他</t>
        </is>
      </c>
      <c r="E6048" s="6" t="inlineStr">
        <is>
          <t>その他</t>
        </is>
      </c>
      <c r="F6048" s="5" t="inlineStr">
        <is>
          <t>-</t>
        </is>
      </c>
      <c r="G6048" s="6" t="inlineStr">
        <is>
          <t>Create WMF Files Quickly</t>
        </is>
      </c>
      <c r="H6048" s="6" t="inlineStr">
        <is>
          <t>WMFファイルを素早く書出し</t>
        </is>
      </c>
      <c r="I6048" s="4" t="n">
        <v>10</v>
      </c>
      <c r="J6048" s="4" t="n">
        <v>5</v>
      </c>
      <c r="K6048" s="4" t="n">
        <v>4</v>
      </c>
      <c r="L6048" s="4" t="n">
        <v>8</v>
      </c>
      <c r="M6048" s="7">
        <f>SUM(I6048:L6048)</f>
        <v/>
      </c>
      <c r="N6048" s="6" t="inlineStr">
        <is>
          <t>WMFOUTで代替可</t>
        </is>
      </c>
      <c r="O6048" s="5" t="inlineStr"/>
      <c r="P6048" s="5" t="inlineStr">
        <is>
          <t>Cadalyst CAD Tips</t>
        </is>
      </c>
      <c r="Q6048" s="8" t="inlineStr">
        <is>
          <t>開く</t>
        </is>
      </c>
      <c r="R6048" s="5" t="inlineStr">
        <is>
          <t>サイト閉鎖・リンク切れ</t>
        </is>
      </c>
      <c r="S6048" s="5" t="inlineStr">
        <is>
          <t>不明</t>
        </is>
      </c>
      <c r="T6048" s="5" t="inlineStr"/>
      <c r="U6048" s="5" t="inlineStr">
        <is>
          <t>W6047</t>
        </is>
      </c>
    </row>
    <row r="6049">
      <c r="A6049" s="4">
        <f>RANK(M6049,$M$2:$M$6943)</f>
        <v/>
      </c>
      <c r="B6049" s="5" t="inlineStr">
        <is>
          <t>中国語圏</t>
        </is>
      </c>
      <c r="C6049" s="5" t="inlineStr">
        <is>
          <t>作図</t>
        </is>
      </c>
      <c r="D6049" s="5" t="inlineStr">
        <is>
          <t>T24,その他</t>
        </is>
      </c>
      <c r="E6049" s="6" t="inlineStr">
        <is>
          <t>建築：壁・建具・天井割付の作図、その他</t>
        </is>
      </c>
      <c r="F6049" s="5" t="inlineStr">
        <is>
          <t>dbl</t>
        </is>
      </c>
      <c r="G6049" s="6" t="inlineStr">
        <is>
          <t>CSDB 绘双线</t>
        </is>
      </c>
      <c r="H6049" s="6" t="inlineStr">
        <is>
          <t>二重線（壁線）を作図</t>
        </is>
      </c>
      <c r="I6049" s="4" t="n">
        <v>4</v>
      </c>
      <c r="J6049" s="4" t="n">
        <v>3</v>
      </c>
      <c r="K6049" s="4" t="n">
        <v>8</v>
      </c>
      <c r="L6049" s="4" t="n">
        <v>12</v>
      </c>
      <c r="M6049" s="7">
        <f>SUM(I6049:L6049)</f>
        <v/>
      </c>
      <c r="N6049" s="6" t="inlineStr">
        <is>
          <t>MLINEで代替</t>
        </is>
      </c>
      <c r="O6049" s="5" t="inlineStr"/>
      <c r="P6049" s="5" t="inlineStr">
        <is>
          <t>GitHub: zhugecaomao/AutoLISP</t>
        </is>
      </c>
      <c r="Q6049" s="8" t="inlineStr">
        <is>
          <t>開く</t>
        </is>
      </c>
      <c r="R6049" s="5" t="inlineStr">
        <is>
          <t>GitHub（一括取得可）</t>
        </is>
      </c>
      <c r="S6049" s="5" t="inlineStr">
        <is>
          <t>ソース</t>
        </is>
      </c>
      <c r="T6049" s="5" t="inlineStr"/>
      <c r="U6049" s="5" t="inlineStr">
        <is>
          <t>W6048</t>
        </is>
      </c>
    </row>
    <row r="6050">
      <c r="A6050" s="4">
        <f>RANK(M6050,$M$2:$M$6943)</f>
        <v/>
      </c>
      <c r="B6050" s="5" t="inlineStr">
        <is>
          <t>その他の地域</t>
        </is>
      </c>
      <c r="C6050" s="5" t="inlineStr">
        <is>
          <t>構造・鉄骨・機械</t>
        </is>
      </c>
      <c r="D6050" s="5" t="inlineStr">
        <is>
          <t>その他</t>
        </is>
      </c>
      <c r="E6050" s="6" t="inlineStr">
        <is>
          <t>その他</t>
        </is>
      </c>
      <c r="F6050" s="5" t="inlineStr">
        <is>
          <t>CSLi</t>
        </is>
      </c>
      <c r="G6050" s="6" t="inlineStr">
        <is>
          <t>CSLi.ELF</t>
        </is>
      </c>
      <c r="H6050" s="6" t="inlineStr">
        <is>
          <t>円内/線内外に片側長穴</t>
        </is>
      </c>
      <c r="I6050" s="4" t="n">
        <v>12</v>
      </c>
      <c r="J6050" s="4" t="n">
        <v>6</v>
      </c>
      <c r="K6050" s="4" t="n">
        <v>4</v>
      </c>
      <c r="L6050" s="4" t="n">
        <v>5</v>
      </c>
      <c r="M6050" s="7">
        <f>SUM(I6050:L6050)</f>
        <v/>
      </c>
      <c r="N6050" s="6" t="inlineStr">
        <is>
          <t>片側長穴</t>
        </is>
      </c>
      <c r="O6050" s="5" t="inlineStr">
        <is>
          <t>인텔리코리아 (CADian)</t>
        </is>
      </c>
      <c r="P6050" s="5" t="inlineStr">
        <is>
          <t>CADian 리습 600</t>
        </is>
      </c>
      <c r="Q6050" s="8" t="inlineStr">
        <is>
          <t>開く</t>
        </is>
      </c>
      <c r="R6050" s="5" t="inlineStr">
        <is>
          <t>フォーラム添付（ログインが必要な場合あり）</t>
        </is>
      </c>
      <c r="S6050" s="5" t="inlineStr">
        <is>
          <t>互換CAD専用（CADian）</t>
        </is>
      </c>
      <c r="T6050" s="5" t="inlineStr"/>
      <c r="U6050" s="5" t="inlineStr">
        <is>
          <t>W6049</t>
        </is>
      </c>
    </row>
    <row r="6051">
      <c r="A6051" s="4">
        <f>RANK(M6051,$M$2:$M$6943)</f>
        <v/>
      </c>
      <c r="B6051" s="5" t="inlineStr">
        <is>
          <t>日本</t>
        </is>
      </c>
      <c r="C6051" s="5" t="inlineStr">
        <is>
          <t>文字・テキスト</t>
        </is>
      </c>
      <c r="D6051" s="5" t="inlineStr">
        <is>
          <t>T12</t>
        </is>
      </c>
      <c r="E6051" s="6" t="inlineStr">
        <is>
          <t>文字の一括検索・置換</t>
        </is>
      </c>
      <c r="F6051" s="5" t="inlineStr">
        <is>
          <t>dd</t>
        </is>
      </c>
      <c r="G6051" s="6" t="inlineStr">
        <is>
          <t>dd.lsp</t>
        </is>
      </c>
      <c r="H6051" s="6" t="inlineStr">
        <is>
          <t>DDEDITの拡張版</t>
        </is>
      </c>
      <c r="I6051" s="4" t="n">
        <v>4</v>
      </c>
      <c r="J6051" s="4" t="n">
        <v>5</v>
      </c>
      <c r="K6051" s="4" t="n">
        <v>6</v>
      </c>
      <c r="L6051" s="4" t="n">
        <v>12</v>
      </c>
      <c r="M6051" s="7">
        <f>SUM(I6051:L6051)</f>
        <v/>
      </c>
      <c r="N6051" s="6" t="inlineStr">
        <is>
          <t>標準TEXTEDITで十分</t>
        </is>
      </c>
      <c r="O6051" s="5" t="inlineStr"/>
      <c r="P6051" s="5" t="inlineStr">
        <is>
          <t>asahi-net ~ea5h-ab</t>
        </is>
      </c>
      <c r="Q6051" s="8" t="inlineStr">
        <is>
          <t>開く</t>
        </is>
      </c>
      <c r="R6051" s="5" t="inlineStr">
        <is>
          <t>配布ページからダウンロード</t>
        </is>
      </c>
      <c r="S6051" s="5" t="inlineStr">
        <is>
          <t>ソース</t>
        </is>
      </c>
      <c r="T6051" s="5" t="inlineStr"/>
      <c r="U6051" s="5" t="inlineStr">
        <is>
          <t>W6050</t>
        </is>
      </c>
    </row>
    <row r="6052">
      <c r="A6052" s="4">
        <f>RANK(M6052,$M$2:$M$6943)</f>
        <v/>
      </c>
      <c r="B6052" s="5" t="inlineStr">
        <is>
          <t>英語圏</t>
        </is>
      </c>
      <c r="C6052" s="5" t="inlineStr">
        <is>
          <t>線・ポリライン編集</t>
        </is>
      </c>
      <c r="D6052" s="5" t="inlineStr">
        <is>
          <t>その他</t>
        </is>
      </c>
      <c r="E6052" s="6" t="inlineStr">
        <is>
          <t>その他</t>
        </is>
      </c>
      <c r="F6052" s="5" t="inlineStr">
        <is>
          <t>DE</t>
        </is>
      </c>
      <c r="G6052" s="6" t="inlineStr">
        <is>
          <t>DE</t>
        </is>
      </c>
      <c r="H6052" s="6" t="inlineStr">
        <is>
          <t>増分指定で長さ変更</t>
        </is>
      </c>
      <c r="I6052" s="4" t="n">
        <v>4</v>
      </c>
      <c r="J6052" s="4" t="n">
        <v>3</v>
      </c>
      <c r="K6052" s="4" t="n">
        <v>5</v>
      </c>
      <c r="L6052" s="4" t="n">
        <v>15</v>
      </c>
      <c r="M6052" s="7">
        <f>SUM(I6052:L6052)</f>
        <v/>
      </c>
      <c r="N6052" s="6" t="inlineStr">
        <is>
          <t>LENGTHENで可</t>
        </is>
      </c>
      <c r="O6052" s="5" t="inlineStr">
        <is>
          <t>Alan J. Thompson (alanjt)</t>
        </is>
      </c>
      <c r="P6052" s="5" t="inlineStr">
        <is>
          <t>CADTutor</t>
        </is>
      </c>
      <c r="Q6052" s="8" t="inlineStr">
        <is>
          <t>開く</t>
        </is>
      </c>
      <c r="R6052" s="5" t="inlineStr">
        <is>
          <t>ページ内にコード掲載</t>
        </is>
      </c>
      <c r="S6052" s="5" t="inlineStr">
        <is>
          <t>ソース</t>
        </is>
      </c>
      <c r="T6052" s="5" t="inlineStr"/>
      <c r="U6052" s="5" t="inlineStr">
        <is>
          <t>W6051</t>
        </is>
      </c>
    </row>
    <row r="6053">
      <c r="A6053" s="4">
        <f>RANK(M6053,$M$2:$M$6943)</f>
        <v/>
      </c>
      <c r="B6053" s="5" t="inlineStr">
        <is>
          <t>英語圏</t>
        </is>
      </c>
      <c r="C6053" s="5" t="inlineStr">
        <is>
          <t>外部参照・図面管理・一括処理</t>
        </is>
      </c>
      <c r="D6053" s="5" t="inlineStr">
        <is>
          <t>T29</t>
        </is>
      </c>
      <c r="E6053" s="6" t="inlineStr">
        <is>
          <t>外部参照の管理</t>
        </is>
      </c>
      <c r="F6053" s="5" t="inlineStr">
        <is>
          <t>-</t>
        </is>
      </c>
      <c r="G6053" s="6" t="inlineStr">
        <is>
          <t>Detach Xrefs in Hurry</t>
        </is>
      </c>
      <c r="H6053" s="6" t="inlineStr">
        <is>
          <t>選択した外部参照をデタッチ</t>
        </is>
      </c>
      <c r="I6053" s="4" t="n">
        <v>5</v>
      </c>
      <c r="J6053" s="4" t="n">
        <v>3</v>
      </c>
      <c r="K6053" s="4" t="n">
        <v>6</v>
      </c>
      <c r="L6053" s="4" t="n">
        <v>13</v>
      </c>
      <c r="M6053" s="7">
        <f>SUM(I6053:L6053)</f>
        <v/>
      </c>
      <c r="N6053" s="6" t="inlineStr">
        <is>
          <t>外部参照パレットで可</t>
        </is>
      </c>
      <c r="O6053" s="5" t="inlineStr"/>
      <c r="P6053" s="5" t="inlineStr">
        <is>
          <t>Cadalyst CAD Tips</t>
        </is>
      </c>
      <c r="Q6053" s="8" t="inlineStr">
        <is>
          <t>開く</t>
        </is>
      </c>
      <c r="R6053" s="5" t="inlineStr">
        <is>
          <t>サイト閉鎖・リンク切れ</t>
        </is>
      </c>
      <c r="S6053" s="5" t="inlineStr">
        <is>
          <t>不明</t>
        </is>
      </c>
      <c r="T6053" s="5" t="inlineStr"/>
      <c r="U6053" s="5" t="inlineStr">
        <is>
          <t>W6052</t>
        </is>
      </c>
    </row>
    <row r="6054">
      <c r="A6054" s="4">
        <f>RANK(M6054,$M$2:$M$6943)</f>
        <v/>
      </c>
      <c r="B6054" s="5" t="inlineStr">
        <is>
          <t>英語圏</t>
        </is>
      </c>
      <c r="C6054" s="5" t="inlineStr">
        <is>
          <t>LISP開発用の部品</t>
        </is>
      </c>
      <c r="D6054" s="5" t="inlineStr">
        <is>
          <t>その他</t>
        </is>
      </c>
      <c r="E6054" s="6" t="inlineStr">
        <is>
          <t>その他</t>
        </is>
      </c>
      <c r="F6054" s="5" t="inlineStr">
        <is>
          <t>-</t>
        </is>
      </c>
      <c r="G6054" s="6" t="inlineStr">
        <is>
          <t>dictfuns.lsp</t>
        </is>
      </c>
      <c r="H6054" s="6" t="inlineStr">
        <is>
          <t>辞書・拡張データで値を保存</t>
        </is>
      </c>
      <c r="I6054" s="4" t="n">
        <v>8</v>
      </c>
      <c r="J6054" s="4" t="n">
        <v>7</v>
      </c>
      <c r="K6054" s="4" t="n">
        <v>4</v>
      </c>
      <c r="L6054" s="4" t="n">
        <v>8</v>
      </c>
      <c r="M6054" s="7">
        <f>SUM(I6054:L6054)</f>
        <v/>
      </c>
      <c r="N6054" s="6" t="inlineStr">
        <is>
          <t>vlax-ldataで代替可</t>
        </is>
      </c>
      <c r="O6054" s="5" t="inlineStr">
        <is>
          <t>Henry C. Francis (ParaCADD)</t>
        </is>
      </c>
      <c r="P6054" s="5" t="inlineStr">
        <is>
          <t>ParaCADD</t>
        </is>
      </c>
      <c r="Q6054" s="8" t="inlineStr">
        <is>
          <t>開く</t>
        </is>
      </c>
      <c r="R6054" s="5" t="inlineStr">
        <is>
          <t>配布ページからダウンロード</t>
        </is>
      </c>
      <c r="S6054" s="5" t="inlineStr">
        <is>
          <t>ソース</t>
        </is>
      </c>
      <c r="T6054" s="5" t="inlineStr"/>
      <c r="U6054" s="5" t="inlineStr">
        <is>
          <t>W6053</t>
        </is>
      </c>
    </row>
    <row r="6055">
      <c r="A6055" s="4">
        <f>RANK(M6055,$M$2:$M$6943)</f>
        <v/>
      </c>
      <c r="B6055" s="5" t="inlineStr">
        <is>
          <t>ロシア語圏</t>
        </is>
      </c>
      <c r="C6055" s="5" t="inlineStr">
        <is>
          <t>02</t>
        </is>
      </c>
      <c r="D6055" s="5" t="inlineStr">
        <is>
          <t>T07</t>
        </is>
      </c>
      <c r="E6055" s="6" t="inlineStr">
        <is>
          <t>検図：寸法値の手入力上書きを検出</t>
        </is>
      </c>
      <c r="F6055" s="5" t="inlineStr">
        <is>
          <t>-</t>
        </is>
      </c>
      <c r="G6055" s="6" t="inlineStr">
        <is>
          <t>Dimed - редактирование размеров</t>
        </is>
      </c>
      <c r="H6055" s="6" t="inlineStr">
        <is>
          <t>寸法を編集</t>
        </is>
      </c>
      <c r="I6055" s="4" t="n">
        <v>5</v>
      </c>
      <c r="J6055" s="4" t="n">
        <v>5</v>
      </c>
      <c r="K6055" s="4" t="n">
        <v>7</v>
      </c>
      <c r="L6055" s="4" t="n">
        <v>10</v>
      </c>
      <c r="M6055" s="7">
        <f>SUM(I6055:L6055)</f>
        <v/>
      </c>
      <c r="N6055" s="6" t="inlineStr">
        <is>
          <t>標準の寸法編集で可</t>
        </is>
      </c>
      <c r="O6055" s="5" t="inlineStr">
        <is>
          <t>Владимир Колосов</t>
        </is>
      </c>
      <c r="P6055" s="5" t="inlineStr">
        <is>
          <t>dwg.ru</t>
        </is>
      </c>
      <c r="Q6055" s="8" t="inlineStr">
        <is>
          <t>開く</t>
        </is>
      </c>
      <c r="R6055" s="5" t="inlineStr">
        <is>
          <t>ログイン・会員登録が必要</t>
        </is>
      </c>
      <c r="S6055" s="5" t="inlineStr">
        <is>
          <t>不明</t>
        </is>
      </c>
      <c r="T6055" s="5" t="inlineStr"/>
      <c r="U6055" s="5" t="inlineStr">
        <is>
          <t>W6054</t>
        </is>
      </c>
    </row>
    <row r="6056">
      <c r="A6056" s="4">
        <f>RANK(M6056,$M$2:$M$6943)</f>
        <v/>
      </c>
      <c r="B6056" s="5" t="inlineStr">
        <is>
          <t>英語圏</t>
        </is>
      </c>
      <c r="C6056" s="5" t="inlineStr">
        <is>
          <t>LISP開発用の部品</t>
        </is>
      </c>
      <c r="D6056" s="5" t="inlineStr">
        <is>
          <t>その他</t>
        </is>
      </c>
      <c r="E6056" s="6" t="inlineStr">
        <is>
          <t>その他</t>
        </is>
      </c>
      <c r="F6056" s="5" t="inlineStr">
        <is>
          <t>-</t>
        </is>
      </c>
      <c r="G6056" s="6" t="inlineStr">
        <is>
          <t>Directory Files</t>
        </is>
      </c>
      <c r="H6056" s="6" t="inlineStr">
        <is>
          <t>フォルダ内ファイル取得関数</t>
        </is>
      </c>
      <c r="I6056" s="4" t="n">
        <v>10</v>
      </c>
      <c r="J6056" s="4" t="n">
        <v>6</v>
      </c>
      <c r="K6056" s="4" t="n">
        <v>4</v>
      </c>
      <c r="L6056" s="4" t="n">
        <v>7</v>
      </c>
      <c r="M6056" s="7">
        <f>SUM(I6056:L6056)</f>
        <v/>
      </c>
      <c r="N6056" s="6" t="inlineStr">
        <is>
          <t>再帰ファイル取得</t>
        </is>
      </c>
      <c r="O6056" s="5" t="inlineStr">
        <is>
          <t>Lee Mac</t>
        </is>
      </c>
      <c r="P6056" s="5" t="inlineStr">
        <is>
          <t>Lee Mac Programming</t>
        </is>
      </c>
      <c r="Q6056" s="8" t="inlineStr">
        <is>
          <t>開く</t>
        </is>
      </c>
      <c r="R6056" s="5" t="inlineStr">
        <is>
          <t>配布ページからダウンロード</t>
        </is>
      </c>
      <c r="S6056" s="5" t="inlineStr">
        <is>
          <t>ソース</t>
        </is>
      </c>
      <c r="T6056" s="5" t="inlineStr"/>
      <c r="U6056" s="5" t="inlineStr">
        <is>
          <t>W6055</t>
        </is>
      </c>
    </row>
    <row r="6057">
      <c r="A6057" s="4">
        <f>RANK(M6057,$M$2:$M$6943)</f>
        <v/>
      </c>
      <c r="B6057" s="5" t="inlineStr">
        <is>
          <t>英語圏</t>
        </is>
      </c>
      <c r="C6057" s="5" t="inlineStr">
        <is>
          <t>作図</t>
        </is>
      </c>
      <c r="D6057" s="5" t="inlineStr">
        <is>
          <t>その他</t>
        </is>
      </c>
      <c r="E6057" s="6" t="inlineStr">
        <is>
          <t>その他</t>
        </is>
      </c>
      <c r="F6057" s="5" t="inlineStr">
        <is>
          <t>-</t>
        </is>
      </c>
      <c r="G6057" s="6" t="inlineStr">
        <is>
          <t>Draw a square or rectangle</t>
        </is>
      </c>
      <c r="H6057" s="6" t="inlineStr">
        <is>
          <t>辺長と角度で矩形作図</t>
        </is>
      </c>
      <c r="I6057" s="4" t="n">
        <v>5</v>
      </c>
      <c r="J6057" s="4" t="n">
        <v>4</v>
      </c>
      <c r="K6057" s="4" t="n">
        <v>5</v>
      </c>
      <c r="L6057" s="4" t="n">
        <v>13</v>
      </c>
      <c r="M6057" s="7">
        <f>SUM(I6057:L6057)</f>
        <v/>
      </c>
      <c r="N6057" s="6" t="inlineStr">
        <is>
          <t>RECTANGで可</t>
        </is>
      </c>
      <c r="O6057" s="5" t="inlineStr"/>
      <c r="P6057" s="5" t="inlineStr">
        <is>
          <t>Cadalyst CAD Tips</t>
        </is>
      </c>
      <c r="Q6057" s="8" t="inlineStr">
        <is>
          <t>開く</t>
        </is>
      </c>
      <c r="R6057" s="5" t="inlineStr">
        <is>
          <t>サイト閉鎖・リンク切れ</t>
        </is>
      </c>
      <c r="S6057" s="5" t="inlineStr">
        <is>
          <t>不明</t>
        </is>
      </c>
      <c r="T6057" s="5" t="inlineStr"/>
      <c r="U6057" s="5" t="inlineStr">
        <is>
          <t>W6056</t>
        </is>
      </c>
    </row>
    <row r="6058">
      <c r="A6058" s="4">
        <f>RANK(M6058,$M$2:$M$6943)</f>
        <v/>
      </c>
      <c r="B6058" s="5" t="inlineStr">
        <is>
          <t>英語圏</t>
        </is>
      </c>
      <c r="C6058" s="5" t="inlineStr">
        <is>
          <t>作図</t>
        </is>
      </c>
      <c r="D6058" s="5" t="inlineStr">
        <is>
          <t>その他</t>
        </is>
      </c>
      <c r="E6058" s="6" t="inlineStr">
        <is>
          <t>その他</t>
        </is>
      </c>
      <c r="F6058" s="5" t="inlineStr">
        <is>
          <t>-</t>
        </is>
      </c>
      <c r="G6058" s="6" t="inlineStr">
        <is>
          <t>Draw Arcs with Thickness and Lineweight</t>
        </is>
      </c>
      <c r="H6058" s="6" t="inlineStr">
        <is>
          <t>太さ付きで円弧作図</t>
        </is>
      </c>
      <c r="I6058" s="4" t="n">
        <v>6</v>
      </c>
      <c r="J6058" s="4" t="n">
        <v>5</v>
      </c>
      <c r="K6058" s="4" t="n">
        <v>5</v>
      </c>
      <c r="L6058" s="4" t="n">
        <v>11</v>
      </c>
      <c r="M6058" s="7">
        <f>SUM(I6058:L6058)</f>
        <v/>
      </c>
      <c r="N6058" s="6" t="inlineStr">
        <is>
          <t>ポリライン幅で可</t>
        </is>
      </c>
      <c r="O6058" s="5" t="inlineStr"/>
      <c r="P6058" s="5" t="inlineStr">
        <is>
          <t>Cadalyst CAD Tips</t>
        </is>
      </c>
      <c r="Q6058" s="8" t="inlineStr">
        <is>
          <t>開く</t>
        </is>
      </c>
      <c r="R6058" s="5" t="inlineStr">
        <is>
          <t>サイト閉鎖・リンク切れ</t>
        </is>
      </c>
      <c r="S6058" s="5" t="inlineStr">
        <is>
          <t>不明</t>
        </is>
      </c>
      <c r="T6058" s="5" t="inlineStr"/>
      <c r="U6058" s="5" t="inlineStr">
        <is>
          <t>W6057</t>
        </is>
      </c>
    </row>
    <row r="6059">
      <c r="A6059" s="4">
        <f>RANK(M6059,$M$2:$M$6943)</f>
        <v/>
      </c>
      <c r="B6059" s="5" t="inlineStr">
        <is>
          <t>その他の地域</t>
        </is>
      </c>
      <c r="C6059" s="5" t="inlineStr">
        <is>
          <t>構造・鉄骨・機械</t>
        </is>
      </c>
      <c r="D6059" s="5" t="inlineStr">
        <is>
          <t>その他</t>
        </is>
      </c>
      <c r="E6059" s="6" t="inlineStr">
        <is>
          <t>その他</t>
        </is>
      </c>
      <c r="F6059" s="5" t="inlineStr">
        <is>
          <t>SHFT</t>
        </is>
      </c>
      <c r="G6059" s="6" t="inlineStr">
        <is>
          <t>Draw rotated shaft by 3 points</t>
        </is>
      </c>
      <c r="H6059" s="6" t="inlineStr">
        <is>
          <t>3点で回転した軸を作図</t>
        </is>
      </c>
      <c r="I6059" s="4" t="n">
        <v>12</v>
      </c>
      <c r="J6059" s="4" t="n">
        <v>6</v>
      </c>
      <c r="K6059" s="4" t="n">
        <v>4</v>
      </c>
      <c r="L6059" s="4" t="n">
        <v>5</v>
      </c>
      <c r="M6059" s="7">
        <f>SUM(I6059:L6059)</f>
        <v/>
      </c>
      <c r="N6059" s="6" t="inlineStr">
        <is>
          <t>回転軸</t>
        </is>
      </c>
      <c r="O6059" s="5" t="inlineStr">
        <is>
          <t>المهندس محمد يزيد (Mohamed Yazid)</t>
        </is>
      </c>
      <c r="P6059" s="5" t="inlineStr">
        <is>
          <t>Hesham Tarek</t>
        </is>
      </c>
      <c r="Q6059" s="8" t="inlineStr">
        <is>
          <t>開く</t>
        </is>
      </c>
      <c r="R6059" s="5" t="inlineStr">
        <is>
          <t>配布ページからダウンロード</t>
        </is>
      </c>
      <c r="S6059" s="5" t="inlineStr">
        <is>
          <t>不明</t>
        </is>
      </c>
      <c r="T6059" s="5" t="inlineStr"/>
      <c r="U6059" s="5" t="inlineStr">
        <is>
          <t>W6058</t>
        </is>
      </c>
    </row>
    <row r="6060">
      <c r="A6060" s="4">
        <f>RANK(M6060,$M$2:$M$6943)</f>
        <v/>
      </c>
      <c r="B6060" s="5" t="inlineStr">
        <is>
          <t>ロシア語圏</t>
        </is>
      </c>
      <c r="C6060" s="5" t="inlineStr">
        <is>
          <t>17</t>
        </is>
      </c>
      <c r="D6060" s="5" t="inlineStr">
        <is>
          <t>その他</t>
        </is>
      </c>
      <c r="E6060" s="6" t="inlineStr">
        <is>
          <t>その他</t>
        </is>
      </c>
      <c r="F6060" s="5" t="inlineStr">
        <is>
          <t>DZ_3D_circle_cylinder</t>
        </is>
      </c>
      <c r="G6060" s="6" t="inlineStr">
        <is>
          <t>DZ_3D_circle_cylinder - Построение цилиндра, круга в 3D пространстве по трем точкам в двух сечениях. Вычисление оси цилиндра.</t>
        </is>
      </c>
      <c r="H6060" s="6" t="inlineStr">
        <is>
          <t>3D空間に円・円柱を作図</t>
        </is>
      </c>
      <c r="I6060" s="4" t="n">
        <v>8</v>
      </c>
      <c r="J6060" s="4" t="n">
        <v>7</v>
      </c>
      <c r="K6060" s="4" t="n">
        <v>6</v>
      </c>
      <c r="L6060" s="4" t="n">
        <v>6</v>
      </c>
      <c r="M6060" s="7">
        <f>SUM(I6060:L6060)</f>
        <v/>
      </c>
      <c r="N6060" s="6" t="inlineStr">
        <is>
          <t>UCS操作で代替</t>
        </is>
      </c>
      <c r="O6060" s="5" t="inlineStr">
        <is>
          <t>sathalex</t>
        </is>
      </c>
      <c r="P6060" s="5" t="inlineStr">
        <is>
          <t>dwg.ru</t>
        </is>
      </c>
      <c r="Q6060" s="8" t="inlineStr">
        <is>
          <t>開く</t>
        </is>
      </c>
      <c r="R6060" s="5" t="inlineStr">
        <is>
          <t>ログイン・会員登録が必要</t>
        </is>
      </c>
      <c r="S6060" s="5" t="inlineStr">
        <is>
          <t>不明</t>
        </is>
      </c>
      <c r="T6060" s="5" t="inlineStr"/>
      <c r="U6060" s="5" t="inlineStr">
        <is>
          <t>W6059</t>
        </is>
      </c>
    </row>
    <row r="6061">
      <c r="A6061" s="4">
        <f>RANK(M6061,$M$2:$M$6943)</f>
        <v/>
      </c>
      <c r="B6061" s="5" t="inlineStr">
        <is>
          <t>その他の地域</t>
        </is>
      </c>
      <c r="C6061" s="5" t="inlineStr">
        <is>
          <t>作図</t>
        </is>
      </c>
      <c r="D6061" s="5" t="inlineStr">
        <is>
          <t>その他</t>
        </is>
      </c>
      <c r="E6061" s="6" t="inlineStr">
        <is>
          <t>その他</t>
        </is>
      </c>
      <c r="F6061" s="5" t="inlineStr">
        <is>
          <t>elipsec</t>
        </is>
      </c>
      <c r="G6061" s="6" t="inlineStr">
        <is>
          <t>elipsec</t>
        </is>
      </c>
      <c r="H6061" s="6" t="inlineStr">
        <is>
          <t>共役直径から楕円を作図</t>
        </is>
      </c>
      <c r="I6061" s="4" t="n">
        <v>12</v>
      </c>
      <c r="J6061" s="4" t="n">
        <v>8</v>
      </c>
      <c r="K6061" s="4" t="n">
        <v>2</v>
      </c>
      <c r="L6061" s="4" t="n">
        <v>5</v>
      </c>
      <c r="M6061" s="7">
        <f>SUM(I6061:L6061)</f>
        <v/>
      </c>
      <c r="N6061" s="6" t="inlineStr">
        <is>
          <t>共役径楕円</t>
        </is>
      </c>
      <c r="O6061" s="5" t="inlineStr">
        <is>
          <t>JAMGPA</t>
        </is>
      </c>
      <c r="P6061" s="5" t="inlineStr">
        <is>
          <t>jamgpa.com</t>
        </is>
      </c>
      <c r="Q6061" s="8" t="inlineStr">
        <is>
          <t>開く</t>
        </is>
      </c>
      <c r="R6061" s="5" t="inlineStr">
        <is>
          <t>配布ページからダウンロード</t>
        </is>
      </c>
      <c r="S6061" s="5" t="inlineStr">
        <is>
          <t>暗号化が多い</t>
        </is>
      </c>
      <c r="T6061" s="5" t="inlineStr"/>
      <c r="U6061" s="5" t="inlineStr">
        <is>
          <t>W6060</t>
        </is>
      </c>
    </row>
    <row r="6062">
      <c r="A6062" s="4">
        <f>RANK(M6062,$M$2:$M$6943)</f>
        <v/>
      </c>
      <c r="B6062" s="5" t="inlineStr">
        <is>
          <t>英語圏</t>
        </is>
      </c>
      <c r="C6062" s="5" t="inlineStr">
        <is>
          <t>画層</t>
        </is>
      </c>
      <c r="D6062" s="5" t="inlineStr">
        <is>
          <t>T18</t>
        </is>
      </c>
      <c r="E6062" s="6" t="inlineStr">
        <is>
          <t>画層の自動振り分け・標準化</t>
        </is>
      </c>
      <c r="F6062" s="5" t="inlineStr">
        <is>
          <t>FZ / UFZ</t>
        </is>
      </c>
      <c r="G6062" s="6" t="inlineStr">
        <is>
          <t>FZ / UFZ</t>
        </is>
      </c>
      <c r="H6062" s="6" t="inlineStr">
        <is>
          <t>全画層の凍結・解凍</t>
        </is>
      </c>
      <c r="I6062" s="4" t="n">
        <v>4</v>
      </c>
      <c r="J6062" s="4" t="n">
        <v>3</v>
      </c>
      <c r="K6062" s="4" t="n">
        <v>4</v>
      </c>
      <c r="L6062" s="4" t="n">
        <v>16</v>
      </c>
      <c r="M6062" s="7">
        <f>SUM(I6062:L6062)</f>
        <v/>
      </c>
      <c r="N6062" s="6" t="inlineStr">
        <is>
          <t>LAYTHW等で代替可</t>
        </is>
      </c>
      <c r="O6062" s="5" t="inlineStr">
        <is>
          <t>Jeffery P. Sanders</t>
        </is>
      </c>
      <c r="P6062" s="5" t="inlineStr">
        <is>
          <t>JefferyPSanders.com</t>
        </is>
      </c>
      <c r="Q6062" s="8" t="inlineStr">
        <is>
          <t>開く</t>
        </is>
      </c>
      <c r="R6062" s="5" t="inlineStr">
        <is>
          <t>ファイルを直接ダウンロード</t>
        </is>
      </c>
      <c r="S6062" s="5" t="inlineStr">
        <is>
          <t>ソース</t>
        </is>
      </c>
      <c r="T6062" s="5" t="inlineStr"/>
      <c r="U6062" s="5" t="inlineStr">
        <is>
          <t>W6061</t>
        </is>
      </c>
    </row>
    <row r="6063">
      <c r="A6063" s="4">
        <f>RANK(M6063,$M$2:$M$6943)</f>
        <v/>
      </c>
      <c r="B6063" s="5" t="inlineStr">
        <is>
          <t>英語圏</t>
        </is>
      </c>
      <c r="C6063" s="5" t="inlineStr">
        <is>
          <t>線・ポリライン編集</t>
        </is>
      </c>
      <c r="D6063" s="5" t="inlineStr">
        <is>
          <t>その他</t>
        </is>
      </c>
      <c r="E6063" s="6" t="inlineStr">
        <is>
          <t>その他</t>
        </is>
      </c>
      <c r="F6063" s="5" t="inlineStr">
        <is>
          <t>GW</t>
        </is>
      </c>
      <c r="G6063" s="6" t="inlineStr">
        <is>
          <t>GW</t>
        </is>
      </c>
      <c r="H6063" s="6" t="inlineStr">
        <is>
          <t>ポリラインの全体幅を一括設定</t>
        </is>
      </c>
      <c r="I6063" s="4" t="n">
        <v>6</v>
      </c>
      <c r="J6063" s="4" t="n">
        <v>3</v>
      </c>
      <c r="K6063" s="4" t="n">
        <v>6</v>
      </c>
      <c r="L6063" s="4" t="n">
        <v>12</v>
      </c>
      <c r="M6063" s="7">
        <f>SUM(I6063:L6063)</f>
        <v/>
      </c>
      <c r="N6063" s="6" t="inlineStr">
        <is>
          <t>PEDIT幅一括で代替</t>
        </is>
      </c>
      <c r="O6063" s="5" t="inlineStr">
        <is>
          <t>KIM Projects</t>
        </is>
      </c>
      <c r="P6063" s="5" t="inlineStr">
        <is>
          <t>Kimprojects</t>
        </is>
      </c>
      <c r="Q6063" s="8" t="inlineStr">
        <is>
          <t>開く</t>
        </is>
      </c>
      <c r="R6063" s="5" t="inlineStr">
        <is>
          <t>アクセス制限あり</t>
        </is>
      </c>
      <c r="S6063" s="5" t="inlineStr">
        <is>
          <t>不明</t>
        </is>
      </c>
      <c r="T6063" s="5" t="inlineStr"/>
      <c r="U6063" s="5" t="inlineStr">
        <is>
          <t>W6062</t>
        </is>
      </c>
    </row>
    <row r="6064">
      <c r="A6064" s="4">
        <f>RANK(M6064,$M$2:$M$6943)</f>
        <v/>
      </c>
      <c r="B6064" s="5" t="inlineStr">
        <is>
          <t>日本</t>
        </is>
      </c>
      <c r="C6064" s="5" t="inlineStr">
        <is>
          <t>LISP開発用の部品</t>
        </is>
      </c>
      <c r="D6064" s="5" t="inlineStr">
        <is>
          <t>その他</t>
        </is>
      </c>
      <c r="E6064" s="6" t="inlineStr">
        <is>
          <t>その他</t>
        </is>
      </c>
      <c r="F6064" s="5" t="inlineStr">
        <is>
          <t>-</t>
        </is>
      </c>
      <c r="G6064" s="6" t="inlineStr">
        <is>
          <t>GzLib: 文字列・リスト・計算</t>
        </is>
      </c>
      <c r="H6064" s="6" t="inlineStr">
        <is>
          <t>互換CAD共通の汎用関数（有料）</t>
        </is>
      </c>
      <c r="I6064" s="4" t="n">
        <v>7</v>
      </c>
      <c r="J6064" s="4" t="n">
        <v>7</v>
      </c>
      <c r="K6064" s="4" t="n">
        <v>3</v>
      </c>
      <c r="L6064" s="4" t="n">
        <v>10</v>
      </c>
      <c r="M6064" s="7">
        <f>SUM(I6064:L6064)</f>
        <v/>
      </c>
      <c r="N6064" s="6" t="inlineStr">
        <is>
          <t>汎用関数、有料</t>
        </is>
      </c>
      <c r="O6064" s="5" t="inlineStr">
        <is>
          <t>GizmoLabs</t>
        </is>
      </c>
      <c r="P6064" s="5" t="inlineStr">
        <is>
          <t>GizmoLabs wiki (GzLib)</t>
        </is>
      </c>
      <c r="Q6064" s="8" t="inlineStr">
        <is>
          <t>開く</t>
        </is>
      </c>
      <c r="R6064" s="5" t="inlineStr">
        <is>
          <t>有料</t>
        </is>
      </c>
      <c r="S6064" s="5" t="inlineStr">
        <is>
          <t>不明</t>
        </is>
      </c>
      <c r="T6064" s="5" t="inlineStr"/>
      <c r="U6064" s="5" t="inlineStr">
        <is>
          <t>W6063</t>
        </is>
      </c>
    </row>
    <row r="6065">
      <c r="A6065" s="4">
        <f>RANK(M6065,$M$2:$M$6943)</f>
        <v/>
      </c>
      <c r="B6065" s="5" t="inlineStr">
        <is>
          <t>GitHub</t>
        </is>
      </c>
      <c r="C6065" s="5" t="inlineStr">
        <is>
          <t>建築</t>
        </is>
      </c>
      <c r="D6065" s="5" t="inlineStr">
        <is>
          <t>T24</t>
        </is>
      </c>
      <c r="E6065" s="6" t="inlineStr">
        <is>
          <t>建築：壁・建具・天井割付の作図</t>
        </is>
      </c>
      <c r="F6065" s="5" t="inlineStr">
        <is>
          <t>HS</t>
        </is>
      </c>
      <c r="G6065" s="6" t="inlineStr">
        <is>
          <t>House polylines</t>
        </is>
      </c>
      <c r="H6065" s="6" t="inlineStr">
        <is>
          <t>住宅外形ポリラインを作図</t>
        </is>
      </c>
      <c r="I6065" s="4" t="n">
        <v>8</v>
      </c>
      <c r="J6065" s="4" t="n">
        <v>6</v>
      </c>
      <c r="K6065" s="4" t="n">
        <v>7</v>
      </c>
      <c r="L6065" s="4" t="n">
        <v>6</v>
      </c>
      <c r="M6065" s="7">
        <f>SUM(I6065:L6065)</f>
        <v/>
      </c>
      <c r="N6065" s="6" t="inlineStr">
        <is>
          <t>特定用途の住宅外形</t>
        </is>
      </c>
      <c r="O6065" s="5" t="inlineStr">
        <is>
          <t>David Torralba Goitia</t>
        </is>
      </c>
      <c r="P6065" s="5" t="inlineStr">
        <is>
          <t>GitHub: dtgoitia/civil-autolisp</t>
        </is>
      </c>
      <c r="Q6065" s="8" t="inlineStr">
        <is>
          <t>開く</t>
        </is>
      </c>
      <c r="R6065" s="5" t="inlineStr">
        <is>
          <t>GitHub（一括取得可）</t>
        </is>
      </c>
      <c r="S6065" s="5" t="inlineStr">
        <is>
          <t>ソース</t>
        </is>
      </c>
      <c r="T6065" s="5" t="inlineStr"/>
      <c r="U6065" s="5" t="inlineStr">
        <is>
          <t>W6064</t>
        </is>
      </c>
    </row>
    <row r="6066">
      <c r="A6066" s="4">
        <f>RANK(M6066,$M$2:$M$6943)</f>
        <v/>
      </c>
      <c r="B6066" s="5" t="inlineStr">
        <is>
          <t>英語圏</t>
        </is>
      </c>
      <c r="C6066" s="5" t="inlineStr">
        <is>
          <t>設備</t>
        </is>
      </c>
      <c r="D6066" s="5" t="inlineStr">
        <is>
          <t>T26,T25</t>
        </is>
      </c>
      <c r="E6066" s="6" t="inlineStr">
        <is>
          <t>設備：器具の自動割付、配線の最短経路、設備：単線→複線化、ダクト・配管の継手</t>
        </is>
      </c>
      <c r="F6066" s="5" t="inlineStr">
        <is>
          <t>-</t>
        </is>
      </c>
      <c r="G6066" s="6" t="inlineStr">
        <is>
          <t>HVAC Blocks and Grills</t>
        </is>
      </c>
      <c r="H6066" s="6" t="inlineStr">
        <is>
          <t>空調機器・グリルのブロック挿入（有料）</t>
        </is>
      </c>
      <c r="I6066" s="4" t="n">
        <v>6</v>
      </c>
      <c r="J6066" s="4" t="n">
        <v>4</v>
      </c>
      <c r="K6066" s="4" t="n">
        <v>10</v>
      </c>
      <c r="L6066" s="4" t="n">
        <v>7</v>
      </c>
      <c r="M6066" s="7">
        <f>SUM(I6066:L6066)</f>
        <v/>
      </c>
      <c r="N6066" s="6" t="inlineStr">
        <is>
          <t>ツールパレットで代替可</t>
        </is>
      </c>
      <c r="O6066" s="5" t="inlineStr">
        <is>
          <t>Tharwat Al Choufi</t>
        </is>
      </c>
      <c r="P6066" s="5" t="inlineStr">
        <is>
          <t>Tharwat</t>
        </is>
      </c>
      <c r="Q6066" s="8" t="inlineStr">
        <is>
          <t>開く</t>
        </is>
      </c>
      <c r="R6066" s="5" t="inlineStr">
        <is>
          <t>有料</t>
        </is>
      </c>
      <c r="S6066" s="5" t="inlineStr">
        <is>
          <t>不明</t>
        </is>
      </c>
      <c r="T6066" s="5" t="inlineStr"/>
      <c r="U6066" s="5" t="inlineStr">
        <is>
          <t>W6065</t>
        </is>
      </c>
    </row>
    <row r="6067">
      <c r="A6067" s="4">
        <f>RANK(M6067,$M$2:$M$6943)</f>
        <v/>
      </c>
      <c r="B6067" s="5" t="inlineStr">
        <is>
          <t>英語圏</t>
        </is>
      </c>
      <c r="C6067" s="5" t="inlineStr">
        <is>
          <t>文字・テキスト</t>
        </is>
      </c>
      <c r="D6067" s="5" t="inlineStr">
        <is>
          <t>T11</t>
        </is>
      </c>
      <c r="E6067" s="6" t="inlineStr">
        <is>
          <t>文字の重なりを自動で避ける・整列</t>
        </is>
      </c>
      <c r="F6067" s="5" t="inlineStr">
        <is>
          <t>JC</t>
        </is>
      </c>
      <c r="G6067" s="6" t="inlineStr">
        <is>
          <t>JC</t>
        </is>
      </c>
      <c r="H6067" s="6" t="inlineStr">
        <is>
          <t>文字を中央揃え(MC)に</t>
        </is>
      </c>
      <c r="I6067" s="4" t="n">
        <v>3</v>
      </c>
      <c r="J6067" s="4" t="n">
        <v>2</v>
      </c>
      <c r="K6067" s="4" t="n">
        <v>4</v>
      </c>
      <c r="L6067" s="4" t="n">
        <v>18</v>
      </c>
      <c r="M6067" s="7">
        <f>SUM(I6067:L6067)</f>
        <v/>
      </c>
      <c r="N6067" s="6" t="inlineStr">
        <is>
          <t>JUSTIFYTEXTで代替可</t>
        </is>
      </c>
      <c r="O6067" s="5" t="inlineStr">
        <is>
          <t>Alan J. Thompson (alanjt)</t>
        </is>
      </c>
      <c r="P6067" s="5" t="inlineStr">
        <is>
          <t>CADTutor</t>
        </is>
      </c>
      <c r="Q6067" s="8" t="inlineStr">
        <is>
          <t>開く</t>
        </is>
      </c>
      <c r="R6067" s="5" t="inlineStr">
        <is>
          <t>ページ内にコード掲載</t>
        </is>
      </c>
      <c r="S6067" s="5" t="inlineStr">
        <is>
          <t>ソース</t>
        </is>
      </c>
      <c r="T6067" s="5" t="inlineStr"/>
      <c r="U6067" s="5" t="inlineStr">
        <is>
          <t>W6066</t>
        </is>
      </c>
    </row>
    <row r="6068">
      <c r="A6068" s="4">
        <f>RANK(M6068,$M$2:$M$6943)</f>
        <v/>
      </c>
      <c r="B6068" s="5" t="inlineStr">
        <is>
          <t>英語圏</t>
        </is>
      </c>
      <c r="C6068" s="5" t="inlineStr">
        <is>
          <t>文字・テキスト</t>
        </is>
      </c>
      <c r="D6068" s="5" t="inlineStr">
        <is>
          <t>T11</t>
        </is>
      </c>
      <c r="E6068" s="6" t="inlineStr">
        <is>
          <t>文字の重なりを自動で避ける・整列</t>
        </is>
      </c>
      <c r="F6068" s="5" t="inlineStr">
        <is>
          <t>JL</t>
        </is>
      </c>
      <c r="G6068" s="6" t="inlineStr">
        <is>
          <t>JL</t>
        </is>
      </c>
      <c r="H6068" s="6" t="inlineStr">
        <is>
          <t>文字を左中揃え(ML)に</t>
        </is>
      </c>
      <c r="I6068" s="4" t="n">
        <v>3</v>
      </c>
      <c r="J6068" s="4" t="n">
        <v>2</v>
      </c>
      <c r="K6068" s="4" t="n">
        <v>4</v>
      </c>
      <c r="L6068" s="4" t="n">
        <v>18</v>
      </c>
      <c r="M6068" s="7">
        <f>SUM(I6068:L6068)</f>
        <v/>
      </c>
      <c r="N6068" s="6" t="inlineStr">
        <is>
          <t>JUSTIFYTEXTで代替可</t>
        </is>
      </c>
      <c r="O6068" s="5" t="inlineStr">
        <is>
          <t>Alan J. Thompson (alanjt)</t>
        </is>
      </c>
      <c r="P6068" s="5" t="inlineStr">
        <is>
          <t>CADTutor</t>
        </is>
      </c>
      <c r="Q6068" s="8" t="inlineStr">
        <is>
          <t>開く</t>
        </is>
      </c>
      <c r="R6068" s="5" t="inlineStr">
        <is>
          <t>ページ内にコード掲載</t>
        </is>
      </c>
      <c r="S6068" s="5" t="inlineStr">
        <is>
          <t>ソース</t>
        </is>
      </c>
      <c r="T6068" s="5" t="inlineStr"/>
      <c r="U6068" s="5" t="inlineStr">
        <is>
          <t>W6067</t>
        </is>
      </c>
    </row>
    <row r="6069">
      <c r="A6069" s="4">
        <f>RANK(M6069,$M$2:$M$6943)</f>
        <v/>
      </c>
      <c r="B6069" s="5" t="inlineStr">
        <is>
          <t>英語圏</t>
        </is>
      </c>
      <c r="C6069" s="5" t="inlineStr">
        <is>
          <t>文字・テキスト</t>
        </is>
      </c>
      <c r="D6069" s="5" t="inlineStr">
        <is>
          <t>T11</t>
        </is>
      </c>
      <c r="E6069" s="6" t="inlineStr">
        <is>
          <t>文字の重なりを自動で避ける・整列</t>
        </is>
      </c>
      <c r="F6069" s="5" t="inlineStr">
        <is>
          <t>JR</t>
        </is>
      </c>
      <c r="G6069" s="6" t="inlineStr">
        <is>
          <t>JR</t>
        </is>
      </c>
      <c r="H6069" s="6" t="inlineStr">
        <is>
          <t>文字を右中揃え(MR)に</t>
        </is>
      </c>
      <c r="I6069" s="4" t="n">
        <v>3</v>
      </c>
      <c r="J6069" s="4" t="n">
        <v>2</v>
      </c>
      <c r="K6069" s="4" t="n">
        <v>4</v>
      </c>
      <c r="L6069" s="4" t="n">
        <v>18</v>
      </c>
      <c r="M6069" s="7">
        <f>SUM(I6069:L6069)</f>
        <v/>
      </c>
      <c r="N6069" s="6" t="inlineStr">
        <is>
          <t>JUSTIFYTEXTで代替可</t>
        </is>
      </c>
      <c r="O6069" s="5" t="inlineStr">
        <is>
          <t>Alan J. Thompson (alanjt)</t>
        </is>
      </c>
      <c r="P6069" s="5" t="inlineStr">
        <is>
          <t>CADTutor</t>
        </is>
      </c>
      <c r="Q6069" s="8" t="inlineStr">
        <is>
          <t>開く</t>
        </is>
      </c>
      <c r="R6069" s="5" t="inlineStr">
        <is>
          <t>ページ内にコード掲載</t>
        </is>
      </c>
      <c r="S6069" s="5" t="inlineStr">
        <is>
          <t>ソース</t>
        </is>
      </c>
      <c r="T6069" s="5" t="inlineStr"/>
      <c r="U6069" s="5" t="inlineStr">
        <is>
          <t>W6068</t>
        </is>
      </c>
    </row>
    <row r="6070">
      <c r="A6070" s="4">
        <f>RANK(M6070,$M$2:$M$6943)</f>
        <v/>
      </c>
      <c r="B6070" s="5" t="inlineStr">
        <is>
          <t>中国語圏</t>
        </is>
      </c>
      <c r="C6070" s="5" t="inlineStr">
        <is>
          <t>寸法</t>
        </is>
      </c>
      <c r="D6070" s="5" t="inlineStr">
        <is>
          <t>その他</t>
        </is>
      </c>
      <c r="E6070" s="6" t="inlineStr">
        <is>
          <t>その他</t>
        </is>
      </c>
      <c r="F6070" s="5" t="inlineStr">
        <is>
          <t>lx/ly</t>
        </is>
      </c>
      <c r="G6070" s="6" t="inlineStr">
        <is>
          <t>L_X_Y 标注X/Y尺寸</t>
        </is>
      </c>
      <c r="H6070" s="6" t="inlineStr">
        <is>
          <t>X・Y方向寸法を素早く記入</t>
        </is>
      </c>
      <c r="I6070" s="4" t="n">
        <v>3</v>
      </c>
      <c r="J6070" s="4" t="n">
        <v>2</v>
      </c>
      <c r="K6070" s="4" t="n">
        <v>8</v>
      </c>
      <c r="L6070" s="4" t="n">
        <v>14</v>
      </c>
      <c r="M6070" s="7">
        <f>SUM(I6070:L6070)</f>
        <v/>
      </c>
      <c r="N6070" s="6" t="inlineStr">
        <is>
          <t>DIMLINEARで可</t>
        </is>
      </c>
      <c r="O6070" s="5" t="inlineStr"/>
      <c r="P6070" s="5" t="inlineStr">
        <is>
          <t>GitHub: zhugecaomao/AutoLISP</t>
        </is>
      </c>
      <c r="Q6070" s="8" t="inlineStr">
        <is>
          <t>開く</t>
        </is>
      </c>
      <c r="R6070" s="5" t="inlineStr">
        <is>
          <t>GitHub（一括取得可）</t>
        </is>
      </c>
      <c r="S6070" s="5" t="inlineStr">
        <is>
          <t>ソース</t>
        </is>
      </c>
      <c r="T6070" s="5" t="inlineStr"/>
      <c r="U6070" s="5" t="inlineStr">
        <is>
          <t>W6069</t>
        </is>
      </c>
    </row>
    <row r="6071">
      <c r="A6071" s="4">
        <f>RANK(M6071,$M$2:$M$6943)</f>
        <v/>
      </c>
      <c r="B6071" s="5" t="inlineStr">
        <is>
          <t>GitHub</t>
        </is>
      </c>
      <c r="C6071" s="5" t="inlineStr">
        <is>
          <t>画層</t>
        </is>
      </c>
      <c r="D6071" s="5" t="inlineStr">
        <is>
          <t>T18</t>
        </is>
      </c>
      <c r="E6071" s="6" t="inlineStr">
        <is>
          <t>画層の自動振り分け・標準化</t>
        </is>
      </c>
      <c r="F6071" s="5" t="inlineStr">
        <is>
          <t>fl / lf / ll / lo</t>
        </is>
      </c>
      <c r="G6071" s="6" t="inlineStr">
        <is>
          <t>layer-control</t>
        </is>
      </c>
      <c r="H6071" s="6" t="inlineStr">
        <is>
          <t>画層フリーズ・ロック等ショートカット</t>
        </is>
      </c>
      <c r="I6071" s="4" t="n">
        <v>4</v>
      </c>
      <c r="J6071" s="4" t="n">
        <v>3</v>
      </c>
      <c r="K6071" s="4" t="n">
        <v>8</v>
      </c>
      <c r="L6071" s="4" t="n">
        <v>12</v>
      </c>
      <c r="M6071" s="7">
        <f>SUM(I6071:L6071)</f>
        <v/>
      </c>
      <c r="N6071" s="6" t="inlineStr">
        <is>
          <t>標準画層ツールで可</t>
        </is>
      </c>
      <c r="O6071" s="5" t="inlineStr">
        <is>
          <t>Matthew D. Jordan</t>
        </is>
      </c>
      <c r="P6071" s="5" t="inlineStr">
        <is>
          <t>GitHub: jordanrobot/AutocadUtilities</t>
        </is>
      </c>
      <c r="Q6071" s="8" t="inlineStr">
        <is>
          <t>開く</t>
        </is>
      </c>
      <c r="R6071" s="5" t="inlineStr">
        <is>
          <t>GitHub（一括取得可）</t>
        </is>
      </c>
      <c r="S6071" s="5" t="inlineStr">
        <is>
          <t>ソース</t>
        </is>
      </c>
      <c r="T6071" s="5" t="inlineStr"/>
      <c r="U6071" s="5" t="inlineStr">
        <is>
          <t>W6070</t>
        </is>
      </c>
    </row>
    <row r="6072">
      <c r="A6072" s="4">
        <f>RANK(M6072,$M$2:$M$6943)</f>
        <v/>
      </c>
      <c r="B6072" s="5" t="inlineStr">
        <is>
          <t>GitHub</t>
        </is>
      </c>
      <c r="C6072" s="5" t="inlineStr">
        <is>
          <t>選択・絞り込み</t>
        </is>
      </c>
      <c r="D6072" s="5" t="inlineStr">
        <is>
          <t>T18</t>
        </is>
      </c>
      <c r="E6072" s="6" t="inlineStr">
        <is>
          <t>画層の自動振り分け・標準化</t>
        </is>
      </c>
      <c r="F6072" s="5" t="inlineStr">
        <is>
          <t>laysel</t>
        </is>
      </c>
      <c r="G6072" s="6" t="inlineStr">
        <is>
          <t>LayerSelect</t>
        </is>
      </c>
      <c r="H6072" s="6" t="inlineStr">
        <is>
          <t>1図形選択でその画層全選択</t>
        </is>
      </c>
      <c r="I6072" s="4" t="n">
        <v>4</v>
      </c>
      <c r="J6072" s="4" t="n">
        <v>3</v>
      </c>
      <c r="K6072" s="4" t="n">
        <v>6</v>
      </c>
      <c r="L6072" s="4" t="n">
        <v>14</v>
      </c>
      <c r="M6072" s="7">
        <f>SUM(I6072:L6072)</f>
        <v/>
      </c>
      <c r="N6072" s="6" t="inlineStr">
        <is>
          <t>SELECTSIMILAR等で可</t>
        </is>
      </c>
      <c r="O6072" s="5" t="inlineStr">
        <is>
          <t>Jonathan Handojo</t>
        </is>
      </c>
      <c r="P6072" s="5" t="inlineStr">
        <is>
          <t>GitHub: JonathanHandojo/Sample-LISP-Routines-for-AutoCAD</t>
        </is>
      </c>
      <c r="Q6072" s="8" t="inlineStr">
        <is>
          <t>開く</t>
        </is>
      </c>
      <c r="R6072" s="5" t="inlineStr">
        <is>
          <t>GitHub（一括取得可）</t>
        </is>
      </c>
      <c r="S6072" s="5" t="inlineStr">
        <is>
          <t>ソース</t>
        </is>
      </c>
      <c r="T6072" s="5" t="inlineStr"/>
      <c r="U6072" s="5" t="inlineStr">
        <is>
          <t>W6071</t>
        </is>
      </c>
    </row>
    <row r="6073">
      <c r="A6073" s="4">
        <f>RANK(M6073,$M$2:$M$6943)</f>
        <v/>
      </c>
      <c r="B6073" s="5" t="inlineStr">
        <is>
          <t>英語圏</t>
        </is>
      </c>
      <c r="C6073" s="5" t="inlineStr">
        <is>
          <t>線・ポリライン編集</t>
        </is>
      </c>
      <c r="D6073" s="5" t="inlineStr">
        <is>
          <t>その他</t>
        </is>
      </c>
      <c r="E6073" s="6" t="inlineStr">
        <is>
          <t>その他</t>
        </is>
      </c>
      <c r="F6073" s="5" t="inlineStr">
        <is>
          <t>LG</t>
        </is>
      </c>
      <c r="G6073" s="6" t="inlineStr">
        <is>
          <t>LG</t>
        </is>
      </c>
      <c r="H6073" s="6" t="inlineStr">
        <is>
          <t>全長指定で長さ変更</t>
        </is>
      </c>
      <c r="I6073" s="4" t="n">
        <v>4</v>
      </c>
      <c r="J6073" s="4" t="n">
        <v>3</v>
      </c>
      <c r="K6073" s="4" t="n">
        <v>5</v>
      </c>
      <c r="L6073" s="4" t="n">
        <v>15</v>
      </c>
      <c r="M6073" s="7">
        <f>SUM(I6073:L6073)</f>
        <v/>
      </c>
      <c r="N6073" s="6" t="inlineStr">
        <is>
          <t>LENGTHENで可</t>
        </is>
      </c>
      <c r="O6073" s="5" t="inlineStr">
        <is>
          <t>Alan J. Thompson (alanjt)</t>
        </is>
      </c>
      <c r="P6073" s="5" t="inlineStr">
        <is>
          <t>CADTutor</t>
        </is>
      </c>
      <c r="Q6073" s="8" t="inlineStr">
        <is>
          <t>開く</t>
        </is>
      </c>
      <c r="R6073" s="5" t="inlineStr">
        <is>
          <t>ページ内にコード掲載</t>
        </is>
      </c>
      <c r="S6073" s="5" t="inlineStr">
        <is>
          <t>ソース</t>
        </is>
      </c>
      <c r="T6073" s="5" t="inlineStr"/>
      <c r="U6073" s="5" t="inlineStr">
        <is>
          <t>W6072</t>
        </is>
      </c>
    </row>
    <row r="6074">
      <c r="A6074" s="4">
        <f>RANK(M6074,$M$2:$M$6943)</f>
        <v/>
      </c>
      <c r="B6074" s="5" t="inlineStr">
        <is>
          <t>その他の地域</t>
        </is>
      </c>
      <c r="C6074" s="5" t="inlineStr">
        <is>
          <t>寸法</t>
        </is>
      </c>
      <c r="D6074" s="5" t="inlineStr">
        <is>
          <t>その他</t>
        </is>
      </c>
      <c r="E6074" s="6" t="inlineStr">
        <is>
          <t>その他</t>
        </is>
      </c>
      <c r="F6074" s="5" t="inlineStr">
        <is>
          <t>ldim</t>
        </is>
      </c>
      <c r="G6074" s="6" t="inlineStr">
        <is>
          <t>LinhaDistancia.lsp</t>
        </is>
      </c>
      <c r="H6074" s="6" t="inlineStr">
        <is>
          <t>距離線と寸法文字を簡易作図</t>
        </is>
      </c>
      <c r="I6074" s="4" t="n">
        <v>6</v>
      </c>
      <c r="J6074" s="4" t="n">
        <v>4</v>
      </c>
      <c r="K6074" s="4" t="n">
        <v>5</v>
      </c>
      <c r="L6074" s="4" t="n">
        <v>12</v>
      </c>
      <c r="M6074" s="7">
        <f>SUM(I6074:L6074)</f>
        <v/>
      </c>
      <c r="N6074" s="6" t="inlineStr">
        <is>
          <t>標準寸法で代替可</t>
        </is>
      </c>
      <c r="O6074" s="5" t="inlineStr">
        <is>
          <t>Guilherme Alves Araujo</t>
        </is>
      </c>
      <c r="P6074" s="5" t="inlineStr">
        <is>
          <t>GitHub: Guigas014/AutoLISP</t>
        </is>
      </c>
      <c r="Q6074" s="8" t="inlineStr">
        <is>
          <t>開く</t>
        </is>
      </c>
      <c r="R6074" s="5" t="inlineStr">
        <is>
          <t>GitHub（一括取得可）</t>
        </is>
      </c>
      <c r="S6074" s="5" t="inlineStr">
        <is>
          <t>ソース</t>
        </is>
      </c>
      <c r="T6074" s="5" t="inlineStr"/>
      <c r="U6074" s="5" t="inlineStr">
        <is>
          <t>W6073</t>
        </is>
      </c>
    </row>
    <row r="6075">
      <c r="A6075" s="4">
        <f>RANK(M6075,$M$2:$M$6943)</f>
        <v/>
      </c>
      <c r="B6075" s="5" t="inlineStr">
        <is>
          <t>その他の地域</t>
        </is>
      </c>
      <c r="C6075" s="5" t="inlineStr">
        <is>
          <t>建築</t>
        </is>
      </c>
      <c r="D6075" s="5" t="inlineStr">
        <is>
          <t>T24</t>
        </is>
      </c>
      <c r="E6075" s="6" t="inlineStr">
        <is>
          <t>建築：壁・建具・天井割付の作図</t>
        </is>
      </c>
      <c r="F6075" s="5" t="inlineStr">
        <is>
          <t>-</t>
        </is>
      </c>
      <c r="G6075" s="6" t="inlineStr">
        <is>
          <t>Lisp routine of stairway in inchs</t>
        </is>
      </c>
      <c r="H6075" s="6" t="inlineStr">
        <is>
          <t>インチ単位で階段を作図</t>
        </is>
      </c>
      <c r="I6075" s="4" t="n">
        <v>10</v>
      </c>
      <c r="J6075" s="4" t="n">
        <v>6</v>
      </c>
      <c r="K6075" s="4" t="n">
        <v>6</v>
      </c>
      <c r="L6075" s="4" t="n">
        <v>5</v>
      </c>
      <c r="M6075" s="7">
        <f>SUM(I6075:L6075)</f>
        <v/>
      </c>
      <c r="N6075" s="6" t="inlineStr">
        <is>
          <t>インチ階段</t>
        </is>
      </c>
      <c r="O6075" s="5" t="inlineStr"/>
      <c r="P6075" s="5" t="inlineStr">
        <is>
          <t>BiblioCAD</t>
        </is>
      </c>
      <c r="Q6075" s="8" t="inlineStr">
        <is>
          <t>開く</t>
        </is>
      </c>
      <c r="R6075" s="5" t="inlineStr">
        <is>
          <t>配布ページからダウンロード</t>
        </is>
      </c>
      <c r="S6075" s="5" t="inlineStr">
        <is>
          <t>不明</t>
        </is>
      </c>
      <c r="T6075" s="5" t="inlineStr"/>
      <c r="U6075" s="5" t="inlineStr">
        <is>
          <t>W6074</t>
        </is>
      </c>
    </row>
    <row r="6076">
      <c r="A6076" s="4">
        <f>RANK(M6076,$M$2:$M$6943)</f>
        <v/>
      </c>
      <c r="B6076" s="5" t="inlineStr">
        <is>
          <t>英語圏</t>
        </is>
      </c>
      <c r="C6076" s="5" t="inlineStr">
        <is>
          <t>LISP開発用の部品</t>
        </is>
      </c>
      <c r="D6076" s="5" t="inlineStr">
        <is>
          <t>その他</t>
        </is>
      </c>
      <c r="E6076" s="6" t="inlineStr">
        <is>
          <t>その他</t>
        </is>
      </c>
      <c r="F6076" s="5" t="inlineStr">
        <is>
          <t>-</t>
        </is>
      </c>
      <c r="G6076" s="6" t="inlineStr">
        <is>
          <t>List Box Functions</t>
        </is>
      </c>
      <c r="H6076" s="6" t="inlineStr">
        <is>
          <t>リストボックス操作関数</t>
        </is>
      </c>
      <c r="I6076" s="4" t="n">
        <v>9</v>
      </c>
      <c r="J6076" s="4" t="n">
        <v>7</v>
      </c>
      <c r="K6076" s="4" t="n">
        <v>4</v>
      </c>
      <c r="L6076" s="4" t="n">
        <v>7</v>
      </c>
      <c r="M6076" s="7">
        <f>SUM(I6076:L6076)</f>
        <v/>
      </c>
      <c r="N6076" s="6" t="inlineStr">
        <is>
          <t>リストボックス操作</t>
        </is>
      </c>
      <c r="O6076" s="5" t="inlineStr">
        <is>
          <t>Lee Mac</t>
        </is>
      </c>
      <c r="P6076" s="5" t="inlineStr">
        <is>
          <t>Lee Mac Programming</t>
        </is>
      </c>
      <c r="Q6076" s="8" t="inlineStr">
        <is>
          <t>開く</t>
        </is>
      </c>
      <c r="R6076" s="5" t="inlineStr">
        <is>
          <t>配布ページからダウンロード</t>
        </is>
      </c>
      <c r="S6076" s="5" t="inlineStr">
        <is>
          <t>ソース</t>
        </is>
      </c>
      <c r="T6076" s="5" t="inlineStr"/>
      <c r="U6076" s="5" t="inlineStr">
        <is>
          <t>W6075</t>
        </is>
      </c>
    </row>
    <row r="6077">
      <c r="A6077" s="4">
        <f>RANK(M6077,$M$2:$M$6943)</f>
        <v/>
      </c>
      <c r="B6077" s="5" t="inlineStr">
        <is>
          <t>英語圏</t>
        </is>
      </c>
      <c r="C6077" s="5" t="inlineStr">
        <is>
          <t>座標・測量・土木</t>
        </is>
      </c>
      <c r="D6077" s="5" t="inlineStr">
        <is>
          <t>T27</t>
        </is>
      </c>
      <c r="E6077" s="6" t="inlineStr">
        <is>
          <t>測量・土木：座標・レベル・縦断</t>
        </is>
      </c>
      <c r="F6077" s="5" t="inlineStr">
        <is>
          <t>LISTASSEMBLIES</t>
        </is>
      </c>
      <c r="G6077" s="6" t="inlineStr">
        <is>
          <t>ListAssemblies</t>
        </is>
      </c>
      <c r="H6077" s="6" t="inlineStr">
        <is>
          <t>Civilサブアセンブリ一覧</t>
        </is>
      </c>
      <c r="I6077" s="4" t="n">
        <v>12</v>
      </c>
      <c r="J6077" s="4" t="n">
        <v>7</v>
      </c>
      <c r="K6077" s="4" t="n">
        <v>5</v>
      </c>
      <c r="L6077" s="4" t="n">
        <v>3</v>
      </c>
      <c r="M6077" s="7">
        <f>SUM(I6077:L6077)</f>
        <v/>
      </c>
      <c r="N6077" s="6" t="inlineStr">
        <is>
          <t>Civil専用の一覧</t>
        </is>
      </c>
      <c r="O6077" s="5" t="inlineStr">
        <is>
          <t>CAD Studio</t>
        </is>
      </c>
      <c r="P6077" s="5" t="inlineStr">
        <is>
          <t>CAD Studio</t>
        </is>
      </c>
      <c r="Q6077" s="8" t="inlineStr">
        <is>
          <t>開く</t>
        </is>
      </c>
      <c r="R6077" s="5" t="inlineStr">
        <is>
          <t>配布ページからダウンロード</t>
        </is>
      </c>
      <c r="S6077" s="5" t="inlineStr">
        <is>
          <t>ソース/暗号化（.vlx）混在</t>
        </is>
      </c>
      <c r="T6077" s="5" t="inlineStr"/>
      <c r="U6077" s="5" t="inlineStr">
        <is>
          <t>W6076</t>
        </is>
      </c>
    </row>
    <row r="6078">
      <c r="A6078" s="4">
        <f>RANK(M6078,$M$2:$M$6943)</f>
        <v/>
      </c>
      <c r="B6078" s="5" t="inlineStr">
        <is>
          <t>GitHub</t>
        </is>
      </c>
      <c r="C6078" s="5" t="inlineStr">
        <is>
          <t>印刷・レイアウト・図枠</t>
        </is>
      </c>
      <c r="D6078" s="5" t="inlineStr">
        <is>
          <t>T04,T06</t>
        </is>
      </c>
      <c r="E6078" s="6" t="inlineStr">
        <is>
          <t>図枠の自動認識→一括印刷、図枠の属性を自動更新</t>
        </is>
      </c>
      <c r="F6078" s="5" t="inlineStr">
        <is>
          <t>MJA_A1_Landscape 他</t>
        </is>
      </c>
      <c r="G6078" s="6" t="inlineStr">
        <is>
          <t>Load blocks</t>
        </is>
      </c>
      <c r="H6078" s="6" t="inlineStr">
        <is>
          <t>用紙サイズ別図枠ブロックを挿入</t>
        </is>
      </c>
      <c r="I6078" s="4" t="n">
        <v>5</v>
      </c>
      <c r="J6078" s="4" t="n">
        <v>4</v>
      </c>
      <c r="K6078" s="4" t="n">
        <v>8</v>
      </c>
      <c r="L6078" s="4" t="n">
        <v>10</v>
      </c>
      <c r="M6078" s="7">
        <f>SUM(I6078:L6078)</f>
        <v/>
      </c>
      <c r="N6078" s="6" t="inlineStr">
        <is>
          <t>自社図枠挿入、ブロック挿入で可</t>
        </is>
      </c>
      <c r="O6078" s="5" t="inlineStr">
        <is>
          <t>David Torralba Goitia</t>
        </is>
      </c>
      <c r="P6078" s="5" t="inlineStr">
        <is>
          <t>GitHub: dtgoitia/civil-autolisp</t>
        </is>
      </c>
      <c r="Q6078" s="8" t="inlineStr">
        <is>
          <t>開く</t>
        </is>
      </c>
      <c r="R6078" s="5" t="inlineStr">
        <is>
          <t>GitHub（一括取得可）</t>
        </is>
      </c>
      <c r="S6078" s="5" t="inlineStr">
        <is>
          <t>ソース</t>
        </is>
      </c>
      <c r="T6078" s="5" t="inlineStr"/>
      <c r="U6078" s="5" t="inlineStr">
        <is>
          <t>W6077</t>
        </is>
      </c>
    </row>
    <row r="6079">
      <c r="A6079" s="4">
        <f>RANK(M6079,$M$2:$M$6943)</f>
        <v/>
      </c>
      <c r="B6079" s="5" t="inlineStr">
        <is>
          <t>英語圏</t>
        </is>
      </c>
      <c r="C6079" s="5" t="inlineStr">
        <is>
          <t>画層</t>
        </is>
      </c>
      <c r="D6079" s="5" t="inlineStr">
        <is>
          <t>T18</t>
        </is>
      </c>
      <c r="E6079" s="6" t="inlineStr">
        <is>
          <t>画層の自動振り分け・標準化</t>
        </is>
      </c>
      <c r="F6079" s="5" t="inlineStr">
        <is>
          <t>LRS</t>
        </is>
      </c>
      <c r="G6079" s="6" t="inlineStr">
        <is>
          <t>LRS</t>
        </is>
      </c>
      <c r="H6079" s="6" t="inlineStr">
        <is>
          <t>現在画層の設定・リセット</t>
        </is>
      </c>
      <c r="I6079" s="4" t="n">
        <v>4</v>
      </c>
      <c r="J6079" s="4" t="n">
        <v>3</v>
      </c>
      <c r="K6079" s="4" t="n">
        <v>4</v>
      </c>
      <c r="L6079" s="4" t="n">
        <v>16</v>
      </c>
      <c r="M6079" s="7">
        <f>SUM(I6079:L6079)</f>
        <v/>
      </c>
      <c r="N6079" s="6" t="inlineStr">
        <is>
          <t>LAYMCURで可</t>
        </is>
      </c>
      <c r="O6079" s="5" t="inlineStr">
        <is>
          <t>Alan J. Thompson (alanjt)</t>
        </is>
      </c>
      <c r="P6079" s="5" t="inlineStr">
        <is>
          <t>CADTutor</t>
        </is>
      </c>
      <c r="Q6079" s="8" t="inlineStr">
        <is>
          <t>開く</t>
        </is>
      </c>
      <c r="R6079" s="5" t="inlineStr">
        <is>
          <t>ページ内にコード掲載</t>
        </is>
      </c>
      <c r="S6079" s="5" t="inlineStr">
        <is>
          <t>ソース</t>
        </is>
      </c>
      <c r="T6079" s="5" t="inlineStr"/>
      <c r="U6079" s="5" t="inlineStr">
        <is>
          <t>W6078</t>
        </is>
      </c>
    </row>
    <row r="6080">
      <c r="A6080" s="4">
        <f>RANK(M6080,$M$2:$M$6943)</f>
        <v/>
      </c>
      <c r="B6080" s="5" t="inlineStr">
        <is>
          <t>ヨーロッパ</t>
        </is>
      </c>
      <c r="C6080" s="5" t="inlineStr">
        <is>
          <t>LISP開発用の部品</t>
        </is>
      </c>
      <c r="D6080" s="5" t="inlineStr">
        <is>
          <t>その他</t>
        </is>
      </c>
      <c r="E6080" s="6" t="inlineStr">
        <is>
          <t>その他</t>
        </is>
      </c>
      <c r="F6080" s="5" t="inlineStr">
        <is>
          <t>-</t>
        </is>
      </c>
      <c r="G6080" s="6" t="inlineStr">
        <is>
          <t>LST_*</t>
        </is>
      </c>
      <c r="H6080" s="6" t="inlineStr">
        <is>
          <t>リスト項目の挿入・移動・置換・削除関数群</t>
        </is>
      </c>
      <c r="I6080" s="4" t="n">
        <v>7</v>
      </c>
      <c r="J6080" s="4" t="n">
        <v>5</v>
      </c>
      <c r="K6080" s="4" t="n">
        <v>3</v>
      </c>
      <c r="L6080" s="4" t="n">
        <v>12</v>
      </c>
      <c r="M6080" s="7">
        <f>SUM(I6080:L6080)</f>
        <v/>
      </c>
      <c r="N6080" s="6" t="inlineStr">
        <is>
          <t>リスト操作関数</t>
        </is>
      </c>
      <c r="O6080" s="5" t="inlineStr">
        <is>
          <t>CADPL (kojacek, kruuger et al.)</t>
        </is>
      </c>
      <c r="P6080" s="5" t="inlineStr">
        <is>
          <t>GitHub: kruuger/CADPL-Pack-v1</t>
        </is>
      </c>
      <c r="Q6080" s="8" t="inlineStr">
        <is>
          <t>開く</t>
        </is>
      </c>
      <c r="R6080" s="5" t="inlineStr">
        <is>
          <t>GitHub（一括取得可）</t>
        </is>
      </c>
      <c r="S6080" s="5" t="inlineStr">
        <is>
          <t>ソース</t>
        </is>
      </c>
      <c r="T6080" s="5" t="inlineStr"/>
      <c r="U6080" s="5" t="inlineStr">
        <is>
          <t>W6079</t>
        </is>
      </c>
    </row>
    <row r="6081">
      <c r="A6081" s="4">
        <f>RANK(M6081,$M$2:$M$6943)</f>
        <v/>
      </c>
      <c r="B6081" s="5" t="inlineStr">
        <is>
          <t>英語圏</t>
        </is>
      </c>
      <c r="C6081" s="5" t="inlineStr">
        <is>
          <t>LISP開発用の部品</t>
        </is>
      </c>
      <c r="D6081" s="5" t="inlineStr">
        <is>
          <t>その他</t>
        </is>
      </c>
      <c r="E6081" s="6" t="inlineStr">
        <is>
          <t>その他</t>
        </is>
      </c>
      <c r="F6081" s="5" t="inlineStr">
        <is>
          <t>LDXF</t>
        </is>
      </c>
      <c r="G6081" s="6" t="inlineStr">
        <is>
          <t>Macro: List DXF</t>
        </is>
      </c>
      <c r="H6081" s="6" t="inlineStr">
        <is>
          <t>図形のDXFデータを表示</t>
        </is>
      </c>
      <c r="I6081" s="4" t="n">
        <v>8</v>
      </c>
      <c r="J6081" s="4" t="n">
        <v>5</v>
      </c>
      <c r="K6081" s="4" t="n">
        <v>4</v>
      </c>
      <c r="L6081" s="4" t="n">
        <v>10</v>
      </c>
      <c r="M6081" s="7">
        <f>SUM(I6081:L6081)</f>
        <v/>
      </c>
      <c r="N6081" s="6" t="inlineStr">
        <is>
          <t>開発者向けDXF表示</t>
        </is>
      </c>
      <c r="O6081" s="5" t="inlineStr">
        <is>
          <t>ESurveying Softech</t>
        </is>
      </c>
      <c r="P6081" s="5" t="inlineStr">
        <is>
          <t>eSurveying</t>
        </is>
      </c>
      <c r="Q6081" s="8" t="inlineStr">
        <is>
          <t>開く</t>
        </is>
      </c>
      <c r="R6081" s="5" t="inlineStr">
        <is>
          <t>配布ページからダウンロード</t>
        </is>
      </c>
      <c r="S6081" s="5" t="inlineStr">
        <is>
          <t>暗号化（.fas）が中心</t>
        </is>
      </c>
      <c r="T6081" s="5" t="inlineStr"/>
      <c r="U6081" s="5" t="inlineStr">
        <is>
          <t>W6080</t>
        </is>
      </c>
    </row>
    <row r="6082">
      <c r="A6082" s="4">
        <f>RANK(M6082,$M$2:$M$6943)</f>
        <v/>
      </c>
      <c r="B6082" s="5" t="inlineStr">
        <is>
          <t>英語圏</t>
        </is>
      </c>
      <c r="C6082" s="5" t="inlineStr">
        <is>
          <t>画層</t>
        </is>
      </c>
      <c r="D6082" s="5" t="inlineStr">
        <is>
          <t>T18</t>
        </is>
      </c>
      <c r="E6082" s="6" t="inlineStr">
        <is>
          <t>画層の自動振り分け・標準化</t>
        </is>
      </c>
      <c r="F6082" s="5" t="inlineStr">
        <is>
          <t>QL</t>
        </is>
      </c>
      <c r="G6082" s="6" t="inlineStr">
        <is>
          <t>Macro: Quick Layer</t>
        </is>
      </c>
      <c r="H6082" s="6" t="inlineStr">
        <is>
          <t>画層を素早く作成</t>
        </is>
      </c>
      <c r="I6082" s="4" t="n">
        <v>5</v>
      </c>
      <c r="J6082" s="4" t="n">
        <v>3</v>
      </c>
      <c r="K6082" s="4" t="n">
        <v>5</v>
      </c>
      <c r="L6082" s="4" t="n">
        <v>14</v>
      </c>
      <c r="M6082" s="7">
        <f>SUM(I6082:L6082)</f>
        <v/>
      </c>
      <c r="N6082" s="6" t="inlineStr">
        <is>
          <t>-LAYER Mで代替</t>
        </is>
      </c>
      <c r="O6082" s="5" t="inlineStr">
        <is>
          <t>ESurveying Softech</t>
        </is>
      </c>
      <c r="P6082" s="5" t="inlineStr">
        <is>
          <t>eSurveying</t>
        </is>
      </c>
      <c r="Q6082" s="8" t="inlineStr">
        <is>
          <t>開く</t>
        </is>
      </c>
      <c r="R6082" s="5" t="inlineStr">
        <is>
          <t>配布ページからダウンロード</t>
        </is>
      </c>
      <c r="S6082" s="5" t="inlineStr">
        <is>
          <t>暗号化（.fas）が中心</t>
        </is>
      </c>
      <c r="T6082" s="5" t="inlineStr"/>
      <c r="U6082" s="5" t="inlineStr">
        <is>
          <t>W6081</t>
        </is>
      </c>
    </row>
    <row r="6083">
      <c r="A6083" s="4">
        <f>RANK(M6083,$M$2:$M$6943)</f>
        <v/>
      </c>
      <c r="B6083" s="5" t="inlineStr">
        <is>
          <t>ロシア語圏</t>
        </is>
      </c>
      <c r="C6083" s="5" t="inlineStr">
        <is>
          <t>17</t>
        </is>
      </c>
      <c r="D6083" s="5" t="inlineStr">
        <is>
          <t>その他,T16</t>
        </is>
      </c>
      <c r="E6083" s="6" t="inlineStr">
        <is>
          <t>その他、数量拾い・集計表</t>
        </is>
      </c>
      <c r="F6083" s="5" t="inlineStr">
        <is>
          <t>MassDen</t>
        </is>
      </c>
      <c r="G6083" s="6" t="inlineStr">
        <is>
          <t>MassDen в тоннах .Определение объема и массы 3D тела</t>
        </is>
      </c>
      <c r="H6083" s="6" t="inlineStr">
        <is>
          <t>3Dソリッドの体積・質量(t)</t>
        </is>
      </c>
      <c r="I6083" s="4" t="n">
        <v>6</v>
      </c>
      <c r="J6083" s="4" t="n">
        <v>6</v>
      </c>
      <c r="K6083" s="4" t="n">
        <v>8</v>
      </c>
      <c r="L6083" s="4" t="n">
        <v>7</v>
      </c>
      <c r="M6083" s="7">
        <f>SUM(I6083:L6083)</f>
        <v/>
      </c>
      <c r="N6083" s="6" t="inlineStr">
        <is>
          <t>MASSPROPで可</t>
        </is>
      </c>
      <c r="O6083" s="5" t="inlineStr">
        <is>
          <t>Kaha251184</t>
        </is>
      </c>
      <c r="P6083" s="5" t="inlineStr">
        <is>
          <t>dwg.ru</t>
        </is>
      </c>
      <c r="Q6083" s="8" t="inlineStr">
        <is>
          <t>開く</t>
        </is>
      </c>
      <c r="R6083" s="5" t="inlineStr">
        <is>
          <t>ログイン・会員登録が必要</t>
        </is>
      </c>
      <c r="S6083" s="5" t="inlineStr">
        <is>
          <t>不明</t>
        </is>
      </c>
      <c r="T6083" s="5" t="inlineStr"/>
      <c r="U6083" s="5" t="inlineStr">
        <is>
          <t>W6082</t>
        </is>
      </c>
    </row>
    <row r="6084">
      <c r="A6084" s="4">
        <f>RANK(M6084,$M$2:$M$6943)</f>
        <v/>
      </c>
      <c r="B6084" s="5" t="inlineStr">
        <is>
          <t>中国語圏</t>
        </is>
      </c>
      <c r="C6084" s="5" t="inlineStr">
        <is>
          <t>LISP開発用の部品</t>
        </is>
      </c>
      <c r="D6084" s="5" t="inlineStr">
        <is>
          <t>その他</t>
        </is>
      </c>
      <c r="E6084" s="6" t="inlineStr">
        <is>
          <t>その他</t>
        </is>
      </c>
      <c r="F6084" s="5" t="inlineStr">
        <is>
          <t>-</t>
        </is>
      </c>
      <c r="G6084" s="6" t="inlineStr">
        <is>
          <t>matrix: 矩阵</t>
        </is>
      </c>
      <c r="H6084" s="6" t="inlineStr">
        <is>
          <t>行列積・変換行列・クロネッカー積</t>
        </is>
      </c>
      <c r="I6084" s="4" t="n">
        <v>8</v>
      </c>
      <c r="J6084" s="4" t="n">
        <v>6</v>
      </c>
      <c r="K6084" s="4" t="n">
        <v>3</v>
      </c>
      <c r="L6084" s="4" t="n">
        <v>10</v>
      </c>
      <c r="M6084" s="7">
        <f>SUM(I6084:L6084)</f>
        <v/>
      </c>
      <c r="N6084" s="6" t="inlineStr">
        <is>
          <t>座標変換の基礎</t>
        </is>
      </c>
      <c r="O6084" s="5" t="inlineStr">
        <is>
          <t>VitalGG</t>
        </is>
      </c>
      <c r="P6084" s="5" t="inlineStr">
        <is>
          <t>GitHub: atlisp-org/atlisp-lib</t>
        </is>
      </c>
      <c r="Q6084" s="8" t="inlineStr">
        <is>
          <t>開く</t>
        </is>
      </c>
      <c r="R6084" s="5" t="inlineStr">
        <is>
          <t>GitHub（一括取得可）</t>
        </is>
      </c>
      <c r="S6084" s="5" t="inlineStr">
        <is>
          <t>ソース</t>
        </is>
      </c>
      <c r="T6084" s="5" t="inlineStr"/>
      <c r="U6084" s="5" t="inlineStr">
        <is>
          <t>W6083</t>
        </is>
      </c>
    </row>
    <row r="6085">
      <c r="A6085" s="4">
        <f>RANK(M6085,$M$2:$M$6943)</f>
        <v/>
      </c>
      <c r="B6085" s="5" t="inlineStr">
        <is>
          <t>GitHub</t>
        </is>
      </c>
      <c r="C6085" s="5" t="inlineStr">
        <is>
          <t>画層</t>
        </is>
      </c>
      <c r="D6085" s="5" t="inlineStr">
        <is>
          <t>T18</t>
        </is>
      </c>
      <c r="E6085" s="6" t="inlineStr">
        <is>
          <t>画層の自動振り分け・標準化</t>
        </is>
      </c>
      <c r="F6085" s="5" t="inlineStr">
        <is>
          <t>MC</t>
        </is>
      </c>
      <c r="G6085" s="6" t="inlineStr">
        <is>
          <t>mc</t>
        </is>
      </c>
      <c r="H6085" s="6" t="inlineStr">
        <is>
          <t>図形の画層を現在画層に</t>
        </is>
      </c>
      <c r="I6085" s="4" t="n">
        <v>4</v>
      </c>
      <c r="J6085" s="4" t="n">
        <v>3</v>
      </c>
      <c r="K6085" s="4" t="n">
        <v>6</v>
      </c>
      <c r="L6085" s="4" t="n">
        <v>14</v>
      </c>
      <c r="M6085" s="7">
        <f>SUM(I6085:L6085)</f>
        <v/>
      </c>
      <c r="N6085" s="6" t="inlineStr">
        <is>
          <t>LAYMCURで代替</t>
        </is>
      </c>
      <c r="O6085" s="5" t="inlineStr">
        <is>
          <t>Jacob Dein</t>
        </is>
      </c>
      <c r="P6085" s="5" t="inlineStr">
        <is>
          <t>GitHub: jacobdein/AutoLISP</t>
        </is>
      </c>
      <c r="Q6085" s="8" t="inlineStr">
        <is>
          <t>開く</t>
        </is>
      </c>
      <c r="R6085" s="5" t="inlineStr">
        <is>
          <t>GitHub（一括取得可）</t>
        </is>
      </c>
      <c r="S6085" s="5" t="inlineStr">
        <is>
          <t>ソース</t>
        </is>
      </c>
      <c r="T6085" s="5" t="inlineStr"/>
      <c r="U6085" s="5" t="inlineStr">
        <is>
          <t>W6084</t>
        </is>
      </c>
    </row>
    <row r="6086">
      <c r="A6086" s="4">
        <f>RANK(M6086,$M$2:$M$6943)</f>
        <v/>
      </c>
      <c r="B6086" s="5" t="inlineStr">
        <is>
          <t>英語圏</t>
        </is>
      </c>
      <c r="C6086" s="5" t="inlineStr">
        <is>
          <t>3D</t>
        </is>
      </c>
      <c r="D6086" s="5" t="inlineStr">
        <is>
          <t>その他</t>
        </is>
      </c>
      <c r="E6086" s="6" t="inlineStr">
        <is>
          <t>その他</t>
        </is>
      </c>
      <c r="F6086" s="5" t="inlineStr">
        <is>
          <t>MOVEZ</t>
        </is>
      </c>
      <c r="G6086" s="6" t="inlineStr">
        <is>
          <t>movez.lsp</t>
        </is>
      </c>
      <c r="H6086" s="6" t="inlineStr">
        <is>
          <t>Z座標を変更</t>
        </is>
      </c>
      <c r="I6086" s="4" t="n">
        <v>5</v>
      </c>
      <c r="J6086" s="4" t="n">
        <v>4</v>
      </c>
      <c r="K6086" s="4" t="n">
        <v>6</v>
      </c>
      <c r="L6086" s="4" t="n">
        <v>12</v>
      </c>
      <c r="M6086" s="7">
        <f>SUM(I6086:L6086)</f>
        <v/>
      </c>
      <c r="N6086" s="6" t="inlineStr">
        <is>
          <t>MOVEで代替可</t>
        </is>
      </c>
      <c r="O6086" s="5" t="inlineStr">
        <is>
          <t>Henry C. Francis (ParaCADD)</t>
        </is>
      </c>
      <c r="P6086" s="5" t="inlineStr">
        <is>
          <t>ParaCADD</t>
        </is>
      </c>
      <c r="Q6086" s="8" t="inlineStr">
        <is>
          <t>開く</t>
        </is>
      </c>
      <c r="R6086" s="5" t="inlineStr">
        <is>
          <t>配布ページからダウンロード</t>
        </is>
      </c>
      <c r="S6086" s="5" t="inlineStr">
        <is>
          <t>ソース</t>
        </is>
      </c>
      <c r="T6086" s="5" t="inlineStr"/>
      <c r="U6086" s="5" t="inlineStr">
        <is>
          <t>W6085</t>
        </is>
      </c>
    </row>
    <row r="6087">
      <c r="A6087" s="4">
        <f>RANK(M6087,$M$2:$M$6943)</f>
        <v/>
      </c>
      <c r="B6087" s="5" t="inlineStr">
        <is>
          <t>英語圏</t>
        </is>
      </c>
      <c r="C6087" s="5" t="inlineStr">
        <is>
          <t>画層</t>
        </is>
      </c>
      <c r="D6087" s="5" t="inlineStr">
        <is>
          <t>T18</t>
        </is>
      </c>
      <c r="E6087" s="6" t="inlineStr">
        <is>
          <t>画層の自動振り分け・標準化</t>
        </is>
      </c>
      <c r="F6087" s="5" t="inlineStr">
        <is>
          <t>MTOL</t>
        </is>
      </c>
      <c r="G6087" s="6" t="inlineStr">
        <is>
          <t>mtol.lsp</t>
        </is>
      </c>
      <c r="H6087" s="6" t="inlineStr">
        <is>
          <t>選択図形を指定画層へ移動</t>
        </is>
      </c>
      <c r="I6087" s="4" t="n">
        <v>3</v>
      </c>
      <c r="J6087" s="4" t="n">
        <v>3</v>
      </c>
      <c r="K6087" s="4" t="n">
        <v>5</v>
      </c>
      <c r="L6087" s="4" t="n">
        <v>16</v>
      </c>
      <c r="M6087" s="7">
        <f>SUM(I6087:L6087)</f>
        <v/>
      </c>
      <c r="N6087" s="6" t="inlineStr">
        <is>
          <t>プロパティ/LAYMCHで代替</t>
        </is>
      </c>
      <c r="O6087" s="5" t="inlineStr">
        <is>
          <t>Henry C. Francis (ParaCADD)</t>
        </is>
      </c>
      <c r="P6087" s="5" t="inlineStr">
        <is>
          <t>ParaCADD</t>
        </is>
      </c>
      <c r="Q6087" s="8" t="inlineStr">
        <is>
          <t>開く</t>
        </is>
      </c>
      <c r="R6087" s="5" t="inlineStr">
        <is>
          <t>配布ページからダウンロード</t>
        </is>
      </c>
      <c r="S6087" s="5" t="inlineStr">
        <is>
          <t>ソース</t>
        </is>
      </c>
      <c r="T6087" s="5" t="inlineStr"/>
      <c r="U6087" s="5" t="inlineStr">
        <is>
          <t>W6086</t>
        </is>
      </c>
    </row>
    <row r="6088">
      <c r="A6088" s="4">
        <f>RANK(M6088,$M$2:$M$6943)</f>
        <v/>
      </c>
      <c r="B6088" s="5" t="inlineStr">
        <is>
          <t>英語圏</t>
        </is>
      </c>
      <c r="C6088" s="5" t="inlineStr">
        <is>
          <t>作図</t>
        </is>
      </c>
      <c r="D6088" s="5" t="inlineStr">
        <is>
          <t>その他</t>
        </is>
      </c>
      <c r="E6088" s="6" t="inlineStr">
        <is>
          <t>その他</t>
        </is>
      </c>
      <c r="F6088" s="5" t="inlineStr">
        <is>
          <t>NEWS</t>
        </is>
      </c>
      <c r="G6088" s="6" t="inlineStr">
        <is>
          <t>North Direction</t>
        </is>
      </c>
      <c r="H6088" s="6" t="inlineStr">
        <is>
          <t>方位記号を配置</t>
        </is>
      </c>
      <c r="I6088" s="4" t="n">
        <v>8</v>
      </c>
      <c r="J6088" s="4" t="n">
        <v>4</v>
      </c>
      <c r="K6088" s="4" t="n">
        <v>5</v>
      </c>
      <c r="L6088" s="4" t="n">
        <v>10</v>
      </c>
      <c r="M6088" s="7">
        <f>SUM(I6088:L6088)</f>
        <v/>
      </c>
      <c r="N6088" s="6" t="inlineStr">
        <is>
          <t>方位記号配置</t>
        </is>
      </c>
      <c r="O6088" s="5" t="inlineStr">
        <is>
          <t>Cad Lisp and Tips</t>
        </is>
      </c>
      <c r="P6088" s="5" t="inlineStr">
        <is>
          <t>Cad Lisp and Tips</t>
        </is>
      </c>
      <c r="Q6088" s="8" t="inlineStr">
        <is>
          <t>開く</t>
        </is>
      </c>
      <c r="R6088" s="5" t="inlineStr">
        <is>
          <t>配布ページからダウンロード</t>
        </is>
      </c>
      <c r="S6088" s="5" t="inlineStr">
        <is>
          <t>不明</t>
        </is>
      </c>
      <c r="T6088" s="5" t="inlineStr"/>
      <c r="U6088" s="5" t="inlineStr">
        <is>
          <t>W6087</t>
        </is>
      </c>
    </row>
    <row r="6089">
      <c r="A6089" s="4">
        <f>RANK(M6089,$M$2:$M$6943)</f>
        <v/>
      </c>
      <c r="B6089" s="5" t="inlineStr">
        <is>
          <t>その他の地域</t>
        </is>
      </c>
      <c r="C6089" s="5" t="inlineStr">
        <is>
          <t>構造・鉄骨・機械</t>
        </is>
      </c>
      <c r="D6089" s="5" t="inlineStr">
        <is>
          <t>その他</t>
        </is>
      </c>
      <c r="E6089" s="6" t="inlineStr">
        <is>
          <t>その他</t>
        </is>
      </c>
      <c r="F6089" s="5" t="inlineStr">
        <is>
          <t>NSHAFT</t>
        </is>
      </c>
      <c r="G6089" s="6" t="inlineStr">
        <is>
          <t>NSHAFT.ELF</t>
        </is>
      </c>
      <c r="H6089" s="6" t="inlineStr">
        <is>
          <t>内部トリム済みの軸を作図</t>
        </is>
      </c>
      <c r="I6089" s="4" t="n">
        <v>12</v>
      </c>
      <c r="J6089" s="4" t="n">
        <v>6</v>
      </c>
      <c r="K6089" s="4" t="n">
        <v>4</v>
      </c>
      <c r="L6089" s="4" t="n">
        <v>5</v>
      </c>
      <c r="M6089" s="7">
        <f>SUM(I6089:L6089)</f>
        <v/>
      </c>
      <c r="N6089" s="6" t="inlineStr">
        <is>
          <t>内部トリム軸</t>
        </is>
      </c>
      <c r="O6089" s="5" t="inlineStr">
        <is>
          <t>인텔리코리아 (CADian)</t>
        </is>
      </c>
      <c r="P6089" s="5" t="inlineStr">
        <is>
          <t>CADian 리습 600</t>
        </is>
      </c>
      <c r="Q6089" s="8" t="inlineStr">
        <is>
          <t>開く</t>
        </is>
      </c>
      <c r="R6089" s="5" t="inlineStr">
        <is>
          <t>フォーラム添付（ログインが必要な場合あり）</t>
        </is>
      </c>
      <c r="S6089" s="5" t="inlineStr">
        <is>
          <t>互換CAD専用（CADian）</t>
        </is>
      </c>
      <c r="T6089" s="5" t="inlineStr"/>
      <c r="U6089" s="5" t="inlineStr">
        <is>
          <t>W6088</t>
        </is>
      </c>
    </row>
    <row r="6090">
      <c r="A6090" s="4">
        <f>RANK(M6090,$M$2:$M$6943)</f>
        <v/>
      </c>
      <c r="B6090" s="5" t="inlineStr">
        <is>
          <t>英語圏</t>
        </is>
      </c>
      <c r="C6090" s="5" t="inlineStr">
        <is>
          <t>LISP開発用の部品</t>
        </is>
      </c>
      <c r="D6090" s="5" t="inlineStr">
        <is>
          <t>その他</t>
        </is>
      </c>
      <c r="E6090" s="6" t="inlineStr">
        <is>
          <t>その他</t>
        </is>
      </c>
      <c r="F6090" s="5" t="inlineStr">
        <is>
          <t>-</t>
        </is>
      </c>
      <c r="G6090" s="6" t="inlineStr">
        <is>
          <t>Parse Numbers</t>
        </is>
      </c>
      <c r="H6090" s="6" t="inlineStr">
        <is>
          <t>文字列から数値抽出関数</t>
        </is>
      </c>
      <c r="I6090" s="4" t="n">
        <v>9</v>
      </c>
      <c r="J6090" s="4" t="n">
        <v>7</v>
      </c>
      <c r="K6090" s="4" t="n">
        <v>4</v>
      </c>
      <c r="L6090" s="4" t="n">
        <v>7</v>
      </c>
      <c r="M6090" s="7">
        <f>SUM(I6090:L6090)</f>
        <v/>
      </c>
      <c r="N6090" s="6" t="inlineStr">
        <is>
          <t>文字列から数値抽出</t>
        </is>
      </c>
      <c r="O6090" s="5" t="inlineStr">
        <is>
          <t>Lee Mac</t>
        </is>
      </c>
      <c r="P6090" s="5" t="inlineStr">
        <is>
          <t>Lee Mac Programming</t>
        </is>
      </c>
      <c r="Q6090" s="8" t="inlineStr">
        <is>
          <t>開く</t>
        </is>
      </c>
      <c r="R6090" s="5" t="inlineStr">
        <is>
          <t>配布ページからダウンロード</t>
        </is>
      </c>
      <c r="S6090" s="5" t="inlineStr">
        <is>
          <t>ソース</t>
        </is>
      </c>
      <c r="T6090" s="5" t="inlineStr"/>
      <c r="U6090" s="5" t="inlineStr">
        <is>
          <t>W6089</t>
        </is>
      </c>
    </row>
    <row r="6091">
      <c r="A6091" s="4">
        <f>RANK(M6091,$M$2:$M$6943)</f>
        <v/>
      </c>
      <c r="B6091" s="5" t="inlineStr">
        <is>
          <t>英語圏</t>
        </is>
      </c>
      <c r="C6091" s="5" t="inlineStr">
        <is>
          <t>ブロック・属性</t>
        </is>
      </c>
      <c r="D6091" s="5" t="inlineStr">
        <is>
          <t>T19</t>
        </is>
      </c>
      <c r="E6091" s="6" t="inlineStr">
        <is>
          <t>ブロックの置換・再定義・自動ブロック化</t>
        </is>
      </c>
      <c r="F6091" s="5" t="inlineStr">
        <is>
          <t>-</t>
        </is>
      </c>
      <c r="G6091" s="6" t="inlineStr">
        <is>
          <t>Paste As Block (pasteasblock.LSP)</t>
        </is>
      </c>
      <c r="H6091" s="6" t="inlineStr">
        <is>
          <t>選択図形をブロック化して配置</t>
        </is>
      </c>
      <c r="I6091" s="4" t="n">
        <v>3</v>
      </c>
      <c r="J6091" s="4" t="n">
        <v>4</v>
      </c>
      <c r="K6091" s="4" t="n">
        <v>6</v>
      </c>
      <c r="L6091" s="4" t="n">
        <v>14</v>
      </c>
      <c r="M6091" s="7">
        <f>SUM(I6091:L6091)</f>
        <v/>
      </c>
      <c r="N6091" s="6" t="inlineStr">
        <is>
          <t>標準PASTEBLOCKで代替</t>
        </is>
      </c>
      <c r="O6091" s="5" t="inlineStr"/>
      <c r="P6091" s="5" t="inlineStr">
        <is>
          <t>draftsperson.net</t>
        </is>
      </c>
      <c r="Q6091" s="8" t="inlineStr">
        <is>
          <t>開く</t>
        </is>
      </c>
      <c r="R6091" s="5" t="inlineStr">
        <is>
          <t>ファイルを直接ダウンロード</t>
        </is>
      </c>
      <c r="S6091" s="5" t="inlineStr">
        <is>
          <t>ソース</t>
        </is>
      </c>
      <c r="T6091" s="5" t="inlineStr"/>
      <c r="U6091" s="5" t="inlineStr">
        <is>
          <t>W6090</t>
        </is>
      </c>
    </row>
    <row r="6092">
      <c r="A6092" s="4">
        <f>RANK(M6092,$M$2:$M$6943)</f>
        <v/>
      </c>
      <c r="B6092" s="5" t="inlineStr">
        <is>
          <t>英語圏</t>
        </is>
      </c>
      <c r="C6092" s="5" t="inlineStr">
        <is>
          <t>線・ポリライン編集</t>
        </is>
      </c>
      <c r="D6092" s="5" t="inlineStr">
        <is>
          <t>その他</t>
        </is>
      </c>
      <c r="E6092" s="6" t="inlineStr">
        <is>
          <t>その他</t>
        </is>
      </c>
      <c r="F6092" s="5" t="inlineStr">
        <is>
          <t>PJ</t>
        </is>
      </c>
      <c r="G6092" s="6" t="inlineStr">
        <is>
          <t>PJ</t>
        </is>
      </c>
      <c r="H6092" s="6" t="inlineStr">
        <is>
          <t>複数線分をポリラインに結合</t>
        </is>
      </c>
      <c r="I6092" s="4" t="n">
        <v>4</v>
      </c>
      <c r="J6092" s="4" t="n">
        <v>3</v>
      </c>
      <c r="K6092" s="4" t="n">
        <v>5</v>
      </c>
      <c r="L6092" s="4" t="n">
        <v>15</v>
      </c>
      <c r="M6092" s="7">
        <f>SUM(I6092:L6092)</f>
        <v/>
      </c>
      <c r="N6092" s="6" t="inlineStr">
        <is>
          <t>JOIN/PEDITで代替</t>
        </is>
      </c>
      <c r="O6092" s="5" t="inlineStr">
        <is>
          <t>KIM Projects</t>
        </is>
      </c>
      <c r="P6092" s="5" t="inlineStr">
        <is>
          <t>Kimprojects</t>
        </is>
      </c>
      <c r="Q6092" s="8" t="inlineStr">
        <is>
          <t>開く</t>
        </is>
      </c>
      <c r="R6092" s="5" t="inlineStr">
        <is>
          <t>アクセス制限あり</t>
        </is>
      </c>
      <c r="S6092" s="5" t="inlineStr">
        <is>
          <t>不明</t>
        </is>
      </c>
      <c r="T6092" s="5" t="inlineStr"/>
      <c r="U6092" s="5" t="inlineStr">
        <is>
          <t>W6091</t>
        </is>
      </c>
    </row>
    <row r="6093">
      <c r="A6093" s="4">
        <f>RANK(M6093,$M$2:$M$6943)</f>
        <v/>
      </c>
      <c r="B6093" s="5" t="inlineStr">
        <is>
          <t>英語圏</t>
        </is>
      </c>
      <c r="C6093" s="5" t="inlineStr">
        <is>
          <t>印刷・レイアウト・図枠</t>
        </is>
      </c>
      <c r="D6093" s="5" t="inlineStr">
        <is>
          <t>T04</t>
        </is>
      </c>
      <c r="E6093" s="6" t="inlineStr">
        <is>
          <t>図枠の自動認識→一括印刷</t>
        </is>
      </c>
      <c r="F6093" s="5" t="inlineStr">
        <is>
          <t>plotdialog</t>
        </is>
      </c>
      <c r="G6093" s="6" t="inlineStr">
        <is>
          <t>plotdialog.lsp</t>
        </is>
      </c>
      <c r="H6093" s="6" t="inlineStr">
        <is>
          <t>印刷ダイアログを強制表示</t>
        </is>
      </c>
      <c r="I6093" s="4" t="n">
        <v>6</v>
      </c>
      <c r="J6093" s="4" t="n">
        <v>5</v>
      </c>
      <c r="K6093" s="4" t="n">
        <v>4</v>
      </c>
      <c r="L6093" s="4" t="n">
        <v>12</v>
      </c>
      <c r="M6093" s="7">
        <f>SUM(I6093:L6093)</f>
        <v/>
      </c>
      <c r="N6093" s="6" t="inlineStr">
        <is>
          <t>CMDDIA設定で代替</t>
        </is>
      </c>
      <c r="O6093" s="5" t="inlineStr">
        <is>
          <t>JTB World (Jimmy Bergmark)</t>
        </is>
      </c>
      <c r="P6093" s="5" t="inlineStr">
        <is>
          <t>JTB World</t>
        </is>
      </c>
      <c r="Q6093" s="8" t="inlineStr">
        <is>
          <t>開く</t>
        </is>
      </c>
      <c r="R6093" s="5" t="inlineStr">
        <is>
          <t>配布ページからダウンロード</t>
        </is>
      </c>
      <c r="S6093" s="5" t="inlineStr">
        <is>
          <t>ソース</t>
        </is>
      </c>
      <c r="T6093" s="5" t="inlineStr"/>
      <c r="U6093" s="5" t="inlineStr">
        <is>
          <t>W6092</t>
        </is>
      </c>
    </row>
    <row r="6094">
      <c r="A6094" s="4">
        <f>RANK(M6094,$M$2:$M$6943)</f>
        <v/>
      </c>
      <c r="B6094" s="5" t="inlineStr">
        <is>
          <t>英語圏</t>
        </is>
      </c>
      <c r="C6094" s="5" t="inlineStr">
        <is>
          <t>線・ポリライン編集</t>
        </is>
      </c>
      <c r="D6094" s="5" t="inlineStr">
        <is>
          <t>その他</t>
        </is>
      </c>
      <c r="E6094" s="6" t="inlineStr">
        <is>
          <t>その他</t>
        </is>
      </c>
      <c r="F6094" s="5" t="inlineStr">
        <is>
          <t>-</t>
        </is>
      </c>
      <c r="G6094" s="6" t="inlineStr">
        <is>
          <t>Polylines</t>
        </is>
      </c>
      <c r="H6094" s="6" t="inlineStr">
        <is>
          <t>線・円弧からポリライン作成</t>
        </is>
      </c>
      <c r="I6094" s="4" t="n">
        <v>4</v>
      </c>
      <c r="J6094" s="4" t="n">
        <v>3</v>
      </c>
      <c r="K6094" s="4" t="n">
        <v>6</v>
      </c>
      <c r="L6094" s="4" t="n">
        <v>14</v>
      </c>
      <c r="M6094" s="7">
        <f>SUM(I6094:L6094)</f>
        <v/>
      </c>
      <c r="N6094" s="6" t="inlineStr">
        <is>
          <t>PEDIT/JOINで可</t>
        </is>
      </c>
      <c r="O6094" s="5" t="inlineStr"/>
      <c r="P6094" s="5" t="inlineStr">
        <is>
          <t>Cadalyst CAD Tips</t>
        </is>
      </c>
      <c r="Q6094" s="8" t="inlineStr">
        <is>
          <t>開く</t>
        </is>
      </c>
      <c r="R6094" s="5" t="inlineStr">
        <is>
          <t>サイト閉鎖・リンク切れ</t>
        </is>
      </c>
      <c r="S6094" s="5" t="inlineStr">
        <is>
          <t>不明</t>
        </is>
      </c>
      <c r="T6094" s="5" t="inlineStr"/>
      <c r="U6094" s="5" t="inlineStr">
        <is>
          <t>W6093</t>
        </is>
      </c>
    </row>
    <row r="6095">
      <c r="A6095" s="4">
        <f>RANK(M6095,$M$2:$M$6943)</f>
        <v/>
      </c>
      <c r="B6095" s="5" t="inlineStr">
        <is>
          <t>英語圏</t>
        </is>
      </c>
      <c r="C6095" s="5" t="inlineStr">
        <is>
          <t>設備</t>
        </is>
      </c>
      <c r="D6095" s="5" t="inlineStr">
        <is>
          <t>T25,T27</t>
        </is>
      </c>
      <c r="E6095" s="6" t="inlineStr">
        <is>
          <t>設備：単線→複線化、ダクト・配管の継手、測量・土木：座標・レベル・縦断</t>
        </is>
      </c>
      <c r="F6095" s="5" t="inlineStr">
        <is>
          <t>PROFXING</t>
        </is>
      </c>
      <c r="G6095" s="6" t="inlineStr">
        <is>
          <t>profxing.lsp</t>
        </is>
      </c>
      <c r="H6095" s="6" t="inlineStr">
        <is>
          <t>縦断図の管交差用楕円を配置</t>
        </is>
      </c>
      <c r="I6095" s="4" t="n">
        <v>9</v>
      </c>
      <c r="J6095" s="4" t="n">
        <v>7</v>
      </c>
      <c r="K6095" s="4" t="n">
        <v>7</v>
      </c>
      <c r="L6095" s="4" t="n">
        <v>4</v>
      </c>
      <c r="M6095" s="7">
        <f>SUM(I6095:L6095)</f>
        <v/>
      </c>
      <c r="N6095" s="6" t="inlineStr">
        <is>
          <t>管交差楕円配置</t>
        </is>
      </c>
      <c r="O6095" s="5" t="inlineStr">
        <is>
          <t>Henry C. Francis (ParaCADD)</t>
        </is>
      </c>
      <c r="P6095" s="5" t="inlineStr">
        <is>
          <t>ParaCADD</t>
        </is>
      </c>
      <c r="Q6095" s="8" t="inlineStr">
        <is>
          <t>開く</t>
        </is>
      </c>
      <c r="R6095" s="5" t="inlineStr">
        <is>
          <t>配布ページからダウンロード</t>
        </is>
      </c>
      <c r="S6095" s="5" t="inlineStr">
        <is>
          <t>ソース</t>
        </is>
      </c>
      <c r="T6095" s="5" t="inlineStr"/>
      <c r="U6095" s="5" t="inlineStr">
        <is>
          <t>W6094</t>
        </is>
      </c>
    </row>
    <row r="6096">
      <c r="A6096" s="4">
        <f>RANK(M6096,$M$2:$M$6943)</f>
        <v/>
      </c>
      <c r="B6096" s="5" t="inlineStr">
        <is>
          <t>GitHub</t>
        </is>
      </c>
      <c r="C6096" s="5" t="inlineStr">
        <is>
          <t>3D</t>
        </is>
      </c>
      <c r="D6096" s="5" t="inlineStr">
        <is>
          <t>その他</t>
        </is>
      </c>
      <c r="E6096" s="6" t="inlineStr">
        <is>
          <t>その他</t>
        </is>
      </c>
      <c r="F6096" s="5" t="inlineStr">
        <is>
          <t>EC16 / TCF16 / ADP16</t>
        </is>
      </c>
      <c r="G6096" s="6" t="inlineStr">
        <is>
          <t>radio-tree parts</t>
        </is>
      </c>
      <c r="H6096" s="6" t="inlineStr">
        <is>
          <t>3Dプリント用パイプ継手をパラメトリック生成</t>
        </is>
      </c>
      <c r="I6096" s="4" t="n">
        <v>12</v>
      </c>
      <c r="J6096" s="4" t="n">
        <v>9</v>
      </c>
      <c r="K6096" s="4" t="n">
        <v>4</v>
      </c>
      <c r="L6096" s="4" t="n">
        <v>2</v>
      </c>
      <c r="M6096" s="7">
        <f>SUM(I6096:L6096)</f>
        <v/>
      </c>
      <c r="N6096" s="6" t="inlineStr">
        <is>
          <t>3Dプリント部品、極限定</t>
        </is>
      </c>
      <c r="O6096" s="5" t="inlineStr">
        <is>
          <t>salexson</t>
        </is>
      </c>
      <c r="P6096" s="5" t="inlineStr">
        <is>
          <t>GitHub: salexson/autocad</t>
        </is>
      </c>
      <c r="Q6096" s="8" t="inlineStr">
        <is>
          <t>開く</t>
        </is>
      </c>
      <c r="R6096" s="5" t="inlineStr">
        <is>
          <t>GitHub（一括取得可）</t>
        </is>
      </c>
      <c r="S6096" s="5" t="inlineStr">
        <is>
          <t>ソース</t>
        </is>
      </c>
      <c r="T6096" s="5" t="inlineStr"/>
      <c r="U6096" s="5" t="inlineStr">
        <is>
          <t>W6095</t>
        </is>
      </c>
    </row>
    <row r="6097">
      <c r="A6097" s="4">
        <f>RANK(M6097,$M$2:$M$6943)</f>
        <v/>
      </c>
      <c r="B6097" s="5" t="inlineStr">
        <is>
          <t>英語圏</t>
        </is>
      </c>
      <c r="C6097" s="5" t="inlineStr">
        <is>
          <t>LISP開発用の部品</t>
        </is>
      </c>
      <c r="D6097" s="5" t="inlineStr">
        <is>
          <t>その他</t>
        </is>
      </c>
      <c r="E6097" s="6" t="inlineStr">
        <is>
          <t>その他</t>
        </is>
      </c>
      <c r="F6097" s="5" t="inlineStr">
        <is>
          <t>-</t>
        </is>
      </c>
      <c r="G6097" s="6" t="inlineStr">
        <is>
          <t>Random Number Functions</t>
        </is>
      </c>
      <c r="H6097" s="6" t="inlineStr">
        <is>
          <t>乱数生成関数</t>
        </is>
      </c>
      <c r="I6097" s="4" t="n">
        <v>11</v>
      </c>
      <c r="J6097" s="4" t="n">
        <v>8</v>
      </c>
      <c r="K6097" s="4" t="n">
        <v>3</v>
      </c>
      <c r="L6097" s="4" t="n">
        <v>5</v>
      </c>
      <c r="M6097" s="7">
        <f>SUM(I6097:L6097)</f>
        <v/>
      </c>
      <c r="N6097" s="6" t="inlineStr">
        <is>
          <t>乱数生成</t>
        </is>
      </c>
      <c r="O6097" s="5" t="inlineStr">
        <is>
          <t>Lee Mac</t>
        </is>
      </c>
      <c r="P6097" s="5" t="inlineStr">
        <is>
          <t>Lee Mac Programming</t>
        </is>
      </c>
      <c r="Q6097" s="8" t="inlineStr">
        <is>
          <t>開く</t>
        </is>
      </c>
      <c r="R6097" s="5" t="inlineStr">
        <is>
          <t>配布ページからダウンロード</t>
        </is>
      </c>
      <c r="S6097" s="5" t="inlineStr">
        <is>
          <t>ソース</t>
        </is>
      </c>
      <c r="T6097" s="5" t="inlineStr"/>
      <c r="U6097" s="5" t="inlineStr">
        <is>
          <t>W6096</t>
        </is>
      </c>
    </row>
    <row r="6098">
      <c r="A6098" s="4">
        <f>RANK(M6098,$M$2:$M$6943)</f>
        <v/>
      </c>
      <c r="B6098" s="5" t="inlineStr">
        <is>
          <t>その他の地域</t>
        </is>
      </c>
      <c r="C6098" s="5" t="inlineStr">
        <is>
          <t>作図</t>
        </is>
      </c>
      <c r="D6098" s="5" t="inlineStr">
        <is>
          <t>その他</t>
        </is>
      </c>
      <c r="E6098" s="6" t="inlineStr">
        <is>
          <t>その他</t>
        </is>
      </c>
      <c r="F6098" s="5" t="inlineStr">
        <is>
          <t>RCRC</t>
        </is>
      </c>
      <c r="G6098" s="6" t="inlineStr">
        <is>
          <t>RCRC.ELF</t>
        </is>
      </c>
      <c r="H6098" s="6" t="inlineStr">
        <is>
          <t>2矩形間に円と中心線4か所</t>
        </is>
      </c>
      <c r="I6098" s="4" t="n">
        <v>12</v>
      </c>
      <c r="J6098" s="4" t="n">
        <v>6</v>
      </c>
      <c r="K6098" s="4" t="n">
        <v>4</v>
      </c>
      <c r="L6098" s="4" t="n">
        <v>5</v>
      </c>
      <c r="M6098" s="7">
        <f>SUM(I6098:L6098)</f>
        <v/>
      </c>
      <c r="N6098" s="6" t="inlineStr">
        <is>
          <t>円4か所</t>
        </is>
      </c>
      <c r="O6098" s="5" t="inlineStr">
        <is>
          <t>인텔리코리아 (CADian)</t>
        </is>
      </c>
      <c r="P6098" s="5" t="inlineStr">
        <is>
          <t>CADian 리습 600</t>
        </is>
      </c>
      <c r="Q6098" s="8" t="inlineStr">
        <is>
          <t>開く</t>
        </is>
      </c>
      <c r="R6098" s="5" t="inlineStr">
        <is>
          <t>フォーラム添付（ログインが必要な場合あり）</t>
        </is>
      </c>
      <c r="S6098" s="5" t="inlineStr">
        <is>
          <t>互換CAD専用（CADian）</t>
        </is>
      </c>
      <c r="T6098" s="5" t="inlineStr"/>
      <c r="U6098" s="5" t="inlineStr">
        <is>
          <t>W6097</t>
        </is>
      </c>
    </row>
    <row r="6099">
      <c r="A6099" s="4">
        <f>RANK(M6099,$M$2:$M$6943)</f>
        <v/>
      </c>
      <c r="B6099" s="5" t="inlineStr">
        <is>
          <t>ヨーロッパ</t>
        </is>
      </c>
      <c r="C6099" s="5" t="inlineStr">
        <is>
          <t>作図</t>
        </is>
      </c>
      <c r="D6099" s="5" t="inlineStr">
        <is>
          <t>その他</t>
        </is>
      </c>
      <c r="E6099" s="6" t="inlineStr">
        <is>
          <t>その他</t>
        </is>
      </c>
      <c r="F6099" s="5" t="inlineStr">
        <is>
          <t>-</t>
        </is>
      </c>
      <c r="G6099" s="6" t="inlineStr">
        <is>
          <t>Rechteck</t>
        </is>
      </c>
      <c r="H6099" s="6" t="inlineStr">
        <is>
          <t>辺長指定で中心基点の矩形を作成</t>
        </is>
      </c>
      <c r="I6099" s="4" t="n">
        <v>6</v>
      </c>
      <c r="J6099" s="4" t="n">
        <v>4</v>
      </c>
      <c r="K6099" s="4" t="n">
        <v>6</v>
      </c>
      <c r="L6099" s="4" t="n">
        <v>11</v>
      </c>
      <c r="M6099" s="7">
        <f>SUM(I6099:L6099)</f>
        <v/>
      </c>
      <c r="N6099" s="6" t="inlineStr">
        <is>
          <t>RECTANGで概ね代替</t>
        </is>
      </c>
      <c r="O6099" s="5" t="inlineStr">
        <is>
          <t>CADwiesel</t>
        </is>
      </c>
      <c r="P6099" s="5" t="inlineStr">
        <is>
          <t>CADwiesel</t>
        </is>
      </c>
      <c r="Q6099" s="8" t="inlineStr">
        <is>
          <t>開く</t>
        </is>
      </c>
      <c r="R6099" s="5" t="inlineStr">
        <is>
          <t>配布ページからダウンロード</t>
        </is>
      </c>
      <c r="S6099" s="5" t="inlineStr">
        <is>
          <t>不明</t>
        </is>
      </c>
      <c r="T6099" s="5" t="inlineStr"/>
      <c r="U6099" s="5" t="inlineStr">
        <is>
          <t>W6098</t>
        </is>
      </c>
    </row>
    <row r="6100">
      <c r="A6100" s="4">
        <f>RANK(M6100,$M$2:$M$6943)</f>
        <v/>
      </c>
      <c r="B6100" s="5" t="inlineStr">
        <is>
          <t>その他の地域</t>
        </is>
      </c>
      <c r="C6100" s="5" t="inlineStr">
        <is>
          <t>構造・鉄骨・機械</t>
        </is>
      </c>
      <c r="D6100" s="5" t="inlineStr">
        <is>
          <t>その他</t>
        </is>
      </c>
      <c r="E6100" s="6" t="inlineStr">
        <is>
          <t>その他</t>
        </is>
      </c>
      <c r="F6100" s="5" t="inlineStr">
        <is>
          <t>REPAR</t>
        </is>
      </c>
      <c r="G6100" s="6" t="inlineStr">
        <is>
          <t>REPAR.ELF</t>
        </is>
      </c>
      <c r="H6100" s="6" t="inlineStr">
        <is>
          <t>角溝を円形配列</t>
        </is>
      </c>
      <c r="I6100" s="4" t="n">
        <v>12</v>
      </c>
      <c r="J6100" s="4" t="n">
        <v>6</v>
      </c>
      <c r="K6100" s="4" t="n">
        <v>4</v>
      </c>
      <c r="L6100" s="4" t="n">
        <v>5</v>
      </c>
      <c r="M6100" s="7">
        <f>SUM(I6100:L6100)</f>
        <v/>
      </c>
      <c r="N6100" s="6" t="inlineStr">
        <is>
          <t>角溝配列</t>
        </is>
      </c>
      <c r="O6100" s="5" t="inlineStr">
        <is>
          <t>인텔리코리아 (CADian)</t>
        </is>
      </c>
      <c r="P6100" s="5" t="inlineStr">
        <is>
          <t>CADian 리습 600</t>
        </is>
      </c>
      <c r="Q6100" s="8" t="inlineStr">
        <is>
          <t>開く</t>
        </is>
      </c>
      <c r="R6100" s="5" t="inlineStr">
        <is>
          <t>フォーラム添付（ログインが必要な場合あり）</t>
        </is>
      </c>
      <c r="S6100" s="5" t="inlineStr">
        <is>
          <t>互換CAD専用（CADian）</t>
        </is>
      </c>
      <c r="T6100" s="5" t="inlineStr"/>
      <c r="U6100" s="5" t="inlineStr">
        <is>
          <t>W6099</t>
        </is>
      </c>
    </row>
    <row r="6101">
      <c r="A6101" s="4">
        <f>RANK(M6101,$M$2:$M$6943)</f>
        <v/>
      </c>
      <c r="B6101" s="5" t="inlineStr">
        <is>
          <t>英語圏</t>
        </is>
      </c>
      <c r="C6101" s="5" t="inlineStr">
        <is>
          <t>引出線・注記</t>
        </is>
      </c>
      <c r="D6101" s="5" t="inlineStr">
        <is>
          <t>T11,その他</t>
        </is>
      </c>
      <c r="E6101" s="6" t="inlineStr">
        <is>
          <t>文字の重なりを自動で避ける・整列、その他</t>
        </is>
      </c>
      <c r="F6101" s="5" t="inlineStr">
        <is>
          <t>ArrowheadScale</t>
        </is>
      </c>
      <c r="G6101" s="6" t="inlineStr">
        <is>
          <t>Resize Multileader Arrowhead</t>
        </is>
      </c>
      <c r="H6101" s="6" t="inlineStr">
        <is>
          <t>マルチ引出線の矢印サイズ変更</t>
        </is>
      </c>
      <c r="I6101" s="4" t="n">
        <v>5</v>
      </c>
      <c r="J6101" s="4" t="n">
        <v>4</v>
      </c>
      <c r="K6101" s="4" t="n">
        <v>6</v>
      </c>
      <c r="L6101" s="4" t="n">
        <v>12</v>
      </c>
      <c r="M6101" s="7">
        <f>SUM(I6101:L6101)</f>
        <v/>
      </c>
      <c r="N6101" s="6" t="inlineStr">
        <is>
          <t>プロパティで矢印サイズ可</t>
        </is>
      </c>
      <c r="O6101" s="5" t="inlineStr"/>
      <c r="P6101" s="5" t="inlineStr">
        <is>
          <t>Cadalyst CAD Tips</t>
        </is>
      </c>
      <c r="Q6101" s="8" t="inlineStr">
        <is>
          <t>開く</t>
        </is>
      </c>
      <c r="R6101" s="5" t="inlineStr">
        <is>
          <t>サイト閉鎖・リンク切れ</t>
        </is>
      </c>
      <c r="S6101" s="5" t="inlineStr">
        <is>
          <t>不明</t>
        </is>
      </c>
      <c r="T6101" s="5" t="inlineStr"/>
      <c r="U6101" s="5" t="inlineStr">
        <is>
          <t>W6100</t>
        </is>
      </c>
    </row>
    <row r="6102">
      <c r="A6102" s="4">
        <f>RANK(M6102,$M$2:$M$6943)</f>
        <v/>
      </c>
      <c r="B6102" s="5" t="inlineStr">
        <is>
          <t>その他の地域</t>
        </is>
      </c>
      <c r="C6102" s="5" t="inlineStr">
        <is>
          <t>構造・鉄骨・機械</t>
        </is>
      </c>
      <c r="D6102" s="5" t="inlineStr">
        <is>
          <t>その他</t>
        </is>
      </c>
      <c r="E6102" s="6" t="inlineStr">
        <is>
          <t>その他</t>
        </is>
      </c>
      <c r="F6102" s="5" t="inlineStr">
        <is>
          <t>RETR</t>
        </is>
      </c>
      <c r="G6102" s="6" t="inlineStr">
        <is>
          <t>RETRT.ELF</t>
        </is>
      </c>
      <c r="H6102" s="6" t="inlineStr">
        <is>
          <t>円を貫く矩形とトリム</t>
        </is>
      </c>
      <c r="I6102" s="4" t="n">
        <v>12</v>
      </c>
      <c r="J6102" s="4" t="n">
        <v>6</v>
      </c>
      <c r="K6102" s="4" t="n">
        <v>4</v>
      </c>
      <c r="L6102" s="4" t="n">
        <v>5</v>
      </c>
      <c r="M6102" s="7">
        <f>SUM(I6102:L6102)</f>
        <v/>
      </c>
      <c r="N6102" s="6" t="inlineStr">
        <is>
          <t>貫通矩形</t>
        </is>
      </c>
      <c r="O6102" s="5" t="inlineStr">
        <is>
          <t>인텔리코리아 (CADian)</t>
        </is>
      </c>
      <c r="P6102" s="5" t="inlineStr">
        <is>
          <t>CADian 리습 600</t>
        </is>
      </c>
      <c r="Q6102" s="8" t="inlineStr">
        <is>
          <t>開く</t>
        </is>
      </c>
      <c r="R6102" s="5" t="inlineStr">
        <is>
          <t>フォーラム添付（ログインが必要な場合あり）</t>
        </is>
      </c>
      <c r="S6102" s="5" t="inlineStr">
        <is>
          <t>互換CAD専用（CADian）</t>
        </is>
      </c>
      <c r="T6102" s="5" t="inlineStr"/>
      <c r="U6102" s="5" t="inlineStr">
        <is>
          <t>W6101</t>
        </is>
      </c>
    </row>
    <row r="6103">
      <c r="A6103" s="4">
        <f>RANK(M6103,$M$2:$M$6943)</f>
        <v/>
      </c>
      <c r="B6103" s="5" t="inlineStr">
        <is>
          <t>英語圏</t>
        </is>
      </c>
      <c r="C6103" s="5" t="inlineStr">
        <is>
          <t>印刷・レイアウト・図枠</t>
        </is>
      </c>
      <c r="D6103" s="5" t="inlineStr">
        <is>
          <t>T06,T09</t>
        </is>
      </c>
      <c r="E6103" s="6" t="inlineStr">
        <is>
          <t>図枠の属性を自動更新、新旧図面の差分比較・雲マーク</t>
        </is>
      </c>
      <c r="F6103" s="5" t="inlineStr">
        <is>
          <t>REVTXT</t>
        </is>
      </c>
      <c r="G6103" s="6" t="inlineStr">
        <is>
          <t>revtxt.lsp</t>
        </is>
      </c>
      <c r="H6103" s="6" t="inlineStr">
        <is>
          <t>改訂欄ブロックを挿入</t>
        </is>
      </c>
      <c r="I6103" s="4" t="n">
        <v>4</v>
      </c>
      <c r="J6103" s="4" t="n">
        <v>4</v>
      </c>
      <c r="K6103" s="4" t="n">
        <v>7</v>
      </c>
      <c r="L6103" s="4" t="n">
        <v>12</v>
      </c>
      <c r="M6103" s="7">
        <f>SUM(I6103:L6103)</f>
        <v/>
      </c>
      <c r="N6103" s="6" t="inlineStr">
        <is>
          <t>ブロック挿入のみ</t>
        </is>
      </c>
      <c r="O6103" s="5" t="inlineStr">
        <is>
          <t>Henry C. Francis (ParaCADD)</t>
        </is>
      </c>
      <c r="P6103" s="5" t="inlineStr">
        <is>
          <t>ParaCADD</t>
        </is>
      </c>
      <c r="Q6103" s="8" t="inlineStr">
        <is>
          <t>開く</t>
        </is>
      </c>
      <c r="R6103" s="5" t="inlineStr">
        <is>
          <t>配布ページからダウンロード</t>
        </is>
      </c>
      <c r="S6103" s="5" t="inlineStr">
        <is>
          <t>ソース</t>
        </is>
      </c>
      <c r="T6103" s="5" t="inlineStr"/>
      <c r="U6103" s="5" t="inlineStr">
        <is>
          <t>W6102</t>
        </is>
      </c>
    </row>
    <row r="6104">
      <c r="A6104" s="4">
        <f>RANK(M6104,$M$2:$M$6943)</f>
        <v/>
      </c>
      <c r="B6104" s="5" t="inlineStr">
        <is>
          <t>その他の地域</t>
        </is>
      </c>
      <c r="C6104" s="5" t="inlineStr">
        <is>
          <t>構造・鉄骨・機械</t>
        </is>
      </c>
      <c r="D6104" s="5" t="inlineStr">
        <is>
          <t>その他</t>
        </is>
      </c>
      <c r="E6104" s="6" t="inlineStr">
        <is>
          <t>その他</t>
        </is>
      </c>
      <c r="F6104" s="5" t="inlineStr">
        <is>
          <t>RRSEC</t>
        </is>
      </c>
      <c r="G6104" s="6" t="inlineStr">
        <is>
          <t>RRSEC.ELF</t>
        </is>
      </c>
      <c r="H6104" s="6" t="inlineStr">
        <is>
          <t>角断面リングを作図</t>
        </is>
      </c>
      <c r="I6104" s="4" t="n">
        <v>12</v>
      </c>
      <c r="J6104" s="4" t="n">
        <v>6</v>
      </c>
      <c r="K6104" s="4" t="n">
        <v>4</v>
      </c>
      <c r="L6104" s="4" t="n">
        <v>5</v>
      </c>
      <c r="M6104" s="7">
        <f>SUM(I6104:L6104)</f>
        <v/>
      </c>
      <c r="N6104" s="6" t="inlineStr">
        <is>
          <t>角リング</t>
        </is>
      </c>
      <c r="O6104" s="5" t="inlineStr">
        <is>
          <t>인텔리코리아 (CADian)</t>
        </is>
      </c>
      <c r="P6104" s="5" t="inlineStr">
        <is>
          <t>CADian 리습 600</t>
        </is>
      </c>
      <c r="Q6104" s="8" t="inlineStr">
        <is>
          <t>開く</t>
        </is>
      </c>
      <c r="R6104" s="5" t="inlineStr">
        <is>
          <t>フォーラム添付（ログインが必要な場合あり）</t>
        </is>
      </c>
      <c r="S6104" s="5" t="inlineStr">
        <is>
          <t>互換CAD専用（CADian）</t>
        </is>
      </c>
      <c r="T6104" s="5" t="inlineStr"/>
      <c r="U6104" s="5" t="inlineStr">
        <is>
          <t>W6103</t>
        </is>
      </c>
    </row>
    <row r="6105">
      <c r="A6105" s="4">
        <f>RANK(M6105,$M$2:$M$6943)</f>
        <v/>
      </c>
      <c r="B6105" s="5" t="inlineStr">
        <is>
          <t>その他の地域</t>
        </is>
      </c>
      <c r="C6105" s="5" t="inlineStr">
        <is>
          <t>構造・鉄骨・機械</t>
        </is>
      </c>
      <c r="D6105" s="5" t="inlineStr">
        <is>
          <t>その他</t>
        </is>
      </c>
      <c r="E6105" s="6" t="inlineStr">
        <is>
          <t>その他</t>
        </is>
      </c>
      <c r="F6105" s="5" t="inlineStr">
        <is>
          <t>RSEC</t>
        </is>
      </c>
      <c r="G6105" s="6" t="inlineStr">
        <is>
          <t>RSEC.ELF</t>
        </is>
      </c>
      <c r="H6105" s="6" t="inlineStr">
        <is>
          <t>リング断面を作図</t>
        </is>
      </c>
      <c r="I6105" s="4" t="n">
        <v>12</v>
      </c>
      <c r="J6105" s="4" t="n">
        <v>6</v>
      </c>
      <c r="K6105" s="4" t="n">
        <v>4</v>
      </c>
      <c r="L6105" s="4" t="n">
        <v>5</v>
      </c>
      <c r="M6105" s="7">
        <f>SUM(I6105:L6105)</f>
        <v/>
      </c>
      <c r="N6105" s="6" t="inlineStr">
        <is>
          <t>リング断面</t>
        </is>
      </c>
      <c r="O6105" s="5" t="inlineStr">
        <is>
          <t>인텔리코리아 (CADian)</t>
        </is>
      </c>
      <c r="P6105" s="5" t="inlineStr">
        <is>
          <t>CADian 리습 600</t>
        </is>
      </c>
      <c r="Q6105" s="8" t="inlineStr">
        <is>
          <t>開く</t>
        </is>
      </c>
      <c r="R6105" s="5" t="inlineStr">
        <is>
          <t>フォーラム添付（ログインが必要な場合あり）</t>
        </is>
      </c>
      <c r="S6105" s="5" t="inlineStr">
        <is>
          <t>互換CAD専用（CADian）</t>
        </is>
      </c>
      <c r="T6105" s="5" t="inlineStr"/>
      <c r="U6105" s="5" t="inlineStr">
        <is>
          <t>W6104</t>
        </is>
      </c>
    </row>
    <row r="6106">
      <c r="A6106" s="4">
        <f>RANK(M6106,$M$2:$M$6943)</f>
        <v/>
      </c>
      <c r="B6106" s="5" t="inlineStr">
        <is>
          <t>その他の地域</t>
        </is>
      </c>
      <c r="C6106" s="5" t="inlineStr">
        <is>
          <t>構造・鉄骨・機械</t>
        </is>
      </c>
      <c r="D6106" s="5" t="inlineStr">
        <is>
          <t>その他</t>
        </is>
      </c>
      <c r="E6106" s="6" t="inlineStr">
        <is>
          <t>その他</t>
        </is>
      </c>
      <c r="F6106" s="5" t="inlineStr">
        <is>
          <t>SAMR</t>
        </is>
      </c>
      <c r="G6106" s="6" t="inlineStr">
        <is>
          <t>SAMR.ELF</t>
        </is>
      </c>
      <c r="H6106" s="6" t="inlineStr">
        <is>
          <t>三角R付きプレートを作図</t>
        </is>
      </c>
      <c r="I6106" s="4" t="n">
        <v>12</v>
      </c>
      <c r="J6106" s="4" t="n">
        <v>6</v>
      </c>
      <c r="K6106" s="4" t="n">
        <v>4</v>
      </c>
      <c r="L6106" s="4" t="n">
        <v>5</v>
      </c>
      <c r="M6106" s="7">
        <f>SUM(I6106:L6106)</f>
        <v/>
      </c>
      <c r="N6106" s="6" t="inlineStr">
        <is>
          <t>三角プレート</t>
        </is>
      </c>
      <c r="O6106" s="5" t="inlineStr">
        <is>
          <t>인텔리코리아 (CADian)</t>
        </is>
      </c>
      <c r="P6106" s="5" t="inlineStr">
        <is>
          <t>CADian 리습 600</t>
        </is>
      </c>
      <c r="Q6106" s="8" t="inlineStr">
        <is>
          <t>開く</t>
        </is>
      </c>
      <c r="R6106" s="5" t="inlineStr">
        <is>
          <t>フォーラム添付（ログインが必要な場合あり）</t>
        </is>
      </c>
      <c r="S6106" s="5" t="inlineStr">
        <is>
          <t>互換CAD専用（CADian）</t>
        </is>
      </c>
      <c r="T6106" s="5" t="inlineStr"/>
      <c r="U6106" s="5" t="inlineStr">
        <is>
          <t>W6105</t>
        </is>
      </c>
    </row>
    <row r="6107">
      <c r="A6107" s="4">
        <f>RANK(M6107,$M$2:$M$6943)</f>
        <v/>
      </c>
      <c r="B6107" s="5" t="inlineStr">
        <is>
          <t>その他の地域</t>
        </is>
      </c>
      <c r="C6107" s="5" t="inlineStr">
        <is>
          <t>構造・鉄骨・機械</t>
        </is>
      </c>
      <c r="D6107" s="5" t="inlineStr">
        <is>
          <t>その他</t>
        </is>
      </c>
      <c r="E6107" s="6" t="inlineStr">
        <is>
          <t>その他</t>
        </is>
      </c>
      <c r="F6107" s="5" t="inlineStr">
        <is>
          <t>-</t>
        </is>
      </c>
      <c r="G6107" s="6" t="inlineStr">
        <is>
          <t>SCIRCLE</t>
        </is>
      </c>
      <c r="H6107" s="6" t="inlineStr">
        <is>
          <t>長穴中心に円を作図し内部削除</t>
        </is>
      </c>
      <c r="I6107" s="4" t="n">
        <v>12</v>
      </c>
      <c r="J6107" s="4" t="n">
        <v>6</v>
      </c>
      <c r="K6107" s="4" t="n">
        <v>4</v>
      </c>
      <c r="L6107" s="4" t="n">
        <v>5</v>
      </c>
      <c r="M6107" s="7">
        <f>SUM(I6107:L6107)</f>
        <v/>
      </c>
      <c r="N6107" s="6" t="inlineStr">
        <is>
          <t>長穴内削除</t>
        </is>
      </c>
      <c r="O6107" s="5" t="inlineStr">
        <is>
          <t>인텔리코리아 (CADian)</t>
        </is>
      </c>
      <c r="P6107" s="5" t="inlineStr">
        <is>
          <t>CADian 리습 600</t>
        </is>
      </c>
      <c r="Q6107" s="8" t="inlineStr">
        <is>
          <t>開く</t>
        </is>
      </c>
      <c r="R6107" s="5" t="inlineStr">
        <is>
          <t>フォーラム添付（ログインが必要な場合あり）</t>
        </is>
      </c>
      <c r="S6107" s="5" t="inlineStr">
        <is>
          <t>互換CAD専用（CADian）</t>
        </is>
      </c>
      <c r="T6107" s="5" t="inlineStr"/>
      <c r="U6107" s="5" t="inlineStr">
        <is>
          <t>W6106</t>
        </is>
      </c>
    </row>
    <row r="6108">
      <c r="A6108" s="4">
        <f>RANK(M6108,$M$2:$M$6943)</f>
        <v/>
      </c>
      <c r="B6108" s="5" t="inlineStr">
        <is>
          <t>GitHub</t>
        </is>
      </c>
      <c r="C6108" s="5" t="inlineStr">
        <is>
          <t>座標・測量・土木</t>
        </is>
      </c>
      <c r="D6108" s="5" t="inlineStr">
        <is>
          <t>T27,その他</t>
        </is>
      </c>
      <c r="E6108" s="6" t="inlineStr">
        <is>
          <t>測量・土木：座標・レベル・縦断、その他</t>
        </is>
      </c>
      <c r="F6108" s="5" t="inlineStr">
        <is>
          <t>SegmentSide</t>
        </is>
      </c>
      <c r="G6108" s="6" t="inlineStr">
        <is>
          <t>SegmentSide</t>
        </is>
      </c>
      <c r="H6108" s="6" t="inlineStr">
        <is>
          <t>点が線分のどちら側か判定</t>
        </is>
      </c>
      <c r="I6108" s="4" t="n">
        <v>10</v>
      </c>
      <c r="J6108" s="4" t="n">
        <v>8</v>
      </c>
      <c r="K6108" s="4" t="n">
        <v>3</v>
      </c>
      <c r="L6108" s="4" t="n">
        <v>6</v>
      </c>
      <c r="M6108" s="7">
        <f>SUM(I6108:L6108)</f>
        <v/>
      </c>
      <c r="N6108" s="6" t="inlineStr">
        <is>
          <t>幾何判定、開発寄り</t>
        </is>
      </c>
      <c r="O6108" s="5" t="inlineStr">
        <is>
          <t>David Torralba Goitia</t>
        </is>
      </c>
      <c r="P6108" s="5" t="inlineStr">
        <is>
          <t>GitHub: dtgoitia/civil-autolisp</t>
        </is>
      </c>
      <c r="Q6108" s="8" t="inlineStr">
        <is>
          <t>開く</t>
        </is>
      </c>
      <c r="R6108" s="5" t="inlineStr">
        <is>
          <t>GitHub（一括取得可）</t>
        </is>
      </c>
      <c r="S6108" s="5" t="inlineStr">
        <is>
          <t>ソース</t>
        </is>
      </c>
      <c r="T6108" s="5" t="inlineStr"/>
      <c r="U6108" s="5" t="inlineStr">
        <is>
          <t>W6107</t>
        </is>
      </c>
    </row>
    <row r="6109">
      <c r="A6109" s="4">
        <f>RANK(M6109,$M$2:$M$6943)</f>
        <v/>
      </c>
      <c r="B6109" s="5" t="inlineStr">
        <is>
          <t>英語圏</t>
        </is>
      </c>
      <c r="C6109" s="5" t="inlineStr">
        <is>
          <t>印刷・レイアウト・図枠</t>
        </is>
      </c>
      <c r="D6109" s="5" t="inlineStr">
        <is>
          <t>T04</t>
        </is>
      </c>
      <c r="E6109" s="6" t="inlineStr">
        <is>
          <t>図枠の自動認識→一括印刷</t>
        </is>
      </c>
      <c r="F6109" s="5" t="inlineStr">
        <is>
          <t>SelectPlotter</t>
        </is>
      </c>
      <c r="G6109" s="6" t="inlineStr">
        <is>
          <t>SelectPlotter</t>
        </is>
      </c>
      <c r="H6109" s="6" t="inlineStr">
        <is>
          <t>一覧からプリンタを選択</t>
        </is>
      </c>
      <c r="I6109" s="4" t="n">
        <v>5</v>
      </c>
      <c r="J6109" s="4" t="n">
        <v>5</v>
      </c>
      <c r="K6109" s="4" t="n">
        <v>4</v>
      </c>
      <c r="L6109" s="4" t="n">
        <v>13</v>
      </c>
      <c r="M6109" s="7">
        <f>SUM(I6109:L6109)</f>
        <v/>
      </c>
      <c r="N6109" s="6" t="inlineStr">
        <is>
          <t>標準印刷ダイアログで可</t>
        </is>
      </c>
      <c r="O6109" s="5" t="inlineStr">
        <is>
          <t>Jeffery P. Sanders</t>
        </is>
      </c>
      <c r="P6109" s="5" t="inlineStr">
        <is>
          <t>JefferyPSanders.com</t>
        </is>
      </c>
      <c r="Q6109" s="8" t="inlineStr">
        <is>
          <t>開く</t>
        </is>
      </c>
      <c r="R6109" s="5" t="inlineStr">
        <is>
          <t>配布ページからダウンロード</t>
        </is>
      </c>
      <c r="S6109" s="5" t="inlineStr">
        <is>
          <t>不明</t>
        </is>
      </c>
      <c r="T6109" s="5" t="inlineStr"/>
      <c r="U6109" s="5" t="inlineStr">
        <is>
          <t>W6108</t>
        </is>
      </c>
    </row>
    <row r="6110">
      <c r="A6110" s="4">
        <f>RANK(M6110,$M$2:$M$6943)</f>
        <v/>
      </c>
      <c r="B6110" s="5" t="inlineStr">
        <is>
          <t>英語圏</t>
        </is>
      </c>
      <c r="C6110" s="5" t="inlineStr">
        <is>
          <t>選択・絞り込み</t>
        </is>
      </c>
      <c r="D6110" s="5" t="inlineStr">
        <is>
          <t>T18</t>
        </is>
      </c>
      <c r="E6110" s="6" t="inlineStr">
        <is>
          <t>画層の自動振り分け・標準化</t>
        </is>
      </c>
      <c r="F6110" s="5" t="inlineStr">
        <is>
          <t>SELLAY</t>
        </is>
      </c>
      <c r="G6110" s="6" t="inlineStr">
        <is>
          <t>SELLAY.LSP</t>
        </is>
      </c>
      <c r="H6110" s="6" t="inlineStr">
        <is>
          <t>同一画層の図形を選択</t>
        </is>
      </c>
      <c r="I6110" s="4" t="n">
        <v>4</v>
      </c>
      <c r="J6110" s="4" t="n">
        <v>2</v>
      </c>
      <c r="K6110" s="4" t="n">
        <v>6</v>
      </c>
      <c r="L6110" s="4" t="n">
        <v>15</v>
      </c>
      <c r="M6110" s="7">
        <f>SUM(I6110:L6110)</f>
        <v/>
      </c>
      <c r="N6110" s="6" t="inlineStr">
        <is>
          <t>SELECTSIMILARで代替</t>
        </is>
      </c>
      <c r="O6110" s="5" t="inlineStr">
        <is>
          <t>CAD Studio</t>
        </is>
      </c>
      <c r="P6110" s="5" t="inlineStr">
        <is>
          <t>CAD Studio</t>
        </is>
      </c>
      <c r="Q6110" s="8" t="inlineStr">
        <is>
          <t>開く</t>
        </is>
      </c>
      <c r="R6110" s="5" t="inlineStr">
        <is>
          <t>配布ページからダウンロード</t>
        </is>
      </c>
      <c r="S6110" s="5" t="inlineStr">
        <is>
          <t>ソース/暗号化（.vlx）混在</t>
        </is>
      </c>
      <c r="T6110" s="5" t="inlineStr"/>
      <c r="U6110" s="5" t="inlineStr">
        <is>
          <t>W6109</t>
        </is>
      </c>
    </row>
    <row r="6111">
      <c r="A6111" s="4">
        <f>RANK(M6111,$M$2:$M$6943)</f>
        <v/>
      </c>
      <c r="B6111" s="5" t="inlineStr">
        <is>
          <t>英語圏</t>
        </is>
      </c>
      <c r="C6111" s="5" t="inlineStr">
        <is>
          <t>選択・絞り込み</t>
        </is>
      </c>
      <c r="D6111" s="5" t="inlineStr">
        <is>
          <t>その他</t>
        </is>
      </c>
      <c r="E6111" s="6" t="inlineStr">
        <is>
          <t>その他</t>
        </is>
      </c>
      <c r="F6111" s="5" t="inlineStr">
        <is>
          <t>SELSIM</t>
        </is>
      </c>
      <c r="G6111" s="6" t="inlineStr">
        <is>
          <t>SelSim</t>
        </is>
      </c>
      <c r="H6111" s="6" t="inlineStr">
        <is>
          <t>種類と画層が同じ図形を選択</t>
        </is>
      </c>
      <c r="I6111" s="4" t="n">
        <v>4</v>
      </c>
      <c r="J6111" s="4" t="n">
        <v>3</v>
      </c>
      <c r="K6111" s="4" t="n">
        <v>6</v>
      </c>
      <c r="L6111" s="4" t="n">
        <v>14</v>
      </c>
      <c r="M6111" s="7">
        <f>SUM(I6111:L6111)</f>
        <v/>
      </c>
      <c r="N6111" s="6" t="inlineStr">
        <is>
          <t>SELECTSIMILARで代替</t>
        </is>
      </c>
      <c r="O6111" s="5" t="inlineStr">
        <is>
          <t>A.Wuellner</t>
        </is>
      </c>
      <c r="P6111" s="5" t="inlineStr">
        <is>
          <t>CAD Studio</t>
        </is>
      </c>
      <c r="Q6111" s="8" t="inlineStr">
        <is>
          <t>開く</t>
        </is>
      </c>
      <c r="R6111" s="5" t="inlineStr">
        <is>
          <t>配布ページからダウンロード</t>
        </is>
      </c>
      <c r="S6111" s="5" t="inlineStr">
        <is>
          <t>ソース/暗号化（.vlx）混在</t>
        </is>
      </c>
      <c r="T6111" s="5" t="inlineStr"/>
      <c r="U6111" s="5" t="inlineStr">
        <is>
          <t>W6110</t>
        </is>
      </c>
    </row>
    <row r="6112">
      <c r="A6112" s="4">
        <f>RANK(M6112,$M$2:$M$6943)</f>
        <v/>
      </c>
      <c r="B6112" s="5" t="inlineStr">
        <is>
          <t>ロシア語圏</t>
        </is>
      </c>
      <c r="C6112" s="5" t="inlineStr">
        <is>
          <t>05</t>
        </is>
      </c>
      <c r="D6112" s="5" t="inlineStr">
        <is>
          <t>T18</t>
        </is>
      </c>
      <c r="E6112" s="6" t="inlineStr">
        <is>
          <t>画層の自動振り分け・標準化</t>
        </is>
      </c>
      <c r="F6112" s="5" t="inlineStr">
        <is>
          <t>getla</t>
        </is>
      </c>
      <c r="G6112" s="6" t="inlineStr">
        <is>
          <t>Shevchenko</t>
        </is>
      </c>
      <c r="H6112" s="6" t="inlineStr">
        <is>
          <t>画層を取得して現在化</t>
        </is>
      </c>
      <c r="I6112" s="4" t="n">
        <v>6</v>
      </c>
      <c r="J6112" s="4" t="n">
        <v>5</v>
      </c>
      <c r="K6112" s="4" t="n">
        <v>6</v>
      </c>
      <c r="L6112" s="4" t="n">
        <v>10</v>
      </c>
      <c r="M6112" s="7">
        <f>SUM(I6112:L6112)</f>
        <v/>
      </c>
      <c r="N6112" s="6" t="inlineStr">
        <is>
          <t>LAYMCURで代替</t>
        </is>
      </c>
      <c r="O6112" s="5" t="inlineStr">
        <is>
          <t>Shevchenko/kpblc</t>
        </is>
      </c>
      <c r="P6112" s="5" t="inlineStr">
        <is>
          <t>autolisp.ru</t>
        </is>
      </c>
      <c r="Q6112" s="8" t="inlineStr">
        <is>
          <t>開く</t>
        </is>
      </c>
      <c r="R6112" s="5" t="inlineStr">
        <is>
          <t>ファイルを直接ダウンロード</t>
        </is>
      </c>
      <c r="S6112" s="5" t="inlineStr">
        <is>
          <t>ソース</t>
        </is>
      </c>
      <c r="T6112" s="5" t="inlineStr"/>
      <c r="U6112" s="5" t="inlineStr">
        <is>
          <t>W6111</t>
        </is>
      </c>
    </row>
    <row r="6113">
      <c r="A6113" s="4">
        <f>RANK(M6113,$M$2:$M$6943)</f>
        <v/>
      </c>
      <c r="B6113" s="5" t="inlineStr">
        <is>
          <t>英語圏</t>
        </is>
      </c>
      <c r="C6113" s="5" t="inlineStr">
        <is>
          <t>構造・鉄骨・機械</t>
        </is>
      </c>
      <c r="D6113" s="5" t="inlineStr">
        <is>
          <t>その他</t>
        </is>
      </c>
      <c r="E6113" s="6" t="inlineStr">
        <is>
          <t>その他</t>
        </is>
      </c>
      <c r="F6113" s="5" t="inlineStr">
        <is>
          <t>-</t>
        </is>
      </c>
      <c r="G6113" s="6" t="inlineStr">
        <is>
          <t>Slot in Circle (slot.zip)</t>
        </is>
      </c>
      <c r="H6113" s="6" t="inlineStr">
        <is>
          <t>円に長穴を切る</t>
        </is>
      </c>
      <c r="I6113" s="4" t="n">
        <v>10</v>
      </c>
      <c r="J6113" s="4" t="n">
        <v>6</v>
      </c>
      <c r="K6113" s="4" t="n">
        <v>5</v>
      </c>
      <c r="L6113" s="4" t="n">
        <v>6</v>
      </c>
      <c r="M6113" s="7">
        <f>SUM(I6113:L6113)</f>
        <v/>
      </c>
      <c r="N6113" s="6" t="inlineStr">
        <is>
          <t>TRIMで数手で可</t>
        </is>
      </c>
      <c r="O6113" s="5" t="inlineStr"/>
      <c r="P6113" s="5" t="inlineStr">
        <is>
          <t>draftsperson.net</t>
        </is>
      </c>
      <c r="Q6113" s="8" t="inlineStr">
        <is>
          <t>開く</t>
        </is>
      </c>
      <c r="R6113" s="5" t="inlineStr">
        <is>
          <t>ファイルを直接ダウンロード</t>
        </is>
      </c>
      <c r="S6113" s="5" t="inlineStr">
        <is>
          <t>書庫（中身は要確認）</t>
        </is>
      </c>
      <c r="T6113" s="5" t="inlineStr"/>
      <c r="U6113" s="5" t="inlineStr">
        <is>
          <t>W6112</t>
        </is>
      </c>
    </row>
    <row r="6114">
      <c r="A6114" s="4">
        <f>RANK(M6114,$M$2:$M$6943)</f>
        <v/>
      </c>
      <c r="B6114" s="5" t="inlineStr">
        <is>
          <t>その他の地域</t>
        </is>
      </c>
      <c r="C6114" s="5" t="inlineStr">
        <is>
          <t>構造・鉄骨・機械</t>
        </is>
      </c>
      <c r="D6114" s="5" t="inlineStr">
        <is>
          <t>その他</t>
        </is>
      </c>
      <c r="E6114" s="6" t="inlineStr">
        <is>
          <t>その他</t>
        </is>
      </c>
      <c r="F6114" s="5" t="inlineStr">
        <is>
          <t>SLOT2C</t>
        </is>
      </c>
      <c r="G6114" s="6" t="inlineStr">
        <is>
          <t>SLOT2C.ELF</t>
        </is>
      </c>
      <c r="H6114" s="6" t="inlineStr">
        <is>
          <t>内部に円がある長穴</t>
        </is>
      </c>
      <c r="I6114" s="4" t="n">
        <v>12</v>
      </c>
      <c r="J6114" s="4" t="n">
        <v>6</v>
      </c>
      <c r="K6114" s="4" t="n">
        <v>4</v>
      </c>
      <c r="L6114" s="4" t="n">
        <v>5</v>
      </c>
      <c r="M6114" s="7">
        <f>SUM(I6114:L6114)</f>
        <v/>
      </c>
      <c r="N6114" s="6" t="inlineStr">
        <is>
          <t>円入り長穴</t>
        </is>
      </c>
      <c r="O6114" s="5" t="inlineStr">
        <is>
          <t>인텔리코리아 (CADian)</t>
        </is>
      </c>
      <c r="P6114" s="5" t="inlineStr">
        <is>
          <t>CADian 리습 600</t>
        </is>
      </c>
      <c r="Q6114" s="8" t="inlineStr">
        <is>
          <t>開く</t>
        </is>
      </c>
      <c r="R6114" s="5" t="inlineStr">
        <is>
          <t>フォーラム添付（ログインが必要な場合あり）</t>
        </is>
      </c>
      <c r="S6114" s="5" t="inlineStr">
        <is>
          <t>互換CAD専用（CADian）</t>
        </is>
      </c>
      <c r="T6114" s="5" t="inlineStr"/>
      <c r="U6114" s="5" t="inlineStr">
        <is>
          <t>W6113</t>
        </is>
      </c>
    </row>
    <row r="6115">
      <c r="A6115" s="4">
        <f>RANK(M6115,$M$2:$M$6943)</f>
        <v/>
      </c>
      <c r="B6115" s="5" t="inlineStr">
        <is>
          <t>その他の地域</t>
        </is>
      </c>
      <c r="C6115" s="5" t="inlineStr">
        <is>
          <t>構造・鉄骨・機械</t>
        </is>
      </c>
      <c r="D6115" s="5" t="inlineStr">
        <is>
          <t>その他</t>
        </is>
      </c>
      <c r="E6115" s="6" t="inlineStr">
        <is>
          <t>その他</t>
        </is>
      </c>
      <c r="F6115" s="5" t="inlineStr">
        <is>
          <t>SLPAR</t>
        </is>
      </c>
      <c r="G6115" s="6" t="inlineStr">
        <is>
          <t>SLPAR.ELF</t>
        </is>
      </c>
      <c r="H6115" s="6" t="inlineStr">
        <is>
          <t>片側長穴を円形配列</t>
        </is>
      </c>
      <c r="I6115" s="4" t="n">
        <v>12</v>
      </c>
      <c r="J6115" s="4" t="n">
        <v>6</v>
      </c>
      <c r="K6115" s="4" t="n">
        <v>4</v>
      </c>
      <c r="L6115" s="4" t="n">
        <v>5</v>
      </c>
      <c r="M6115" s="7">
        <f>SUM(I6115:L6115)</f>
        <v/>
      </c>
      <c r="N6115" s="6" t="inlineStr">
        <is>
          <t>長穴円形配列</t>
        </is>
      </c>
      <c r="O6115" s="5" t="inlineStr">
        <is>
          <t>인텔리코리아 (CADian)</t>
        </is>
      </c>
      <c r="P6115" s="5" t="inlineStr">
        <is>
          <t>CADian 리습 600</t>
        </is>
      </c>
      <c r="Q6115" s="8" t="inlineStr">
        <is>
          <t>開く</t>
        </is>
      </c>
      <c r="R6115" s="5" t="inlineStr">
        <is>
          <t>フォーラム添付（ログインが必要な場合あり）</t>
        </is>
      </c>
      <c r="S6115" s="5" t="inlineStr">
        <is>
          <t>互換CAD専用（CADian）</t>
        </is>
      </c>
      <c r="T6115" s="5" t="inlineStr"/>
      <c r="U6115" s="5" t="inlineStr">
        <is>
          <t>W6114</t>
        </is>
      </c>
    </row>
    <row r="6116">
      <c r="A6116" s="4">
        <f>RANK(M6116,$M$2:$M$6943)</f>
        <v/>
      </c>
      <c r="B6116" s="5" t="inlineStr">
        <is>
          <t>その他の地域</t>
        </is>
      </c>
      <c r="C6116" s="5" t="inlineStr">
        <is>
          <t>構造・鉄骨・機械</t>
        </is>
      </c>
      <c r="D6116" s="5" t="inlineStr">
        <is>
          <t>その他</t>
        </is>
      </c>
      <c r="E6116" s="6" t="inlineStr">
        <is>
          <t>その他</t>
        </is>
      </c>
      <c r="F6116" s="5" t="inlineStr">
        <is>
          <t>SLTR</t>
        </is>
      </c>
      <c r="G6116" s="6" t="inlineStr">
        <is>
          <t>SLTR.ELF</t>
        </is>
      </c>
      <c r="H6116" s="6" t="inlineStr">
        <is>
          <t>円を貫く長穴とトリム</t>
        </is>
      </c>
      <c r="I6116" s="4" t="n">
        <v>12</v>
      </c>
      <c r="J6116" s="4" t="n">
        <v>6</v>
      </c>
      <c r="K6116" s="4" t="n">
        <v>4</v>
      </c>
      <c r="L6116" s="4" t="n">
        <v>5</v>
      </c>
      <c r="M6116" s="7">
        <f>SUM(I6116:L6116)</f>
        <v/>
      </c>
      <c r="N6116" s="6" t="inlineStr">
        <is>
          <t>貫通長穴</t>
        </is>
      </c>
      <c r="O6116" s="5" t="inlineStr">
        <is>
          <t>인텔리코리아 (CADian)</t>
        </is>
      </c>
      <c r="P6116" s="5" t="inlineStr">
        <is>
          <t>CADian 리습 600</t>
        </is>
      </c>
      <c r="Q6116" s="8" t="inlineStr">
        <is>
          <t>開く</t>
        </is>
      </c>
      <c r="R6116" s="5" t="inlineStr">
        <is>
          <t>フォーラム添付（ログインが必要な場合あり）</t>
        </is>
      </c>
      <c r="S6116" s="5" t="inlineStr">
        <is>
          <t>互換CAD専用（CADian）</t>
        </is>
      </c>
      <c r="T6116" s="5" t="inlineStr"/>
      <c r="U6116" s="5" t="inlineStr">
        <is>
          <t>W6115</t>
        </is>
      </c>
    </row>
    <row r="6117">
      <c r="A6117" s="4">
        <f>RANK(M6117,$M$2:$M$6943)</f>
        <v/>
      </c>
      <c r="B6117" s="5" t="inlineStr">
        <is>
          <t>その他の地域</t>
        </is>
      </c>
      <c r="C6117" s="5" t="inlineStr">
        <is>
          <t>構造・鉄骨・機械</t>
        </is>
      </c>
      <c r="D6117" s="5" t="inlineStr">
        <is>
          <t>その他</t>
        </is>
      </c>
      <c r="E6117" s="6" t="inlineStr">
        <is>
          <t>その他</t>
        </is>
      </c>
      <c r="F6117" s="5" t="inlineStr">
        <is>
          <t>SMCi</t>
        </is>
      </c>
      <c r="G6117" s="6" t="inlineStr">
        <is>
          <t>SMCi.ELF</t>
        </is>
      </c>
      <c r="H6117" s="6" t="inlineStr">
        <is>
          <t>長穴中央に円とトリム</t>
        </is>
      </c>
      <c r="I6117" s="4" t="n">
        <v>12</v>
      </c>
      <c r="J6117" s="4" t="n">
        <v>6</v>
      </c>
      <c r="K6117" s="4" t="n">
        <v>4</v>
      </c>
      <c r="L6117" s="4" t="n">
        <v>5</v>
      </c>
      <c r="M6117" s="7">
        <f>SUM(I6117:L6117)</f>
        <v/>
      </c>
      <c r="N6117" s="6" t="inlineStr">
        <is>
          <t>長穴円トリム</t>
        </is>
      </c>
      <c r="O6117" s="5" t="inlineStr">
        <is>
          <t>인텔리코리아 (CADian)</t>
        </is>
      </c>
      <c r="P6117" s="5" t="inlineStr">
        <is>
          <t>CADian 리습 600</t>
        </is>
      </c>
      <c r="Q6117" s="8" t="inlineStr">
        <is>
          <t>開く</t>
        </is>
      </c>
      <c r="R6117" s="5" t="inlineStr">
        <is>
          <t>フォーラム添付（ログインが必要な場合あり）</t>
        </is>
      </c>
      <c r="S6117" s="5" t="inlineStr">
        <is>
          <t>互換CAD専用（CADian）</t>
        </is>
      </c>
      <c r="T6117" s="5" t="inlineStr"/>
      <c r="U6117" s="5" t="inlineStr">
        <is>
          <t>W6116</t>
        </is>
      </c>
    </row>
    <row r="6118">
      <c r="A6118" s="4">
        <f>RANK(M6118,$M$2:$M$6943)</f>
        <v/>
      </c>
      <c r="B6118" s="5" t="inlineStr">
        <is>
          <t>ヨーロッパ</t>
        </is>
      </c>
      <c r="C6118" s="5" t="inlineStr">
        <is>
          <t>LISP開発用の部品</t>
        </is>
      </c>
      <c r="D6118" s="5" t="inlineStr">
        <is>
          <t>その他</t>
        </is>
      </c>
      <c r="E6118" s="6" t="inlineStr">
        <is>
          <t>その他</t>
        </is>
      </c>
      <c r="F6118" s="5" t="inlineStr">
        <is>
          <t>-</t>
        </is>
      </c>
      <c r="G6118" s="6" t="inlineStr">
        <is>
          <t>STR_*</t>
        </is>
      </c>
      <c r="H6118" s="6" t="inlineStr">
        <is>
          <t>文字列分割・結合・文字数カウント関数群</t>
        </is>
      </c>
      <c r="I6118" s="4" t="n">
        <v>7</v>
      </c>
      <c r="J6118" s="4" t="n">
        <v>5</v>
      </c>
      <c r="K6118" s="4" t="n">
        <v>3</v>
      </c>
      <c r="L6118" s="4" t="n">
        <v>12</v>
      </c>
      <c r="M6118" s="7">
        <f>SUM(I6118:L6118)</f>
        <v/>
      </c>
      <c r="N6118" s="6" t="inlineStr">
        <is>
          <t>文字列関数</t>
        </is>
      </c>
      <c r="O6118" s="5" t="inlineStr">
        <is>
          <t>CADPL (kojacek, kruuger et al.)</t>
        </is>
      </c>
      <c r="P6118" s="5" t="inlineStr">
        <is>
          <t>GitHub: kruuger/CADPL-Pack-v1</t>
        </is>
      </c>
      <c r="Q6118" s="8" t="inlineStr">
        <is>
          <t>開く</t>
        </is>
      </c>
      <c r="R6118" s="5" t="inlineStr">
        <is>
          <t>GitHub（一括取得可）</t>
        </is>
      </c>
      <c r="S6118" s="5" t="inlineStr">
        <is>
          <t>ソース</t>
        </is>
      </c>
      <c r="T6118" s="5" t="inlineStr"/>
      <c r="U6118" s="5" t="inlineStr">
        <is>
          <t>W6117</t>
        </is>
      </c>
    </row>
    <row r="6119">
      <c r="A6119" s="4">
        <f>RANK(M6119,$M$2:$M$6943)</f>
        <v/>
      </c>
      <c r="B6119" s="5" t="inlineStr">
        <is>
          <t>英語圏</t>
        </is>
      </c>
      <c r="C6119" s="5" t="inlineStr">
        <is>
          <t>設備</t>
        </is>
      </c>
      <c r="D6119" s="5" t="inlineStr">
        <is>
          <t>T25,T27</t>
        </is>
      </c>
      <c r="E6119" s="6" t="inlineStr">
        <is>
          <t>設備：単線→複線化、ダクト・配管の継手、測量・土木：座標・レベル・縦断</t>
        </is>
      </c>
      <c r="F6119" s="5" t="inlineStr">
        <is>
          <t>SXEL</t>
        </is>
      </c>
      <c r="G6119" s="6" t="inlineStr">
        <is>
          <t>sxel.lsp</t>
        </is>
      </c>
      <c r="H6119" s="6" t="inlineStr">
        <is>
          <t>楕円と注記を管路縦断に配置</t>
        </is>
      </c>
      <c r="I6119" s="4" t="n">
        <v>9</v>
      </c>
      <c r="J6119" s="4" t="n">
        <v>7</v>
      </c>
      <c r="K6119" s="4" t="n">
        <v>7</v>
      </c>
      <c r="L6119" s="4" t="n">
        <v>4</v>
      </c>
      <c r="M6119" s="7">
        <f>SUM(I6119:L6119)</f>
        <v/>
      </c>
      <c r="N6119" s="6" t="inlineStr">
        <is>
          <t>楕円注記配置</t>
        </is>
      </c>
      <c r="O6119" s="5" t="inlineStr">
        <is>
          <t>Henry C. Francis (ParaCADD)</t>
        </is>
      </c>
      <c r="P6119" s="5" t="inlineStr">
        <is>
          <t>ParaCADD</t>
        </is>
      </c>
      <c r="Q6119" s="8" t="inlineStr">
        <is>
          <t>開く</t>
        </is>
      </c>
      <c r="R6119" s="5" t="inlineStr">
        <is>
          <t>配布ページからダウンロード</t>
        </is>
      </c>
      <c r="S6119" s="5" t="inlineStr">
        <is>
          <t>ソース</t>
        </is>
      </c>
      <c r="T6119" s="5" t="inlineStr"/>
      <c r="U6119" s="5" t="inlineStr">
        <is>
          <t>W6118</t>
        </is>
      </c>
    </row>
    <row r="6120">
      <c r="A6120" s="4">
        <f>RANK(M6120,$M$2:$M$6943)</f>
        <v/>
      </c>
      <c r="B6120" s="5" t="inlineStr">
        <is>
          <t>ロシア語圏</t>
        </is>
      </c>
      <c r="C6120" s="5" t="inlineStr">
        <is>
          <t>01</t>
        </is>
      </c>
      <c r="D6120" s="5" t="inlineStr">
        <is>
          <t>その他</t>
        </is>
      </c>
      <c r="E6120" s="6" t="inlineStr">
        <is>
          <t>その他</t>
        </is>
      </c>
      <c r="F6120" s="5" t="inlineStr">
        <is>
          <t>-</t>
        </is>
      </c>
      <c r="G6120" s="6" t="inlineStr">
        <is>
          <t>symbol1</t>
        </is>
      </c>
      <c r="H6120" s="6" t="inlineStr">
        <is>
          <t>記号挿入ダイアログ</t>
        </is>
      </c>
      <c r="I6120" s="4" t="n">
        <v>6</v>
      </c>
      <c r="J6120" s="4" t="n">
        <v>6</v>
      </c>
      <c r="K6120" s="4" t="n">
        <v>6</v>
      </c>
      <c r="L6120" s="4" t="n">
        <v>9</v>
      </c>
      <c r="M6120" s="7">
        <f>SUM(I6120:L6120)</f>
        <v/>
      </c>
      <c r="N6120" s="6" t="inlineStr">
        <is>
          <t>記号挿入ダイアログ</t>
        </is>
      </c>
      <c r="O6120" s="5" t="inlineStr">
        <is>
          <t>Каримов А.</t>
        </is>
      </c>
      <c r="P6120" s="5" t="inlineStr">
        <is>
          <t>cad.dp.ua</t>
        </is>
      </c>
      <c r="Q6120" s="8" t="inlineStr">
        <is>
          <t>開く</t>
        </is>
      </c>
      <c r="R6120" s="5" t="inlineStr">
        <is>
          <t>配布ページからダウンロード</t>
        </is>
      </c>
      <c r="S6120" s="5" t="inlineStr">
        <is>
          <t>不明</t>
        </is>
      </c>
      <c r="T6120" s="5" t="inlineStr"/>
      <c r="U6120" s="5" t="inlineStr">
        <is>
          <t>W6119</t>
        </is>
      </c>
    </row>
    <row r="6121">
      <c r="A6121" s="4">
        <f>RANK(M6121,$M$2:$M$6943)</f>
        <v/>
      </c>
      <c r="B6121" s="5" t="inlineStr">
        <is>
          <t>その他の地域</t>
        </is>
      </c>
      <c r="C6121" s="5" t="inlineStr">
        <is>
          <t>ブロック・属性</t>
        </is>
      </c>
      <c r="D6121" s="5" t="inlineStr">
        <is>
          <t>T14,T12</t>
        </is>
      </c>
      <c r="E6121" s="6" t="inlineStr">
        <is>
          <t>属性の抽出・一括編集・Excelとの往復、文字の一括検索・置換</t>
        </is>
      </c>
      <c r="F6121" s="5" t="inlineStr">
        <is>
          <t>Tag para Txt</t>
        </is>
      </c>
      <c r="G6121" s="6" t="inlineStr">
        <is>
          <t>Tag para Txt</t>
        </is>
      </c>
      <c r="H6121" s="6" t="inlineStr">
        <is>
          <t>属性を書式保持で文字に変換</t>
        </is>
      </c>
      <c r="I6121" s="4" t="n">
        <v>5</v>
      </c>
      <c r="J6121" s="4" t="n">
        <v>4</v>
      </c>
      <c r="K6121" s="4" t="n">
        <v>6</v>
      </c>
      <c r="L6121" s="4" t="n">
        <v>12</v>
      </c>
      <c r="M6121" s="7">
        <f>SUM(I6121:L6121)</f>
        <v/>
      </c>
      <c r="N6121" s="6" t="inlineStr">
        <is>
          <t>標準変換機能あり</t>
        </is>
      </c>
      <c r="O6121" s="5" t="inlineStr"/>
      <c r="P6121" s="5" t="inlineStr">
        <is>
          <t>AditivoCAD</t>
        </is>
      </c>
      <c r="Q6121" s="8" t="inlineStr">
        <is>
          <t>開く</t>
        </is>
      </c>
      <c r="R6121" s="5" t="inlineStr">
        <is>
          <t>配布ページからダウンロード</t>
        </is>
      </c>
      <c r="S6121" s="5" t="inlineStr">
        <is>
          <t>不明</t>
        </is>
      </c>
      <c r="T6121" s="5" t="inlineStr"/>
      <c r="U6121" s="5" t="inlineStr">
        <is>
          <t>W6120</t>
        </is>
      </c>
    </row>
    <row r="6122">
      <c r="A6122" s="4">
        <f>RANK(M6122,$M$2:$M$6943)</f>
        <v/>
      </c>
      <c r="B6122" s="5" t="inlineStr">
        <is>
          <t>GitHub</t>
        </is>
      </c>
      <c r="C6122" s="5" t="inlineStr">
        <is>
          <t>構造・鉄骨・機械</t>
        </is>
      </c>
      <c r="D6122" s="5" t="inlineStr">
        <is>
          <t>その他</t>
        </is>
      </c>
      <c r="E6122" s="6" t="inlineStr">
        <is>
          <t>その他</t>
        </is>
      </c>
      <c r="F6122" s="5" t="inlineStr">
        <is>
          <t>TAP</t>
        </is>
      </c>
      <c r="G6122" s="6" t="inlineStr">
        <is>
          <t>Tap</t>
        </is>
      </c>
      <c r="H6122" s="6" t="inlineStr">
        <is>
          <t>ねじ穴（タップ）記号を作図</t>
        </is>
      </c>
      <c r="I6122" s="4" t="n">
        <v>8</v>
      </c>
      <c r="J6122" s="4" t="n">
        <v>5</v>
      </c>
      <c r="K6122" s="4" t="n">
        <v>6</v>
      </c>
      <c r="L6122" s="4" t="n">
        <v>8</v>
      </c>
      <c r="M6122" s="7">
        <f>SUM(I6122:L6122)</f>
        <v/>
      </c>
      <c r="N6122" s="6" t="inlineStr">
        <is>
          <t>タップ記号作図</t>
        </is>
      </c>
      <c r="O6122" s="5" t="inlineStr">
        <is>
          <t>basu / Murali 他</t>
        </is>
      </c>
      <c r="P6122" s="5" t="inlineStr">
        <is>
          <t>GitHub: adalkondan/AutoCAD-LISP-files</t>
        </is>
      </c>
      <c r="Q6122" s="8" t="inlineStr">
        <is>
          <t>開く</t>
        </is>
      </c>
      <c r="R6122" s="5" t="inlineStr">
        <is>
          <t>GitHub（一括取得可）</t>
        </is>
      </c>
      <c r="S6122" s="5" t="inlineStr">
        <is>
          <t>ソース</t>
        </is>
      </c>
      <c r="T6122" s="5" t="inlineStr"/>
      <c r="U6122" s="5" t="inlineStr">
        <is>
          <t>W6121</t>
        </is>
      </c>
    </row>
    <row r="6123">
      <c r="A6123" s="4">
        <f>RANK(M6123,$M$2:$M$6943)</f>
        <v/>
      </c>
      <c r="B6123" s="5" t="inlineStr">
        <is>
          <t>英語圏</t>
        </is>
      </c>
      <c r="C6123" s="5" t="inlineStr">
        <is>
          <t>作図</t>
        </is>
      </c>
      <c r="D6123" s="5" t="inlineStr">
        <is>
          <t>その他</t>
        </is>
      </c>
      <c r="E6123" s="6" t="inlineStr">
        <is>
          <t>その他</t>
        </is>
      </c>
      <c r="F6123" s="5" t="inlineStr">
        <is>
          <t>tp</t>
        </is>
      </c>
      <c r="G6123" s="6" t="inlineStr">
        <is>
          <t>Tape Measure</t>
        </is>
      </c>
      <c r="H6123" s="6" t="inlineStr">
        <is>
          <t>巻尺形状を作図</t>
        </is>
      </c>
      <c r="I6123" s="4" t="n">
        <v>12</v>
      </c>
      <c r="J6123" s="4" t="n">
        <v>10</v>
      </c>
      <c r="K6123" s="4" t="n">
        <v>2</v>
      </c>
      <c r="L6123" s="4" t="n">
        <v>3</v>
      </c>
      <c r="M6123" s="7">
        <f>SUM(I6123:L6123)</f>
        <v/>
      </c>
      <c r="N6123" s="6" t="inlineStr">
        <is>
          <t>巻尺形状の遊び</t>
        </is>
      </c>
      <c r="O6123" s="5" t="inlineStr">
        <is>
          <t>Mark Beggs</t>
        </is>
      </c>
      <c r="P6123" s="5" t="inlineStr">
        <is>
          <t>JTB World</t>
        </is>
      </c>
      <c r="Q6123" s="8" t="inlineStr">
        <is>
          <t>開く</t>
        </is>
      </c>
      <c r="R6123" s="5" t="inlineStr">
        <is>
          <t>配布ページからダウンロード</t>
        </is>
      </c>
      <c r="S6123" s="5" t="inlineStr">
        <is>
          <t>ソース</t>
        </is>
      </c>
      <c r="T6123" s="5" t="inlineStr"/>
      <c r="U6123" s="5" t="inlineStr">
        <is>
          <t>W6122</t>
        </is>
      </c>
    </row>
    <row r="6124">
      <c r="A6124" s="4">
        <f>RANK(M6124,$M$2:$M$6943)</f>
        <v/>
      </c>
      <c r="B6124" s="5" t="inlineStr">
        <is>
          <t>英語圏</t>
        </is>
      </c>
      <c r="C6124" s="5" t="inlineStr">
        <is>
          <t>文字・テキスト</t>
        </is>
      </c>
      <c r="D6124" s="5" t="inlineStr">
        <is>
          <t>T11</t>
        </is>
      </c>
      <c r="E6124" s="6" t="inlineStr">
        <is>
          <t>文字の重なりを自動で避ける・整列</t>
        </is>
      </c>
      <c r="F6124" s="5" t="inlineStr">
        <is>
          <t>TC</t>
        </is>
      </c>
      <c r="G6124" s="6" t="inlineStr">
        <is>
          <t>TC</t>
        </is>
      </c>
      <c r="H6124" s="6" t="inlineStr">
        <is>
          <t>文字を上中央揃え(TC)に</t>
        </is>
      </c>
      <c r="I6124" s="4" t="n">
        <v>3</v>
      </c>
      <c r="J6124" s="4" t="n">
        <v>2</v>
      </c>
      <c r="K6124" s="4" t="n">
        <v>4</v>
      </c>
      <c r="L6124" s="4" t="n">
        <v>18</v>
      </c>
      <c r="M6124" s="7">
        <f>SUM(I6124:L6124)</f>
        <v/>
      </c>
      <c r="N6124" s="6" t="inlineStr">
        <is>
          <t>JUSTIFYTEXTで代替可</t>
        </is>
      </c>
      <c r="O6124" s="5" t="inlineStr">
        <is>
          <t>Alan J. Thompson (alanjt)</t>
        </is>
      </c>
      <c r="P6124" s="5" t="inlineStr">
        <is>
          <t>CADTutor</t>
        </is>
      </c>
      <c r="Q6124" s="8" t="inlineStr">
        <is>
          <t>開く</t>
        </is>
      </c>
      <c r="R6124" s="5" t="inlineStr">
        <is>
          <t>ページ内にコード掲載</t>
        </is>
      </c>
      <c r="S6124" s="5" t="inlineStr">
        <is>
          <t>ソース</t>
        </is>
      </c>
      <c r="T6124" s="5" t="inlineStr"/>
      <c r="U6124" s="5" t="inlineStr">
        <is>
          <t>W6123</t>
        </is>
      </c>
    </row>
    <row r="6125">
      <c r="A6125" s="4">
        <f>RANK(M6125,$M$2:$M$6943)</f>
        <v/>
      </c>
      <c r="B6125" s="5" t="inlineStr">
        <is>
          <t>中国語圏</t>
        </is>
      </c>
      <c r="C6125" s="5" t="inlineStr">
        <is>
          <t>選択・絞り込み</t>
        </is>
      </c>
      <c r="D6125" s="5" t="inlineStr">
        <is>
          <t>その他</t>
        </is>
      </c>
      <c r="E6125" s="6" t="inlineStr">
        <is>
          <t>その他</t>
        </is>
      </c>
      <c r="F6125" s="5" t="inlineStr">
        <is>
          <t>testa</t>
        </is>
      </c>
      <c r="G6125" s="6" t="inlineStr">
        <is>
          <t>testa 亮显指定颜色实体</t>
        </is>
      </c>
      <c r="H6125" s="6" t="inlineStr">
        <is>
          <t>指定色の図形をハイライト</t>
        </is>
      </c>
      <c r="I6125" s="4" t="n">
        <v>4</v>
      </c>
      <c r="J6125" s="4" t="n">
        <v>3</v>
      </c>
      <c r="K6125" s="4" t="n">
        <v>6</v>
      </c>
      <c r="L6125" s="4" t="n">
        <v>14</v>
      </c>
      <c r="M6125" s="7">
        <f>SUM(I6125:L6125)</f>
        <v/>
      </c>
      <c r="N6125" s="6" t="inlineStr">
        <is>
          <t>QSELECTで可</t>
        </is>
      </c>
      <c r="O6125" s="5" t="inlineStr"/>
      <c r="P6125" s="5" t="inlineStr">
        <is>
          <t>GitHub: zhugecaomao/AutoLISP</t>
        </is>
      </c>
      <c r="Q6125" s="8" t="inlineStr">
        <is>
          <t>開く</t>
        </is>
      </c>
      <c r="R6125" s="5" t="inlineStr">
        <is>
          <t>GitHub（一括取得可）</t>
        </is>
      </c>
      <c r="S6125" s="5" t="inlineStr">
        <is>
          <t>ソース</t>
        </is>
      </c>
      <c r="T6125" s="5" t="inlineStr"/>
      <c r="U6125" s="5" t="inlineStr">
        <is>
          <t>W6124</t>
        </is>
      </c>
    </row>
    <row r="6126">
      <c r="A6126" s="4">
        <f>RANK(M6126,$M$2:$M$6943)</f>
        <v/>
      </c>
      <c r="B6126" s="5" t="inlineStr">
        <is>
          <t>英語圏</t>
        </is>
      </c>
      <c r="C6126" s="5" t="inlineStr">
        <is>
          <t>文字・テキスト</t>
        </is>
      </c>
      <c r="D6126" s="5" t="inlineStr">
        <is>
          <t>T11,T12</t>
        </is>
      </c>
      <c r="E6126" s="6" t="inlineStr">
        <is>
          <t>文字の重なりを自動で避ける・整列、文字の一括検索・置換</t>
        </is>
      </c>
      <c r="F6126" s="5" t="inlineStr">
        <is>
          <t>TXTFIT</t>
        </is>
      </c>
      <c r="G6126" s="6" t="inlineStr">
        <is>
          <t>TextFitToWidth.lsp</t>
        </is>
      </c>
      <c r="H6126" s="6" t="inlineStr">
        <is>
          <t>文字を2点間幅に合わせる</t>
        </is>
      </c>
      <c r="I6126" s="4" t="n">
        <v>3</v>
      </c>
      <c r="J6126" s="4" t="n">
        <v>4</v>
      </c>
      <c r="K6126" s="4" t="n">
        <v>5</v>
      </c>
      <c r="L6126" s="4" t="n">
        <v>15</v>
      </c>
      <c r="M6126" s="7">
        <f>SUM(I6126:L6126)</f>
        <v/>
      </c>
      <c r="N6126" s="6" t="inlineStr">
        <is>
          <t>標準TEXTFITで代替可</t>
        </is>
      </c>
      <c r="O6126" s="5" t="inlineStr">
        <is>
          <t>CADAuthority</t>
        </is>
      </c>
      <c r="P6126" s="5" t="inlineStr">
        <is>
          <t>CAD Authority</t>
        </is>
      </c>
      <c r="Q6126" s="8" t="inlineStr">
        <is>
          <t>開く</t>
        </is>
      </c>
      <c r="R6126" s="5" t="inlineStr">
        <is>
          <t>配布ページからダウンロード</t>
        </is>
      </c>
      <c r="S6126" s="5" t="inlineStr">
        <is>
          <t>不明</t>
        </is>
      </c>
      <c r="T6126" s="5" t="inlineStr"/>
      <c r="U6126" s="5" t="inlineStr">
        <is>
          <t>W6125</t>
        </is>
      </c>
    </row>
    <row r="6127">
      <c r="A6127" s="4">
        <f>RANK(M6127,$M$2:$M$6943)</f>
        <v/>
      </c>
      <c r="B6127" s="5" t="inlineStr">
        <is>
          <t>英語圏</t>
        </is>
      </c>
      <c r="C6127" s="5" t="inlineStr">
        <is>
          <t>作図</t>
        </is>
      </c>
      <c r="D6127" s="5" t="inlineStr">
        <is>
          <t>その他</t>
        </is>
      </c>
      <c r="E6127" s="6" t="inlineStr">
        <is>
          <t>その他</t>
        </is>
      </c>
      <c r="F6127" s="5" t="inlineStr">
        <is>
          <t>TEXTLINE</t>
        </is>
      </c>
      <c r="G6127" s="6" t="inlineStr">
        <is>
          <t>textline.lsp</t>
        </is>
      </c>
      <c r="H6127" s="6" t="inlineStr">
        <is>
          <t>文字入り線種記号を作図</t>
        </is>
      </c>
      <c r="I6127" s="4" t="n">
        <v>8</v>
      </c>
      <c r="J6127" s="4" t="n">
        <v>5</v>
      </c>
      <c r="K6127" s="4" t="n">
        <v>5</v>
      </c>
      <c r="L6127" s="4" t="n">
        <v>9</v>
      </c>
      <c r="M6127" s="7">
        <f>SUM(I6127:L6127)</f>
        <v/>
      </c>
      <c r="N6127" s="6" t="inlineStr">
        <is>
          <t>文字入り線種で代替</t>
        </is>
      </c>
      <c r="O6127" s="5" t="inlineStr">
        <is>
          <t>Henry C. Francis (ParaCADD)</t>
        </is>
      </c>
      <c r="P6127" s="5" t="inlineStr">
        <is>
          <t>ParaCADD</t>
        </is>
      </c>
      <c r="Q6127" s="8" t="inlineStr">
        <is>
          <t>開く</t>
        </is>
      </c>
      <c r="R6127" s="5" t="inlineStr">
        <is>
          <t>配布ページからダウンロード</t>
        </is>
      </c>
      <c r="S6127" s="5" t="inlineStr">
        <is>
          <t>ソース</t>
        </is>
      </c>
      <c r="T6127" s="5" t="inlineStr"/>
      <c r="U6127" s="5" t="inlineStr">
        <is>
          <t>W6126</t>
        </is>
      </c>
    </row>
    <row r="6128">
      <c r="A6128" s="4">
        <f>RANK(M6128,$M$2:$M$6943)</f>
        <v/>
      </c>
      <c r="B6128" s="5" t="inlineStr">
        <is>
          <t>その他の地域</t>
        </is>
      </c>
      <c r="C6128" s="5" t="inlineStr">
        <is>
          <t>3D</t>
        </is>
      </c>
      <c r="D6128" s="5" t="inlineStr">
        <is>
          <t>T24,その他</t>
        </is>
      </c>
      <c r="E6128" s="6" t="inlineStr">
        <is>
          <t>建築：壁・建具・天井割付の作図、その他</t>
        </is>
      </c>
      <c r="F6128" s="5" t="inlineStr">
        <is>
          <t>V3D</t>
        </is>
      </c>
      <c r="G6128" s="6" t="inlineStr">
        <is>
          <t>V3D</t>
        </is>
      </c>
      <c r="H6128" s="6" t="inlineStr">
        <is>
          <t>3D窓を作図</t>
        </is>
      </c>
      <c r="I6128" s="4" t="n">
        <v>12</v>
      </c>
      <c r="J6128" s="4" t="n">
        <v>6</v>
      </c>
      <c r="K6128" s="4" t="n">
        <v>4</v>
      </c>
      <c r="L6128" s="4" t="n">
        <v>5</v>
      </c>
      <c r="M6128" s="7">
        <f>SUM(I6128:L6128)</f>
        <v/>
      </c>
      <c r="N6128" s="6" t="inlineStr">
        <is>
          <t>3D窓</t>
        </is>
      </c>
      <c r="O6128" s="5" t="inlineStr">
        <is>
          <t>JAMGPA</t>
        </is>
      </c>
      <c r="P6128" s="5" t="inlineStr">
        <is>
          <t>jamgpa.com</t>
        </is>
      </c>
      <c r="Q6128" s="8" t="inlineStr">
        <is>
          <t>開く</t>
        </is>
      </c>
      <c r="R6128" s="5" t="inlineStr">
        <is>
          <t>配布ページからダウンロード</t>
        </is>
      </c>
      <c r="S6128" s="5" t="inlineStr">
        <is>
          <t>暗号化が多い</t>
        </is>
      </c>
      <c r="T6128" s="5" t="inlineStr"/>
      <c r="U6128" s="5" t="inlineStr">
        <is>
          <t>W6127</t>
        </is>
      </c>
    </row>
    <row r="6129">
      <c r="A6129" s="4">
        <f>RANK(M6129,$M$2:$M$6943)</f>
        <v/>
      </c>
      <c r="B6129" s="5" t="inlineStr">
        <is>
          <t>英語圏</t>
        </is>
      </c>
      <c r="C6129" s="5" t="inlineStr">
        <is>
          <t>文字・テキスト</t>
        </is>
      </c>
      <c r="D6129" s="5" t="inlineStr">
        <is>
          <t>T12,T16</t>
        </is>
      </c>
      <c r="E6129" s="6" t="inlineStr">
        <is>
          <t>文字の一括検索・置換、数量拾い・集計表</t>
        </is>
      </c>
      <c r="F6129" s="5" t="inlineStr">
        <is>
          <t>WORDS</t>
        </is>
      </c>
      <c r="G6129" s="6" t="inlineStr">
        <is>
          <t>Words</t>
        </is>
      </c>
      <c r="H6129" s="6" t="inlineStr">
        <is>
          <t>図面内の単語数を数える</t>
        </is>
      </c>
      <c r="I6129" s="4" t="n">
        <v>10</v>
      </c>
      <c r="J6129" s="4" t="n">
        <v>6</v>
      </c>
      <c r="K6129" s="4" t="n">
        <v>3</v>
      </c>
      <c r="L6129" s="4" t="n">
        <v>8</v>
      </c>
      <c r="M6129" s="7">
        <f>SUM(I6129:L6129)</f>
        <v/>
      </c>
      <c r="N6129" s="6" t="inlineStr">
        <is>
          <t>単語数カウントは稀</t>
        </is>
      </c>
      <c r="O6129" s="5" t="inlineStr">
        <is>
          <t>Jeffery P. Sanders</t>
        </is>
      </c>
      <c r="P6129" s="5" t="inlineStr">
        <is>
          <t>JefferyPSanders.com</t>
        </is>
      </c>
      <c r="Q6129" s="8" t="inlineStr">
        <is>
          <t>開く</t>
        </is>
      </c>
      <c r="R6129" s="5" t="inlineStr">
        <is>
          <t>配布ページからダウンロード</t>
        </is>
      </c>
      <c r="S6129" s="5" t="inlineStr">
        <is>
          <t>不明</t>
        </is>
      </c>
      <c r="T6129" s="5" t="inlineStr"/>
      <c r="U6129" s="5" t="inlineStr">
        <is>
          <t>W6128</t>
        </is>
      </c>
    </row>
    <row r="6130">
      <c r="A6130" s="4">
        <f>RANK(M6130,$M$2:$M$6943)</f>
        <v/>
      </c>
      <c r="B6130" s="5" t="inlineStr">
        <is>
          <t>その他の地域</t>
        </is>
      </c>
      <c r="C6130" s="5" t="inlineStr">
        <is>
          <t>作図</t>
        </is>
      </c>
      <c r="D6130" s="5" t="inlineStr">
        <is>
          <t>T24,その他</t>
        </is>
      </c>
      <c r="E6130" s="6" t="inlineStr">
        <is>
          <t>建築：壁・建具・天井割付の作図、その他</t>
        </is>
      </c>
      <c r="F6130" s="5" t="inlineStr">
        <is>
          <t>xx</t>
        </is>
      </c>
      <c r="G6130" s="6" t="inlineStr">
        <is>
          <t>Xisao.lsp</t>
        </is>
      </c>
      <c r="H6130" s="6" t="inlineStr">
        <is>
          <t>2点指定で開口のX印を作図</t>
        </is>
      </c>
      <c r="I6130" s="4" t="n">
        <v>8</v>
      </c>
      <c r="J6130" s="4" t="n">
        <v>4</v>
      </c>
      <c r="K6130" s="4" t="n">
        <v>5</v>
      </c>
      <c r="L6130" s="4" t="n">
        <v>10</v>
      </c>
      <c r="M6130" s="7">
        <f>SUM(I6130:L6130)</f>
        <v/>
      </c>
      <c r="N6130" s="6" t="inlineStr">
        <is>
          <t>単純な開口X印作図</t>
        </is>
      </c>
      <c r="O6130" s="5" t="inlineStr">
        <is>
          <t>Guilherme Alves Araujo</t>
        </is>
      </c>
      <c r="P6130" s="5" t="inlineStr">
        <is>
          <t>GitHub: Guigas014/AutoLISP</t>
        </is>
      </c>
      <c r="Q6130" s="8" t="inlineStr">
        <is>
          <t>開く</t>
        </is>
      </c>
      <c r="R6130" s="5" t="inlineStr">
        <is>
          <t>GitHub（一括取得可）</t>
        </is>
      </c>
      <c r="S6130" s="5" t="inlineStr">
        <is>
          <t>ソース</t>
        </is>
      </c>
      <c r="T6130" s="5" t="inlineStr"/>
      <c r="U6130" s="5" t="inlineStr">
        <is>
          <t>W6129</t>
        </is>
      </c>
    </row>
    <row r="6131">
      <c r="A6131" s="4">
        <f>RANK(M6131,$M$2:$M$6943)</f>
        <v/>
      </c>
      <c r="B6131" s="5" t="inlineStr">
        <is>
          <t>その他の地域</t>
        </is>
      </c>
      <c r="C6131" s="5" t="inlineStr">
        <is>
          <t>その他</t>
        </is>
      </c>
      <c r="D6131" s="5" t="inlineStr">
        <is>
          <t>その他</t>
        </is>
      </c>
      <c r="E6131" s="6" t="inlineStr">
        <is>
          <t>その他</t>
        </is>
      </c>
      <c r="F6131" s="5" t="inlineStr">
        <is>
          <t>-</t>
        </is>
      </c>
      <c r="G6131" s="6" t="inlineStr">
        <is>
          <t>Árbol de Navidad</t>
        </is>
      </c>
      <c r="H6131" s="6" t="inlineStr">
        <is>
          <t>クリスマスツリーとメッセージを作図</t>
        </is>
      </c>
      <c r="I6131" s="4" t="n">
        <v>20</v>
      </c>
      <c r="J6131" s="4" t="n">
        <v>6</v>
      </c>
      <c r="K6131" s="4" t="n">
        <v>0</v>
      </c>
      <c r="L6131" s="4" t="n">
        <v>1</v>
      </c>
      <c r="M6131" s="7">
        <f>SUM(I6131:L6131)</f>
        <v/>
      </c>
      <c r="N6131" s="6" t="inlineStr">
        <is>
          <t>ネタ作図</t>
        </is>
      </c>
      <c r="O6131" s="5" t="inlineStr">
        <is>
          <t>Ingeniería Fácil</t>
        </is>
      </c>
      <c r="P6131" s="5" t="inlineStr">
        <is>
          <t>Ingeniería Fácil</t>
        </is>
      </c>
      <c r="Q6131" s="8" t="inlineStr">
        <is>
          <t>開く</t>
        </is>
      </c>
      <c r="R6131" s="5" t="inlineStr">
        <is>
          <t>配布ページからダウンロード</t>
        </is>
      </c>
      <c r="S6131" s="5" t="inlineStr">
        <is>
          <t>不明</t>
        </is>
      </c>
      <c r="T6131" s="5" t="inlineStr"/>
      <c r="U6131" s="5" t="inlineStr">
        <is>
          <t>W6130</t>
        </is>
      </c>
    </row>
    <row r="6132">
      <c r="A6132" s="4">
        <f>RANK(M6132,$M$2:$M$6943)</f>
        <v/>
      </c>
      <c r="B6132" s="5" t="inlineStr">
        <is>
          <t>ロシア語圏</t>
        </is>
      </c>
      <c r="C6132" s="5" t="inlineStr">
        <is>
          <t>17</t>
        </is>
      </c>
      <c r="D6132" s="5" t="inlineStr">
        <is>
          <t>その他,T16</t>
        </is>
      </c>
      <c r="E6132" s="6" t="inlineStr">
        <is>
          <t>その他、数量拾い・集計表</t>
        </is>
      </c>
      <c r="F6132" s="5" t="inlineStr">
        <is>
          <t>-</t>
        </is>
      </c>
      <c r="G6132" s="6" t="inlineStr">
        <is>
          <t>Обновленная MassDen Определение объема и массы 3D тела</t>
        </is>
      </c>
      <c r="H6132" s="6" t="inlineStr">
        <is>
          <t>3Dソリッドの体積・質量算出</t>
        </is>
      </c>
      <c r="I6132" s="4" t="n">
        <v>6</v>
      </c>
      <c r="J6132" s="4" t="n">
        <v>6</v>
      </c>
      <c r="K6132" s="4" t="n">
        <v>8</v>
      </c>
      <c r="L6132" s="4" t="n">
        <v>7</v>
      </c>
      <c r="M6132" s="7">
        <f>SUM(I6132:L6132)</f>
        <v/>
      </c>
      <c r="N6132" s="6" t="inlineStr">
        <is>
          <t>MASSPROPで代替可</t>
        </is>
      </c>
      <c r="O6132" s="5" t="inlineStr">
        <is>
          <t>Денис Флюстиков</t>
        </is>
      </c>
      <c r="P6132" s="5" t="inlineStr">
        <is>
          <t>dwg.ru</t>
        </is>
      </c>
      <c r="Q6132" s="8" t="inlineStr">
        <is>
          <t>開く</t>
        </is>
      </c>
      <c r="R6132" s="5" t="inlineStr">
        <is>
          <t>ログイン・会員登録が必要</t>
        </is>
      </c>
      <c r="S6132" s="5" t="inlineStr">
        <is>
          <t>不明</t>
        </is>
      </c>
      <c r="T6132" s="5" t="inlineStr"/>
      <c r="U6132" s="5" t="inlineStr">
        <is>
          <t>W6131</t>
        </is>
      </c>
    </row>
    <row r="6133">
      <c r="A6133" s="4">
        <f>RANK(M6133,$M$2:$M$6943)</f>
        <v/>
      </c>
      <c r="B6133" s="5" t="inlineStr">
        <is>
          <t>ロシア語圏</t>
        </is>
      </c>
      <c r="C6133" s="5" t="inlineStr">
        <is>
          <t>17</t>
        </is>
      </c>
      <c r="D6133" s="5" t="inlineStr">
        <is>
          <t>T05,その他</t>
        </is>
      </c>
      <c r="E6133" s="6" t="inlineStr">
        <is>
          <t>図枠からレイアウト・ビューポートを自動作成、その他</t>
        </is>
      </c>
      <c r="F6133" s="5" t="inlineStr">
        <is>
          <t>-</t>
        </is>
      </c>
      <c r="G6133" s="6" t="inlineStr">
        <is>
          <t>Построение проекций твердотельных объектов в пространстве листа.</t>
        </is>
      </c>
      <c r="H6133" s="6" t="inlineStr">
        <is>
          <t>ソリッドの投影図をレイアウトに作成</t>
        </is>
      </c>
      <c r="I6133" s="4" t="n">
        <v>6</v>
      </c>
      <c r="J6133" s="4" t="n">
        <v>7</v>
      </c>
      <c r="K6133" s="4" t="n">
        <v>8</v>
      </c>
      <c r="L6133" s="4" t="n">
        <v>6</v>
      </c>
      <c r="M6133" s="7">
        <f>SUM(I6133:L6133)</f>
        <v/>
      </c>
      <c r="N6133" s="6" t="inlineStr">
        <is>
          <t>標準SOLPROF/VIEWBASEで可</t>
        </is>
      </c>
      <c r="O6133" s="5" t="inlineStr">
        <is>
          <t>Пастух</t>
        </is>
      </c>
      <c r="P6133" s="5" t="inlineStr">
        <is>
          <t>dwg.ru</t>
        </is>
      </c>
      <c r="Q6133" s="8" t="inlineStr">
        <is>
          <t>開く</t>
        </is>
      </c>
      <c r="R6133" s="5" t="inlineStr">
        <is>
          <t>ログイン・会員登録が必要</t>
        </is>
      </c>
      <c r="S6133" s="5" t="inlineStr">
        <is>
          <t>不明</t>
        </is>
      </c>
      <c r="T6133" s="5" t="inlineStr"/>
      <c r="U6133" s="5" t="inlineStr">
        <is>
          <t>W6132</t>
        </is>
      </c>
    </row>
    <row r="6134">
      <c r="A6134" s="4">
        <f>RANK(M6134,$M$2:$M$6943)</f>
        <v/>
      </c>
      <c r="B6134" s="5" t="inlineStr">
        <is>
          <t>日本</t>
        </is>
      </c>
      <c r="C6134" s="5" t="inlineStr">
        <is>
          <t>線・ポリライン編集</t>
        </is>
      </c>
      <c r="D6134" s="5" t="inlineStr">
        <is>
          <t>その他</t>
        </is>
      </c>
      <c r="E6134" s="6" t="inlineStr">
        <is>
          <t>その他</t>
        </is>
      </c>
      <c r="F6134" s="5" t="inlineStr">
        <is>
          <t>-</t>
        </is>
      </c>
      <c r="G6134" s="6" t="inlineStr">
        <is>
          <t>円弧・線分→ポリライン</t>
        </is>
      </c>
      <c r="H6134" s="6" t="inlineStr">
        <is>
          <t>円弧と線分をポリライン化</t>
        </is>
      </c>
      <c r="I6134" s="4" t="n">
        <v>4</v>
      </c>
      <c r="J6134" s="4" t="n">
        <v>5</v>
      </c>
      <c r="K6134" s="4" t="n">
        <v>6</v>
      </c>
      <c r="L6134" s="4" t="n">
        <v>12</v>
      </c>
      <c r="M6134" s="7">
        <f>SUM(I6134:L6134)</f>
        <v/>
      </c>
      <c r="N6134" s="6" t="inlineStr">
        <is>
          <t>JOINで代替可</t>
        </is>
      </c>
      <c r="O6134" s="5" t="inlineStr"/>
      <c r="P6134" s="5" t="inlineStr">
        <is>
          <t>Jagaimo LISP</t>
        </is>
      </c>
      <c r="Q6134" s="8" t="inlineStr">
        <is>
          <t>開く</t>
        </is>
      </c>
      <c r="R6134" s="5" t="inlineStr">
        <is>
          <t>ページ内にコード掲載</t>
        </is>
      </c>
      <c r="S6134" s="5" t="inlineStr">
        <is>
          <t>ソース</t>
        </is>
      </c>
      <c r="T6134" s="5" t="inlineStr"/>
      <c r="U6134" s="5" t="inlineStr">
        <is>
          <t>W6133</t>
        </is>
      </c>
    </row>
    <row r="6135">
      <c r="A6135" s="4">
        <f>RANK(M6135,$M$2:$M$6943)</f>
        <v/>
      </c>
      <c r="B6135" s="5" t="inlineStr">
        <is>
          <t>中国語圏</t>
        </is>
      </c>
      <c r="C6135" s="5" t="inlineStr">
        <is>
          <t>その他</t>
        </is>
      </c>
      <c r="D6135" s="5" t="inlineStr">
        <is>
          <t>その他</t>
        </is>
      </c>
      <c r="E6135" s="6" t="inlineStr">
        <is>
          <t>その他</t>
        </is>
      </c>
      <c r="F6135" s="5" t="inlineStr">
        <is>
          <t>zzx</t>
        </is>
      </c>
      <c r="G6135" s="6" t="inlineStr">
        <is>
          <t>加花边程序</t>
        </is>
      </c>
      <c r="H6135" s="6" t="inlineStr">
        <is>
          <t>図形に飾り枠（花辺）を付加</t>
        </is>
      </c>
      <c r="I6135" s="4" t="n">
        <v>12</v>
      </c>
      <c r="J6135" s="4" t="n">
        <v>8</v>
      </c>
      <c r="K6135" s="4" t="n">
        <v>3</v>
      </c>
      <c r="L6135" s="4" t="n">
        <v>4</v>
      </c>
      <c r="M6135" s="7">
        <f>SUM(I6135:L6135)</f>
        <v/>
      </c>
      <c r="N6135" s="6" t="inlineStr">
        <is>
          <t>装飾枠</t>
        </is>
      </c>
      <c r="O6135" s="5" t="inlineStr"/>
      <c r="P6135" s="5" t="inlineStr">
        <is>
          <t>GitHub: zhugecaomao/AutoLISP</t>
        </is>
      </c>
      <c r="Q6135" s="8" t="inlineStr">
        <is>
          <t>開く</t>
        </is>
      </c>
      <c r="R6135" s="5" t="inlineStr">
        <is>
          <t>GitHub（一括取得可）</t>
        </is>
      </c>
      <c r="S6135" s="5" t="inlineStr">
        <is>
          <t>ソース</t>
        </is>
      </c>
      <c r="T6135" s="5" t="inlineStr"/>
      <c r="U6135" s="5" t="inlineStr">
        <is>
          <t>W6134</t>
        </is>
      </c>
    </row>
    <row r="6136">
      <c r="A6136" s="4">
        <f>RANK(M6136,$M$2:$M$6943)</f>
        <v/>
      </c>
      <c r="B6136" s="5" t="inlineStr">
        <is>
          <t>日本</t>
        </is>
      </c>
      <c r="C6136" s="5" t="inlineStr">
        <is>
          <t>作図</t>
        </is>
      </c>
      <c r="D6136" s="5" t="inlineStr">
        <is>
          <t>その他</t>
        </is>
      </c>
      <c r="E6136" s="6" t="inlineStr">
        <is>
          <t>その他</t>
        </is>
      </c>
      <c r="F6136" s="5" t="inlineStr">
        <is>
          <t>ccvv</t>
        </is>
      </c>
      <c r="G6136" s="6" t="inlineStr">
        <is>
          <t>同位置コピペ</t>
        </is>
      </c>
      <c r="H6136" s="6" t="inlineStr">
        <is>
          <t>同じ位置にコピー＆ペースト</t>
        </is>
      </c>
      <c r="I6136" s="4" t="n">
        <v>4</v>
      </c>
      <c r="J6136" s="4" t="n">
        <v>4</v>
      </c>
      <c r="K6136" s="4" t="n">
        <v>5</v>
      </c>
      <c r="L6136" s="4" t="n">
        <v>14</v>
      </c>
      <c r="M6136" s="7">
        <f>SUM(I6136:L6136)</f>
        <v/>
      </c>
      <c r="N6136" s="6" t="inlineStr">
        <is>
          <t>PASTEORIGで代替可</t>
        </is>
      </c>
      <c r="O6136" s="5" t="inlineStr"/>
      <c r="P6136" s="5" t="inlineStr">
        <is>
          <t>Jagaimo LISP</t>
        </is>
      </c>
      <c r="Q6136" s="8" t="inlineStr">
        <is>
          <t>開く</t>
        </is>
      </c>
      <c r="R6136" s="5" t="inlineStr">
        <is>
          <t>ページ内にコード掲載</t>
        </is>
      </c>
      <c r="S6136" s="5" t="inlineStr">
        <is>
          <t>ソース</t>
        </is>
      </c>
      <c r="T6136" s="5" t="inlineStr"/>
      <c r="U6136" s="5" t="inlineStr">
        <is>
          <t>W6135</t>
        </is>
      </c>
    </row>
    <row r="6137">
      <c r="A6137" s="4">
        <f>RANK(M6137,$M$2:$M$6943)</f>
        <v/>
      </c>
      <c r="B6137" s="5" t="inlineStr">
        <is>
          <t>日本</t>
        </is>
      </c>
      <c r="C6137" s="5" t="inlineStr">
        <is>
          <t>設定・環境</t>
        </is>
      </c>
      <c r="D6137" s="5" t="inlineStr">
        <is>
          <t>T28</t>
        </is>
      </c>
      <c r="E6137" s="6" t="inlineStr">
        <is>
          <t>作業環境の保存・復元</t>
        </is>
      </c>
      <c r="F6137" s="5" t="inlineStr">
        <is>
          <t>-</t>
        </is>
      </c>
      <c r="G6137" s="6" t="inlineStr">
        <is>
          <t>現在描画色、即替え</t>
        </is>
      </c>
      <c r="H6137" s="6" t="inlineStr">
        <is>
          <t>現在の描画色を即切替え</t>
        </is>
      </c>
      <c r="I6137" s="4" t="n">
        <v>5</v>
      </c>
      <c r="J6137" s="4" t="n">
        <v>5</v>
      </c>
      <c r="K6137" s="4" t="n">
        <v>5</v>
      </c>
      <c r="L6137" s="4" t="n">
        <v>12</v>
      </c>
      <c r="M6137" s="7">
        <f>SUM(I6137:L6137)</f>
        <v/>
      </c>
      <c r="N6137" s="6" t="inlineStr">
        <is>
          <t>標準操作で可</t>
        </is>
      </c>
      <c r="O6137" s="5" t="inlineStr">
        <is>
          <t>ekakio</t>
        </is>
      </c>
      <c r="P6137" s="5" t="inlineStr">
        <is>
          <t>ekakio.hatenablog.jp</t>
        </is>
      </c>
      <c r="Q6137" s="8" t="inlineStr">
        <is>
          <t>開く</t>
        </is>
      </c>
      <c r="R6137" s="5" t="inlineStr">
        <is>
          <t>ページ内にコード掲載</t>
        </is>
      </c>
      <c r="S6137" s="5" t="inlineStr">
        <is>
          <t>ソース</t>
        </is>
      </c>
      <c r="T6137" s="5" t="inlineStr"/>
      <c r="U6137" s="5" t="inlineStr">
        <is>
          <t>W6136</t>
        </is>
      </c>
    </row>
    <row r="6138">
      <c r="A6138" s="4">
        <f>RANK(M6138,$M$2:$M$6943)</f>
        <v/>
      </c>
      <c r="B6138" s="5" t="inlineStr">
        <is>
          <t>その他の地域</t>
        </is>
      </c>
      <c r="C6138" s="5" t="inlineStr">
        <is>
          <t>画層</t>
        </is>
      </c>
      <c r="D6138" s="5" t="inlineStr">
        <is>
          <t>T18</t>
        </is>
      </c>
      <c r="E6138" s="6" t="inlineStr">
        <is>
          <t>画層の自動振り分け・標準化</t>
        </is>
      </c>
      <c r="F6138" s="5" t="inlineStr">
        <is>
          <t>11</t>
        </is>
      </c>
      <c r="G6138" s="6" t="inlineStr">
        <is>
          <t>11.ELF</t>
        </is>
      </c>
      <c r="H6138" s="6" t="inlineStr">
        <is>
          <t>選択図形の画層を現在画層に</t>
        </is>
      </c>
      <c r="I6138" s="4" t="n">
        <v>4</v>
      </c>
      <c r="J6138" s="4" t="n">
        <v>2</v>
      </c>
      <c r="K6138" s="4" t="n">
        <v>6</v>
      </c>
      <c r="L6138" s="4" t="n">
        <v>14</v>
      </c>
      <c r="M6138" s="7">
        <f>SUM(I6138:L6138)</f>
        <v/>
      </c>
      <c r="N6138" s="6" t="inlineStr">
        <is>
          <t>LAYMCUR標準</t>
        </is>
      </c>
      <c r="O6138" s="5" t="inlineStr">
        <is>
          <t>인텔리코리아 (CADian)</t>
        </is>
      </c>
      <c r="P6138" s="5" t="inlineStr">
        <is>
          <t>CADian 리습 600</t>
        </is>
      </c>
      <c r="Q6138" s="8" t="inlineStr">
        <is>
          <t>開く</t>
        </is>
      </c>
      <c r="R6138" s="5" t="inlineStr">
        <is>
          <t>フォーラム添付（ログインが必要な場合あり）</t>
        </is>
      </c>
      <c r="S6138" s="5" t="inlineStr">
        <is>
          <t>互換CAD専用（CADian）</t>
        </is>
      </c>
      <c r="T6138" s="5" t="inlineStr"/>
      <c r="U6138" s="5" t="inlineStr">
        <is>
          <t>W6137</t>
        </is>
      </c>
    </row>
    <row r="6139">
      <c r="A6139" s="4">
        <f>RANK(M6139,$M$2:$M$6943)</f>
        <v/>
      </c>
      <c r="B6139" s="5" t="inlineStr">
        <is>
          <t>その他の地域</t>
        </is>
      </c>
      <c r="C6139" s="5" t="inlineStr">
        <is>
          <t>引出線・注記</t>
        </is>
      </c>
      <c r="D6139" s="5" t="inlineStr">
        <is>
          <t>その他</t>
        </is>
      </c>
      <c r="E6139" s="6" t="inlineStr">
        <is>
          <t>その他</t>
        </is>
      </c>
      <c r="F6139" s="5" t="inlineStr">
        <is>
          <t>1AR, 0AR</t>
        </is>
      </c>
      <c r="G6139" s="6" t="inlineStr">
        <is>
          <t>1AR.elf</t>
        </is>
      </c>
      <c r="H6139" s="6" t="inlineStr">
        <is>
          <t>線端に片矢印・逆矢印</t>
        </is>
      </c>
      <c r="I6139" s="4" t="n">
        <v>8</v>
      </c>
      <c r="J6139" s="4" t="n">
        <v>4</v>
      </c>
      <c r="K6139" s="4" t="n">
        <v>4</v>
      </c>
      <c r="L6139" s="4" t="n">
        <v>10</v>
      </c>
      <c r="M6139" s="7">
        <f>SUM(I6139:L6139)</f>
        <v/>
      </c>
      <c r="N6139" s="6" t="inlineStr">
        <is>
          <t>片矢印</t>
        </is>
      </c>
      <c r="O6139" s="5" t="inlineStr">
        <is>
          <t>인텔리코리아 (CADian)</t>
        </is>
      </c>
      <c r="P6139" s="5" t="inlineStr">
        <is>
          <t>CADian 리습 600</t>
        </is>
      </c>
      <c r="Q6139" s="8" t="inlineStr">
        <is>
          <t>開く</t>
        </is>
      </c>
      <c r="R6139" s="5" t="inlineStr">
        <is>
          <t>フォーラム添付（ログインが必要な場合あり）</t>
        </is>
      </c>
      <c r="S6139" s="5" t="inlineStr">
        <is>
          <t>互換CAD専用（CADian）</t>
        </is>
      </c>
      <c r="T6139" s="5" t="inlineStr"/>
      <c r="U6139" s="5" t="inlineStr">
        <is>
          <t>W6138</t>
        </is>
      </c>
    </row>
    <row r="6140">
      <c r="A6140" s="4">
        <f>RANK(M6140,$M$2:$M$6943)</f>
        <v/>
      </c>
      <c r="B6140" s="5" t="inlineStr">
        <is>
          <t>その他の地域</t>
        </is>
      </c>
      <c r="C6140" s="5" t="inlineStr">
        <is>
          <t>設備</t>
        </is>
      </c>
      <c r="D6140" s="5" t="inlineStr">
        <is>
          <t>T26</t>
        </is>
      </c>
      <c r="E6140" s="6" t="inlineStr">
        <is>
          <t>設備：器具の自動割付、配線の最短経路</t>
        </is>
      </c>
      <c r="F6140" s="5" t="inlineStr">
        <is>
          <t>1DJ</t>
        </is>
      </c>
      <c r="G6140" s="6" t="inlineStr">
        <is>
          <t>1DJ.elf</t>
        </is>
      </c>
      <c r="H6140" s="6" t="inlineStr">
        <is>
          <t>シーケンス図の線端に端子</t>
        </is>
      </c>
      <c r="I6140" s="4" t="n">
        <v>10</v>
      </c>
      <c r="J6140" s="4" t="n">
        <v>4</v>
      </c>
      <c r="K6140" s="4" t="n">
        <v>8</v>
      </c>
      <c r="L6140" s="4" t="n">
        <v>4</v>
      </c>
      <c r="M6140" s="7">
        <f>SUM(I6140:L6140)</f>
        <v/>
      </c>
      <c r="N6140" s="6" t="inlineStr">
        <is>
          <t>端子</t>
        </is>
      </c>
      <c r="O6140" s="5" t="inlineStr">
        <is>
          <t>인텔리코리아 (CADian)</t>
        </is>
      </c>
      <c r="P6140" s="5" t="inlineStr">
        <is>
          <t>CADian 리습 600</t>
        </is>
      </c>
      <c r="Q6140" s="8" t="inlineStr">
        <is>
          <t>開く</t>
        </is>
      </c>
      <c r="R6140" s="5" t="inlineStr">
        <is>
          <t>フォーラム添付（ログインが必要な場合あり）</t>
        </is>
      </c>
      <c r="S6140" s="5" t="inlineStr">
        <is>
          <t>互換CAD専用（CADian）</t>
        </is>
      </c>
      <c r="T6140" s="5" t="inlineStr"/>
      <c r="U6140" s="5" t="inlineStr">
        <is>
          <t>W6139</t>
        </is>
      </c>
    </row>
    <row r="6141">
      <c r="A6141" s="4">
        <f>RANK(M6141,$M$2:$M$6943)</f>
        <v/>
      </c>
      <c r="B6141" s="5" t="inlineStr">
        <is>
          <t>その他の地域</t>
        </is>
      </c>
      <c r="C6141" s="5" t="inlineStr">
        <is>
          <t>座標・測量・土木</t>
        </is>
      </c>
      <c r="D6141" s="5" t="inlineStr">
        <is>
          <t>T27</t>
        </is>
      </c>
      <c r="E6141" s="6" t="inlineStr">
        <is>
          <t>測量・土木：座標・レベル・縦断</t>
        </is>
      </c>
      <c r="F6141" s="5" t="inlineStr">
        <is>
          <t>-</t>
        </is>
      </c>
      <c r="G6141" s="6" t="inlineStr">
        <is>
          <t>[지적]pline긋고 그점을 중심으로..</t>
        </is>
      </c>
      <c r="H6141" s="6" t="inlineStr">
        <is>
          <t>地籍用：ポリ点を中心に作図</t>
        </is>
      </c>
      <c r="I6141" s="4" t="n">
        <v>10</v>
      </c>
      <c r="J6141" s="4" t="n">
        <v>6</v>
      </c>
      <c r="K6141" s="4" t="n">
        <v>6</v>
      </c>
      <c r="L6141" s="4" t="n">
        <v>4</v>
      </c>
      <c r="M6141" s="7">
        <f>SUM(I6141:L6141)</f>
        <v/>
      </c>
      <c r="N6141" s="6" t="inlineStr">
        <is>
          <t>地籍用作図</t>
        </is>
      </c>
      <c r="O6141" s="5" t="inlineStr"/>
      <c r="P6141" s="5" t="inlineStr">
        <is>
          <t>VBCAD lisp_pds</t>
        </is>
      </c>
      <c r="Q6141" s="8" t="inlineStr">
        <is>
          <t>開く</t>
        </is>
      </c>
      <c r="R6141" s="5" t="inlineStr">
        <is>
          <t>フォーラム添付（ログインが必要な場合あり）</t>
        </is>
      </c>
      <c r="S6141" s="5" t="inlineStr">
        <is>
          <t>不明</t>
        </is>
      </c>
      <c r="T6141" s="5" t="inlineStr"/>
      <c r="U6141" s="5" t="inlineStr">
        <is>
          <t>W6140</t>
        </is>
      </c>
    </row>
    <row r="6142">
      <c r="A6142" s="4">
        <f>RANK(M6142,$M$2:$M$6943)</f>
        <v/>
      </c>
      <c r="B6142" s="5" t="inlineStr">
        <is>
          <t>ロシア語圏</t>
        </is>
      </c>
      <c r="C6142" s="5" t="inlineStr">
        <is>
          <t>20</t>
        </is>
      </c>
      <c r="D6142" s="5" t="inlineStr">
        <is>
          <t>その他</t>
        </is>
      </c>
      <c r="E6142" s="6" t="inlineStr">
        <is>
          <t>その他</t>
        </is>
      </c>
      <c r="F6142" s="5" t="inlineStr">
        <is>
          <t>-</t>
        </is>
      </c>
      <c r="G6142" s="6" t="inlineStr">
        <is>
          <t>_kpblc-benchmark</t>
        </is>
      </c>
      <c r="H6142" s="6" t="inlineStr">
        <is>
          <t>処理速度計測関数</t>
        </is>
      </c>
      <c r="I6142" s="4" t="n">
        <v>10</v>
      </c>
      <c r="J6142" s="4" t="n">
        <v>7</v>
      </c>
      <c r="K6142" s="4" t="n">
        <v>3</v>
      </c>
      <c r="L6142" s="4" t="n">
        <v>6</v>
      </c>
      <c r="M6142" s="7">
        <f>SUM(I6142:L6142)</f>
        <v/>
      </c>
      <c r="N6142" s="6" t="inlineStr">
        <is>
          <t>速度計測</t>
        </is>
      </c>
      <c r="O6142" s="5" t="inlineStr">
        <is>
          <t>kpblc</t>
        </is>
      </c>
      <c r="P6142" s="5" t="inlineStr">
        <is>
          <t>GitHub: kpblc2000/KpblcLispLib</t>
        </is>
      </c>
      <c r="Q6142" s="8" t="inlineStr">
        <is>
          <t>開く</t>
        </is>
      </c>
      <c r="R6142" s="5" t="inlineStr">
        <is>
          <t>GitHub（一括取得可）</t>
        </is>
      </c>
      <c r="S6142" s="5" t="inlineStr">
        <is>
          <t>ソース</t>
        </is>
      </c>
      <c r="T6142" s="5" t="inlineStr"/>
      <c r="U6142" s="5" t="inlineStr">
        <is>
          <t>W6141</t>
        </is>
      </c>
    </row>
    <row r="6143">
      <c r="A6143" s="4">
        <f>RANK(M6143,$M$2:$M$6943)</f>
        <v/>
      </c>
      <c r="B6143" s="5" t="inlineStr">
        <is>
          <t>ロシア語圏</t>
        </is>
      </c>
      <c r="C6143" s="5" t="inlineStr">
        <is>
          <t>20</t>
        </is>
      </c>
      <c r="D6143" s="5" t="inlineStr">
        <is>
          <t>その他</t>
        </is>
      </c>
      <c r="E6143" s="6" t="inlineStr">
        <is>
          <t>その他</t>
        </is>
      </c>
      <c r="F6143" s="5" t="inlineStr">
        <is>
          <t>-</t>
        </is>
      </c>
      <c r="G6143" s="6" t="inlineStr">
        <is>
          <t>_kpblc-cmd-silence</t>
        </is>
      </c>
      <c r="H6143" s="6" t="inlineStr">
        <is>
          <t>コマンドを無音実行する関数</t>
        </is>
      </c>
      <c r="I6143" s="4" t="n">
        <v>8</v>
      </c>
      <c r="J6143" s="4" t="n">
        <v>7</v>
      </c>
      <c r="K6143" s="4" t="n">
        <v>4</v>
      </c>
      <c r="L6143" s="4" t="n">
        <v>7</v>
      </c>
      <c r="M6143" s="7">
        <f>SUM(I6143:L6143)</f>
        <v/>
      </c>
      <c r="N6143" s="6" t="inlineStr">
        <is>
          <t>無音実行関数</t>
        </is>
      </c>
      <c r="O6143" s="5" t="inlineStr">
        <is>
          <t>kpblc</t>
        </is>
      </c>
      <c r="P6143" s="5" t="inlineStr">
        <is>
          <t>GitHub: kpblc2000/KpblcLispLib</t>
        </is>
      </c>
      <c r="Q6143" s="8" t="inlineStr">
        <is>
          <t>開く</t>
        </is>
      </c>
      <c r="R6143" s="5" t="inlineStr">
        <is>
          <t>GitHub（一括取得可）</t>
        </is>
      </c>
      <c r="S6143" s="5" t="inlineStr">
        <is>
          <t>ソース</t>
        </is>
      </c>
      <c r="T6143" s="5" t="inlineStr"/>
      <c r="U6143" s="5" t="inlineStr">
        <is>
          <t>W6142</t>
        </is>
      </c>
    </row>
    <row r="6144">
      <c r="A6144" s="4">
        <f>RANK(M6144,$M$2:$M$6943)</f>
        <v/>
      </c>
      <c r="B6144" s="5" t="inlineStr">
        <is>
          <t>ロシア語圏</t>
        </is>
      </c>
      <c r="C6144" s="5" t="inlineStr">
        <is>
          <t>20</t>
        </is>
      </c>
      <c r="D6144" s="5" t="inlineStr">
        <is>
          <t>T12,その他</t>
        </is>
      </c>
      <c r="E6144" s="6" t="inlineStr">
        <is>
          <t>文字の一括検索・置換、その他</t>
        </is>
      </c>
      <c r="F6144" s="5" t="inlineStr">
        <is>
          <t>-</t>
        </is>
      </c>
      <c r="G6144" s="6" t="inlineStr">
        <is>
          <t>_kpblc-string-*</t>
        </is>
      </c>
      <c r="H6144" s="6" t="inlineStr">
        <is>
          <t>文字列置換・書式除去関数</t>
        </is>
      </c>
      <c r="I6144" s="4" t="n">
        <v>8</v>
      </c>
      <c r="J6144" s="4" t="n">
        <v>7</v>
      </c>
      <c r="K6144" s="4" t="n">
        <v>4</v>
      </c>
      <c r="L6144" s="4" t="n">
        <v>7</v>
      </c>
      <c r="M6144" s="7">
        <f>SUM(I6144:L6144)</f>
        <v/>
      </c>
      <c r="N6144" s="6" t="inlineStr">
        <is>
          <t>文字列関数</t>
        </is>
      </c>
      <c r="O6144" s="5" t="inlineStr">
        <is>
          <t>kpblc</t>
        </is>
      </c>
      <c r="P6144" s="5" t="inlineStr">
        <is>
          <t>GitHub: kpblc2000/KpblcLispLib</t>
        </is>
      </c>
      <c r="Q6144" s="8" t="inlineStr">
        <is>
          <t>開く</t>
        </is>
      </c>
      <c r="R6144" s="5" t="inlineStr">
        <is>
          <t>GitHub（一括取得可）</t>
        </is>
      </c>
      <c r="S6144" s="5" t="inlineStr">
        <is>
          <t>ソース</t>
        </is>
      </c>
      <c r="T6144" s="5" t="inlineStr"/>
      <c r="U6144" s="5" t="inlineStr">
        <is>
          <t>W6143</t>
        </is>
      </c>
    </row>
    <row r="6145">
      <c r="A6145" s="4">
        <f>RANK(M6145,$M$2:$M$6943)</f>
        <v/>
      </c>
      <c r="B6145" s="5" t="inlineStr">
        <is>
          <t>GitHub</t>
        </is>
      </c>
      <c r="C6145" s="5" t="inlineStr">
        <is>
          <t>LISP開発用の部品</t>
        </is>
      </c>
      <c r="D6145" s="5" t="inlineStr">
        <is>
          <t>その他</t>
        </is>
      </c>
      <c r="E6145" s="6" t="inlineStr">
        <is>
          <t>その他</t>
        </is>
      </c>
      <c r="F6145" s="5" t="inlineStr">
        <is>
          <t>-</t>
        </is>
      </c>
      <c r="G6145" s="6" t="inlineStr">
        <is>
          <t>_polilinee / _punti</t>
        </is>
      </c>
      <c r="H6145" s="6" t="inlineStr">
        <is>
          <t>ポリライン・点計算関数</t>
        </is>
      </c>
      <c r="I6145" s="4" t="n">
        <v>10</v>
      </c>
      <c r="J6145" s="4" t="n">
        <v>6</v>
      </c>
      <c r="K6145" s="4" t="n">
        <v>4</v>
      </c>
      <c r="L6145" s="4" t="n">
        <v>6</v>
      </c>
      <c r="M6145" s="7">
        <f>SUM(I6145:L6145)</f>
        <v/>
      </c>
      <c r="N6145" s="6" t="inlineStr">
        <is>
          <t>幾何関数</t>
        </is>
      </c>
      <c r="O6145" s="5" t="inlineStr">
        <is>
          <t>Ivan Dori</t>
        </is>
      </c>
      <c r="P6145" s="5" t="inlineStr">
        <is>
          <t>GitHub: ivandori/autolisp</t>
        </is>
      </c>
      <c r="Q6145" s="8" t="inlineStr">
        <is>
          <t>開く</t>
        </is>
      </c>
      <c r="R6145" s="5" t="inlineStr">
        <is>
          <t>GitHub（一括取得可）</t>
        </is>
      </c>
      <c r="S6145" s="5" t="inlineStr">
        <is>
          <t>ソース</t>
        </is>
      </c>
      <c r="T6145" s="5" t="inlineStr"/>
      <c r="U6145" s="5" t="inlineStr">
        <is>
          <t>W6144</t>
        </is>
      </c>
    </row>
    <row r="6146">
      <c r="A6146" s="4">
        <f>RANK(M6146,$M$2:$M$6943)</f>
        <v/>
      </c>
      <c r="B6146" s="5" t="inlineStr">
        <is>
          <t>その他の地域</t>
        </is>
      </c>
      <c r="C6146" s="5" t="inlineStr">
        <is>
          <t>線・ポリライン編集</t>
        </is>
      </c>
      <c r="D6146" s="5" t="inlineStr">
        <is>
          <t>その他</t>
        </is>
      </c>
      <c r="E6146" s="6" t="inlineStr">
        <is>
          <t>その他</t>
        </is>
      </c>
      <c r="F6146" s="5" t="inlineStr">
        <is>
          <t>A90</t>
        </is>
      </c>
      <c r="G6146" s="6" t="inlineStr">
        <is>
          <t>A90.elf</t>
        </is>
      </c>
      <c r="H6146" s="6" t="inlineStr">
        <is>
          <t>線を90度回転複写</t>
        </is>
      </c>
      <c r="I6146" s="4" t="n">
        <v>8</v>
      </c>
      <c r="J6146" s="4" t="n">
        <v>4</v>
      </c>
      <c r="K6146" s="4" t="n">
        <v>4</v>
      </c>
      <c r="L6146" s="4" t="n">
        <v>10</v>
      </c>
      <c r="M6146" s="7">
        <f>SUM(I6146:L6146)</f>
        <v/>
      </c>
      <c r="N6146" s="6" t="inlineStr">
        <is>
          <t>90度回転複写</t>
        </is>
      </c>
      <c r="O6146" s="5" t="inlineStr">
        <is>
          <t>인텔리코리아 (CADian)</t>
        </is>
      </c>
      <c r="P6146" s="5" t="inlineStr">
        <is>
          <t>CADian 리습 600</t>
        </is>
      </c>
      <c r="Q6146" s="8" t="inlineStr">
        <is>
          <t>開く</t>
        </is>
      </c>
      <c r="R6146" s="5" t="inlineStr">
        <is>
          <t>フォーラム添付（ログインが必要な場合あり）</t>
        </is>
      </c>
      <c r="S6146" s="5" t="inlineStr">
        <is>
          <t>互換CAD専用（CADian）</t>
        </is>
      </c>
      <c r="T6146" s="5" t="inlineStr"/>
      <c r="U6146" s="5" t="inlineStr">
        <is>
          <t>W6145</t>
        </is>
      </c>
    </row>
    <row r="6147">
      <c r="A6147" s="4">
        <f>RANK(M6147,$M$2:$M$6943)</f>
        <v/>
      </c>
      <c r="B6147" s="5" t="inlineStr">
        <is>
          <t>その他の地域</t>
        </is>
      </c>
      <c r="C6147" s="5" t="inlineStr">
        <is>
          <t>設備</t>
        </is>
      </c>
      <c r="D6147" s="5" t="inlineStr">
        <is>
          <t>T26</t>
        </is>
      </c>
      <c r="E6147" s="6" t="inlineStr">
        <is>
          <t>設備：器具の自動割付、配線の最短経路</t>
        </is>
      </c>
      <c r="F6147" s="5" t="inlineStr">
        <is>
          <t>ACB</t>
        </is>
      </c>
      <c r="G6147" s="6" t="inlineStr">
        <is>
          <t>ACB.elf</t>
        </is>
      </c>
      <c r="H6147" s="6" t="inlineStr">
        <is>
          <t>シーケンス図の交流遮断器</t>
        </is>
      </c>
      <c r="I6147" s="4" t="n">
        <v>10</v>
      </c>
      <c r="J6147" s="4" t="n">
        <v>4</v>
      </c>
      <c r="K6147" s="4" t="n">
        <v>8</v>
      </c>
      <c r="L6147" s="4" t="n">
        <v>4</v>
      </c>
      <c r="M6147" s="7">
        <f>SUM(I6147:L6147)</f>
        <v/>
      </c>
      <c r="N6147" s="6" t="inlineStr">
        <is>
          <t>遮断器</t>
        </is>
      </c>
      <c r="O6147" s="5" t="inlineStr">
        <is>
          <t>인텔리코리아 (CADian)</t>
        </is>
      </c>
      <c r="P6147" s="5" t="inlineStr">
        <is>
          <t>CADian 리습 600</t>
        </is>
      </c>
      <c r="Q6147" s="8" t="inlineStr">
        <is>
          <t>開く</t>
        </is>
      </c>
      <c r="R6147" s="5" t="inlineStr">
        <is>
          <t>フォーラム添付（ログインが必要な場合あり）</t>
        </is>
      </c>
      <c r="S6147" s="5" t="inlineStr">
        <is>
          <t>互換CAD専用（CADian）</t>
        </is>
      </c>
      <c r="T6147" s="5" t="inlineStr"/>
      <c r="U6147" s="5" t="inlineStr">
        <is>
          <t>W6146</t>
        </is>
      </c>
    </row>
    <row r="6148">
      <c r="A6148" s="4">
        <f>RANK(M6148,$M$2:$M$6943)</f>
        <v/>
      </c>
      <c r="B6148" s="5" t="inlineStr">
        <is>
          <t>その他の地域</t>
        </is>
      </c>
      <c r="C6148" s="5" t="inlineStr">
        <is>
          <t>設備</t>
        </is>
      </c>
      <c r="D6148" s="5" t="inlineStr">
        <is>
          <t>T26</t>
        </is>
      </c>
      <c r="E6148" s="6" t="inlineStr">
        <is>
          <t>設備：器具の自動割付、配線の最短経路</t>
        </is>
      </c>
      <c r="F6148" s="5" t="inlineStr">
        <is>
          <t>ACLS</t>
        </is>
      </c>
      <c r="G6148" s="6" t="inlineStr">
        <is>
          <t>ACLS.elf</t>
        </is>
      </c>
      <c r="H6148" s="6" t="inlineStr">
        <is>
          <t>シーケンス図の交流負荷開閉器</t>
        </is>
      </c>
      <c r="I6148" s="4" t="n">
        <v>10</v>
      </c>
      <c r="J6148" s="4" t="n">
        <v>4</v>
      </c>
      <c r="K6148" s="4" t="n">
        <v>8</v>
      </c>
      <c r="L6148" s="4" t="n">
        <v>4</v>
      </c>
      <c r="M6148" s="7">
        <f>SUM(I6148:L6148)</f>
        <v/>
      </c>
      <c r="N6148" s="6" t="inlineStr">
        <is>
          <t>負荷開閉器</t>
        </is>
      </c>
      <c r="O6148" s="5" t="inlineStr">
        <is>
          <t>인텔리코리아 (CADian)</t>
        </is>
      </c>
      <c r="P6148" s="5" t="inlineStr">
        <is>
          <t>CADian 리습 600</t>
        </is>
      </c>
      <c r="Q6148" s="8" t="inlineStr">
        <is>
          <t>開く</t>
        </is>
      </c>
      <c r="R6148" s="5" t="inlineStr">
        <is>
          <t>フォーラム添付（ログインが必要な場合あり）</t>
        </is>
      </c>
      <c r="S6148" s="5" t="inlineStr">
        <is>
          <t>互換CAD専用（CADian）</t>
        </is>
      </c>
      <c r="T6148" s="5" t="inlineStr"/>
      <c r="U6148" s="5" t="inlineStr">
        <is>
          <t>W6147</t>
        </is>
      </c>
    </row>
    <row r="6149">
      <c r="A6149" s="4">
        <f>RANK(M6149,$M$2:$M$6943)</f>
        <v/>
      </c>
      <c r="B6149" s="5" t="inlineStr">
        <is>
          <t>その他の地域</t>
        </is>
      </c>
      <c r="C6149" s="5" t="inlineStr">
        <is>
          <t>設備</t>
        </is>
      </c>
      <c r="D6149" s="5" t="inlineStr">
        <is>
          <t>T26</t>
        </is>
      </c>
      <c r="E6149" s="6" t="inlineStr">
        <is>
          <t>設備：器具の自動割付、配線の最短経路</t>
        </is>
      </c>
      <c r="F6149" s="5" t="inlineStr">
        <is>
          <t>ACUR</t>
        </is>
      </c>
      <c r="G6149" s="6" t="inlineStr">
        <is>
          <t>ACUR.elf</t>
        </is>
      </c>
      <c r="H6149" s="6" t="inlineStr">
        <is>
          <t>シーケンス図の交流電流計</t>
        </is>
      </c>
      <c r="I6149" s="4" t="n">
        <v>10</v>
      </c>
      <c r="J6149" s="4" t="n">
        <v>4</v>
      </c>
      <c r="K6149" s="4" t="n">
        <v>8</v>
      </c>
      <c r="L6149" s="4" t="n">
        <v>4</v>
      </c>
      <c r="M6149" s="7">
        <f>SUM(I6149:L6149)</f>
        <v/>
      </c>
      <c r="N6149" s="6" t="inlineStr">
        <is>
          <t>電流計</t>
        </is>
      </c>
      <c r="O6149" s="5" t="inlineStr">
        <is>
          <t>인텔리코리아 (CADian)</t>
        </is>
      </c>
      <c r="P6149" s="5" t="inlineStr">
        <is>
          <t>CADian 리습 600</t>
        </is>
      </c>
      <c r="Q6149" s="8" t="inlineStr">
        <is>
          <t>開く</t>
        </is>
      </c>
      <c r="R6149" s="5" t="inlineStr">
        <is>
          <t>フォーラム添付（ログインが必要な場合あり）</t>
        </is>
      </c>
      <c r="S6149" s="5" t="inlineStr">
        <is>
          <t>互換CAD専用（CADian）</t>
        </is>
      </c>
      <c r="T6149" s="5" t="inlineStr"/>
      <c r="U6149" s="5" t="inlineStr">
        <is>
          <t>W6148</t>
        </is>
      </c>
    </row>
    <row r="6150">
      <c r="A6150" s="4">
        <f>RANK(M6150,$M$2:$M$6943)</f>
        <v/>
      </c>
      <c r="B6150" s="5" t="inlineStr">
        <is>
          <t>英語圏</t>
        </is>
      </c>
      <c r="C6150" s="5" t="inlineStr">
        <is>
          <t>建築</t>
        </is>
      </c>
      <c r="D6150" s="5" t="inlineStr">
        <is>
          <t>T24,T30</t>
        </is>
      </c>
      <c r="E6150" s="6" t="inlineStr">
        <is>
          <t>建築：壁・建具・天井割付の作図、AI・OCR・翻訳など新技術との連携</t>
        </is>
      </c>
      <c r="F6150" s="5" t="inlineStr">
        <is>
          <t>-</t>
        </is>
      </c>
      <c r="G6150" s="6" t="inlineStr">
        <is>
          <t>AecExportToAutoCAD.lsp</t>
        </is>
      </c>
      <c r="H6150" s="6" t="inlineStr">
        <is>
          <t>AEC書出し設定の読書き</t>
        </is>
      </c>
      <c r="I6150" s="4" t="n">
        <v>10</v>
      </c>
      <c r="J6150" s="4" t="n">
        <v>8</v>
      </c>
      <c r="K6150" s="4" t="n">
        <v>5</v>
      </c>
      <c r="L6150" s="4" t="n">
        <v>3</v>
      </c>
      <c r="M6150" s="7">
        <f>SUM(I6150:L6150)</f>
        <v/>
      </c>
      <c r="N6150" s="6" t="inlineStr">
        <is>
          <t>AEC専用の書出し設定</t>
        </is>
      </c>
      <c r="O6150" s="5" t="inlineStr">
        <is>
          <t>JTB World (Jimmy Bergmark)</t>
        </is>
      </c>
      <c r="P6150" s="5" t="inlineStr">
        <is>
          <t>JTB World</t>
        </is>
      </c>
      <c r="Q6150" s="8" t="inlineStr">
        <is>
          <t>開く</t>
        </is>
      </c>
      <c r="R6150" s="5" t="inlineStr">
        <is>
          <t>配布ページからダウンロード</t>
        </is>
      </c>
      <c r="S6150" s="5" t="inlineStr">
        <is>
          <t>ソース</t>
        </is>
      </c>
      <c r="T6150" s="5" t="inlineStr"/>
      <c r="U6150" s="5" t="inlineStr">
        <is>
          <t>W6149</t>
        </is>
      </c>
    </row>
    <row r="6151">
      <c r="A6151" s="4">
        <f>RANK(M6151,$M$2:$M$6943)</f>
        <v/>
      </c>
      <c r="B6151" s="5" t="inlineStr">
        <is>
          <t>その他の地域</t>
        </is>
      </c>
      <c r="C6151" s="5" t="inlineStr">
        <is>
          <t>構造・鉄骨・機械</t>
        </is>
      </c>
      <c r="D6151" s="5" t="inlineStr">
        <is>
          <t>その他</t>
        </is>
      </c>
      <c r="E6151" s="6" t="inlineStr">
        <is>
          <t>その他</t>
        </is>
      </c>
      <c r="F6151" s="5" t="inlineStr">
        <is>
          <t>AHPA</t>
        </is>
      </c>
      <c r="G6151" s="6" t="inlineStr">
        <is>
          <t>AHPA.ELF</t>
        </is>
      </c>
      <c r="H6151" s="6" t="inlineStr">
        <is>
          <t>円に角溝を掘り配列</t>
        </is>
      </c>
      <c r="I6151" s="4" t="n">
        <v>12</v>
      </c>
      <c r="J6151" s="4" t="n">
        <v>6</v>
      </c>
      <c r="K6151" s="4" t="n">
        <v>4</v>
      </c>
      <c r="L6151" s="4" t="n">
        <v>4</v>
      </c>
      <c r="M6151" s="7">
        <f>SUM(I6151:L6151)</f>
        <v/>
      </c>
      <c r="N6151" s="6" t="inlineStr">
        <is>
          <t>角溝配列</t>
        </is>
      </c>
      <c r="O6151" s="5" t="inlineStr">
        <is>
          <t>인텔리코리아 (CADian)</t>
        </is>
      </c>
      <c r="P6151" s="5" t="inlineStr">
        <is>
          <t>CADian 리습 600</t>
        </is>
      </c>
      <c r="Q6151" s="8" t="inlineStr">
        <is>
          <t>開く</t>
        </is>
      </c>
      <c r="R6151" s="5" t="inlineStr">
        <is>
          <t>フォーラム添付（ログインが必要な場合あり）</t>
        </is>
      </c>
      <c r="S6151" s="5" t="inlineStr">
        <is>
          <t>互換CAD専用（CADian）</t>
        </is>
      </c>
      <c r="T6151" s="5" t="inlineStr"/>
      <c r="U6151" s="5" t="inlineStr">
        <is>
          <t>W6150</t>
        </is>
      </c>
    </row>
    <row r="6152">
      <c r="A6152" s="4">
        <f>RANK(M6152,$M$2:$M$6943)</f>
        <v/>
      </c>
      <c r="B6152" s="5" t="inlineStr">
        <is>
          <t>その他の地域</t>
        </is>
      </c>
      <c r="C6152" s="5" t="inlineStr">
        <is>
          <t>引出線・注記</t>
        </is>
      </c>
      <c r="D6152" s="5" t="inlineStr">
        <is>
          <t>その他</t>
        </is>
      </c>
      <c r="E6152" s="6" t="inlineStr">
        <is>
          <t>その他</t>
        </is>
      </c>
      <c r="F6152" s="5" t="inlineStr">
        <is>
          <t>ar2</t>
        </is>
      </c>
      <c r="G6152" s="6" t="inlineStr">
        <is>
          <t>ar2.elf</t>
        </is>
      </c>
      <c r="H6152" s="6" t="inlineStr">
        <is>
          <t>線端に塗り矢印</t>
        </is>
      </c>
      <c r="I6152" s="4" t="n">
        <v>8</v>
      </c>
      <c r="J6152" s="4" t="n">
        <v>4</v>
      </c>
      <c r="K6152" s="4" t="n">
        <v>4</v>
      </c>
      <c r="L6152" s="4" t="n">
        <v>10</v>
      </c>
      <c r="M6152" s="7">
        <f>SUM(I6152:L6152)</f>
        <v/>
      </c>
      <c r="N6152" s="6" t="inlineStr">
        <is>
          <t>塗り矢印</t>
        </is>
      </c>
      <c r="O6152" s="5" t="inlineStr">
        <is>
          <t>인텔리코리아 (CADian)</t>
        </is>
      </c>
      <c r="P6152" s="5" t="inlineStr">
        <is>
          <t>CADian 리습 600</t>
        </is>
      </c>
      <c r="Q6152" s="8" t="inlineStr">
        <is>
          <t>開く</t>
        </is>
      </c>
      <c r="R6152" s="5" t="inlineStr">
        <is>
          <t>フォーラム添付（ログインが必要な場合あり）</t>
        </is>
      </c>
      <c r="S6152" s="5" t="inlineStr">
        <is>
          <t>互換CAD専用（CADian）</t>
        </is>
      </c>
      <c r="T6152" s="5" t="inlineStr"/>
      <c r="U6152" s="5" t="inlineStr">
        <is>
          <t>W6151</t>
        </is>
      </c>
    </row>
    <row r="6153">
      <c r="A6153" s="4">
        <f>RANK(M6153,$M$2:$M$6943)</f>
        <v/>
      </c>
      <c r="B6153" s="5" t="inlineStr">
        <is>
          <t>その他の地域</t>
        </is>
      </c>
      <c r="C6153" s="5" t="inlineStr">
        <is>
          <t>建築</t>
        </is>
      </c>
      <c r="D6153" s="5" t="inlineStr">
        <is>
          <t>T24</t>
        </is>
      </c>
      <c r="E6153" s="6" t="inlineStr">
        <is>
          <t>建築：壁・建具・天井割付の作図</t>
        </is>
      </c>
      <c r="F6153" s="5" t="inlineStr">
        <is>
          <t>ar5</t>
        </is>
      </c>
      <c r="G6153" s="6" t="inlineStr">
        <is>
          <t>ar5.lsp</t>
        </is>
      </c>
      <c r="H6153" s="6" t="inlineStr">
        <is>
          <t>勾配記号を作図</t>
        </is>
      </c>
      <c r="I6153" s="4" t="n">
        <v>8</v>
      </c>
      <c r="J6153" s="4" t="n">
        <v>4</v>
      </c>
      <c r="K6153" s="4" t="n">
        <v>6</v>
      </c>
      <c r="L6153" s="4" t="n">
        <v>8</v>
      </c>
      <c r="M6153" s="7">
        <f>SUM(I6153:L6153)</f>
        <v/>
      </c>
      <c r="N6153" s="6" t="inlineStr">
        <is>
          <t>勾配記号</t>
        </is>
      </c>
      <c r="O6153" s="5" t="inlineStr"/>
      <c r="P6153" s="5" t="inlineStr">
        <is>
          <t>ART-PIA (Daum cafe)</t>
        </is>
      </c>
      <c r="Q6153" s="8" t="inlineStr">
        <is>
          <t>開く</t>
        </is>
      </c>
      <c r="R6153" s="5" t="inlineStr">
        <is>
          <t>フォーラム添付（ログインが必要な場合あり）</t>
        </is>
      </c>
      <c r="S6153" s="5" t="inlineStr">
        <is>
          <t>不明</t>
        </is>
      </c>
      <c r="T6153" s="5" t="inlineStr"/>
      <c r="U6153" s="5" t="inlineStr">
        <is>
          <t>W6152</t>
        </is>
      </c>
    </row>
    <row r="6154">
      <c r="A6154" s="4">
        <f>RANK(M6154,$M$2:$M$6943)</f>
        <v/>
      </c>
      <c r="B6154" s="5" t="inlineStr">
        <is>
          <t>その他の地域</t>
        </is>
      </c>
      <c r="C6154" s="5" t="inlineStr">
        <is>
          <t>引出線・注記</t>
        </is>
      </c>
      <c r="D6154" s="5" t="inlineStr">
        <is>
          <t>その他</t>
        </is>
      </c>
      <c r="E6154" s="6" t="inlineStr">
        <is>
          <t>その他</t>
        </is>
      </c>
      <c r="F6154" s="5" t="inlineStr">
        <is>
          <t>ARD</t>
        </is>
      </c>
      <c r="G6154" s="6" t="inlineStr">
        <is>
          <t>ARD.ELF</t>
        </is>
      </c>
      <c r="H6154" s="6" t="inlineStr">
        <is>
          <t>両矢印を作図</t>
        </is>
      </c>
      <c r="I6154" s="4" t="n">
        <v>8</v>
      </c>
      <c r="J6154" s="4" t="n">
        <v>4</v>
      </c>
      <c r="K6154" s="4" t="n">
        <v>4</v>
      </c>
      <c r="L6154" s="4" t="n">
        <v>10</v>
      </c>
      <c r="M6154" s="7">
        <f>SUM(I6154:L6154)</f>
        <v/>
      </c>
      <c r="N6154" s="6" t="inlineStr">
        <is>
          <t>両矢印</t>
        </is>
      </c>
      <c r="O6154" s="5" t="inlineStr">
        <is>
          <t>인텔리코리아 (CADian)</t>
        </is>
      </c>
      <c r="P6154" s="5" t="inlineStr">
        <is>
          <t>CADian 리습 600</t>
        </is>
      </c>
      <c r="Q6154" s="8" t="inlineStr">
        <is>
          <t>開く</t>
        </is>
      </c>
      <c r="R6154" s="5" t="inlineStr">
        <is>
          <t>フォーラム添付（ログインが必要な場合あり）</t>
        </is>
      </c>
      <c r="S6154" s="5" t="inlineStr">
        <is>
          <t>互換CAD専用（CADian）</t>
        </is>
      </c>
      <c r="T6154" s="5" t="inlineStr"/>
      <c r="U6154" s="5" t="inlineStr">
        <is>
          <t>W6153</t>
        </is>
      </c>
    </row>
    <row r="6155">
      <c r="A6155" s="4">
        <f>RANK(M6155,$M$2:$M$6943)</f>
        <v/>
      </c>
      <c r="B6155" s="5" t="inlineStr">
        <is>
          <t>その他の地域</t>
        </is>
      </c>
      <c r="C6155" s="5" t="inlineStr">
        <is>
          <t>引出線・注記</t>
        </is>
      </c>
      <c r="D6155" s="5" t="inlineStr">
        <is>
          <t>その他</t>
        </is>
      </c>
      <c r="E6155" s="6" t="inlineStr">
        <is>
          <t>その他</t>
        </is>
      </c>
      <c r="F6155" s="5" t="inlineStr">
        <is>
          <t>arrow</t>
        </is>
      </c>
      <c r="G6155" s="6" t="inlineStr">
        <is>
          <t>arrow.elf</t>
        </is>
      </c>
      <c r="H6155" s="6" t="inlineStr">
        <is>
          <t>線端に中抜き矢印</t>
        </is>
      </c>
      <c r="I6155" s="4" t="n">
        <v>8</v>
      </c>
      <c r="J6155" s="4" t="n">
        <v>4</v>
      </c>
      <c r="K6155" s="4" t="n">
        <v>4</v>
      </c>
      <c r="L6155" s="4" t="n">
        <v>10</v>
      </c>
      <c r="M6155" s="7">
        <f>SUM(I6155:L6155)</f>
        <v/>
      </c>
      <c r="N6155" s="6" t="inlineStr">
        <is>
          <t>中抜き矢印</t>
        </is>
      </c>
      <c r="O6155" s="5" t="inlineStr">
        <is>
          <t>인텔리코리아 (CADian)</t>
        </is>
      </c>
      <c r="P6155" s="5" t="inlineStr">
        <is>
          <t>CADian 리습 600</t>
        </is>
      </c>
      <c r="Q6155" s="8" t="inlineStr">
        <is>
          <t>開く</t>
        </is>
      </c>
      <c r="R6155" s="5" t="inlineStr">
        <is>
          <t>フォーラム添付（ログインが必要な場合あり）</t>
        </is>
      </c>
      <c r="S6155" s="5" t="inlineStr">
        <is>
          <t>互換CAD専用（CADian）</t>
        </is>
      </c>
      <c r="T6155" s="5" t="inlineStr"/>
      <c r="U6155" s="5" t="inlineStr">
        <is>
          <t>W6154</t>
        </is>
      </c>
    </row>
    <row r="6156">
      <c r="A6156" s="4">
        <f>RANK(M6156,$M$2:$M$6943)</f>
        <v/>
      </c>
      <c r="B6156" s="5" t="inlineStr">
        <is>
          <t>その他の地域</t>
        </is>
      </c>
      <c r="C6156" s="5" t="inlineStr">
        <is>
          <t>引出線・注記</t>
        </is>
      </c>
      <c r="D6156" s="5" t="inlineStr">
        <is>
          <t>その他</t>
        </is>
      </c>
      <c r="E6156" s="6" t="inlineStr">
        <is>
          <t>その他</t>
        </is>
      </c>
      <c r="F6156" s="5" t="inlineStr">
        <is>
          <t>ARUL</t>
        </is>
      </c>
      <c r="G6156" s="6" t="inlineStr">
        <is>
          <t>ARUL.ELF</t>
        </is>
      </c>
      <c r="H6156" s="6" t="inlineStr">
        <is>
          <t>線上に中抜き矢印</t>
        </is>
      </c>
      <c r="I6156" s="4" t="n">
        <v>8</v>
      </c>
      <c r="J6156" s="4" t="n">
        <v>4</v>
      </c>
      <c r="K6156" s="4" t="n">
        <v>4</v>
      </c>
      <c r="L6156" s="4" t="n">
        <v>10</v>
      </c>
      <c r="M6156" s="7">
        <f>SUM(I6156:L6156)</f>
        <v/>
      </c>
      <c r="N6156" s="6" t="inlineStr">
        <is>
          <t>中抜き矢印</t>
        </is>
      </c>
      <c r="O6156" s="5" t="inlineStr">
        <is>
          <t>인텔리코리아 (CADian)</t>
        </is>
      </c>
      <c r="P6156" s="5" t="inlineStr">
        <is>
          <t>CADian 리습 600</t>
        </is>
      </c>
      <c r="Q6156" s="8" t="inlineStr">
        <is>
          <t>開く</t>
        </is>
      </c>
      <c r="R6156" s="5" t="inlineStr">
        <is>
          <t>フォーラム添付（ログインが必要な場合あり）</t>
        </is>
      </c>
      <c r="S6156" s="5" t="inlineStr">
        <is>
          <t>互換CAD専用（CADian）</t>
        </is>
      </c>
      <c r="T6156" s="5" t="inlineStr"/>
      <c r="U6156" s="5" t="inlineStr">
        <is>
          <t>W6155</t>
        </is>
      </c>
    </row>
    <row r="6157">
      <c r="A6157" s="4">
        <f>RANK(M6157,$M$2:$M$6943)</f>
        <v/>
      </c>
      <c r="B6157" s="5" t="inlineStr">
        <is>
          <t>ロシア語圏</t>
        </is>
      </c>
      <c r="C6157" s="5" t="inlineStr">
        <is>
          <t>04</t>
        </is>
      </c>
      <c r="D6157" s="5" t="inlineStr">
        <is>
          <t>T14</t>
        </is>
      </c>
      <c r="E6157" s="6" t="inlineStr">
        <is>
          <t>属性の抽出・一括編集・Excelとの往復</t>
        </is>
      </c>
      <c r="F6157" s="5" t="inlineStr">
        <is>
          <t>AWIDTH</t>
        </is>
      </c>
      <c r="G6157" s="6" t="inlineStr">
        <is>
          <t>AsmiTools: AWIDTH.LSP</t>
        </is>
      </c>
      <c r="H6157" s="6" t="inlineStr">
        <is>
          <t>属性の幅係数を調整</t>
        </is>
      </c>
      <c r="I6157" s="4" t="n">
        <v>6</v>
      </c>
      <c r="J6157" s="4" t="n">
        <v>6</v>
      </c>
      <c r="K6157" s="4" t="n">
        <v>6</v>
      </c>
      <c r="L6157" s="4" t="n">
        <v>8</v>
      </c>
      <c r="M6157" s="7">
        <f>SUM(I6157:L6157)</f>
        <v/>
      </c>
      <c r="N6157" s="6" t="inlineStr">
        <is>
          <t>プロパティで可</t>
        </is>
      </c>
      <c r="O6157" s="5" t="inlineStr">
        <is>
          <t>Александр Смирнов</t>
        </is>
      </c>
      <c r="P6157" s="5" t="inlineStr">
        <is>
          <t>dwg.ru</t>
        </is>
      </c>
      <c r="Q6157" s="8" t="inlineStr">
        <is>
          <t>開く</t>
        </is>
      </c>
      <c r="R6157" s="5" t="inlineStr">
        <is>
          <t>ログイン・会員登録が必要</t>
        </is>
      </c>
      <c r="S6157" s="5" t="inlineStr">
        <is>
          <t>不明</t>
        </is>
      </c>
      <c r="T6157" s="5" t="inlineStr"/>
      <c r="U6157" s="5" t="inlineStr">
        <is>
          <t>W6156</t>
        </is>
      </c>
    </row>
    <row r="6158">
      <c r="A6158" s="4">
        <f>RANK(M6158,$M$2:$M$6943)</f>
        <v/>
      </c>
      <c r="B6158" s="5" t="inlineStr">
        <is>
          <t>英語圏</t>
        </is>
      </c>
      <c r="C6158" s="5" t="inlineStr">
        <is>
          <t>ブロック・属性</t>
        </is>
      </c>
      <c r="D6158" s="5" t="inlineStr">
        <is>
          <t>T14,T12</t>
        </is>
      </c>
      <c r="E6158" s="6" t="inlineStr">
        <is>
          <t>属性の抽出・一括編集・Excelとの往復、文字の一括検索・置換</t>
        </is>
      </c>
      <c r="F6158" s="5" t="inlineStr">
        <is>
          <t>ATTED1, EA1</t>
        </is>
      </c>
      <c r="G6158" s="6" t="inlineStr">
        <is>
          <t>atted1.lsp</t>
        </is>
      </c>
      <c r="H6158" s="6" t="inlineStr">
        <is>
          <t>ブロック内属性・文字を順次編集</t>
        </is>
      </c>
      <c r="I6158" s="4" t="n">
        <v>4</v>
      </c>
      <c r="J6158" s="4" t="n">
        <v>4</v>
      </c>
      <c r="K6158" s="4" t="n">
        <v>6</v>
      </c>
      <c r="L6158" s="4" t="n">
        <v>12</v>
      </c>
      <c r="M6158" s="7">
        <f>SUM(I6158:L6158)</f>
        <v/>
      </c>
      <c r="N6158" s="6" t="inlineStr">
        <is>
          <t>EATTEDIT等で代替</t>
        </is>
      </c>
      <c r="O6158" s="5" t="inlineStr">
        <is>
          <t>Henry C. Francis (ParaCADD)</t>
        </is>
      </c>
      <c r="P6158" s="5" t="inlineStr">
        <is>
          <t>ParaCADD</t>
        </is>
      </c>
      <c r="Q6158" s="8" t="inlineStr">
        <is>
          <t>開く</t>
        </is>
      </c>
      <c r="R6158" s="5" t="inlineStr">
        <is>
          <t>配布ページからダウンロード</t>
        </is>
      </c>
      <c r="S6158" s="5" t="inlineStr">
        <is>
          <t>ソース</t>
        </is>
      </c>
      <c r="T6158" s="5" t="inlineStr"/>
      <c r="U6158" s="5" t="inlineStr">
        <is>
          <t>W6157</t>
        </is>
      </c>
    </row>
    <row r="6159">
      <c r="A6159" s="4">
        <f>RANK(M6159,$M$2:$M$6943)</f>
        <v/>
      </c>
      <c r="B6159" s="5" t="inlineStr">
        <is>
          <t>その他の地域</t>
        </is>
      </c>
      <c r="C6159" s="5" t="inlineStr">
        <is>
          <t>設備</t>
        </is>
      </c>
      <c r="D6159" s="5" t="inlineStr">
        <is>
          <t>T26</t>
        </is>
      </c>
      <c r="E6159" s="6" t="inlineStr">
        <is>
          <t>設備：器具の自動割付、配線の最短経路</t>
        </is>
      </c>
      <c r="F6159" s="5" t="inlineStr">
        <is>
          <t>AVOL</t>
        </is>
      </c>
      <c r="G6159" s="6" t="inlineStr">
        <is>
          <t>AVOL.elf</t>
        </is>
      </c>
      <c r="H6159" s="6" t="inlineStr">
        <is>
          <t>シーケンス図の交流電圧計</t>
        </is>
      </c>
      <c r="I6159" s="4" t="n">
        <v>10</v>
      </c>
      <c r="J6159" s="4" t="n">
        <v>4</v>
      </c>
      <c r="K6159" s="4" t="n">
        <v>8</v>
      </c>
      <c r="L6159" s="4" t="n">
        <v>4</v>
      </c>
      <c r="M6159" s="7">
        <f>SUM(I6159:L6159)</f>
        <v/>
      </c>
      <c r="N6159" s="6" t="inlineStr">
        <is>
          <t>電圧計</t>
        </is>
      </c>
      <c r="O6159" s="5" t="inlineStr">
        <is>
          <t>인텔리코리아 (CADian)</t>
        </is>
      </c>
      <c r="P6159" s="5" t="inlineStr">
        <is>
          <t>CADian 리습 600</t>
        </is>
      </c>
      <c r="Q6159" s="8" t="inlineStr">
        <is>
          <t>開く</t>
        </is>
      </c>
      <c r="R6159" s="5" t="inlineStr">
        <is>
          <t>フォーラム添付（ログインが必要な場合あり）</t>
        </is>
      </c>
      <c r="S6159" s="5" t="inlineStr">
        <is>
          <t>互換CAD専用（CADian）</t>
        </is>
      </c>
      <c r="T6159" s="5" t="inlineStr"/>
      <c r="U6159" s="5" t="inlineStr">
        <is>
          <t>W6158</t>
        </is>
      </c>
    </row>
    <row r="6160">
      <c r="A6160" s="4">
        <f>RANK(M6160,$M$2:$M$6943)</f>
        <v/>
      </c>
      <c r="B6160" s="5" t="inlineStr">
        <is>
          <t>英語圏</t>
        </is>
      </c>
      <c r="C6160" s="5" t="inlineStr">
        <is>
          <t>LISP開発用の部品</t>
        </is>
      </c>
      <c r="D6160" s="5" t="inlineStr">
        <is>
          <t>その他,T14</t>
        </is>
      </c>
      <c r="E6160" s="6" t="inlineStr">
        <is>
          <t>その他、属性の抽出・一括編集・Excelとの往復</t>
        </is>
      </c>
      <c r="F6160" s="5" t="inlineStr">
        <is>
          <t>-</t>
        </is>
      </c>
      <c r="G6160" s="6" t="inlineStr">
        <is>
          <t>axBlock.LSP</t>
        </is>
      </c>
      <c r="H6160" s="6" t="inlineStr">
        <is>
          <t>ブロック・属性操作関数集</t>
        </is>
      </c>
      <c r="I6160" s="4" t="n">
        <v>7</v>
      </c>
      <c r="J6160" s="4" t="n">
        <v>6</v>
      </c>
      <c r="K6160" s="4" t="n">
        <v>5</v>
      </c>
      <c r="L6160" s="4" t="n">
        <v>8</v>
      </c>
      <c r="M6160" s="7">
        <f>SUM(I6160:L6160)</f>
        <v/>
      </c>
      <c r="N6160" s="6" t="inlineStr">
        <is>
          <t>ActiveXの薄いラッパ</t>
        </is>
      </c>
      <c r="O6160" s="5" t="inlineStr">
        <is>
          <t>JTB World (Jimmy Bergmark)</t>
        </is>
      </c>
      <c r="P6160" s="5" t="inlineStr">
        <is>
          <t>JTB World</t>
        </is>
      </c>
      <c r="Q6160" s="8" t="inlineStr">
        <is>
          <t>開く</t>
        </is>
      </c>
      <c r="R6160" s="5" t="inlineStr">
        <is>
          <t>配布ページからダウンロード</t>
        </is>
      </c>
      <c r="S6160" s="5" t="inlineStr">
        <is>
          <t>ソース</t>
        </is>
      </c>
      <c r="T6160" s="5" t="inlineStr"/>
      <c r="U6160" s="5" t="inlineStr">
        <is>
          <t>W6159</t>
        </is>
      </c>
    </row>
    <row r="6161">
      <c r="A6161" s="4">
        <f>RANK(M6161,$M$2:$M$6943)</f>
        <v/>
      </c>
      <c r="B6161" s="5" t="inlineStr">
        <is>
          <t>英語圏</t>
        </is>
      </c>
      <c r="C6161" s="5" t="inlineStr">
        <is>
          <t>LISP開発用の部品</t>
        </is>
      </c>
      <c r="D6161" s="5" t="inlineStr">
        <is>
          <t>T05,その他</t>
        </is>
      </c>
      <c r="E6161" s="6" t="inlineStr">
        <is>
          <t>図枠からレイアウト・ビューポートを自動作成、その他</t>
        </is>
      </c>
      <c r="F6161" s="5" t="inlineStr">
        <is>
          <t>-</t>
        </is>
      </c>
      <c r="G6161" s="6" t="inlineStr">
        <is>
          <t>axCreateVP.LSP</t>
        </is>
      </c>
      <c r="H6161" s="6" t="inlineStr">
        <is>
          <t>ビューポート作成関数</t>
        </is>
      </c>
      <c r="I6161" s="4" t="n">
        <v>8</v>
      </c>
      <c r="J6161" s="4" t="n">
        <v>6</v>
      </c>
      <c r="K6161" s="4" t="n">
        <v>5</v>
      </c>
      <c r="L6161" s="4" t="n">
        <v>7</v>
      </c>
      <c r="M6161" s="7">
        <f>SUM(I6161:L6161)</f>
        <v/>
      </c>
      <c r="N6161" s="6" t="inlineStr">
        <is>
          <t>VP作成ラッパ</t>
        </is>
      </c>
      <c r="O6161" s="5" t="inlineStr">
        <is>
          <t>JTB World (Jimmy Bergmark)</t>
        </is>
      </c>
      <c r="P6161" s="5" t="inlineStr">
        <is>
          <t>JTB World</t>
        </is>
      </c>
      <c r="Q6161" s="8" t="inlineStr">
        <is>
          <t>開く</t>
        </is>
      </c>
      <c r="R6161" s="5" t="inlineStr">
        <is>
          <t>配布ページからダウンロード</t>
        </is>
      </c>
      <c r="S6161" s="5" t="inlineStr">
        <is>
          <t>ソース</t>
        </is>
      </c>
      <c r="T6161" s="5" t="inlineStr"/>
      <c r="U6161" s="5" t="inlineStr">
        <is>
          <t>W6160</t>
        </is>
      </c>
    </row>
    <row r="6162">
      <c r="A6162" s="4">
        <f>RANK(M6162,$M$2:$M$6943)</f>
        <v/>
      </c>
      <c r="B6162" s="5" t="inlineStr">
        <is>
          <t>その他の地域</t>
        </is>
      </c>
      <c r="C6162" s="5" t="inlineStr">
        <is>
          <t>設備</t>
        </is>
      </c>
      <c r="D6162" s="5" t="inlineStr">
        <is>
          <t>T26</t>
        </is>
      </c>
      <c r="E6162" s="6" t="inlineStr">
        <is>
          <t>設備：器具の自動割付、配線の最短経路</t>
        </is>
      </c>
      <c r="F6162" s="5" t="inlineStr">
        <is>
          <t>BBG</t>
        </is>
      </c>
      <c r="G6162" s="6" t="inlineStr">
        <is>
          <t>BBG.elf</t>
        </is>
      </c>
      <c r="H6162" s="6" t="inlineStr">
        <is>
          <t>シーケンス図の分配器</t>
        </is>
      </c>
      <c r="I6162" s="4" t="n">
        <v>10</v>
      </c>
      <c r="J6162" s="4" t="n">
        <v>4</v>
      </c>
      <c r="K6162" s="4" t="n">
        <v>8</v>
      </c>
      <c r="L6162" s="4" t="n">
        <v>4</v>
      </c>
      <c r="M6162" s="7">
        <f>SUM(I6162:L6162)</f>
        <v/>
      </c>
      <c r="N6162" s="6" t="inlineStr">
        <is>
          <t>分配器</t>
        </is>
      </c>
      <c r="O6162" s="5" t="inlineStr">
        <is>
          <t>인텔리코리아 (CADian)</t>
        </is>
      </c>
      <c r="P6162" s="5" t="inlineStr">
        <is>
          <t>CADian 리습 600</t>
        </is>
      </c>
      <c r="Q6162" s="8" t="inlineStr">
        <is>
          <t>開く</t>
        </is>
      </c>
      <c r="R6162" s="5" t="inlineStr">
        <is>
          <t>フォーラム添付（ログインが必要な場合あり）</t>
        </is>
      </c>
      <c r="S6162" s="5" t="inlineStr">
        <is>
          <t>互換CAD専用（CADian）</t>
        </is>
      </c>
      <c r="T6162" s="5" t="inlineStr"/>
      <c r="U6162" s="5" t="inlineStr">
        <is>
          <t>W6161</t>
        </is>
      </c>
    </row>
    <row r="6163">
      <c r="A6163" s="4">
        <f>RANK(M6163,$M$2:$M$6943)</f>
        <v/>
      </c>
      <c r="B6163" s="5" t="inlineStr">
        <is>
          <t>その他の地域</t>
        </is>
      </c>
      <c r="C6163" s="5" t="inlineStr">
        <is>
          <t>設備</t>
        </is>
      </c>
      <c r="D6163" s="5" t="inlineStr">
        <is>
          <t>T26</t>
        </is>
      </c>
      <c r="E6163" s="6" t="inlineStr">
        <is>
          <t>設備：器具の自動割付、配線の最短経路</t>
        </is>
      </c>
      <c r="F6163" s="5" t="inlineStr">
        <is>
          <t>BGG</t>
        </is>
      </c>
      <c r="G6163" s="6" t="inlineStr">
        <is>
          <t>BGG.elf</t>
        </is>
      </c>
      <c r="H6163" s="6" t="inlineStr">
        <is>
          <t>シーケンス図の分岐器</t>
        </is>
      </c>
      <c r="I6163" s="4" t="n">
        <v>10</v>
      </c>
      <c r="J6163" s="4" t="n">
        <v>4</v>
      </c>
      <c r="K6163" s="4" t="n">
        <v>8</v>
      </c>
      <c r="L6163" s="4" t="n">
        <v>4</v>
      </c>
      <c r="M6163" s="7">
        <f>SUM(I6163:L6163)</f>
        <v/>
      </c>
      <c r="N6163" s="6" t="inlineStr">
        <is>
          <t>分岐器</t>
        </is>
      </c>
      <c r="O6163" s="5" t="inlineStr">
        <is>
          <t>인텔리코리아 (CADian)</t>
        </is>
      </c>
      <c r="P6163" s="5" t="inlineStr">
        <is>
          <t>CADian 리습 600</t>
        </is>
      </c>
      <c r="Q6163" s="8" t="inlineStr">
        <is>
          <t>開く</t>
        </is>
      </c>
      <c r="R6163" s="5" t="inlineStr">
        <is>
          <t>フォーラム添付（ログインが必要な場合あり）</t>
        </is>
      </c>
      <c r="S6163" s="5" t="inlineStr">
        <is>
          <t>互換CAD専用（CADian）</t>
        </is>
      </c>
      <c r="T6163" s="5" t="inlineStr"/>
      <c r="U6163" s="5" t="inlineStr">
        <is>
          <t>W6162</t>
        </is>
      </c>
    </row>
    <row r="6164">
      <c r="A6164" s="4">
        <f>RANK(M6164,$M$2:$M$6943)</f>
        <v/>
      </c>
      <c r="B6164" s="5" t="inlineStr">
        <is>
          <t>その他の地域</t>
        </is>
      </c>
      <c r="C6164" s="5" t="inlineStr">
        <is>
          <t>引出線・注記</t>
        </is>
      </c>
      <c r="D6164" s="5" t="inlineStr">
        <is>
          <t>その他</t>
        </is>
      </c>
      <c r="E6164" s="6" t="inlineStr">
        <is>
          <t>その他</t>
        </is>
      </c>
      <c r="F6164" s="5" t="inlineStr">
        <is>
          <t>BIGA</t>
        </is>
      </c>
      <c r="G6164" s="6" t="inlineStr">
        <is>
          <t>BIGA.elf</t>
        </is>
      </c>
      <c r="H6164" s="6" t="inlineStr">
        <is>
          <t>幅広の大矢印</t>
        </is>
      </c>
      <c r="I6164" s="4" t="n">
        <v>8</v>
      </c>
      <c r="J6164" s="4" t="n">
        <v>4</v>
      </c>
      <c r="K6164" s="4" t="n">
        <v>4</v>
      </c>
      <c r="L6164" s="4" t="n">
        <v>10</v>
      </c>
      <c r="M6164" s="7">
        <f>SUM(I6164:L6164)</f>
        <v/>
      </c>
      <c r="N6164" s="6" t="inlineStr">
        <is>
          <t>大矢印</t>
        </is>
      </c>
      <c r="O6164" s="5" t="inlineStr">
        <is>
          <t>인텔리코리아 (CADian)</t>
        </is>
      </c>
      <c r="P6164" s="5" t="inlineStr">
        <is>
          <t>CADian 리습 600</t>
        </is>
      </c>
      <c r="Q6164" s="8" t="inlineStr">
        <is>
          <t>開く</t>
        </is>
      </c>
      <c r="R6164" s="5" t="inlineStr">
        <is>
          <t>フォーラム添付（ログインが必要な場合あり）</t>
        </is>
      </c>
      <c r="S6164" s="5" t="inlineStr">
        <is>
          <t>互換CAD専用（CADian）</t>
        </is>
      </c>
      <c r="T6164" s="5" t="inlineStr"/>
      <c r="U6164" s="5" t="inlineStr">
        <is>
          <t>W6163</t>
        </is>
      </c>
    </row>
    <row r="6165">
      <c r="A6165" s="4">
        <f>RANK(M6165,$M$2:$M$6943)</f>
        <v/>
      </c>
      <c r="B6165" s="5" t="inlineStr">
        <is>
          <t>その他の地域</t>
        </is>
      </c>
      <c r="C6165" s="5" t="inlineStr">
        <is>
          <t>引出線・注記</t>
        </is>
      </c>
      <c r="D6165" s="5" t="inlineStr">
        <is>
          <t>その他</t>
        </is>
      </c>
      <c r="E6165" s="6" t="inlineStr">
        <is>
          <t>その他</t>
        </is>
      </c>
      <c r="F6165" s="5" t="inlineStr">
        <is>
          <t>BIGA2</t>
        </is>
      </c>
      <c r="G6165" s="6" t="inlineStr">
        <is>
          <t>BIGA2.elf</t>
        </is>
      </c>
      <c r="H6165" s="6" t="inlineStr">
        <is>
          <t>塗りつぶし大矢印</t>
        </is>
      </c>
      <c r="I6165" s="4" t="n">
        <v>8</v>
      </c>
      <c r="J6165" s="4" t="n">
        <v>4</v>
      </c>
      <c r="K6165" s="4" t="n">
        <v>4</v>
      </c>
      <c r="L6165" s="4" t="n">
        <v>10</v>
      </c>
      <c r="M6165" s="7">
        <f>SUM(I6165:L6165)</f>
        <v/>
      </c>
      <c r="N6165" s="6" t="inlineStr">
        <is>
          <t>大矢印</t>
        </is>
      </c>
      <c r="O6165" s="5" t="inlineStr">
        <is>
          <t>인텔리코리아 (CADian)</t>
        </is>
      </c>
      <c r="P6165" s="5" t="inlineStr">
        <is>
          <t>CADian 리습 600</t>
        </is>
      </c>
      <c r="Q6165" s="8" t="inlineStr">
        <is>
          <t>開く</t>
        </is>
      </c>
      <c r="R6165" s="5" t="inlineStr">
        <is>
          <t>フォーラム添付（ログインが必要な場合あり）</t>
        </is>
      </c>
      <c r="S6165" s="5" t="inlineStr">
        <is>
          <t>互換CAD専用（CADian）</t>
        </is>
      </c>
      <c r="T6165" s="5" t="inlineStr"/>
      <c r="U6165" s="5" t="inlineStr">
        <is>
          <t>W6164</t>
        </is>
      </c>
    </row>
    <row r="6166">
      <c r="A6166" s="4">
        <f>RANK(M6166,$M$2:$M$6943)</f>
        <v/>
      </c>
      <c r="B6166" s="5" t="inlineStr">
        <is>
          <t>その他の地域</t>
        </is>
      </c>
      <c r="C6166" s="5" t="inlineStr">
        <is>
          <t>作図</t>
        </is>
      </c>
      <c r="D6166" s="5" t="inlineStr">
        <is>
          <t>その他</t>
        </is>
      </c>
      <c r="E6166" s="6" t="inlineStr">
        <is>
          <t>その他</t>
        </is>
      </c>
      <c r="F6166" s="5" t="inlineStr">
        <is>
          <t>C90C</t>
        </is>
      </c>
      <c r="G6166" s="6" t="inlineStr">
        <is>
          <t>C90C.ELF</t>
        </is>
      </c>
      <c r="H6166" s="6" t="inlineStr">
        <is>
          <t>2円を90度回転複写</t>
        </is>
      </c>
      <c r="I6166" s="4" t="n">
        <v>10</v>
      </c>
      <c r="J6166" s="4" t="n">
        <v>6</v>
      </c>
      <c r="K6166" s="4" t="n">
        <v>4</v>
      </c>
      <c r="L6166" s="4" t="n">
        <v>6</v>
      </c>
      <c r="M6166" s="7">
        <f>SUM(I6166:L6166)</f>
        <v/>
      </c>
      <c r="N6166" s="6" t="inlineStr">
        <is>
          <t>90度回転複写</t>
        </is>
      </c>
      <c r="O6166" s="5" t="inlineStr">
        <is>
          <t>인텔리코리아 (CADian)</t>
        </is>
      </c>
      <c r="P6166" s="5" t="inlineStr">
        <is>
          <t>CADian 리습 600</t>
        </is>
      </c>
      <c r="Q6166" s="8" t="inlineStr">
        <is>
          <t>開く</t>
        </is>
      </c>
      <c r="R6166" s="5" t="inlineStr">
        <is>
          <t>フォーラム添付（ログインが必要な場合あり）</t>
        </is>
      </c>
      <c r="S6166" s="5" t="inlineStr">
        <is>
          <t>互換CAD専用（CADian）</t>
        </is>
      </c>
      <c r="T6166" s="5" t="inlineStr"/>
      <c r="U6166" s="5" t="inlineStr">
        <is>
          <t>W6165</t>
        </is>
      </c>
    </row>
    <row r="6167">
      <c r="A6167" s="4">
        <f>RANK(M6167,$M$2:$M$6943)</f>
        <v/>
      </c>
      <c r="B6167" s="5" t="inlineStr">
        <is>
          <t>GitHub</t>
        </is>
      </c>
      <c r="C6167" s="5" t="inlineStr">
        <is>
          <t>座標・測量・土木</t>
        </is>
      </c>
      <c r="D6167" s="5" t="inlineStr">
        <is>
          <t>T27,T16</t>
        </is>
      </c>
      <c r="E6167" s="6" t="inlineStr">
        <is>
          <t>測量・土木：座標・レベル・縦断、数量拾い・集計表</t>
        </is>
      </c>
      <c r="F6167" s="5" t="inlineStr">
        <is>
          <t>calculateangle / calculatearea</t>
        </is>
      </c>
      <c r="G6167" s="6" t="inlineStr">
        <is>
          <t>calculateangle</t>
        </is>
      </c>
      <c r="H6167" s="6" t="inlineStr">
        <is>
          <t>角度・面積を計算</t>
        </is>
      </c>
      <c r="I6167" s="4" t="n">
        <v>6</v>
      </c>
      <c r="J6167" s="4" t="n">
        <v>4</v>
      </c>
      <c r="K6167" s="4" t="n">
        <v>6</v>
      </c>
      <c r="L6167" s="4" t="n">
        <v>10</v>
      </c>
      <c r="M6167" s="7">
        <f>SUM(I6167:L6167)</f>
        <v/>
      </c>
      <c r="N6167" s="6" t="inlineStr">
        <is>
          <t>角度面積計算</t>
        </is>
      </c>
      <c r="O6167" s="5" t="inlineStr">
        <is>
          <t>geetarista</t>
        </is>
      </c>
      <c r="P6167" s="5" t="inlineStr">
        <is>
          <t>GitHub: geetarista/autocad-routines</t>
        </is>
      </c>
      <c r="Q6167" s="8" t="inlineStr">
        <is>
          <t>開く</t>
        </is>
      </c>
      <c r="R6167" s="5" t="inlineStr">
        <is>
          <t>GitHub（一括取得可）</t>
        </is>
      </c>
      <c r="S6167" s="5" t="inlineStr">
        <is>
          <t>ソース</t>
        </is>
      </c>
      <c r="T6167" s="5" t="inlineStr"/>
      <c r="U6167" s="5" t="inlineStr">
        <is>
          <t>W6166</t>
        </is>
      </c>
    </row>
    <row r="6168">
      <c r="A6168" s="4">
        <f>RANK(M6168,$M$2:$M$6943)</f>
        <v/>
      </c>
      <c r="B6168" s="5" t="inlineStr">
        <is>
          <t>その他の地域</t>
        </is>
      </c>
      <c r="C6168" s="5" t="inlineStr">
        <is>
          <t>文字・テキスト</t>
        </is>
      </c>
      <c r="D6168" s="5" t="inlineStr">
        <is>
          <t>T12</t>
        </is>
      </c>
      <c r="E6168" s="6" t="inlineStr">
        <is>
          <t>文字の一括検索・置換</t>
        </is>
      </c>
      <c r="F6168" s="5" t="inlineStr">
        <is>
          <t>TH</t>
        </is>
      </c>
      <c r="G6168" s="6" t="inlineStr">
        <is>
          <t>Cambiar Altura de Texto</t>
        </is>
      </c>
      <c r="H6168" s="6" t="inlineStr">
        <is>
          <t>複数文字の高さを一括変更</t>
        </is>
      </c>
      <c r="I6168" s="4" t="n">
        <v>4</v>
      </c>
      <c r="J6168" s="4" t="n">
        <v>2</v>
      </c>
      <c r="K6168" s="4" t="n">
        <v>6</v>
      </c>
      <c r="L6168" s="4" t="n">
        <v>14</v>
      </c>
      <c r="M6168" s="7">
        <f>SUM(I6168:L6168)</f>
        <v/>
      </c>
      <c r="N6168" s="6" t="inlineStr">
        <is>
          <t>標準で可</t>
        </is>
      </c>
      <c r="O6168" s="5" t="inlineStr">
        <is>
          <t>Ingeniería Fácil</t>
        </is>
      </c>
      <c r="P6168" s="5" t="inlineStr">
        <is>
          <t>Ingeniería Fácil</t>
        </is>
      </c>
      <c r="Q6168" s="8" t="inlineStr">
        <is>
          <t>開く</t>
        </is>
      </c>
      <c r="R6168" s="5" t="inlineStr">
        <is>
          <t>配布ページからダウンロード</t>
        </is>
      </c>
      <c r="S6168" s="5" t="inlineStr">
        <is>
          <t>不明</t>
        </is>
      </c>
      <c r="T6168" s="5" t="inlineStr"/>
      <c r="U6168" s="5" t="inlineStr">
        <is>
          <t>W6167</t>
        </is>
      </c>
    </row>
    <row r="6169">
      <c r="A6169" s="4">
        <f>RANK(M6169,$M$2:$M$6943)</f>
        <v/>
      </c>
      <c r="B6169" s="5" t="inlineStr">
        <is>
          <t>GitHub</t>
        </is>
      </c>
      <c r="C6169" s="5" t="inlineStr">
        <is>
          <t>構造・鉄骨・機械</t>
        </is>
      </c>
      <c r="D6169" s="5" t="inlineStr">
        <is>
          <t>その他</t>
        </is>
      </c>
      <c r="E6169" s="6" t="inlineStr">
        <is>
          <t>その他</t>
        </is>
      </c>
      <c r="F6169" s="5" t="inlineStr">
        <is>
          <t>cdrack</t>
        </is>
      </c>
      <c r="G6169" s="6" t="inlineStr">
        <is>
          <t>cdrack</t>
        </is>
      </c>
      <c r="H6169" s="6" t="inlineStr">
        <is>
          <t>ラック部材を作図（DCL）</t>
        </is>
      </c>
      <c r="I6169" s="4" t="n">
        <v>10</v>
      </c>
      <c r="J6169" s="4" t="n">
        <v>6</v>
      </c>
      <c r="K6169" s="4" t="n">
        <v>6</v>
      </c>
      <c r="L6169" s="4" t="n">
        <v>4</v>
      </c>
      <c r="M6169" s="7">
        <f>SUM(I6169:L6169)</f>
        <v/>
      </c>
      <c r="N6169" s="6" t="inlineStr">
        <is>
          <t>ラック作図、限定</t>
        </is>
      </c>
      <c r="O6169" s="5" t="inlineStr">
        <is>
          <t>Denton Yoder</t>
        </is>
      </c>
      <c r="P6169" s="5" t="inlineStr">
        <is>
          <t>GitHub: dentonyoder/LISP</t>
        </is>
      </c>
      <c r="Q6169" s="8" t="inlineStr">
        <is>
          <t>開く</t>
        </is>
      </c>
      <c r="R6169" s="5" t="inlineStr">
        <is>
          <t>GitHub（一括取得可）</t>
        </is>
      </c>
      <c r="S6169" s="5" t="inlineStr">
        <is>
          <t>ソース</t>
        </is>
      </c>
      <c r="T6169" s="5" t="inlineStr"/>
      <c r="U6169" s="5" t="inlineStr">
        <is>
          <t>W6168</t>
        </is>
      </c>
    </row>
    <row r="6170">
      <c r="A6170" s="4">
        <f>RANK(M6170,$M$2:$M$6943)</f>
        <v/>
      </c>
      <c r="B6170" s="5" t="inlineStr">
        <is>
          <t>その他の地域</t>
        </is>
      </c>
      <c r="C6170" s="5" t="inlineStr">
        <is>
          <t>設備</t>
        </is>
      </c>
      <c r="D6170" s="5" t="inlineStr">
        <is>
          <t>T26</t>
        </is>
      </c>
      <c r="E6170" s="6" t="inlineStr">
        <is>
          <t>設備：器具の自動割付、配線の最短経路</t>
        </is>
      </c>
      <c r="F6170" s="5" t="inlineStr">
        <is>
          <t>CDS</t>
        </is>
      </c>
      <c r="G6170" s="6" t="inlineStr">
        <is>
          <t>CDS.elf</t>
        </is>
      </c>
      <c r="H6170" s="6" t="inlineStr">
        <is>
          <t>シーケンス図のコンデンサ</t>
        </is>
      </c>
      <c r="I6170" s="4" t="n">
        <v>10</v>
      </c>
      <c r="J6170" s="4" t="n">
        <v>4</v>
      </c>
      <c r="K6170" s="4" t="n">
        <v>8</v>
      </c>
      <c r="L6170" s="4" t="n">
        <v>4</v>
      </c>
      <c r="M6170" s="7">
        <f>SUM(I6170:L6170)</f>
        <v/>
      </c>
      <c r="N6170" s="6" t="inlineStr">
        <is>
          <t>コンデンサ</t>
        </is>
      </c>
      <c r="O6170" s="5" t="inlineStr">
        <is>
          <t>인텔리코리아 (CADian)</t>
        </is>
      </c>
      <c r="P6170" s="5" t="inlineStr">
        <is>
          <t>CADian 리습 600</t>
        </is>
      </c>
      <c r="Q6170" s="8" t="inlineStr">
        <is>
          <t>開く</t>
        </is>
      </c>
      <c r="R6170" s="5" t="inlineStr">
        <is>
          <t>フォーラム添付（ログインが必要な場合あり）</t>
        </is>
      </c>
      <c r="S6170" s="5" t="inlineStr">
        <is>
          <t>互換CAD専用（CADian）</t>
        </is>
      </c>
      <c r="T6170" s="5" t="inlineStr"/>
      <c r="U6170" s="5" t="inlineStr">
        <is>
          <t>W6169</t>
        </is>
      </c>
    </row>
    <row r="6171">
      <c r="A6171" s="4">
        <f>RANK(M6171,$M$2:$M$6943)</f>
        <v/>
      </c>
      <c r="B6171" s="5" t="inlineStr">
        <is>
          <t>英語圏</t>
        </is>
      </c>
      <c r="C6171" s="5" t="inlineStr">
        <is>
          <t>線・ポリライン編集</t>
        </is>
      </c>
      <c r="D6171" s="5" t="inlineStr">
        <is>
          <t>その他</t>
        </is>
      </c>
      <c r="E6171" s="6" t="inlineStr">
        <is>
          <t>その他</t>
        </is>
      </c>
      <c r="F6171" s="5" t="inlineStr">
        <is>
          <t>-</t>
        </is>
      </c>
      <c r="G6171" s="6" t="inlineStr">
        <is>
          <t>Change Entity Properties (CHG3.LSP)</t>
        </is>
      </c>
      <c r="H6171" s="6" t="inlineStr">
        <is>
          <t>図形プロパティを番号選択で変更</t>
        </is>
      </c>
      <c r="I6171" s="4" t="n">
        <v>3</v>
      </c>
      <c r="J6171" s="4" t="n">
        <v>5</v>
      </c>
      <c r="K6171" s="4" t="n">
        <v>6</v>
      </c>
      <c r="L6171" s="4" t="n">
        <v>12</v>
      </c>
      <c r="M6171" s="7">
        <f>SUM(I6171:L6171)</f>
        <v/>
      </c>
      <c r="N6171" s="6" t="inlineStr">
        <is>
          <t>プロパティパレットで代替</t>
        </is>
      </c>
      <c r="O6171" s="5" t="inlineStr"/>
      <c r="P6171" s="5" t="inlineStr">
        <is>
          <t>draftsperson.net</t>
        </is>
      </c>
      <c r="Q6171" s="8" t="inlineStr">
        <is>
          <t>開く</t>
        </is>
      </c>
      <c r="R6171" s="5" t="inlineStr">
        <is>
          <t>ファイルを直接ダウンロード</t>
        </is>
      </c>
      <c r="S6171" s="5" t="inlineStr">
        <is>
          <t>ソース</t>
        </is>
      </c>
      <c r="T6171" s="5" t="inlineStr"/>
      <c r="U6171" s="5" t="inlineStr">
        <is>
          <t>W6170</t>
        </is>
      </c>
    </row>
    <row r="6172">
      <c r="A6172" s="4">
        <f>RANK(M6172,$M$2:$M$6943)</f>
        <v/>
      </c>
      <c r="B6172" s="5" t="inlineStr">
        <is>
          <t>その他の地域</t>
        </is>
      </c>
      <c r="C6172" s="5" t="inlineStr">
        <is>
          <t>文字・テキスト</t>
        </is>
      </c>
      <c r="D6172" s="5" t="inlineStr">
        <is>
          <t>T12</t>
        </is>
      </c>
      <c r="E6172" s="6" t="inlineStr">
        <is>
          <t>文字の一括検索・置換</t>
        </is>
      </c>
      <c r="F6172" s="5" t="inlineStr">
        <is>
          <t>TUH</t>
        </is>
      </c>
      <c r="G6172" s="6" t="inlineStr">
        <is>
          <t>Change height of text, mtext and mleader</t>
        </is>
      </c>
      <c r="H6172" s="6" t="inlineStr">
        <is>
          <t>文字・MText・引出線の高さ変更</t>
        </is>
      </c>
      <c r="I6172" s="4" t="n">
        <v>4</v>
      </c>
      <c r="J6172" s="4" t="n">
        <v>2</v>
      </c>
      <c r="K6172" s="4" t="n">
        <v>6</v>
      </c>
      <c r="L6172" s="4" t="n">
        <v>14</v>
      </c>
      <c r="M6172" s="7">
        <f>SUM(I6172:L6172)</f>
        <v/>
      </c>
      <c r="N6172" s="6" t="inlineStr">
        <is>
          <t>標準で可</t>
        </is>
      </c>
      <c r="O6172" s="5" t="inlineStr">
        <is>
          <t>المهندس محمد يزيد (Mohamed Yazid)</t>
        </is>
      </c>
      <c r="P6172" s="5" t="inlineStr">
        <is>
          <t>Hesham Tarek</t>
        </is>
      </c>
      <c r="Q6172" s="8" t="inlineStr">
        <is>
          <t>開く</t>
        </is>
      </c>
      <c r="R6172" s="5" t="inlineStr">
        <is>
          <t>配布ページからダウンロード</t>
        </is>
      </c>
      <c r="S6172" s="5" t="inlineStr">
        <is>
          <t>不明</t>
        </is>
      </c>
      <c r="T6172" s="5" t="inlineStr"/>
      <c r="U6172" s="5" t="inlineStr">
        <is>
          <t>W6171</t>
        </is>
      </c>
    </row>
    <row r="6173">
      <c r="A6173" s="4">
        <f>RANK(M6173,$M$2:$M$6943)</f>
        <v/>
      </c>
      <c r="B6173" s="5" t="inlineStr">
        <is>
          <t>その他の地域</t>
        </is>
      </c>
      <c r="C6173" s="5" t="inlineStr">
        <is>
          <t>文字・テキスト</t>
        </is>
      </c>
      <c r="D6173" s="5" t="inlineStr">
        <is>
          <t>T12</t>
        </is>
      </c>
      <c r="E6173" s="6" t="inlineStr">
        <is>
          <t>文字の一括検索・置換</t>
        </is>
      </c>
      <c r="F6173" s="5" t="inlineStr">
        <is>
          <t>TUW</t>
        </is>
      </c>
      <c r="G6173" s="6" t="inlineStr">
        <is>
          <t>Change text, mtext width factor</t>
        </is>
      </c>
      <c r="H6173" s="6" t="inlineStr">
        <is>
          <t>文字幅係数を変更</t>
        </is>
      </c>
      <c r="I6173" s="4" t="n">
        <v>6</v>
      </c>
      <c r="J6173" s="4" t="n">
        <v>4</v>
      </c>
      <c r="K6173" s="4" t="n">
        <v>4</v>
      </c>
      <c r="L6173" s="4" t="n">
        <v>12</v>
      </c>
      <c r="M6173" s="7">
        <f>SUM(I6173:L6173)</f>
        <v/>
      </c>
      <c r="N6173" s="6" t="inlineStr">
        <is>
          <t>プロパティで可</t>
        </is>
      </c>
      <c r="O6173" s="5" t="inlineStr">
        <is>
          <t>المهندس محمد يزيد (Mohamed Yazid)</t>
        </is>
      </c>
      <c r="P6173" s="5" t="inlineStr">
        <is>
          <t>Hesham Tarek</t>
        </is>
      </c>
      <c r="Q6173" s="8" t="inlineStr">
        <is>
          <t>開く</t>
        </is>
      </c>
      <c r="R6173" s="5" t="inlineStr">
        <is>
          <t>配布ページからダウンロード</t>
        </is>
      </c>
      <c r="S6173" s="5" t="inlineStr">
        <is>
          <t>不明</t>
        </is>
      </c>
      <c r="T6173" s="5" t="inlineStr"/>
      <c r="U6173" s="5" t="inlineStr">
        <is>
          <t>W6172</t>
        </is>
      </c>
    </row>
    <row r="6174">
      <c r="A6174" s="4">
        <f>RANK(M6174,$M$2:$M$6943)</f>
        <v/>
      </c>
      <c r="B6174" s="5" t="inlineStr">
        <is>
          <t>英語圏</t>
        </is>
      </c>
      <c r="C6174" s="5" t="inlineStr">
        <is>
          <t>線・ポリライン編集</t>
        </is>
      </c>
      <c r="D6174" s="5" t="inlineStr">
        <is>
          <t>その他</t>
        </is>
      </c>
      <c r="E6174" s="6" t="inlineStr">
        <is>
          <t>その他</t>
        </is>
      </c>
      <c r="F6174" s="5" t="inlineStr">
        <is>
          <t>CPLW</t>
        </is>
      </c>
      <c r="G6174" s="6" t="inlineStr">
        <is>
          <t>chgplw1.lsp</t>
        </is>
      </c>
      <c r="H6174" s="6" t="inlineStr">
        <is>
          <t>ポリライン幅を一括変更</t>
        </is>
      </c>
      <c r="I6174" s="4" t="n">
        <v>5</v>
      </c>
      <c r="J6174" s="4" t="n">
        <v>4</v>
      </c>
      <c r="K6174" s="4" t="n">
        <v>6</v>
      </c>
      <c r="L6174" s="4" t="n">
        <v>11</v>
      </c>
      <c r="M6174" s="7">
        <f>SUM(I6174:L6174)</f>
        <v/>
      </c>
      <c r="N6174" s="6" t="inlineStr">
        <is>
          <t>PEDIT複数で代替可</t>
        </is>
      </c>
      <c r="O6174" s="5" t="inlineStr">
        <is>
          <t>Henry C. Francis (ParaCADD)</t>
        </is>
      </c>
      <c r="P6174" s="5" t="inlineStr">
        <is>
          <t>ParaCADD</t>
        </is>
      </c>
      <c r="Q6174" s="8" t="inlineStr">
        <is>
          <t>開く</t>
        </is>
      </c>
      <c r="R6174" s="5" t="inlineStr">
        <is>
          <t>配布ページからダウンロード</t>
        </is>
      </c>
      <c r="S6174" s="5" t="inlineStr">
        <is>
          <t>ソース</t>
        </is>
      </c>
      <c r="T6174" s="5" t="inlineStr"/>
      <c r="U6174" s="5" t="inlineStr">
        <is>
          <t>W6173</t>
        </is>
      </c>
    </row>
    <row r="6175">
      <c r="A6175" s="4">
        <f>RANK(M6175,$M$2:$M$6943)</f>
        <v/>
      </c>
      <c r="B6175" s="5" t="inlineStr">
        <is>
          <t>中国語圏</t>
        </is>
      </c>
      <c r="C6175" s="5" t="inlineStr">
        <is>
          <t>文字・テキスト</t>
        </is>
      </c>
      <c r="D6175" s="5" t="inlineStr">
        <is>
          <t>T12</t>
        </is>
      </c>
      <c r="E6175" s="6" t="inlineStr">
        <is>
          <t>文字の一括検索・置換</t>
        </is>
      </c>
      <c r="F6175" s="5" t="inlineStr">
        <is>
          <t>CHTEXT</t>
        </is>
      </c>
      <c r="G6175" s="6" t="inlineStr">
        <is>
          <t>chgtext 批量替换字符</t>
        </is>
      </c>
      <c r="H6175" s="6" t="inlineStr">
        <is>
          <t>文字列を一括置換</t>
        </is>
      </c>
      <c r="I6175" s="4" t="n">
        <v>2</v>
      </c>
      <c r="J6175" s="4" t="n">
        <v>2</v>
      </c>
      <c r="K6175" s="4" t="n">
        <v>6</v>
      </c>
      <c r="L6175" s="4" t="n">
        <v>16</v>
      </c>
      <c r="M6175" s="7">
        <f>SUM(I6175:L6175)</f>
        <v/>
      </c>
      <c r="N6175" s="6" t="inlineStr">
        <is>
          <t>FIND/REPLACEで代替</t>
        </is>
      </c>
      <c r="O6175" s="5" t="inlineStr">
        <is>
          <t>Autodesk</t>
        </is>
      </c>
      <c r="P6175" s="5" t="inlineStr">
        <is>
          <t>GitHub: zhugecaomao/AutoLISP</t>
        </is>
      </c>
      <c r="Q6175" s="8" t="inlineStr">
        <is>
          <t>開く</t>
        </is>
      </c>
      <c r="R6175" s="5" t="inlineStr">
        <is>
          <t>GitHub（一括取得可）</t>
        </is>
      </c>
      <c r="S6175" s="5" t="inlineStr">
        <is>
          <t>ソース</t>
        </is>
      </c>
      <c r="T6175" s="5" t="inlineStr"/>
      <c r="U6175" s="5" t="inlineStr">
        <is>
          <t>W6174</t>
        </is>
      </c>
    </row>
    <row r="6176">
      <c r="A6176" s="4">
        <f>RANK(M6176,$M$2:$M$6943)</f>
        <v/>
      </c>
      <c r="B6176" s="5" t="inlineStr">
        <is>
          <t>英語圏</t>
        </is>
      </c>
      <c r="C6176" s="5" t="inlineStr">
        <is>
          <t>作図</t>
        </is>
      </c>
      <c r="D6176" s="5" t="inlineStr">
        <is>
          <t>その他</t>
        </is>
      </c>
      <c r="E6176" s="6" t="inlineStr">
        <is>
          <t>その他</t>
        </is>
      </c>
      <c r="F6176" s="5" t="inlineStr">
        <is>
          <t>CL</t>
        </is>
      </c>
      <c r="G6176" s="6" t="inlineStr">
        <is>
          <t>cl.lsp</t>
        </is>
      </c>
      <c r="H6176" s="6" t="inlineStr">
        <is>
          <t>円の中心線を作図</t>
        </is>
      </c>
      <c r="I6176" s="4" t="n">
        <v>5</v>
      </c>
      <c r="J6176" s="4" t="n">
        <v>3</v>
      </c>
      <c r="K6176" s="4" t="n">
        <v>6</v>
      </c>
      <c r="L6176" s="4" t="n">
        <v>12</v>
      </c>
      <c r="M6176" s="7">
        <f>SUM(I6176:L6176)</f>
        <v/>
      </c>
      <c r="N6176" s="6" t="inlineStr">
        <is>
          <t>CENTERMARKで代替</t>
        </is>
      </c>
      <c r="O6176" s="5" t="inlineStr">
        <is>
          <t>Henry C. Francis (ParaCADD)</t>
        </is>
      </c>
      <c r="P6176" s="5" t="inlineStr">
        <is>
          <t>ParaCADD</t>
        </is>
      </c>
      <c r="Q6176" s="8" t="inlineStr">
        <is>
          <t>開く</t>
        </is>
      </c>
      <c r="R6176" s="5" t="inlineStr">
        <is>
          <t>配布ページからダウンロード</t>
        </is>
      </c>
      <c r="S6176" s="5" t="inlineStr">
        <is>
          <t>ソース</t>
        </is>
      </c>
      <c r="T6176" s="5" t="inlineStr"/>
      <c r="U6176" s="5" t="inlineStr">
        <is>
          <t>W6175</t>
        </is>
      </c>
    </row>
    <row r="6177">
      <c r="A6177" s="4">
        <f>RANK(M6177,$M$2:$M$6943)</f>
        <v/>
      </c>
      <c r="B6177" s="5" t="inlineStr">
        <is>
          <t>その他の地域</t>
        </is>
      </c>
      <c r="C6177" s="5" t="inlineStr">
        <is>
          <t>作図</t>
        </is>
      </c>
      <c r="D6177" s="5" t="inlineStr">
        <is>
          <t>その他</t>
        </is>
      </c>
      <c r="E6177" s="6" t="inlineStr">
        <is>
          <t>その他</t>
        </is>
      </c>
      <c r="F6177" s="5" t="inlineStr">
        <is>
          <t>cl3</t>
        </is>
      </c>
      <c r="G6177" s="6" t="inlineStr">
        <is>
          <t>cl3.elf</t>
        </is>
      </c>
      <c r="H6177" s="6" t="inlineStr">
        <is>
          <t>傾いた円にも中心線を作図</t>
        </is>
      </c>
      <c r="I6177" s="4" t="n">
        <v>8</v>
      </c>
      <c r="J6177" s="4" t="n">
        <v>4</v>
      </c>
      <c r="K6177" s="4" t="n">
        <v>4</v>
      </c>
      <c r="L6177" s="4" t="n">
        <v>10</v>
      </c>
      <c r="M6177" s="7">
        <f>SUM(I6177:L6177)</f>
        <v/>
      </c>
      <c r="N6177" s="6" t="inlineStr">
        <is>
          <t>傾き円中心線</t>
        </is>
      </c>
      <c r="O6177" s="5" t="inlineStr">
        <is>
          <t>인텔리코리아 (CADian)</t>
        </is>
      </c>
      <c r="P6177" s="5" t="inlineStr">
        <is>
          <t>CADian 리습 600</t>
        </is>
      </c>
      <c r="Q6177" s="8" t="inlineStr">
        <is>
          <t>開く</t>
        </is>
      </c>
      <c r="R6177" s="5" t="inlineStr">
        <is>
          <t>フォーラム添付（ログインが必要な場合あり）</t>
        </is>
      </c>
      <c r="S6177" s="5" t="inlineStr">
        <is>
          <t>互換CAD専用（CADian）</t>
        </is>
      </c>
      <c r="T6177" s="5" t="inlineStr"/>
      <c r="U6177" s="5" t="inlineStr">
        <is>
          <t>W6176</t>
        </is>
      </c>
    </row>
    <row r="6178">
      <c r="A6178" s="4">
        <f>RANK(M6178,$M$2:$M$6943)</f>
        <v/>
      </c>
      <c r="B6178" s="5" t="inlineStr">
        <is>
          <t>その他の地域</t>
        </is>
      </c>
      <c r="C6178" s="5" t="inlineStr">
        <is>
          <t>作図</t>
        </is>
      </c>
      <c r="D6178" s="5" t="inlineStr">
        <is>
          <t>その他</t>
        </is>
      </c>
      <c r="E6178" s="6" t="inlineStr">
        <is>
          <t>その他</t>
        </is>
      </c>
      <c r="F6178" s="5" t="inlineStr">
        <is>
          <t>CLL</t>
        </is>
      </c>
      <c r="G6178" s="6" t="inlineStr">
        <is>
          <t>CLL.elf</t>
        </is>
      </c>
      <c r="H6178" s="6" t="inlineStr">
        <is>
          <t>大円基準で中心線</t>
        </is>
      </c>
      <c r="I6178" s="4" t="n">
        <v>8</v>
      </c>
      <c r="J6178" s="4" t="n">
        <v>4</v>
      </c>
      <c r="K6178" s="4" t="n">
        <v>6</v>
      </c>
      <c r="L6178" s="4" t="n">
        <v>8</v>
      </c>
      <c r="M6178" s="7">
        <f>SUM(I6178:L6178)</f>
        <v/>
      </c>
      <c r="N6178" s="6" t="inlineStr">
        <is>
          <t>中心線</t>
        </is>
      </c>
      <c r="O6178" s="5" t="inlineStr">
        <is>
          <t>인텔리코리아 (CADian)</t>
        </is>
      </c>
      <c r="P6178" s="5" t="inlineStr">
        <is>
          <t>CADian 리습 600</t>
        </is>
      </c>
      <c r="Q6178" s="8" t="inlineStr">
        <is>
          <t>開く</t>
        </is>
      </c>
      <c r="R6178" s="5" t="inlineStr">
        <is>
          <t>フォーラム添付（ログインが必要な場合あり）</t>
        </is>
      </c>
      <c r="S6178" s="5" t="inlineStr">
        <is>
          <t>互換CAD専用（CADian）</t>
        </is>
      </c>
      <c r="T6178" s="5" t="inlineStr"/>
      <c r="U6178" s="5" t="inlineStr">
        <is>
          <t>W6177</t>
        </is>
      </c>
    </row>
    <row r="6179">
      <c r="A6179" s="4">
        <f>RANK(M6179,$M$2:$M$6943)</f>
        <v/>
      </c>
      <c r="B6179" s="5" t="inlineStr">
        <is>
          <t>ロシア語圏</t>
        </is>
      </c>
      <c r="C6179" s="5" t="inlineStr">
        <is>
          <t>19</t>
        </is>
      </c>
      <c r="D6179" s="5" t="inlineStr">
        <is>
          <t>T28</t>
        </is>
      </c>
      <c r="E6179" s="6" t="inlineStr">
        <is>
          <t>作業環境の保存・復元</t>
        </is>
      </c>
      <c r="F6179" s="5" t="inlineStr">
        <is>
          <t>-</t>
        </is>
      </c>
      <c r="G6179" s="6" t="inlineStr">
        <is>
          <t>Comm2002</t>
        </is>
      </c>
      <c r="H6179" s="6" t="inlineStr">
        <is>
          <t>コマンドライン入力を減らすツール群</t>
        </is>
      </c>
      <c r="I6179" s="4" t="n">
        <v>6</v>
      </c>
      <c r="J6179" s="4" t="n">
        <v>6</v>
      </c>
      <c r="K6179" s="4" t="n">
        <v>6</v>
      </c>
      <c r="L6179" s="4" t="n">
        <v>8</v>
      </c>
      <c r="M6179" s="7">
        <f>SUM(I6179:L6179)</f>
        <v/>
      </c>
      <c r="N6179" s="6" t="inlineStr">
        <is>
          <t>旧版向けツール</t>
        </is>
      </c>
      <c r="O6179" s="5" t="inlineStr">
        <is>
          <t>Евгений Калашников</t>
        </is>
      </c>
      <c r="P6179" s="5" t="inlineStr">
        <is>
          <t>cad.dp.ua</t>
        </is>
      </c>
      <c r="Q6179" s="8" t="inlineStr">
        <is>
          <t>開く</t>
        </is>
      </c>
      <c r="R6179" s="5" t="inlineStr">
        <is>
          <t>配布ページからダウンロード</t>
        </is>
      </c>
      <c r="S6179" s="5" t="inlineStr">
        <is>
          <t>不明</t>
        </is>
      </c>
      <c r="T6179" s="5" t="inlineStr"/>
      <c r="U6179" s="5" t="inlineStr">
        <is>
          <t>W6178</t>
        </is>
      </c>
    </row>
    <row r="6180">
      <c r="A6180" s="4">
        <f>RANK(M6180,$M$2:$M$6943)</f>
        <v/>
      </c>
      <c r="B6180" s="5" t="inlineStr">
        <is>
          <t>日本</t>
        </is>
      </c>
      <c r="C6180" s="5" t="inlineStr">
        <is>
          <t>LISP開発用の部品</t>
        </is>
      </c>
      <c r="D6180" s="5" t="inlineStr">
        <is>
          <t>その他</t>
        </is>
      </c>
      <c r="E6180" s="6" t="inlineStr">
        <is>
          <t>その他</t>
        </is>
      </c>
      <c r="F6180" s="5" t="inlineStr">
        <is>
          <t>-</t>
        </is>
      </c>
      <c r="G6180" s="6" t="inlineStr">
        <is>
          <t>commonlib: characters</t>
        </is>
      </c>
      <c r="H6180" s="6" t="inlineStr">
        <is>
          <t>文字判定・比較関数群</t>
        </is>
      </c>
      <c r="I6180" s="4" t="n">
        <v>8</v>
      </c>
      <c r="J6180" s="4" t="n">
        <v>7</v>
      </c>
      <c r="K6180" s="4" t="n">
        <v>2</v>
      </c>
      <c r="L6180" s="4" t="n">
        <v>9</v>
      </c>
      <c r="M6180" s="7">
        <f>SUM(I6180:L6180)</f>
        <v/>
      </c>
      <c r="N6180" s="6" t="inlineStr">
        <is>
          <t>文字判定関数群</t>
        </is>
      </c>
      <c r="O6180" s="5" t="inlineStr">
        <is>
          <t>manual chair japan</t>
        </is>
      </c>
      <c r="P6180" s="5" t="inlineStr">
        <is>
          <t>GitHub: manualChair/commonlib</t>
        </is>
      </c>
      <c r="Q6180" s="8" t="inlineStr">
        <is>
          <t>開く</t>
        </is>
      </c>
      <c r="R6180" s="5" t="inlineStr">
        <is>
          <t>GitHub（一括取得可）</t>
        </is>
      </c>
      <c r="S6180" s="5" t="inlineStr">
        <is>
          <t>ソース</t>
        </is>
      </c>
      <c r="T6180" s="5" t="inlineStr"/>
      <c r="U6180" s="5" t="inlineStr">
        <is>
          <t>W6179</t>
        </is>
      </c>
    </row>
    <row r="6181">
      <c r="A6181" s="4">
        <f>RANK(M6181,$M$2:$M$6943)</f>
        <v/>
      </c>
      <c r="B6181" s="5" t="inlineStr">
        <is>
          <t>英語圏</t>
        </is>
      </c>
      <c r="C6181" s="5" t="inlineStr">
        <is>
          <t>LISP開発用の部品</t>
        </is>
      </c>
      <c r="D6181" s="5" t="inlineStr">
        <is>
          <t>その他</t>
        </is>
      </c>
      <c r="E6181" s="6" t="inlineStr">
        <is>
          <t>その他</t>
        </is>
      </c>
      <c r="F6181" s="5" t="inlineStr">
        <is>
          <t>COMPAREFILES</t>
        </is>
      </c>
      <c r="G6181" s="6" t="inlineStr">
        <is>
          <t>comparefiles.lsp</t>
        </is>
      </c>
      <c r="H6181" s="6" t="inlineStr">
        <is>
          <t>2つのテキストファイルを比較</t>
        </is>
      </c>
      <c r="I6181" s="4" t="n">
        <v>10</v>
      </c>
      <c r="J6181" s="4" t="n">
        <v>6</v>
      </c>
      <c r="K6181" s="4" t="n">
        <v>4</v>
      </c>
      <c r="L6181" s="4" t="n">
        <v>6</v>
      </c>
      <c r="M6181" s="7">
        <f>SUM(I6181:L6181)</f>
        <v/>
      </c>
      <c r="N6181" s="6" t="inlineStr">
        <is>
          <t>外部diffで代替可</t>
        </is>
      </c>
      <c r="O6181" s="5" t="inlineStr">
        <is>
          <t>Henry C. Francis (ParaCADD)</t>
        </is>
      </c>
      <c r="P6181" s="5" t="inlineStr">
        <is>
          <t>ParaCADD</t>
        </is>
      </c>
      <c r="Q6181" s="8" t="inlineStr">
        <is>
          <t>開く</t>
        </is>
      </c>
      <c r="R6181" s="5" t="inlineStr">
        <is>
          <t>配布ページからダウンロード</t>
        </is>
      </c>
      <c r="S6181" s="5" t="inlineStr">
        <is>
          <t>ソース</t>
        </is>
      </c>
      <c r="T6181" s="5" t="inlineStr"/>
      <c r="U6181" s="5" t="inlineStr">
        <is>
          <t>W6180</t>
        </is>
      </c>
    </row>
    <row r="6182">
      <c r="A6182" s="4">
        <f>RANK(M6182,$M$2:$M$6943)</f>
        <v/>
      </c>
      <c r="B6182" s="5" t="inlineStr">
        <is>
          <t>英語圏</t>
        </is>
      </c>
      <c r="C6182" s="5" t="inlineStr">
        <is>
          <t>3D</t>
        </is>
      </c>
      <c r="D6182" s="5" t="inlineStr">
        <is>
          <t>その他,T30</t>
        </is>
      </c>
      <c r="E6182" s="6" t="inlineStr">
        <is>
          <t>その他、AI・OCR・翻訳など新技術との連携</t>
        </is>
      </c>
      <c r="F6182" s="5" t="inlineStr">
        <is>
          <t>CSTL</t>
        </is>
      </c>
      <c r="G6182" s="6" t="inlineStr">
        <is>
          <t>Convert 3D Face to 3D STL</t>
        </is>
      </c>
      <c r="H6182" s="6" t="inlineStr">
        <is>
          <t>3D面をSTLファイルに変換</t>
        </is>
      </c>
      <c r="I6182" s="4" t="n">
        <v>8</v>
      </c>
      <c r="J6182" s="4" t="n">
        <v>7</v>
      </c>
      <c r="K6182" s="4" t="n">
        <v>6</v>
      </c>
      <c r="L6182" s="4" t="n">
        <v>5</v>
      </c>
      <c r="M6182" s="7">
        <f>SUM(I6182:L6182)</f>
        <v/>
      </c>
      <c r="N6182" s="6" t="inlineStr">
        <is>
          <t>STLOUTで一部代替</t>
        </is>
      </c>
      <c r="O6182" s="5" t="inlineStr">
        <is>
          <t>ESurveying Softech</t>
        </is>
      </c>
      <c r="P6182" s="5" t="inlineStr">
        <is>
          <t>eSurveying</t>
        </is>
      </c>
      <c r="Q6182" s="8" t="inlineStr">
        <is>
          <t>開く</t>
        </is>
      </c>
      <c r="R6182" s="5" t="inlineStr">
        <is>
          <t>配布ページからダウンロード</t>
        </is>
      </c>
      <c r="S6182" s="5" t="inlineStr">
        <is>
          <t>暗号化（.fas）が中心</t>
        </is>
      </c>
      <c r="T6182" s="5" t="inlineStr"/>
      <c r="U6182" s="5" t="inlineStr">
        <is>
          <t>W6181</t>
        </is>
      </c>
    </row>
    <row r="6183">
      <c r="A6183" s="4">
        <f>RANK(M6183,$M$2:$M$6943)</f>
        <v/>
      </c>
      <c r="B6183" s="5" t="inlineStr">
        <is>
          <t>その他の地域</t>
        </is>
      </c>
      <c r="C6183" s="5" t="inlineStr">
        <is>
          <t>線・ポリライン編集</t>
        </is>
      </c>
      <c r="D6183" s="5" t="inlineStr">
        <is>
          <t>その他</t>
        </is>
      </c>
      <c r="E6183" s="6" t="inlineStr">
        <is>
          <t>その他</t>
        </is>
      </c>
      <c r="F6183" s="5" t="inlineStr">
        <is>
          <t>A2C</t>
        </is>
      </c>
      <c r="G6183" s="6" t="inlineStr">
        <is>
          <t>Convert arc to circle</t>
        </is>
      </c>
      <c r="H6183" s="6" t="inlineStr">
        <is>
          <t>円弧を円に変換</t>
        </is>
      </c>
      <c r="I6183" s="4" t="n">
        <v>10</v>
      </c>
      <c r="J6183" s="4" t="n">
        <v>4</v>
      </c>
      <c r="K6183" s="4" t="n">
        <v>4</v>
      </c>
      <c r="L6183" s="4" t="n">
        <v>8</v>
      </c>
      <c r="M6183" s="7">
        <f>SUM(I6183:L6183)</f>
        <v/>
      </c>
      <c r="N6183" s="6" t="inlineStr">
        <is>
          <t>円弧→円</t>
        </is>
      </c>
      <c r="O6183" s="5" t="inlineStr">
        <is>
          <t>المهندس محمد يزيد (Mohamed Yazid)</t>
        </is>
      </c>
      <c r="P6183" s="5" t="inlineStr">
        <is>
          <t>Hesham Tarek</t>
        </is>
      </c>
      <c r="Q6183" s="8" t="inlineStr">
        <is>
          <t>開く</t>
        </is>
      </c>
      <c r="R6183" s="5" t="inlineStr">
        <is>
          <t>配布ページからダウンロード</t>
        </is>
      </c>
      <c r="S6183" s="5" t="inlineStr">
        <is>
          <t>不明</t>
        </is>
      </c>
      <c r="T6183" s="5" t="inlineStr"/>
      <c r="U6183" s="5" t="inlineStr">
        <is>
          <t>W6182</t>
        </is>
      </c>
    </row>
    <row r="6184">
      <c r="A6184" s="4">
        <f>RANK(M6184,$M$2:$M$6943)</f>
        <v/>
      </c>
      <c r="B6184" s="5" t="inlineStr">
        <is>
          <t>英語圏</t>
        </is>
      </c>
      <c r="C6184" s="5" t="inlineStr">
        <is>
          <t>文字・テキスト</t>
        </is>
      </c>
      <c r="D6184" s="5" t="inlineStr">
        <is>
          <t>T12</t>
        </is>
      </c>
      <c r="E6184" s="6" t="inlineStr">
        <is>
          <t>文字の一括検索・置換</t>
        </is>
      </c>
      <c r="F6184" s="5" t="inlineStr">
        <is>
          <t>-</t>
        </is>
      </c>
      <c r="G6184" s="6" t="inlineStr">
        <is>
          <t>Convert MText to Text in CAD</t>
        </is>
      </c>
      <c r="H6184" s="6" t="inlineStr">
        <is>
          <t>マルチテキストを文字に変換</t>
        </is>
      </c>
      <c r="I6184" s="4" t="n">
        <v>3</v>
      </c>
      <c r="J6184" s="4" t="n">
        <v>3</v>
      </c>
      <c r="K6184" s="4" t="n">
        <v>5</v>
      </c>
      <c r="L6184" s="4" t="n">
        <v>15</v>
      </c>
      <c r="M6184" s="7">
        <f>SUM(I6184:L6184)</f>
        <v/>
      </c>
      <c r="N6184" s="6" t="inlineStr">
        <is>
          <t>標準の分解で代替可</t>
        </is>
      </c>
      <c r="O6184" s="5" t="inlineStr">
        <is>
          <t>ESurveying Softech</t>
        </is>
      </c>
      <c r="P6184" s="5" t="inlineStr">
        <is>
          <t>eSurveying</t>
        </is>
      </c>
      <c r="Q6184" s="8" t="inlineStr">
        <is>
          <t>開く</t>
        </is>
      </c>
      <c r="R6184" s="5" t="inlineStr">
        <is>
          <t>配布ページからダウンロード</t>
        </is>
      </c>
      <c r="S6184" s="5" t="inlineStr">
        <is>
          <t>暗号化（.fas）が中心</t>
        </is>
      </c>
      <c r="T6184" s="5" t="inlineStr"/>
      <c r="U6184" s="5" t="inlineStr">
        <is>
          <t>W6183</t>
        </is>
      </c>
    </row>
    <row r="6185">
      <c r="A6185" s="4">
        <f>RANK(M6185,$M$2:$M$6943)</f>
        <v/>
      </c>
      <c r="B6185" s="5" t="inlineStr">
        <is>
          <t>その他の地域</t>
        </is>
      </c>
      <c r="C6185" s="5" t="inlineStr">
        <is>
          <t>線・ポリライン編集</t>
        </is>
      </c>
      <c r="D6185" s="5" t="inlineStr">
        <is>
          <t>その他</t>
        </is>
      </c>
      <c r="E6185" s="6" t="inlineStr">
        <is>
          <t>その他</t>
        </is>
      </c>
      <c r="F6185" s="5" t="inlineStr">
        <is>
          <t>CPM</t>
        </is>
      </c>
      <c r="G6185" s="6" t="inlineStr">
        <is>
          <t>CPM.ELF</t>
        </is>
      </c>
      <c r="H6185" s="6" t="inlineStr">
        <is>
          <t>複写して即ミラー</t>
        </is>
      </c>
      <c r="I6185" s="4" t="n">
        <v>6</v>
      </c>
      <c r="J6185" s="4" t="n">
        <v>4</v>
      </c>
      <c r="K6185" s="4" t="n">
        <v>4</v>
      </c>
      <c r="L6185" s="4" t="n">
        <v>12</v>
      </c>
      <c r="M6185" s="7">
        <f>SUM(I6185:L6185)</f>
        <v/>
      </c>
      <c r="N6185" s="6" t="inlineStr">
        <is>
          <t>MIRRORで可</t>
        </is>
      </c>
      <c r="O6185" s="5" t="inlineStr">
        <is>
          <t>인텔리코리아 (CADian)</t>
        </is>
      </c>
      <c r="P6185" s="5" t="inlineStr">
        <is>
          <t>CADian 리습 600</t>
        </is>
      </c>
      <c r="Q6185" s="8" t="inlineStr">
        <is>
          <t>開く</t>
        </is>
      </c>
      <c r="R6185" s="5" t="inlineStr">
        <is>
          <t>フォーラム添付（ログインが必要な場合あり）</t>
        </is>
      </c>
      <c r="S6185" s="5" t="inlineStr">
        <is>
          <t>互換CAD専用（CADian）</t>
        </is>
      </c>
      <c r="T6185" s="5" t="inlineStr"/>
      <c r="U6185" s="5" t="inlineStr">
        <is>
          <t>W6184</t>
        </is>
      </c>
    </row>
    <row r="6186">
      <c r="A6186" s="4">
        <f>RANK(M6186,$M$2:$M$6943)</f>
        <v/>
      </c>
      <c r="B6186" s="5" t="inlineStr">
        <is>
          <t>その他の地域</t>
        </is>
      </c>
      <c r="C6186" s="5" t="inlineStr">
        <is>
          <t>作図</t>
        </is>
      </c>
      <c r="D6186" s="5" t="inlineStr">
        <is>
          <t>その他</t>
        </is>
      </c>
      <c r="E6186" s="6" t="inlineStr">
        <is>
          <t>その他</t>
        </is>
      </c>
      <c r="F6186" s="5" t="inlineStr">
        <is>
          <t>CCC</t>
        </is>
      </c>
      <c r="G6186" s="6" t="inlineStr">
        <is>
          <t>Creación Avanzada de Círculos</t>
        </is>
      </c>
      <c r="H6186" s="6" t="inlineStr">
        <is>
          <t>多機能な円作成</t>
        </is>
      </c>
      <c r="I6186" s="4" t="n">
        <v>8</v>
      </c>
      <c r="J6186" s="4" t="n">
        <v>4</v>
      </c>
      <c r="K6186" s="4" t="n">
        <v>4</v>
      </c>
      <c r="L6186" s="4" t="n">
        <v>10</v>
      </c>
      <c r="M6186" s="7">
        <f>SUM(I6186:L6186)</f>
        <v/>
      </c>
      <c r="N6186" s="6" t="inlineStr">
        <is>
          <t>円作成</t>
        </is>
      </c>
      <c r="O6186" s="5" t="inlineStr">
        <is>
          <t>Ingeniería Fácil</t>
        </is>
      </c>
      <c r="P6186" s="5" t="inlineStr">
        <is>
          <t>Ingeniería Fácil</t>
        </is>
      </c>
      <c r="Q6186" s="8" t="inlineStr">
        <is>
          <t>開く</t>
        </is>
      </c>
      <c r="R6186" s="5" t="inlineStr">
        <is>
          <t>配布ページからダウンロード</t>
        </is>
      </c>
      <c r="S6186" s="5" t="inlineStr">
        <is>
          <t>不明</t>
        </is>
      </c>
      <c r="T6186" s="5" t="inlineStr"/>
      <c r="U6186" s="5" t="inlineStr">
        <is>
          <t>W6185</t>
        </is>
      </c>
    </row>
    <row r="6187">
      <c r="A6187" s="4">
        <f>RANK(M6187,$M$2:$M$6943)</f>
        <v/>
      </c>
      <c r="B6187" s="5" t="inlineStr">
        <is>
          <t>その他の地域</t>
        </is>
      </c>
      <c r="C6187" s="5" t="inlineStr">
        <is>
          <t>作図</t>
        </is>
      </c>
      <c r="D6187" s="5" t="inlineStr">
        <is>
          <t>その他</t>
        </is>
      </c>
      <c r="E6187" s="6" t="inlineStr">
        <is>
          <t>その他</t>
        </is>
      </c>
      <c r="F6187" s="5" t="inlineStr">
        <is>
          <t>REC2</t>
        </is>
      </c>
      <c r="G6187" s="6" t="inlineStr">
        <is>
          <t>Creación Avanzada de Rectángulos</t>
        </is>
      </c>
      <c r="H6187" s="6" t="inlineStr">
        <is>
          <t>多機能な矩形作成</t>
        </is>
      </c>
      <c r="I6187" s="4" t="n">
        <v>8</v>
      </c>
      <c r="J6187" s="4" t="n">
        <v>4</v>
      </c>
      <c r="K6187" s="4" t="n">
        <v>4</v>
      </c>
      <c r="L6187" s="4" t="n">
        <v>10</v>
      </c>
      <c r="M6187" s="7">
        <f>SUM(I6187:L6187)</f>
        <v/>
      </c>
      <c r="N6187" s="6" t="inlineStr">
        <is>
          <t>矩形作成</t>
        </is>
      </c>
      <c r="O6187" s="5" t="inlineStr">
        <is>
          <t>Ingeniería Fácil</t>
        </is>
      </c>
      <c r="P6187" s="5" t="inlineStr">
        <is>
          <t>Ingeniería Fácil</t>
        </is>
      </c>
      <c r="Q6187" s="8" t="inlineStr">
        <is>
          <t>開く</t>
        </is>
      </c>
      <c r="R6187" s="5" t="inlineStr">
        <is>
          <t>配布ページからダウンロード</t>
        </is>
      </c>
      <c r="S6187" s="5" t="inlineStr">
        <is>
          <t>不明</t>
        </is>
      </c>
      <c r="T6187" s="5" t="inlineStr"/>
      <c r="U6187" s="5" t="inlineStr">
        <is>
          <t>W6186</t>
        </is>
      </c>
    </row>
    <row r="6188">
      <c r="A6188" s="4">
        <f>RANK(M6188,$M$2:$M$6943)</f>
        <v/>
      </c>
      <c r="B6188" s="5" t="inlineStr">
        <is>
          <t>その他の地域</t>
        </is>
      </c>
      <c r="C6188" s="5" t="inlineStr">
        <is>
          <t>ハッチ・面積・長さ集計</t>
        </is>
      </c>
      <c r="D6188" s="5" t="inlineStr">
        <is>
          <t>その他</t>
        </is>
      </c>
      <c r="E6188" s="6" t="inlineStr">
        <is>
          <t>その他</t>
        </is>
      </c>
      <c r="F6188" s="5" t="inlineStr">
        <is>
          <t>HBU</t>
        </is>
      </c>
      <c r="G6188" s="6" t="inlineStr">
        <is>
          <t>Create hatch boundary</t>
        </is>
      </c>
      <c r="H6188" s="6" t="inlineStr">
        <is>
          <t>ハッチ境界を作成</t>
        </is>
      </c>
      <c r="I6188" s="4" t="n">
        <v>4</v>
      </c>
      <c r="J6188" s="4" t="n">
        <v>4</v>
      </c>
      <c r="K6188" s="4" t="n">
        <v>6</v>
      </c>
      <c r="L6188" s="4" t="n">
        <v>12</v>
      </c>
      <c r="M6188" s="7">
        <f>SUM(I6188:L6188)</f>
        <v/>
      </c>
      <c r="N6188" s="6" t="inlineStr">
        <is>
          <t>標準で可</t>
        </is>
      </c>
      <c r="O6188" s="5" t="inlineStr">
        <is>
          <t>المهندس محمد يزيد (Mohamed Yazid)</t>
        </is>
      </c>
      <c r="P6188" s="5" t="inlineStr">
        <is>
          <t>Hesham Tarek</t>
        </is>
      </c>
      <c r="Q6188" s="8" t="inlineStr">
        <is>
          <t>開く</t>
        </is>
      </c>
      <c r="R6188" s="5" t="inlineStr">
        <is>
          <t>配布ページからダウンロード</t>
        </is>
      </c>
      <c r="S6188" s="5" t="inlineStr">
        <is>
          <t>不明</t>
        </is>
      </c>
      <c r="T6188" s="5" t="inlineStr"/>
      <c r="U6188" s="5" t="inlineStr">
        <is>
          <t>W6187</t>
        </is>
      </c>
    </row>
    <row r="6189">
      <c r="A6189" s="4">
        <f>RANK(M6189,$M$2:$M$6943)</f>
        <v/>
      </c>
      <c r="B6189" s="5" t="inlineStr">
        <is>
          <t>その他の地域</t>
        </is>
      </c>
      <c r="C6189" s="5" t="inlineStr">
        <is>
          <t>線・ポリライン編集</t>
        </is>
      </c>
      <c r="D6189" s="5" t="inlineStr">
        <is>
          <t>その他</t>
        </is>
      </c>
      <c r="E6189" s="6" t="inlineStr">
        <is>
          <t>その他</t>
        </is>
      </c>
      <c r="F6189" s="5" t="inlineStr">
        <is>
          <t>CROCUT</t>
        </is>
      </c>
      <c r="G6189" s="6" t="inlineStr">
        <is>
          <t>CROCUT.elf</t>
        </is>
      </c>
      <c r="H6189" s="6" t="inlineStr">
        <is>
          <t>矩形を十字に切断</t>
        </is>
      </c>
      <c r="I6189" s="4" t="n">
        <v>10</v>
      </c>
      <c r="J6189" s="4" t="n">
        <v>6</v>
      </c>
      <c r="K6189" s="4" t="n">
        <v>4</v>
      </c>
      <c r="L6189" s="4" t="n">
        <v>6</v>
      </c>
      <c r="M6189" s="7">
        <f>SUM(I6189:L6189)</f>
        <v/>
      </c>
      <c r="N6189" s="6" t="inlineStr">
        <is>
          <t>十字切断</t>
        </is>
      </c>
      <c r="O6189" s="5" t="inlineStr">
        <is>
          <t>인텔리코리아 (CADian)</t>
        </is>
      </c>
      <c r="P6189" s="5" t="inlineStr">
        <is>
          <t>CADian 리습 600</t>
        </is>
      </c>
      <c r="Q6189" s="8" t="inlineStr">
        <is>
          <t>開く</t>
        </is>
      </c>
      <c r="R6189" s="5" t="inlineStr">
        <is>
          <t>フォーラム添付（ログインが必要な場合あり）</t>
        </is>
      </c>
      <c r="S6189" s="5" t="inlineStr">
        <is>
          <t>互換CAD専用（CADian）</t>
        </is>
      </c>
      <c r="T6189" s="5" t="inlineStr"/>
      <c r="U6189" s="5" t="inlineStr">
        <is>
          <t>W6188</t>
        </is>
      </c>
    </row>
    <row r="6190">
      <c r="A6190" s="4">
        <f>RANK(M6190,$M$2:$M$6943)</f>
        <v/>
      </c>
      <c r="B6190" s="5" t="inlineStr">
        <is>
          <t>GitHub</t>
        </is>
      </c>
      <c r="C6190" s="5" t="inlineStr">
        <is>
          <t>作図</t>
        </is>
      </c>
      <c r="D6190" s="5" t="inlineStr">
        <is>
          <t>その他</t>
        </is>
      </c>
      <c r="E6190" s="6" t="inlineStr">
        <is>
          <t>その他</t>
        </is>
      </c>
      <c r="F6190" s="5" t="inlineStr">
        <is>
          <t>OR / ok</t>
        </is>
      </c>
      <c r="G6190" s="6" t="inlineStr">
        <is>
          <t>crtanje</t>
        </is>
      </c>
      <c r="H6190" s="6" t="inlineStr">
        <is>
          <t>直交作図補助</t>
        </is>
      </c>
      <c r="I6190" s="4" t="n">
        <v>6</v>
      </c>
      <c r="J6190" s="4" t="n">
        <v>5</v>
      </c>
      <c r="K6190" s="4" t="n">
        <v>5</v>
      </c>
      <c r="L6190" s="4" t="n">
        <v>10</v>
      </c>
      <c r="M6190" s="7">
        <f>SUM(I6190:L6190)</f>
        <v/>
      </c>
      <c r="N6190" s="6" t="inlineStr">
        <is>
          <t>直交作図補助</t>
        </is>
      </c>
      <c r="O6190" s="5" t="inlineStr">
        <is>
          <t>Goran Cvrlje 他</t>
        </is>
      </c>
      <c r="P6190" s="5" t="inlineStr">
        <is>
          <t>GitHub: preksi/surveyors-lisp</t>
        </is>
      </c>
      <c r="Q6190" s="8" t="inlineStr">
        <is>
          <t>開く</t>
        </is>
      </c>
      <c r="R6190" s="5" t="inlineStr">
        <is>
          <t>GitHub（一括取得可）</t>
        </is>
      </c>
      <c r="S6190" s="5" t="inlineStr">
        <is>
          <t>ソース</t>
        </is>
      </c>
      <c r="T6190" s="5" t="inlineStr"/>
      <c r="U6190" s="5" t="inlineStr">
        <is>
          <t>W6189</t>
        </is>
      </c>
    </row>
    <row r="6191">
      <c r="A6191" s="4">
        <f>RANK(M6191,$M$2:$M$6943)</f>
        <v/>
      </c>
      <c r="B6191" s="5" t="inlineStr">
        <is>
          <t>中国語圏</t>
        </is>
      </c>
      <c r="C6191" s="5" t="inlineStr">
        <is>
          <t>線・ポリライン編集</t>
        </is>
      </c>
      <c r="D6191" s="5" t="inlineStr">
        <is>
          <t>その他</t>
        </is>
      </c>
      <c r="E6191" s="6" t="inlineStr">
        <is>
          <t>その他</t>
        </is>
      </c>
      <c r="F6191" s="5" t="inlineStr">
        <is>
          <t>cspe</t>
        </is>
      </c>
      <c r="G6191" s="6" t="inlineStr">
        <is>
          <t>CSPEDIT 改变线宽</t>
        </is>
      </c>
      <c r="H6191" s="6" t="inlineStr">
        <is>
          <t>PLの幅を一括変更</t>
        </is>
      </c>
      <c r="I6191" s="4" t="n">
        <v>3</v>
      </c>
      <c r="J6191" s="4" t="n">
        <v>2</v>
      </c>
      <c r="K6191" s="4" t="n">
        <v>7</v>
      </c>
      <c r="L6191" s="4" t="n">
        <v>14</v>
      </c>
      <c r="M6191" s="7">
        <f>SUM(I6191:L6191)</f>
        <v/>
      </c>
      <c r="N6191" s="6" t="inlineStr">
        <is>
          <t>PEDIT複数で可</t>
        </is>
      </c>
      <c r="O6191" s="5" t="inlineStr"/>
      <c r="P6191" s="5" t="inlineStr">
        <is>
          <t>GitHub: zhugecaomao/AutoLISP</t>
        </is>
      </c>
      <c r="Q6191" s="8" t="inlineStr">
        <is>
          <t>開く</t>
        </is>
      </c>
      <c r="R6191" s="5" t="inlineStr">
        <is>
          <t>GitHub（一括取得可）</t>
        </is>
      </c>
      <c r="S6191" s="5" t="inlineStr">
        <is>
          <t>ソース</t>
        </is>
      </c>
      <c r="T6191" s="5" t="inlineStr"/>
      <c r="U6191" s="5" t="inlineStr">
        <is>
          <t>W6190</t>
        </is>
      </c>
    </row>
    <row r="6192">
      <c r="A6192" s="4">
        <f>RANK(M6192,$M$2:$M$6943)</f>
        <v/>
      </c>
      <c r="B6192" s="5" t="inlineStr">
        <is>
          <t>英語圏</t>
        </is>
      </c>
      <c r="C6192" s="5" t="inlineStr">
        <is>
          <t>文字・テキスト</t>
        </is>
      </c>
      <c r="D6192" s="5" t="inlineStr">
        <is>
          <t>T12,T14</t>
        </is>
      </c>
      <c r="E6192" s="6" t="inlineStr">
        <is>
          <t>文字の一括検索・置換、属性の抽出・一括編集・Excelとの往復</t>
        </is>
      </c>
      <c r="F6192" s="5" t="inlineStr">
        <is>
          <t>CTC</t>
        </is>
      </c>
      <c r="G6192" s="6" t="inlineStr">
        <is>
          <t>ctc.lsp</t>
        </is>
      </c>
      <c r="H6192" s="6" t="inlineStr">
        <is>
          <t>文字・属性の大文字小文字変換</t>
        </is>
      </c>
      <c r="I6192" s="4" t="n">
        <v>3</v>
      </c>
      <c r="J6192" s="4" t="n">
        <v>4</v>
      </c>
      <c r="K6192" s="4" t="n">
        <v>5</v>
      </c>
      <c r="L6192" s="4" t="n">
        <v>14</v>
      </c>
      <c r="M6192" s="7">
        <f>SUM(I6192:L6192)</f>
        <v/>
      </c>
      <c r="N6192" s="6" t="inlineStr">
        <is>
          <t>TCASEで代替可</t>
        </is>
      </c>
      <c r="O6192" s="5" t="inlineStr">
        <is>
          <t>Henry C. Francis (ParaCADD)</t>
        </is>
      </c>
      <c r="P6192" s="5" t="inlineStr">
        <is>
          <t>ParaCADD</t>
        </is>
      </c>
      <c r="Q6192" s="8" t="inlineStr">
        <is>
          <t>開く</t>
        </is>
      </c>
      <c r="R6192" s="5" t="inlineStr">
        <is>
          <t>配布ページからダウンロード</t>
        </is>
      </c>
      <c r="S6192" s="5" t="inlineStr">
        <is>
          <t>ソース</t>
        </is>
      </c>
      <c r="T6192" s="5" t="inlineStr"/>
      <c r="U6192" s="5" t="inlineStr">
        <is>
          <t>W6191</t>
        </is>
      </c>
    </row>
    <row r="6193">
      <c r="A6193" s="4">
        <f>RANK(M6193,$M$2:$M$6943)</f>
        <v/>
      </c>
      <c r="B6193" s="5" t="inlineStr">
        <is>
          <t>その他の地域</t>
        </is>
      </c>
      <c r="C6193" s="5" t="inlineStr">
        <is>
          <t>設備</t>
        </is>
      </c>
      <c r="D6193" s="5" t="inlineStr">
        <is>
          <t>T26</t>
        </is>
      </c>
      <c r="E6193" s="6" t="inlineStr">
        <is>
          <t>設備：器具の自動割付、配線の最短経路</t>
        </is>
      </c>
      <c r="F6193" s="5" t="inlineStr">
        <is>
          <t>DCUR</t>
        </is>
      </c>
      <c r="G6193" s="6" t="inlineStr">
        <is>
          <t>DCUR.elf</t>
        </is>
      </c>
      <c r="H6193" s="6" t="inlineStr">
        <is>
          <t>シーケンス図の直流電流計</t>
        </is>
      </c>
      <c r="I6193" s="4" t="n">
        <v>10</v>
      </c>
      <c r="J6193" s="4" t="n">
        <v>4</v>
      </c>
      <c r="K6193" s="4" t="n">
        <v>8</v>
      </c>
      <c r="L6193" s="4" t="n">
        <v>4</v>
      </c>
      <c r="M6193" s="7">
        <f>SUM(I6193:L6193)</f>
        <v/>
      </c>
      <c r="N6193" s="6" t="inlineStr">
        <is>
          <t>直流電流計</t>
        </is>
      </c>
      <c r="O6193" s="5" t="inlineStr">
        <is>
          <t>인텔리코리아 (CADian)</t>
        </is>
      </c>
      <c r="P6193" s="5" t="inlineStr">
        <is>
          <t>CADian 리습 600</t>
        </is>
      </c>
      <c r="Q6193" s="8" t="inlineStr">
        <is>
          <t>開く</t>
        </is>
      </c>
      <c r="R6193" s="5" t="inlineStr">
        <is>
          <t>フォーラム添付（ログインが必要な場合あり）</t>
        </is>
      </c>
      <c r="S6193" s="5" t="inlineStr">
        <is>
          <t>互換CAD専用（CADian）</t>
        </is>
      </c>
      <c r="T6193" s="5" t="inlineStr"/>
      <c r="U6193" s="5" t="inlineStr">
        <is>
          <t>W6192</t>
        </is>
      </c>
    </row>
    <row r="6194">
      <c r="A6194" s="4">
        <f>RANK(M6194,$M$2:$M$6943)</f>
        <v/>
      </c>
      <c r="B6194" s="5" t="inlineStr">
        <is>
          <t>日本</t>
        </is>
      </c>
      <c r="C6194" s="5" t="inlineStr">
        <is>
          <t>画層</t>
        </is>
      </c>
      <c r="D6194" s="5" t="inlineStr">
        <is>
          <t>T18,T26</t>
        </is>
      </c>
      <c r="E6194" s="6" t="inlineStr">
        <is>
          <t>画層の自動振り分け・標準化、設備：器具の自動割付、配線の最短経路</t>
        </is>
      </c>
      <c r="F6194" s="5" t="inlineStr">
        <is>
          <t>-</t>
        </is>
      </c>
      <c r="G6194" s="6" t="inlineStr">
        <is>
          <t>DenGas</t>
        </is>
      </c>
      <c r="H6194" s="6" t="inlineStr">
        <is>
          <t>電気設備図面用の画層設定</t>
        </is>
      </c>
      <c r="I6194" s="4" t="n">
        <v>8</v>
      </c>
      <c r="J6194" s="4" t="n">
        <v>5</v>
      </c>
      <c r="K6194" s="4" t="n">
        <v>8</v>
      </c>
      <c r="L6194" s="4" t="n">
        <v>5</v>
      </c>
      <c r="M6194" s="7">
        <f>SUM(I6194:L6194)</f>
        <v/>
      </c>
      <c r="N6194" s="6" t="inlineStr">
        <is>
          <t>電気設備用画層設定、IntelliCAD</t>
        </is>
      </c>
      <c r="O6194" s="5" t="inlineStr">
        <is>
          <t>Kim Grossa</t>
        </is>
      </c>
      <c r="P6194" s="5" t="inlineStr">
        <is>
          <t>Vector</t>
        </is>
      </c>
      <c r="Q6194" s="8" t="inlineStr">
        <is>
          <t>開く</t>
        </is>
      </c>
      <c r="R6194" s="5" t="inlineStr">
        <is>
          <t>配布ページからダウンロード</t>
        </is>
      </c>
      <c r="S6194" s="5" t="inlineStr">
        <is>
          <t>書庫（中身は要確認）</t>
        </is>
      </c>
      <c r="T6194" s="5" t="inlineStr"/>
      <c r="U6194" s="5" t="inlineStr">
        <is>
          <t>W6193</t>
        </is>
      </c>
    </row>
    <row r="6195">
      <c r="A6195" s="4">
        <f>RANK(M6195,$M$2:$M$6943)</f>
        <v/>
      </c>
      <c r="B6195" s="5" t="inlineStr">
        <is>
          <t>その他の地域</t>
        </is>
      </c>
      <c r="C6195" s="5" t="inlineStr">
        <is>
          <t>ハッチ・面積・長さ集計</t>
        </is>
      </c>
      <c r="D6195" s="5" t="inlineStr">
        <is>
          <t>T16</t>
        </is>
      </c>
      <c r="E6195" s="6" t="inlineStr">
        <is>
          <t>数量拾い・集計表</t>
        </is>
      </c>
      <c r="F6195" s="5" t="inlineStr">
        <is>
          <t>Di2</t>
        </is>
      </c>
      <c r="G6195" s="6" t="inlineStr">
        <is>
          <t>Di2.ELF</t>
        </is>
      </c>
      <c r="H6195" s="6" t="inlineStr">
        <is>
          <t>線・ポリ長さを一時表示</t>
        </is>
      </c>
      <c r="I6195" s="4" t="n">
        <v>6</v>
      </c>
      <c r="J6195" s="4" t="n">
        <v>4</v>
      </c>
      <c r="K6195" s="4" t="n">
        <v>4</v>
      </c>
      <c r="L6195" s="4" t="n">
        <v>12</v>
      </c>
      <c r="M6195" s="7">
        <f>SUM(I6195:L6195)</f>
        <v/>
      </c>
      <c r="N6195" s="6" t="inlineStr">
        <is>
          <t>プロパティで可</t>
        </is>
      </c>
      <c r="O6195" s="5" t="inlineStr">
        <is>
          <t>인텔리코리아 (CADian)</t>
        </is>
      </c>
      <c r="P6195" s="5" t="inlineStr">
        <is>
          <t>CADian 리습 600</t>
        </is>
      </c>
      <c r="Q6195" s="8" t="inlineStr">
        <is>
          <t>開く</t>
        </is>
      </c>
      <c r="R6195" s="5" t="inlineStr">
        <is>
          <t>フォーラム添付（ログインが必要な場合あり）</t>
        </is>
      </c>
      <c r="S6195" s="5" t="inlineStr">
        <is>
          <t>互換CAD専用（CADian）</t>
        </is>
      </c>
      <c r="T6195" s="5" t="inlineStr"/>
      <c r="U6195" s="5" t="inlineStr">
        <is>
          <t>W6194</t>
        </is>
      </c>
    </row>
    <row r="6196">
      <c r="A6196" s="4">
        <f>RANK(M6196,$M$2:$M$6943)</f>
        <v/>
      </c>
      <c r="B6196" s="5" t="inlineStr">
        <is>
          <t>ヨーロッパ</t>
        </is>
      </c>
      <c r="C6196" s="5" t="inlineStr">
        <is>
          <t>ハッチ・面積・長さ集計</t>
        </is>
      </c>
      <c r="D6196" s="5" t="inlineStr">
        <is>
          <t>T16</t>
        </is>
      </c>
      <c r="E6196" s="6" t="inlineStr">
        <is>
          <t>数量拾い・集計表</t>
        </is>
      </c>
      <c r="F6196" s="5" t="inlineStr">
        <is>
          <t>dist</t>
        </is>
      </c>
      <c r="G6196" s="6" t="inlineStr">
        <is>
          <t>Dist</t>
        </is>
      </c>
      <c r="H6196" s="6" t="inlineStr">
        <is>
          <t>2点間距離や選択図形/セグメント長を表示</t>
        </is>
      </c>
      <c r="I6196" s="4" t="n">
        <v>4</v>
      </c>
      <c r="J6196" s="4" t="n">
        <v>4</v>
      </c>
      <c r="K6196" s="4" t="n">
        <v>4</v>
      </c>
      <c r="L6196" s="4" t="n">
        <v>14</v>
      </c>
      <c r="M6196" s="7">
        <f>SUM(I6196:L6196)</f>
        <v/>
      </c>
      <c r="N6196" s="6" t="inlineStr">
        <is>
          <t>標準DIST/MEASUREGEOM</t>
        </is>
      </c>
      <c r="O6196" s="5" t="inlineStr">
        <is>
          <t>(gile)</t>
        </is>
      </c>
      <c r="P6196" s="5" t="inlineStr">
        <is>
          <t>gileCAD</t>
        </is>
      </c>
      <c r="Q6196" s="8" t="inlineStr">
        <is>
          <t>開く</t>
        </is>
      </c>
      <c r="R6196" s="5" t="inlineStr">
        <is>
          <t>配布ページからダウンロード</t>
        </is>
      </c>
      <c r="S6196" s="5" t="inlineStr">
        <is>
          <t>ソース</t>
        </is>
      </c>
      <c r="T6196" s="5" t="inlineStr"/>
      <c r="U6196" s="5" t="inlineStr">
        <is>
          <t>W6195</t>
        </is>
      </c>
    </row>
    <row r="6197">
      <c r="A6197" s="4">
        <f>RANK(M6197,$M$2:$M$6943)</f>
        <v/>
      </c>
      <c r="B6197" s="5" t="inlineStr">
        <is>
          <t>その他の地域</t>
        </is>
      </c>
      <c r="C6197" s="5" t="inlineStr">
        <is>
          <t>建築</t>
        </is>
      </c>
      <c r="D6197" s="5" t="inlineStr">
        <is>
          <t>T24</t>
        </is>
      </c>
      <c r="E6197" s="6" t="inlineStr">
        <is>
          <t>建築：壁・建具・天井割付の作図</t>
        </is>
      </c>
      <c r="F6197" s="5" t="inlineStr">
        <is>
          <t>dr</t>
        </is>
      </c>
      <c r="G6197" s="6" t="inlineStr">
        <is>
          <t>dr.lsp</t>
        </is>
      </c>
      <c r="H6197" s="6" t="inlineStr">
        <is>
          <t>ドアを作図</t>
        </is>
      </c>
      <c r="I6197" s="4" t="n">
        <v>8</v>
      </c>
      <c r="J6197" s="4" t="n">
        <v>4</v>
      </c>
      <c r="K6197" s="4" t="n">
        <v>6</v>
      </c>
      <c r="L6197" s="4" t="n">
        <v>8</v>
      </c>
      <c r="M6197" s="7">
        <f>SUM(I6197:L6197)</f>
        <v/>
      </c>
      <c r="N6197" s="6" t="inlineStr">
        <is>
          <t>ドア作図</t>
        </is>
      </c>
      <c r="O6197" s="5" t="inlineStr"/>
      <c r="P6197" s="5" t="inlineStr">
        <is>
          <t>ART-PIA (Daum cafe)</t>
        </is>
      </c>
      <c r="Q6197" s="8" t="inlineStr">
        <is>
          <t>開く</t>
        </is>
      </c>
      <c r="R6197" s="5" t="inlineStr">
        <is>
          <t>フォーラム添付（ログインが必要な場合あり）</t>
        </is>
      </c>
      <c r="S6197" s="5" t="inlineStr">
        <is>
          <t>不明</t>
        </is>
      </c>
      <c r="T6197" s="5" t="inlineStr"/>
      <c r="U6197" s="5" t="inlineStr">
        <is>
          <t>W6196</t>
        </is>
      </c>
    </row>
    <row r="6198">
      <c r="A6198" s="4">
        <f>RANK(M6198,$M$2:$M$6943)</f>
        <v/>
      </c>
      <c r="B6198" s="5" t="inlineStr">
        <is>
          <t>その他の地域</t>
        </is>
      </c>
      <c r="C6198" s="5" t="inlineStr">
        <is>
          <t>作図</t>
        </is>
      </c>
      <c r="D6198" s="5" t="inlineStr">
        <is>
          <t>その他</t>
        </is>
      </c>
      <c r="E6198" s="6" t="inlineStr">
        <is>
          <t>その他</t>
        </is>
      </c>
      <c r="F6198" s="5" t="inlineStr">
        <is>
          <t>DR4</t>
        </is>
      </c>
      <c r="G6198" s="6" t="inlineStr">
        <is>
          <t>DR4.ELF</t>
        </is>
      </c>
      <c r="H6198" s="6" t="inlineStr">
        <is>
          <t>中心の4象限に二重矩形4個</t>
        </is>
      </c>
      <c r="I6198" s="4" t="n">
        <v>10</v>
      </c>
      <c r="J6198" s="4" t="n">
        <v>6</v>
      </c>
      <c r="K6198" s="4" t="n">
        <v>4</v>
      </c>
      <c r="L6198" s="4" t="n">
        <v>6</v>
      </c>
      <c r="M6198" s="7">
        <f>SUM(I6198:L6198)</f>
        <v/>
      </c>
      <c r="N6198" s="6" t="inlineStr">
        <is>
          <t>二重矩形4個</t>
        </is>
      </c>
      <c r="O6198" s="5" t="inlineStr">
        <is>
          <t>인텔리코리아 (CADian)</t>
        </is>
      </c>
      <c r="P6198" s="5" t="inlineStr">
        <is>
          <t>CADian 리습 600</t>
        </is>
      </c>
      <c r="Q6198" s="8" t="inlineStr">
        <is>
          <t>開く</t>
        </is>
      </c>
      <c r="R6198" s="5" t="inlineStr">
        <is>
          <t>フォーラム添付（ログインが必要な場合あり）</t>
        </is>
      </c>
      <c r="S6198" s="5" t="inlineStr">
        <is>
          <t>互換CAD専用（CADian）</t>
        </is>
      </c>
      <c r="T6198" s="5" t="inlineStr"/>
      <c r="U6198" s="5" t="inlineStr">
        <is>
          <t>W6197</t>
        </is>
      </c>
    </row>
    <row r="6199">
      <c r="A6199" s="4">
        <f>RANK(M6199,$M$2:$M$6943)</f>
        <v/>
      </c>
      <c r="B6199" s="5" t="inlineStr">
        <is>
          <t>その他の地域</t>
        </is>
      </c>
      <c r="C6199" s="5" t="inlineStr">
        <is>
          <t>作図</t>
        </is>
      </c>
      <c r="D6199" s="5" t="inlineStr">
        <is>
          <t>その他</t>
        </is>
      </c>
      <c r="E6199" s="6" t="inlineStr">
        <is>
          <t>その他</t>
        </is>
      </c>
      <c r="F6199" s="5" t="inlineStr">
        <is>
          <t>PLM</t>
        </is>
      </c>
      <c r="G6199" s="6" t="inlineStr">
        <is>
          <t>Draw multi-line</t>
        </is>
      </c>
      <c r="H6199" s="6" t="inlineStr">
        <is>
          <t>ポリで多重線を作図</t>
        </is>
      </c>
      <c r="I6199" s="4" t="n">
        <v>6</v>
      </c>
      <c r="J6199" s="4" t="n">
        <v>4</v>
      </c>
      <c r="K6199" s="4" t="n">
        <v>6</v>
      </c>
      <c r="L6199" s="4" t="n">
        <v>10</v>
      </c>
      <c r="M6199" s="7">
        <f>SUM(I6199:L6199)</f>
        <v/>
      </c>
      <c r="N6199" s="6" t="inlineStr">
        <is>
          <t>MLINE可</t>
        </is>
      </c>
      <c r="O6199" s="5" t="inlineStr">
        <is>
          <t>المهندس محمد يزيد (Mohamed Yazid)</t>
        </is>
      </c>
      <c r="P6199" s="5" t="inlineStr">
        <is>
          <t>Hesham Tarek</t>
        </is>
      </c>
      <c r="Q6199" s="8" t="inlineStr">
        <is>
          <t>開く</t>
        </is>
      </c>
      <c r="R6199" s="5" t="inlineStr">
        <is>
          <t>配布ページからダウンロード</t>
        </is>
      </c>
      <c r="S6199" s="5" t="inlineStr">
        <is>
          <t>不明</t>
        </is>
      </c>
      <c r="T6199" s="5" t="inlineStr"/>
      <c r="U6199" s="5" t="inlineStr">
        <is>
          <t>W6198</t>
        </is>
      </c>
    </row>
    <row r="6200">
      <c r="A6200" s="4">
        <f>RANK(M6200,$M$2:$M$6943)</f>
        <v/>
      </c>
      <c r="B6200" s="5" t="inlineStr">
        <is>
          <t>その他の地域</t>
        </is>
      </c>
      <c r="C6200" s="5" t="inlineStr">
        <is>
          <t>設備</t>
        </is>
      </c>
      <c r="D6200" s="5" t="inlineStr">
        <is>
          <t>T26</t>
        </is>
      </c>
      <c r="E6200" s="6" t="inlineStr">
        <is>
          <t>設備：器具の自動割付、配線の最短経路</t>
        </is>
      </c>
      <c r="F6200" s="5" t="inlineStr">
        <is>
          <t>DVOL</t>
        </is>
      </c>
      <c r="G6200" s="6" t="inlineStr">
        <is>
          <t>DVOL.elf</t>
        </is>
      </c>
      <c r="H6200" s="6" t="inlineStr">
        <is>
          <t>シーケンス図の直流電圧計</t>
        </is>
      </c>
      <c r="I6200" s="4" t="n">
        <v>10</v>
      </c>
      <c r="J6200" s="4" t="n">
        <v>4</v>
      </c>
      <c r="K6200" s="4" t="n">
        <v>8</v>
      </c>
      <c r="L6200" s="4" t="n">
        <v>4</v>
      </c>
      <c r="M6200" s="7">
        <f>SUM(I6200:L6200)</f>
        <v/>
      </c>
      <c r="N6200" s="6" t="inlineStr">
        <is>
          <t>直流電圧計</t>
        </is>
      </c>
      <c r="O6200" s="5" t="inlineStr">
        <is>
          <t>인텔리코리아 (CADian)</t>
        </is>
      </c>
      <c r="P6200" s="5" t="inlineStr">
        <is>
          <t>CADian 리습 600</t>
        </is>
      </c>
      <c r="Q6200" s="8" t="inlineStr">
        <is>
          <t>開く</t>
        </is>
      </c>
      <c r="R6200" s="5" t="inlineStr">
        <is>
          <t>フォーラム添付（ログインが必要な場合あり）</t>
        </is>
      </c>
      <c r="S6200" s="5" t="inlineStr">
        <is>
          <t>互換CAD専用（CADian）</t>
        </is>
      </c>
      <c r="T6200" s="5" t="inlineStr"/>
      <c r="U6200" s="5" t="inlineStr">
        <is>
          <t>W6199</t>
        </is>
      </c>
    </row>
    <row r="6201">
      <c r="A6201" s="4">
        <f>RANK(M6201,$M$2:$M$6943)</f>
        <v/>
      </c>
      <c r="B6201" s="5" t="inlineStr">
        <is>
          <t>その他の地域</t>
        </is>
      </c>
      <c r="C6201" s="5" t="inlineStr">
        <is>
          <t>作図</t>
        </is>
      </c>
      <c r="D6201" s="5" t="inlineStr">
        <is>
          <t>その他</t>
        </is>
      </c>
      <c r="E6201" s="6" t="inlineStr">
        <is>
          <t>その他</t>
        </is>
      </c>
      <c r="F6201" s="5" t="inlineStr">
        <is>
          <t>earc</t>
        </is>
      </c>
      <c r="G6201" s="6" t="inlineStr">
        <is>
          <t>earc.elf</t>
        </is>
      </c>
      <c r="H6201" s="6" t="inlineStr">
        <is>
          <t>2線の端を結ぶ円弧を作図</t>
        </is>
      </c>
      <c r="I6201" s="4" t="n">
        <v>8</v>
      </c>
      <c r="J6201" s="4" t="n">
        <v>4</v>
      </c>
      <c r="K6201" s="4" t="n">
        <v>4</v>
      </c>
      <c r="L6201" s="4" t="n">
        <v>10</v>
      </c>
      <c r="M6201" s="7">
        <f>SUM(I6201:L6201)</f>
        <v/>
      </c>
      <c r="N6201" s="6" t="inlineStr">
        <is>
          <t>円弧作図</t>
        </is>
      </c>
      <c r="O6201" s="5" t="inlineStr">
        <is>
          <t>인텔리코리아 (CADian)</t>
        </is>
      </c>
      <c r="P6201" s="5" t="inlineStr">
        <is>
          <t>CADian 리습 600</t>
        </is>
      </c>
      <c r="Q6201" s="8" t="inlineStr">
        <is>
          <t>開く</t>
        </is>
      </c>
      <c r="R6201" s="5" t="inlineStr">
        <is>
          <t>フォーラム添付（ログインが必要な場合あり）</t>
        </is>
      </c>
      <c r="S6201" s="5" t="inlineStr">
        <is>
          <t>互換CAD専用（CADian）</t>
        </is>
      </c>
      <c r="T6201" s="5" t="inlineStr"/>
      <c r="U6201" s="5" t="inlineStr">
        <is>
          <t>W6200</t>
        </is>
      </c>
    </row>
    <row r="6202">
      <c r="A6202" s="4">
        <f>RANK(M6202,$M$2:$M$6943)</f>
        <v/>
      </c>
      <c r="B6202" s="5" t="inlineStr">
        <is>
          <t>日本</t>
        </is>
      </c>
      <c r="C6202" s="5" t="inlineStr">
        <is>
          <t>文字・テキスト</t>
        </is>
      </c>
      <c r="D6202" s="5" t="inlineStr">
        <is>
          <t>T12</t>
        </is>
      </c>
      <c r="E6202" s="6" t="inlineStr">
        <is>
          <t>文字の一括検索・置換</t>
        </is>
      </c>
      <c r="F6202" s="5" t="inlineStr">
        <is>
          <t>-</t>
        </is>
      </c>
      <c r="G6202" s="6" t="inlineStr">
        <is>
          <t>EasyEditLite</t>
        </is>
      </c>
      <c r="H6202" s="6" t="inlineStr">
        <is>
          <t>マルチテキスト用外部エディタ（有料）</t>
        </is>
      </c>
      <c r="I6202" s="4" t="n">
        <v>5</v>
      </c>
      <c r="J6202" s="4" t="n">
        <v>5</v>
      </c>
      <c r="K6202" s="4" t="n">
        <v>6</v>
      </c>
      <c r="L6202" s="4" t="n">
        <v>10</v>
      </c>
      <c r="M6202" s="7">
        <f>SUM(I6202:L6202)</f>
        <v/>
      </c>
      <c r="N6202" s="6" t="inlineStr">
        <is>
          <t>標準MTEXTエディタで十分</t>
        </is>
      </c>
      <c r="O6202" s="5" t="inlineStr">
        <is>
          <t>OM_CAD</t>
        </is>
      </c>
      <c r="P6202" s="5" t="inlineStr">
        <is>
          <t>Vector</t>
        </is>
      </c>
      <c r="Q6202" s="8" t="inlineStr">
        <is>
          <t>開く</t>
        </is>
      </c>
      <c r="R6202" s="5" t="inlineStr">
        <is>
          <t>有料</t>
        </is>
      </c>
      <c r="S6202" s="5" t="inlineStr">
        <is>
          <t>書庫（中身は要確認）</t>
        </is>
      </c>
      <c r="T6202" s="5" t="inlineStr"/>
      <c r="U6202" s="5" t="inlineStr">
        <is>
          <t>W6201</t>
        </is>
      </c>
    </row>
    <row r="6203">
      <c r="A6203" s="4">
        <f>RANK(M6203,$M$2:$M$6943)</f>
        <v/>
      </c>
      <c r="B6203" s="5" t="inlineStr">
        <is>
          <t>その他の地域</t>
        </is>
      </c>
      <c r="C6203" s="5" t="inlineStr">
        <is>
          <t>作図</t>
        </is>
      </c>
      <c r="D6203" s="5" t="inlineStr">
        <is>
          <t>その他</t>
        </is>
      </c>
      <c r="E6203" s="6" t="inlineStr">
        <is>
          <t>その他</t>
        </is>
      </c>
      <c r="F6203" s="5" t="inlineStr">
        <is>
          <t>ECM</t>
        </is>
      </c>
      <c r="G6203" s="6" t="inlineStr">
        <is>
          <t>ECM.ELF</t>
        </is>
      </c>
      <c r="H6203" s="6" t="inlineStr">
        <is>
          <t>矩形内円を作図し即反転</t>
        </is>
      </c>
      <c r="I6203" s="4" t="n">
        <v>10</v>
      </c>
      <c r="J6203" s="4" t="n">
        <v>6</v>
      </c>
      <c r="K6203" s="4" t="n">
        <v>4</v>
      </c>
      <c r="L6203" s="4" t="n">
        <v>6</v>
      </c>
      <c r="M6203" s="7">
        <f>SUM(I6203:L6203)</f>
        <v/>
      </c>
      <c r="N6203" s="6" t="inlineStr">
        <is>
          <t>円と反転</t>
        </is>
      </c>
      <c r="O6203" s="5" t="inlineStr">
        <is>
          <t>인텔리코리아 (CADian)</t>
        </is>
      </c>
      <c r="P6203" s="5" t="inlineStr">
        <is>
          <t>CADian 리습 600</t>
        </is>
      </c>
      <c r="Q6203" s="8" t="inlineStr">
        <is>
          <t>開く</t>
        </is>
      </c>
      <c r="R6203" s="5" t="inlineStr">
        <is>
          <t>フォーラム添付（ログインが必要な場合あり）</t>
        </is>
      </c>
      <c r="S6203" s="5" t="inlineStr">
        <is>
          <t>互換CAD専用（CADian）</t>
        </is>
      </c>
      <c r="T6203" s="5" t="inlineStr"/>
      <c r="U6203" s="5" t="inlineStr">
        <is>
          <t>W6202</t>
        </is>
      </c>
    </row>
    <row r="6204">
      <c r="A6204" s="4">
        <f>RANK(M6204,$M$2:$M$6943)</f>
        <v/>
      </c>
      <c r="B6204" s="5" t="inlineStr">
        <is>
          <t>その他の地域</t>
        </is>
      </c>
      <c r="C6204" s="5" t="inlineStr">
        <is>
          <t>寸法</t>
        </is>
      </c>
      <c r="D6204" s="5" t="inlineStr">
        <is>
          <t>T07,その他</t>
        </is>
      </c>
      <c r="E6204" s="6" t="inlineStr">
        <is>
          <t>検図：寸法値の手入力上書きを検出、その他</t>
        </is>
      </c>
      <c r="F6204" s="5" t="inlineStr">
        <is>
          <t>DUW</t>
        </is>
      </c>
      <c r="G6204" s="6" t="inlineStr">
        <is>
          <t>Edit dimensions width factor</t>
        </is>
      </c>
      <c r="H6204" s="6" t="inlineStr">
        <is>
          <t>寸法文字の幅係数を編集</t>
        </is>
      </c>
      <c r="I6204" s="4" t="n">
        <v>8</v>
      </c>
      <c r="J6204" s="4" t="n">
        <v>4</v>
      </c>
      <c r="K6204" s="4" t="n">
        <v>4</v>
      </c>
      <c r="L6204" s="4" t="n">
        <v>10</v>
      </c>
      <c r="M6204" s="7">
        <f>SUM(I6204:L6204)</f>
        <v/>
      </c>
      <c r="N6204" s="6" t="inlineStr">
        <is>
          <t>幅係数</t>
        </is>
      </c>
      <c r="O6204" s="5" t="inlineStr">
        <is>
          <t>المهندس محمد يزيد (Mohamed Yazid)</t>
        </is>
      </c>
      <c r="P6204" s="5" t="inlineStr">
        <is>
          <t>Hesham Tarek</t>
        </is>
      </c>
      <c r="Q6204" s="8" t="inlineStr">
        <is>
          <t>開く</t>
        </is>
      </c>
      <c r="R6204" s="5" t="inlineStr">
        <is>
          <t>配布ページからダウンロード</t>
        </is>
      </c>
      <c r="S6204" s="5" t="inlineStr">
        <is>
          <t>不明</t>
        </is>
      </c>
      <c r="T6204" s="5" t="inlineStr"/>
      <c r="U6204" s="5" t="inlineStr">
        <is>
          <t>W6203</t>
        </is>
      </c>
    </row>
    <row r="6205">
      <c r="A6205" s="4">
        <f>RANK(M6205,$M$2:$M$6943)</f>
        <v/>
      </c>
      <c r="B6205" s="5" t="inlineStr">
        <is>
          <t>その他の地域</t>
        </is>
      </c>
      <c r="C6205" s="5" t="inlineStr">
        <is>
          <t>設備</t>
        </is>
      </c>
      <c r="D6205" s="5" t="inlineStr">
        <is>
          <t>T26</t>
        </is>
      </c>
      <c r="E6205" s="6" t="inlineStr">
        <is>
          <t>設備：器具の自動割付、配線の最短経路</t>
        </is>
      </c>
      <c r="F6205" s="5" t="inlineStr">
        <is>
          <t>edot</t>
        </is>
      </c>
      <c r="G6205" s="6" t="inlineStr">
        <is>
          <t>edot.elf</t>
        </is>
      </c>
      <c r="H6205" s="6" t="inlineStr">
        <is>
          <t>シーケンス図の接続点（塗り）</t>
        </is>
      </c>
      <c r="I6205" s="4" t="n">
        <v>10</v>
      </c>
      <c r="J6205" s="4" t="n">
        <v>4</v>
      </c>
      <c r="K6205" s="4" t="n">
        <v>8</v>
      </c>
      <c r="L6205" s="4" t="n">
        <v>4</v>
      </c>
      <c r="M6205" s="7">
        <f>SUM(I6205:L6205)</f>
        <v/>
      </c>
      <c r="N6205" s="6" t="inlineStr">
        <is>
          <t>接続点</t>
        </is>
      </c>
      <c r="O6205" s="5" t="inlineStr">
        <is>
          <t>인텔리코리아 (CADian)</t>
        </is>
      </c>
      <c r="P6205" s="5" t="inlineStr">
        <is>
          <t>CADian 리습 600</t>
        </is>
      </c>
      <c r="Q6205" s="8" t="inlineStr">
        <is>
          <t>開く</t>
        </is>
      </c>
      <c r="R6205" s="5" t="inlineStr">
        <is>
          <t>フォーラム添付（ログインが必要な場合あり）</t>
        </is>
      </c>
      <c r="S6205" s="5" t="inlineStr">
        <is>
          <t>互換CAD専用（CADian）</t>
        </is>
      </c>
      <c r="T6205" s="5" t="inlineStr"/>
      <c r="U6205" s="5" t="inlineStr">
        <is>
          <t>W6204</t>
        </is>
      </c>
    </row>
    <row r="6206">
      <c r="A6206" s="4">
        <f>RANK(M6206,$M$2:$M$6943)</f>
        <v/>
      </c>
      <c r="B6206" s="5" t="inlineStr">
        <is>
          <t>その他の地域</t>
        </is>
      </c>
      <c r="C6206" s="5" t="inlineStr">
        <is>
          <t>設備</t>
        </is>
      </c>
      <c r="D6206" s="5" t="inlineStr">
        <is>
          <t>T26</t>
        </is>
      </c>
      <c r="E6206" s="6" t="inlineStr">
        <is>
          <t>設備：器具の自動割付、配線の最短経路</t>
        </is>
      </c>
      <c r="F6206" s="5" t="inlineStr">
        <is>
          <t>edot2</t>
        </is>
      </c>
      <c r="G6206" s="6" t="inlineStr">
        <is>
          <t>edot2elf</t>
        </is>
      </c>
      <c r="H6206" s="6" t="inlineStr">
        <is>
          <t>シーケンス図の端子（白丸）</t>
        </is>
      </c>
      <c r="I6206" s="4" t="n">
        <v>10</v>
      </c>
      <c r="J6206" s="4" t="n">
        <v>4</v>
      </c>
      <c r="K6206" s="4" t="n">
        <v>8</v>
      </c>
      <c r="L6206" s="4" t="n">
        <v>4</v>
      </c>
      <c r="M6206" s="7">
        <f>SUM(I6206:L6206)</f>
        <v/>
      </c>
      <c r="N6206" s="6" t="inlineStr">
        <is>
          <t>端子白丸</t>
        </is>
      </c>
      <c r="O6206" s="5" t="inlineStr">
        <is>
          <t>인텔리코리아 (CADian)</t>
        </is>
      </c>
      <c r="P6206" s="5" t="inlineStr">
        <is>
          <t>CADian 리습 600</t>
        </is>
      </c>
      <c r="Q6206" s="8" t="inlineStr">
        <is>
          <t>開く</t>
        </is>
      </c>
      <c r="R6206" s="5" t="inlineStr">
        <is>
          <t>フォーラム添付（ログインが必要な場合あり）</t>
        </is>
      </c>
      <c r="S6206" s="5" t="inlineStr">
        <is>
          <t>互換CAD専用（CADian）</t>
        </is>
      </c>
      <c r="T6206" s="5" t="inlineStr"/>
      <c r="U6206" s="5" t="inlineStr">
        <is>
          <t>W6205</t>
        </is>
      </c>
    </row>
    <row r="6207">
      <c r="A6207" s="4">
        <f>RANK(M6207,$M$2:$M$6943)</f>
        <v/>
      </c>
      <c r="B6207" s="5" t="inlineStr">
        <is>
          <t>その他の地域</t>
        </is>
      </c>
      <c r="C6207" s="5" t="inlineStr">
        <is>
          <t>設備</t>
        </is>
      </c>
      <c r="D6207" s="5" t="inlineStr">
        <is>
          <t>T26</t>
        </is>
      </c>
      <c r="E6207" s="6" t="inlineStr">
        <is>
          <t>設備：器具の自動割付、配線の最短経路</t>
        </is>
      </c>
      <c r="F6207" s="5" t="inlineStr">
        <is>
          <t>es</t>
        </is>
      </c>
      <c r="G6207" s="6" t="inlineStr">
        <is>
          <t>es.elf</t>
        </is>
      </c>
      <c r="H6207" s="6" t="inlineStr">
        <is>
          <t>シーケンス図の電磁接触器接点</t>
        </is>
      </c>
      <c r="I6207" s="4" t="n">
        <v>10</v>
      </c>
      <c r="J6207" s="4" t="n">
        <v>4</v>
      </c>
      <c r="K6207" s="4" t="n">
        <v>8</v>
      </c>
      <c r="L6207" s="4" t="n">
        <v>4</v>
      </c>
      <c r="M6207" s="7">
        <f>SUM(I6207:L6207)</f>
        <v/>
      </c>
      <c r="N6207" s="6" t="inlineStr">
        <is>
          <t>電磁接触器</t>
        </is>
      </c>
      <c r="O6207" s="5" t="inlineStr">
        <is>
          <t>인텔리코리아 (CADian)</t>
        </is>
      </c>
      <c r="P6207" s="5" t="inlineStr">
        <is>
          <t>CADian 리습 600</t>
        </is>
      </c>
      <c r="Q6207" s="8" t="inlineStr">
        <is>
          <t>開く</t>
        </is>
      </c>
      <c r="R6207" s="5" t="inlineStr">
        <is>
          <t>フォーラム添付（ログインが必要な場合あり）</t>
        </is>
      </c>
      <c r="S6207" s="5" t="inlineStr">
        <is>
          <t>互換CAD専用（CADian）</t>
        </is>
      </c>
      <c r="T6207" s="5" t="inlineStr"/>
      <c r="U6207" s="5" t="inlineStr">
        <is>
          <t>W6206</t>
        </is>
      </c>
    </row>
    <row r="6208">
      <c r="A6208" s="4">
        <f>RANK(M6208,$M$2:$M$6943)</f>
        <v/>
      </c>
      <c r="B6208" s="5" t="inlineStr">
        <is>
          <t>その他の地域</t>
        </is>
      </c>
      <c r="C6208" s="5" t="inlineStr">
        <is>
          <t>構造・鉄骨・機械</t>
        </is>
      </c>
      <c r="D6208" s="5" t="inlineStr">
        <is>
          <t>その他</t>
        </is>
      </c>
      <c r="E6208" s="6" t="inlineStr">
        <is>
          <t>その他</t>
        </is>
      </c>
      <c r="F6208" s="5" t="inlineStr">
        <is>
          <t>FBP</t>
        </is>
      </c>
      <c r="G6208" s="6" t="inlineStr">
        <is>
          <t>FBP.ELF</t>
        </is>
      </c>
      <c r="H6208" s="6" t="inlineStr">
        <is>
          <t>フランジ付きブッシュ平面</t>
        </is>
      </c>
      <c r="I6208" s="4" t="n">
        <v>12</v>
      </c>
      <c r="J6208" s="4" t="n">
        <v>6</v>
      </c>
      <c r="K6208" s="4" t="n">
        <v>4</v>
      </c>
      <c r="L6208" s="4" t="n">
        <v>4</v>
      </c>
      <c r="M6208" s="7">
        <f>SUM(I6208:L6208)</f>
        <v/>
      </c>
      <c r="N6208" s="6" t="inlineStr">
        <is>
          <t>ブッシュ</t>
        </is>
      </c>
      <c r="O6208" s="5" t="inlineStr">
        <is>
          <t>인텔리코리아 (CADian)</t>
        </is>
      </c>
      <c r="P6208" s="5" t="inlineStr">
        <is>
          <t>CADian 리습 600</t>
        </is>
      </c>
      <c r="Q6208" s="8" t="inlineStr">
        <is>
          <t>開く</t>
        </is>
      </c>
      <c r="R6208" s="5" t="inlineStr">
        <is>
          <t>フォーラム添付（ログインが必要な場合あり）</t>
        </is>
      </c>
      <c r="S6208" s="5" t="inlineStr">
        <is>
          <t>互換CAD専用（CADian）</t>
        </is>
      </c>
      <c r="T6208" s="5" t="inlineStr"/>
      <c r="U6208" s="5" t="inlineStr">
        <is>
          <t>W6207</t>
        </is>
      </c>
    </row>
    <row r="6209">
      <c r="A6209" s="4">
        <f>RANK(M6209,$M$2:$M$6943)</f>
        <v/>
      </c>
      <c r="B6209" s="5" t="inlineStr">
        <is>
          <t>英語圏</t>
        </is>
      </c>
      <c r="C6209" s="5" t="inlineStr">
        <is>
          <t>LISP開発用の部品</t>
        </is>
      </c>
      <c r="D6209" s="5" t="inlineStr">
        <is>
          <t>その他,T09</t>
        </is>
      </c>
      <c r="E6209" s="6" t="inlineStr">
        <is>
          <t>その他、新旧図面の差分比較・雲マーク</t>
        </is>
      </c>
      <c r="F6209" s="5" t="inlineStr">
        <is>
          <t>FILEDIFF, FILEDIFFTXT</t>
        </is>
      </c>
      <c r="G6209" s="6" t="inlineStr">
        <is>
          <t>filediff.lsp</t>
        </is>
      </c>
      <c r="H6209" s="6" t="inlineStr">
        <is>
          <t>2つのテキストファイルを行比較</t>
        </is>
      </c>
      <c r="I6209" s="4" t="n">
        <v>10</v>
      </c>
      <c r="J6209" s="4" t="n">
        <v>6</v>
      </c>
      <c r="K6209" s="4" t="n">
        <v>4</v>
      </c>
      <c r="L6209" s="4" t="n">
        <v>6</v>
      </c>
      <c r="M6209" s="7">
        <f>SUM(I6209:L6209)</f>
        <v/>
      </c>
      <c r="N6209" s="6" t="inlineStr">
        <is>
          <t>外部diffで代替可</t>
        </is>
      </c>
      <c r="O6209" s="5" t="inlineStr">
        <is>
          <t>Henry C. Francis (ParaCADD)</t>
        </is>
      </c>
      <c r="P6209" s="5" t="inlineStr">
        <is>
          <t>ParaCADD</t>
        </is>
      </c>
      <c r="Q6209" s="8" t="inlineStr">
        <is>
          <t>開く</t>
        </is>
      </c>
      <c r="R6209" s="5" t="inlineStr">
        <is>
          <t>配布ページからダウンロード</t>
        </is>
      </c>
      <c r="S6209" s="5" t="inlineStr">
        <is>
          <t>ソース</t>
        </is>
      </c>
      <c r="T6209" s="5" t="inlineStr"/>
      <c r="U6209" s="5" t="inlineStr">
        <is>
          <t>W6208</t>
        </is>
      </c>
    </row>
    <row r="6210">
      <c r="A6210" s="4">
        <f>RANK(M6210,$M$2:$M$6943)</f>
        <v/>
      </c>
      <c r="B6210" s="5" t="inlineStr">
        <is>
          <t>GitHub</t>
        </is>
      </c>
      <c r="C6210" s="5" t="inlineStr">
        <is>
          <t>3D</t>
        </is>
      </c>
      <c r="D6210" s="5" t="inlineStr">
        <is>
          <t>その他,T10</t>
        </is>
      </c>
      <c r="E6210" s="6" t="inlineStr">
        <is>
          <t>その他、図面の健全性チェック・お掃除</t>
        </is>
      </c>
      <c r="F6210" s="5" t="inlineStr">
        <is>
          <t>FLAT</t>
        </is>
      </c>
      <c r="G6210" s="6" t="inlineStr">
        <is>
          <t>flatten</t>
        </is>
      </c>
      <c r="H6210" s="6" t="inlineStr">
        <is>
          <t>図形をZ=0に平坦化</t>
        </is>
      </c>
      <c r="I6210" s="4" t="n">
        <v>3</v>
      </c>
      <c r="J6210" s="4" t="n">
        <v>3</v>
      </c>
      <c r="K6210" s="4" t="n">
        <v>8</v>
      </c>
      <c r="L6210" s="4" t="n">
        <v>12</v>
      </c>
      <c r="M6210" s="7">
        <f>SUM(I6210:L6210)</f>
        <v/>
      </c>
      <c r="N6210" s="6" t="inlineStr">
        <is>
          <t>FLATTENで代替</t>
        </is>
      </c>
      <c r="O6210" s="5" t="inlineStr">
        <is>
          <t>mf4633</t>
        </is>
      </c>
      <c r="P6210" s="5" t="inlineStr">
        <is>
          <t>GitHub: mf4633/C3D-AutoCAD</t>
        </is>
      </c>
      <c r="Q6210" s="8" t="inlineStr">
        <is>
          <t>開く</t>
        </is>
      </c>
      <c r="R6210" s="5" t="inlineStr">
        <is>
          <t>GitHub（一括取得可）</t>
        </is>
      </c>
      <c r="S6210" s="5" t="inlineStr">
        <is>
          <t>ソース</t>
        </is>
      </c>
      <c r="T6210" s="5" t="inlineStr"/>
      <c r="U6210" s="5" t="inlineStr">
        <is>
          <t>W6209</t>
        </is>
      </c>
    </row>
    <row r="6211">
      <c r="A6211" s="4">
        <f>RANK(M6211,$M$2:$M$6943)</f>
        <v/>
      </c>
      <c r="B6211" s="5" t="inlineStr">
        <is>
          <t>その他の地域</t>
        </is>
      </c>
      <c r="C6211" s="5" t="inlineStr">
        <is>
          <t>設備</t>
        </is>
      </c>
      <c r="D6211" s="5" t="inlineStr">
        <is>
          <t>T26</t>
        </is>
      </c>
      <c r="E6211" s="6" t="inlineStr">
        <is>
          <t>設備：器具の自動割付、配線の最短経路</t>
        </is>
      </c>
      <c r="F6211" s="5" t="inlineStr">
        <is>
          <t>FUSE</t>
        </is>
      </c>
      <c r="G6211" s="6" t="inlineStr">
        <is>
          <t>FUSE.elf</t>
        </is>
      </c>
      <c r="H6211" s="6" t="inlineStr">
        <is>
          <t>シーケンス図のヒューズ</t>
        </is>
      </c>
      <c r="I6211" s="4" t="n">
        <v>10</v>
      </c>
      <c r="J6211" s="4" t="n">
        <v>4</v>
      </c>
      <c r="K6211" s="4" t="n">
        <v>8</v>
      </c>
      <c r="L6211" s="4" t="n">
        <v>4</v>
      </c>
      <c r="M6211" s="7">
        <f>SUM(I6211:L6211)</f>
        <v/>
      </c>
      <c r="N6211" s="6" t="inlineStr">
        <is>
          <t>ヒューズ記号</t>
        </is>
      </c>
      <c r="O6211" s="5" t="inlineStr">
        <is>
          <t>인텔리코리아 (CADian)</t>
        </is>
      </c>
      <c r="P6211" s="5" t="inlineStr">
        <is>
          <t>CADian 리습 600</t>
        </is>
      </c>
      <c r="Q6211" s="8" t="inlineStr">
        <is>
          <t>開く</t>
        </is>
      </c>
      <c r="R6211" s="5" t="inlineStr">
        <is>
          <t>フォーラム添付（ログインが必要な場合あり）</t>
        </is>
      </c>
      <c r="S6211" s="5" t="inlineStr">
        <is>
          <t>互換CAD専用（CADian）</t>
        </is>
      </c>
      <c r="T6211" s="5" t="inlineStr"/>
      <c r="U6211" s="5" t="inlineStr">
        <is>
          <t>W6210</t>
        </is>
      </c>
    </row>
    <row r="6212">
      <c r="A6212" s="4">
        <f>RANK(M6212,$M$2:$M$6943)</f>
        <v/>
      </c>
      <c r="B6212" s="5" t="inlineStr">
        <is>
          <t>中国語圏</t>
        </is>
      </c>
      <c r="C6212" s="5" t="inlineStr">
        <is>
          <t>線・ポリライン編集</t>
        </is>
      </c>
      <c r="D6212" s="5" t="inlineStr">
        <is>
          <t>その他</t>
        </is>
      </c>
      <c r="E6212" s="6" t="inlineStr">
        <is>
          <t>その他</t>
        </is>
      </c>
      <c r="F6212" s="5" t="inlineStr">
        <is>
          <t>fx</t>
        </is>
      </c>
      <c r="G6212" s="6" t="inlineStr">
        <is>
          <t>fx 线形反向</t>
        </is>
      </c>
      <c r="H6212" s="6" t="inlineStr">
        <is>
          <t>線の方向を反転</t>
        </is>
      </c>
      <c r="I6212" s="4" t="n">
        <v>3</v>
      </c>
      <c r="J6212" s="4" t="n">
        <v>3</v>
      </c>
      <c r="K6212" s="4" t="n">
        <v>6</v>
      </c>
      <c r="L6212" s="4" t="n">
        <v>14</v>
      </c>
      <c r="M6212" s="7">
        <f>SUM(I6212:L6212)</f>
        <v/>
      </c>
      <c r="N6212" s="6" t="inlineStr">
        <is>
          <t>REVERSEで代替</t>
        </is>
      </c>
      <c r="O6212" s="5" t="inlineStr"/>
      <c r="P6212" s="5" t="inlineStr">
        <is>
          <t>GitHub: zhugecaomao/AutoLISP</t>
        </is>
      </c>
      <c r="Q6212" s="8" t="inlineStr">
        <is>
          <t>開く</t>
        </is>
      </c>
      <c r="R6212" s="5" t="inlineStr">
        <is>
          <t>GitHub（一括取得可）</t>
        </is>
      </c>
      <c r="S6212" s="5" t="inlineStr">
        <is>
          <t>ソース</t>
        </is>
      </c>
      <c r="T6212" s="5" t="inlineStr"/>
      <c r="U6212" s="5" t="inlineStr">
        <is>
          <t>W6211</t>
        </is>
      </c>
    </row>
    <row r="6213">
      <c r="A6213" s="4">
        <f>RANK(M6213,$M$2:$M$6943)</f>
        <v/>
      </c>
      <c r="B6213" s="5" t="inlineStr">
        <is>
          <t>英語圏</t>
        </is>
      </c>
      <c r="C6213" s="5" t="inlineStr">
        <is>
          <t>LISP開発用の部品</t>
        </is>
      </c>
      <c r="D6213" s="5" t="inlineStr">
        <is>
          <t>その他</t>
        </is>
      </c>
      <c r="E6213" s="6" t="inlineStr">
        <is>
          <t>その他</t>
        </is>
      </c>
      <c r="F6213" s="5" t="inlineStr">
        <is>
          <t>GENT2</t>
        </is>
      </c>
      <c r="G6213" s="6" t="inlineStr">
        <is>
          <t>gent2.lsp</t>
        </is>
      </c>
      <c r="H6213" s="6" t="inlineStr">
        <is>
          <t>図形データを取得・ダンプ</t>
        </is>
      </c>
      <c r="I6213" s="4" t="n">
        <v>9</v>
      </c>
      <c r="J6213" s="4" t="n">
        <v>6</v>
      </c>
      <c r="K6213" s="4" t="n">
        <v>4</v>
      </c>
      <c r="L6213" s="4" t="n">
        <v>7</v>
      </c>
      <c r="M6213" s="7">
        <f>SUM(I6213:L6213)</f>
        <v/>
      </c>
      <c r="N6213" s="6" t="inlineStr">
        <is>
          <t>LISTで一部可</t>
        </is>
      </c>
      <c r="O6213" s="5" t="inlineStr">
        <is>
          <t>Henry C. Francis (ParaCADD)</t>
        </is>
      </c>
      <c r="P6213" s="5" t="inlineStr">
        <is>
          <t>ParaCADD</t>
        </is>
      </c>
      <c r="Q6213" s="8" t="inlineStr">
        <is>
          <t>開く</t>
        </is>
      </c>
      <c r="R6213" s="5" t="inlineStr">
        <is>
          <t>配布ページからダウンロード</t>
        </is>
      </c>
      <c r="S6213" s="5" t="inlineStr">
        <is>
          <t>ソース</t>
        </is>
      </c>
      <c r="T6213" s="5" t="inlineStr"/>
      <c r="U6213" s="5" t="inlineStr">
        <is>
          <t>W6212</t>
        </is>
      </c>
    </row>
    <row r="6214">
      <c r="A6214" s="4">
        <f>RANK(M6214,$M$2:$M$6943)</f>
        <v/>
      </c>
      <c r="B6214" s="5" t="inlineStr">
        <is>
          <t>英語圏</t>
        </is>
      </c>
      <c r="C6214" s="5" t="inlineStr">
        <is>
          <t>LISP開発用の部品</t>
        </is>
      </c>
      <c r="D6214" s="5" t="inlineStr">
        <is>
          <t>その他,T16</t>
        </is>
      </c>
      <c r="E6214" s="6" t="inlineStr">
        <is>
          <t>その他、数量拾い・集計表</t>
        </is>
      </c>
      <c r="F6214" s="5" t="inlineStr">
        <is>
          <t>-</t>
        </is>
      </c>
      <c r="G6214" s="6" t="inlineStr">
        <is>
          <t>getblockinserts.lsp</t>
        </is>
      </c>
      <c r="H6214" s="6" t="inlineStr">
        <is>
          <t>ブロック挿入一覧を取得する関数</t>
        </is>
      </c>
      <c r="I6214" s="4" t="n">
        <v>8</v>
      </c>
      <c r="J6214" s="4" t="n">
        <v>5</v>
      </c>
      <c r="K6214" s="4" t="n">
        <v>4</v>
      </c>
      <c r="L6214" s="4" t="n">
        <v>9</v>
      </c>
      <c r="M6214" s="7">
        <f>SUM(I6214:L6214)</f>
        <v/>
      </c>
      <c r="N6214" s="6" t="inlineStr">
        <is>
          <t>ブロック挿入一覧関数</t>
        </is>
      </c>
      <c r="O6214" s="5" t="inlineStr">
        <is>
          <t>mkweaver (theSwamp)</t>
        </is>
      </c>
      <c r="P6214" s="5" t="inlineStr">
        <is>
          <t>ParaCADD</t>
        </is>
      </c>
      <c r="Q6214" s="8" t="inlineStr">
        <is>
          <t>開く</t>
        </is>
      </c>
      <c r="R6214" s="5" t="inlineStr">
        <is>
          <t>配布ページからダウンロード</t>
        </is>
      </c>
      <c r="S6214" s="5" t="inlineStr">
        <is>
          <t>ソース</t>
        </is>
      </c>
      <c r="T6214" s="5" t="inlineStr"/>
      <c r="U6214" s="5" t="inlineStr">
        <is>
          <t>W6213</t>
        </is>
      </c>
    </row>
    <row r="6215">
      <c r="A6215" s="4">
        <f>RANK(M6215,$M$2:$M$6943)</f>
        <v/>
      </c>
      <c r="B6215" s="5" t="inlineStr">
        <is>
          <t>その他の地域</t>
        </is>
      </c>
      <c r="C6215" s="5" t="inlineStr">
        <is>
          <t>設備</t>
        </is>
      </c>
      <c r="D6215" s="5" t="inlineStr">
        <is>
          <t>T26</t>
        </is>
      </c>
      <c r="E6215" s="6" t="inlineStr">
        <is>
          <t>設備：器具の自動割付、配線の最短経路</t>
        </is>
      </c>
      <c r="F6215" s="5" t="inlineStr">
        <is>
          <t>GRWD</t>
        </is>
      </c>
      <c r="G6215" s="6" t="inlineStr">
        <is>
          <t>GRWD.elf</t>
        </is>
      </c>
      <c r="H6215" s="6" t="inlineStr">
        <is>
          <t>シーケンス図の接地記号</t>
        </is>
      </c>
      <c r="I6215" s="4" t="n">
        <v>10</v>
      </c>
      <c r="J6215" s="4" t="n">
        <v>4</v>
      </c>
      <c r="K6215" s="4" t="n">
        <v>8</v>
      </c>
      <c r="L6215" s="4" t="n">
        <v>4</v>
      </c>
      <c r="M6215" s="7">
        <f>SUM(I6215:L6215)</f>
        <v/>
      </c>
      <c r="N6215" s="6" t="inlineStr">
        <is>
          <t>接地記号</t>
        </is>
      </c>
      <c r="O6215" s="5" t="inlineStr">
        <is>
          <t>인텔리코리아 (CADian)</t>
        </is>
      </c>
      <c r="P6215" s="5" t="inlineStr">
        <is>
          <t>CADian 리습 600</t>
        </is>
      </c>
      <c r="Q6215" s="8" t="inlineStr">
        <is>
          <t>開く</t>
        </is>
      </c>
      <c r="R6215" s="5" t="inlineStr">
        <is>
          <t>フォーラム添付（ログインが必要な場合あり）</t>
        </is>
      </c>
      <c r="S6215" s="5" t="inlineStr">
        <is>
          <t>互換CAD専用（CADian）</t>
        </is>
      </c>
      <c r="T6215" s="5" t="inlineStr"/>
      <c r="U6215" s="5" t="inlineStr">
        <is>
          <t>W6214</t>
        </is>
      </c>
    </row>
    <row r="6216">
      <c r="A6216" s="4">
        <f>RANK(M6216,$M$2:$M$6943)</f>
        <v/>
      </c>
      <c r="B6216" s="5" t="inlineStr">
        <is>
          <t>その他の地域</t>
        </is>
      </c>
      <c r="C6216" s="5" t="inlineStr">
        <is>
          <t>構造・鉄骨・機械</t>
        </is>
      </c>
      <c r="D6216" s="5" t="inlineStr">
        <is>
          <t>その他</t>
        </is>
      </c>
      <c r="E6216" s="6" t="inlineStr">
        <is>
          <t>その他</t>
        </is>
      </c>
      <c r="F6216" s="5" t="inlineStr">
        <is>
          <t>HANDF</t>
        </is>
      </c>
      <c r="G6216" s="6" t="inlineStr">
        <is>
          <t>HANDF.ELF</t>
        </is>
      </c>
      <c r="H6216" s="6" t="inlineStr">
        <is>
          <t>取っ手の正面・側面図</t>
        </is>
      </c>
      <c r="I6216" s="4" t="n">
        <v>12</v>
      </c>
      <c r="J6216" s="4" t="n">
        <v>6</v>
      </c>
      <c r="K6216" s="4" t="n">
        <v>4</v>
      </c>
      <c r="L6216" s="4" t="n">
        <v>4</v>
      </c>
      <c r="M6216" s="7">
        <f>SUM(I6216:L6216)</f>
        <v/>
      </c>
      <c r="N6216" s="6" t="inlineStr">
        <is>
          <t>取っ手2面</t>
        </is>
      </c>
      <c r="O6216" s="5" t="inlineStr">
        <is>
          <t>인텔리코리아 (CADian)</t>
        </is>
      </c>
      <c r="P6216" s="5" t="inlineStr">
        <is>
          <t>CADian 리습 600</t>
        </is>
      </c>
      <c r="Q6216" s="8" t="inlineStr">
        <is>
          <t>開く</t>
        </is>
      </c>
      <c r="R6216" s="5" t="inlineStr">
        <is>
          <t>フォーラム添付（ログインが必要な場合あり）</t>
        </is>
      </c>
      <c r="S6216" s="5" t="inlineStr">
        <is>
          <t>互換CAD専用（CADian）</t>
        </is>
      </c>
      <c r="T6216" s="5" t="inlineStr"/>
      <c r="U6216" s="5" t="inlineStr">
        <is>
          <t>W6215</t>
        </is>
      </c>
    </row>
    <row r="6217">
      <c r="A6217" s="4">
        <f>RANK(M6217,$M$2:$M$6943)</f>
        <v/>
      </c>
      <c r="B6217" s="5" t="inlineStr">
        <is>
          <t>その他の地域</t>
        </is>
      </c>
      <c r="C6217" s="5" t="inlineStr">
        <is>
          <t>構造・鉄骨・機械</t>
        </is>
      </c>
      <c r="D6217" s="5" t="inlineStr">
        <is>
          <t>その他</t>
        </is>
      </c>
      <c r="E6217" s="6" t="inlineStr">
        <is>
          <t>その他</t>
        </is>
      </c>
      <c r="F6217" s="5" t="inlineStr">
        <is>
          <t>HANG</t>
        </is>
      </c>
      <c r="G6217" s="6" t="inlineStr">
        <is>
          <t>HANG.elf</t>
        </is>
      </c>
      <c r="H6217" s="6" t="inlineStr">
        <is>
          <t>ハンガー用穴を作図</t>
        </is>
      </c>
      <c r="I6217" s="4" t="n">
        <v>12</v>
      </c>
      <c r="J6217" s="4" t="n">
        <v>6</v>
      </c>
      <c r="K6217" s="4" t="n">
        <v>4</v>
      </c>
      <c r="L6217" s="4" t="n">
        <v>4</v>
      </c>
      <c r="M6217" s="7">
        <f>SUM(I6217:L6217)</f>
        <v/>
      </c>
      <c r="N6217" s="6" t="inlineStr">
        <is>
          <t>ハンガー穴</t>
        </is>
      </c>
      <c r="O6217" s="5" t="inlineStr">
        <is>
          <t>인텔리코리아 (CADian)</t>
        </is>
      </c>
      <c r="P6217" s="5" t="inlineStr">
        <is>
          <t>CADian 리습 600</t>
        </is>
      </c>
      <c r="Q6217" s="8" t="inlineStr">
        <is>
          <t>開く</t>
        </is>
      </c>
      <c r="R6217" s="5" t="inlineStr">
        <is>
          <t>フォーラム添付（ログインが必要な場合あり）</t>
        </is>
      </c>
      <c r="S6217" s="5" t="inlineStr">
        <is>
          <t>互換CAD専用（CADian）</t>
        </is>
      </c>
      <c r="T6217" s="5" t="inlineStr"/>
      <c r="U6217" s="5" t="inlineStr">
        <is>
          <t>W6216</t>
        </is>
      </c>
    </row>
    <row r="6218">
      <c r="A6218" s="4">
        <f>RANK(M6218,$M$2:$M$6943)</f>
        <v/>
      </c>
      <c r="B6218" s="5" t="inlineStr">
        <is>
          <t>その他の地域</t>
        </is>
      </c>
      <c r="C6218" s="5" t="inlineStr">
        <is>
          <t>ハッチ・面積・長さ集計</t>
        </is>
      </c>
      <c r="D6218" s="5" t="inlineStr">
        <is>
          <t>その他</t>
        </is>
      </c>
      <c r="E6218" s="6" t="inlineStr">
        <is>
          <t>その他</t>
        </is>
      </c>
      <c r="F6218" s="5" t="inlineStr">
        <is>
          <t>hb</t>
        </is>
      </c>
      <c r="G6218" s="6" t="inlineStr">
        <is>
          <t>hb.lsp</t>
        </is>
      </c>
      <c r="H6218" s="6" t="inlineStr">
        <is>
          <t>ハッチ境界をポリライン化</t>
        </is>
      </c>
      <c r="I6218" s="4" t="n">
        <v>4</v>
      </c>
      <c r="J6218" s="4" t="n">
        <v>4</v>
      </c>
      <c r="K6218" s="4" t="n">
        <v>6</v>
      </c>
      <c r="L6218" s="4" t="n">
        <v>12</v>
      </c>
      <c r="M6218" s="7">
        <f>SUM(I6218:L6218)</f>
        <v/>
      </c>
      <c r="N6218" s="6" t="inlineStr">
        <is>
          <t>標準で境界再作成</t>
        </is>
      </c>
      <c r="O6218" s="5" t="inlineStr">
        <is>
          <t>Paulo Gil Soto</t>
        </is>
      </c>
      <c r="P6218" s="5" t="inlineStr">
        <is>
          <t>Paulo Gil Soto blog</t>
        </is>
      </c>
      <c r="Q6218" s="8" t="inlineStr">
        <is>
          <t>開く</t>
        </is>
      </c>
      <c r="R6218" s="5" t="inlineStr">
        <is>
          <t>配布ページからダウンロード</t>
        </is>
      </c>
      <c r="S6218" s="5" t="inlineStr">
        <is>
          <t>不明</t>
        </is>
      </c>
      <c r="T6218" s="5" t="inlineStr"/>
      <c r="U6218" s="5" t="inlineStr">
        <is>
          <t>W6217</t>
        </is>
      </c>
    </row>
    <row r="6219">
      <c r="A6219" s="4">
        <f>RANK(M6219,$M$2:$M$6943)</f>
        <v/>
      </c>
      <c r="B6219" s="5" t="inlineStr">
        <is>
          <t>その他の地域</t>
        </is>
      </c>
      <c r="C6219" s="5" t="inlineStr">
        <is>
          <t>ハッチ・面積・長さ集計</t>
        </is>
      </c>
      <c r="D6219" s="5" t="inlineStr">
        <is>
          <t>その他</t>
        </is>
      </c>
      <c r="E6219" s="6" t="inlineStr">
        <is>
          <t>その他</t>
        </is>
      </c>
      <c r="F6219" s="5" t="inlineStr">
        <is>
          <t>HBR</t>
        </is>
      </c>
      <c r="G6219" s="6" t="inlineStr">
        <is>
          <t>HBR.elf</t>
        </is>
      </c>
      <c r="H6219" s="6" t="inlineStr">
        <is>
          <t>ハッチ境界を復元</t>
        </is>
      </c>
      <c r="I6219" s="4" t="n">
        <v>4</v>
      </c>
      <c r="J6219" s="4" t="n">
        <v>4</v>
      </c>
      <c r="K6219" s="4" t="n">
        <v>6</v>
      </c>
      <c r="L6219" s="4" t="n">
        <v>12</v>
      </c>
      <c r="M6219" s="7">
        <f>SUM(I6219:L6219)</f>
        <v/>
      </c>
      <c r="N6219" s="6" t="inlineStr">
        <is>
          <t>標準で可</t>
        </is>
      </c>
      <c r="O6219" s="5" t="inlineStr">
        <is>
          <t>인텔리코리아 (CADian)</t>
        </is>
      </c>
      <c r="P6219" s="5" t="inlineStr">
        <is>
          <t>CADian 리습 600</t>
        </is>
      </c>
      <c r="Q6219" s="8" t="inlineStr">
        <is>
          <t>開く</t>
        </is>
      </c>
      <c r="R6219" s="5" t="inlineStr">
        <is>
          <t>フォーラム添付（ログインが必要な場合あり）</t>
        </is>
      </c>
      <c r="S6219" s="5" t="inlineStr">
        <is>
          <t>互換CAD専用（CADian）</t>
        </is>
      </c>
      <c r="T6219" s="5" t="inlineStr"/>
      <c r="U6219" s="5" t="inlineStr">
        <is>
          <t>W6218</t>
        </is>
      </c>
    </row>
    <row r="6220">
      <c r="A6220" s="4">
        <f>RANK(M6220,$M$2:$M$6943)</f>
        <v/>
      </c>
      <c r="B6220" s="5" t="inlineStr">
        <is>
          <t>英語圏</t>
        </is>
      </c>
      <c r="C6220" s="5" t="inlineStr">
        <is>
          <t>ブロック・属性</t>
        </is>
      </c>
      <c r="D6220" s="5" t="inlineStr">
        <is>
          <t>T19</t>
        </is>
      </c>
      <c r="E6220" s="6" t="inlineStr">
        <is>
          <t>ブロックの置換・再定義・自動ブロック化</t>
        </is>
      </c>
      <c r="F6220" s="5" t="inlineStr">
        <is>
          <t>CATV, FOPED, FOSIGN, GP, GW, IBLK</t>
        </is>
      </c>
      <c r="G6220" s="6" t="inlineStr">
        <is>
          <t>iblk.lsp</t>
        </is>
      </c>
      <c r="H6220" s="6" t="inlineStr">
        <is>
          <t>尺度付きブロック挿入</t>
        </is>
      </c>
      <c r="I6220" s="4" t="n">
        <v>6</v>
      </c>
      <c r="J6220" s="4" t="n">
        <v>4</v>
      </c>
      <c r="K6220" s="4" t="n">
        <v>6</v>
      </c>
      <c r="L6220" s="4" t="n">
        <v>10</v>
      </c>
      <c r="M6220" s="7">
        <f>SUM(I6220:L6220)</f>
        <v/>
      </c>
      <c r="N6220" s="6" t="inlineStr">
        <is>
          <t>INSERTで代替可</t>
        </is>
      </c>
      <c r="O6220" s="5" t="inlineStr">
        <is>
          <t>Henry C. Francis (ParaCADD)</t>
        </is>
      </c>
      <c r="P6220" s="5" t="inlineStr">
        <is>
          <t>ParaCADD</t>
        </is>
      </c>
      <c r="Q6220" s="8" t="inlineStr">
        <is>
          <t>開く</t>
        </is>
      </c>
      <c r="R6220" s="5" t="inlineStr">
        <is>
          <t>配布ページからダウンロード</t>
        </is>
      </c>
      <c r="S6220" s="5" t="inlineStr">
        <is>
          <t>ソース</t>
        </is>
      </c>
      <c r="T6220" s="5" t="inlineStr"/>
      <c r="U6220" s="5" t="inlineStr">
        <is>
          <t>W6219</t>
        </is>
      </c>
    </row>
    <row r="6221">
      <c r="A6221" s="4">
        <f>RANK(M6221,$M$2:$M$6943)</f>
        <v/>
      </c>
      <c r="B6221" s="5" t="inlineStr">
        <is>
          <t>英語圏</t>
        </is>
      </c>
      <c r="C6221" s="5" t="inlineStr">
        <is>
          <t>画層</t>
        </is>
      </c>
      <c r="D6221" s="5" t="inlineStr">
        <is>
          <t>T18</t>
        </is>
      </c>
      <c r="E6221" s="6" t="inlineStr">
        <is>
          <t>画層の自動振り分け・標準化</t>
        </is>
      </c>
      <c r="F6221" s="5" t="inlineStr">
        <is>
          <t>-</t>
        </is>
      </c>
      <c r="G6221" s="6" t="inlineStr">
        <is>
          <t>Identify Layer</t>
        </is>
      </c>
      <c r="H6221" s="6" t="inlineStr">
        <is>
          <t>図形の画層を表示</t>
        </is>
      </c>
      <c r="I6221" s="4" t="n">
        <v>3</v>
      </c>
      <c r="J6221" s="4" t="n">
        <v>3</v>
      </c>
      <c r="K6221" s="4" t="n">
        <v>4</v>
      </c>
      <c r="L6221" s="4" t="n">
        <v>16</v>
      </c>
      <c r="M6221" s="7">
        <f>SUM(I6221:L6221)</f>
        <v/>
      </c>
      <c r="N6221" s="6" t="inlineStr">
        <is>
          <t>プロパティ・LAYLISTで可</t>
        </is>
      </c>
      <c r="O6221" s="5" t="inlineStr"/>
      <c r="P6221" s="5" t="inlineStr">
        <is>
          <t>Cadalyst CAD Tips</t>
        </is>
      </c>
      <c r="Q6221" s="8" t="inlineStr">
        <is>
          <t>開く</t>
        </is>
      </c>
      <c r="R6221" s="5" t="inlineStr">
        <is>
          <t>サイト閉鎖・リンク切れ</t>
        </is>
      </c>
      <c r="S6221" s="5" t="inlineStr">
        <is>
          <t>不明</t>
        </is>
      </c>
      <c r="T6221" s="5" t="inlineStr"/>
      <c r="U6221" s="5" t="inlineStr">
        <is>
          <t>W6220</t>
        </is>
      </c>
    </row>
    <row r="6222">
      <c r="A6222" s="4">
        <f>RANK(M6222,$M$2:$M$6943)</f>
        <v/>
      </c>
      <c r="B6222" s="5" t="inlineStr">
        <is>
          <t>その他の地域</t>
        </is>
      </c>
      <c r="C6222" s="5" t="inlineStr">
        <is>
          <t>設備</t>
        </is>
      </c>
      <c r="D6222" s="5" t="inlineStr">
        <is>
          <t>T26</t>
        </is>
      </c>
      <c r="E6222" s="6" t="inlineStr">
        <is>
          <t>設備：器具の自動割付、配線の最短経路</t>
        </is>
      </c>
      <c r="F6222" s="5" t="inlineStr">
        <is>
          <t>pluz</t>
        </is>
      </c>
      <c r="G6222" s="6" t="inlineStr">
        <is>
          <t>Inserção de luz teto</t>
        </is>
      </c>
      <c r="H6222" s="6" t="inlineStr">
        <is>
          <t>天井照明記号を配置</t>
        </is>
      </c>
      <c r="I6222" s="4" t="n">
        <v>8</v>
      </c>
      <c r="J6222" s="4" t="n">
        <v>4</v>
      </c>
      <c r="K6222" s="4" t="n">
        <v>6</v>
      </c>
      <c r="L6222" s="4" t="n">
        <v>8</v>
      </c>
      <c r="M6222" s="7">
        <f>SUM(I6222:L6222)</f>
        <v/>
      </c>
      <c r="N6222" s="6" t="inlineStr">
        <is>
          <t>照明記号配置は標準で可</t>
        </is>
      </c>
      <c r="O6222" s="5" t="inlineStr">
        <is>
          <t>Guilherme Alves Araujo</t>
        </is>
      </c>
      <c r="P6222" s="5" t="inlineStr">
        <is>
          <t>GitHub: Guigas014/AutoLISP</t>
        </is>
      </c>
      <c r="Q6222" s="8" t="inlineStr">
        <is>
          <t>開く</t>
        </is>
      </c>
      <c r="R6222" s="5" t="inlineStr">
        <is>
          <t>GitHub（一括取得可）</t>
        </is>
      </c>
      <c r="S6222" s="5" t="inlineStr">
        <is>
          <t>ソース</t>
        </is>
      </c>
      <c r="T6222" s="5" t="inlineStr"/>
      <c r="U6222" s="5" t="inlineStr">
        <is>
          <t>W6221</t>
        </is>
      </c>
    </row>
    <row r="6223">
      <c r="A6223" s="4">
        <f>RANK(M6223,$M$2:$M$6943)</f>
        <v/>
      </c>
      <c r="B6223" s="5" t="inlineStr">
        <is>
          <t>その他の地域</t>
        </is>
      </c>
      <c r="C6223" s="5" t="inlineStr">
        <is>
          <t>設備</t>
        </is>
      </c>
      <c r="D6223" s="5" t="inlineStr">
        <is>
          <t>T26</t>
        </is>
      </c>
      <c r="E6223" s="6" t="inlineStr">
        <is>
          <t>設備：器具の自動割付、配線の最短経路</t>
        </is>
      </c>
      <c r="F6223" s="5" t="inlineStr">
        <is>
          <t>JH</t>
        </is>
      </c>
      <c r="G6223" s="6" t="inlineStr">
        <is>
          <t>JH.elf</t>
        </is>
      </c>
      <c r="H6223" s="6" t="inlineStr">
        <is>
          <t>シーケンス図の抵抗</t>
        </is>
      </c>
      <c r="I6223" s="4" t="n">
        <v>10</v>
      </c>
      <c r="J6223" s="4" t="n">
        <v>4</v>
      </c>
      <c r="K6223" s="4" t="n">
        <v>8</v>
      </c>
      <c r="L6223" s="4" t="n">
        <v>4</v>
      </c>
      <c r="M6223" s="7">
        <f>SUM(I6223:L6223)</f>
        <v/>
      </c>
      <c r="N6223" s="6" t="inlineStr">
        <is>
          <t>抵抗記号</t>
        </is>
      </c>
      <c r="O6223" s="5" t="inlineStr">
        <is>
          <t>인텔리코리아 (CADian)</t>
        </is>
      </c>
      <c r="P6223" s="5" t="inlineStr">
        <is>
          <t>CADian 리습 600</t>
        </is>
      </c>
      <c r="Q6223" s="8" t="inlineStr">
        <is>
          <t>開く</t>
        </is>
      </c>
      <c r="R6223" s="5" t="inlineStr">
        <is>
          <t>フォーラム添付（ログインが必要な場合あり）</t>
        </is>
      </c>
      <c r="S6223" s="5" t="inlineStr">
        <is>
          <t>互換CAD専用（CADian）</t>
        </is>
      </c>
      <c r="T6223" s="5" t="inlineStr"/>
      <c r="U6223" s="5" t="inlineStr">
        <is>
          <t>W6222</t>
        </is>
      </c>
    </row>
    <row r="6224">
      <c r="A6224" s="4">
        <f>RANK(M6224,$M$2:$M$6943)</f>
        <v/>
      </c>
      <c r="B6224" s="5" t="inlineStr">
        <is>
          <t>その他の地域</t>
        </is>
      </c>
      <c r="C6224" s="5" t="inlineStr">
        <is>
          <t>設備</t>
        </is>
      </c>
      <c r="D6224" s="5" t="inlineStr">
        <is>
          <t>T26</t>
        </is>
      </c>
      <c r="E6224" s="6" t="inlineStr">
        <is>
          <t>設備：器具の自動割付、配線の最短経路</t>
        </is>
      </c>
      <c r="F6224" s="5" t="inlineStr">
        <is>
          <t>lamp</t>
        </is>
      </c>
      <c r="G6224" s="6" t="inlineStr">
        <is>
          <t>lamp.elf</t>
        </is>
      </c>
      <c r="H6224" s="6" t="inlineStr">
        <is>
          <t>シーケンス図のランプを作図</t>
        </is>
      </c>
      <c r="I6224" s="4" t="n">
        <v>10</v>
      </c>
      <c r="J6224" s="4" t="n">
        <v>4</v>
      </c>
      <c r="K6224" s="4" t="n">
        <v>8</v>
      </c>
      <c r="L6224" s="4" t="n">
        <v>4</v>
      </c>
      <c r="M6224" s="7">
        <f>SUM(I6224:L6224)</f>
        <v/>
      </c>
      <c r="N6224" s="6" t="inlineStr">
        <is>
          <t>ランプ記号</t>
        </is>
      </c>
      <c r="O6224" s="5" t="inlineStr">
        <is>
          <t>인텔리코리아 (CADian)</t>
        </is>
      </c>
      <c r="P6224" s="5" t="inlineStr">
        <is>
          <t>CADian 리습 600</t>
        </is>
      </c>
      <c r="Q6224" s="8" t="inlineStr">
        <is>
          <t>開く</t>
        </is>
      </c>
      <c r="R6224" s="5" t="inlineStr">
        <is>
          <t>フォーラム添付（ログインが必要な場合あり）</t>
        </is>
      </c>
      <c r="S6224" s="5" t="inlineStr">
        <is>
          <t>互換CAD専用（CADian）</t>
        </is>
      </c>
      <c r="T6224" s="5" t="inlineStr"/>
      <c r="U6224" s="5" t="inlineStr">
        <is>
          <t>W6223</t>
        </is>
      </c>
    </row>
    <row r="6225">
      <c r="A6225" s="4">
        <f>RANK(M6225,$M$2:$M$6943)</f>
        <v/>
      </c>
      <c r="B6225" s="5" t="inlineStr">
        <is>
          <t>英語圏</t>
        </is>
      </c>
      <c r="C6225" s="5" t="inlineStr">
        <is>
          <t>画層</t>
        </is>
      </c>
      <c r="D6225" s="5" t="inlineStr">
        <is>
          <t>T18</t>
        </is>
      </c>
      <c r="E6225" s="6" t="inlineStr">
        <is>
          <t>画層の自動振り分け・標準化</t>
        </is>
      </c>
      <c r="F6225" s="5" t="inlineStr">
        <is>
          <t>-</t>
        </is>
      </c>
      <c r="G6225" s="6" t="inlineStr">
        <is>
          <t>layer-toggle-freeze.lsp</t>
        </is>
      </c>
      <c r="H6225" s="6" t="inlineStr">
        <is>
          <t>画層の凍結を切替え</t>
        </is>
      </c>
      <c r="I6225" s="4" t="n">
        <v>3</v>
      </c>
      <c r="J6225" s="4" t="n">
        <v>3</v>
      </c>
      <c r="K6225" s="4" t="n">
        <v>4</v>
      </c>
      <c r="L6225" s="4" t="n">
        <v>16</v>
      </c>
      <c r="M6225" s="7">
        <f>SUM(I6225:L6225)</f>
        <v/>
      </c>
      <c r="N6225" s="6" t="inlineStr">
        <is>
          <t>LAYFRZ/LAYTHWで代替可</t>
        </is>
      </c>
      <c r="O6225" s="5" t="inlineStr">
        <is>
          <t>JTB World (Jimmy Bergmark)</t>
        </is>
      </c>
      <c r="P6225" s="5" t="inlineStr">
        <is>
          <t>JTB World</t>
        </is>
      </c>
      <c r="Q6225" s="8" t="inlineStr">
        <is>
          <t>開く</t>
        </is>
      </c>
      <c r="R6225" s="5" t="inlineStr">
        <is>
          <t>配布ページからダウンロード</t>
        </is>
      </c>
      <c r="S6225" s="5" t="inlineStr">
        <is>
          <t>ソース</t>
        </is>
      </c>
      <c r="T6225" s="5" t="inlineStr"/>
      <c r="U6225" s="5" t="inlineStr">
        <is>
          <t>W6224</t>
        </is>
      </c>
    </row>
    <row r="6226">
      <c r="A6226" s="4">
        <f>RANK(M6226,$M$2:$M$6943)</f>
        <v/>
      </c>
      <c r="B6226" s="5" t="inlineStr">
        <is>
          <t>GitHub</t>
        </is>
      </c>
      <c r="C6226" s="5" t="inlineStr">
        <is>
          <t>画層</t>
        </is>
      </c>
      <c r="D6226" s="5" t="inlineStr">
        <is>
          <t>T18</t>
        </is>
      </c>
      <c r="E6226" s="6" t="inlineStr">
        <is>
          <t>画層の自動振り分け・標準化</t>
        </is>
      </c>
      <c r="F6226" s="5" t="inlineStr">
        <is>
          <t>LI / LUI</t>
        </is>
      </c>
      <c r="G6226" s="6" t="inlineStr">
        <is>
          <t>layiso</t>
        </is>
      </c>
      <c r="H6226" s="6" t="inlineStr">
        <is>
          <t>画層分離・全表示解除</t>
        </is>
      </c>
      <c r="I6226" s="4" t="n">
        <v>3</v>
      </c>
      <c r="J6226" s="4" t="n">
        <v>3</v>
      </c>
      <c r="K6226" s="4" t="n">
        <v>6</v>
      </c>
      <c r="L6226" s="4" t="n">
        <v>14</v>
      </c>
      <c r="M6226" s="7">
        <f>SUM(I6226:L6226)</f>
        <v/>
      </c>
      <c r="N6226" s="6" t="inlineStr">
        <is>
          <t>LAYISOで代替</t>
        </is>
      </c>
      <c r="O6226" s="5" t="inlineStr">
        <is>
          <t>mf4633</t>
        </is>
      </c>
      <c r="P6226" s="5" t="inlineStr">
        <is>
          <t>GitHub: mf4633/C3D-AutoCAD</t>
        </is>
      </c>
      <c r="Q6226" s="8" t="inlineStr">
        <is>
          <t>開く</t>
        </is>
      </c>
      <c r="R6226" s="5" t="inlineStr">
        <is>
          <t>GitHub（一括取得可）</t>
        </is>
      </c>
      <c r="S6226" s="5" t="inlineStr">
        <is>
          <t>ソース</t>
        </is>
      </c>
      <c r="T6226" s="5" t="inlineStr"/>
      <c r="U6226" s="5" t="inlineStr">
        <is>
          <t>W6225</t>
        </is>
      </c>
    </row>
    <row r="6227">
      <c r="A6227" s="4">
        <f>RANK(M6227,$M$2:$M$6943)</f>
        <v/>
      </c>
      <c r="B6227" s="5" t="inlineStr">
        <is>
          <t>その他の地域</t>
        </is>
      </c>
      <c r="C6227" s="5" t="inlineStr">
        <is>
          <t>引出線・注記</t>
        </is>
      </c>
      <c r="D6227" s="5" t="inlineStr">
        <is>
          <t>その他</t>
        </is>
      </c>
      <c r="E6227" s="6" t="inlineStr">
        <is>
          <t>その他</t>
        </is>
      </c>
      <c r="F6227" s="5" t="inlineStr">
        <is>
          <t>LEA2</t>
        </is>
      </c>
      <c r="G6227" s="6" t="inlineStr">
        <is>
          <t>lea2.elf</t>
        </is>
      </c>
      <c r="H6227" s="6" t="inlineStr">
        <is>
          <t>折れ引出線</t>
        </is>
      </c>
      <c r="I6227" s="4" t="n">
        <v>6</v>
      </c>
      <c r="J6227" s="4" t="n">
        <v>4</v>
      </c>
      <c r="K6227" s="4" t="n">
        <v>6</v>
      </c>
      <c r="L6227" s="4" t="n">
        <v>10</v>
      </c>
      <c r="M6227" s="7">
        <f>SUM(I6227:L6227)</f>
        <v/>
      </c>
      <c r="N6227" s="6" t="inlineStr">
        <is>
          <t>MLEADERで可</t>
        </is>
      </c>
      <c r="O6227" s="5" t="inlineStr">
        <is>
          <t>인텔리코리아 (CADian)</t>
        </is>
      </c>
      <c r="P6227" s="5" t="inlineStr">
        <is>
          <t>CADian 리습 600</t>
        </is>
      </c>
      <c r="Q6227" s="8" t="inlineStr">
        <is>
          <t>開く</t>
        </is>
      </c>
      <c r="R6227" s="5" t="inlineStr">
        <is>
          <t>フォーラム添付（ログインが必要な場合あり）</t>
        </is>
      </c>
      <c r="S6227" s="5" t="inlineStr">
        <is>
          <t>互換CAD専用（CADian）</t>
        </is>
      </c>
      <c r="T6227" s="5" t="inlineStr"/>
      <c r="U6227" s="5" t="inlineStr">
        <is>
          <t>W6226</t>
        </is>
      </c>
    </row>
    <row r="6228">
      <c r="A6228" s="4">
        <f>RANK(M6228,$M$2:$M$6943)</f>
        <v/>
      </c>
      <c r="B6228" s="5" t="inlineStr">
        <is>
          <t>英語圏</t>
        </is>
      </c>
      <c r="C6228" s="5" t="inlineStr">
        <is>
          <t>ハッチ・面積・長さ集計</t>
        </is>
      </c>
      <c r="D6228" s="5" t="inlineStr">
        <is>
          <t>T16</t>
        </is>
      </c>
      <c r="E6228" s="6" t="inlineStr">
        <is>
          <t>数量拾い・集計表</t>
        </is>
      </c>
      <c r="F6228" s="5" t="inlineStr">
        <is>
          <t>lengthOfObject</t>
        </is>
      </c>
      <c r="G6228" s="6" t="inlineStr">
        <is>
          <t>lengthOfObject.lsp</t>
        </is>
      </c>
      <c r="H6228" s="6" t="inlineStr">
        <is>
          <t>図形の長さ・周長を表示</t>
        </is>
      </c>
      <c r="I6228" s="4" t="n">
        <v>4</v>
      </c>
      <c r="J6228" s="4" t="n">
        <v>3</v>
      </c>
      <c r="K6228" s="4" t="n">
        <v>4</v>
      </c>
      <c r="L6228" s="4" t="n">
        <v>15</v>
      </c>
      <c r="M6228" s="7">
        <f>SUM(I6228:L6228)</f>
        <v/>
      </c>
      <c r="N6228" s="6" t="inlineStr">
        <is>
          <t>プロパティで長さ確認可</t>
        </is>
      </c>
      <c r="O6228" s="5" t="inlineStr">
        <is>
          <t>JTB World (Jimmy Bergmark)</t>
        </is>
      </c>
      <c r="P6228" s="5" t="inlineStr">
        <is>
          <t>JTB World</t>
        </is>
      </c>
      <c r="Q6228" s="8" t="inlineStr">
        <is>
          <t>開く</t>
        </is>
      </c>
      <c r="R6228" s="5" t="inlineStr">
        <is>
          <t>配布ページからダウンロード</t>
        </is>
      </c>
      <c r="S6228" s="5" t="inlineStr">
        <is>
          <t>ソース</t>
        </is>
      </c>
      <c r="T6228" s="5" t="inlineStr"/>
      <c r="U6228" s="5" t="inlineStr">
        <is>
          <t>W6227</t>
        </is>
      </c>
    </row>
    <row r="6229">
      <c r="A6229" s="4">
        <f>RANK(M6229,$M$2:$M$6943)</f>
        <v/>
      </c>
      <c r="B6229" s="5" t="inlineStr">
        <is>
          <t>日本</t>
        </is>
      </c>
      <c r="C6229" s="5" t="inlineStr">
        <is>
          <t>画層</t>
        </is>
      </c>
      <c r="D6229" s="5" t="inlineStr">
        <is>
          <t>T18</t>
        </is>
      </c>
      <c r="E6229" s="6" t="inlineStr">
        <is>
          <t>画層の自動振り分け・標準化</t>
        </is>
      </c>
      <c r="F6229" s="5" t="inlineStr">
        <is>
          <t>lf</t>
        </is>
      </c>
      <c r="G6229" s="6" t="inlineStr">
        <is>
          <t>lf.lsp</t>
        </is>
      </c>
      <c r="H6229" s="6" t="inlineStr">
        <is>
          <t>図形指示で画層を保管</t>
        </is>
      </c>
      <c r="I6229" s="4" t="n">
        <v>5</v>
      </c>
      <c r="J6229" s="4" t="n">
        <v>5</v>
      </c>
      <c r="K6229" s="4" t="n">
        <v>5</v>
      </c>
      <c r="L6229" s="4" t="n">
        <v>11</v>
      </c>
      <c r="M6229" s="7">
        <f>SUM(I6229:L6229)</f>
        <v/>
      </c>
      <c r="N6229" s="6" t="inlineStr">
        <is>
          <t>画層状態で代替可</t>
        </is>
      </c>
      <c r="O6229" s="5" t="inlineStr"/>
      <c r="P6229" s="5" t="inlineStr">
        <is>
          <t>asahi-net ~ea5h-ab</t>
        </is>
      </c>
      <c r="Q6229" s="8" t="inlineStr">
        <is>
          <t>開く</t>
        </is>
      </c>
      <c r="R6229" s="5" t="inlineStr">
        <is>
          <t>配布ページからダウンロード</t>
        </is>
      </c>
      <c r="S6229" s="5" t="inlineStr">
        <is>
          <t>ソース</t>
        </is>
      </c>
      <c r="T6229" s="5" t="inlineStr"/>
      <c r="U6229" s="5" t="inlineStr">
        <is>
          <t>W6228</t>
        </is>
      </c>
    </row>
    <row r="6230">
      <c r="A6230" s="4">
        <f>RANK(M6230,$M$2:$M$6943)</f>
        <v/>
      </c>
      <c r="B6230" s="5" t="inlineStr">
        <is>
          <t>英語圏</t>
        </is>
      </c>
      <c r="C6230" s="5" t="inlineStr">
        <is>
          <t>作図</t>
        </is>
      </c>
      <c r="D6230" s="5" t="inlineStr">
        <is>
          <t>その他</t>
        </is>
      </c>
      <c r="E6230" s="6" t="inlineStr">
        <is>
          <t>その他</t>
        </is>
      </c>
      <c r="F6230" s="5" t="inlineStr">
        <is>
          <t>LINEMIDPOINT</t>
        </is>
      </c>
      <c r="G6230" s="6" t="inlineStr">
        <is>
          <t>LineMidPoint</t>
        </is>
      </c>
      <c r="H6230" s="6" t="inlineStr">
        <is>
          <t>中点から線を作図</t>
        </is>
      </c>
      <c r="I6230" s="4" t="n">
        <v>6</v>
      </c>
      <c r="J6230" s="4" t="n">
        <v>4</v>
      </c>
      <c r="K6230" s="4" t="n">
        <v>4</v>
      </c>
      <c r="L6230" s="4" t="n">
        <v>12</v>
      </c>
      <c r="M6230" s="7">
        <f>SUM(I6230:L6230)</f>
        <v/>
      </c>
      <c r="N6230" s="6" t="inlineStr">
        <is>
          <t>OSNAP中点で代替</t>
        </is>
      </c>
      <c r="O6230" s="5" t="inlineStr">
        <is>
          <t>K.Cooper</t>
        </is>
      </c>
      <c r="P6230" s="5" t="inlineStr">
        <is>
          <t>CAD Forum</t>
        </is>
      </c>
      <c r="Q6230" s="8" t="inlineStr">
        <is>
          <t>開く</t>
        </is>
      </c>
      <c r="R6230" s="5" t="inlineStr">
        <is>
          <t>配布ページからダウンロード</t>
        </is>
      </c>
      <c r="S6230" s="5" t="inlineStr">
        <is>
          <t>ソース/暗号化（.vlx）混在</t>
        </is>
      </c>
      <c r="T6230" s="5" t="inlineStr"/>
      <c r="U6230" s="5" t="inlineStr">
        <is>
          <t>W6229</t>
        </is>
      </c>
    </row>
    <row r="6231">
      <c r="A6231" s="4">
        <f>RANK(M6231,$M$2:$M$6943)</f>
        <v/>
      </c>
      <c r="B6231" s="5" t="inlineStr">
        <is>
          <t>中国語圏</t>
        </is>
      </c>
      <c r="C6231" s="5" t="inlineStr">
        <is>
          <t>LISP開発用の部品</t>
        </is>
      </c>
      <c r="D6231" s="5" t="inlineStr">
        <is>
          <t>その他</t>
        </is>
      </c>
      <c r="E6231" s="6" t="inlineStr">
        <is>
          <t>その他</t>
        </is>
      </c>
      <c r="F6231" s="5" t="inlineStr">
        <is>
          <t>-</t>
        </is>
      </c>
      <c r="G6231" s="6" t="inlineStr">
        <is>
          <t>list: 列表操作</t>
        </is>
      </c>
      <c r="H6231" s="6" t="inlineStr">
        <is>
          <t>連想リスト・リスト演算の補助関数</t>
        </is>
      </c>
      <c r="I6231" s="4" t="n">
        <v>5</v>
      </c>
      <c r="J6231" s="4" t="n">
        <v>4</v>
      </c>
      <c r="K6231" s="4" t="n">
        <v>4</v>
      </c>
      <c r="L6231" s="4" t="n">
        <v>13</v>
      </c>
      <c r="M6231" s="7">
        <f>SUM(I6231:L6231)</f>
        <v/>
      </c>
      <c r="N6231" s="6" t="inlineStr">
        <is>
          <t>標準関数で概ね代替可</t>
        </is>
      </c>
      <c r="O6231" s="5" t="inlineStr">
        <is>
          <t>VitalGG</t>
        </is>
      </c>
      <c r="P6231" s="5" t="inlineStr">
        <is>
          <t>GitHub: atlisp-org/atlisp-lib</t>
        </is>
      </c>
      <c r="Q6231" s="8" t="inlineStr">
        <is>
          <t>開く</t>
        </is>
      </c>
      <c r="R6231" s="5" t="inlineStr">
        <is>
          <t>GitHub（一括取得可）</t>
        </is>
      </c>
      <c r="S6231" s="5" t="inlineStr">
        <is>
          <t>ソース</t>
        </is>
      </c>
      <c r="T6231" s="5" t="inlineStr"/>
      <c r="U6231" s="5" t="inlineStr">
        <is>
          <t>W6230</t>
        </is>
      </c>
    </row>
    <row r="6232">
      <c r="A6232" s="4">
        <f>RANK(M6232,$M$2:$M$6943)</f>
        <v/>
      </c>
      <c r="B6232" s="5" t="inlineStr">
        <is>
          <t>その他の地域</t>
        </is>
      </c>
      <c r="C6232" s="5" t="inlineStr">
        <is>
          <t>設備</t>
        </is>
      </c>
      <c r="D6232" s="5" t="inlineStr">
        <is>
          <t>T26</t>
        </is>
      </c>
      <c r="E6232" s="6" t="inlineStr">
        <is>
          <t>設備：器具の自動割付、配線の最短経路</t>
        </is>
      </c>
      <c r="F6232" s="5" t="inlineStr">
        <is>
          <t>lsw</t>
        </is>
      </c>
      <c r="G6232" s="6" t="inlineStr">
        <is>
          <t>lsw.elf</t>
        </is>
      </c>
      <c r="H6232" s="6" t="inlineStr">
        <is>
          <t>シーケンス図のリミットスイッチ接点</t>
        </is>
      </c>
      <c r="I6232" s="4" t="n">
        <v>10</v>
      </c>
      <c r="J6232" s="4" t="n">
        <v>4</v>
      </c>
      <c r="K6232" s="4" t="n">
        <v>8</v>
      </c>
      <c r="L6232" s="4" t="n">
        <v>4</v>
      </c>
      <c r="M6232" s="7">
        <f>SUM(I6232:L6232)</f>
        <v/>
      </c>
      <c r="N6232" s="6" t="inlineStr">
        <is>
          <t>LS接点</t>
        </is>
      </c>
      <c r="O6232" s="5" t="inlineStr">
        <is>
          <t>인텔리코리아 (CADian)</t>
        </is>
      </c>
      <c r="P6232" s="5" t="inlineStr">
        <is>
          <t>CADian 리습 600</t>
        </is>
      </c>
      <c r="Q6232" s="8" t="inlineStr">
        <is>
          <t>開く</t>
        </is>
      </c>
      <c r="R6232" s="5" t="inlineStr">
        <is>
          <t>フォーラム添付（ログインが必要な場合あり）</t>
        </is>
      </c>
      <c r="S6232" s="5" t="inlineStr">
        <is>
          <t>互換CAD専用（CADian）</t>
        </is>
      </c>
      <c r="T6232" s="5" t="inlineStr"/>
      <c r="U6232" s="5" t="inlineStr">
        <is>
          <t>W6231</t>
        </is>
      </c>
    </row>
    <row r="6233">
      <c r="A6233" s="4">
        <f>RANK(M6233,$M$2:$M$6943)</f>
        <v/>
      </c>
      <c r="B6233" s="5" t="inlineStr">
        <is>
          <t>日本</t>
        </is>
      </c>
      <c r="C6233" s="5" t="inlineStr">
        <is>
          <t>文字・テキスト</t>
        </is>
      </c>
      <c r="D6233" s="5" t="inlineStr">
        <is>
          <t>T12</t>
        </is>
      </c>
      <c r="E6233" s="6" t="inlineStr">
        <is>
          <t>文字の一括検索・置換</t>
        </is>
      </c>
      <c r="F6233" s="5" t="inlineStr">
        <is>
          <t>-</t>
        </is>
      </c>
      <c r="G6233" s="6" t="inlineStr">
        <is>
          <t>LTText</t>
        </is>
      </c>
      <c r="H6233" s="6" t="inlineStr">
        <is>
          <t>LT用軽量マルチテキストエディタ</t>
        </is>
      </c>
      <c r="I6233" s="4" t="n">
        <v>6</v>
      </c>
      <c r="J6233" s="4" t="n">
        <v>5</v>
      </c>
      <c r="K6233" s="4" t="n">
        <v>5</v>
      </c>
      <c r="L6233" s="4" t="n">
        <v>10</v>
      </c>
      <c r="M6233" s="7">
        <f>SUM(I6233:L6233)</f>
        <v/>
      </c>
      <c r="N6233" s="6" t="inlineStr">
        <is>
          <t>LT用エディタ、現行不要</t>
        </is>
      </c>
      <c r="O6233" s="5" t="inlineStr">
        <is>
          <t>K_Ito</t>
        </is>
      </c>
      <c r="P6233" s="5" t="inlineStr">
        <is>
          <t>Vector</t>
        </is>
      </c>
      <c r="Q6233" s="8" t="inlineStr">
        <is>
          <t>開く</t>
        </is>
      </c>
      <c r="R6233" s="5" t="inlineStr">
        <is>
          <t>配布ページからダウンロード</t>
        </is>
      </c>
      <c r="S6233" s="5" t="inlineStr">
        <is>
          <t>書庫（中身は要確認）</t>
        </is>
      </c>
      <c r="T6233" s="5" t="inlineStr"/>
      <c r="U6233" s="5" t="inlineStr">
        <is>
          <t>W6232</t>
        </is>
      </c>
    </row>
    <row r="6234">
      <c r="A6234" s="4">
        <f>RANK(M6234,$M$2:$M$6943)</f>
        <v/>
      </c>
      <c r="B6234" s="5" t="inlineStr">
        <is>
          <t>その他の地域</t>
        </is>
      </c>
      <c r="C6234" s="5" t="inlineStr">
        <is>
          <t>設備</t>
        </is>
      </c>
      <c r="D6234" s="5" t="inlineStr">
        <is>
          <t>T26</t>
        </is>
      </c>
      <c r="E6234" s="6" t="inlineStr">
        <is>
          <t>設備：器具の自動割付、配線の最短経路</t>
        </is>
      </c>
      <c r="F6234" s="5" t="inlineStr">
        <is>
          <t>LUT</t>
        </is>
      </c>
      <c r="G6234" s="6" t="inlineStr">
        <is>
          <t>LUT.elf</t>
        </is>
      </c>
      <c r="H6234" s="6" t="inlineStr">
        <is>
          <t>シーケンス図の線上下に文字</t>
        </is>
      </c>
      <c r="I6234" s="4" t="n">
        <v>10</v>
      </c>
      <c r="J6234" s="4" t="n">
        <v>4</v>
      </c>
      <c r="K6234" s="4" t="n">
        <v>8</v>
      </c>
      <c r="L6234" s="4" t="n">
        <v>4</v>
      </c>
      <c r="M6234" s="7">
        <f>SUM(I6234:L6234)</f>
        <v/>
      </c>
      <c r="N6234" s="6" t="inlineStr">
        <is>
          <t>線上下文字</t>
        </is>
      </c>
      <c r="O6234" s="5" t="inlineStr">
        <is>
          <t>인텔리코리아 (CADian)</t>
        </is>
      </c>
      <c r="P6234" s="5" t="inlineStr">
        <is>
          <t>CADian 리습 600</t>
        </is>
      </c>
      <c r="Q6234" s="8" t="inlineStr">
        <is>
          <t>開く</t>
        </is>
      </c>
      <c r="R6234" s="5" t="inlineStr">
        <is>
          <t>フォーラム添付（ログインが必要な場合あり）</t>
        </is>
      </c>
      <c r="S6234" s="5" t="inlineStr">
        <is>
          <t>互換CAD専用（CADian）</t>
        </is>
      </c>
      <c r="T6234" s="5" t="inlineStr"/>
      <c r="U6234" s="5" t="inlineStr">
        <is>
          <t>W6233</t>
        </is>
      </c>
    </row>
    <row r="6235">
      <c r="A6235" s="4">
        <f>RANK(M6235,$M$2:$M$6943)</f>
        <v/>
      </c>
      <c r="B6235" s="5" t="inlineStr">
        <is>
          <t>その他の地域</t>
        </is>
      </c>
      <c r="C6235" s="5" t="inlineStr">
        <is>
          <t>線・ポリライン編集</t>
        </is>
      </c>
      <c r="D6235" s="5" t="inlineStr">
        <is>
          <t>その他</t>
        </is>
      </c>
      <c r="E6235" s="6" t="inlineStr">
        <is>
          <t>その他</t>
        </is>
      </c>
      <c r="F6235" s="5" t="inlineStr">
        <is>
          <t>-</t>
        </is>
      </c>
      <c r="G6235" s="6" t="inlineStr">
        <is>
          <t>LWPolyline - 방향바꾸기 arc가능</t>
        </is>
      </c>
      <c r="H6235" s="6" t="inlineStr">
        <is>
          <t>円弧含むLWポリラインの方向反転</t>
        </is>
      </c>
      <c r="I6235" s="4" t="n">
        <v>8</v>
      </c>
      <c r="J6235" s="4" t="n">
        <v>4</v>
      </c>
      <c r="K6235" s="4" t="n">
        <v>4</v>
      </c>
      <c r="L6235" s="4" t="n">
        <v>10</v>
      </c>
      <c r="M6235" s="7">
        <f>SUM(I6235:L6235)</f>
        <v/>
      </c>
      <c r="N6235" s="6" t="inlineStr">
        <is>
          <t>REVERSE標準</t>
        </is>
      </c>
      <c r="O6235" s="5" t="inlineStr"/>
      <c r="P6235" s="5" t="inlineStr">
        <is>
          <t>VBCAD lisp_pds</t>
        </is>
      </c>
      <c r="Q6235" s="8" t="inlineStr">
        <is>
          <t>開く</t>
        </is>
      </c>
      <c r="R6235" s="5" t="inlineStr">
        <is>
          <t>フォーラム添付（ログインが必要な場合あり）</t>
        </is>
      </c>
      <c r="S6235" s="5" t="inlineStr">
        <is>
          <t>不明</t>
        </is>
      </c>
      <c r="T6235" s="5" t="inlineStr"/>
      <c r="U6235" s="5" t="inlineStr">
        <is>
          <t>W6234</t>
        </is>
      </c>
    </row>
    <row r="6236">
      <c r="A6236" s="4">
        <f>RANK(M6236,$M$2:$M$6943)</f>
        <v/>
      </c>
      <c r="B6236" s="5" t="inlineStr">
        <is>
          <t>その他の地域</t>
        </is>
      </c>
      <c r="C6236" s="5" t="inlineStr">
        <is>
          <t>ブロック・属性</t>
        </is>
      </c>
      <c r="D6236" s="5" t="inlineStr">
        <is>
          <t>T14</t>
        </is>
      </c>
      <c r="E6236" s="6" t="inlineStr">
        <is>
          <t>属性の抽出・一括編集・Excelとの往復</t>
        </is>
      </c>
      <c r="F6236" s="5" t="inlineStr">
        <is>
          <t>AVI</t>
        </is>
      </c>
      <c r="G6236" s="6" t="inlineStr">
        <is>
          <t>Make attributes invisible</t>
        </is>
      </c>
      <c r="H6236" s="6" t="inlineStr">
        <is>
          <t>属性の表示/非表示切替</t>
        </is>
      </c>
      <c r="I6236" s="4" t="n">
        <v>8</v>
      </c>
      <c r="J6236" s="4" t="n">
        <v>4</v>
      </c>
      <c r="K6236" s="4" t="n">
        <v>4</v>
      </c>
      <c r="L6236" s="4" t="n">
        <v>10</v>
      </c>
      <c r="M6236" s="7">
        <f>SUM(I6236:L6236)</f>
        <v/>
      </c>
      <c r="N6236" s="6" t="inlineStr">
        <is>
          <t>属性可視切替</t>
        </is>
      </c>
      <c r="O6236" s="5" t="inlineStr">
        <is>
          <t>المهندس محمد يزيد (Mohamed Yazid)</t>
        </is>
      </c>
      <c r="P6236" s="5" t="inlineStr">
        <is>
          <t>Hesham Tarek</t>
        </is>
      </c>
      <c r="Q6236" s="8" t="inlineStr">
        <is>
          <t>開く</t>
        </is>
      </c>
      <c r="R6236" s="5" t="inlineStr">
        <is>
          <t>配布ページからダウンロード</t>
        </is>
      </c>
      <c r="S6236" s="5" t="inlineStr">
        <is>
          <t>不明</t>
        </is>
      </c>
      <c r="T6236" s="5" t="inlineStr"/>
      <c r="U6236" s="5" t="inlineStr">
        <is>
          <t>W6235</t>
        </is>
      </c>
    </row>
    <row r="6237">
      <c r="A6237" s="4">
        <f>RANK(M6237,$M$2:$M$6943)</f>
        <v/>
      </c>
      <c r="B6237" s="5" t="inlineStr">
        <is>
          <t>その他の地域</t>
        </is>
      </c>
      <c r="C6237" s="5" t="inlineStr">
        <is>
          <t>ハッチ・面積・長さ集計</t>
        </is>
      </c>
      <c r="D6237" s="5" t="inlineStr">
        <is>
          <t>その他</t>
        </is>
      </c>
      <c r="E6237" s="6" t="inlineStr">
        <is>
          <t>その他</t>
        </is>
      </c>
      <c r="F6237" s="5" t="inlineStr">
        <is>
          <t>HAS</t>
        </is>
      </c>
      <c r="G6237" s="6" t="inlineStr">
        <is>
          <t>Make hatch associative</t>
        </is>
      </c>
      <c r="H6237" s="6" t="inlineStr">
        <is>
          <t>ハッチを自動調整化/解除</t>
        </is>
      </c>
      <c r="I6237" s="4" t="n">
        <v>8</v>
      </c>
      <c r="J6237" s="4" t="n">
        <v>4</v>
      </c>
      <c r="K6237" s="4" t="n">
        <v>4</v>
      </c>
      <c r="L6237" s="4" t="n">
        <v>10</v>
      </c>
      <c r="M6237" s="7">
        <f>SUM(I6237:L6237)</f>
        <v/>
      </c>
      <c r="N6237" s="6" t="inlineStr">
        <is>
          <t>自動調整切替</t>
        </is>
      </c>
      <c r="O6237" s="5" t="inlineStr">
        <is>
          <t>المهندس محمد يزيد (Mohamed Yazid)</t>
        </is>
      </c>
      <c r="P6237" s="5" t="inlineStr">
        <is>
          <t>Hesham Tarek</t>
        </is>
      </c>
      <c r="Q6237" s="8" t="inlineStr">
        <is>
          <t>開く</t>
        </is>
      </c>
      <c r="R6237" s="5" t="inlineStr">
        <is>
          <t>配布ページからダウンロード</t>
        </is>
      </c>
      <c r="S6237" s="5" t="inlineStr">
        <is>
          <t>不明</t>
        </is>
      </c>
      <c r="T6237" s="5" t="inlineStr"/>
      <c r="U6237" s="5" t="inlineStr">
        <is>
          <t>W6236</t>
        </is>
      </c>
    </row>
    <row r="6238">
      <c r="A6238" s="4">
        <f>RANK(M6238,$M$2:$M$6943)</f>
        <v/>
      </c>
      <c r="B6238" s="5" t="inlineStr">
        <is>
          <t>その他の地域</t>
        </is>
      </c>
      <c r="C6238" s="5" t="inlineStr">
        <is>
          <t>設備</t>
        </is>
      </c>
      <c r="D6238" s="5" t="inlineStr">
        <is>
          <t>T26</t>
        </is>
      </c>
      <c r="E6238" s="6" t="inlineStr">
        <is>
          <t>設備：器具の自動割付、配線の最短経路</t>
        </is>
      </c>
      <c r="F6238" s="5" t="inlineStr">
        <is>
          <t>mb</t>
        </is>
      </c>
      <c r="G6238" s="6" t="inlineStr">
        <is>
          <t>mb.elf</t>
        </is>
      </c>
      <c r="H6238" s="6" t="inlineStr">
        <is>
          <t>シーケンス図の手動接点スイッチ</t>
        </is>
      </c>
      <c r="I6238" s="4" t="n">
        <v>10</v>
      </c>
      <c r="J6238" s="4" t="n">
        <v>4</v>
      </c>
      <c r="K6238" s="4" t="n">
        <v>8</v>
      </c>
      <c r="L6238" s="4" t="n">
        <v>4</v>
      </c>
      <c r="M6238" s="7">
        <f>SUM(I6238:L6238)</f>
        <v/>
      </c>
      <c r="N6238" s="6" t="inlineStr">
        <is>
          <t>手動接点</t>
        </is>
      </c>
      <c r="O6238" s="5" t="inlineStr">
        <is>
          <t>인텔리코리아 (CADian)</t>
        </is>
      </c>
      <c r="P6238" s="5" t="inlineStr">
        <is>
          <t>CADian 리습 600</t>
        </is>
      </c>
      <c r="Q6238" s="8" t="inlineStr">
        <is>
          <t>開く</t>
        </is>
      </c>
      <c r="R6238" s="5" t="inlineStr">
        <is>
          <t>フォーラム添付（ログインが必要な場合あり）</t>
        </is>
      </c>
      <c r="S6238" s="5" t="inlineStr">
        <is>
          <t>互換CAD専用（CADian）</t>
        </is>
      </c>
      <c r="T6238" s="5" t="inlineStr"/>
      <c r="U6238" s="5" t="inlineStr">
        <is>
          <t>W6237</t>
        </is>
      </c>
    </row>
    <row r="6239">
      <c r="A6239" s="4">
        <f>RANK(M6239,$M$2:$M$6943)</f>
        <v/>
      </c>
      <c r="B6239" s="5" t="inlineStr">
        <is>
          <t>その他の地域</t>
        </is>
      </c>
      <c r="C6239" s="5" t="inlineStr">
        <is>
          <t>設備</t>
        </is>
      </c>
      <c r="D6239" s="5" t="inlineStr">
        <is>
          <t>T26</t>
        </is>
      </c>
      <c r="E6239" s="6" t="inlineStr">
        <is>
          <t>設備：器具の自動割付、配線の最短経路</t>
        </is>
      </c>
      <c r="F6239" s="5" t="inlineStr">
        <is>
          <t>mbb</t>
        </is>
      </c>
      <c r="G6239" s="6" t="inlineStr">
        <is>
          <t>mbb.elf</t>
        </is>
      </c>
      <c r="H6239" s="6" t="inlineStr">
        <is>
          <t>シーケンス図の手動b接点を作図</t>
        </is>
      </c>
      <c r="I6239" s="4" t="n">
        <v>10</v>
      </c>
      <c r="J6239" s="4" t="n">
        <v>4</v>
      </c>
      <c r="K6239" s="4" t="n">
        <v>8</v>
      </c>
      <c r="L6239" s="4" t="n">
        <v>4</v>
      </c>
      <c r="M6239" s="7">
        <f>SUM(I6239:L6239)</f>
        <v/>
      </c>
      <c r="N6239" s="6" t="inlineStr">
        <is>
          <t>b接点</t>
        </is>
      </c>
      <c r="O6239" s="5" t="inlineStr">
        <is>
          <t>인텔리코리아 (CADian)</t>
        </is>
      </c>
      <c r="P6239" s="5" t="inlineStr">
        <is>
          <t>CADian 리습 600</t>
        </is>
      </c>
      <c r="Q6239" s="8" t="inlineStr">
        <is>
          <t>開く</t>
        </is>
      </c>
      <c r="R6239" s="5" t="inlineStr">
        <is>
          <t>フォーラム添付（ログインが必要な場合あり）</t>
        </is>
      </c>
      <c r="S6239" s="5" t="inlineStr">
        <is>
          <t>互換CAD専用（CADian）</t>
        </is>
      </c>
      <c r="T6239" s="5" t="inlineStr"/>
      <c r="U6239" s="5" t="inlineStr">
        <is>
          <t>W6238</t>
        </is>
      </c>
    </row>
    <row r="6240">
      <c r="A6240" s="4">
        <f>RANK(M6240,$M$2:$M$6943)</f>
        <v/>
      </c>
      <c r="B6240" s="5" t="inlineStr">
        <is>
          <t>その他の地域</t>
        </is>
      </c>
      <c r="C6240" s="5" t="inlineStr">
        <is>
          <t>ハッチ・面積・長さ集計</t>
        </is>
      </c>
      <c r="D6240" s="5" t="inlineStr">
        <is>
          <t>その他</t>
        </is>
      </c>
      <c r="E6240" s="6" t="inlineStr">
        <is>
          <t>その他</t>
        </is>
      </c>
      <c r="F6240" s="5" t="inlineStr">
        <is>
          <t>HUM</t>
        </is>
      </c>
      <c r="G6240" s="6" t="inlineStr">
        <is>
          <t>Merge hatches</t>
        </is>
      </c>
      <c r="H6240" s="6" t="inlineStr">
        <is>
          <t>ハッチを結合</t>
        </is>
      </c>
      <c r="I6240" s="4" t="n">
        <v>6</v>
      </c>
      <c r="J6240" s="4" t="n">
        <v>4</v>
      </c>
      <c r="K6240" s="4" t="n">
        <v>6</v>
      </c>
      <c r="L6240" s="4" t="n">
        <v>10</v>
      </c>
      <c r="M6240" s="7">
        <f>SUM(I6240:L6240)</f>
        <v/>
      </c>
      <c r="N6240" s="6" t="inlineStr">
        <is>
          <t>標準結合可</t>
        </is>
      </c>
      <c r="O6240" s="5" t="inlineStr">
        <is>
          <t>المهندس محمد يزيد (Mohamed Yazid)</t>
        </is>
      </c>
      <c r="P6240" s="5" t="inlineStr">
        <is>
          <t>Hesham Tarek</t>
        </is>
      </c>
      <c r="Q6240" s="8" t="inlineStr">
        <is>
          <t>開く</t>
        </is>
      </c>
      <c r="R6240" s="5" t="inlineStr">
        <is>
          <t>配布ページからダウンロード</t>
        </is>
      </c>
      <c r="S6240" s="5" t="inlineStr">
        <is>
          <t>不明</t>
        </is>
      </c>
      <c r="T6240" s="5" t="inlineStr"/>
      <c r="U6240" s="5" t="inlineStr">
        <is>
          <t>W6239</t>
        </is>
      </c>
    </row>
    <row r="6241">
      <c r="A6241" s="4">
        <f>RANK(M6241,$M$2:$M$6943)</f>
        <v/>
      </c>
      <c r="B6241" s="5" t="inlineStr">
        <is>
          <t>その他の地域</t>
        </is>
      </c>
      <c r="C6241" s="5" t="inlineStr">
        <is>
          <t>線・ポリライン編集</t>
        </is>
      </c>
      <c r="D6241" s="5" t="inlineStr">
        <is>
          <t>その他</t>
        </is>
      </c>
      <c r="E6241" s="6" t="inlineStr">
        <is>
          <t>その他</t>
        </is>
      </c>
      <c r="F6241" s="5" t="inlineStr">
        <is>
          <t>Mi2P</t>
        </is>
      </c>
      <c r="G6241" s="6" t="inlineStr">
        <is>
          <t>Mi2P.ELF</t>
        </is>
      </c>
      <c r="H6241" s="6" t="inlineStr">
        <is>
          <t>2クリックでミラー</t>
        </is>
      </c>
      <c r="I6241" s="4" t="n">
        <v>6</v>
      </c>
      <c r="J6241" s="4" t="n">
        <v>4</v>
      </c>
      <c r="K6241" s="4" t="n">
        <v>4</v>
      </c>
      <c r="L6241" s="4" t="n">
        <v>12</v>
      </c>
      <c r="M6241" s="7">
        <f>SUM(I6241:L6241)</f>
        <v/>
      </c>
      <c r="N6241" s="6" t="inlineStr">
        <is>
          <t>MIRROR簡略</t>
        </is>
      </c>
      <c r="O6241" s="5" t="inlineStr">
        <is>
          <t>인텔리코리아 (CADian)</t>
        </is>
      </c>
      <c r="P6241" s="5" t="inlineStr">
        <is>
          <t>CADian 리습 600</t>
        </is>
      </c>
      <c r="Q6241" s="8" t="inlineStr">
        <is>
          <t>開く</t>
        </is>
      </c>
      <c r="R6241" s="5" t="inlineStr">
        <is>
          <t>フォーラム添付（ログインが必要な場合あり）</t>
        </is>
      </c>
      <c r="S6241" s="5" t="inlineStr">
        <is>
          <t>互換CAD専用（CADian）</t>
        </is>
      </c>
      <c r="T6241" s="5" t="inlineStr"/>
      <c r="U6241" s="5" t="inlineStr">
        <is>
          <t>W6240</t>
        </is>
      </c>
    </row>
    <row r="6242">
      <c r="A6242" s="4">
        <f>RANK(M6242,$M$2:$M$6943)</f>
        <v/>
      </c>
      <c r="B6242" s="5" t="inlineStr">
        <is>
          <t>その他の地域</t>
        </is>
      </c>
      <c r="C6242" s="5" t="inlineStr">
        <is>
          <t>作図</t>
        </is>
      </c>
      <c r="D6242" s="5" t="inlineStr">
        <is>
          <t>その他</t>
        </is>
      </c>
      <c r="E6242" s="6" t="inlineStr">
        <is>
          <t>その他</t>
        </is>
      </c>
      <c r="F6242" s="5" t="inlineStr">
        <is>
          <t>MidARC</t>
        </is>
      </c>
      <c r="G6242" s="6" t="inlineStr">
        <is>
          <t>MidARC.ELF</t>
        </is>
      </c>
      <c r="H6242" s="6" t="inlineStr">
        <is>
          <t>2円弧の間に中心線</t>
        </is>
      </c>
      <c r="I6242" s="4" t="n">
        <v>10</v>
      </c>
      <c r="J6242" s="4" t="n">
        <v>6</v>
      </c>
      <c r="K6242" s="4" t="n">
        <v>4</v>
      </c>
      <c r="L6242" s="4" t="n">
        <v>6</v>
      </c>
      <c r="M6242" s="7">
        <f>SUM(I6242:L6242)</f>
        <v/>
      </c>
      <c r="N6242" s="6" t="inlineStr">
        <is>
          <t>円弧中心線</t>
        </is>
      </c>
      <c r="O6242" s="5" t="inlineStr">
        <is>
          <t>인텔리코리아 (CADian)</t>
        </is>
      </c>
      <c r="P6242" s="5" t="inlineStr">
        <is>
          <t>CADian 리습 600</t>
        </is>
      </c>
      <c r="Q6242" s="8" t="inlineStr">
        <is>
          <t>開く</t>
        </is>
      </c>
      <c r="R6242" s="5" t="inlineStr">
        <is>
          <t>フォーラム添付（ログインが必要な場合あり）</t>
        </is>
      </c>
      <c r="S6242" s="5" t="inlineStr">
        <is>
          <t>互換CAD専用（CADian）</t>
        </is>
      </c>
      <c r="T6242" s="5" t="inlineStr"/>
      <c r="U6242" s="5" t="inlineStr">
        <is>
          <t>W6241</t>
        </is>
      </c>
    </row>
    <row r="6243">
      <c r="A6243" s="4">
        <f>RANK(M6243,$M$2:$M$6943)</f>
        <v/>
      </c>
      <c r="B6243" s="5" t="inlineStr">
        <is>
          <t>その他の地域</t>
        </is>
      </c>
      <c r="C6243" s="5" t="inlineStr">
        <is>
          <t>線・ポリライン編集</t>
        </is>
      </c>
      <c r="D6243" s="5" t="inlineStr">
        <is>
          <t>その他</t>
        </is>
      </c>
      <c r="E6243" s="6" t="inlineStr">
        <is>
          <t>その他</t>
        </is>
      </c>
      <c r="F6243" s="5" t="inlineStr">
        <is>
          <t>mint</t>
        </is>
      </c>
      <c r="G6243" s="6" t="inlineStr">
        <is>
          <t>Mint.elf</t>
        </is>
      </c>
      <c r="H6243" s="6" t="inlineStr">
        <is>
          <t>図形を特定交点へ移動</t>
        </is>
      </c>
      <c r="I6243" s="4" t="n">
        <v>6</v>
      </c>
      <c r="J6243" s="4" t="n">
        <v>4</v>
      </c>
      <c r="K6243" s="4" t="n">
        <v>4</v>
      </c>
      <c r="L6243" s="4" t="n">
        <v>12</v>
      </c>
      <c r="M6243" s="7">
        <f>SUM(I6243:L6243)</f>
        <v/>
      </c>
      <c r="N6243" s="6" t="inlineStr">
        <is>
          <t>MOVEで可</t>
        </is>
      </c>
      <c r="O6243" s="5" t="inlineStr">
        <is>
          <t>인텔리코리아 (CADian)</t>
        </is>
      </c>
      <c r="P6243" s="5" t="inlineStr">
        <is>
          <t>CADian 리습 600</t>
        </is>
      </c>
      <c r="Q6243" s="8" t="inlineStr">
        <is>
          <t>開く</t>
        </is>
      </c>
      <c r="R6243" s="5" t="inlineStr">
        <is>
          <t>フォーラム添付（ログインが必要な場合あり）</t>
        </is>
      </c>
      <c r="S6243" s="5" t="inlineStr">
        <is>
          <t>互換CAD専用（CADian）</t>
        </is>
      </c>
      <c r="T6243" s="5" t="inlineStr"/>
      <c r="U6243" s="5" t="inlineStr">
        <is>
          <t>W6242</t>
        </is>
      </c>
    </row>
    <row r="6244">
      <c r="A6244" s="4">
        <f>RANK(M6244,$M$2:$M$6943)</f>
        <v/>
      </c>
      <c r="B6244" s="5" t="inlineStr">
        <is>
          <t>ロシア語圏</t>
        </is>
      </c>
      <c r="C6244" s="5" t="inlineStr">
        <is>
          <t>20</t>
        </is>
      </c>
      <c r="D6244" s="5" t="inlineStr">
        <is>
          <t>その他</t>
        </is>
      </c>
      <c r="E6244" s="6" t="inlineStr">
        <is>
          <t>その他</t>
        </is>
      </c>
      <c r="F6244" s="5" t="inlineStr">
        <is>
          <t>-</t>
        </is>
      </c>
      <c r="G6244" s="6" t="inlineStr">
        <is>
          <t>MsgBox (Вариации на тему)</t>
        </is>
      </c>
      <c r="H6244" s="6" t="inlineStr">
        <is>
          <t>alert代替のMsgBox関数</t>
        </is>
      </c>
      <c r="I6244" s="4" t="n">
        <v>8</v>
      </c>
      <c r="J6244" s="4" t="n">
        <v>6</v>
      </c>
      <c r="K6244" s="4" t="n">
        <v>4</v>
      </c>
      <c r="L6244" s="4" t="n">
        <v>8</v>
      </c>
      <c r="M6244" s="7">
        <f>SUM(I6244:L6244)</f>
        <v/>
      </c>
      <c r="N6244" s="6" t="inlineStr">
        <is>
          <t>開発用メッセージ関数</t>
        </is>
      </c>
      <c r="O6244" s="5" t="inlineStr">
        <is>
          <t>gomer</t>
        </is>
      </c>
      <c r="P6244" s="5" t="inlineStr">
        <is>
          <t>dwg.ru</t>
        </is>
      </c>
      <c r="Q6244" s="8" t="inlineStr">
        <is>
          <t>開く</t>
        </is>
      </c>
      <c r="R6244" s="5" t="inlineStr">
        <is>
          <t>ログイン・会員登録が必要</t>
        </is>
      </c>
      <c r="S6244" s="5" t="inlineStr">
        <is>
          <t>不明</t>
        </is>
      </c>
      <c r="T6244" s="5" t="inlineStr"/>
      <c r="U6244" s="5" t="inlineStr">
        <is>
          <t>W6243</t>
        </is>
      </c>
    </row>
    <row r="6245">
      <c r="A6245" s="4">
        <f>RANK(M6245,$M$2:$M$6943)</f>
        <v/>
      </c>
      <c r="B6245" s="5" t="inlineStr">
        <is>
          <t>その他の地域</t>
        </is>
      </c>
      <c r="C6245" s="5" t="inlineStr">
        <is>
          <t>3D</t>
        </is>
      </c>
      <c r="D6245" s="5" t="inlineStr">
        <is>
          <t>その他</t>
        </is>
      </c>
      <c r="E6245" s="6" t="inlineStr">
        <is>
          <t>その他</t>
        </is>
      </c>
      <c r="F6245" s="5" t="inlineStr">
        <is>
          <t>muelle3d</t>
        </is>
      </c>
      <c r="G6245" s="6" t="inlineStr">
        <is>
          <t>muelle3d</t>
        </is>
      </c>
      <c r="H6245" s="6" t="inlineStr">
        <is>
          <t>3Dばねを作図</t>
        </is>
      </c>
      <c r="I6245" s="4" t="n">
        <v>12</v>
      </c>
      <c r="J6245" s="4" t="n">
        <v>6</v>
      </c>
      <c r="K6245" s="4" t="n">
        <v>3</v>
      </c>
      <c r="L6245" s="4" t="n">
        <v>5</v>
      </c>
      <c r="M6245" s="7">
        <f>SUM(I6245:L6245)</f>
        <v/>
      </c>
      <c r="N6245" s="6" t="inlineStr">
        <is>
          <t>3Dばね</t>
        </is>
      </c>
      <c r="O6245" s="5" t="inlineStr">
        <is>
          <t>JAMGPA</t>
        </is>
      </c>
      <c r="P6245" s="5" t="inlineStr">
        <is>
          <t>jamgpa.com</t>
        </is>
      </c>
      <c r="Q6245" s="8" t="inlineStr">
        <is>
          <t>開く</t>
        </is>
      </c>
      <c r="R6245" s="5" t="inlineStr">
        <is>
          <t>配布ページからダウンロード</t>
        </is>
      </c>
      <c r="S6245" s="5" t="inlineStr">
        <is>
          <t>暗号化が多い</t>
        </is>
      </c>
      <c r="T6245" s="5" t="inlineStr"/>
      <c r="U6245" s="5" t="inlineStr">
        <is>
          <t>W6244</t>
        </is>
      </c>
    </row>
    <row r="6246">
      <c r="A6246" s="4">
        <f>RANK(M6246,$M$2:$M$6943)</f>
        <v/>
      </c>
      <c r="B6246" s="5" t="inlineStr">
        <is>
          <t>英語圏</t>
        </is>
      </c>
      <c r="C6246" s="5" t="inlineStr">
        <is>
          <t>3D</t>
        </is>
      </c>
      <c r="D6246" s="5" t="inlineStr">
        <is>
          <t>その他,T10</t>
        </is>
      </c>
      <c r="E6246" s="6" t="inlineStr">
        <is>
          <t>その他、図面の健全性チェック・お掃除</t>
        </is>
      </c>
      <c r="F6246" s="5" t="inlineStr">
        <is>
          <t>NOZ</t>
        </is>
      </c>
      <c r="G6246" s="6" t="inlineStr">
        <is>
          <t>noz.lsp</t>
        </is>
      </c>
      <c r="H6246" s="6" t="inlineStr">
        <is>
          <t>線のZ値をゼロに</t>
        </is>
      </c>
      <c r="I6246" s="4" t="n">
        <v>3</v>
      </c>
      <c r="J6246" s="4" t="n">
        <v>3</v>
      </c>
      <c r="K6246" s="4" t="n">
        <v>6</v>
      </c>
      <c r="L6246" s="4" t="n">
        <v>14</v>
      </c>
      <c r="M6246" s="7">
        <f>SUM(I6246:L6246)</f>
        <v/>
      </c>
      <c r="N6246" s="6" t="inlineStr">
        <is>
          <t>標準FLATTENで代替可</t>
        </is>
      </c>
      <c r="O6246" s="5" t="inlineStr">
        <is>
          <t>Henry C. Francis (ParaCADD)</t>
        </is>
      </c>
      <c r="P6246" s="5" t="inlineStr">
        <is>
          <t>ParaCADD</t>
        </is>
      </c>
      <c r="Q6246" s="8" t="inlineStr">
        <is>
          <t>開く</t>
        </is>
      </c>
      <c r="R6246" s="5" t="inlineStr">
        <is>
          <t>配布ページからダウンロード</t>
        </is>
      </c>
      <c r="S6246" s="5" t="inlineStr">
        <is>
          <t>ソース</t>
        </is>
      </c>
      <c r="T6246" s="5" t="inlineStr"/>
      <c r="U6246" s="5" t="inlineStr">
        <is>
          <t>W6245</t>
        </is>
      </c>
    </row>
    <row r="6247">
      <c r="A6247" s="4">
        <f>RANK(M6247,$M$2:$M$6943)</f>
        <v/>
      </c>
      <c r="B6247" s="5" t="inlineStr">
        <is>
          <t>その他の地域</t>
        </is>
      </c>
      <c r="C6247" s="5" t="inlineStr">
        <is>
          <t>構造・鉄骨・機械</t>
        </is>
      </c>
      <c r="D6247" s="5" t="inlineStr">
        <is>
          <t>その他</t>
        </is>
      </c>
      <c r="E6247" s="6" t="inlineStr">
        <is>
          <t>その他</t>
        </is>
      </c>
      <c r="F6247" s="5" t="inlineStr">
        <is>
          <t>nul</t>
        </is>
      </c>
      <c r="G6247" s="6" t="inlineStr">
        <is>
          <t>nul.elf</t>
        </is>
      </c>
      <c r="H6247" s="6" t="inlineStr">
        <is>
          <t>ローレット加工表示</t>
        </is>
      </c>
      <c r="I6247" s="4" t="n">
        <v>12</v>
      </c>
      <c r="J6247" s="4" t="n">
        <v>6</v>
      </c>
      <c r="K6247" s="4" t="n">
        <v>4</v>
      </c>
      <c r="L6247" s="4" t="n">
        <v>4</v>
      </c>
      <c r="M6247" s="7">
        <f>SUM(I6247:L6247)</f>
        <v/>
      </c>
      <c r="N6247" s="6" t="inlineStr">
        <is>
          <t>ローレット表示</t>
        </is>
      </c>
      <c r="O6247" s="5" t="inlineStr">
        <is>
          <t>인텔리코리아 (CADian)</t>
        </is>
      </c>
      <c r="P6247" s="5" t="inlineStr">
        <is>
          <t>CADian 리습 600</t>
        </is>
      </c>
      <c r="Q6247" s="8" t="inlineStr">
        <is>
          <t>開く</t>
        </is>
      </c>
      <c r="R6247" s="5" t="inlineStr">
        <is>
          <t>フォーラム添付（ログインが必要な場合あり）</t>
        </is>
      </c>
      <c r="S6247" s="5" t="inlineStr">
        <is>
          <t>互換CAD専用（CADian）</t>
        </is>
      </c>
      <c r="T6247" s="5" t="inlineStr"/>
      <c r="U6247" s="5" t="inlineStr">
        <is>
          <t>W6246</t>
        </is>
      </c>
    </row>
    <row r="6248">
      <c r="A6248" s="4">
        <f>RANK(M6248,$M$2:$M$6943)</f>
        <v/>
      </c>
      <c r="B6248" s="5" t="inlineStr">
        <is>
          <t>その他の地域</t>
        </is>
      </c>
      <c r="C6248" s="5" t="inlineStr">
        <is>
          <t>設備</t>
        </is>
      </c>
      <c r="D6248" s="5" t="inlineStr">
        <is>
          <t>T26</t>
        </is>
      </c>
      <c r="E6248" s="6" t="inlineStr">
        <is>
          <t>設備：器具の自動割付、配線の最短経路</t>
        </is>
      </c>
      <c r="F6248" s="5" t="inlineStr">
        <is>
          <t>odt</t>
        </is>
      </c>
      <c r="G6248" s="6" t="inlineStr">
        <is>
          <t>odt.elf</t>
        </is>
      </c>
      <c r="H6248" s="6" t="inlineStr">
        <is>
          <t>シーケンス図のオンディレータイマa接点</t>
        </is>
      </c>
      <c r="I6248" s="4" t="n">
        <v>10</v>
      </c>
      <c r="J6248" s="4" t="n">
        <v>4</v>
      </c>
      <c r="K6248" s="4" t="n">
        <v>8</v>
      </c>
      <c r="L6248" s="4" t="n">
        <v>4</v>
      </c>
      <c r="M6248" s="7">
        <f>SUM(I6248:L6248)</f>
        <v/>
      </c>
      <c r="N6248" s="6" t="inlineStr">
        <is>
          <t>タイマa接点</t>
        </is>
      </c>
      <c r="O6248" s="5" t="inlineStr">
        <is>
          <t>인텔리코리아 (CADian)</t>
        </is>
      </c>
      <c r="P6248" s="5" t="inlineStr">
        <is>
          <t>CADian 리습 600</t>
        </is>
      </c>
      <c r="Q6248" s="8" t="inlineStr">
        <is>
          <t>開く</t>
        </is>
      </c>
      <c r="R6248" s="5" t="inlineStr">
        <is>
          <t>フォーラム添付（ログインが必要な場合あり）</t>
        </is>
      </c>
      <c r="S6248" s="5" t="inlineStr">
        <is>
          <t>互換CAD専用（CADian）</t>
        </is>
      </c>
      <c r="T6248" s="5" t="inlineStr"/>
      <c r="U6248" s="5" t="inlineStr">
        <is>
          <t>W6247</t>
        </is>
      </c>
    </row>
    <row r="6249">
      <c r="A6249" s="4">
        <f>RANK(M6249,$M$2:$M$6943)</f>
        <v/>
      </c>
      <c r="B6249" s="5" t="inlineStr">
        <is>
          <t>その他の地域</t>
        </is>
      </c>
      <c r="C6249" s="5" t="inlineStr">
        <is>
          <t>設備</t>
        </is>
      </c>
      <c r="D6249" s="5" t="inlineStr">
        <is>
          <t>T26</t>
        </is>
      </c>
      <c r="E6249" s="6" t="inlineStr">
        <is>
          <t>設備：器具の自動割付、配線の最短経路</t>
        </is>
      </c>
      <c r="F6249" s="5" t="inlineStr">
        <is>
          <t>odtb</t>
        </is>
      </c>
      <c r="G6249" s="6" t="inlineStr">
        <is>
          <t>odtb.elf</t>
        </is>
      </c>
      <c r="H6249" s="6" t="inlineStr">
        <is>
          <t>シーケンス図のオンディレータイマb接点</t>
        </is>
      </c>
      <c r="I6249" s="4" t="n">
        <v>10</v>
      </c>
      <c r="J6249" s="4" t="n">
        <v>4</v>
      </c>
      <c r="K6249" s="4" t="n">
        <v>8</v>
      </c>
      <c r="L6249" s="4" t="n">
        <v>4</v>
      </c>
      <c r="M6249" s="7">
        <f>SUM(I6249:L6249)</f>
        <v/>
      </c>
      <c r="N6249" s="6" t="inlineStr">
        <is>
          <t>タイマb接点</t>
        </is>
      </c>
      <c r="O6249" s="5" t="inlineStr">
        <is>
          <t>인텔리코리아 (CADian)</t>
        </is>
      </c>
      <c r="P6249" s="5" t="inlineStr">
        <is>
          <t>CADian 리습 600</t>
        </is>
      </c>
      <c r="Q6249" s="8" t="inlineStr">
        <is>
          <t>開く</t>
        </is>
      </c>
      <c r="R6249" s="5" t="inlineStr">
        <is>
          <t>フォーラム添付（ログインが必要な場合あり）</t>
        </is>
      </c>
      <c r="S6249" s="5" t="inlineStr">
        <is>
          <t>互換CAD専用（CADian）</t>
        </is>
      </c>
      <c r="T6249" s="5" t="inlineStr"/>
      <c r="U6249" s="5" t="inlineStr">
        <is>
          <t>W6248</t>
        </is>
      </c>
    </row>
    <row r="6250">
      <c r="A6250" s="4">
        <f>RANK(M6250,$M$2:$M$6943)</f>
        <v/>
      </c>
      <c r="B6250" s="5" t="inlineStr">
        <is>
          <t>その他の地域</t>
        </is>
      </c>
      <c r="C6250" s="5" t="inlineStr">
        <is>
          <t>設備</t>
        </is>
      </c>
      <c r="D6250" s="5" t="inlineStr">
        <is>
          <t>T26</t>
        </is>
      </c>
      <c r="E6250" s="6" t="inlineStr">
        <is>
          <t>設備：器具の自動割付、配線の最短経路</t>
        </is>
      </c>
      <c r="F6250" s="5" t="inlineStr">
        <is>
          <t>ofdt</t>
        </is>
      </c>
      <c r="G6250" s="6" t="inlineStr">
        <is>
          <t>ofdt.elf</t>
        </is>
      </c>
      <c r="H6250" s="6" t="inlineStr">
        <is>
          <t>シーケンス図のオフディレータイマa接点</t>
        </is>
      </c>
      <c r="I6250" s="4" t="n">
        <v>10</v>
      </c>
      <c r="J6250" s="4" t="n">
        <v>4</v>
      </c>
      <c r="K6250" s="4" t="n">
        <v>8</v>
      </c>
      <c r="L6250" s="4" t="n">
        <v>4</v>
      </c>
      <c r="M6250" s="7">
        <f>SUM(I6250:L6250)</f>
        <v/>
      </c>
      <c r="N6250" s="6" t="inlineStr">
        <is>
          <t>オフタイマa</t>
        </is>
      </c>
      <c r="O6250" s="5" t="inlineStr">
        <is>
          <t>인텔리코리아 (CADian)</t>
        </is>
      </c>
      <c r="P6250" s="5" t="inlineStr">
        <is>
          <t>CADian 리습 600</t>
        </is>
      </c>
      <c r="Q6250" s="8" t="inlineStr">
        <is>
          <t>開く</t>
        </is>
      </c>
      <c r="R6250" s="5" t="inlineStr">
        <is>
          <t>フォーラム添付（ログインが必要な場合あり）</t>
        </is>
      </c>
      <c r="S6250" s="5" t="inlineStr">
        <is>
          <t>互換CAD専用（CADian）</t>
        </is>
      </c>
      <c r="T6250" s="5" t="inlineStr"/>
      <c r="U6250" s="5" t="inlineStr">
        <is>
          <t>W6249</t>
        </is>
      </c>
    </row>
    <row r="6251">
      <c r="A6251" s="4">
        <f>RANK(M6251,$M$2:$M$6943)</f>
        <v/>
      </c>
      <c r="B6251" s="5" t="inlineStr">
        <is>
          <t>その他の地域</t>
        </is>
      </c>
      <c r="C6251" s="5" t="inlineStr">
        <is>
          <t>設備</t>
        </is>
      </c>
      <c r="D6251" s="5" t="inlineStr">
        <is>
          <t>T26</t>
        </is>
      </c>
      <c r="E6251" s="6" t="inlineStr">
        <is>
          <t>設備：器具の自動割付、配線の最短経路</t>
        </is>
      </c>
      <c r="F6251" s="5" t="inlineStr">
        <is>
          <t>ofdtb</t>
        </is>
      </c>
      <c r="G6251" s="6" t="inlineStr">
        <is>
          <t>ofdtb.elf</t>
        </is>
      </c>
      <c r="H6251" s="6" t="inlineStr">
        <is>
          <t>シーケンス図のオフディレータイマb接点</t>
        </is>
      </c>
      <c r="I6251" s="4" t="n">
        <v>10</v>
      </c>
      <c r="J6251" s="4" t="n">
        <v>4</v>
      </c>
      <c r="K6251" s="4" t="n">
        <v>8</v>
      </c>
      <c r="L6251" s="4" t="n">
        <v>4</v>
      </c>
      <c r="M6251" s="7">
        <f>SUM(I6251:L6251)</f>
        <v/>
      </c>
      <c r="N6251" s="6" t="inlineStr">
        <is>
          <t>オフタイマ</t>
        </is>
      </c>
      <c r="O6251" s="5" t="inlineStr">
        <is>
          <t>인텔리코리아 (CADian)</t>
        </is>
      </c>
      <c r="P6251" s="5" t="inlineStr">
        <is>
          <t>CADian 리습 600</t>
        </is>
      </c>
      <c r="Q6251" s="8" t="inlineStr">
        <is>
          <t>開く</t>
        </is>
      </c>
      <c r="R6251" s="5" t="inlineStr">
        <is>
          <t>フォーラム添付（ログインが必要な場合あり）</t>
        </is>
      </c>
      <c r="S6251" s="5" t="inlineStr">
        <is>
          <t>互換CAD専用（CADian）</t>
        </is>
      </c>
      <c r="T6251" s="5" t="inlineStr"/>
      <c r="U6251" s="5" t="inlineStr">
        <is>
          <t>W6250</t>
        </is>
      </c>
    </row>
    <row r="6252">
      <c r="A6252" s="4">
        <f>RANK(M6252,$M$2:$M$6943)</f>
        <v/>
      </c>
      <c r="B6252" s="5" t="inlineStr">
        <is>
          <t>日本</t>
        </is>
      </c>
      <c r="C6252" s="5" t="inlineStr">
        <is>
          <t>画層</t>
        </is>
      </c>
      <c r="D6252" s="5" t="inlineStr">
        <is>
          <t>T18</t>
        </is>
      </c>
      <c r="E6252" s="6" t="inlineStr">
        <is>
          <t>画層の自動振り分け・標準化</t>
        </is>
      </c>
      <c r="F6252" s="5" t="inlineStr">
        <is>
          <t>on</t>
        </is>
      </c>
      <c r="G6252" s="6" t="inlineStr">
        <is>
          <t>on.lsp</t>
        </is>
      </c>
      <c r="H6252" s="6" t="inlineStr">
        <is>
          <t>保管画層以外をON</t>
        </is>
      </c>
      <c r="I6252" s="4" t="n">
        <v>5</v>
      </c>
      <c r="J6252" s="4" t="n">
        <v>5</v>
      </c>
      <c r="K6252" s="4" t="n">
        <v>5</v>
      </c>
      <c r="L6252" s="4" t="n">
        <v>11</v>
      </c>
      <c r="M6252" s="7">
        <f>SUM(I6252:L6252)</f>
        <v/>
      </c>
      <c r="N6252" s="6" t="inlineStr">
        <is>
          <t>画層状態で代替可</t>
        </is>
      </c>
      <c r="O6252" s="5" t="inlineStr"/>
      <c r="P6252" s="5" t="inlineStr">
        <is>
          <t>asahi-net ~ea5h-ab</t>
        </is>
      </c>
      <c r="Q6252" s="8" t="inlineStr">
        <is>
          <t>開く</t>
        </is>
      </c>
      <c r="R6252" s="5" t="inlineStr">
        <is>
          <t>配布ページからダウンロード</t>
        </is>
      </c>
      <c r="S6252" s="5" t="inlineStr">
        <is>
          <t>ソース</t>
        </is>
      </c>
      <c r="T6252" s="5" t="inlineStr"/>
      <c r="U6252" s="5" t="inlineStr">
        <is>
          <t>W6251</t>
        </is>
      </c>
    </row>
    <row r="6253">
      <c r="A6253" s="4">
        <f>RANK(M6253,$M$2:$M$6943)</f>
        <v/>
      </c>
      <c r="B6253" s="5" t="inlineStr">
        <is>
          <t>その他の地域</t>
        </is>
      </c>
      <c r="C6253" s="5" t="inlineStr">
        <is>
          <t>設備</t>
        </is>
      </c>
      <c r="D6253" s="5" t="inlineStr">
        <is>
          <t>T26</t>
        </is>
      </c>
      <c r="E6253" s="6" t="inlineStr">
        <is>
          <t>設備：器具の自動割付、配線の最短経路</t>
        </is>
      </c>
      <c r="F6253" s="5" t="inlineStr">
        <is>
          <t>ova</t>
        </is>
      </c>
      <c r="G6253" s="6" t="inlineStr">
        <is>
          <t>ova.elf</t>
        </is>
      </c>
      <c r="H6253" s="6" t="inlineStr">
        <is>
          <t>シーケンス図の熱動継電器a接点</t>
        </is>
      </c>
      <c r="I6253" s="4" t="n">
        <v>10</v>
      </c>
      <c r="J6253" s="4" t="n">
        <v>4</v>
      </c>
      <c r="K6253" s="4" t="n">
        <v>8</v>
      </c>
      <c r="L6253" s="4" t="n">
        <v>4</v>
      </c>
      <c r="M6253" s="7">
        <f>SUM(I6253:L6253)</f>
        <v/>
      </c>
      <c r="N6253" s="6" t="inlineStr">
        <is>
          <t>熱動a接点</t>
        </is>
      </c>
      <c r="O6253" s="5" t="inlineStr">
        <is>
          <t>인텔리코리아 (CADian)</t>
        </is>
      </c>
      <c r="P6253" s="5" t="inlineStr">
        <is>
          <t>CADian 리습 600</t>
        </is>
      </c>
      <c r="Q6253" s="8" t="inlineStr">
        <is>
          <t>開く</t>
        </is>
      </c>
      <c r="R6253" s="5" t="inlineStr">
        <is>
          <t>フォーラム添付（ログインが必要な場合あり）</t>
        </is>
      </c>
      <c r="S6253" s="5" t="inlineStr">
        <is>
          <t>互換CAD専用（CADian）</t>
        </is>
      </c>
      <c r="T6253" s="5" t="inlineStr"/>
      <c r="U6253" s="5" t="inlineStr">
        <is>
          <t>W6252</t>
        </is>
      </c>
    </row>
    <row r="6254">
      <c r="A6254" s="4">
        <f>RANK(M6254,$M$2:$M$6943)</f>
        <v/>
      </c>
      <c r="B6254" s="5" t="inlineStr">
        <is>
          <t>その他の地域</t>
        </is>
      </c>
      <c r="C6254" s="5" t="inlineStr">
        <is>
          <t>設備</t>
        </is>
      </c>
      <c r="D6254" s="5" t="inlineStr">
        <is>
          <t>T26</t>
        </is>
      </c>
      <c r="E6254" s="6" t="inlineStr">
        <is>
          <t>設備：器具の自動割付、配線の最短経路</t>
        </is>
      </c>
      <c r="F6254" s="5" t="inlineStr">
        <is>
          <t>ovb</t>
        </is>
      </c>
      <c r="G6254" s="6" t="inlineStr">
        <is>
          <t>ovb.elf</t>
        </is>
      </c>
      <c r="H6254" s="6" t="inlineStr">
        <is>
          <t>シーケンス図の熱動継電器b接点</t>
        </is>
      </c>
      <c r="I6254" s="4" t="n">
        <v>10</v>
      </c>
      <c r="J6254" s="4" t="n">
        <v>4</v>
      </c>
      <c r="K6254" s="4" t="n">
        <v>8</v>
      </c>
      <c r="L6254" s="4" t="n">
        <v>4</v>
      </c>
      <c r="M6254" s="7">
        <f>SUM(I6254:L6254)</f>
        <v/>
      </c>
      <c r="N6254" s="6" t="inlineStr">
        <is>
          <t>熱動b接点</t>
        </is>
      </c>
      <c r="O6254" s="5" t="inlineStr">
        <is>
          <t>인텔리코리아 (CADian)</t>
        </is>
      </c>
      <c r="P6254" s="5" t="inlineStr">
        <is>
          <t>CADian 리습 600</t>
        </is>
      </c>
      <c r="Q6254" s="8" t="inlineStr">
        <is>
          <t>開く</t>
        </is>
      </c>
      <c r="R6254" s="5" t="inlineStr">
        <is>
          <t>フォーラム添付（ログインが必要な場合あり）</t>
        </is>
      </c>
      <c r="S6254" s="5" t="inlineStr">
        <is>
          <t>互換CAD専用（CADian）</t>
        </is>
      </c>
      <c r="T6254" s="5" t="inlineStr"/>
      <c r="U6254" s="5" t="inlineStr">
        <is>
          <t>W6253</t>
        </is>
      </c>
    </row>
    <row r="6255">
      <c r="A6255" s="4">
        <f>RANK(M6255,$M$2:$M$6943)</f>
        <v/>
      </c>
      <c r="B6255" s="5" t="inlineStr">
        <is>
          <t>日本</t>
        </is>
      </c>
      <c r="C6255" s="5" t="inlineStr">
        <is>
          <t>設定・環境</t>
        </is>
      </c>
      <c r="D6255" s="5" t="inlineStr">
        <is>
          <t>T28</t>
        </is>
      </c>
      <c r="E6255" s="6" t="inlineStr">
        <is>
          <t>作業環境の保存・復元</t>
        </is>
      </c>
      <c r="F6255" s="5" t="inlineStr">
        <is>
          <t>-</t>
        </is>
      </c>
      <c r="G6255" s="6" t="inlineStr">
        <is>
          <t>Oスナップ簡単セット</t>
        </is>
      </c>
      <c r="H6255" s="6" t="inlineStr">
        <is>
          <t>Oスナップを簡単にセット</t>
        </is>
      </c>
      <c r="I6255" s="4" t="n">
        <v>4</v>
      </c>
      <c r="J6255" s="4" t="n">
        <v>4</v>
      </c>
      <c r="K6255" s="4" t="n">
        <v>5</v>
      </c>
      <c r="L6255" s="4" t="n">
        <v>13</v>
      </c>
      <c r="M6255" s="7">
        <f>SUM(I6255:L6255)</f>
        <v/>
      </c>
      <c r="N6255" s="6" t="inlineStr">
        <is>
          <t>設定操作の短縮のみ</t>
        </is>
      </c>
      <c r="O6255" s="5" t="inlineStr">
        <is>
          <t>ekakio</t>
        </is>
      </c>
      <c r="P6255" s="5" t="inlineStr">
        <is>
          <t>ekakio.hatenablog.jp</t>
        </is>
      </c>
      <c r="Q6255" s="8" t="inlineStr">
        <is>
          <t>開く</t>
        </is>
      </c>
      <c r="R6255" s="5" t="inlineStr">
        <is>
          <t>ページ内にコード掲載</t>
        </is>
      </c>
      <c r="S6255" s="5" t="inlineStr">
        <is>
          <t>ソース</t>
        </is>
      </c>
      <c r="T6255" s="5" t="inlineStr"/>
      <c r="U6255" s="5" t="inlineStr">
        <is>
          <t>W6254</t>
        </is>
      </c>
    </row>
    <row r="6256">
      <c r="A6256" s="4">
        <f>RANK(M6256,$M$2:$M$6943)</f>
        <v/>
      </c>
      <c r="B6256" s="5" t="inlineStr">
        <is>
          <t>その他の地域</t>
        </is>
      </c>
      <c r="C6256" s="5" t="inlineStr">
        <is>
          <t>設備</t>
        </is>
      </c>
      <c r="D6256" s="5" t="inlineStr">
        <is>
          <t>T26</t>
        </is>
      </c>
      <c r="E6256" s="6" t="inlineStr">
        <is>
          <t>設備：器具の自動割付、配線の最短経路</t>
        </is>
      </c>
      <c r="F6256" s="5" t="inlineStr">
        <is>
          <t>pbb</t>
        </is>
      </c>
      <c r="G6256" s="6" t="inlineStr">
        <is>
          <t>pbb.elf</t>
        </is>
      </c>
      <c r="H6256" s="6" t="inlineStr">
        <is>
          <t>シーケンス図の押しボタンb接点</t>
        </is>
      </c>
      <c r="I6256" s="4" t="n">
        <v>10</v>
      </c>
      <c r="J6256" s="4" t="n">
        <v>4</v>
      </c>
      <c r="K6256" s="4" t="n">
        <v>8</v>
      </c>
      <c r="L6256" s="4" t="n">
        <v>4</v>
      </c>
      <c r="M6256" s="7">
        <f>SUM(I6256:L6256)</f>
        <v/>
      </c>
      <c r="N6256" s="6" t="inlineStr">
        <is>
          <t>押ボタンb</t>
        </is>
      </c>
      <c r="O6256" s="5" t="inlineStr">
        <is>
          <t>인텔리코리아 (CADian)</t>
        </is>
      </c>
      <c r="P6256" s="5" t="inlineStr">
        <is>
          <t>CADian 리습 600</t>
        </is>
      </c>
      <c r="Q6256" s="8" t="inlineStr">
        <is>
          <t>開く</t>
        </is>
      </c>
      <c r="R6256" s="5" t="inlineStr">
        <is>
          <t>フォーラム添付（ログインが必要な場合あり）</t>
        </is>
      </c>
      <c r="S6256" s="5" t="inlineStr">
        <is>
          <t>互換CAD専用（CADian）</t>
        </is>
      </c>
      <c r="T6256" s="5" t="inlineStr"/>
      <c r="U6256" s="5" t="inlineStr">
        <is>
          <t>W6255</t>
        </is>
      </c>
    </row>
    <row r="6257">
      <c r="A6257" s="4">
        <f>RANK(M6257,$M$2:$M$6943)</f>
        <v/>
      </c>
      <c r="B6257" s="5" t="inlineStr">
        <is>
          <t>その他の地域</t>
        </is>
      </c>
      <c r="C6257" s="5" t="inlineStr">
        <is>
          <t>設備</t>
        </is>
      </c>
      <c r="D6257" s="5" t="inlineStr">
        <is>
          <t>T26</t>
        </is>
      </c>
      <c r="E6257" s="6" t="inlineStr">
        <is>
          <t>設備：器具の自動割付、配線の最短経路</t>
        </is>
      </c>
      <c r="F6257" s="5" t="inlineStr">
        <is>
          <t>PBOX</t>
        </is>
      </c>
      <c r="G6257" s="6" t="inlineStr">
        <is>
          <t>PBOX.elf</t>
        </is>
      </c>
      <c r="H6257" s="6" t="inlineStr">
        <is>
          <t>シーケンス図のプルボックス</t>
        </is>
      </c>
      <c r="I6257" s="4" t="n">
        <v>10</v>
      </c>
      <c r="J6257" s="4" t="n">
        <v>4</v>
      </c>
      <c r="K6257" s="4" t="n">
        <v>8</v>
      </c>
      <c r="L6257" s="4" t="n">
        <v>4</v>
      </c>
      <c r="M6257" s="7">
        <f>SUM(I6257:L6257)</f>
        <v/>
      </c>
      <c r="N6257" s="6" t="inlineStr">
        <is>
          <t>プルボックス</t>
        </is>
      </c>
      <c r="O6257" s="5" t="inlineStr">
        <is>
          <t>인텔리코리아 (CADian)</t>
        </is>
      </c>
      <c r="P6257" s="5" t="inlineStr">
        <is>
          <t>CADian 리습 600</t>
        </is>
      </c>
      <c r="Q6257" s="8" t="inlineStr">
        <is>
          <t>開く</t>
        </is>
      </c>
      <c r="R6257" s="5" t="inlineStr">
        <is>
          <t>フォーラム添付（ログインが必要な場合あり）</t>
        </is>
      </c>
      <c r="S6257" s="5" t="inlineStr">
        <is>
          <t>互換CAD専用（CADian）</t>
        </is>
      </c>
      <c r="T6257" s="5" t="inlineStr"/>
      <c r="U6257" s="5" t="inlineStr">
        <is>
          <t>W6256</t>
        </is>
      </c>
    </row>
    <row r="6258">
      <c r="A6258" s="4">
        <f>RANK(M6258,$M$2:$M$6943)</f>
        <v/>
      </c>
      <c r="B6258" s="5" t="inlineStr">
        <is>
          <t>英語圏</t>
        </is>
      </c>
      <c r="C6258" s="5" t="inlineStr">
        <is>
          <t>座標・測量・土木</t>
        </is>
      </c>
      <c r="D6258" s="5" t="inlineStr">
        <is>
          <t>T27</t>
        </is>
      </c>
      <c r="E6258" s="6" t="inlineStr">
        <is>
          <t>測量・土木：座標・レベル・縦断</t>
        </is>
      </c>
      <c r="F6258" s="5" t="inlineStr">
        <is>
          <t>PC</t>
        </is>
      </c>
      <c r="G6258" s="6" t="inlineStr">
        <is>
          <t>PC</t>
        </is>
      </c>
      <c r="H6258" s="6" t="inlineStr">
        <is>
          <t>点計算(透過コマンド)</t>
        </is>
      </c>
      <c r="I6258" s="4" t="n">
        <v>6</v>
      </c>
      <c r="J6258" s="4" t="n">
        <v>6</v>
      </c>
      <c r="K6258" s="4" t="n">
        <v>6</v>
      </c>
      <c r="L6258" s="4" t="n">
        <v>8</v>
      </c>
      <c r="M6258" s="7">
        <f>SUM(I6258:L6258)</f>
        <v/>
      </c>
      <c r="N6258" s="6" t="inlineStr">
        <is>
          <t>CAL透過で代替可</t>
        </is>
      </c>
      <c r="O6258" s="5" t="inlineStr">
        <is>
          <t>Alan J. Thompson (alanjt)</t>
        </is>
      </c>
      <c r="P6258" s="5" t="inlineStr">
        <is>
          <t>CADTutor</t>
        </is>
      </c>
      <c r="Q6258" s="8" t="inlineStr">
        <is>
          <t>開く</t>
        </is>
      </c>
      <c r="R6258" s="5" t="inlineStr">
        <is>
          <t>ページ内にコード掲載</t>
        </is>
      </c>
      <c r="S6258" s="5" t="inlineStr">
        <is>
          <t>ソース</t>
        </is>
      </c>
      <c r="T6258" s="5" t="inlineStr"/>
      <c r="U6258" s="5" t="inlineStr">
        <is>
          <t>W6257</t>
        </is>
      </c>
    </row>
    <row r="6259">
      <c r="A6259" s="4">
        <f>RANK(M6259,$M$2:$M$6943)</f>
        <v/>
      </c>
      <c r="B6259" s="5" t="inlineStr">
        <is>
          <t>ロシア語圏</t>
        </is>
      </c>
      <c r="C6259" s="5" t="inlineStr">
        <is>
          <t>07</t>
        </is>
      </c>
      <c r="D6259" s="5" t="inlineStr">
        <is>
          <t>その他</t>
        </is>
      </c>
      <c r="E6259" s="6" t="inlineStr">
        <is>
          <t>その他</t>
        </is>
      </c>
      <c r="F6259" s="5" t="inlineStr">
        <is>
          <t>-</t>
        </is>
      </c>
      <c r="G6259" s="6" t="inlineStr">
        <is>
          <t>perpen</t>
        </is>
      </c>
      <c r="H6259" s="6" t="inlineStr">
        <is>
          <t>垂線を立てる</t>
        </is>
      </c>
      <c r="I6259" s="4" t="n">
        <v>6</v>
      </c>
      <c r="J6259" s="4" t="n">
        <v>5</v>
      </c>
      <c r="K6259" s="4" t="n">
        <v>6</v>
      </c>
      <c r="L6259" s="4" t="n">
        <v>9</v>
      </c>
      <c r="M6259" s="7">
        <f>SUM(I6259:L6259)</f>
        <v/>
      </c>
      <c r="N6259" s="6" t="inlineStr">
        <is>
          <t>標準スナップで可</t>
        </is>
      </c>
      <c r="O6259" s="5" t="inlineStr">
        <is>
          <t>Павел Иванов</t>
        </is>
      </c>
      <c r="P6259" s="5" t="inlineStr">
        <is>
          <t>cad.dp.ua</t>
        </is>
      </c>
      <c r="Q6259" s="8" t="inlineStr">
        <is>
          <t>開く</t>
        </is>
      </c>
      <c r="R6259" s="5" t="inlineStr">
        <is>
          <t>配布ページからダウンロード</t>
        </is>
      </c>
      <c r="S6259" s="5" t="inlineStr">
        <is>
          <t>不明</t>
        </is>
      </c>
      <c r="T6259" s="5" t="inlineStr"/>
      <c r="U6259" s="5" t="inlineStr">
        <is>
          <t>W6258</t>
        </is>
      </c>
    </row>
    <row r="6260">
      <c r="A6260" s="4">
        <f>RANK(M6260,$M$2:$M$6943)</f>
        <v/>
      </c>
      <c r="B6260" s="5" t="inlineStr">
        <is>
          <t>英語圏</t>
        </is>
      </c>
      <c r="C6260" s="5" t="inlineStr">
        <is>
          <t>印刷・レイアウト・図枠</t>
        </is>
      </c>
      <c r="D6260" s="5" t="inlineStr">
        <is>
          <t>T29,T06</t>
        </is>
      </c>
      <c r="E6260" s="6" t="inlineStr">
        <is>
          <t>外部参照の管理、図枠の属性を自動更新</t>
        </is>
      </c>
      <c r="F6260" s="5" t="inlineStr">
        <is>
          <t>PESEAL, SEALCOLOR</t>
        </is>
      </c>
      <c r="G6260" s="6" t="inlineStr">
        <is>
          <t>peseal.lsp</t>
        </is>
      </c>
      <c r="H6260" s="6" t="inlineStr">
        <is>
          <t>技術者印を外部参照アタッチ</t>
        </is>
      </c>
      <c r="I6260" s="4" t="n">
        <v>8</v>
      </c>
      <c r="J6260" s="4" t="n">
        <v>6</v>
      </c>
      <c r="K6260" s="4" t="n">
        <v>6</v>
      </c>
      <c r="L6260" s="4" t="n">
        <v>6</v>
      </c>
      <c r="M6260" s="7">
        <f>SUM(I6260:L6260)</f>
        <v/>
      </c>
      <c r="N6260" s="6" t="inlineStr">
        <is>
          <t>技術者印の挿入のみ</t>
        </is>
      </c>
      <c r="O6260" s="5" t="inlineStr">
        <is>
          <t>Henry C. Francis (ParaCADD)</t>
        </is>
      </c>
      <c r="P6260" s="5" t="inlineStr">
        <is>
          <t>ParaCADD</t>
        </is>
      </c>
      <c r="Q6260" s="8" t="inlineStr">
        <is>
          <t>開く</t>
        </is>
      </c>
      <c r="R6260" s="5" t="inlineStr">
        <is>
          <t>配布ページからダウンロード</t>
        </is>
      </c>
      <c r="S6260" s="5" t="inlineStr">
        <is>
          <t>ソース</t>
        </is>
      </c>
      <c r="T6260" s="5" t="inlineStr"/>
      <c r="U6260" s="5" t="inlineStr">
        <is>
          <t>W6259</t>
        </is>
      </c>
    </row>
    <row r="6261">
      <c r="A6261" s="4">
        <f>RANK(M6261,$M$2:$M$6943)</f>
        <v/>
      </c>
      <c r="B6261" s="5" t="inlineStr">
        <is>
          <t>英語圏</t>
        </is>
      </c>
      <c r="C6261" s="5" t="inlineStr">
        <is>
          <t>設備</t>
        </is>
      </c>
      <c r="D6261" s="5" t="inlineStr">
        <is>
          <t>T25</t>
        </is>
      </c>
      <c r="E6261" s="6" t="inlineStr">
        <is>
          <t>設備：単線→複線化、ダクト・配管の継手</t>
        </is>
      </c>
      <c r="F6261" s="5" t="inlineStr">
        <is>
          <t>-</t>
        </is>
      </c>
      <c r="G6261" s="6" t="inlineStr">
        <is>
          <t>Pipe Diameters</t>
        </is>
      </c>
      <c r="H6261" s="6" t="inlineStr">
        <is>
          <t>管径文字を挿入（有料）</t>
        </is>
      </c>
      <c r="I6261" s="4" t="n">
        <v>5</v>
      </c>
      <c r="J6261" s="4" t="n">
        <v>4</v>
      </c>
      <c r="K6261" s="4" t="n">
        <v>9</v>
      </c>
      <c r="L6261" s="4" t="n">
        <v>8</v>
      </c>
      <c r="M6261" s="7">
        <f>SUM(I6261:L6261)</f>
        <v/>
      </c>
      <c r="N6261" s="6" t="inlineStr">
        <is>
          <t>文字挿入のみ</t>
        </is>
      </c>
      <c r="O6261" s="5" t="inlineStr">
        <is>
          <t>Tharwat Al Choufi</t>
        </is>
      </c>
      <c r="P6261" s="5" t="inlineStr">
        <is>
          <t>Tharwat</t>
        </is>
      </c>
      <c r="Q6261" s="8" t="inlineStr">
        <is>
          <t>開く</t>
        </is>
      </c>
      <c r="R6261" s="5" t="inlineStr">
        <is>
          <t>有料</t>
        </is>
      </c>
      <c r="S6261" s="5" t="inlineStr">
        <is>
          <t>不明</t>
        </is>
      </c>
      <c r="T6261" s="5" t="inlineStr"/>
      <c r="U6261" s="5" t="inlineStr">
        <is>
          <t>W6260</t>
        </is>
      </c>
    </row>
    <row r="6262">
      <c r="A6262" s="4">
        <f>RANK(M6262,$M$2:$M$6943)</f>
        <v/>
      </c>
      <c r="B6262" s="5" t="inlineStr">
        <is>
          <t>その他の地域</t>
        </is>
      </c>
      <c r="C6262" s="5" t="inlineStr">
        <is>
          <t>構造・鉄骨・機械</t>
        </is>
      </c>
      <c r="D6262" s="5" t="inlineStr">
        <is>
          <t>その他</t>
        </is>
      </c>
      <c r="E6262" s="6" t="inlineStr">
        <is>
          <t>その他</t>
        </is>
      </c>
      <c r="F6262" s="5" t="inlineStr">
        <is>
          <t>PLTOP</t>
        </is>
      </c>
      <c r="G6262" s="6" t="inlineStr">
        <is>
          <t>PLTOP.ELF</t>
        </is>
      </c>
      <c r="H6262" s="6" t="inlineStr">
        <is>
          <t>支持台平面を作図</t>
        </is>
      </c>
      <c r="I6262" s="4" t="n">
        <v>12</v>
      </c>
      <c r="J6262" s="4" t="n">
        <v>6</v>
      </c>
      <c r="K6262" s="4" t="n">
        <v>4</v>
      </c>
      <c r="L6262" s="4" t="n">
        <v>4</v>
      </c>
      <c r="M6262" s="7">
        <f>SUM(I6262:L6262)</f>
        <v/>
      </c>
      <c r="N6262" s="6" t="inlineStr">
        <is>
          <t>支持台</t>
        </is>
      </c>
      <c r="O6262" s="5" t="inlineStr">
        <is>
          <t>인텔리코리아 (CADian)</t>
        </is>
      </c>
      <c r="P6262" s="5" t="inlineStr">
        <is>
          <t>CADian 리습 600</t>
        </is>
      </c>
      <c r="Q6262" s="8" t="inlineStr">
        <is>
          <t>開く</t>
        </is>
      </c>
      <c r="R6262" s="5" t="inlineStr">
        <is>
          <t>フォーラム添付（ログインが必要な場合あり）</t>
        </is>
      </c>
      <c r="S6262" s="5" t="inlineStr">
        <is>
          <t>互換CAD専用（CADian）</t>
        </is>
      </c>
      <c r="T6262" s="5" t="inlineStr"/>
      <c r="U6262" s="5" t="inlineStr">
        <is>
          <t>W6261</t>
        </is>
      </c>
    </row>
    <row r="6263">
      <c r="A6263" s="4">
        <f>RANK(M6263,$M$2:$M$6943)</f>
        <v/>
      </c>
      <c r="B6263" s="5" t="inlineStr">
        <is>
          <t>英語圏</t>
        </is>
      </c>
      <c r="C6263" s="5" t="inlineStr">
        <is>
          <t>線・ポリライン編集</t>
        </is>
      </c>
      <c r="D6263" s="5" t="inlineStr">
        <is>
          <t>その他</t>
        </is>
      </c>
      <c r="E6263" s="6" t="inlineStr">
        <is>
          <t>その他</t>
        </is>
      </c>
      <c r="F6263" s="5" t="inlineStr">
        <is>
          <t>PLW</t>
        </is>
      </c>
      <c r="G6263" s="6" t="inlineStr">
        <is>
          <t>PolyWidthChange.lsp</t>
        </is>
      </c>
      <c r="H6263" s="6" t="inlineStr">
        <is>
          <t>ポリライン幅を一括変更</t>
        </is>
      </c>
      <c r="I6263" s="4" t="n">
        <v>3</v>
      </c>
      <c r="J6263" s="4" t="n">
        <v>3</v>
      </c>
      <c r="K6263" s="4" t="n">
        <v>7</v>
      </c>
      <c r="L6263" s="4" t="n">
        <v>13</v>
      </c>
      <c r="M6263" s="7">
        <f>SUM(I6263:L6263)</f>
        <v/>
      </c>
      <c r="N6263" s="6" t="inlineStr">
        <is>
          <t>PEDIT複数で幅変更可</t>
        </is>
      </c>
      <c r="O6263" s="5" t="inlineStr">
        <is>
          <t>CADAuthority</t>
        </is>
      </c>
      <c r="P6263" s="5" t="inlineStr">
        <is>
          <t>CAD Authority</t>
        </is>
      </c>
      <c r="Q6263" s="8" t="inlineStr">
        <is>
          <t>開く</t>
        </is>
      </c>
      <c r="R6263" s="5" t="inlineStr">
        <is>
          <t>配布ページからダウンロード</t>
        </is>
      </c>
      <c r="S6263" s="5" t="inlineStr">
        <is>
          <t>不明</t>
        </is>
      </c>
      <c r="T6263" s="5" t="inlineStr"/>
      <c r="U6263" s="5" t="inlineStr">
        <is>
          <t>W6262</t>
        </is>
      </c>
    </row>
    <row r="6264">
      <c r="A6264" s="4">
        <f>RANK(M6264,$M$2:$M$6943)</f>
        <v/>
      </c>
      <c r="B6264" s="5" t="inlineStr">
        <is>
          <t>GitHub</t>
        </is>
      </c>
      <c r="C6264" s="5" t="inlineStr">
        <is>
          <t>設定・環境</t>
        </is>
      </c>
      <c r="D6264" s="5" t="inlineStr">
        <is>
          <t>その他</t>
        </is>
      </c>
      <c r="E6264" s="6" t="inlineStr">
        <is>
          <t>その他</t>
        </is>
      </c>
      <c r="F6264" s="5" t="inlineStr">
        <is>
          <t>PC</t>
        </is>
      </c>
      <c r="G6264" s="6" t="inlineStr">
        <is>
          <t>PropertyConsole</t>
        </is>
      </c>
      <c r="H6264" s="6" t="inlineStr">
        <is>
          <t>プロパティをコンソール表示</t>
        </is>
      </c>
      <c r="I6264" s="4" t="n">
        <v>8</v>
      </c>
      <c r="J6264" s="4" t="n">
        <v>6</v>
      </c>
      <c r="K6264" s="4" t="n">
        <v>4</v>
      </c>
      <c r="L6264" s="4" t="n">
        <v>8</v>
      </c>
      <c r="M6264" s="7">
        <f>SUM(I6264:L6264)</f>
        <v/>
      </c>
      <c r="N6264" s="6" t="inlineStr">
        <is>
          <t>プロパティ表示</t>
        </is>
      </c>
      <c r="O6264" s="5" t="inlineStr">
        <is>
          <t>retrospectivePreposterous</t>
        </is>
      </c>
      <c r="P6264" s="5" t="inlineStr">
        <is>
          <t>GitHub: retrospectivePreposterous/AutoLISP-GetProperties</t>
        </is>
      </c>
      <c r="Q6264" s="8" t="inlineStr">
        <is>
          <t>開く</t>
        </is>
      </c>
      <c r="R6264" s="5" t="inlineStr">
        <is>
          <t>GitHub（一括取得可）</t>
        </is>
      </c>
      <c r="S6264" s="5" t="inlineStr">
        <is>
          <t>ソース</t>
        </is>
      </c>
      <c r="T6264" s="5" t="inlineStr"/>
      <c r="U6264" s="5" t="inlineStr">
        <is>
          <t>W6263</t>
        </is>
      </c>
    </row>
    <row r="6265">
      <c r="A6265" s="4">
        <f>RANK(M6265,$M$2:$M$6943)</f>
        <v/>
      </c>
      <c r="B6265" s="5" t="inlineStr">
        <is>
          <t>英語圏</t>
        </is>
      </c>
      <c r="C6265" s="5" t="inlineStr">
        <is>
          <t>線・ポリライン編集</t>
        </is>
      </c>
      <c r="D6265" s="5" t="inlineStr">
        <is>
          <t>その他</t>
        </is>
      </c>
      <c r="E6265" s="6" t="inlineStr">
        <is>
          <t>その他</t>
        </is>
      </c>
      <c r="F6265" s="5" t="inlineStr">
        <is>
          <t>(PWIDTH)</t>
        </is>
      </c>
      <c r="G6265" s="6" t="inlineStr">
        <is>
          <t>PWIDTH.LSP</t>
        </is>
      </c>
      <c r="H6265" s="6" t="inlineStr">
        <is>
          <t>全ポリラインの幅を変更</t>
        </is>
      </c>
      <c r="I6265" s="4" t="n">
        <v>3</v>
      </c>
      <c r="J6265" s="4" t="n">
        <v>3</v>
      </c>
      <c r="K6265" s="4" t="n">
        <v>7</v>
      </c>
      <c r="L6265" s="4" t="n">
        <v>13</v>
      </c>
      <c r="M6265" s="7">
        <f>SUM(I6265:L6265)</f>
        <v/>
      </c>
      <c r="N6265" s="6" t="inlineStr">
        <is>
          <t>PEDIT複数で代替</t>
        </is>
      </c>
      <c r="O6265" s="5" t="inlineStr">
        <is>
          <t>Owen Wengerd (ManuSoft)</t>
        </is>
      </c>
      <c r="P6265" s="5" t="inlineStr">
        <is>
          <t>ManuSoft</t>
        </is>
      </c>
      <c r="Q6265" s="8" t="inlineStr">
        <is>
          <t>開く</t>
        </is>
      </c>
      <c r="R6265" s="5" t="inlineStr">
        <is>
          <t>配布ページからダウンロード</t>
        </is>
      </c>
      <c r="S6265" s="5" t="inlineStr">
        <is>
          <t>不明</t>
        </is>
      </c>
      <c r="T6265" s="5" t="inlineStr"/>
      <c r="U6265" s="5" t="inlineStr">
        <is>
          <t>W6264</t>
        </is>
      </c>
    </row>
    <row r="6266">
      <c r="A6266" s="4">
        <f>RANK(M6266,$M$2:$M$6943)</f>
        <v/>
      </c>
      <c r="B6266" s="5" t="inlineStr">
        <is>
          <t>英語圏</t>
        </is>
      </c>
      <c r="C6266" s="5" t="inlineStr">
        <is>
          <t>LISP開発用の部品</t>
        </is>
      </c>
      <c r="D6266" s="5" t="inlineStr">
        <is>
          <t>T28,その他</t>
        </is>
      </c>
      <c r="E6266" s="6" t="inlineStr">
        <is>
          <t>作業環境の保存・復元、その他</t>
        </is>
      </c>
      <c r="F6266" s="5" t="inlineStr">
        <is>
          <t>-</t>
        </is>
      </c>
      <c r="G6266" s="6" t="inlineStr">
        <is>
          <t>QUICK_APPLOAD</t>
        </is>
      </c>
      <c r="H6266" s="6" t="inlineStr">
        <is>
          <t>外部エディタのLISPを素早くロード</t>
        </is>
      </c>
      <c r="I6266" s="4" t="n">
        <v>8</v>
      </c>
      <c r="J6266" s="4" t="n">
        <v>8</v>
      </c>
      <c r="K6266" s="4" t="n">
        <v>5</v>
      </c>
      <c r="L6266" s="4" t="n">
        <v>5</v>
      </c>
      <c r="M6266" s="7">
        <f>SUM(I6266:L6266)</f>
        <v/>
      </c>
      <c r="N6266" s="6" t="inlineStr">
        <is>
          <t>外部エディタから素早くロード</t>
        </is>
      </c>
      <c r="O6266" s="5" t="inlineStr">
        <is>
          <t>Andrzej Kalinowski (andkal)</t>
        </is>
      </c>
      <c r="P6266" s="5" t="inlineStr">
        <is>
          <t>Autodesk Community</t>
        </is>
      </c>
      <c r="Q6266" s="8" t="inlineStr">
        <is>
          <t>開く</t>
        </is>
      </c>
      <c r="R6266" s="5" t="inlineStr">
        <is>
          <t>ページ内にコード掲載</t>
        </is>
      </c>
      <c r="S6266" s="5" t="inlineStr">
        <is>
          <t>ソース</t>
        </is>
      </c>
      <c r="T6266" s="5" t="inlineStr"/>
      <c r="U6266" s="5" t="inlineStr">
        <is>
          <t>W6265</t>
        </is>
      </c>
    </row>
    <row r="6267">
      <c r="A6267" s="4">
        <f>RANK(M6267,$M$2:$M$6943)</f>
        <v/>
      </c>
      <c r="B6267" s="5" t="inlineStr">
        <is>
          <t>その他の地域</t>
        </is>
      </c>
      <c r="C6267" s="5" t="inlineStr">
        <is>
          <t>作図</t>
        </is>
      </c>
      <c r="D6267" s="5" t="inlineStr">
        <is>
          <t>その他</t>
        </is>
      </c>
      <c r="E6267" s="6" t="inlineStr">
        <is>
          <t>その他</t>
        </is>
      </c>
      <c r="F6267" s="5" t="inlineStr">
        <is>
          <t>RCR</t>
        </is>
      </c>
      <c r="G6267" s="6" t="inlineStr">
        <is>
          <t>RCR.ELF</t>
        </is>
      </c>
      <c r="H6267" s="6" t="inlineStr">
        <is>
          <t>2矩形の中央に矩形</t>
        </is>
      </c>
      <c r="I6267" s="4" t="n">
        <v>10</v>
      </c>
      <c r="J6267" s="4" t="n">
        <v>6</v>
      </c>
      <c r="K6267" s="4" t="n">
        <v>4</v>
      </c>
      <c r="L6267" s="4" t="n">
        <v>6</v>
      </c>
      <c r="M6267" s="7">
        <f>SUM(I6267:L6267)</f>
        <v/>
      </c>
      <c r="N6267" s="6" t="inlineStr">
        <is>
          <t>中央矩形</t>
        </is>
      </c>
      <c r="O6267" s="5" t="inlineStr">
        <is>
          <t>인텔리코리아 (CADian)</t>
        </is>
      </c>
      <c r="P6267" s="5" t="inlineStr">
        <is>
          <t>CADian 리습 600</t>
        </is>
      </c>
      <c r="Q6267" s="8" t="inlineStr">
        <is>
          <t>開く</t>
        </is>
      </c>
      <c r="R6267" s="5" t="inlineStr">
        <is>
          <t>フォーラム添付（ログインが必要な場合あり）</t>
        </is>
      </c>
      <c r="S6267" s="5" t="inlineStr">
        <is>
          <t>互換CAD専用（CADian）</t>
        </is>
      </c>
      <c r="T6267" s="5" t="inlineStr"/>
      <c r="U6267" s="5" t="inlineStr">
        <is>
          <t>W6266</t>
        </is>
      </c>
    </row>
    <row r="6268">
      <c r="A6268" s="4">
        <f>RANK(M6268,$M$2:$M$6943)</f>
        <v/>
      </c>
      <c r="B6268" s="5" t="inlineStr">
        <is>
          <t>その他の地域</t>
        </is>
      </c>
      <c r="C6268" s="5" t="inlineStr">
        <is>
          <t>作図</t>
        </is>
      </c>
      <c r="D6268" s="5" t="inlineStr">
        <is>
          <t>その他</t>
        </is>
      </c>
      <c r="E6268" s="6" t="inlineStr">
        <is>
          <t>その他</t>
        </is>
      </c>
      <c r="F6268" s="5" t="inlineStr">
        <is>
          <t>REC2R</t>
        </is>
      </c>
      <c r="G6268" s="6" t="inlineStr">
        <is>
          <t>REC2R.ELF</t>
        </is>
      </c>
      <c r="H6268" s="6" t="inlineStr">
        <is>
          <t>上2隅R付き矩形</t>
        </is>
      </c>
      <c r="I6268" s="4" t="n">
        <v>10</v>
      </c>
      <c r="J6268" s="4" t="n">
        <v>6</v>
      </c>
      <c r="K6268" s="4" t="n">
        <v>4</v>
      </c>
      <c r="L6268" s="4" t="n">
        <v>6</v>
      </c>
      <c r="M6268" s="7">
        <f>SUM(I6268:L6268)</f>
        <v/>
      </c>
      <c r="N6268" s="6" t="inlineStr">
        <is>
          <t>上隅R矩形</t>
        </is>
      </c>
      <c r="O6268" s="5" t="inlineStr">
        <is>
          <t>인텔리코리아 (CADian)</t>
        </is>
      </c>
      <c r="P6268" s="5" t="inlineStr">
        <is>
          <t>CADian 리습 600</t>
        </is>
      </c>
      <c r="Q6268" s="8" t="inlineStr">
        <is>
          <t>開く</t>
        </is>
      </c>
      <c r="R6268" s="5" t="inlineStr">
        <is>
          <t>フォーラム添付（ログインが必要な場合あり）</t>
        </is>
      </c>
      <c r="S6268" s="5" t="inlineStr">
        <is>
          <t>互換CAD専用（CADian）</t>
        </is>
      </c>
      <c r="T6268" s="5" t="inlineStr"/>
      <c r="U6268" s="5" t="inlineStr">
        <is>
          <t>W6267</t>
        </is>
      </c>
    </row>
    <row r="6269">
      <c r="A6269" s="4">
        <f>RANK(M6269,$M$2:$M$6943)</f>
        <v/>
      </c>
      <c r="B6269" s="5" t="inlineStr">
        <is>
          <t>ロシア語圏</t>
        </is>
      </c>
      <c r="C6269" s="5" t="inlineStr">
        <is>
          <t>19</t>
        </is>
      </c>
      <c r="D6269" s="5" t="inlineStr">
        <is>
          <t>T28</t>
        </is>
      </c>
      <c r="E6269" s="6" t="inlineStr">
        <is>
          <t>作業環境の保存・復元</t>
        </is>
      </c>
      <c r="F6269" s="5" t="inlineStr">
        <is>
          <t>-</t>
        </is>
      </c>
      <c r="G6269" s="6" t="inlineStr">
        <is>
          <t>restore-nano-windows</t>
        </is>
      </c>
      <c r="H6269" s="6" t="inlineStr">
        <is>
          <t>nanoCADのウィンドウ配置を復元</t>
        </is>
      </c>
      <c r="I6269" s="4" t="n">
        <v>12</v>
      </c>
      <c r="J6269" s="4" t="n">
        <v>8</v>
      </c>
      <c r="K6269" s="4" t="n">
        <v>4</v>
      </c>
      <c r="L6269" s="4" t="n">
        <v>2</v>
      </c>
      <c r="M6269" s="7">
        <f>SUM(I6269:L6269)</f>
        <v/>
      </c>
      <c r="N6269" s="6" t="inlineStr">
        <is>
          <t>nanoCAD専用</t>
        </is>
      </c>
      <c r="O6269" s="5" t="inlineStr">
        <is>
          <t>kpblc</t>
        </is>
      </c>
      <c r="P6269" s="5" t="inlineStr">
        <is>
          <t>autolisp.ru</t>
        </is>
      </c>
      <c r="Q6269" s="8" t="inlineStr">
        <is>
          <t>開く</t>
        </is>
      </c>
      <c r="R6269" s="5" t="inlineStr">
        <is>
          <t>ファイルを直接ダウンロード</t>
        </is>
      </c>
      <c r="S6269" s="5" t="inlineStr">
        <is>
          <t>ソース</t>
        </is>
      </c>
      <c r="T6269" s="5" t="inlineStr"/>
      <c r="U6269" s="5" t="inlineStr">
        <is>
          <t>W6268</t>
        </is>
      </c>
    </row>
    <row r="6270">
      <c r="A6270" s="4">
        <f>RANK(M6270,$M$2:$M$6943)</f>
        <v/>
      </c>
      <c r="B6270" s="5" t="inlineStr">
        <is>
          <t>その他の地域</t>
        </is>
      </c>
      <c r="C6270" s="5" t="inlineStr">
        <is>
          <t>線・ポリライン編集</t>
        </is>
      </c>
      <c r="D6270" s="5" t="inlineStr">
        <is>
          <t>T21,その他</t>
        </is>
      </c>
      <c r="E6270" s="6" t="inlineStr">
        <is>
          <t>動かしながら確認できる編集（動的プレビュー）、その他</t>
        </is>
      </c>
      <c r="F6270" s="5" t="inlineStr">
        <is>
          <t>roal</t>
        </is>
      </c>
      <c r="G6270" s="6" t="inlineStr">
        <is>
          <t>roal.elf</t>
        </is>
      </c>
      <c r="H6270" s="6" t="inlineStr">
        <is>
          <t>回転しつつ位置合わせ（ALIGN改良）</t>
        </is>
      </c>
      <c r="I6270" s="4" t="n">
        <v>6</v>
      </c>
      <c r="J6270" s="4" t="n">
        <v>4</v>
      </c>
      <c r="K6270" s="4" t="n">
        <v>4</v>
      </c>
      <c r="L6270" s="4" t="n">
        <v>12</v>
      </c>
      <c r="M6270" s="7">
        <f>SUM(I6270:L6270)</f>
        <v/>
      </c>
      <c r="N6270" s="6" t="inlineStr">
        <is>
          <t>ALIGN近い</t>
        </is>
      </c>
      <c r="O6270" s="5" t="inlineStr">
        <is>
          <t>인텔리코리아 (CADian)</t>
        </is>
      </c>
      <c r="P6270" s="5" t="inlineStr">
        <is>
          <t>CADian 리습 600</t>
        </is>
      </c>
      <c r="Q6270" s="8" t="inlineStr">
        <is>
          <t>開く</t>
        </is>
      </c>
      <c r="R6270" s="5" t="inlineStr">
        <is>
          <t>フォーラム添付（ログインが必要な場合あり）</t>
        </is>
      </c>
      <c r="S6270" s="5" t="inlineStr">
        <is>
          <t>互換CAD専用（CADian）</t>
        </is>
      </c>
      <c r="T6270" s="5" t="inlineStr"/>
      <c r="U6270" s="5" t="inlineStr">
        <is>
          <t>W6269</t>
        </is>
      </c>
    </row>
    <row r="6271">
      <c r="A6271" s="4">
        <f>RANK(M6271,$M$2:$M$6943)</f>
        <v/>
      </c>
      <c r="B6271" s="5" t="inlineStr">
        <is>
          <t>英語圏</t>
        </is>
      </c>
      <c r="C6271" s="5" t="inlineStr">
        <is>
          <t>作図</t>
        </is>
      </c>
      <c r="D6271" s="5" t="inlineStr">
        <is>
          <t>その他</t>
        </is>
      </c>
      <c r="E6271" s="6" t="inlineStr">
        <is>
          <t>その他</t>
        </is>
      </c>
      <c r="F6271" s="5" t="inlineStr">
        <is>
          <t>RR</t>
        </is>
      </c>
      <c r="G6271" s="6" t="inlineStr">
        <is>
          <t>RR</t>
        </is>
      </c>
      <c r="H6271" s="6" t="inlineStr">
        <is>
          <t>選択図形を180度回転</t>
        </is>
      </c>
      <c r="I6271" s="4" t="n">
        <v>5</v>
      </c>
      <c r="J6271" s="4" t="n">
        <v>3</v>
      </c>
      <c r="K6271" s="4" t="n">
        <v>5</v>
      </c>
      <c r="L6271" s="4" t="n">
        <v>13</v>
      </c>
      <c r="M6271" s="7">
        <f>SUM(I6271:L6271)</f>
        <v/>
      </c>
      <c r="N6271" s="6" t="inlineStr">
        <is>
          <t>ROTATEで可</t>
        </is>
      </c>
      <c r="O6271" s="5" t="inlineStr">
        <is>
          <t>Alan J. Thompson (alanjt)</t>
        </is>
      </c>
      <c r="P6271" s="5" t="inlineStr">
        <is>
          <t>CADTutor</t>
        </is>
      </c>
      <c r="Q6271" s="8" t="inlineStr">
        <is>
          <t>開く</t>
        </is>
      </c>
      <c r="R6271" s="5" t="inlineStr">
        <is>
          <t>ページ内にコード掲載</t>
        </is>
      </c>
      <c r="S6271" s="5" t="inlineStr">
        <is>
          <t>ソース</t>
        </is>
      </c>
      <c r="T6271" s="5" t="inlineStr"/>
      <c r="U6271" s="5" t="inlineStr">
        <is>
          <t>W6270</t>
        </is>
      </c>
    </row>
    <row r="6272">
      <c r="A6272" s="4">
        <f>RANK(M6272,$M$2:$M$6943)</f>
        <v/>
      </c>
      <c r="B6272" s="5" t="inlineStr">
        <is>
          <t>英語圏</t>
        </is>
      </c>
      <c r="C6272" s="5" t="inlineStr">
        <is>
          <t>座標・測量・土木</t>
        </is>
      </c>
      <c r="D6272" s="5" t="inlineStr">
        <is>
          <t>T27,T12</t>
        </is>
      </c>
      <c r="E6272" s="6" t="inlineStr">
        <is>
          <t>測量・土木：座標・レベル・縦断、文字の一括検索・置換</t>
        </is>
      </c>
      <c r="F6272" s="5" t="inlineStr">
        <is>
          <t>RS</t>
        </is>
      </c>
      <c r="G6272" s="6" t="inlineStr">
        <is>
          <t>RS</t>
        </is>
      </c>
      <c r="H6272" s="6" t="inlineStr">
        <is>
          <t>方位文字の改行/空白を切替</t>
        </is>
      </c>
      <c r="I6272" s="4" t="n">
        <v>10</v>
      </c>
      <c r="J6272" s="4" t="n">
        <v>5</v>
      </c>
      <c r="K6272" s="4" t="n">
        <v>6</v>
      </c>
      <c r="L6272" s="4" t="n">
        <v>5</v>
      </c>
      <c r="M6272" s="7">
        <f>SUM(I6272:L6272)</f>
        <v/>
      </c>
      <c r="N6272" s="6" t="inlineStr">
        <is>
          <t>方位文字の書式切替</t>
        </is>
      </c>
      <c r="O6272" s="5" t="inlineStr">
        <is>
          <t>Alan J. Thompson (alanjt)</t>
        </is>
      </c>
      <c r="P6272" s="5" t="inlineStr">
        <is>
          <t>CADTutor</t>
        </is>
      </c>
      <c r="Q6272" s="8" t="inlineStr">
        <is>
          <t>開く</t>
        </is>
      </c>
      <c r="R6272" s="5" t="inlineStr">
        <is>
          <t>ページ内にコード掲載</t>
        </is>
      </c>
      <c r="S6272" s="5" t="inlineStr">
        <is>
          <t>ソース</t>
        </is>
      </c>
      <c r="T6272" s="5" t="inlineStr"/>
      <c r="U6272" s="5" t="inlineStr">
        <is>
          <t>W6271</t>
        </is>
      </c>
    </row>
    <row r="6273">
      <c r="A6273" s="4">
        <f>RANK(M6273,$M$2:$M$6943)</f>
        <v/>
      </c>
      <c r="B6273" s="5" t="inlineStr">
        <is>
          <t>その他の地域</t>
        </is>
      </c>
      <c r="C6273" s="5" t="inlineStr">
        <is>
          <t>設備</t>
        </is>
      </c>
      <c r="D6273" s="5" t="inlineStr">
        <is>
          <t>T26</t>
        </is>
      </c>
      <c r="E6273" s="6" t="inlineStr">
        <is>
          <t>設備：器具の自動割付、配線の最短経路</t>
        </is>
      </c>
      <c r="F6273" s="5" t="inlineStr">
        <is>
          <t>rs</t>
        </is>
      </c>
      <c r="G6273" s="6" t="inlineStr">
        <is>
          <t>rs.elf</t>
        </is>
      </c>
      <c r="H6273" s="6" t="inlineStr">
        <is>
          <t>シーケンス図のリレー接点</t>
        </is>
      </c>
      <c r="I6273" s="4" t="n">
        <v>10</v>
      </c>
      <c r="J6273" s="4" t="n">
        <v>4</v>
      </c>
      <c r="K6273" s="4" t="n">
        <v>8</v>
      </c>
      <c r="L6273" s="4" t="n">
        <v>4</v>
      </c>
      <c r="M6273" s="7">
        <f>SUM(I6273:L6273)</f>
        <v/>
      </c>
      <c r="N6273" s="6" t="inlineStr">
        <is>
          <t>リレー接点</t>
        </is>
      </c>
      <c r="O6273" s="5" t="inlineStr">
        <is>
          <t>인텔리코리아 (CADian)</t>
        </is>
      </c>
      <c r="P6273" s="5" t="inlineStr">
        <is>
          <t>CADian 리습 600</t>
        </is>
      </c>
      <c r="Q6273" s="8" t="inlineStr">
        <is>
          <t>開く</t>
        </is>
      </c>
      <c r="R6273" s="5" t="inlineStr">
        <is>
          <t>フォーラム添付（ログインが必要な場合あり）</t>
        </is>
      </c>
      <c r="S6273" s="5" t="inlineStr">
        <is>
          <t>互換CAD専用（CADian）</t>
        </is>
      </c>
      <c r="T6273" s="5" t="inlineStr"/>
      <c r="U6273" s="5" t="inlineStr">
        <is>
          <t>W6272</t>
        </is>
      </c>
    </row>
    <row r="6274">
      <c r="A6274" s="4">
        <f>RANK(M6274,$M$2:$M$6943)</f>
        <v/>
      </c>
      <c r="B6274" s="5" t="inlineStr">
        <is>
          <t>その他の地域</t>
        </is>
      </c>
      <c r="C6274" s="5" t="inlineStr">
        <is>
          <t>文字・テキスト</t>
        </is>
      </c>
      <c r="D6274" s="5" t="inlineStr">
        <is>
          <t>T12,T13</t>
        </is>
      </c>
      <c r="E6274" s="6" t="inlineStr">
        <is>
          <t>文字の一括検索・置換、図形と数値の連動（フィールド・面積表）</t>
        </is>
      </c>
      <c r="F6274" s="5" t="inlineStr">
        <is>
          <t>-</t>
        </is>
      </c>
      <c r="G6274" s="6" t="inlineStr">
        <is>
          <t>Rutina AutoLisp que reemplaza un texto con la ruta del archivo actual</t>
        </is>
      </c>
      <c r="H6274" s="6" t="inlineStr">
        <is>
          <t>文字を現在図面パスに置換（有料）</t>
        </is>
      </c>
      <c r="I6274" s="4" t="n">
        <v>6</v>
      </c>
      <c r="J6274" s="4" t="n">
        <v>4</v>
      </c>
      <c r="K6274" s="4" t="n">
        <v>4</v>
      </c>
      <c r="L6274" s="4" t="n">
        <v>12</v>
      </c>
      <c r="M6274" s="7">
        <f>SUM(I6274:L6274)</f>
        <v/>
      </c>
      <c r="N6274" s="6" t="inlineStr">
        <is>
          <t>フィールドで可</t>
        </is>
      </c>
      <c r="O6274" s="5" t="inlineStr">
        <is>
          <t>DevCADLisp</t>
        </is>
      </c>
      <c r="P6274" s="5" t="inlineStr">
        <is>
          <t>DevCADLisp</t>
        </is>
      </c>
      <c r="Q6274" s="8" t="inlineStr">
        <is>
          <t>開く</t>
        </is>
      </c>
      <c r="R6274" s="5" t="inlineStr">
        <is>
          <t>有料</t>
        </is>
      </c>
      <c r="S6274" s="5" t="inlineStr">
        <is>
          <t>暗号化（.vlx）</t>
        </is>
      </c>
      <c r="T6274" s="5" t="inlineStr"/>
      <c r="U6274" s="5" t="inlineStr">
        <is>
          <t>W6273</t>
        </is>
      </c>
    </row>
    <row r="6275">
      <c r="A6275" s="4">
        <f>RANK(M6275,$M$2:$M$6943)</f>
        <v/>
      </c>
      <c r="B6275" s="5" t="inlineStr">
        <is>
          <t>その他の地域</t>
        </is>
      </c>
      <c r="C6275" s="5" t="inlineStr">
        <is>
          <t>線・ポリライン編集</t>
        </is>
      </c>
      <c r="D6275" s="5" t="inlineStr">
        <is>
          <t>その他</t>
        </is>
      </c>
      <c r="E6275" s="6" t="inlineStr">
        <is>
          <t>その他</t>
        </is>
      </c>
      <c r="F6275" s="5" t="inlineStr">
        <is>
          <t>-</t>
        </is>
      </c>
      <c r="G6275" s="6" t="inlineStr">
        <is>
          <t>Rutina lisp que elimina el vértice indicado de una polilinea</t>
        </is>
      </c>
      <c r="H6275" s="6" t="inlineStr">
        <is>
          <t>ポリラインの指定頂点を削除（有料）</t>
        </is>
      </c>
      <c r="I6275" s="4" t="n">
        <v>6</v>
      </c>
      <c r="J6275" s="4" t="n">
        <v>4</v>
      </c>
      <c r="K6275" s="4" t="n">
        <v>4</v>
      </c>
      <c r="L6275" s="4" t="n">
        <v>12</v>
      </c>
      <c r="M6275" s="7">
        <f>SUM(I6275:L6275)</f>
        <v/>
      </c>
      <c r="N6275" s="6" t="inlineStr">
        <is>
          <t>標準で頂点削除可</t>
        </is>
      </c>
      <c r="O6275" s="5" t="inlineStr">
        <is>
          <t>DevCADLisp</t>
        </is>
      </c>
      <c r="P6275" s="5" t="inlineStr">
        <is>
          <t>DevCADLisp</t>
        </is>
      </c>
      <c r="Q6275" s="8" t="inlineStr">
        <is>
          <t>開く</t>
        </is>
      </c>
      <c r="R6275" s="5" t="inlineStr">
        <is>
          <t>有料</t>
        </is>
      </c>
      <c r="S6275" s="5" t="inlineStr">
        <is>
          <t>暗号化（.vlx）</t>
        </is>
      </c>
      <c r="T6275" s="5" t="inlineStr"/>
      <c r="U6275" s="5" t="inlineStr">
        <is>
          <t>W6274</t>
        </is>
      </c>
    </row>
    <row r="6276">
      <c r="A6276" s="4">
        <f>RANK(M6276,$M$2:$M$6943)</f>
        <v/>
      </c>
      <c r="B6276" s="5" t="inlineStr">
        <is>
          <t>その他の地域</t>
        </is>
      </c>
      <c r="C6276" s="5" t="inlineStr">
        <is>
          <t>寸法</t>
        </is>
      </c>
      <c r="D6276" s="5" t="inlineStr">
        <is>
          <t>T07</t>
        </is>
      </c>
      <c r="E6276" s="6" t="inlineStr">
        <is>
          <t>検図：寸法値の手入力上書きを検出</t>
        </is>
      </c>
      <c r="F6276" s="5" t="inlineStr">
        <is>
          <t>-</t>
        </is>
      </c>
      <c r="G6276" s="6" t="inlineStr">
        <is>
          <t>Rutina Lisp que muestra las medidas en pantalla de las dimensiones seleccionadas</t>
        </is>
      </c>
      <c r="H6276" s="6" t="inlineStr">
        <is>
          <t>選択寸法の値を画面表示（有料）</t>
        </is>
      </c>
      <c r="I6276" s="4" t="n">
        <v>8</v>
      </c>
      <c r="J6276" s="4" t="n">
        <v>4</v>
      </c>
      <c r="K6276" s="4" t="n">
        <v>4</v>
      </c>
      <c r="L6276" s="4" t="n">
        <v>10</v>
      </c>
      <c r="M6276" s="7">
        <f>SUM(I6276:L6276)</f>
        <v/>
      </c>
      <c r="N6276" s="6" t="inlineStr">
        <is>
          <t>寸法値表示</t>
        </is>
      </c>
      <c r="O6276" s="5" t="inlineStr">
        <is>
          <t>DevCADLisp</t>
        </is>
      </c>
      <c r="P6276" s="5" t="inlineStr">
        <is>
          <t>DevCADLisp</t>
        </is>
      </c>
      <c r="Q6276" s="8" t="inlineStr">
        <is>
          <t>開く</t>
        </is>
      </c>
      <c r="R6276" s="5" t="inlineStr">
        <is>
          <t>有料</t>
        </is>
      </c>
      <c r="S6276" s="5" t="inlineStr">
        <is>
          <t>暗号化（.vlx）</t>
        </is>
      </c>
      <c r="T6276" s="5" t="inlineStr"/>
      <c r="U6276" s="5" t="inlineStr">
        <is>
          <t>W6275</t>
        </is>
      </c>
    </row>
    <row r="6277">
      <c r="A6277" s="4">
        <f>RANK(M6277,$M$2:$M$6943)</f>
        <v/>
      </c>
      <c r="B6277" s="5" t="inlineStr">
        <is>
          <t>その他の地域</t>
        </is>
      </c>
      <c r="C6277" s="5" t="inlineStr">
        <is>
          <t>構造・鉄骨・機械</t>
        </is>
      </c>
      <c r="D6277" s="5" t="inlineStr">
        <is>
          <t>その他</t>
        </is>
      </c>
      <c r="E6277" s="6" t="inlineStr">
        <is>
          <t>その他</t>
        </is>
      </c>
      <c r="F6277" s="5" t="inlineStr">
        <is>
          <t>SAHOM</t>
        </is>
      </c>
      <c r="G6277" s="6" t="inlineStr">
        <is>
          <t>SAHOM.ELF</t>
        </is>
      </c>
      <c r="H6277" s="6" t="inlineStr">
        <is>
          <t>台形溝を作図</t>
        </is>
      </c>
      <c r="I6277" s="4" t="n">
        <v>12</v>
      </c>
      <c r="J6277" s="4" t="n">
        <v>6</v>
      </c>
      <c r="K6277" s="4" t="n">
        <v>4</v>
      </c>
      <c r="L6277" s="4" t="n">
        <v>4</v>
      </c>
      <c r="M6277" s="7">
        <f>SUM(I6277:L6277)</f>
        <v/>
      </c>
      <c r="N6277" s="6" t="inlineStr">
        <is>
          <t>台形溝</t>
        </is>
      </c>
      <c r="O6277" s="5" t="inlineStr">
        <is>
          <t>인텔리코리아 (CADian)</t>
        </is>
      </c>
      <c r="P6277" s="5" t="inlineStr">
        <is>
          <t>CADian 리습 600</t>
        </is>
      </c>
      <c r="Q6277" s="8" t="inlineStr">
        <is>
          <t>開く</t>
        </is>
      </c>
      <c r="R6277" s="5" t="inlineStr">
        <is>
          <t>フォーラム添付（ログインが必要な場合あり）</t>
        </is>
      </c>
      <c r="S6277" s="5" t="inlineStr">
        <is>
          <t>互換CAD専用（CADian）</t>
        </is>
      </c>
      <c r="T6277" s="5" t="inlineStr"/>
      <c r="U6277" s="5" t="inlineStr">
        <is>
          <t>W6276</t>
        </is>
      </c>
    </row>
    <row r="6278">
      <c r="A6278" s="4">
        <f>RANK(M6278,$M$2:$M$6943)</f>
        <v/>
      </c>
      <c r="B6278" s="5" t="inlineStr">
        <is>
          <t>その他の地域</t>
        </is>
      </c>
      <c r="C6278" s="5" t="inlineStr">
        <is>
          <t>線・ポリライン編集</t>
        </is>
      </c>
      <c r="D6278" s="5" t="inlineStr">
        <is>
          <t>その他</t>
        </is>
      </c>
      <c r="E6278" s="6" t="inlineStr">
        <is>
          <t>その他</t>
        </is>
      </c>
      <c r="F6278" s="5" t="inlineStr">
        <is>
          <t>SC2</t>
        </is>
      </c>
      <c r="G6278" s="6" t="inlineStr">
        <is>
          <t>SC2.ELF</t>
        </is>
      </c>
      <c r="H6278" s="6" t="inlineStr">
        <is>
          <t>SCALE参照を簡単に</t>
        </is>
      </c>
      <c r="I6278" s="4" t="n">
        <v>6</v>
      </c>
      <c r="J6278" s="4" t="n">
        <v>4</v>
      </c>
      <c r="K6278" s="4" t="n">
        <v>4</v>
      </c>
      <c r="L6278" s="4" t="n">
        <v>12</v>
      </c>
      <c r="M6278" s="7">
        <f>SUM(I6278:L6278)</f>
        <v/>
      </c>
      <c r="N6278" s="6" t="inlineStr">
        <is>
          <t>SCALE参照標準</t>
        </is>
      </c>
      <c r="O6278" s="5" t="inlineStr">
        <is>
          <t>인텔리코리아 (CADian)</t>
        </is>
      </c>
      <c r="P6278" s="5" t="inlineStr">
        <is>
          <t>CADian 리습 600</t>
        </is>
      </c>
      <c r="Q6278" s="8" t="inlineStr">
        <is>
          <t>開く</t>
        </is>
      </c>
      <c r="R6278" s="5" t="inlineStr">
        <is>
          <t>フォーラム添付（ログインが必要な場合あり）</t>
        </is>
      </c>
      <c r="S6278" s="5" t="inlineStr">
        <is>
          <t>互換CAD専用（CADian）</t>
        </is>
      </c>
      <c r="T6278" s="5" t="inlineStr"/>
      <c r="U6278" s="5" t="inlineStr">
        <is>
          <t>W6277</t>
        </is>
      </c>
    </row>
    <row r="6279">
      <c r="A6279" s="4">
        <f>RANK(M6279,$M$2:$M$6943)</f>
        <v/>
      </c>
      <c r="B6279" s="5" t="inlineStr">
        <is>
          <t>その他の地域</t>
        </is>
      </c>
      <c r="C6279" s="5" t="inlineStr">
        <is>
          <t>作図</t>
        </is>
      </c>
      <c r="D6279" s="5" t="inlineStr">
        <is>
          <t>その他</t>
        </is>
      </c>
      <c r="E6279" s="6" t="inlineStr">
        <is>
          <t>その他</t>
        </is>
      </c>
      <c r="F6279" s="5" t="inlineStr">
        <is>
          <t>DND</t>
        </is>
      </c>
      <c r="G6279" s="6" t="inlineStr">
        <is>
          <t>Scale donuts to diameter</t>
        </is>
      </c>
      <c r="H6279" s="6" t="inlineStr">
        <is>
          <t>ドーナツを直径指定で尺度変更</t>
        </is>
      </c>
      <c r="I6279" s="4" t="n">
        <v>12</v>
      </c>
      <c r="J6279" s="4" t="n">
        <v>4</v>
      </c>
      <c r="K6279" s="4" t="n">
        <v>4</v>
      </c>
      <c r="L6279" s="4" t="n">
        <v>6</v>
      </c>
      <c r="M6279" s="7">
        <f>SUM(I6279:L6279)</f>
        <v/>
      </c>
      <c r="N6279" s="6" t="inlineStr">
        <is>
          <t>ドーナツ径</t>
        </is>
      </c>
      <c r="O6279" s="5" t="inlineStr">
        <is>
          <t>المهندس محمد يزيد (Mohamed Yazid)</t>
        </is>
      </c>
      <c r="P6279" s="5" t="inlineStr">
        <is>
          <t>Hesham Tarek</t>
        </is>
      </c>
      <c r="Q6279" s="8" t="inlineStr">
        <is>
          <t>開く</t>
        </is>
      </c>
      <c r="R6279" s="5" t="inlineStr">
        <is>
          <t>配布ページからダウンロード</t>
        </is>
      </c>
      <c r="S6279" s="5" t="inlineStr">
        <is>
          <t>不明</t>
        </is>
      </c>
      <c r="T6279" s="5" t="inlineStr"/>
      <c r="U6279" s="5" t="inlineStr">
        <is>
          <t>W6278</t>
        </is>
      </c>
    </row>
    <row r="6280">
      <c r="A6280" s="4">
        <f>RANK(M6280,$M$2:$M$6943)</f>
        <v/>
      </c>
      <c r="B6280" s="5" t="inlineStr">
        <is>
          <t>英語圏</t>
        </is>
      </c>
      <c r="C6280" s="5" t="inlineStr">
        <is>
          <t>選択・絞り込み</t>
        </is>
      </c>
      <c r="D6280" s="5" t="inlineStr">
        <is>
          <t>T19</t>
        </is>
      </c>
      <c r="E6280" s="6" t="inlineStr">
        <is>
          <t>ブロックの置換・再定義・自動ブロック化</t>
        </is>
      </c>
      <c r="F6280" s="5" t="inlineStr">
        <is>
          <t>SELBLK</t>
        </is>
      </c>
      <c r="G6280" s="6" t="inlineStr">
        <is>
          <t>SELBLK.LSP</t>
        </is>
      </c>
      <c r="H6280" s="6" t="inlineStr">
        <is>
          <t>同名ブロックを一括選択</t>
        </is>
      </c>
      <c r="I6280" s="4" t="n">
        <v>4</v>
      </c>
      <c r="J6280" s="4" t="n">
        <v>2</v>
      </c>
      <c r="K6280" s="4" t="n">
        <v>6</v>
      </c>
      <c r="L6280" s="4" t="n">
        <v>14</v>
      </c>
      <c r="M6280" s="7">
        <f>SUM(I6280:L6280)</f>
        <v/>
      </c>
      <c r="N6280" s="6" t="inlineStr">
        <is>
          <t>SELECTSIMILARで代替</t>
        </is>
      </c>
      <c r="O6280" s="5" t="inlineStr">
        <is>
          <t>CAD Studio</t>
        </is>
      </c>
      <c r="P6280" s="5" t="inlineStr">
        <is>
          <t>CAD Studio</t>
        </is>
      </c>
      <c r="Q6280" s="8" t="inlineStr">
        <is>
          <t>開く</t>
        </is>
      </c>
      <c r="R6280" s="5" t="inlineStr">
        <is>
          <t>配布ページからダウンロード</t>
        </is>
      </c>
      <c r="S6280" s="5" t="inlineStr">
        <is>
          <t>ソース/暗号化（.vlx）混在</t>
        </is>
      </c>
      <c r="T6280" s="5" t="inlineStr"/>
      <c r="U6280" s="5" t="inlineStr">
        <is>
          <t>W6279</t>
        </is>
      </c>
    </row>
    <row r="6281">
      <c r="A6281" s="4">
        <f>RANK(M6281,$M$2:$M$6943)</f>
        <v/>
      </c>
      <c r="B6281" s="5" t="inlineStr">
        <is>
          <t>その他の地域</t>
        </is>
      </c>
      <c r="C6281" s="5" t="inlineStr">
        <is>
          <t>選択・絞り込み</t>
        </is>
      </c>
      <c r="D6281" s="5" t="inlineStr">
        <is>
          <t>その他</t>
        </is>
      </c>
      <c r="E6281" s="6" t="inlineStr">
        <is>
          <t>その他</t>
        </is>
      </c>
      <c r="F6281" s="5" t="inlineStr">
        <is>
          <t>SS</t>
        </is>
      </c>
      <c r="G6281" s="6" t="inlineStr">
        <is>
          <t>Selección Rápida de Objetos Similares</t>
        </is>
      </c>
      <c r="H6281" s="6" t="inlineStr">
        <is>
          <t>類似図形を素早く選択</t>
        </is>
      </c>
      <c r="I6281" s="4" t="n">
        <v>4</v>
      </c>
      <c r="J6281" s="4" t="n">
        <v>2</v>
      </c>
      <c r="K6281" s="4" t="n">
        <v>6</v>
      </c>
      <c r="L6281" s="4" t="n">
        <v>14</v>
      </c>
      <c r="M6281" s="7">
        <f>SUM(I6281:L6281)</f>
        <v/>
      </c>
      <c r="N6281" s="6" t="inlineStr">
        <is>
          <t>SELECTSIMILARで可</t>
        </is>
      </c>
      <c r="O6281" s="5" t="inlineStr">
        <is>
          <t>Ingeniería Fácil</t>
        </is>
      </c>
      <c r="P6281" s="5" t="inlineStr">
        <is>
          <t>Ingeniería Fácil</t>
        </is>
      </c>
      <c r="Q6281" s="8" t="inlineStr">
        <is>
          <t>開く</t>
        </is>
      </c>
      <c r="R6281" s="5" t="inlineStr">
        <is>
          <t>配布ページからダウンロード</t>
        </is>
      </c>
      <c r="S6281" s="5" t="inlineStr">
        <is>
          <t>不明</t>
        </is>
      </c>
      <c r="T6281" s="5" t="inlineStr"/>
      <c r="U6281" s="5" t="inlineStr">
        <is>
          <t>W6280</t>
        </is>
      </c>
    </row>
    <row r="6282">
      <c r="A6282" s="4">
        <f>RANK(M6282,$M$2:$M$6943)</f>
        <v/>
      </c>
      <c r="B6282" s="5" t="inlineStr">
        <is>
          <t>その他の地域</t>
        </is>
      </c>
      <c r="C6282" s="5" t="inlineStr">
        <is>
          <t>選択・絞り込み</t>
        </is>
      </c>
      <c r="D6282" s="5" t="inlineStr">
        <is>
          <t>その他</t>
        </is>
      </c>
      <c r="E6282" s="6" t="inlineStr">
        <is>
          <t>その他</t>
        </is>
      </c>
      <c r="F6282" s="5" t="inlineStr">
        <is>
          <t>SO</t>
        </is>
      </c>
      <c r="G6282" s="6" t="inlineStr">
        <is>
          <t>Select same object type</t>
        </is>
      </c>
      <c r="H6282" s="6" t="inlineStr">
        <is>
          <t>同種図形を選択</t>
        </is>
      </c>
      <c r="I6282" s="4" t="n">
        <v>4</v>
      </c>
      <c r="J6282" s="4" t="n">
        <v>2</v>
      </c>
      <c r="K6282" s="4" t="n">
        <v>6</v>
      </c>
      <c r="L6282" s="4" t="n">
        <v>14</v>
      </c>
      <c r="M6282" s="7">
        <f>SUM(I6282:L6282)</f>
        <v/>
      </c>
      <c r="N6282" s="6" t="inlineStr">
        <is>
          <t>SELECTSIMILAR可</t>
        </is>
      </c>
      <c r="O6282" s="5" t="inlineStr">
        <is>
          <t>المهندس محمد يزيد (Mohamed Yazid)</t>
        </is>
      </c>
      <c r="P6282" s="5" t="inlineStr">
        <is>
          <t>Hesham Tarek</t>
        </is>
      </c>
      <c r="Q6282" s="8" t="inlineStr">
        <is>
          <t>開く</t>
        </is>
      </c>
      <c r="R6282" s="5" t="inlineStr">
        <is>
          <t>配布ページからダウンロード</t>
        </is>
      </c>
      <c r="S6282" s="5" t="inlineStr">
        <is>
          <t>不明</t>
        </is>
      </c>
      <c r="T6282" s="5" t="inlineStr"/>
      <c r="U6282" s="5" t="inlineStr">
        <is>
          <t>W6281</t>
        </is>
      </c>
    </row>
    <row r="6283">
      <c r="A6283" s="4">
        <f>RANK(M6283,$M$2:$M$6943)</f>
        <v/>
      </c>
      <c r="B6283" s="5" t="inlineStr">
        <is>
          <t>その他の地域</t>
        </is>
      </c>
      <c r="C6283" s="5" t="inlineStr">
        <is>
          <t>画層</t>
        </is>
      </c>
      <c r="D6283" s="5" t="inlineStr">
        <is>
          <t>T18</t>
        </is>
      </c>
      <c r="E6283" s="6" t="inlineStr">
        <is>
          <t>画層の自動振り分け・標準化</t>
        </is>
      </c>
      <c r="F6283" s="5" t="inlineStr">
        <is>
          <t>SFD</t>
        </is>
      </c>
      <c r="G6283" s="6" t="inlineStr">
        <is>
          <t>SFD.ELF</t>
        </is>
      </c>
      <c r="H6283" s="6" t="inlineStr">
        <is>
          <t>選択図形の画層を現在画層に</t>
        </is>
      </c>
      <c r="I6283" s="4" t="n">
        <v>4</v>
      </c>
      <c r="J6283" s="4" t="n">
        <v>2</v>
      </c>
      <c r="K6283" s="4" t="n">
        <v>6</v>
      </c>
      <c r="L6283" s="4" t="n">
        <v>14</v>
      </c>
      <c r="M6283" s="7">
        <f>SUM(I6283:L6283)</f>
        <v/>
      </c>
      <c r="N6283" s="6" t="inlineStr">
        <is>
          <t>LAYMCUR標準</t>
        </is>
      </c>
      <c r="O6283" s="5" t="inlineStr">
        <is>
          <t>인텔리코리아 (CADian)</t>
        </is>
      </c>
      <c r="P6283" s="5" t="inlineStr">
        <is>
          <t>CADian 리습 600</t>
        </is>
      </c>
      <c r="Q6283" s="8" t="inlineStr">
        <is>
          <t>開く</t>
        </is>
      </c>
      <c r="R6283" s="5" t="inlineStr">
        <is>
          <t>フォーラム添付（ログインが必要な場合あり）</t>
        </is>
      </c>
      <c r="S6283" s="5" t="inlineStr">
        <is>
          <t>互換CAD専用（CADian）</t>
        </is>
      </c>
      <c r="T6283" s="5" t="inlineStr"/>
      <c r="U6283" s="5" t="inlineStr">
        <is>
          <t>W6282</t>
        </is>
      </c>
    </row>
    <row r="6284">
      <c r="A6284" s="4">
        <f>RANK(M6284,$M$2:$M$6943)</f>
        <v/>
      </c>
      <c r="B6284" s="5" t="inlineStr">
        <is>
          <t>その他の地域</t>
        </is>
      </c>
      <c r="C6284" s="5" t="inlineStr">
        <is>
          <t>構造・鉄骨・機械</t>
        </is>
      </c>
      <c r="D6284" s="5" t="inlineStr">
        <is>
          <t>その他</t>
        </is>
      </c>
      <c r="E6284" s="6" t="inlineStr">
        <is>
          <t>その他</t>
        </is>
      </c>
      <c r="F6284" s="5" t="inlineStr">
        <is>
          <t>SFLANGE</t>
        </is>
      </c>
      <c r="G6284" s="6" t="inlineStr">
        <is>
          <t>SFLANGE.ELF</t>
        </is>
      </c>
      <c r="H6284" s="6" t="inlineStr">
        <is>
          <t>フランジ側面と長穴</t>
        </is>
      </c>
      <c r="I6284" s="4" t="n">
        <v>12</v>
      </c>
      <c r="J6284" s="4" t="n">
        <v>6</v>
      </c>
      <c r="K6284" s="4" t="n">
        <v>4</v>
      </c>
      <c r="L6284" s="4" t="n">
        <v>4</v>
      </c>
      <c r="M6284" s="7">
        <f>SUM(I6284:L6284)</f>
        <v/>
      </c>
      <c r="N6284" s="6" t="inlineStr">
        <is>
          <t>フランジ側面</t>
        </is>
      </c>
      <c r="O6284" s="5" t="inlineStr">
        <is>
          <t>인텔리코리아 (CADian)</t>
        </is>
      </c>
      <c r="P6284" s="5" t="inlineStr">
        <is>
          <t>CADian 리습 600</t>
        </is>
      </c>
      <c r="Q6284" s="8" t="inlineStr">
        <is>
          <t>開く</t>
        </is>
      </c>
      <c r="R6284" s="5" t="inlineStr">
        <is>
          <t>フォーラム添付（ログインが必要な場合あり）</t>
        </is>
      </c>
      <c r="S6284" s="5" t="inlineStr">
        <is>
          <t>互換CAD専用（CADian）</t>
        </is>
      </c>
      <c r="T6284" s="5" t="inlineStr"/>
      <c r="U6284" s="5" t="inlineStr">
        <is>
          <t>W6283</t>
        </is>
      </c>
    </row>
    <row r="6285">
      <c r="A6285" s="4">
        <f>RANK(M6285,$M$2:$M$6943)</f>
        <v/>
      </c>
      <c r="B6285" s="5" t="inlineStr">
        <is>
          <t>英語圏</t>
        </is>
      </c>
      <c r="C6285" s="5" t="inlineStr">
        <is>
          <t>ブロック・属性</t>
        </is>
      </c>
      <c r="D6285" s="5" t="inlineStr">
        <is>
          <t>T14</t>
        </is>
      </c>
      <c r="E6285" s="6" t="inlineStr">
        <is>
          <t>属性の抽出・一括編集・Excelとの往復</t>
        </is>
      </c>
      <c r="F6285" s="5" t="inlineStr">
        <is>
          <t>SHATR</t>
        </is>
      </c>
      <c r="G6285" s="6" t="inlineStr">
        <is>
          <t>shatr.lsp</t>
        </is>
      </c>
      <c r="H6285" s="6" t="inlineStr">
        <is>
          <t>属性のタグと値を表示</t>
        </is>
      </c>
      <c r="I6285" s="4" t="n">
        <v>6</v>
      </c>
      <c r="J6285" s="4" t="n">
        <v>4</v>
      </c>
      <c r="K6285" s="4" t="n">
        <v>4</v>
      </c>
      <c r="L6285" s="4" t="n">
        <v>12</v>
      </c>
      <c r="M6285" s="7">
        <f>SUM(I6285:L6285)</f>
        <v/>
      </c>
      <c r="N6285" s="6" t="inlineStr">
        <is>
          <t>プロパティで確認可</t>
        </is>
      </c>
      <c r="O6285" s="5" t="inlineStr">
        <is>
          <t>Henry C. Francis (ParaCADD)</t>
        </is>
      </c>
      <c r="P6285" s="5" t="inlineStr">
        <is>
          <t>ParaCADD</t>
        </is>
      </c>
      <c r="Q6285" s="8" t="inlineStr">
        <is>
          <t>開く</t>
        </is>
      </c>
      <c r="R6285" s="5" t="inlineStr">
        <is>
          <t>配布ページからダウンロード</t>
        </is>
      </c>
      <c r="S6285" s="5" t="inlineStr">
        <is>
          <t>ソース</t>
        </is>
      </c>
      <c r="T6285" s="5" t="inlineStr"/>
      <c r="U6285" s="5" t="inlineStr">
        <is>
          <t>W6284</t>
        </is>
      </c>
    </row>
    <row r="6286">
      <c r="A6286" s="4">
        <f>RANK(M6286,$M$2:$M$6943)</f>
        <v/>
      </c>
      <c r="B6286" s="5" t="inlineStr">
        <is>
          <t>その他の地域</t>
        </is>
      </c>
      <c r="C6286" s="5" t="inlineStr">
        <is>
          <t>設備</t>
        </is>
      </c>
      <c r="D6286" s="5" t="inlineStr">
        <is>
          <t>T26</t>
        </is>
      </c>
      <c r="E6286" s="6" t="inlineStr">
        <is>
          <t>設備：器具の自動割付、配線の最短経路</t>
        </is>
      </c>
      <c r="F6286" s="5" t="inlineStr">
        <is>
          <t>SLAMP</t>
        </is>
      </c>
      <c r="G6286" s="6" t="inlineStr">
        <is>
          <t>SLAMP.elf</t>
        </is>
      </c>
      <c r="H6286" s="6" t="inlineStr">
        <is>
          <t>シーケンス図の表示灯</t>
        </is>
      </c>
      <c r="I6286" s="4" t="n">
        <v>10</v>
      </c>
      <c r="J6286" s="4" t="n">
        <v>4</v>
      </c>
      <c r="K6286" s="4" t="n">
        <v>8</v>
      </c>
      <c r="L6286" s="4" t="n">
        <v>4</v>
      </c>
      <c r="M6286" s="7">
        <f>SUM(I6286:L6286)</f>
        <v/>
      </c>
      <c r="N6286" s="6" t="inlineStr">
        <is>
          <t>表示灯</t>
        </is>
      </c>
      <c r="O6286" s="5" t="inlineStr">
        <is>
          <t>인텔리코리아 (CADian)</t>
        </is>
      </c>
      <c r="P6286" s="5" t="inlineStr">
        <is>
          <t>CADian 리습 600</t>
        </is>
      </c>
      <c r="Q6286" s="8" t="inlineStr">
        <is>
          <t>開く</t>
        </is>
      </c>
      <c r="R6286" s="5" t="inlineStr">
        <is>
          <t>フォーラム添付（ログインが必要な場合あり）</t>
        </is>
      </c>
      <c r="S6286" s="5" t="inlineStr">
        <is>
          <t>互換CAD専用（CADian）</t>
        </is>
      </c>
      <c r="T6286" s="5" t="inlineStr"/>
      <c r="U6286" s="5" t="inlineStr">
        <is>
          <t>W6285</t>
        </is>
      </c>
    </row>
    <row r="6287">
      <c r="A6287" s="4">
        <f>RANK(M6287,$M$2:$M$6943)</f>
        <v/>
      </c>
      <c r="B6287" s="5" t="inlineStr">
        <is>
          <t>その他の地域</t>
        </is>
      </c>
      <c r="C6287" s="5" t="inlineStr">
        <is>
          <t>構造・鉄骨・機械</t>
        </is>
      </c>
      <c r="D6287" s="5" t="inlineStr">
        <is>
          <t>その他</t>
        </is>
      </c>
      <c r="E6287" s="6" t="inlineStr">
        <is>
          <t>その他</t>
        </is>
      </c>
      <c r="F6287" s="5" t="inlineStr">
        <is>
          <t>SLOTCB</t>
        </is>
      </c>
      <c r="G6287" s="6" t="inlineStr">
        <is>
          <t>SLOTCB.ELF</t>
        </is>
      </c>
      <c r="H6287" s="6" t="inlineStr">
        <is>
          <t>長穴交点に座ぐり6個</t>
        </is>
      </c>
      <c r="I6287" s="4" t="n">
        <v>12</v>
      </c>
      <c r="J6287" s="4" t="n">
        <v>6</v>
      </c>
      <c r="K6287" s="4" t="n">
        <v>4</v>
      </c>
      <c r="L6287" s="4" t="n">
        <v>4</v>
      </c>
      <c r="M6287" s="7">
        <f>SUM(I6287:L6287)</f>
        <v/>
      </c>
      <c r="N6287" s="6" t="inlineStr">
        <is>
          <t>座ぐり6個</t>
        </is>
      </c>
      <c r="O6287" s="5" t="inlineStr">
        <is>
          <t>인텔리코리아 (CADian)</t>
        </is>
      </c>
      <c r="P6287" s="5" t="inlineStr">
        <is>
          <t>CADian 리습 600</t>
        </is>
      </c>
      <c r="Q6287" s="8" t="inlineStr">
        <is>
          <t>開く</t>
        </is>
      </c>
      <c r="R6287" s="5" t="inlineStr">
        <is>
          <t>フォーラム添付（ログインが必要な場合あり）</t>
        </is>
      </c>
      <c r="S6287" s="5" t="inlineStr">
        <is>
          <t>互換CAD専用（CADian）</t>
        </is>
      </c>
      <c r="T6287" s="5" t="inlineStr"/>
      <c r="U6287" s="5" t="inlineStr">
        <is>
          <t>W6286</t>
        </is>
      </c>
    </row>
    <row r="6288">
      <c r="A6288" s="4">
        <f>RANK(M6288,$M$2:$M$6943)</f>
        <v/>
      </c>
      <c r="B6288" s="5" t="inlineStr">
        <is>
          <t>その他の地域</t>
        </is>
      </c>
      <c r="C6288" s="5" t="inlineStr">
        <is>
          <t>構造・鉄骨・機械</t>
        </is>
      </c>
      <c r="D6288" s="5" t="inlineStr">
        <is>
          <t>その他</t>
        </is>
      </c>
      <c r="E6288" s="6" t="inlineStr">
        <is>
          <t>その他</t>
        </is>
      </c>
      <c r="F6288" s="5" t="inlineStr">
        <is>
          <t>SLOTCD</t>
        </is>
      </c>
      <c r="G6288" s="6" t="inlineStr">
        <is>
          <t>SLOTCD.ELF</t>
        </is>
      </c>
      <c r="H6288" s="6" t="inlineStr">
        <is>
          <t>長穴点に円と中心線6個</t>
        </is>
      </c>
      <c r="I6288" s="4" t="n">
        <v>12</v>
      </c>
      <c r="J6288" s="4" t="n">
        <v>6</v>
      </c>
      <c r="K6288" s="4" t="n">
        <v>4</v>
      </c>
      <c r="L6288" s="4" t="n">
        <v>4</v>
      </c>
      <c r="M6288" s="7">
        <f>SUM(I6288:L6288)</f>
        <v/>
      </c>
      <c r="N6288" s="6" t="inlineStr">
        <is>
          <t>円中心線6個</t>
        </is>
      </c>
      <c r="O6288" s="5" t="inlineStr">
        <is>
          <t>인텔리코리아 (CADian)</t>
        </is>
      </c>
      <c r="P6288" s="5" t="inlineStr">
        <is>
          <t>CADian 리습 600</t>
        </is>
      </c>
      <c r="Q6288" s="8" t="inlineStr">
        <is>
          <t>開く</t>
        </is>
      </c>
      <c r="R6288" s="5" t="inlineStr">
        <is>
          <t>フォーラム添付（ログインが必要な場合あり）</t>
        </is>
      </c>
      <c r="S6288" s="5" t="inlineStr">
        <is>
          <t>互換CAD専用（CADian）</t>
        </is>
      </c>
      <c r="T6288" s="5" t="inlineStr"/>
      <c r="U6288" s="5" t="inlineStr">
        <is>
          <t>W6287</t>
        </is>
      </c>
    </row>
    <row r="6289">
      <c r="A6289" s="4">
        <f>RANK(M6289,$M$2:$M$6943)</f>
        <v/>
      </c>
      <c r="B6289" s="5" t="inlineStr">
        <is>
          <t>その他の地域</t>
        </is>
      </c>
      <c r="C6289" s="5" t="inlineStr">
        <is>
          <t>作図</t>
        </is>
      </c>
      <c r="D6289" s="5" t="inlineStr">
        <is>
          <t>その他</t>
        </is>
      </c>
      <c r="E6289" s="6" t="inlineStr">
        <is>
          <t>その他</t>
        </is>
      </c>
      <c r="F6289" s="5" t="inlineStr">
        <is>
          <t>SMRE</t>
        </is>
      </c>
      <c r="G6289" s="6" t="inlineStr">
        <is>
          <t>SMRE.ELF</t>
        </is>
      </c>
      <c r="H6289" s="6" t="inlineStr">
        <is>
          <t>矩形中央に矩形とトリム</t>
        </is>
      </c>
      <c r="I6289" s="4" t="n">
        <v>10</v>
      </c>
      <c r="J6289" s="4" t="n">
        <v>6</v>
      </c>
      <c r="K6289" s="4" t="n">
        <v>4</v>
      </c>
      <c r="L6289" s="4" t="n">
        <v>6</v>
      </c>
      <c r="M6289" s="7">
        <f>SUM(I6289:L6289)</f>
        <v/>
      </c>
      <c r="N6289" s="6" t="inlineStr">
        <is>
          <t>矩形トリム</t>
        </is>
      </c>
      <c r="O6289" s="5" t="inlineStr">
        <is>
          <t>인텔리코리아 (CADian)</t>
        </is>
      </c>
      <c r="P6289" s="5" t="inlineStr">
        <is>
          <t>CADian 리습 600</t>
        </is>
      </c>
      <c r="Q6289" s="8" t="inlineStr">
        <is>
          <t>開く</t>
        </is>
      </c>
      <c r="R6289" s="5" t="inlineStr">
        <is>
          <t>フォーラム添付（ログインが必要な場合あり）</t>
        </is>
      </c>
      <c r="S6289" s="5" t="inlineStr">
        <is>
          <t>互換CAD専用（CADian）</t>
        </is>
      </c>
      <c r="T6289" s="5" t="inlineStr"/>
      <c r="U6289" s="5" t="inlineStr">
        <is>
          <t>W6288</t>
        </is>
      </c>
    </row>
    <row r="6290">
      <c r="A6290" s="4">
        <f>RANK(M6290,$M$2:$M$6943)</f>
        <v/>
      </c>
      <c r="B6290" s="5" t="inlineStr">
        <is>
          <t>その他の地域</t>
        </is>
      </c>
      <c r="C6290" s="5" t="inlineStr">
        <is>
          <t>ハッチ・面積・長さ集計</t>
        </is>
      </c>
      <c r="D6290" s="5" t="inlineStr">
        <is>
          <t>その他</t>
        </is>
      </c>
      <c r="E6290" s="6" t="inlineStr">
        <is>
          <t>その他</t>
        </is>
      </c>
      <c r="F6290" s="5" t="inlineStr">
        <is>
          <t>SOLH</t>
        </is>
      </c>
      <c r="G6290" s="6" t="inlineStr">
        <is>
          <t>SOLH.elf</t>
        </is>
      </c>
      <c r="H6290" s="6" t="inlineStr">
        <is>
          <t>ソリッドハッチを簡単に</t>
        </is>
      </c>
      <c r="I6290" s="4" t="n">
        <v>6</v>
      </c>
      <c r="J6290" s="4" t="n">
        <v>4</v>
      </c>
      <c r="K6290" s="4" t="n">
        <v>6</v>
      </c>
      <c r="L6290" s="4" t="n">
        <v>10</v>
      </c>
      <c r="M6290" s="7">
        <f>SUM(I6290:L6290)</f>
        <v/>
      </c>
      <c r="N6290" s="6" t="inlineStr">
        <is>
          <t>SOLIDハッチ標準</t>
        </is>
      </c>
      <c r="O6290" s="5" t="inlineStr">
        <is>
          <t>인텔리코리아 (CADian)</t>
        </is>
      </c>
      <c r="P6290" s="5" t="inlineStr">
        <is>
          <t>CADian 리습 600</t>
        </is>
      </c>
      <c r="Q6290" s="8" t="inlineStr">
        <is>
          <t>開く</t>
        </is>
      </c>
      <c r="R6290" s="5" t="inlineStr">
        <is>
          <t>フォーラム添付（ログインが必要な場合あり）</t>
        </is>
      </c>
      <c r="S6290" s="5" t="inlineStr">
        <is>
          <t>互換CAD専用（CADian）</t>
        </is>
      </c>
      <c r="T6290" s="5" t="inlineStr"/>
      <c r="U6290" s="5" t="inlineStr">
        <is>
          <t>W6289</t>
        </is>
      </c>
    </row>
    <row r="6291">
      <c r="A6291" s="4">
        <f>RANK(M6291,$M$2:$M$6943)</f>
        <v/>
      </c>
      <c r="B6291" s="5" t="inlineStr">
        <is>
          <t>その他の地域</t>
        </is>
      </c>
      <c r="C6291" s="5" t="inlineStr">
        <is>
          <t>構造・鉄骨・機械</t>
        </is>
      </c>
      <c r="D6291" s="5" t="inlineStr">
        <is>
          <t>その他</t>
        </is>
      </c>
      <c r="E6291" s="6" t="inlineStr">
        <is>
          <t>その他</t>
        </is>
      </c>
      <c r="F6291" s="5" t="inlineStr">
        <is>
          <t>SLOTCD</t>
        </is>
      </c>
      <c r="G6291" s="6" t="inlineStr">
        <is>
          <t>SOTCD.ELF</t>
        </is>
      </c>
      <c r="H6291" s="6" t="inlineStr">
        <is>
          <t>長穴点に円と中心線</t>
        </is>
      </c>
      <c r="I6291" s="4" t="n">
        <v>12</v>
      </c>
      <c r="J6291" s="4" t="n">
        <v>6</v>
      </c>
      <c r="K6291" s="4" t="n">
        <v>4</v>
      </c>
      <c r="L6291" s="4" t="n">
        <v>4</v>
      </c>
      <c r="M6291" s="7">
        <f>SUM(I6291:L6291)</f>
        <v/>
      </c>
      <c r="N6291" s="6" t="inlineStr">
        <is>
          <t>円中心線</t>
        </is>
      </c>
      <c r="O6291" s="5" t="inlineStr">
        <is>
          <t>인텔리코리아 (CADian)</t>
        </is>
      </c>
      <c r="P6291" s="5" t="inlineStr">
        <is>
          <t>CADian 리습 600</t>
        </is>
      </c>
      <c r="Q6291" s="8" t="inlineStr">
        <is>
          <t>開く</t>
        </is>
      </c>
      <c r="R6291" s="5" t="inlineStr">
        <is>
          <t>フォーラム添付（ログインが必要な場合あり）</t>
        </is>
      </c>
      <c r="S6291" s="5" t="inlineStr">
        <is>
          <t>互換CAD専用（CADian）</t>
        </is>
      </c>
      <c r="T6291" s="5" t="inlineStr"/>
      <c r="U6291" s="5" t="inlineStr">
        <is>
          <t>W6290</t>
        </is>
      </c>
    </row>
    <row r="6292">
      <c r="A6292" s="4">
        <f>RANK(M6292,$M$2:$M$6943)</f>
        <v/>
      </c>
      <c r="B6292" s="5" t="inlineStr">
        <is>
          <t>その他の地域</t>
        </is>
      </c>
      <c r="C6292" s="5" t="inlineStr">
        <is>
          <t>構造・鉄骨・機械</t>
        </is>
      </c>
      <c r="D6292" s="5" t="inlineStr">
        <is>
          <t>その他</t>
        </is>
      </c>
      <c r="E6292" s="6" t="inlineStr">
        <is>
          <t>その他</t>
        </is>
      </c>
      <c r="F6292" s="5" t="inlineStr">
        <is>
          <t>SPA</t>
        </is>
      </c>
      <c r="G6292" s="6" t="inlineStr">
        <is>
          <t>SPA.ELF</t>
        </is>
      </c>
      <c r="H6292" s="6" t="inlineStr">
        <is>
          <t>円周に凹半円を配列</t>
        </is>
      </c>
      <c r="I6292" s="4" t="n">
        <v>12</v>
      </c>
      <c r="J6292" s="4" t="n">
        <v>6</v>
      </c>
      <c r="K6292" s="4" t="n">
        <v>4</v>
      </c>
      <c r="L6292" s="4" t="n">
        <v>4</v>
      </c>
      <c r="M6292" s="7">
        <f>SUM(I6292:L6292)</f>
        <v/>
      </c>
      <c r="N6292" s="6" t="inlineStr">
        <is>
          <t>凹半円配列</t>
        </is>
      </c>
      <c r="O6292" s="5" t="inlineStr">
        <is>
          <t>인텔리코리아 (CADian)</t>
        </is>
      </c>
      <c r="P6292" s="5" t="inlineStr">
        <is>
          <t>CADian 리습 600</t>
        </is>
      </c>
      <c r="Q6292" s="8" t="inlineStr">
        <is>
          <t>開く</t>
        </is>
      </c>
      <c r="R6292" s="5" t="inlineStr">
        <is>
          <t>フォーラム添付（ログインが必要な場合あり）</t>
        </is>
      </c>
      <c r="S6292" s="5" t="inlineStr">
        <is>
          <t>互換CAD専用（CADian）</t>
        </is>
      </c>
      <c r="T6292" s="5" t="inlineStr"/>
      <c r="U6292" s="5" t="inlineStr">
        <is>
          <t>W6291</t>
        </is>
      </c>
    </row>
    <row r="6293">
      <c r="A6293" s="4">
        <f>RANK(M6293,$M$2:$M$6943)</f>
        <v/>
      </c>
      <c r="B6293" s="5" t="inlineStr">
        <is>
          <t>その他の地域</t>
        </is>
      </c>
      <c r="C6293" s="5" t="inlineStr">
        <is>
          <t>構造・鉄骨・機械</t>
        </is>
      </c>
      <c r="D6293" s="5" t="inlineStr">
        <is>
          <t>その他</t>
        </is>
      </c>
      <c r="E6293" s="6" t="inlineStr">
        <is>
          <t>その他</t>
        </is>
      </c>
      <c r="F6293" s="5" t="inlineStr">
        <is>
          <t>SPAO</t>
        </is>
      </c>
      <c r="G6293" s="6" t="inlineStr">
        <is>
          <t>SPAO.ELF</t>
        </is>
      </c>
      <c r="H6293" s="6" t="inlineStr">
        <is>
          <t>円周に凸半円を配列</t>
        </is>
      </c>
      <c r="I6293" s="4" t="n">
        <v>12</v>
      </c>
      <c r="J6293" s="4" t="n">
        <v>6</v>
      </c>
      <c r="K6293" s="4" t="n">
        <v>4</v>
      </c>
      <c r="L6293" s="4" t="n">
        <v>4</v>
      </c>
      <c r="M6293" s="7">
        <f>SUM(I6293:L6293)</f>
        <v/>
      </c>
      <c r="N6293" s="6" t="inlineStr">
        <is>
          <t>凸半円配列</t>
        </is>
      </c>
      <c r="O6293" s="5" t="inlineStr">
        <is>
          <t>인텔리코리아 (CADian)</t>
        </is>
      </c>
      <c r="P6293" s="5" t="inlineStr">
        <is>
          <t>CADian 리습 600</t>
        </is>
      </c>
      <c r="Q6293" s="8" t="inlineStr">
        <is>
          <t>開く</t>
        </is>
      </c>
      <c r="R6293" s="5" t="inlineStr">
        <is>
          <t>フォーラム添付（ログインが必要な場合あり）</t>
        </is>
      </c>
      <c r="S6293" s="5" t="inlineStr">
        <is>
          <t>互換CAD専用（CADian）</t>
        </is>
      </c>
      <c r="T6293" s="5" t="inlineStr"/>
      <c r="U6293" s="5" t="inlineStr">
        <is>
          <t>W6292</t>
        </is>
      </c>
    </row>
    <row r="6294">
      <c r="A6294" s="4">
        <f>RANK(M6294,$M$2:$M$6943)</f>
        <v/>
      </c>
      <c r="B6294" s="5" t="inlineStr">
        <is>
          <t>その他の地域</t>
        </is>
      </c>
      <c r="C6294" s="5" t="inlineStr">
        <is>
          <t>ハッチ・面積・長さ集計</t>
        </is>
      </c>
      <c r="D6294" s="5" t="inlineStr">
        <is>
          <t>その他</t>
        </is>
      </c>
      <c r="E6294" s="6" t="inlineStr">
        <is>
          <t>その他</t>
        </is>
      </c>
      <c r="F6294" s="5" t="inlineStr">
        <is>
          <t>HUS</t>
        </is>
      </c>
      <c r="G6294" s="6" t="inlineStr">
        <is>
          <t>Split hatch</t>
        </is>
      </c>
      <c r="H6294" s="6" t="inlineStr">
        <is>
          <t>ハッチを分割</t>
        </is>
      </c>
      <c r="I6294" s="4" t="n">
        <v>6</v>
      </c>
      <c r="J6294" s="4" t="n">
        <v>4</v>
      </c>
      <c r="K6294" s="4" t="n">
        <v>6</v>
      </c>
      <c r="L6294" s="4" t="n">
        <v>10</v>
      </c>
      <c r="M6294" s="7">
        <f>SUM(I6294:L6294)</f>
        <v/>
      </c>
      <c r="N6294" s="6" t="inlineStr">
        <is>
          <t>標準分離可</t>
        </is>
      </c>
      <c r="O6294" s="5" t="inlineStr">
        <is>
          <t>المهندس محمد يزيد (Mohamed Yazid)</t>
        </is>
      </c>
      <c r="P6294" s="5" t="inlineStr">
        <is>
          <t>Hesham Tarek</t>
        </is>
      </c>
      <c r="Q6294" s="8" t="inlineStr">
        <is>
          <t>開く</t>
        </is>
      </c>
      <c r="R6294" s="5" t="inlineStr">
        <is>
          <t>配布ページからダウンロード</t>
        </is>
      </c>
      <c r="S6294" s="5" t="inlineStr">
        <is>
          <t>不明</t>
        </is>
      </c>
      <c r="T6294" s="5" t="inlineStr"/>
      <c r="U6294" s="5" t="inlineStr">
        <is>
          <t>W6293</t>
        </is>
      </c>
    </row>
    <row r="6295">
      <c r="A6295" s="4">
        <f>RANK(M6295,$M$2:$M$6943)</f>
        <v/>
      </c>
      <c r="B6295" s="5" t="inlineStr">
        <is>
          <t>ロシア語圏</t>
        </is>
      </c>
      <c r="C6295" s="5" t="inlineStr">
        <is>
          <t>04</t>
        </is>
      </c>
      <c r="D6295" s="5" t="inlineStr">
        <is>
          <t>T19</t>
        </is>
      </c>
      <c r="E6295" s="6" t="inlineStr">
        <is>
          <t>ブロックの置換・再定義・自動ブロック化</t>
        </is>
      </c>
      <c r="F6295" s="5" t="inlineStr">
        <is>
          <t>-</t>
        </is>
      </c>
      <c r="G6295" s="6" t="inlineStr">
        <is>
          <t>SpSign</t>
        </is>
      </c>
      <c r="H6295" s="6" t="inlineStr">
        <is>
          <t>匿名ブロック作成手続き</t>
        </is>
      </c>
      <c r="I6295" s="4" t="n">
        <v>10</v>
      </c>
      <c r="J6295" s="4" t="n">
        <v>8</v>
      </c>
      <c r="K6295" s="4" t="n">
        <v>3</v>
      </c>
      <c r="L6295" s="4" t="n">
        <v>5</v>
      </c>
      <c r="M6295" s="7">
        <f>SUM(I6295:L6295)</f>
        <v/>
      </c>
      <c r="N6295" s="6" t="inlineStr">
        <is>
          <t>匿名ブロック手続き</t>
        </is>
      </c>
      <c r="O6295" s="5" t="inlineStr">
        <is>
          <t>Евгений Калашников</t>
        </is>
      </c>
      <c r="P6295" s="5" t="inlineStr">
        <is>
          <t>cad.dp.ua</t>
        </is>
      </c>
      <c r="Q6295" s="8" t="inlineStr">
        <is>
          <t>開く</t>
        </is>
      </c>
      <c r="R6295" s="5" t="inlineStr">
        <is>
          <t>配布ページからダウンロード</t>
        </is>
      </c>
      <c r="S6295" s="5" t="inlineStr">
        <is>
          <t>不明</t>
        </is>
      </c>
      <c r="T6295" s="5" t="inlineStr"/>
      <c r="U6295" s="5" t="inlineStr">
        <is>
          <t>W6294</t>
        </is>
      </c>
    </row>
    <row r="6296">
      <c r="A6296" s="4">
        <f>RANK(M6296,$M$2:$M$6943)</f>
        <v/>
      </c>
      <c r="B6296" s="5" t="inlineStr">
        <is>
          <t>英語圏</t>
        </is>
      </c>
      <c r="C6296" s="5" t="inlineStr">
        <is>
          <t>LISP開発用の部品</t>
        </is>
      </c>
      <c r="D6296" s="5" t="inlineStr">
        <is>
          <t>T27,その他</t>
        </is>
      </c>
      <c r="E6296" s="6" t="inlineStr">
        <is>
          <t>測量・土木：座標・レベル・縦断、その他</t>
        </is>
      </c>
      <c r="F6296" s="5" t="inlineStr">
        <is>
          <t>-</t>
        </is>
      </c>
      <c r="G6296" s="6" t="inlineStr">
        <is>
          <t>stait.lsp</t>
        </is>
      </c>
      <c r="H6296" s="6" t="inlineStr">
        <is>
          <t>数値を測点文字列に変換</t>
        </is>
      </c>
      <c r="I6296" s="4" t="n">
        <v>10</v>
      </c>
      <c r="J6296" s="4" t="n">
        <v>6</v>
      </c>
      <c r="K6296" s="4" t="n">
        <v>5</v>
      </c>
      <c r="L6296" s="4" t="n">
        <v>5</v>
      </c>
      <c r="M6296" s="7">
        <f>SUM(I6296:L6296)</f>
        <v/>
      </c>
      <c r="N6296" s="6" t="inlineStr">
        <is>
          <t>測点文字列変換</t>
        </is>
      </c>
      <c r="O6296" s="5" t="inlineStr">
        <is>
          <t>Henry C. Francis (ParaCADD)</t>
        </is>
      </c>
      <c r="P6296" s="5" t="inlineStr">
        <is>
          <t>ParaCADD</t>
        </is>
      </c>
      <c r="Q6296" s="8" t="inlineStr">
        <is>
          <t>開く</t>
        </is>
      </c>
      <c r="R6296" s="5" t="inlineStr">
        <is>
          <t>配布ページからダウンロード</t>
        </is>
      </c>
      <c r="S6296" s="5" t="inlineStr">
        <is>
          <t>ソース</t>
        </is>
      </c>
      <c r="T6296" s="5" t="inlineStr"/>
      <c r="U6296" s="5" t="inlineStr">
        <is>
          <t>W6295</t>
        </is>
      </c>
    </row>
    <row r="6297">
      <c r="A6297" s="4">
        <f>RANK(M6297,$M$2:$M$6943)</f>
        <v/>
      </c>
      <c r="B6297" s="5" t="inlineStr">
        <is>
          <t>その他の地域</t>
        </is>
      </c>
      <c r="C6297" s="5" t="inlineStr">
        <is>
          <t>線・ポリライン編集</t>
        </is>
      </c>
      <c r="D6297" s="5" t="inlineStr">
        <is>
          <t>その他</t>
        </is>
      </c>
      <c r="E6297" s="6" t="inlineStr">
        <is>
          <t>その他</t>
        </is>
      </c>
      <c r="F6297" s="5" t="inlineStr">
        <is>
          <t>STD</t>
        </is>
      </c>
      <c r="G6297" s="6" t="inlineStr">
        <is>
          <t>STD.ELF</t>
        </is>
      </c>
      <c r="H6297" s="6" t="inlineStr">
        <is>
          <t>距離入力で矩形ストレッチ</t>
        </is>
      </c>
      <c r="I6297" s="4" t="n">
        <v>8</v>
      </c>
      <c r="J6297" s="4" t="n">
        <v>4</v>
      </c>
      <c r="K6297" s="4" t="n">
        <v>4</v>
      </c>
      <c r="L6297" s="4" t="n">
        <v>10</v>
      </c>
      <c r="M6297" s="7">
        <f>SUM(I6297:L6297)</f>
        <v/>
      </c>
      <c r="N6297" s="6" t="inlineStr">
        <is>
          <t>距離ストレッチ</t>
        </is>
      </c>
      <c r="O6297" s="5" t="inlineStr">
        <is>
          <t>인텔리코리아 (CADian)</t>
        </is>
      </c>
      <c r="P6297" s="5" t="inlineStr">
        <is>
          <t>CADian 리습 600</t>
        </is>
      </c>
      <c r="Q6297" s="8" t="inlineStr">
        <is>
          <t>開く</t>
        </is>
      </c>
      <c r="R6297" s="5" t="inlineStr">
        <is>
          <t>フォーラム添付（ログインが必要な場合あり）</t>
        </is>
      </c>
      <c r="S6297" s="5" t="inlineStr">
        <is>
          <t>互換CAD専用（CADian）</t>
        </is>
      </c>
      <c r="T6297" s="5" t="inlineStr"/>
      <c r="U6297" s="5" t="inlineStr">
        <is>
          <t>W6296</t>
        </is>
      </c>
    </row>
    <row r="6298">
      <c r="A6298" s="4">
        <f>RANK(M6298,$M$2:$M$6943)</f>
        <v/>
      </c>
      <c r="B6298" s="5" t="inlineStr">
        <is>
          <t>その他の地域</t>
        </is>
      </c>
      <c r="C6298" s="5" t="inlineStr">
        <is>
          <t>文字・テキスト</t>
        </is>
      </c>
      <c r="D6298" s="5" t="inlineStr">
        <is>
          <t>その他</t>
        </is>
      </c>
      <c r="E6298" s="6" t="inlineStr">
        <is>
          <t>その他</t>
        </is>
      </c>
      <c r="F6298" s="5" t="inlineStr">
        <is>
          <t>STM</t>
        </is>
      </c>
      <c r="G6298" s="6" t="inlineStr">
        <is>
          <t>STM.ELF</t>
        </is>
      </c>
      <c r="H6298" s="6" t="inlineStr">
        <is>
          <t>長穴枠付き文字（端揃え）</t>
        </is>
      </c>
      <c r="I6298" s="4" t="n">
        <v>10</v>
      </c>
      <c r="J6298" s="4" t="n">
        <v>6</v>
      </c>
      <c r="K6298" s="4" t="n">
        <v>4</v>
      </c>
      <c r="L6298" s="4" t="n">
        <v>6</v>
      </c>
      <c r="M6298" s="7">
        <f>SUM(I6298:L6298)</f>
        <v/>
      </c>
      <c r="N6298" s="6" t="inlineStr">
        <is>
          <t>長穴枠文字</t>
        </is>
      </c>
      <c r="O6298" s="5" t="inlineStr">
        <is>
          <t>인텔리코리아 (CADian)</t>
        </is>
      </c>
      <c r="P6298" s="5" t="inlineStr">
        <is>
          <t>CADian 리습 600</t>
        </is>
      </c>
      <c r="Q6298" s="8" t="inlineStr">
        <is>
          <t>開く</t>
        </is>
      </c>
      <c r="R6298" s="5" t="inlineStr">
        <is>
          <t>フォーラム添付（ログインが必要な場合あり）</t>
        </is>
      </c>
      <c r="S6298" s="5" t="inlineStr">
        <is>
          <t>互換CAD専用（CADian）</t>
        </is>
      </c>
      <c r="T6298" s="5" t="inlineStr"/>
      <c r="U6298" s="5" t="inlineStr">
        <is>
          <t>W6297</t>
        </is>
      </c>
    </row>
    <row r="6299">
      <c r="A6299" s="4">
        <f>RANK(M6299,$M$2:$M$6943)</f>
        <v/>
      </c>
      <c r="B6299" s="5" t="inlineStr">
        <is>
          <t>その他の地域</t>
        </is>
      </c>
      <c r="C6299" s="5" t="inlineStr">
        <is>
          <t>表・Excel連携</t>
        </is>
      </c>
      <c r="D6299" s="5" t="inlineStr">
        <is>
          <t>T23</t>
        </is>
      </c>
      <c r="E6299" s="6" t="inlineStr">
        <is>
          <t>分解された表の復元・Excel表の取り込み</t>
        </is>
      </c>
      <c r="F6299" s="5" t="inlineStr">
        <is>
          <t>table2</t>
        </is>
      </c>
      <c r="G6299" s="6" t="inlineStr">
        <is>
          <t>table2.elf</t>
        </is>
      </c>
      <c r="H6299" s="6" t="inlineStr">
        <is>
          <t>行列数・行間指定で表を線で作図</t>
        </is>
      </c>
      <c r="I6299" s="4" t="n">
        <v>6</v>
      </c>
      <c r="J6299" s="4" t="n">
        <v>4</v>
      </c>
      <c r="K6299" s="4" t="n">
        <v>6</v>
      </c>
      <c r="L6299" s="4" t="n">
        <v>10</v>
      </c>
      <c r="M6299" s="7">
        <f>SUM(I6299:L6299)</f>
        <v/>
      </c>
      <c r="N6299" s="6" t="inlineStr">
        <is>
          <t>TABLEで可</t>
        </is>
      </c>
      <c r="O6299" s="5" t="inlineStr">
        <is>
          <t>인텔리코리아 (CADian)</t>
        </is>
      </c>
      <c r="P6299" s="5" t="inlineStr">
        <is>
          <t>CADian 리습 600</t>
        </is>
      </c>
      <c r="Q6299" s="8" t="inlineStr">
        <is>
          <t>開く</t>
        </is>
      </c>
      <c r="R6299" s="5" t="inlineStr">
        <is>
          <t>フォーラム添付（ログインが必要な場合あり）</t>
        </is>
      </c>
      <c r="S6299" s="5" t="inlineStr">
        <is>
          <t>互換CAD専用（CADian）</t>
        </is>
      </c>
      <c r="T6299" s="5" t="inlineStr"/>
      <c r="U6299" s="5" t="inlineStr">
        <is>
          <t>W6298</t>
        </is>
      </c>
    </row>
    <row r="6300">
      <c r="A6300" s="4">
        <f>RANK(M6300,$M$2:$M$6943)</f>
        <v/>
      </c>
      <c r="B6300" s="5" t="inlineStr">
        <is>
          <t>その他の地域</t>
        </is>
      </c>
      <c r="C6300" s="5" t="inlineStr">
        <is>
          <t>表・Excel連携</t>
        </is>
      </c>
      <c r="D6300" s="5" t="inlineStr">
        <is>
          <t>T23</t>
        </is>
      </c>
      <c r="E6300" s="6" t="inlineStr">
        <is>
          <t>分解された表の復元・Excel表の取り込み</t>
        </is>
      </c>
      <c r="F6300" s="5" t="inlineStr">
        <is>
          <t>table3</t>
        </is>
      </c>
      <c r="G6300" s="6" t="inlineStr">
        <is>
          <t>table3.elf</t>
        </is>
      </c>
      <c r="H6300" s="6" t="inlineStr">
        <is>
          <t>2点と行列数で表を線で作図</t>
        </is>
      </c>
      <c r="I6300" s="4" t="n">
        <v>6</v>
      </c>
      <c r="J6300" s="4" t="n">
        <v>4</v>
      </c>
      <c r="K6300" s="4" t="n">
        <v>6</v>
      </c>
      <c r="L6300" s="4" t="n">
        <v>10</v>
      </c>
      <c r="M6300" s="7">
        <f>SUM(I6300:L6300)</f>
        <v/>
      </c>
      <c r="N6300" s="6" t="inlineStr">
        <is>
          <t>TABLEで可</t>
        </is>
      </c>
      <c r="O6300" s="5" t="inlineStr">
        <is>
          <t>인텔리코리아 (CADian)</t>
        </is>
      </c>
      <c r="P6300" s="5" t="inlineStr">
        <is>
          <t>CADian 리습 600</t>
        </is>
      </c>
      <c r="Q6300" s="8" t="inlineStr">
        <is>
          <t>開く</t>
        </is>
      </c>
      <c r="R6300" s="5" t="inlineStr">
        <is>
          <t>フォーラム添付（ログインが必要な場合あり）</t>
        </is>
      </c>
      <c r="S6300" s="5" t="inlineStr">
        <is>
          <t>互換CAD専用（CADian）</t>
        </is>
      </c>
      <c r="T6300" s="5" t="inlineStr"/>
      <c r="U6300" s="5" t="inlineStr">
        <is>
          <t>W6299</t>
        </is>
      </c>
    </row>
    <row r="6301">
      <c r="A6301" s="4">
        <f>RANK(M6301,$M$2:$M$6943)</f>
        <v/>
      </c>
      <c r="B6301" s="5" t="inlineStr">
        <is>
          <t>その他の地域</t>
        </is>
      </c>
      <c r="C6301" s="5" t="inlineStr">
        <is>
          <t>作図</t>
        </is>
      </c>
      <c r="D6301" s="5" t="inlineStr">
        <is>
          <t>その他</t>
        </is>
      </c>
      <c r="E6301" s="6" t="inlineStr">
        <is>
          <t>その他</t>
        </is>
      </c>
      <c r="F6301" s="5" t="inlineStr">
        <is>
          <t>TAPER</t>
        </is>
      </c>
      <c r="G6301" s="6" t="inlineStr">
        <is>
          <t>TAPER.ELF</t>
        </is>
      </c>
      <c r="H6301" s="6" t="inlineStr">
        <is>
          <t>テーパーの2線を作図</t>
        </is>
      </c>
      <c r="I6301" s="4" t="n">
        <v>10</v>
      </c>
      <c r="J6301" s="4" t="n">
        <v>6</v>
      </c>
      <c r="K6301" s="4" t="n">
        <v>4</v>
      </c>
      <c r="L6301" s="4" t="n">
        <v>6</v>
      </c>
      <c r="M6301" s="7">
        <f>SUM(I6301:L6301)</f>
        <v/>
      </c>
      <c r="N6301" s="6" t="inlineStr">
        <is>
          <t>テーパー線</t>
        </is>
      </c>
      <c r="O6301" s="5" t="inlineStr">
        <is>
          <t>인텔리코리아 (CADian)</t>
        </is>
      </c>
      <c r="P6301" s="5" t="inlineStr">
        <is>
          <t>CADian 리습 600</t>
        </is>
      </c>
      <c r="Q6301" s="8" t="inlineStr">
        <is>
          <t>開く</t>
        </is>
      </c>
      <c r="R6301" s="5" t="inlineStr">
        <is>
          <t>フォーラム添付（ログインが必要な場合あり）</t>
        </is>
      </c>
      <c r="S6301" s="5" t="inlineStr">
        <is>
          <t>互換CAD専用（CADian）</t>
        </is>
      </c>
      <c r="T6301" s="5" t="inlineStr"/>
      <c r="U6301" s="5" t="inlineStr">
        <is>
          <t>W6300</t>
        </is>
      </c>
    </row>
    <row r="6302">
      <c r="A6302" s="4">
        <f>RANK(M6302,$M$2:$M$6943)</f>
        <v/>
      </c>
      <c r="B6302" s="5" t="inlineStr">
        <is>
          <t>中国語圏</t>
        </is>
      </c>
      <c r="C6302" s="5" t="inlineStr">
        <is>
          <t>文字・テキスト</t>
        </is>
      </c>
      <c r="D6302" s="5" t="inlineStr">
        <is>
          <t>T12</t>
        </is>
      </c>
      <c r="E6302" s="6" t="inlineStr">
        <is>
          <t>文字の一括検索・置換</t>
        </is>
      </c>
      <c r="F6302" s="5" t="inlineStr">
        <is>
          <t>tch</t>
        </is>
      </c>
      <c r="G6302" s="6" t="inlineStr">
        <is>
          <t>Tc 修改字高</t>
        </is>
      </c>
      <c r="H6302" s="6" t="inlineStr">
        <is>
          <t>文字高を一括変更</t>
        </is>
      </c>
      <c r="I6302" s="4" t="n">
        <v>2</v>
      </c>
      <c r="J6302" s="4" t="n">
        <v>2</v>
      </c>
      <c r="K6302" s="4" t="n">
        <v>6</v>
      </c>
      <c r="L6302" s="4" t="n">
        <v>16</v>
      </c>
      <c r="M6302" s="7">
        <f>SUM(I6302:L6302)</f>
        <v/>
      </c>
      <c r="N6302" s="6" t="inlineStr">
        <is>
          <t>特性/SCALETEXTで可</t>
        </is>
      </c>
      <c r="O6302" s="5" t="inlineStr"/>
      <c r="P6302" s="5" t="inlineStr">
        <is>
          <t>GitHub: zhugecaomao/AutoLISP</t>
        </is>
      </c>
      <c r="Q6302" s="8" t="inlineStr">
        <is>
          <t>開く</t>
        </is>
      </c>
      <c r="R6302" s="5" t="inlineStr">
        <is>
          <t>GitHub（一括取得可）</t>
        </is>
      </c>
      <c r="S6302" s="5" t="inlineStr">
        <is>
          <t>ソース</t>
        </is>
      </c>
      <c r="T6302" s="5" t="inlineStr"/>
      <c r="U6302" s="5" t="inlineStr">
        <is>
          <t>W6301</t>
        </is>
      </c>
    </row>
    <row r="6303">
      <c r="A6303" s="4">
        <f>RANK(M6303,$M$2:$M$6943)</f>
        <v/>
      </c>
      <c r="B6303" s="5" t="inlineStr">
        <is>
          <t>その他の地域</t>
        </is>
      </c>
      <c r="C6303" s="5" t="inlineStr">
        <is>
          <t>設備</t>
        </is>
      </c>
      <c r="D6303" s="5" t="inlineStr">
        <is>
          <t>T26</t>
        </is>
      </c>
      <c r="E6303" s="6" t="inlineStr">
        <is>
          <t>設備：器具の自動割付、配線の最短経路</t>
        </is>
      </c>
      <c r="F6303" s="5" t="inlineStr">
        <is>
          <t>TCDS</t>
        </is>
      </c>
      <c r="G6303" s="6" t="inlineStr">
        <is>
          <t>TCDS.elf</t>
        </is>
      </c>
      <c r="H6303" s="6" t="inlineStr">
        <is>
          <t>シーケンス図の三角コンデンサ</t>
        </is>
      </c>
      <c r="I6303" s="4" t="n">
        <v>10</v>
      </c>
      <c r="J6303" s="4" t="n">
        <v>4</v>
      </c>
      <c r="K6303" s="4" t="n">
        <v>8</v>
      </c>
      <c r="L6303" s="4" t="n">
        <v>4</v>
      </c>
      <c r="M6303" s="7">
        <f>SUM(I6303:L6303)</f>
        <v/>
      </c>
      <c r="N6303" s="6" t="inlineStr">
        <is>
          <t>三角コンデンサ</t>
        </is>
      </c>
      <c r="O6303" s="5" t="inlineStr">
        <is>
          <t>인텔리코리아 (CADian)</t>
        </is>
      </c>
      <c r="P6303" s="5" t="inlineStr">
        <is>
          <t>CADian 리습 600</t>
        </is>
      </c>
      <c r="Q6303" s="8" t="inlineStr">
        <is>
          <t>開く</t>
        </is>
      </c>
      <c r="R6303" s="5" t="inlineStr">
        <is>
          <t>フォーラム添付（ログインが必要な場合あり）</t>
        </is>
      </c>
      <c r="S6303" s="5" t="inlineStr">
        <is>
          <t>互換CAD専用（CADian）</t>
        </is>
      </c>
      <c r="T6303" s="5" t="inlineStr"/>
      <c r="U6303" s="5" t="inlineStr">
        <is>
          <t>W6302</t>
        </is>
      </c>
    </row>
    <row r="6304">
      <c r="A6304" s="4">
        <f>RANK(M6304,$M$2:$M$6943)</f>
        <v/>
      </c>
      <c r="B6304" s="5" t="inlineStr">
        <is>
          <t>その他の地域</t>
        </is>
      </c>
      <c r="C6304" s="5" t="inlineStr">
        <is>
          <t>設備</t>
        </is>
      </c>
      <c r="D6304" s="5" t="inlineStr">
        <is>
          <t>T26</t>
        </is>
      </c>
      <c r="E6304" s="6" t="inlineStr">
        <is>
          <t>設備：器具の自動割付、配線の最短経路</t>
        </is>
      </c>
      <c r="F6304" s="5" t="inlineStr">
        <is>
          <t>thr</t>
        </is>
      </c>
      <c r="G6304" s="6" t="inlineStr">
        <is>
          <t>thr.elf</t>
        </is>
      </c>
      <c r="H6304" s="6" t="inlineStr">
        <is>
          <t>シーケンス図の熱動継電器を作図</t>
        </is>
      </c>
      <c r="I6304" s="4" t="n">
        <v>10</v>
      </c>
      <c r="J6304" s="4" t="n">
        <v>4</v>
      </c>
      <c r="K6304" s="4" t="n">
        <v>8</v>
      </c>
      <c r="L6304" s="4" t="n">
        <v>4</v>
      </c>
      <c r="M6304" s="7">
        <f>SUM(I6304:L6304)</f>
        <v/>
      </c>
      <c r="N6304" s="6" t="inlineStr">
        <is>
          <t>熱動継電器</t>
        </is>
      </c>
      <c r="O6304" s="5" t="inlineStr">
        <is>
          <t>인텔리코리아 (CADian)</t>
        </is>
      </c>
      <c r="P6304" s="5" t="inlineStr">
        <is>
          <t>CADian 리습 600</t>
        </is>
      </c>
      <c r="Q6304" s="8" t="inlineStr">
        <is>
          <t>開く</t>
        </is>
      </c>
      <c r="R6304" s="5" t="inlineStr">
        <is>
          <t>フォーラム添付（ログインが必要な場合あり）</t>
        </is>
      </c>
      <c r="S6304" s="5" t="inlineStr">
        <is>
          <t>互換CAD専用（CADian）</t>
        </is>
      </c>
      <c r="T6304" s="5" t="inlineStr"/>
      <c r="U6304" s="5" t="inlineStr">
        <is>
          <t>W6303</t>
        </is>
      </c>
    </row>
    <row r="6305">
      <c r="A6305" s="4">
        <f>RANK(M6305,$M$2:$M$6943)</f>
        <v/>
      </c>
      <c r="B6305" s="5" t="inlineStr">
        <is>
          <t>英語圏</t>
        </is>
      </c>
      <c r="C6305" s="5" t="inlineStr">
        <is>
          <t>作図</t>
        </is>
      </c>
      <c r="D6305" s="5" t="inlineStr">
        <is>
          <t>その他</t>
        </is>
      </c>
      <c r="E6305" s="6" t="inlineStr">
        <is>
          <t>その他</t>
        </is>
      </c>
      <c r="F6305" s="5" t="inlineStr">
        <is>
          <t>TINT</t>
        </is>
      </c>
      <c r="G6305" s="6" t="inlineStr">
        <is>
          <t>TINT.LSP</t>
        </is>
      </c>
      <c r="H6305" s="6" t="inlineStr">
        <is>
          <t>2線の仮想交点を取得</t>
        </is>
      </c>
      <c r="I6305" s="4" t="n">
        <v>4</v>
      </c>
      <c r="J6305" s="4" t="n">
        <v>5</v>
      </c>
      <c r="K6305" s="4" t="n">
        <v>5</v>
      </c>
      <c r="L6305" s="4" t="n">
        <v>12</v>
      </c>
      <c r="M6305" s="7">
        <f>SUM(I6305:L6305)</f>
        <v/>
      </c>
      <c r="N6305" s="6" t="inlineStr">
        <is>
          <t>仮想交点スナップで代替</t>
        </is>
      </c>
      <c r="O6305" s="5" t="inlineStr">
        <is>
          <t>Owen Wengerd (ManuSoft)</t>
        </is>
      </c>
      <c r="P6305" s="5" t="inlineStr">
        <is>
          <t>ManuSoft</t>
        </is>
      </c>
      <c r="Q6305" s="8" t="inlineStr">
        <is>
          <t>開く</t>
        </is>
      </c>
      <c r="R6305" s="5" t="inlineStr">
        <is>
          <t>配布ページからダウンロード</t>
        </is>
      </c>
      <c r="S6305" s="5" t="inlineStr">
        <is>
          <t>不明</t>
        </is>
      </c>
      <c r="T6305" s="5" t="inlineStr"/>
      <c r="U6305" s="5" t="inlineStr">
        <is>
          <t>W6304</t>
        </is>
      </c>
    </row>
    <row r="6306">
      <c r="A6306" s="4">
        <f>RANK(M6306,$M$2:$M$6943)</f>
        <v/>
      </c>
      <c r="B6306" s="5" t="inlineStr">
        <is>
          <t>英語圏</t>
        </is>
      </c>
      <c r="C6306" s="5" t="inlineStr">
        <is>
          <t>3D</t>
        </is>
      </c>
      <c r="D6306" s="5" t="inlineStr">
        <is>
          <t>その他,T10</t>
        </is>
      </c>
      <c r="E6306" s="6" t="inlineStr">
        <is>
          <t>その他、図面の健全性チェック・お掃除</t>
        </is>
      </c>
      <c r="F6306" s="5" t="inlineStr">
        <is>
          <t>-</t>
        </is>
      </c>
      <c r="G6306" s="6" t="inlineStr">
        <is>
          <t>Tips to Help Flatten Objects</t>
        </is>
      </c>
      <c r="H6306" s="6" t="inlineStr">
        <is>
          <t>図形を平坦化</t>
        </is>
      </c>
      <c r="I6306" s="4" t="n">
        <v>3</v>
      </c>
      <c r="J6306" s="4" t="n">
        <v>3</v>
      </c>
      <c r="K6306" s="4" t="n">
        <v>8</v>
      </c>
      <c r="L6306" s="4" t="n">
        <v>12</v>
      </c>
      <c r="M6306" s="7">
        <f>SUM(I6306:L6306)</f>
        <v/>
      </c>
      <c r="N6306" s="6" t="inlineStr">
        <is>
          <t>FLATTENで代替可</t>
        </is>
      </c>
      <c r="O6306" s="5" t="inlineStr"/>
      <c r="P6306" s="5" t="inlineStr">
        <is>
          <t>Cadalyst CAD Tips</t>
        </is>
      </c>
      <c r="Q6306" s="8" t="inlineStr">
        <is>
          <t>開く</t>
        </is>
      </c>
      <c r="R6306" s="5" t="inlineStr">
        <is>
          <t>サイト閉鎖・リンク切れ</t>
        </is>
      </c>
      <c r="S6306" s="5" t="inlineStr">
        <is>
          <t>不明</t>
        </is>
      </c>
      <c r="T6306" s="5" t="inlineStr"/>
      <c r="U6306" s="5" t="inlineStr">
        <is>
          <t>W6305</t>
        </is>
      </c>
    </row>
    <row r="6307">
      <c r="A6307" s="4">
        <f>RANK(M6307,$M$2:$M$6943)</f>
        <v/>
      </c>
      <c r="B6307" s="5" t="inlineStr">
        <is>
          <t>その他の地域</t>
        </is>
      </c>
      <c r="C6307" s="5" t="inlineStr">
        <is>
          <t>設備</t>
        </is>
      </c>
      <c r="D6307" s="5" t="inlineStr">
        <is>
          <t>T25</t>
        </is>
      </c>
      <c r="E6307" s="6" t="inlineStr">
        <is>
          <t>設備：単線→複線化、ダクト・配管の継手</t>
        </is>
      </c>
      <c r="F6307" s="5" t="inlineStr">
        <is>
          <t>TOCHUL</t>
        </is>
      </c>
      <c r="G6307" s="6" t="inlineStr">
        <is>
          <t>TOCHUL.ELF</t>
        </is>
      </c>
      <c r="H6307" s="6" t="inlineStr">
        <is>
          <t>吐出矢印を作図</t>
        </is>
      </c>
      <c r="I6307" s="4" t="n">
        <v>12</v>
      </c>
      <c r="J6307" s="4" t="n">
        <v>6</v>
      </c>
      <c r="K6307" s="4" t="n">
        <v>4</v>
      </c>
      <c r="L6307" s="4" t="n">
        <v>4</v>
      </c>
      <c r="M6307" s="7">
        <f>SUM(I6307:L6307)</f>
        <v/>
      </c>
      <c r="N6307" s="6" t="inlineStr">
        <is>
          <t>吐出矢印</t>
        </is>
      </c>
      <c r="O6307" s="5" t="inlineStr">
        <is>
          <t>인텔리코리아 (CADian)</t>
        </is>
      </c>
      <c r="P6307" s="5" t="inlineStr">
        <is>
          <t>CADian 리습 600</t>
        </is>
      </c>
      <c r="Q6307" s="8" t="inlineStr">
        <is>
          <t>開く</t>
        </is>
      </c>
      <c r="R6307" s="5" t="inlineStr">
        <is>
          <t>フォーラム添付（ログインが必要な場合あり）</t>
        </is>
      </c>
      <c r="S6307" s="5" t="inlineStr">
        <is>
          <t>互換CAD専用（CADian）</t>
        </is>
      </c>
      <c r="T6307" s="5" t="inlineStr"/>
      <c r="U6307" s="5" t="inlineStr">
        <is>
          <t>W6306</t>
        </is>
      </c>
    </row>
    <row r="6308">
      <c r="A6308" s="4">
        <f>RANK(M6308,$M$2:$M$6943)</f>
        <v/>
      </c>
      <c r="B6308" s="5" t="inlineStr">
        <is>
          <t>その他の地域</t>
        </is>
      </c>
      <c r="C6308" s="5" t="inlineStr">
        <is>
          <t>設備</t>
        </is>
      </c>
      <c r="D6308" s="5" t="inlineStr">
        <is>
          <t>T25</t>
        </is>
      </c>
      <c r="E6308" s="6" t="inlineStr">
        <is>
          <t>設備：単線→複線化、ダクト・配管の継手</t>
        </is>
      </c>
      <c r="F6308" s="5" t="inlineStr">
        <is>
          <t>TOCHUL2</t>
        </is>
      </c>
      <c r="G6308" s="6" t="inlineStr">
        <is>
          <t>TOCHUL2.ELF</t>
        </is>
      </c>
      <c r="H6308" s="6" t="inlineStr">
        <is>
          <t>3方向吐出矢印</t>
        </is>
      </c>
      <c r="I6308" s="4" t="n">
        <v>12</v>
      </c>
      <c r="J6308" s="4" t="n">
        <v>6</v>
      </c>
      <c r="K6308" s="4" t="n">
        <v>4</v>
      </c>
      <c r="L6308" s="4" t="n">
        <v>4</v>
      </c>
      <c r="M6308" s="7">
        <f>SUM(I6308:L6308)</f>
        <v/>
      </c>
      <c r="N6308" s="6" t="inlineStr">
        <is>
          <t>3方向吐出</t>
        </is>
      </c>
      <c r="O6308" s="5" t="inlineStr">
        <is>
          <t>인텔리코리아 (CADian)</t>
        </is>
      </c>
      <c r="P6308" s="5" t="inlineStr">
        <is>
          <t>CADian 리습 600</t>
        </is>
      </c>
      <c r="Q6308" s="8" t="inlineStr">
        <is>
          <t>開く</t>
        </is>
      </c>
      <c r="R6308" s="5" t="inlineStr">
        <is>
          <t>フォーラム添付（ログインが必要な場合あり）</t>
        </is>
      </c>
      <c r="S6308" s="5" t="inlineStr">
        <is>
          <t>互換CAD専用（CADian）</t>
        </is>
      </c>
      <c r="T6308" s="5" t="inlineStr"/>
      <c r="U6308" s="5" t="inlineStr">
        <is>
          <t>W6307</t>
        </is>
      </c>
    </row>
    <row r="6309">
      <c r="A6309" s="4">
        <f>RANK(M6309,$M$2:$M$6943)</f>
        <v/>
      </c>
      <c r="B6309" s="5" t="inlineStr">
        <is>
          <t>英語圏</t>
        </is>
      </c>
      <c r="C6309" s="5" t="inlineStr">
        <is>
          <t>外部参照・図面管理・一括処理</t>
        </is>
      </c>
      <c r="D6309" s="5" t="inlineStr">
        <is>
          <t>T29</t>
        </is>
      </c>
      <c r="E6309" s="6" t="inlineStr">
        <is>
          <t>外部参照の管理</t>
        </is>
      </c>
      <c r="F6309" s="5" t="inlineStr">
        <is>
          <t>-</t>
        </is>
      </c>
      <c r="G6309" s="6" t="inlineStr">
        <is>
          <t>Toggle Xref Fade Control</t>
        </is>
      </c>
      <c r="H6309" s="6" t="inlineStr">
        <is>
          <t>Xrefフェード表示の切替</t>
        </is>
      </c>
      <c r="I6309" s="4" t="n">
        <v>6</v>
      </c>
      <c r="J6309" s="4" t="n">
        <v>4</v>
      </c>
      <c r="K6309" s="4" t="n">
        <v>4</v>
      </c>
      <c r="L6309" s="4" t="n">
        <v>12</v>
      </c>
      <c r="M6309" s="7">
        <f>SUM(I6309:L6309)</f>
        <v/>
      </c>
      <c r="N6309" s="6" t="inlineStr">
        <is>
          <t>XDWGFADECTLで代替可</t>
        </is>
      </c>
      <c r="O6309" s="5" t="inlineStr"/>
      <c r="P6309" s="5" t="inlineStr">
        <is>
          <t>Cadalyst CAD Tips</t>
        </is>
      </c>
      <c r="Q6309" s="8" t="inlineStr">
        <is>
          <t>開く</t>
        </is>
      </c>
      <c r="R6309" s="5" t="inlineStr">
        <is>
          <t>サイト閉鎖・リンク切れ</t>
        </is>
      </c>
      <c r="S6309" s="5" t="inlineStr">
        <is>
          <t>不明</t>
        </is>
      </c>
      <c r="T6309" s="5" t="inlineStr"/>
      <c r="U6309" s="5" t="inlineStr">
        <is>
          <t>W6308</t>
        </is>
      </c>
    </row>
    <row r="6310">
      <c r="A6310" s="4">
        <f>RANK(M6310,$M$2:$M$6943)</f>
        <v/>
      </c>
      <c r="B6310" s="5" t="inlineStr">
        <is>
          <t>その他の地域</t>
        </is>
      </c>
      <c r="C6310" s="5" t="inlineStr">
        <is>
          <t>設備</t>
        </is>
      </c>
      <c r="D6310" s="5" t="inlineStr">
        <is>
          <t>T26</t>
        </is>
      </c>
      <c r="E6310" s="6" t="inlineStr">
        <is>
          <t>設備：器具の自動割付、配線の最短経路</t>
        </is>
      </c>
      <c r="F6310" s="5" t="inlineStr">
        <is>
          <t>TRS</t>
        </is>
      </c>
      <c r="G6310" s="6" t="inlineStr">
        <is>
          <t>TRS.elf</t>
        </is>
      </c>
      <c r="H6310" s="6" t="inlineStr">
        <is>
          <t>シーケンス図のトランス</t>
        </is>
      </c>
      <c r="I6310" s="4" t="n">
        <v>10</v>
      </c>
      <c r="J6310" s="4" t="n">
        <v>4</v>
      </c>
      <c r="K6310" s="4" t="n">
        <v>8</v>
      </c>
      <c r="L6310" s="4" t="n">
        <v>4</v>
      </c>
      <c r="M6310" s="7">
        <f>SUM(I6310:L6310)</f>
        <v/>
      </c>
      <c r="N6310" s="6" t="inlineStr">
        <is>
          <t>トランス記号</t>
        </is>
      </c>
      <c r="O6310" s="5" t="inlineStr">
        <is>
          <t>인텔리코리아 (CADian)</t>
        </is>
      </c>
      <c r="P6310" s="5" t="inlineStr">
        <is>
          <t>CADian 리습 600</t>
        </is>
      </c>
      <c r="Q6310" s="8" t="inlineStr">
        <is>
          <t>開く</t>
        </is>
      </c>
      <c r="R6310" s="5" t="inlineStr">
        <is>
          <t>フォーラム添付（ログインが必要な場合あり）</t>
        </is>
      </c>
      <c r="S6310" s="5" t="inlineStr">
        <is>
          <t>互換CAD専用（CADian）</t>
        </is>
      </c>
      <c r="T6310" s="5" t="inlineStr"/>
      <c r="U6310" s="5" t="inlineStr">
        <is>
          <t>W6309</t>
        </is>
      </c>
    </row>
    <row r="6311">
      <c r="A6311" s="4">
        <f>RANK(M6311,$M$2:$M$6943)</f>
        <v/>
      </c>
      <c r="B6311" s="5" t="inlineStr">
        <is>
          <t>その他の地域</t>
        </is>
      </c>
      <c r="C6311" s="5" t="inlineStr">
        <is>
          <t>文字・テキスト</t>
        </is>
      </c>
      <c r="D6311" s="5" t="inlineStr">
        <is>
          <t>T12</t>
        </is>
      </c>
      <c r="E6311" s="6" t="inlineStr">
        <is>
          <t>文字の一括検索・置換</t>
        </is>
      </c>
      <c r="F6311" s="5" t="inlineStr">
        <is>
          <t>TSZ</t>
        </is>
      </c>
      <c r="G6311" s="6" t="inlineStr">
        <is>
          <t>TSZ.elf</t>
        </is>
      </c>
      <c r="H6311" s="6" t="inlineStr">
        <is>
          <t>文字高さ変更</t>
        </is>
      </c>
      <c r="I6311" s="4" t="n">
        <v>4</v>
      </c>
      <c r="J6311" s="4" t="n">
        <v>2</v>
      </c>
      <c r="K6311" s="4" t="n">
        <v>6</v>
      </c>
      <c r="L6311" s="4" t="n">
        <v>14</v>
      </c>
      <c r="M6311" s="7">
        <f>SUM(I6311:L6311)</f>
        <v/>
      </c>
      <c r="N6311" s="6" t="inlineStr">
        <is>
          <t>標準で可</t>
        </is>
      </c>
      <c r="O6311" s="5" t="inlineStr">
        <is>
          <t>인텔리코리아 (CADian)</t>
        </is>
      </c>
      <c r="P6311" s="5" t="inlineStr">
        <is>
          <t>CADian 리습 600</t>
        </is>
      </c>
      <c r="Q6311" s="8" t="inlineStr">
        <is>
          <t>開く</t>
        </is>
      </c>
      <c r="R6311" s="5" t="inlineStr">
        <is>
          <t>フォーラム添付（ログインが必要な場合あり）</t>
        </is>
      </c>
      <c r="S6311" s="5" t="inlineStr">
        <is>
          <t>互換CAD専用（CADian）</t>
        </is>
      </c>
      <c r="T6311" s="5" t="inlineStr"/>
      <c r="U6311" s="5" t="inlineStr">
        <is>
          <t>W6310</t>
        </is>
      </c>
    </row>
    <row r="6312">
      <c r="A6312" s="4">
        <f>RANK(M6312,$M$2:$M$6943)</f>
        <v/>
      </c>
      <c r="B6312" s="5" t="inlineStr">
        <is>
          <t>英語圏</t>
        </is>
      </c>
      <c r="C6312" s="5" t="inlineStr">
        <is>
          <t>文字・テキスト</t>
        </is>
      </c>
      <c r="D6312" s="5" t="inlineStr">
        <is>
          <t>T12</t>
        </is>
      </c>
      <c r="E6312" s="6" t="inlineStr">
        <is>
          <t>文字の一括検索・置換</t>
        </is>
      </c>
      <c r="F6312" s="5" t="inlineStr">
        <is>
          <t>TXTSTY</t>
        </is>
      </c>
      <c r="G6312" s="6" t="inlineStr">
        <is>
          <t>txtsty.lsp</t>
        </is>
      </c>
      <c r="H6312" s="6" t="inlineStr">
        <is>
          <t>文字スタイルを変更</t>
        </is>
      </c>
      <c r="I6312" s="4" t="n">
        <v>4</v>
      </c>
      <c r="J6312" s="4" t="n">
        <v>3</v>
      </c>
      <c r="K6312" s="4" t="n">
        <v>5</v>
      </c>
      <c r="L6312" s="4" t="n">
        <v>14</v>
      </c>
      <c r="M6312" s="7">
        <f>SUM(I6312:L6312)</f>
        <v/>
      </c>
      <c r="N6312" s="6" t="inlineStr">
        <is>
          <t>プロパティで代替可</t>
        </is>
      </c>
      <c r="O6312" s="5" t="inlineStr">
        <is>
          <t>Henry C. Francis (ParaCADD)</t>
        </is>
      </c>
      <c r="P6312" s="5" t="inlineStr">
        <is>
          <t>ParaCADD</t>
        </is>
      </c>
      <c r="Q6312" s="8" t="inlineStr">
        <is>
          <t>開く</t>
        </is>
      </c>
      <c r="R6312" s="5" t="inlineStr">
        <is>
          <t>配布ページからダウンロード</t>
        </is>
      </c>
      <c r="S6312" s="5" t="inlineStr">
        <is>
          <t>ソース</t>
        </is>
      </c>
      <c r="T6312" s="5" t="inlineStr"/>
      <c r="U6312" s="5" t="inlineStr">
        <is>
          <t>W6311</t>
        </is>
      </c>
    </row>
    <row r="6313">
      <c r="A6313" s="4">
        <f>RANK(M6313,$M$2:$M$6943)</f>
        <v/>
      </c>
      <c r="B6313" s="5" t="inlineStr">
        <is>
          <t>その他の地域</t>
        </is>
      </c>
      <c r="C6313" s="5" t="inlineStr">
        <is>
          <t>構造・鉄骨・機械</t>
        </is>
      </c>
      <c r="D6313" s="5" t="inlineStr">
        <is>
          <t>その他</t>
        </is>
      </c>
      <c r="E6313" s="6" t="inlineStr">
        <is>
          <t>その他</t>
        </is>
      </c>
      <c r="F6313" s="5" t="inlineStr">
        <is>
          <t>UB</t>
        </is>
      </c>
      <c r="G6313" s="6" t="inlineStr">
        <is>
          <t>UB.ELF</t>
        </is>
      </c>
      <c r="H6313" s="6" t="inlineStr">
        <is>
          <t>Uバンドを作図</t>
        </is>
      </c>
      <c r="I6313" s="4" t="n">
        <v>12</v>
      </c>
      <c r="J6313" s="4" t="n">
        <v>6</v>
      </c>
      <c r="K6313" s="4" t="n">
        <v>4</v>
      </c>
      <c r="L6313" s="4" t="n">
        <v>4</v>
      </c>
      <c r="M6313" s="7">
        <f>SUM(I6313:L6313)</f>
        <v/>
      </c>
      <c r="N6313" s="6" t="inlineStr">
        <is>
          <t>Uバンド</t>
        </is>
      </c>
      <c r="O6313" s="5" t="inlineStr">
        <is>
          <t>인텔리코리아 (CADian)</t>
        </is>
      </c>
      <c r="P6313" s="5" t="inlineStr">
        <is>
          <t>CADian 리습 600</t>
        </is>
      </c>
      <c r="Q6313" s="8" t="inlineStr">
        <is>
          <t>開く</t>
        </is>
      </c>
      <c r="R6313" s="5" t="inlineStr">
        <is>
          <t>フォーラム添付（ログインが必要な場合あり）</t>
        </is>
      </c>
      <c r="S6313" s="5" t="inlineStr">
        <is>
          <t>互換CAD専用（CADian）</t>
        </is>
      </c>
      <c r="T6313" s="5" t="inlineStr"/>
      <c r="U6313" s="5" t="inlineStr">
        <is>
          <t>W6312</t>
        </is>
      </c>
    </row>
    <row r="6314">
      <c r="A6314" s="4">
        <f>RANK(M6314,$M$2:$M$6943)</f>
        <v/>
      </c>
      <c r="B6314" s="5" t="inlineStr">
        <is>
          <t>その他の地域</t>
        </is>
      </c>
      <c r="C6314" s="5" t="inlineStr">
        <is>
          <t>文字・テキスト</t>
        </is>
      </c>
      <c r="D6314" s="5" t="inlineStr">
        <is>
          <t>T12,T14</t>
        </is>
      </c>
      <c r="E6314" s="6" t="inlineStr">
        <is>
          <t>文字の一括検索・置換、属性の抽出・一括編集・Excelとの往復</t>
        </is>
      </c>
      <c r="F6314" s="5" t="inlineStr">
        <is>
          <t>TUU</t>
        </is>
      </c>
      <c r="G6314" s="6" t="inlineStr">
        <is>
          <t>Underline attribute, text</t>
        </is>
      </c>
      <c r="H6314" s="6" t="inlineStr">
        <is>
          <t>文字・属性に下線付加/除去</t>
        </is>
      </c>
      <c r="I6314" s="4" t="n">
        <v>8</v>
      </c>
      <c r="J6314" s="4" t="n">
        <v>4</v>
      </c>
      <c r="K6314" s="4" t="n">
        <v>4</v>
      </c>
      <c r="L6314" s="4" t="n">
        <v>10</v>
      </c>
      <c r="M6314" s="7">
        <f>SUM(I6314:L6314)</f>
        <v/>
      </c>
      <c r="N6314" s="6" t="inlineStr">
        <is>
          <t>下線付加</t>
        </is>
      </c>
      <c r="O6314" s="5" t="inlineStr">
        <is>
          <t>المهندس محمد يزيد (Mohamed Yazid)</t>
        </is>
      </c>
      <c r="P6314" s="5" t="inlineStr">
        <is>
          <t>Hesham Tarek</t>
        </is>
      </c>
      <c r="Q6314" s="8" t="inlineStr">
        <is>
          <t>開く</t>
        </is>
      </c>
      <c r="R6314" s="5" t="inlineStr">
        <is>
          <t>配布ページからダウンロード</t>
        </is>
      </c>
      <c r="S6314" s="5" t="inlineStr">
        <is>
          <t>不明</t>
        </is>
      </c>
      <c r="T6314" s="5" t="inlineStr"/>
      <c r="U6314" s="5" t="inlineStr">
        <is>
          <t>W6313</t>
        </is>
      </c>
    </row>
    <row r="6315">
      <c r="A6315" s="4">
        <f>RANK(M6315,$M$2:$M$6943)</f>
        <v/>
      </c>
      <c r="B6315" s="5" t="inlineStr">
        <is>
          <t>その他の地域</t>
        </is>
      </c>
      <c r="C6315" s="5" t="inlineStr">
        <is>
          <t>作図</t>
        </is>
      </c>
      <c r="D6315" s="5" t="inlineStr">
        <is>
          <t>その他</t>
        </is>
      </c>
      <c r="E6315" s="6" t="inlineStr">
        <is>
          <t>その他</t>
        </is>
      </c>
      <c r="F6315" s="5" t="inlineStr">
        <is>
          <t>UREC</t>
        </is>
      </c>
      <c r="G6315" s="6" t="inlineStr">
        <is>
          <t>UREC.elf</t>
        </is>
      </c>
      <c r="H6315" s="6" t="inlineStr">
        <is>
          <t>中心ずれ矩形を作図し内部削除</t>
        </is>
      </c>
      <c r="I6315" s="4" t="n">
        <v>10</v>
      </c>
      <c r="J6315" s="4" t="n">
        <v>6</v>
      </c>
      <c r="K6315" s="4" t="n">
        <v>4</v>
      </c>
      <c r="L6315" s="4" t="n">
        <v>6</v>
      </c>
      <c r="M6315" s="7">
        <f>SUM(I6315:L6315)</f>
        <v/>
      </c>
      <c r="N6315" s="6" t="inlineStr">
        <is>
          <t>矩形内部削除</t>
        </is>
      </c>
      <c r="O6315" s="5" t="inlineStr">
        <is>
          <t>인텔리코리아 (CADian)</t>
        </is>
      </c>
      <c r="P6315" s="5" t="inlineStr">
        <is>
          <t>CADian 리습 600</t>
        </is>
      </c>
      <c r="Q6315" s="8" t="inlineStr">
        <is>
          <t>開く</t>
        </is>
      </c>
      <c r="R6315" s="5" t="inlineStr">
        <is>
          <t>フォーラム添付（ログインが必要な場合あり）</t>
        </is>
      </c>
      <c r="S6315" s="5" t="inlineStr">
        <is>
          <t>互換CAD専用（CADian）</t>
        </is>
      </c>
      <c r="T6315" s="5" t="inlineStr"/>
      <c r="U6315" s="5" t="inlineStr">
        <is>
          <t>W6314</t>
        </is>
      </c>
    </row>
    <row r="6316">
      <c r="A6316" s="4">
        <f>RANK(M6316,$M$2:$M$6943)</f>
        <v/>
      </c>
      <c r="B6316" s="5" t="inlineStr">
        <is>
          <t>GitHub</t>
        </is>
      </c>
      <c r="C6316" s="5" t="inlineStr">
        <is>
          <t>LISP開発用の部品</t>
        </is>
      </c>
      <c r="D6316" s="5" t="inlineStr">
        <is>
          <t>その他</t>
        </is>
      </c>
      <c r="E6316" s="6" t="inlineStr">
        <is>
          <t>その他</t>
        </is>
      </c>
      <c r="F6316" s="5" t="inlineStr">
        <is>
          <t>-</t>
        </is>
      </c>
      <c r="G6316" s="6" t="inlineStr">
        <is>
          <t>utils-string / list</t>
        </is>
      </c>
      <c r="H6316" s="6" t="inlineStr">
        <is>
          <t>文字列・リスト・正規表現関数</t>
        </is>
      </c>
      <c r="I6316" s="4" t="n">
        <v>10</v>
      </c>
      <c r="J6316" s="4" t="n">
        <v>6</v>
      </c>
      <c r="K6316" s="4" t="n">
        <v>4</v>
      </c>
      <c r="L6316" s="4" t="n">
        <v>6</v>
      </c>
      <c r="M6316" s="7">
        <f>SUM(I6316:L6316)</f>
        <v/>
      </c>
      <c r="N6316" s="6" t="inlineStr">
        <is>
          <t>文字列関数、vl-string有り</t>
        </is>
      </c>
      <c r="O6316" s="5" t="inlineStr">
        <is>
          <t>Alexei Spirit</t>
        </is>
      </c>
      <c r="P6316" s="5" t="inlineStr">
        <is>
          <t>GitHub: alexeispirit/AutoCAD-Utils</t>
        </is>
      </c>
      <c r="Q6316" s="8" t="inlineStr">
        <is>
          <t>開く</t>
        </is>
      </c>
      <c r="R6316" s="5" t="inlineStr">
        <is>
          <t>GitHub（一括取得可）</t>
        </is>
      </c>
      <c r="S6316" s="5" t="inlineStr">
        <is>
          <t>ソース</t>
        </is>
      </c>
      <c r="T6316" s="5" t="inlineStr"/>
      <c r="U6316" s="5" t="inlineStr">
        <is>
          <t>W6315</t>
        </is>
      </c>
    </row>
    <row r="6317">
      <c r="A6317" s="4">
        <f>RANK(M6317,$M$2:$M$6943)</f>
        <v/>
      </c>
      <c r="B6317" s="5" t="inlineStr">
        <is>
          <t>その他の地域</t>
        </is>
      </c>
      <c r="C6317" s="5" t="inlineStr">
        <is>
          <t>作図</t>
        </is>
      </c>
      <c r="D6317" s="5" t="inlineStr">
        <is>
          <t>その他</t>
        </is>
      </c>
      <c r="E6317" s="6" t="inlineStr">
        <is>
          <t>その他</t>
        </is>
      </c>
      <c r="F6317" s="5" t="inlineStr">
        <is>
          <t>VERC</t>
        </is>
      </c>
      <c r="G6317" s="6" t="inlineStr">
        <is>
          <t>VERC.elf</t>
        </is>
      </c>
      <c r="H6317" s="6" t="inlineStr">
        <is>
          <t>両側を縦に切った円</t>
        </is>
      </c>
      <c r="I6317" s="4" t="n">
        <v>10</v>
      </c>
      <c r="J6317" s="4" t="n">
        <v>6</v>
      </c>
      <c r="K6317" s="4" t="n">
        <v>4</v>
      </c>
      <c r="L6317" s="4" t="n">
        <v>6</v>
      </c>
      <c r="M6317" s="7">
        <f>SUM(I6317:L6317)</f>
        <v/>
      </c>
      <c r="N6317" s="6" t="inlineStr">
        <is>
          <t>切り円</t>
        </is>
      </c>
      <c r="O6317" s="5" t="inlineStr">
        <is>
          <t>인텔리코리아 (CADian)</t>
        </is>
      </c>
      <c r="P6317" s="5" t="inlineStr">
        <is>
          <t>CADian 리습 600</t>
        </is>
      </c>
      <c r="Q6317" s="8" t="inlineStr">
        <is>
          <t>開く</t>
        </is>
      </c>
      <c r="R6317" s="5" t="inlineStr">
        <is>
          <t>フォーラム添付（ログインが必要な場合あり）</t>
        </is>
      </c>
      <c r="S6317" s="5" t="inlineStr">
        <is>
          <t>互換CAD専用（CADian）</t>
        </is>
      </c>
      <c r="T6317" s="5" t="inlineStr"/>
      <c r="U6317" s="5" t="inlineStr">
        <is>
          <t>W6316</t>
        </is>
      </c>
    </row>
    <row r="6318">
      <c r="A6318" s="4">
        <f>RANK(M6318,$M$2:$M$6943)</f>
        <v/>
      </c>
      <c r="B6318" s="5" t="inlineStr">
        <is>
          <t>その他の地域</t>
        </is>
      </c>
      <c r="C6318" s="5" t="inlineStr">
        <is>
          <t>線・ポリライン編集</t>
        </is>
      </c>
      <c r="D6318" s="5" t="inlineStr">
        <is>
          <t>T27,その他</t>
        </is>
      </c>
      <c r="E6318" s="6" t="inlineStr">
        <is>
          <t>測量・土木：座標・レベル・縦断、その他</t>
        </is>
      </c>
      <c r="F6318" s="5" t="inlineStr">
        <is>
          <t>LPNTS</t>
        </is>
      </c>
      <c r="G6318" s="6" t="inlineStr">
        <is>
          <t>View pline coordinates</t>
        </is>
      </c>
      <c r="H6318" s="6" t="inlineStr">
        <is>
          <t>ポリライン頂点座標を表示</t>
        </is>
      </c>
      <c r="I6318" s="4" t="n">
        <v>8</v>
      </c>
      <c r="J6318" s="4" t="n">
        <v>4</v>
      </c>
      <c r="K6318" s="4" t="n">
        <v>4</v>
      </c>
      <c r="L6318" s="4" t="n">
        <v>10</v>
      </c>
      <c r="M6318" s="7">
        <f>SUM(I6318:L6318)</f>
        <v/>
      </c>
      <c r="N6318" s="6" t="inlineStr">
        <is>
          <t>頂点座標表示</t>
        </is>
      </c>
      <c r="O6318" s="5" t="inlineStr">
        <is>
          <t>المهندس محمد يزيد (Mohamed Yazid)</t>
        </is>
      </c>
      <c r="P6318" s="5" t="inlineStr">
        <is>
          <t>Hesham Tarek</t>
        </is>
      </c>
      <c r="Q6318" s="8" t="inlineStr">
        <is>
          <t>開く</t>
        </is>
      </c>
      <c r="R6318" s="5" t="inlineStr">
        <is>
          <t>配布ページからダウンロード</t>
        </is>
      </c>
      <c r="S6318" s="5" t="inlineStr">
        <is>
          <t>不明</t>
        </is>
      </c>
      <c r="T6318" s="5" t="inlineStr"/>
      <c r="U6318" s="5" t="inlineStr">
        <is>
          <t>W6317</t>
        </is>
      </c>
    </row>
    <row r="6319">
      <c r="A6319" s="4">
        <f>RANK(M6319,$M$2:$M$6943)</f>
        <v/>
      </c>
      <c r="B6319" s="5" t="inlineStr">
        <is>
          <t>中国語圏</t>
        </is>
      </c>
      <c r="C6319" s="5" t="inlineStr">
        <is>
          <t>LISP開発用の部品</t>
        </is>
      </c>
      <c r="D6319" s="5" t="inlineStr">
        <is>
          <t>その他</t>
        </is>
      </c>
      <c r="E6319" s="6" t="inlineStr">
        <is>
          <t>その他</t>
        </is>
      </c>
      <c r="F6319" s="5" t="inlineStr">
        <is>
          <t>-</t>
        </is>
      </c>
      <c r="G6319" s="6" t="inlineStr">
        <is>
          <t>vla: ActiveX辅助</t>
        </is>
      </c>
      <c r="H6319" s="6" t="inlineStr">
        <is>
          <t>variant変換・プロパティ一覧・安全配列</t>
        </is>
      </c>
      <c r="I6319" s="4" t="n">
        <v>6</v>
      </c>
      <c r="J6319" s="4" t="n">
        <v>4</v>
      </c>
      <c r="K6319" s="4" t="n">
        <v>4</v>
      </c>
      <c r="L6319" s="4" t="n">
        <v>12</v>
      </c>
      <c r="M6319" s="7">
        <f>SUM(I6319:L6319)</f>
        <v/>
      </c>
      <c r="N6319" s="6" t="inlineStr">
        <is>
          <t>variant処理の定番</t>
        </is>
      </c>
      <c r="O6319" s="5" t="inlineStr">
        <is>
          <t>VitalGG</t>
        </is>
      </c>
      <c r="P6319" s="5" t="inlineStr">
        <is>
          <t>GitHub: atlisp-org/atlisp-lib</t>
        </is>
      </c>
      <c r="Q6319" s="8" t="inlineStr">
        <is>
          <t>開く</t>
        </is>
      </c>
      <c r="R6319" s="5" t="inlineStr">
        <is>
          <t>GitHub（一括取得可）</t>
        </is>
      </c>
      <c r="S6319" s="5" t="inlineStr">
        <is>
          <t>ソース</t>
        </is>
      </c>
      <c r="T6319" s="5" t="inlineStr"/>
      <c r="U6319" s="5" t="inlineStr">
        <is>
          <t>W6318</t>
        </is>
      </c>
    </row>
    <row r="6320">
      <c r="A6320" s="4">
        <f>RANK(M6320,$M$2:$M$6943)</f>
        <v/>
      </c>
      <c r="B6320" s="5" t="inlineStr">
        <is>
          <t>英語圏</t>
        </is>
      </c>
      <c r="C6320" s="5" t="inlineStr">
        <is>
          <t>座標・測量・土木</t>
        </is>
      </c>
      <c r="D6320" s="5" t="inlineStr">
        <is>
          <t>T27,T19</t>
        </is>
      </c>
      <c r="E6320" s="6" t="inlineStr">
        <is>
          <t>測量・土木：座標・レベル・縦断、ブロックの置換・再定義・自動ブロック化</t>
        </is>
      </c>
      <c r="F6320" s="5" t="inlineStr">
        <is>
          <t>WATERPL</t>
        </is>
      </c>
      <c r="G6320" s="6" t="inlineStr">
        <is>
          <t>waterpl.lsp</t>
        </is>
      </c>
      <c r="H6320" s="6" t="inlineStr">
        <is>
          <t>水面ブロックをポリラインに置換</t>
        </is>
      </c>
      <c r="I6320" s="4" t="n">
        <v>9</v>
      </c>
      <c r="J6320" s="4" t="n">
        <v>7</v>
      </c>
      <c r="K6320" s="4" t="n">
        <v>7</v>
      </c>
      <c r="L6320" s="4" t="n">
        <v>3</v>
      </c>
      <c r="M6320" s="7">
        <f>SUM(I6320:L6320)</f>
        <v/>
      </c>
      <c r="N6320" s="6" t="inlineStr">
        <is>
          <t>水面ブロック置換</t>
        </is>
      </c>
      <c r="O6320" s="5" t="inlineStr">
        <is>
          <t>Henry C. Francis (ParaCADD)</t>
        </is>
      </c>
      <c r="P6320" s="5" t="inlineStr">
        <is>
          <t>ParaCADD</t>
        </is>
      </c>
      <c r="Q6320" s="8" t="inlineStr">
        <is>
          <t>開く</t>
        </is>
      </c>
      <c r="R6320" s="5" t="inlineStr">
        <is>
          <t>配布ページからダウンロード</t>
        </is>
      </c>
      <c r="S6320" s="5" t="inlineStr">
        <is>
          <t>ソース</t>
        </is>
      </c>
      <c r="T6320" s="5" t="inlineStr"/>
      <c r="U6320" s="5" t="inlineStr">
        <is>
          <t>W6319</t>
        </is>
      </c>
    </row>
    <row r="6321">
      <c r="A6321" s="4">
        <f>RANK(M6321,$M$2:$M$6943)</f>
        <v/>
      </c>
      <c r="B6321" s="5" t="inlineStr">
        <is>
          <t>その他の地域</t>
        </is>
      </c>
      <c r="C6321" s="5" t="inlineStr">
        <is>
          <t>設備</t>
        </is>
      </c>
      <c r="D6321" s="5" t="inlineStr">
        <is>
          <t>T26</t>
        </is>
      </c>
      <c r="E6321" s="6" t="inlineStr">
        <is>
          <t>設備：器具の自動割付、配線の最短経路</t>
        </is>
      </c>
      <c r="F6321" s="5" t="inlineStr">
        <is>
          <t>WD, WD2</t>
        </is>
      </c>
      <c r="G6321" s="6" t="inlineStr">
        <is>
          <t>WD.ELF</t>
        </is>
      </c>
      <c r="H6321" s="6" t="inlineStr">
        <is>
          <t>配線方向（片/両方向）表示</t>
        </is>
      </c>
      <c r="I6321" s="4" t="n">
        <v>10</v>
      </c>
      <c r="J6321" s="4" t="n">
        <v>6</v>
      </c>
      <c r="K6321" s="4" t="n">
        <v>6</v>
      </c>
      <c r="L6321" s="4" t="n">
        <v>4</v>
      </c>
      <c r="M6321" s="7">
        <f>SUM(I6321:L6321)</f>
        <v/>
      </c>
      <c r="N6321" s="6" t="inlineStr">
        <is>
          <t>配線方向表示</t>
        </is>
      </c>
      <c r="O6321" s="5" t="inlineStr">
        <is>
          <t>인텔리코리아 (CADian)</t>
        </is>
      </c>
      <c r="P6321" s="5" t="inlineStr">
        <is>
          <t>CADian 리습 600</t>
        </is>
      </c>
      <c r="Q6321" s="8" t="inlineStr">
        <is>
          <t>開く</t>
        </is>
      </c>
      <c r="R6321" s="5" t="inlineStr">
        <is>
          <t>フォーラム添付（ログインが必要な場合あり）</t>
        </is>
      </c>
      <c r="S6321" s="5" t="inlineStr">
        <is>
          <t>互換CAD専用（CADian）</t>
        </is>
      </c>
      <c r="T6321" s="5" t="inlineStr"/>
      <c r="U6321" s="5" t="inlineStr">
        <is>
          <t>W6320</t>
        </is>
      </c>
    </row>
    <row r="6322">
      <c r="A6322" s="4">
        <f>RANK(M6322,$M$2:$M$6943)</f>
        <v/>
      </c>
      <c r="B6322" s="5" t="inlineStr">
        <is>
          <t>その他の地域</t>
        </is>
      </c>
      <c r="C6322" s="5" t="inlineStr">
        <is>
          <t>線・ポリライン編集</t>
        </is>
      </c>
      <c r="D6322" s="5" t="inlineStr">
        <is>
          <t>その他</t>
        </is>
      </c>
      <c r="E6322" s="6" t="inlineStr">
        <is>
          <t>その他</t>
        </is>
      </c>
      <c r="F6322" s="5" t="inlineStr">
        <is>
          <t>WWW</t>
        </is>
      </c>
      <c r="G6322" s="6" t="inlineStr">
        <is>
          <t>WWW.ELF</t>
        </is>
      </c>
      <c r="H6322" s="6" t="inlineStr">
        <is>
          <t>フェンスで簡単トリム</t>
        </is>
      </c>
      <c r="I6322" s="4" t="n">
        <v>4</v>
      </c>
      <c r="J6322" s="4" t="n">
        <v>4</v>
      </c>
      <c r="K6322" s="4" t="n">
        <v>6</v>
      </c>
      <c r="L6322" s="4" t="n">
        <v>12</v>
      </c>
      <c r="M6322" s="7">
        <f>SUM(I6322:L6322)</f>
        <v/>
      </c>
      <c r="N6322" s="6" t="inlineStr">
        <is>
          <t>TRIMフェンス標準</t>
        </is>
      </c>
      <c r="O6322" s="5" t="inlineStr">
        <is>
          <t>인텔리코리아 (CADian)</t>
        </is>
      </c>
      <c r="P6322" s="5" t="inlineStr">
        <is>
          <t>CADian 리습 600</t>
        </is>
      </c>
      <c r="Q6322" s="8" t="inlineStr">
        <is>
          <t>開く</t>
        </is>
      </c>
      <c r="R6322" s="5" t="inlineStr">
        <is>
          <t>フォーラム添付（ログインが必要な場合あり）</t>
        </is>
      </c>
      <c r="S6322" s="5" t="inlineStr">
        <is>
          <t>互換CAD専用（CADian）</t>
        </is>
      </c>
      <c r="T6322" s="5" t="inlineStr"/>
      <c r="U6322" s="5" t="inlineStr">
        <is>
          <t>W6321</t>
        </is>
      </c>
    </row>
    <row r="6323">
      <c r="A6323" s="4">
        <f>RANK(M6323,$M$2:$M$6943)</f>
        <v/>
      </c>
      <c r="B6323" s="5" t="inlineStr">
        <is>
          <t>英語圏</t>
        </is>
      </c>
      <c r="C6323" s="5" t="inlineStr">
        <is>
          <t>外部参照・図面管理・一括処理</t>
        </is>
      </c>
      <c r="D6323" s="5" t="inlineStr">
        <is>
          <t>T29</t>
        </is>
      </c>
      <c r="E6323" s="6" t="inlineStr">
        <is>
          <t>外部参照の管理</t>
        </is>
      </c>
      <c r="F6323" s="5" t="inlineStr">
        <is>
          <t>XRDET</t>
        </is>
      </c>
      <c r="G6323" s="6" t="inlineStr">
        <is>
          <t>xrdet.lsp</t>
        </is>
      </c>
      <c r="H6323" s="6" t="inlineStr">
        <is>
          <t>選択した外部参照をデタッチ</t>
        </is>
      </c>
      <c r="I6323" s="4" t="n">
        <v>5</v>
      </c>
      <c r="J6323" s="4" t="n">
        <v>3</v>
      </c>
      <c r="K6323" s="4" t="n">
        <v>6</v>
      </c>
      <c r="L6323" s="4" t="n">
        <v>12</v>
      </c>
      <c r="M6323" s="7">
        <f>SUM(I6323:L6323)</f>
        <v/>
      </c>
      <c r="N6323" s="6" t="inlineStr">
        <is>
          <t>外部参照パレットで可</t>
        </is>
      </c>
      <c r="O6323" s="5" t="inlineStr">
        <is>
          <t>Henry C. Francis (ParaCADD)</t>
        </is>
      </c>
      <c r="P6323" s="5" t="inlineStr">
        <is>
          <t>ParaCADD</t>
        </is>
      </c>
      <c r="Q6323" s="8" t="inlineStr">
        <is>
          <t>開く</t>
        </is>
      </c>
      <c r="R6323" s="5" t="inlineStr">
        <is>
          <t>配布ページからダウンロード</t>
        </is>
      </c>
      <c r="S6323" s="5" t="inlineStr">
        <is>
          <t>ソース</t>
        </is>
      </c>
      <c r="T6323" s="5" t="inlineStr"/>
      <c r="U6323" s="5" t="inlineStr">
        <is>
          <t>W6322</t>
        </is>
      </c>
    </row>
    <row r="6324">
      <c r="A6324" s="4">
        <f>RANK(M6324,$M$2:$M$6943)</f>
        <v/>
      </c>
      <c r="B6324" s="5" t="inlineStr">
        <is>
          <t>英語圏</t>
        </is>
      </c>
      <c r="C6324" s="5" t="inlineStr">
        <is>
          <t>外部参照・図面管理・一括処理</t>
        </is>
      </c>
      <c r="D6324" s="5" t="inlineStr">
        <is>
          <t>T29</t>
        </is>
      </c>
      <c r="E6324" s="6" t="inlineStr">
        <is>
          <t>外部参照の管理</t>
        </is>
      </c>
      <c r="F6324" s="5" t="inlineStr">
        <is>
          <t>XRFS</t>
        </is>
      </c>
      <c r="G6324" s="6" t="inlineStr">
        <is>
          <t>xrfs.lsp</t>
        </is>
      </c>
      <c r="H6324" s="6" t="inlineStr">
        <is>
          <t>外部参照名を一覧</t>
        </is>
      </c>
      <c r="I6324" s="4" t="n">
        <v>5</v>
      </c>
      <c r="J6324" s="4" t="n">
        <v>4</v>
      </c>
      <c r="K6324" s="4" t="n">
        <v>5</v>
      </c>
      <c r="L6324" s="4" t="n">
        <v>12</v>
      </c>
      <c r="M6324" s="7">
        <f>SUM(I6324:L6324)</f>
        <v/>
      </c>
      <c r="N6324" s="6" t="inlineStr">
        <is>
          <t>外部参照パレットで可</t>
        </is>
      </c>
      <c r="O6324" s="5" t="inlineStr">
        <is>
          <t>Henry C. Francis (ParaCADD)</t>
        </is>
      </c>
      <c r="P6324" s="5" t="inlineStr">
        <is>
          <t>ParaCADD</t>
        </is>
      </c>
      <c r="Q6324" s="8" t="inlineStr">
        <is>
          <t>開く</t>
        </is>
      </c>
      <c r="R6324" s="5" t="inlineStr">
        <is>
          <t>配布ページからダウンロード</t>
        </is>
      </c>
      <c r="S6324" s="5" t="inlineStr">
        <is>
          <t>ソース</t>
        </is>
      </c>
      <c r="T6324" s="5" t="inlineStr"/>
      <c r="U6324" s="5" t="inlineStr">
        <is>
          <t>W6323</t>
        </is>
      </c>
    </row>
    <row r="6325">
      <c r="A6325" s="4">
        <f>RANK(M6325,$M$2:$M$6943)</f>
        <v/>
      </c>
      <c r="B6325" s="5" t="inlineStr">
        <is>
          <t>英語圏</t>
        </is>
      </c>
      <c r="C6325" s="5" t="inlineStr">
        <is>
          <t>3D</t>
        </is>
      </c>
      <c r="D6325" s="5" t="inlineStr">
        <is>
          <t>その他,T10</t>
        </is>
      </c>
      <c r="E6325" s="6" t="inlineStr">
        <is>
          <t>その他、図面の健全性チェック・お掃除</t>
        </is>
      </c>
      <c r="F6325" s="5" t="inlineStr">
        <is>
          <t>ZE</t>
        </is>
      </c>
      <c r="G6325" s="6" t="inlineStr">
        <is>
          <t>ze.lsp</t>
        </is>
      </c>
      <c r="H6325" s="6" t="inlineStr">
        <is>
          <t>選択図形のZ値をゼロに</t>
        </is>
      </c>
      <c r="I6325" s="4" t="n">
        <v>3</v>
      </c>
      <c r="J6325" s="4" t="n">
        <v>3</v>
      </c>
      <c r="K6325" s="4" t="n">
        <v>6</v>
      </c>
      <c r="L6325" s="4" t="n">
        <v>14</v>
      </c>
      <c r="M6325" s="7">
        <f>SUM(I6325:L6325)</f>
        <v/>
      </c>
      <c r="N6325" s="6" t="inlineStr">
        <is>
          <t>標準FLATTENで代替可</t>
        </is>
      </c>
      <c r="O6325" s="5" t="inlineStr">
        <is>
          <t>Henry C. Francis (ParaCADD)</t>
        </is>
      </c>
      <c r="P6325" s="5" t="inlineStr">
        <is>
          <t>ParaCADD</t>
        </is>
      </c>
      <c r="Q6325" s="8" t="inlineStr">
        <is>
          <t>開く</t>
        </is>
      </c>
      <c r="R6325" s="5" t="inlineStr">
        <is>
          <t>配布ページからダウンロード</t>
        </is>
      </c>
      <c r="S6325" s="5" t="inlineStr">
        <is>
          <t>ソース</t>
        </is>
      </c>
      <c r="T6325" s="5" t="inlineStr"/>
      <c r="U6325" s="5" t="inlineStr">
        <is>
          <t>W6324</t>
        </is>
      </c>
    </row>
    <row r="6326">
      <c r="A6326" s="4">
        <f>RANK(M6326,$M$2:$M$6943)</f>
        <v/>
      </c>
      <c r="B6326" s="5" t="inlineStr">
        <is>
          <t>ロシア語圏</t>
        </is>
      </c>
      <c r="C6326" s="5" t="inlineStr">
        <is>
          <t>07</t>
        </is>
      </c>
      <c r="D6326" s="5" t="inlineStr">
        <is>
          <t>T21,その他</t>
        </is>
      </c>
      <c r="E6326" s="6" t="inlineStr">
        <is>
          <t>動かしながら確認できる編集（動的プレビュー）、その他</t>
        </is>
      </c>
      <c r="F6326" s="5" t="inlineStr">
        <is>
          <t>-</t>
        </is>
      </c>
      <c r="G6326" s="6" t="inlineStr">
        <is>
          <t>Программа для построения многоконечной звезды</t>
        </is>
      </c>
      <c r="H6326" s="6" t="inlineStr">
        <is>
          <t>多角星形をプレビュー付き作図</t>
        </is>
      </c>
      <c r="I6326" s="4" t="n">
        <v>10</v>
      </c>
      <c r="J6326" s="4" t="n">
        <v>9</v>
      </c>
      <c r="K6326" s="4" t="n">
        <v>3</v>
      </c>
      <c r="L6326" s="4" t="n">
        <v>4</v>
      </c>
      <c r="M6326" s="7">
        <f>SUM(I6326:L6326)</f>
        <v/>
      </c>
      <c r="N6326" s="6" t="inlineStr">
        <is>
          <t>星形作図は趣味的</t>
        </is>
      </c>
      <c r="O6326" s="5" t="inlineStr">
        <is>
          <t>Набиуллин Рифкат</t>
        </is>
      </c>
      <c r="P6326" s="5" t="inlineStr">
        <is>
          <t>dwg.ru</t>
        </is>
      </c>
      <c r="Q6326" s="8" t="inlineStr">
        <is>
          <t>開く</t>
        </is>
      </c>
      <c r="R6326" s="5" t="inlineStr">
        <is>
          <t>ログイン・会員登録が必要</t>
        </is>
      </c>
      <c r="S6326" s="5" t="inlineStr">
        <is>
          <t>不明</t>
        </is>
      </c>
      <c r="T6326" s="5" t="inlineStr"/>
      <c r="U6326" s="5" t="inlineStr">
        <is>
          <t>W6325</t>
        </is>
      </c>
    </row>
    <row r="6327">
      <c r="A6327" s="4">
        <f>RANK(M6327,$M$2:$M$6943)</f>
        <v/>
      </c>
      <c r="B6327" s="5" t="inlineStr">
        <is>
          <t>日本</t>
        </is>
      </c>
      <c r="C6327" s="5" t="inlineStr">
        <is>
          <t>文字・テキスト</t>
        </is>
      </c>
      <c r="D6327" s="5" t="inlineStr">
        <is>
          <t>T11,その他</t>
        </is>
      </c>
      <c r="E6327" s="6" t="inlineStr">
        <is>
          <t>文字の重なりを自動で避ける・整列、その他</t>
        </is>
      </c>
      <c r="F6327" s="5" t="inlineStr">
        <is>
          <t>-</t>
        </is>
      </c>
      <c r="G6327" s="6" t="inlineStr">
        <is>
          <t>テキスト背景マスク</t>
        </is>
      </c>
      <c r="H6327" s="6" t="inlineStr">
        <is>
          <t>文字に背景マスクを付ける</t>
        </is>
      </c>
      <c r="I6327" s="4" t="n">
        <v>3</v>
      </c>
      <c r="J6327" s="4" t="n">
        <v>4</v>
      </c>
      <c r="K6327" s="4" t="n">
        <v>5</v>
      </c>
      <c r="L6327" s="4" t="n">
        <v>14</v>
      </c>
      <c r="M6327" s="7">
        <f>SUM(I6327:L6327)</f>
        <v/>
      </c>
      <c r="N6327" s="6" t="inlineStr">
        <is>
          <t>背景マスクは標準</t>
        </is>
      </c>
      <c r="O6327" s="5" t="inlineStr"/>
      <c r="P6327" s="5" t="inlineStr">
        <is>
          <t>Jagaimo LISP</t>
        </is>
      </c>
      <c r="Q6327" s="8" t="inlineStr">
        <is>
          <t>開く</t>
        </is>
      </c>
      <c r="R6327" s="5" t="inlineStr">
        <is>
          <t>ページ内にコード掲載</t>
        </is>
      </c>
      <c r="S6327" s="5" t="inlineStr">
        <is>
          <t>ソース</t>
        </is>
      </c>
      <c r="T6327" s="5" t="inlineStr"/>
      <c r="U6327" s="5" t="inlineStr">
        <is>
          <t>W6326</t>
        </is>
      </c>
    </row>
    <row r="6328">
      <c r="A6328" s="4">
        <f>RANK(M6328,$M$2:$M$6943)</f>
        <v/>
      </c>
      <c r="B6328" s="5" t="inlineStr">
        <is>
          <t>日本</t>
        </is>
      </c>
      <c r="C6328" s="5" t="inlineStr">
        <is>
          <t>設定・環境</t>
        </is>
      </c>
      <c r="D6328" s="5" t="inlineStr">
        <is>
          <t>T28</t>
        </is>
      </c>
      <c r="E6328" s="6" t="inlineStr">
        <is>
          <t>作業環境の保存・復元</t>
        </is>
      </c>
      <c r="F6328" s="5" t="inlineStr">
        <is>
          <t>-</t>
        </is>
      </c>
      <c r="G6328" s="6" t="inlineStr">
        <is>
          <t>全体ズーム＆上書保存</t>
        </is>
      </c>
      <c r="H6328" s="6" t="inlineStr">
        <is>
          <t>図面全体ズームして上書き保存</t>
        </is>
      </c>
      <c r="I6328" s="4" t="n">
        <v>4</v>
      </c>
      <c r="J6328" s="4" t="n">
        <v>4</v>
      </c>
      <c r="K6328" s="4" t="n">
        <v>5</v>
      </c>
      <c r="L6328" s="4" t="n">
        <v>13</v>
      </c>
      <c r="M6328" s="7">
        <f>SUM(I6328:L6328)</f>
        <v/>
      </c>
      <c r="N6328" s="6" t="inlineStr">
        <is>
          <t>ズーム+保存の短縮</t>
        </is>
      </c>
      <c r="O6328" s="5" t="inlineStr"/>
      <c r="P6328" s="5" t="inlineStr">
        <is>
          <t>Jagaimo LISP</t>
        </is>
      </c>
      <c r="Q6328" s="8" t="inlineStr">
        <is>
          <t>開く</t>
        </is>
      </c>
      <c r="R6328" s="5" t="inlineStr">
        <is>
          <t>ページ内にコード掲載</t>
        </is>
      </c>
      <c r="S6328" s="5" t="inlineStr">
        <is>
          <t>ソース</t>
        </is>
      </c>
      <c r="T6328" s="5" t="inlineStr"/>
      <c r="U6328" s="5" t="inlineStr">
        <is>
          <t>W6327</t>
        </is>
      </c>
    </row>
    <row r="6329">
      <c r="A6329" s="4">
        <f>RANK(M6329,$M$2:$M$6943)</f>
        <v/>
      </c>
      <c r="B6329" s="5" t="inlineStr">
        <is>
          <t>中国語圏</t>
        </is>
      </c>
      <c r="C6329" s="5" t="inlineStr">
        <is>
          <t>文字・テキスト</t>
        </is>
      </c>
      <c r="D6329" s="5" t="inlineStr">
        <is>
          <t>T12,T13</t>
        </is>
      </c>
      <c r="E6329" s="6" t="inlineStr">
        <is>
          <t>文字の一括検索・置換、図形と数値の連動（フィールド・面積表）</t>
        </is>
      </c>
      <c r="F6329" s="5" t="inlineStr">
        <is>
          <t>插入时间戳</t>
        </is>
      </c>
      <c r="G6329" s="6" t="inlineStr">
        <is>
          <t>插入时间戳 (@lisp文本)</t>
        </is>
      </c>
      <c r="H6329" s="6" t="inlineStr">
        <is>
          <t>指定位置に現在日時の文字を挿入</t>
        </is>
      </c>
      <c r="I6329" s="4" t="n">
        <v>6</v>
      </c>
      <c r="J6329" s="4" t="n">
        <v>4</v>
      </c>
      <c r="K6329" s="4" t="n">
        <v>4</v>
      </c>
      <c r="L6329" s="4" t="n">
        <v>12</v>
      </c>
      <c r="M6329" s="7">
        <f>SUM(I6329:L6329)</f>
        <v/>
      </c>
      <c r="N6329" s="6" t="inlineStr">
        <is>
          <t>フィールドで代替可</t>
        </is>
      </c>
      <c r="O6329" s="5" t="inlineStr">
        <is>
          <t>VitalGG</t>
        </is>
      </c>
      <c r="P6329" s="5" t="inlineStr">
        <is>
          <t>@lisp 应用云</t>
        </is>
      </c>
      <c r="Q6329" s="8" t="inlineStr">
        <is>
          <t>開く</t>
        </is>
      </c>
      <c r="R6329" s="5" t="inlineStr">
        <is>
          <t>配布ページからダウンロード</t>
        </is>
      </c>
      <c r="S6329" s="5" t="inlineStr">
        <is>
          <t>ソース（GitHubにも公開）</t>
        </is>
      </c>
      <c r="T6329" s="5" t="inlineStr"/>
      <c r="U6329" s="5" t="inlineStr">
        <is>
          <t>W6328</t>
        </is>
      </c>
    </row>
    <row r="6330">
      <c r="A6330" s="4">
        <f>RANK(M6330,$M$2:$M$6943)</f>
        <v/>
      </c>
      <c r="B6330" s="5" t="inlineStr">
        <is>
          <t>中国語圏</t>
        </is>
      </c>
      <c r="C6330" s="5" t="inlineStr">
        <is>
          <t>LISP開発用の部品</t>
        </is>
      </c>
      <c r="D6330" s="5" t="inlineStr">
        <is>
          <t>その他</t>
        </is>
      </c>
      <c r="E6330" s="6" t="inlineStr">
        <is>
          <t>その他</t>
        </is>
      </c>
      <c r="F6330" s="5" t="inlineStr">
        <is>
          <t>-</t>
        </is>
      </c>
      <c r="G6330" s="6" t="inlineStr">
        <is>
          <t>查看实体的所有数据</t>
        </is>
      </c>
      <c r="H6330" s="6" t="inlineStr">
        <is>
          <t>図元の全DXFデータを表示</t>
        </is>
      </c>
      <c r="I6330" s="4" t="n">
        <v>8</v>
      </c>
      <c r="J6330" s="4" t="n">
        <v>4</v>
      </c>
      <c r="K6330" s="4" t="n">
        <v>4</v>
      </c>
      <c r="L6330" s="4" t="n">
        <v>10</v>
      </c>
      <c r="M6330" s="7">
        <f>SUM(I6330:L6330)</f>
        <v/>
      </c>
      <c r="N6330" s="6" t="inlineStr">
        <is>
          <t>開発用</t>
        </is>
      </c>
      <c r="O6330" s="5" t="inlineStr">
        <is>
          <t>yangchao2005090</t>
        </is>
      </c>
      <c r="P6330" s="5" t="inlineStr">
        <is>
          <t>明经CAD社区</t>
        </is>
      </c>
      <c r="Q6330" s="8" t="inlineStr">
        <is>
          <t>開く</t>
        </is>
      </c>
      <c r="R6330" s="5" t="inlineStr">
        <is>
          <t>フォーラム添付（ログインが必要な場合あり）</t>
        </is>
      </c>
      <c r="S6330" s="5" t="inlineStr">
        <is>
          <t>不明</t>
        </is>
      </c>
      <c r="T6330" s="5" t="inlineStr"/>
      <c r="U6330" s="5" t="inlineStr">
        <is>
          <t>W6329</t>
        </is>
      </c>
    </row>
    <row r="6331">
      <c r="A6331" s="4">
        <f>RANK(M6331,$M$2:$M$6943)</f>
        <v/>
      </c>
      <c r="B6331" s="5" t="inlineStr">
        <is>
          <t>中国語圏</t>
        </is>
      </c>
      <c r="C6331" s="5" t="inlineStr">
        <is>
          <t>線・ポリライン編集</t>
        </is>
      </c>
      <c r="D6331" s="5" t="inlineStr">
        <is>
          <t>その他</t>
        </is>
      </c>
      <c r="E6331" s="6" t="inlineStr">
        <is>
          <t>その他</t>
        </is>
      </c>
      <c r="F6331" s="5" t="inlineStr">
        <is>
          <t>样条转多段</t>
        </is>
      </c>
      <c r="G6331" s="6" t="inlineStr">
        <is>
          <t>样条转多段 (@lisp curve)</t>
        </is>
      </c>
      <c r="H6331" s="6" t="inlineStr">
        <is>
          <t>スプラインをポリラインに変換</t>
        </is>
      </c>
      <c r="I6331" s="4" t="n">
        <v>4</v>
      </c>
      <c r="J6331" s="4" t="n">
        <v>3</v>
      </c>
      <c r="K6331" s="4" t="n">
        <v>6</v>
      </c>
      <c r="L6331" s="4" t="n">
        <v>13</v>
      </c>
      <c r="M6331" s="7">
        <f>SUM(I6331:L6331)</f>
        <v/>
      </c>
      <c r="N6331" s="6" t="inlineStr">
        <is>
          <t>PEDIT/SPLINEDITで可</t>
        </is>
      </c>
      <c r="O6331" s="5" t="inlineStr">
        <is>
          <t>VitalGG</t>
        </is>
      </c>
      <c r="P6331" s="5" t="inlineStr">
        <is>
          <t>@lisp 应用云</t>
        </is>
      </c>
      <c r="Q6331" s="8" t="inlineStr">
        <is>
          <t>開く</t>
        </is>
      </c>
      <c r="R6331" s="5" t="inlineStr">
        <is>
          <t>配布ページからダウンロード</t>
        </is>
      </c>
      <c r="S6331" s="5" t="inlineStr">
        <is>
          <t>ソース（GitHubにも公開）</t>
        </is>
      </c>
      <c r="T6331" s="5" t="inlineStr"/>
      <c r="U6331" s="5" t="inlineStr">
        <is>
          <t>W6330</t>
        </is>
      </c>
    </row>
    <row r="6332">
      <c r="A6332" s="4">
        <f>RANK(M6332,$M$2:$M$6943)</f>
        <v/>
      </c>
      <c r="B6332" s="5" t="inlineStr">
        <is>
          <t>中国語圏</t>
        </is>
      </c>
      <c r="C6332" s="5" t="inlineStr">
        <is>
          <t>設備</t>
        </is>
      </c>
      <c r="D6332" s="5" t="inlineStr">
        <is>
          <t>T25</t>
        </is>
      </c>
      <c r="E6332" s="6" t="inlineStr">
        <is>
          <t>設備：単線→複線化、ダクト・配管の継手</t>
        </is>
      </c>
      <c r="F6332" s="5" t="inlineStr">
        <is>
          <t>管道绘制</t>
        </is>
      </c>
      <c r="G6332" s="6" t="inlineStr">
        <is>
          <t>管道绘制</t>
        </is>
      </c>
      <c r="H6332" s="6" t="inlineStr">
        <is>
          <t>配管の作図</t>
        </is>
      </c>
      <c r="I6332" s="4" t="n">
        <v>8</v>
      </c>
      <c r="J6332" s="4" t="n">
        <v>4</v>
      </c>
      <c r="K6332" s="4" t="n">
        <v>8</v>
      </c>
      <c r="L6332" s="4" t="n">
        <v>6</v>
      </c>
      <c r="M6332" s="7">
        <f>SUM(I6332:L6332)</f>
        <v/>
      </c>
      <c r="N6332" s="6" t="inlineStr">
        <is>
          <t>配管作図</t>
        </is>
      </c>
      <c r="O6332" s="5" t="inlineStr">
        <is>
          <t>网络收集</t>
        </is>
      </c>
      <c r="P6332" s="5" t="inlineStr">
        <is>
          <t>@lisp 应用云</t>
        </is>
      </c>
      <c r="Q6332" s="8" t="inlineStr">
        <is>
          <t>開く</t>
        </is>
      </c>
      <c r="R6332" s="5" t="inlineStr">
        <is>
          <t>配布ページからダウンロード</t>
        </is>
      </c>
      <c r="S6332" s="5" t="inlineStr">
        <is>
          <t>ソース（GitHubにも公開）</t>
        </is>
      </c>
      <c r="T6332" s="5" t="inlineStr"/>
      <c r="U6332" s="5" t="inlineStr">
        <is>
          <t>W6331</t>
        </is>
      </c>
    </row>
    <row r="6333">
      <c r="A6333" s="4">
        <f>RANK(M6333,$M$2:$M$6943)</f>
        <v/>
      </c>
      <c r="B6333" s="5" t="inlineStr">
        <is>
          <t>その他の地域</t>
        </is>
      </c>
      <c r="C6333" s="5" t="inlineStr">
        <is>
          <t>文字・テキスト</t>
        </is>
      </c>
      <c r="D6333" s="5" t="inlineStr">
        <is>
          <t>T12</t>
        </is>
      </c>
      <c r="E6333" s="6" t="inlineStr">
        <is>
          <t>文字の一括検索・置換</t>
        </is>
      </c>
      <c r="F6333" s="5" t="inlineStr">
        <is>
          <t>-</t>
        </is>
      </c>
      <c r="G6333" s="6" t="inlineStr">
        <is>
          <t>글자치환하기 "Find"대용입니다.</t>
        </is>
      </c>
      <c r="H6333" s="6" t="inlineStr">
        <is>
          <t>FIND代替の文字置換</t>
        </is>
      </c>
      <c r="I6333" s="4" t="n">
        <v>4</v>
      </c>
      <c r="J6333" s="4" t="n">
        <v>2</v>
      </c>
      <c r="K6333" s="4" t="n">
        <v>6</v>
      </c>
      <c r="L6333" s="4" t="n">
        <v>14</v>
      </c>
      <c r="M6333" s="7">
        <f>SUM(I6333:L6333)</f>
        <v/>
      </c>
      <c r="N6333" s="6" t="inlineStr">
        <is>
          <t>FIND標準</t>
        </is>
      </c>
      <c r="O6333" s="5" t="inlineStr"/>
      <c r="P6333" s="5" t="inlineStr">
        <is>
          <t>VBCAD lisp_pds</t>
        </is>
      </c>
      <c r="Q6333" s="8" t="inlineStr">
        <is>
          <t>開く</t>
        </is>
      </c>
      <c r="R6333" s="5" t="inlineStr">
        <is>
          <t>フォーラム添付（ログインが必要な場合あり）</t>
        </is>
      </c>
      <c r="S6333" s="5" t="inlineStr">
        <is>
          <t>不明</t>
        </is>
      </c>
      <c r="T6333" s="5" t="inlineStr"/>
      <c r="U6333" s="5" t="inlineStr">
        <is>
          <t>W6332</t>
        </is>
      </c>
    </row>
    <row r="6334">
      <c r="A6334" s="4">
        <f>RANK(M6334,$M$2:$M$6943)</f>
        <v/>
      </c>
      <c r="B6334" s="5" t="inlineStr">
        <is>
          <t>その他の地域</t>
        </is>
      </c>
      <c r="C6334" s="5" t="inlineStr">
        <is>
          <t>外部参照・図面管理・一括処理</t>
        </is>
      </c>
      <c r="D6334" s="5" t="inlineStr">
        <is>
          <t>T29</t>
        </is>
      </c>
      <c r="E6334" s="6" t="inlineStr">
        <is>
          <t>外部参照の管理</t>
        </is>
      </c>
      <c r="F6334" s="5" t="inlineStr">
        <is>
          <t>-</t>
        </is>
      </c>
      <c r="G6334" s="6" t="inlineStr">
        <is>
          <t>명령어-XCL  ( xclip )</t>
        </is>
      </c>
      <c r="H6334" s="6" t="inlineStr">
        <is>
          <t>XCLIPの簡易コマンド</t>
        </is>
      </c>
      <c r="I6334" s="4" t="n">
        <v>6</v>
      </c>
      <c r="J6334" s="4" t="n">
        <v>4</v>
      </c>
      <c r="K6334" s="4" t="n">
        <v>6</v>
      </c>
      <c r="L6334" s="4" t="n">
        <v>10</v>
      </c>
      <c r="M6334" s="7">
        <f>SUM(I6334:L6334)</f>
        <v/>
      </c>
      <c r="N6334" s="6" t="inlineStr">
        <is>
          <t>XCLIP簡易化</t>
        </is>
      </c>
      <c r="O6334" s="5" t="inlineStr"/>
      <c r="P6334" s="5" t="inlineStr">
        <is>
          <t>VBCAD lisp_pds</t>
        </is>
      </c>
      <c r="Q6334" s="8" t="inlineStr">
        <is>
          <t>開く</t>
        </is>
      </c>
      <c r="R6334" s="5" t="inlineStr">
        <is>
          <t>フォーラム添付（ログインが必要な場合あり）</t>
        </is>
      </c>
      <c r="S6334" s="5" t="inlineStr">
        <is>
          <t>不明</t>
        </is>
      </c>
      <c r="T6334" s="5" t="inlineStr"/>
      <c r="U6334" s="5" t="inlineStr">
        <is>
          <t>W6333</t>
        </is>
      </c>
    </row>
    <row r="6335">
      <c r="A6335" s="4">
        <f>RANK(M6335,$M$2:$M$6943)</f>
        <v/>
      </c>
      <c r="B6335" s="5" t="inlineStr">
        <is>
          <t>その他の地域</t>
        </is>
      </c>
      <c r="C6335" s="5" t="inlineStr">
        <is>
          <t>画層</t>
        </is>
      </c>
      <c r="D6335" s="5" t="inlineStr">
        <is>
          <t>T18</t>
        </is>
      </c>
      <c r="E6335" s="6" t="inlineStr">
        <is>
          <t>画層の自動振り分け・標準化</t>
        </is>
      </c>
      <c r="F6335" s="5" t="inlineStr">
        <is>
          <t>-</t>
        </is>
      </c>
      <c r="G6335" s="6" t="inlineStr">
        <is>
          <t>선택된 레이어 Off 시키기</t>
        </is>
      </c>
      <c r="H6335" s="6" t="inlineStr">
        <is>
          <t>選択画層をOFF</t>
        </is>
      </c>
      <c r="I6335" s="4" t="n">
        <v>4</v>
      </c>
      <c r="J6335" s="4" t="n">
        <v>2</v>
      </c>
      <c r="K6335" s="4" t="n">
        <v>6</v>
      </c>
      <c r="L6335" s="4" t="n">
        <v>14</v>
      </c>
      <c r="M6335" s="7">
        <f>SUM(I6335:L6335)</f>
        <v/>
      </c>
      <c r="N6335" s="6" t="inlineStr">
        <is>
          <t>LAYOFF標準</t>
        </is>
      </c>
      <c r="O6335" s="5" t="inlineStr"/>
      <c r="P6335" s="5" t="inlineStr">
        <is>
          <t>VBCAD lisp_pds</t>
        </is>
      </c>
      <c r="Q6335" s="8" t="inlineStr">
        <is>
          <t>開く</t>
        </is>
      </c>
      <c r="R6335" s="5" t="inlineStr">
        <is>
          <t>フォーラム添付（ログインが必要な場合あり）</t>
        </is>
      </c>
      <c r="S6335" s="5" t="inlineStr">
        <is>
          <t>不明</t>
        </is>
      </c>
      <c r="T6335" s="5" t="inlineStr"/>
      <c r="U6335" s="5" t="inlineStr">
        <is>
          <t>W6334</t>
        </is>
      </c>
    </row>
    <row r="6336">
      <c r="A6336" s="4">
        <f>RANK(M6336,$M$2:$M$6943)</f>
        <v/>
      </c>
      <c r="B6336" s="5" t="inlineStr">
        <is>
          <t>その他の地域</t>
        </is>
      </c>
      <c r="C6336" s="5" t="inlineStr">
        <is>
          <t>作図</t>
        </is>
      </c>
      <c r="D6336" s="5" t="inlineStr">
        <is>
          <t>その他</t>
        </is>
      </c>
      <c r="E6336" s="6" t="inlineStr">
        <is>
          <t>その他</t>
        </is>
      </c>
      <c r="F6336" s="5" t="inlineStr">
        <is>
          <t>-</t>
        </is>
      </c>
      <c r="G6336" s="6" t="inlineStr">
        <is>
          <t>센터라인</t>
        </is>
      </c>
      <c r="H6336" s="6" t="inlineStr">
        <is>
          <t>中心線を作図</t>
        </is>
      </c>
      <c r="I6336" s="4" t="n">
        <v>6</v>
      </c>
      <c r="J6336" s="4" t="n">
        <v>4</v>
      </c>
      <c r="K6336" s="4" t="n">
        <v>6</v>
      </c>
      <c r="L6336" s="4" t="n">
        <v>10</v>
      </c>
      <c r="M6336" s="7">
        <f>SUM(I6336:L6336)</f>
        <v/>
      </c>
      <c r="N6336" s="6" t="inlineStr">
        <is>
          <t>CENTERLINE標準</t>
        </is>
      </c>
      <c r="O6336" s="5" t="inlineStr"/>
      <c r="P6336" s="5" t="inlineStr">
        <is>
          <t>VBCAD lisp_pds</t>
        </is>
      </c>
      <c r="Q6336" s="8" t="inlineStr">
        <is>
          <t>開く</t>
        </is>
      </c>
      <c r="R6336" s="5" t="inlineStr">
        <is>
          <t>フォーラム添付（ログインが必要な場合あり）</t>
        </is>
      </c>
      <c r="S6336" s="5" t="inlineStr">
        <is>
          <t>不明</t>
        </is>
      </c>
      <c r="T6336" s="5" t="inlineStr"/>
      <c r="U6336" s="5" t="inlineStr">
        <is>
          <t>W6335</t>
        </is>
      </c>
    </row>
    <row r="6337">
      <c r="A6337" s="4">
        <f>RANK(M6337,$M$2:$M$6943)</f>
        <v/>
      </c>
      <c r="B6337" s="5" t="inlineStr">
        <is>
          <t>その他の地域</t>
        </is>
      </c>
      <c r="C6337" s="5" t="inlineStr">
        <is>
          <t>引出線・注記</t>
        </is>
      </c>
      <c r="D6337" s="5" t="inlineStr">
        <is>
          <t>T09</t>
        </is>
      </c>
      <c r="E6337" s="6" t="inlineStr">
        <is>
          <t>新旧図面の差分比較・雲マーク</t>
        </is>
      </c>
      <c r="F6337" s="5" t="inlineStr">
        <is>
          <t>-</t>
        </is>
      </c>
      <c r="G6337" s="6" t="inlineStr">
        <is>
          <t>크라우드 마크를 쉽고 예쁘게 그리는 리습입니다.</t>
        </is>
      </c>
      <c r="H6337" s="6" t="inlineStr">
        <is>
          <t>雲マークを綺麗に作図</t>
        </is>
      </c>
      <c r="I6337" s="4" t="n">
        <v>4</v>
      </c>
      <c r="J6337" s="4" t="n">
        <v>6</v>
      </c>
      <c r="K6337" s="4" t="n">
        <v>4</v>
      </c>
      <c r="L6337" s="4" t="n">
        <v>12</v>
      </c>
      <c r="M6337" s="7">
        <f>SUM(I6337:L6337)</f>
        <v/>
      </c>
      <c r="N6337" s="6" t="inlineStr">
        <is>
          <t>REVCLOUDで可</t>
        </is>
      </c>
      <c r="O6337" s="5" t="inlineStr"/>
      <c r="P6337" s="5" t="inlineStr">
        <is>
          <t>VBCAD lisp_pds</t>
        </is>
      </c>
      <c r="Q6337" s="8" t="inlineStr">
        <is>
          <t>開く</t>
        </is>
      </c>
      <c r="R6337" s="5" t="inlineStr">
        <is>
          <t>フォーラム添付（ログインが必要な場合あり）</t>
        </is>
      </c>
      <c r="S6337" s="5" t="inlineStr">
        <is>
          <t>不明</t>
        </is>
      </c>
      <c r="T6337" s="5" t="inlineStr"/>
      <c r="U6337" s="5" t="inlineStr">
        <is>
          <t>W6336</t>
        </is>
      </c>
    </row>
    <row r="6338">
      <c r="A6338" s="4">
        <f>RANK(M6338,$M$2:$M$6943)</f>
        <v/>
      </c>
      <c r="B6338" s="5" t="inlineStr">
        <is>
          <t>その他の地域</t>
        </is>
      </c>
      <c r="C6338" s="5" t="inlineStr">
        <is>
          <t>ハッチ・面積・長さ集計</t>
        </is>
      </c>
      <c r="D6338" s="5" t="inlineStr">
        <is>
          <t>その他</t>
        </is>
      </c>
      <c r="E6338" s="6" t="inlineStr">
        <is>
          <t>その他</t>
        </is>
      </c>
      <c r="F6338" s="5" t="inlineStr">
        <is>
          <t>-</t>
        </is>
      </c>
      <c r="G6338" s="6" t="inlineStr">
        <is>
          <t>해치 간단하게 넣기</t>
        </is>
      </c>
      <c r="H6338" s="6" t="inlineStr">
        <is>
          <t>ハッチを簡単に挿入</t>
        </is>
      </c>
      <c r="I6338" s="4" t="n">
        <v>4</v>
      </c>
      <c r="J6338" s="4" t="n">
        <v>4</v>
      </c>
      <c r="K6338" s="4" t="n">
        <v>6</v>
      </c>
      <c r="L6338" s="4" t="n">
        <v>12</v>
      </c>
      <c r="M6338" s="7">
        <f>SUM(I6338:L6338)</f>
        <v/>
      </c>
      <c r="N6338" s="6" t="inlineStr">
        <is>
          <t>標準HATCHで可</t>
        </is>
      </c>
      <c r="O6338" s="5" t="inlineStr"/>
      <c r="P6338" s="5" t="inlineStr">
        <is>
          <t>VBCAD lisp_pds</t>
        </is>
      </c>
      <c r="Q6338" s="8" t="inlineStr">
        <is>
          <t>開く</t>
        </is>
      </c>
      <c r="R6338" s="5" t="inlineStr">
        <is>
          <t>フォーラム添付（ログインが必要な場合あり）</t>
        </is>
      </c>
      <c r="S6338" s="5" t="inlineStr">
        <is>
          <t>不明</t>
        </is>
      </c>
      <c r="T6338" s="5" t="inlineStr"/>
      <c r="U6338" s="5" t="inlineStr">
        <is>
          <t>W6337</t>
        </is>
      </c>
    </row>
    <row r="6339">
      <c r="A6339" s="4">
        <f>RANK(M6339,$M$2:$M$6943)</f>
        <v/>
      </c>
      <c r="B6339" s="5" t="inlineStr">
        <is>
          <t>ロシア語圏</t>
        </is>
      </c>
      <c r="C6339" s="5" t="inlineStr">
        <is>
          <t>20</t>
        </is>
      </c>
      <c r="D6339" s="5" t="inlineStr">
        <is>
          <t>その他</t>
        </is>
      </c>
      <c r="E6339" s="6" t="inlineStr">
        <is>
          <t>その他</t>
        </is>
      </c>
      <c r="F6339" s="5" t="inlineStr">
        <is>
          <t>-</t>
        </is>
      </c>
      <c r="G6339" s="6" t="inlineStr">
        <is>
          <t>_kpblc-conv-*</t>
        </is>
      </c>
      <c r="H6339" s="6" t="inlineStr">
        <is>
          <t>値・色・日付・点・選択セット変換関数</t>
        </is>
      </c>
      <c r="I6339" s="4" t="n">
        <v>8</v>
      </c>
      <c r="J6339" s="4" t="n">
        <v>6</v>
      </c>
      <c r="K6339" s="4" t="n">
        <v>4</v>
      </c>
      <c r="L6339" s="4" t="n">
        <v>7</v>
      </c>
      <c r="M6339" s="7">
        <f>SUM(I6339:L6339)</f>
        <v/>
      </c>
      <c r="N6339" s="6" t="inlineStr">
        <is>
          <t>変換関数</t>
        </is>
      </c>
      <c r="O6339" s="5" t="inlineStr">
        <is>
          <t>kpblc</t>
        </is>
      </c>
      <c r="P6339" s="5" t="inlineStr">
        <is>
          <t>GitHub: kpblc2000/KpblcLispLib</t>
        </is>
      </c>
      <c r="Q6339" s="8" t="inlineStr">
        <is>
          <t>開く</t>
        </is>
      </c>
      <c r="R6339" s="5" t="inlineStr">
        <is>
          <t>GitHub（一括取得可）</t>
        </is>
      </c>
      <c r="S6339" s="5" t="inlineStr">
        <is>
          <t>ソース</t>
        </is>
      </c>
      <c r="T6339" s="5" t="inlineStr"/>
      <c r="U6339" s="5" t="inlineStr">
        <is>
          <t>W6338</t>
        </is>
      </c>
    </row>
    <row r="6340">
      <c r="A6340" s="4">
        <f>RANK(M6340,$M$2:$M$6943)</f>
        <v/>
      </c>
      <c r="B6340" s="5" t="inlineStr">
        <is>
          <t>ロシア語圏</t>
        </is>
      </c>
      <c r="C6340" s="5" t="inlineStr">
        <is>
          <t>20</t>
        </is>
      </c>
      <c r="D6340" s="5" t="inlineStr">
        <is>
          <t>その他</t>
        </is>
      </c>
      <c r="E6340" s="6" t="inlineStr">
        <is>
          <t>その他</t>
        </is>
      </c>
      <c r="F6340" s="5" t="inlineStr">
        <is>
          <t>-</t>
        </is>
      </c>
      <c r="G6340" s="6" t="inlineStr">
        <is>
          <t>_kpblc-dir-*</t>
        </is>
      </c>
      <c r="H6340" s="6" t="inlineStr">
        <is>
          <t>フォルダ作成・削除・パス関数</t>
        </is>
      </c>
      <c r="I6340" s="4" t="n">
        <v>8</v>
      </c>
      <c r="J6340" s="4" t="n">
        <v>6</v>
      </c>
      <c r="K6340" s="4" t="n">
        <v>4</v>
      </c>
      <c r="L6340" s="4" t="n">
        <v>7</v>
      </c>
      <c r="M6340" s="7">
        <f>SUM(I6340:L6340)</f>
        <v/>
      </c>
      <c r="N6340" s="6" t="inlineStr">
        <is>
          <t>フォルダ関数</t>
        </is>
      </c>
      <c r="O6340" s="5" t="inlineStr">
        <is>
          <t>kpblc</t>
        </is>
      </c>
      <c r="P6340" s="5" t="inlineStr">
        <is>
          <t>GitHub: kpblc2000/KpblcLispLib</t>
        </is>
      </c>
      <c r="Q6340" s="8" t="inlineStr">
        <is>
          <t>開く</t>
        </is>
      </c>
      <c r="R6340" s="5" t="inlineStr">
        <is>
          <t>GitHub（一括取得可）</t>
        </is>
      </c>
      <c r="S6340" s="5" t="inlineStr">
        <is>
          <t>ソース</t>
        </is>
      </c>
      <c r="T6340" s="5" t="inlineStr"/>
      <c r="U6340" s="5" t="inlineStr">
        <is>
          <t>W6339</t>
        </is>
      </c>
    </row>
    <row r="6341">
      <c r="A6341" s="4">
        <f>RANK(M6341,$M$2:$M$6943)</f>
        <v/>
      </c>
      <c r="B6341" s="5" t="inlineStr">
        <is>
          <t>ロシア語圏</t>
        </is>
      </c>
      <c r="C6341" s="5" t="inlineStr">
        <is>
          <t>20</t>
        </is>
      </c>
      <c r="D6341" s="5" t="inlineStr">
        <is>
          <t>その他</t>
        </is>
      </c>
      <c r="E6341" s="6" t="inlineStr">
        <is>
          <t>その他</t>
        </is>
      </c>
      <c r="F6341" s="5" t="inlineStr">
        <is>
          <t>-</t>
        </is>
      </c>
      <c r="G6341" s="6" t="inlineStr">
        <is>
          <t>_kpblc-ent-*</t>
        </is>
      </c>
      <c r="H6341" s="6" t="inlineStr">
        <is>
          <t>図形作成・変更・削除関数</t>
        </is>
      </c>
      <c r="I6341" s="4" t="n">
        <v>8</v>
      </c>
      <c r="J6341" s="4" t="n">
        <v>6</v>
      </c>
      <c r="K6341" s="4" t="n">
        <v>4</v>
      </c>
      <c r="L6341" s="4" t="n">
        <v>7</v>
      </c>
      <c r="M6341" s="7">
        <f>SUM(I6341:L6341)</f>
        <v/>
      </c>
      <c r="N6341" s="6" t="inlineStr">
        <is>
          <t>図形操作関数</t>
        </is>
      </c>
      <c r="O6341" s="5" t="inlineStr">
        <is>
          <t>kpblc</t>
        </is>
      </c>
      <c r="P6341" s="5" t="inlineStr">
        <is>
          <t>GitHub: kpblc2000/KpblcLispLib</t>
        </is>
      </c>
      <c r="Q6341" s="8" t="inlineStr">
        <is>
          <t>開く</t>
        </is>
      </c>
      <c r="R6341" s="5" t="inlineStr">
        <is>
          <t>GitHub（一括取得可）</t>
        </is>
      </c>
      <c r="S6341" s="5" t="inlineStr">
        <is>
          <t>ソース</t>
        </is>
      </c>
      <c r="T6341" s="5" t="inlineStr"/>
      <c r="U6341" s="5" t="inlineStr">
        <is>
          <t>W6340</t>
        </is>
      </c>
    </row>
    <row r="6342">
      <c r="A6342" s="4">
        <f>RANK(M6342,$M$2:$M$6943)</f>
        <v/>
      </c>
      <c r="B6342" s="5" t="inlineStr">
        <is>
          <t>ロシア語圏</t>
        </is>
      </c>
      <c r="C6342" s="5" t="inlineStr">
        <is>
          <t>20</t>
        </is>
      </c>
      <c r="D6342" s="5" t="inlineStr">
        <is>
          <t>その他</t>
        </is>
      </c>
      <c r="E6342" s="6" t="inlineStr">
        <is>
          <t>その他</t>
        </is>
      </c>
      <c r="F6342" s="5" t="inlineStr">
        <is>
          <t>-</t>
        </is>
      </c>
      <c r="G6342" s="6" t="inlineStr">
        <is>
          <t>_kpblc-file-*</t>
        </is>
      </c>
      <c r="H6342" s="6" t="inlineStr">
        <is>
          <t>ファイルコピー・削除関数</t>
        </is>
      </c>
      <c r="I6342" s="4" t="n">
        <v>8</v>
      </c>
      <c r="J6342" s="4" t="n">
        <v>6</v>
      </c>
      <c r="K6342" s="4" t="n">
        <v>4</v>
      </c>
      <c r="L6342" s="4" t="n">
        <v>7</v>
      </c>
      <c r="M6342" s="7">
        <f>SUM(I6342:L6342)</f>
        <v/>
      </c>
      <c r="N6342" s="6" t="inlineStr">
        <is>
          <t>ファイル関数</t>
        </is>
      </c>
      <c r="O6342" s="5" t="inlineStr">
        <is>
          <t>kpblc</t>
        </is>
      </c>
      <c r="P6342" s="5" t="inlineStr">
        <is>
          <t>GitHub: kpblc2000/KpblcLispLib</t>
        </is>
      </c>
      <c r="Q6342" s="8" t="inlineStr">
        <is>
          <t>開く</t>
        </is>
      </c>
      <c r="R6342" s="5" t="inlineStr">
        <is>
          <t>GitHub（一括取得可）</t>
        </is>
      </c>
      <c r="S6342" s="5" t="inlineStr">
        <is>
          <t>ソース</t>
        </is>
      </c>
      <c r="T6342" s="5" t="inlineStr"/>
      <c r="U6342" s="5" t="inlineStr">
        <is>
          <t>W6341</t>
        </is>
      </c>
    </row>
    <row r="6343">
      <c r="A6343" s="4">
        <f>RANK(M6343,$M$2:$M$6943)</f>
        <v/>
      </c>
      <c r="B6343" s="5" t="inlineStr">
        <is>
          <t>ロシア語圏</t>
        </is>
      </c>
      <c r="C6343" s="5" t="inlineStr">
        <is>
          <t>20</t>
        </is>
      </c>
      <c r="D6343" s="5" t="inlineStr">
        <is>
          <t>その他,T28</t>
        </is>
      </c>
      <c r="E6343" s="6" t="inlineStr">
        <is>
          <t>その他、作業環境の保存・復元</t>
        </is>
      </c>
      <c r="F6343" s="5" t="inlineStr">
        <is>
          <t>-</t>
        </is>
      </c>
      <c r="G6343" s="6" t="inlineStr">
        <is>
          <t>_kpblc-get-*</t>
        </is>
      </c>
      <c r="H6343" s="6" t="inlineStr">
        <is>
          <t>パス・プロファイル・尺度等の取得関数</t>
        </is>
      </c>
      <c r="I6343" s="4" t="n">
        <v>8</v>
      </c>
      <c r="J6343" s="4" t="n">
        <v>6</v>
      </c>
      <c r="K6343" s="4" t="n">
        <v>4</v>
      </c>
      <c r="L6343" s="4" t="n">
        <v>7</v>
      </c>
      <c r="M6343" s="7">
        <f>SUM(I6343:L6343)</f>
        <v/>
      </c>
      <c r="N6343" s="6" t="inlineStr">
        <is>
          <t>取得関数</t>
        </is>
      </c>
      <c r="O6343" s="5" t="inlineStr">
        <is>
          <t>kpblc</t>
        </is>
      </c>
      <c r="P6343" s="5" t="inlineStr">
        <is>
          <t>GitHub: kpblc2000/KpblcLispLib</t>
        </is>
      </c>
      <c r="Q6343" s="8" t="inlineStr">
        <is>
          <t>開く</t>
        </is>
      </c>
      <c r="R6343" s="5" t="inlineStr">
        <is>
          <t>GitHub（一括取得可）</t>
        </is>
      </c>
      <c r="S6343" s="5" t="inlineStr">
        <is>
          <t>ソース</t>
        </is>
      </c>
      <c r="T6343" s="5" t="inlineStr"/>
      <c r="U6343" s="5" t="inlineStr">
        <is>
          <t>W6342</t>
        </is>
      </c>
    </row>
    <row r="6344">
      <c r="A6344" s="4">
        <f>RANK(M6344,$M$2:$M$6943)</f>
        <v/>
      </c>
      <c r="B6344" s="5" t="inlineStr">
        <is>
          <t>ロシア語圏</t>
        </is>
      </c>
      <c r="C6344" s="5" t="inlineStr">
        <is>
          <t>20</t>
        </is>
      </c>
      <c r="D6344" s="5" t="inlineStr">
        <is>
          <t>その他</t>
        </is>
      </c>
      <c r="E6344" s="6" t="inlineStr">
        <is>
          <t>その他</t>
        </is>
      </c>
      <c r="F6344" s="5" t="inlineStr">
        <is>
          <t>-</t>
        </is>
      </c>
      <c r="G6344" s="6" t="inlineStr">
        <is>
          <t>_kpblc-property-get/set</t>
        </is>
      </c>
      <c r="H6344" s="6" t="inlineStr">
        <is>
          <t>プロパティ汎用取得・設定関数</t>
        </is>
      </c>
      <c r="I6344" s="4" t="n">
        <v>8</v>
      </c>
      <c r="J6344" s="4" t="n">
        <v>6</v>
      </c>
      <c r="K6344" s="4" t="n">
        <v>4</v>
      </c>
      <c r="L6344" s="4" t="n">
        <v>7</v>
      </c>
      <c r="M6344" s="7">
        <f>SUM(I6344:L6344)</f>
        <v/>
      </c>
      <c r="N6344" s="6" t="inlineStr">
        <is>
          <t>プロパティ関数</t>
        </is>
      </c>
      <c r="O6344" s="5" t="inlineStr">
        <is>
          <t>kpblc</t>
        </is>
      </c>
      <c r="P6344" s="5" t="inlineStr">
        <is>
          <t>GitHub: kpblc2000/KpblcLispLib</t>
        </is>
      </c>
      <c r="Q6344" s="8" t="inlineStr">
        <is>
          <t>開く</t>
        </is>
      </c>
      <c r="R6344" s="5" t="inlineStr">
        <is>
          <t>GitHub（一括取得可）</t>
        </is>
      </c>
      <c r="S6344" s="5" t="inlineStr">
        <is>
          <t>ソース</t>
        </is>
      </c>
      <c r="T6344" s="5" t="inlineStr"/>
      <c r="U6344" s="5" t="inlineStr">
        <is>
          <t>W6343</t>
        </is>
      </c>
    </row>
    <row r="6345">
      <c r="A6345" s="4">
        <f>RANK(M6345,$M$2:$M$6943)</f>
        <v/>
      </c>
      <c r="B6345" s="5" t="inlineStr">
        <is>
          <t>英語圏</t>
        </is>
      </c>
      <c r="C6345" s="5" t="inlineStr">
        <is>
          <t>文字・テキスト</t>
        </is>
      </c>
      <c r="D6345" s="5" t="inlineStr">
        <is>
          <t>T11,T12</t>
        </is>
      </c>
      <c r="E6345" s="6" t="inlineStr">
        <is>
          <t>文字の重なりを自動で避ける・整列、文字の一括検索・置換</t>
        </is>
      </c>
      <c r="F6345" s="5" t="inlineStr">
        <is>
          <t>ADX</t>
        </is>
      </c>
      <c r="G6345" s="6" t="inlineStr">
        <is>
          <t>adx.lsp</t>
        </is>
      </c>
      <c r="H6345" s="6" t="inlineStr">
        <is>
          <t>位置合わせした複数行文字を作成</t>
        </is>
      </c>
      <c r="I6345" s="4" t="n">
        <v>6</v>
      </c>
      <c r="J6345" s="4" t="n">
        <v>4</v>
      </c>
      <c r="K6345" s="4" t="n">
        <v>5</v>
      </c>
      <c r="L6345" s="4" t="n">
        <v>10</v>
      </c>
      <c r="M6345" s="7">
        <f>SUM(I6345:L6345)</f>
        <v/>
      </c>
      <c r="N6345" s="6" t="inlineStr">
        <is>
          <t>MTEXTで代替可</t>
        </is>
      </c>
      <c r="O6345" s="5" t="inlineStr">
        <is>
          <t>David Harrington (CADALYST)</t>
        </is>
      </c>
      <c r="P6345" s="5" t="inlineStr">
        <is>
          <t>ParaCADD</t>
        </is>
      </c>
      <c r="Q6345" s="8" t="inlineStr">
        <is>
          <t>開く</t>
        </is>
      </c>
      <c r="R6345" s="5" t="inlineStr">
        <is>
          <t>配布ページからダウンロード</t>
        </is>
      </c>
      <c r="S6345" s="5" t="inlineStr">
        <is>
          <t>ソース</t>
        </is>
      </c>
      <c r="T6345" s="5" t="inlineStr"/>
      <c r="U6345" s="5" t="inlineStr">
        <is>
          <t>W6344</t>
        </is>
      </c>
    </row>
    <row r="6346">
      <c r="A6346" s="4">
        <f>RANK(M6346,$M$2:$M$6943)</f>
        <v/>
      </c>
      <c r="B6346" s="5" t="inlineStr">
        <is>
          <t>英語圏</t>
        </is>
      </c>
      <c r="C6346" s="5" t="inlineStr">
        <is>
          <t>建築</t>
        </is>
      </c>
      <c r="D6346" s="5" t="inlineStr">
        <is>
          <t>T24</t>
        </is>
      </c>
      <c r="E6346" s="6" t="inlineStr">
        <is>
          <t>建築：壁・建具・天井割付の作図</t>
        </is>
      </c>
      <c r="F6346" s="5" t="inlineStr">
        <is>
          <t>-</t>
        </is>
      </c>
      <c r="G6346" s="6" t="inlineStr">
        <is>
          <t>AECObjectsExplodeOptions.lsp</t>
        </is>
      </c>
      <c r="H6346" s="6" t="inlineStr">
        <is>
          <t>AEC分解設定の読書き</t>
        </is>
      </c>
      <c r="I6346" s="4" t="n">
        <v>10</v>
      </c>
      <c r="J6346" s="4" t="n">
        <v>8</v>
      </c>
      <c r="K6346" s="4" t="n">
        <v>4</v>
      </c>
      <c r="L6346" s="4" t="n">
        <v>3</v>
      </c>
      <c r="M6346" s="7">
        <f>SUM(I6346:L6346)</f>
        <v/>
      </c>
      <c r="N6346" s="6" t="inlineStr">
        <is>
          <t>AEC専用の分解設定</t>
        </is>
      </c>
      <c r="O6346" s="5" t="inlineStr">
        <is>
          <t>JTB World (Jimmy Bergmark)</t>
        </is>
      </c>
      <c r="P6346" s="5" t="inlineStr">
        <is>
          <t>JTB World</t>
        </is>
      </c>
      <c r="Q6346" s="8" t="inlineStr">
        <is>
          <t>開く</t>
        </is>
      </c>
      <c r="R6346" s="5" t="inlineStr">
        <is>
          <t>配布ページからダウンロード</t>
        </is>
      </c>
      <c r="S6346" s="5" t="inlineStr">
        <is>
          <t>ソース</t>
        </is>
      </c>
      <c r="T6346" s="5" t="inlineStr"/>
      <c r="U6346" s="5" t="inlineStr">
        <is>
          <t>W6345</t>
        </is>
      </c>
    </row>
    <row r="6347">
      <c r="A6347" s="4">
        <f>RANK(M6347,$M$2:$M$6943)</f>
        <v/>
      </c>
      <c r="B6347" s="5" t="inlineStr">
        <is>
          <t>英語圏</t>
        </is>
      </c>
      <c r="C6347" s="5" t="inlineStr">
        <is>
          <t>LISP開発用の部品</t>
        </is>
      </c>
      <c r="D6347" s="5" t="inlineStr">
        <is>
          <t>その他</t>
        </is>
      </c>
      <c r="E6347" s="6" t="inlineStr">
        <is>
          <t>その他</t>
        </is>
      </c>
      <c r="F6347" s="5" t="inlineStr">
        <is>
          <t>-</t>
        </is>
      </c>
      <c r="G6347" s="6" t="inlineStr">
        <is>
          <t>Base Conversion Functions</t>
        </is>
      </c>
      <c r="H6347" s="6" t="inlineStr">
        <is>
          <t>基数変換関数</t>
        </is>
      </c>
      <c r="I6347" s="4" t="n">
        <v>10</v>
      </c>
      <c r="J6347" s="4" t="n">
        <v>7</v>
      </c>
      <c r="K6347" s="4" t="n">
        <v>3</v>
      </c>
      <c r="L6347" s="4" t="n">
        <v>5</v>
      </c>
      <c r="M6347" s="7">
        <f>SUM(I6347:L6347)</f>
        <v/>
      </c>
      <c r="N6347" s="6" t="inlineStr">
        <is>
          <t>基数変換</t>
        </is>
      </c>
      <c r="O6347" s="5" t="inlineStr">
        <is>
          <t>Lee Mac</t>
        </is>
      </c>
      <c r="P6347" s="5" t="inlineStr">
        <is>
          <t>Lee Mac Programming</t>
        </is>
      </c>
      <c r="Q6347" s="8" t="inlineStr">
        <is>
          <t>開く</t>
        </is>
      </c>
      <c r="R6347" s="5" t="inlineStr">
        <is>
          <t>配布ページからダウンロード</t>
        </is>
      </c>
      <c r="S6347" s="5" t="inlineStr">
        <is>
          <t>ソース</t>
        </is>
      </c>
      <c r="T6347" s="5" t="inlineStr"/>
      <c r="U6347" s="5" t="inlineStr">
        <is>
          <t>W6346</t>
        </is>
      </c>
    </row>
    <row r="6348">
      <c r="A6348" s="4">
        <f>RANK(M6348,$M$2:$M$6943)</f>
        <v/>
      </c>
      <c r="B6348" s="5" t="inlineStr">
        <is>
          <t>英語圏</t>
        </is>
      </c>
      <c r="C6348" s="5" t="inlineStr">
        <is>
          <t>LISP開発用の部品</t>
        </is>
      </c>
      <c r="D6348" s="5" t="inlineStr">
        <is>
          <t>その他</t>
        </is>
      </c>
      <c r="E6348" s="6" t="inlineStr">
        <is>
          <t>その他</t>
        </is>
      </c>
      <c r="F6348" s="5" t="inlineStr">
        <is>
          <t>-</t>
        </is>
      </c>
      <c r="G6348" s="6" t="inlineStr">
        <is>
          <t>Bounding Box</t>
        </is>
      </c>
      <c r="H6348" s="6" t="inlineStr">
        <is>
          <t>外接矩形取得関数</t>
        </is>
      </c>
      <c r="I6348" s="4" t="n">
        <v>6</v>
      </c>
      <c r="J6348" s="4" t="n">
        <v>6</v>
      </c>
      <c r="K6348" s="4" t="n">
        <v>4</v>
      </c>
      <c r="L6348" s="4" t="n">
        <v>9</v>
      </c>
      <c r="M6348" s="7">
        <f>SUM(I6348:L6348)</f>
        <v/>
      </c>
      <c r="N6348" s="6" t="inlineStr">
        <is>
          <t>vla-getboundingbox有</t>
        </is>
      </c>
      <c r="O6348" s="5" t="inlineStr">
        <is>
          <t>Lee Mac</t>
        </is>
      </c>
      <c r="P6348" s="5" t="inlineStr">
        <is>
          <t>Lee Mac Programming</t>
        </is>
      </c>
      <c r="Q6348" s="8" t="inlineStr">
        <is>
          <t>開く</t>
        </is>
      </c>
      <c r="R6348" s="5" t="inlineStr">
        <is>
          <t>配布ページからダウンロード</t>
        </is>
      </c>
      <c r="S6348" s="5" t="inlineStr">
        <is>
          <t>ソース</t>
        </is>
      </c>
      <c r="T6348" s="5" t="inlineStr"/>
      <c r="U6348" s="5" t="inlineStr">
        <is>
          <t>W6347</t>
        </is>
      </c>
    </row>
    <row r="6349">
      <c r="A6349" s="4">
        <f>RANK(M6349,$M$2:$M$6943)</f>
        <v/>
      </c>
      <c r="B6349" s="5" t="inlineStr">
        <is>
          <t>英語圏</t>
        </is>
      </c>
      <c r="C6349" s="5" t="inlineStr">
        <is>
          <t>ブロック・属性</t>
        </is>
      </c>
      <c r="D6349" s="5" t="inlineStr">
        <is>
          <t>T19</t>
        </is>
      </c>
      <c r="E6349" s="6" t="inlineStr">
        <is>
          <t>ブロックの置換・再定義・自動ブロック化</t>
        </is>
      </c>
      <c r="F6349" s="5" t="inlineStr">
        <is>
          <t>BSR</t>
        </is>
      </c>
      <c r="G6349" s="6" t="inlineStr">
        <is>
          <t>bsr.lsp</t>
        </is>
      </c>
      <c r="H6349" s="6" t="inlineStr">
        <is>
          <t>ブロックを任意角度で配置</t>
        </is>
      </c>
      <c r="I6349" s="4" t="n">
        <v>4</v>
      </c>
      <c r="J6349" s="4" t="n">
        <v>3</v>
      </c>
      <c r="K6349" s="4" t="n">
        <v>4</v>
      </c>
      <c r="L6349" s="4" t="n">
        <v>14</v>
      </c>
      <c r="M6349" s="7">
        <f>SUM(I6349:L6349)</f>
        <v/>
      </c>
      <c r="N6349" s="6" t="inlineStr">
        <is>
          <t>INSERTで代替可</t>
        </is>
      </c>
      <c r="O6349" s="5" t="inlineStr">
        <is>
          <t>Henry C. Francis (ParaCADD)</t>
        </is>
      </c>
      <c r="P6349" s="5" t="inlineStr">
        <is>
          <t>ParaCADD</t>
        </is>
      </c>
      <c r="Q6349" s="8" t="inlineStr">
        <is>
          <t>開く</t>
        </is>
      </c>
      <c r="R6349" s="5" t="inlineStr">
        <is>
          <t>配布ページからダウンロード</t>
        </is>
      </c>
      <c r="S6349" s="5" t="inlineStr">
        <is>
          <t>ソース</t>
        </is>
      </c>
      <c r="T6349" s="5" t="inlineStr"/>
      <c r="U6349" s="5" t="inlineStr">
        <is>
          <t>W6348</t>
        </is>
      </c>
    </row>
    <row r="6350">
      <c r="A6350" s="4">
        <f>RANK(M6350,$M$2:$M$6943)</f>
        <v/>
      </c>
      <c r="B6350" s="5" t="inlineStr">
        <is>
          <t>英語圏</t>
        </is>
      </c>
      <c r="C6350" s="5" t="inlineStr">
        <is>
          <t>その他</t>
        </is>
      </c>
      <c r="D6350" s="5" t="inlineStr">
        <is>
          <t>その他</t>
        </is>
      </c>
      <c r="E6350" s="6" t="inlineStr">
        <is>
          <t>その他</t>
        </is>
      </c>
      <c r="F6350" s="5" t="inlineStr">
        <is>
          <t>C0</t>
        </is>
      </c>
      <c r="G6350" s="6" t="inlineStr">
        <is>
          <t>C0</t>
        </is>
      </c>
      <c r="H6350" s="6" t="inlineStr">
        <is>
          <t>基点0,0,0でクリップボードへコピー</t>
        </is>
      </c>
      <c r="I6350" s="4" t="n">
        <v>4</v>
      </c>
      <c r="J6350" s="4" t="n">
        <v>3</v>
      </c>
      <c r="K6350" s="4" t="n">
        <v>4</v>
      </c>
      <c r="L6350" s="4" t="n">
        <v>14</v>
      </c>
      <c r="M6350" s="7">
        <f>SUM(I6350:L6350)</f>
        <v/>
      </c>
      <c r="N6350" s="6" t="inlineStr">
        <is>
          <t>COPYCLIPで基点指定可</t>
        </is>
      </c>
      <c r="O6350" s="5" t="inlineStr">
        <is>
          <t>Alan J. Thompson (alanjt)</t>
        </is>
      </c>
      <c r="P6350" s="5" t="inlineStr">
        <is>
          <t>CADTutor</t>
        </is>
      </c>
      <c r="Q6350" s="8" t="inlineStr">
        <is>
          <t>開く</t>
        </is>
      </c>
      <c r="R6350" s="5" t="inlineStr">
        <is>
          <t>ページ内にコード掲載</t>
        </is>
      </c>
      <c r="S6350" s="5" t="inlineStr">
        <is>
          <t>ソース</t>
        </is>
      </c>
      <c r="T6350" s="5" t="inlineStr"/>
      <c r="U6350" s="5" t="inlineStr">
        <is>
          <t>W6349</t>
        </is>
      </c>
    </row>
    <row r="6351">
      <c r="A6351" s="4">
        <f>RANK(M6351,$M$2:$M$6943)</f>
        <v/>
      </c>
      <c r="B6351" s="5" t="inlineStr">
        <is>
          <t>英語圏</t>
        </is>
      </c>
      <c r="C6351" s="5" t="inlineStr">
        <is>
          <t>文字・テキスト</t>
        </is>
      </c>
      <c r="D6351" s="5" t="inlineStr">
        <is>
          <t>T12</t>
        </is>
      </c>
      <c r="E6351" s="6" t="inlineStr">
        <is>
          <t>文字の一括検索・置換</t>
        </is>
      </c>
      <c r="F6351" s="5" t="inlineStr">
        <is>
          <t>CASE</t>
        </is>
      </c>
      <c r="G6351" s="6" t="inlineStr">
        <is>
          <t>CASE</t>
        </is>
      </c>
      <c r="H6351" s="6" t="inlineStr">
        <is>
          <t>文字の大文字小文字を変換</t>
        </is>
      </c>
      <c r="I6351" s="4" t="n">
        <v>2</v>
      </c>
      <c r="J6351" s="4" t="n">
        <v>3</v>
      </c>
      <c r="K6351" s="4" t="n">
        <v>4</v>
      </c>
      <c r="L6351" s="4" t="n">
        <v>16</v>
      </c>
      <c r="M6351" s="7">
        <f>SUM(I6351:L6351)</f>
        <v/>
      </c>
      <c r="N6351" s="6" t="inlineStr">
        <is>
          <t>TCASEで代替可</t>
        </is>
      </c>
      <c r="O6351" s="5" t="inlineStr">
        <is>
          <t>Jeffery P. Sanders</t>
        </is>
      </c>
      <c r="P6351" s="5" t="inlineStr">
        <is>
          <t>JefferyPSanders.com</t>
        </is>
      </c>
      <c r="Q6351" s="8" t="inlineStr">
        <is>
          <t>開く</t>
        </is>
      </c>
      <c r="R6351" s="5" t="inlineStr">
        <is>
          <t>配布ページからダウンロード</t>
        </is>
      </c>
      <c r="S6351" s="5" t="inlineStr">
        <is>
          <t>不明</t>
        </is>
      </c>
      <c r="T6351" s="5" t="inlineStr"/>
      <c r="U6351" s="5" t="inlineStr">
        <is>
          <t>W6350</t>
        </is>
      </c>
    </row>
    <row r="6352">
      <c r="A6352" s="4">
        <f>RANK(M6352,$M$2:$M$6943)</f>
        <v/>
      </c>
      <c r="B6352" s="5" t="inlineStr">
        <is>
          <t>その他の地域</t>
        </is>
      </c>
      <c r="C6352" s="5" t="inlineStr">
        <is>
          <t>ブロック・属性</t>
        </is>
      </c>
      <c r="D6352" s="5" t="inlineStr">
        <is>
          <t>T14</t>
        </is>
      </c>
      <c r="E6352" s="6" t="inlineStr">
        <is>
          <t>属性の抽出・一括編集・Excelとの往復</t>
        </is>
      </c>
      <c r="F6352" s="5" t="inlineStr">
        <is>
          <t>Chatt1</t>
        </is>
      </c>
      <c r="G6352" s="6" t="inlineStr">
        <is>
          <t>Chatt1</t>
        </is>
      </c>
      <c r="H6352" s="6" t="inlineStr">
        <is>
          <t>ブロック属性値を変更</t>
        </is>
      </c>
      <c r="I6352" s="4" t="n">
        <v>5</v>
      </c>
      <c r="J6352" s="4" t="n">
        <v>3</v>
      </c>
      <c r="K6352" s="4" t="n">
        <v>5</v>
      </c>
      <c r="L6352" s="4" t="n">
        <v>12</v>
      </c>
      <c r="M6352" s="7">
        <f>SUM(I6352:L6352)</f>
        <v/>
      </c>
      <c r="N6352" s="6" t="inlineStr">
        <is>
          <t>属性編集は標準で可</t>
        </is>
      </c>
      <c r="O6352" s="5" t="inlineStr"/>
      <c r="P6352" s="5" t="inlineStr">
        <is>
          <t>AditivoCAD</t>
        </is>
      </c>
      <c r="Q6352" s="8" t="inlineStr">
        <is>
          <t>開く</t>
        </is>
      </c>
      <c r="R6352" s="5" t="inlineStr">
        <is>
          <t>配布ページからダウンロード</t>
        </is>
      </c>
      <c r="S6352" s="5" t="inlineStr">
        <is>
          <t>不明</t>
        </is>
      </c>
      <c r="T6352" s="5" t="inlineStr"/>
      <c r="U6352" s="5" t="inlineStr">
        <is>
          <t>W6351</t>
        </is>
      </c>
    </row>
    <row r="6353">
      <c r="A6353" s="4">
        <f>RANK(M6353,$M$2:$M$6943)</f>
        <v/>
      </c>
      <c r="B6353" s="5" t="inlineStr">
        <is>
          <t>GitHub</t>
        </is>
      </c>
      <c r="C6353" s="5" t="inlineStr">
        <is>
          <t>作図</t>
        </is>
      </c>
      <c r="D6353" s="5" t="inlineStr">
        <is>
          <t>その他</t>
        </is>
      </c>
      <c r="E6353" s="6" t="inlineStr">
        <is>
          <t>その他</t>
        </is>
      </c>
      <c r="F6353" s="5" t="inlineStr">
        <is>
          <t>CLN</t>
        </is>
      </c>
      <c r="G6353" s="6" t="inlineStr">
        <is>
          <t>Cln</t>
        </is>
      </c>
      <c r="H6353" s="6" t="inlineStr">
        <is>
          <t>円・円弧に中心線を作図</t>
        </is>
      </c>
      <c r="I6353" s="4" t="n">
        <v>3</v>
      </c>
      <c r="J6353" s="4" t="n">
        <v>4</v>
      </c>
      <c r="K6353" s="4" t="n">
        <v>6</v>
      </c>
      <c r="L6353" s="4" t="n">
        <v>12</v>
      </c>
      <c r="M6353" s="7">
        <f>SUM(I6353:L6353)</f>
        <v/>
      </c>
      <c r="N6353" s="6" t="inlineStr">
        <is>
          <t>CENTERMARKで代替</t>
        </is>
      </c>
      <c r="O6353" s="5" t="inlineStr">
        <is>
          <t>basu / Murali 他</t>
        </is>
      </c>
      <c r="P6353" s="5" t="inlineStr">
        <is>
          <t>GitHub: adalkondan/AutoCAD-LISP-files</t>
        </is>
      </c>
      <c r="Q6353" s="8" t="inlineStr">
        <is>
          <t>開く</t>
        </is>
      </c>
      <c r="R6353" s="5" t="inlineStr">
        <is>
          <t>GitHub（一括取得可）</t>
        </is>
      </c>
      <c r="S6353" s="5" t="inlineStr">
        <is>
          <t>ソース</t>
        </is>
      </c>
      <c r="T6353" s="5" t="inlineStr"/>
      <c r="U6353" s="5" t="inlineStr">
        <is>
          <t>W6352</t>
        </is>
      </c>
    </row>
    <row r="6354">
      <c r="A6354" s="4">
        <f>RANK(M6354,$M$2:$M$6943)</f>
        <v/>
      </c>
      <c r="B6354" s="5" t="inlineStr">
        <is>
          <t>ロシア語圏</t>
        </is>
      </c>
      <c r="C6354" s="5" t="inlineStr">
        <is>
          <t>19</t>
        </is>
      </c>
      <c r="D6354" s="5" t="inlineStr">
        <is>
          <t>T28</t>
        </is>
      </c>
      <c r="E6354" s="6" t="inlineStr">
        <is>
          <t>作業環境の保存・復元</t>
        </is>
      </c>
      <c r="F6354" s="5" t="inlineStr">
        <is>
          <t>-</t>
        </is>
      </c>
      <c r="G6354" s="6" t="inlineStr">
        <is>
          <t>Com2000-2008</t>
        </is>
      </c>
      <c r="H6354" s="6" t="inlineStr">
        <is>
          <t>定番ツールバー集Com2000</t>
        </is>
      </c>
      <c r="I6354" s="4" t="n">
        <v>6</v>
      </c>
      <c r="J6354" s="4" t="n">
        <v>5</v>
      </c>
      <c r="K6354" s="4" t="n">
        <v>6</v>
      </c>
      <c r="L6354" s="4" t="n">
        <v>8</v>
      </c>
      <c r="M6354" s="7">
        <f>SUM(I6354:L6354)</f>
        <v/>
      </c>
      <c r="N6354" s="6" t="inlineStr">
        <is>
          <t>旧版向けツールバー</t>
        </is>
      </c>
      <c r="O6354" s="5" t="inlineStr">
        <is>
          <t>Павел</t>
        </is>
      </c>
      <c r="P6354" s="5" t="inlineStr">
        <is>
          <t>dwg.ru</t>
        </is>
      </c>
      <c r="Q6354" s="8" t="inlineStr">
        <is>
          <t>開く</t>
        </is>
      </c>
      <c r="R6354" s="5" t="inlineStr">
        <is>
          <t>ログイン・会員登録が必要</t>
        </is>
      </c>
      <c r="S6354" s="5" t="inlineStr">
        <is>
          <t>不明</t>
        </is>
      </c>
      <c r="T6354" s="5" t="inlineStr"/>
      <c r="U6354" s="5" t="inlineStr">
        <is>
          <t>W6353</t>
        </is>
      </c>
    </row>
    <row r="6355">
      <c r="A6355" s="4">
        <f>RANK(M6355,$M$2:$M$6943)</f>
        <v/>
      </c>
      <c r="B6355" s="5" t="inlineStr">
        <is>
          <t>GitHub</t>
        </is>
      </c>
      <c r="C6355" s="5" t="inlineStr">
        <is>
          <t>その他</t>
        </is>
      </c>
      <c r="D6355" s="5" t="inlineStr">
        <is>
          <t>その他</t>
        </is>
      </c>
      <c r="E6355" s="6" t="inlineStr">
        <is>
          <t>その他</t>
        </is>
      </c>
      <c r="F6355" s="5" t="inlineStr">
        <is>
          <t>conv / d-r / mm-i ...</t>
        </is>
      </c>
      <c r="G6355" s="6" t="inlineStr">
        <is>
          <t>CONV</t>
        </is>
      </c>
      <c r="H6355" s="6" t="inlineStr">
        <is>
          <t>単位換算（長さ・面積・体積・重量）</t>
        </is>
      </c>
      <c r="I6355" s="4" t="n">
        <v>7</v>
      </c>
      <c r="J6355" s="4" t="n">
        <v>4</v>
      </c>
      <c r="K6355" s="4" t="n">
        <v>4</v>
      </c>
      <c r="L6355" s="4" t="n">
        <v>10</v>
      </c>
      <c r="M6355" s="7">
        <f>SUM(I6355:L6355)</f>
        <v/>
      </c>
      <c r="N6355" s="6" t="inlineStr">
        <is>
          <t>単位換算、QUICKCALCで可</t>
        </is>
      </c>
      <c r="O6355" s="5" t="inlineStr">
        <is>
          <t>basu / Murali 他</t>
        </is>
      </c>
      <c r="P6355" s="5" t="inlineStr">
        <is>
          <t>GitHub: adalkondan/AutoCAD-LISP-files</t>
        </is>
      </c>
      <c r="Q6355" s="8" t="inlineStr">
        <is>
          <t>開く</t>
        </is>
      </c>
      <c r="R6355" s="5" t="inlineStr">
        <is>
          <t>GitHub（一括取得可）</t>
        </is>
      </c>
      <c r="S6355" s="5" t="inlineStr">
        <is>
          <t>ソース</t>
        </is>
      </c>
      <c r="T6355" s="5" t="inlineStr"/>
      <c r="U6355" s="5" t="inlineStr">
        <is>
          <t>W6354</t>
        </is>
      </c>
    </row>
    <row r="6356">
      <c r="A6356" s="4">
        <f>RANK(M6356,$M$2:$M$6943)</f>
        <v/>
      </c>
      <c r="B6356" s="5" t="inlineStr">
        <is>
          <t>英語圏</t>
        </is>
      </c>
      <c r="C6356" s="5" t="inlineStr">
        <is>
          <t>文字・テキスト</t>
        </is>
      </c>
      <c r="D6356" s="5" t="inlineStr">
        <is>
          <t>T22,T12</t>
        </is>
      </c>
      <c r="E6356" s="6" t="inlineStr">
        <is>
          <t>曲線に沿った文字・図形の配置、文字の一括検索・置換</t>
        </is>
      </c>
      <c r="F6356" s="5" t="inlineStr">
        <is>
          <t>CRTEXT</t>
        </is>
      </c>
      <c r="G6356" s="6" t="inlineStr">
        <is>
          <t>CrText</t>
        </is>
      </c>
      <c r="H6356" s="6" t="inlineStr">
        <is>
          <t>円形に文字を配置</t>
        </is>
      </c>
      <c r="I6356" s="4" t="n">
        <v>5</v>
      </c>
      <c r="J6356" s="4" t="n">
        <v>6</v>
      </c>
      <c r="K6356" s="4" t="n">
        <v>4</v>
      </c>
      <c r="L6356" s="4" t="n">
        <v>10</v>
      </c>
      <c r="M6356" s="7">
        <f>SUM(I6356:L6356)</f>
        <v/>
      </c>
      <c r="N6356" s="6" t="inlineStr">
        <is>
          <t>ARCTEXTで代替可</t>
        </is>
      </c>
      <c r="O6356" s="5" t="inlineStr">
        <is>
          <t>Jeffery P. Sanders</t>
        </is>
      </c>
      <c r="P6356" s="5" t="inlineStr">
        <is>
          <t>JefferyPSanders.com</t>
        </is>
      </c>
      <c r="Q6356" s="8" t="inlineStr">
        <is>
          <t>開く</t>
        </is>
      </c>
      <c r="R6356" s="5" t="inlineStr">
        <is>
          <t>ファイルを直接ダウンロード</t>
        </is>
      </c>
      <c r="S6356" s="5" t="inlineStr">
        <is>
          <t>ソース</t>
        </is>
      </c>
      <c r="T6356" s="5" t="inlineStr"/>
      <c r="U6356" s="5" t="inlineStr">
        <is>
          <t>W6355</t>
        </is>
      </c>
    </row>
    <row r="6357">
      <c r="A6357" s="4">
        <f>RANK(M6357,$M$2:$M$6943)</f>
        <v/>
      </c>
      <c r="B6357" s="5" t="inlineStr">
        <is>
          <t>その他の地域</t>
        </is>
      </c>
      <c r="C6357" s="5" t="inlineStr">
        <is>
          <t>3D</t>
        </is>
      </c>
      <c r="D6357" s="5" t="inlineStr">
        <is>
          <t>その他</t>
        </is>
      </c>
      <c r="E6357" s="6" t="inlineStr">
        <is>
          <t>その他</t>
        </is>
      </c>
      <c r="F6357" s="5" t="inlineStr">
        <is>
          <t>cut</t>
        </is>
      </c>
      <c r="G6357" s="6" t="inlineStr">
        <is>
          <t>cut.lsp</t>
        </is>
      </c>
      <c r="H6357" s="6" t="inlineStr">
        <is>
          <t>2点で3Dソリッドを切断し両側保持</t>
        </is>
      </c>
      <c r="I6357" s="4" t="n">
        <v>10</v>
      </c>
      <c r="J6357" s="4" t="n">
        <v>6</v>
      </c>
      <c r="K6357" s="4" t="n">
        <v>4</v>
      </c>
      <c r="L6357" s="4" t="n">
        <v>5</v>
      </c>
      <c r="M6357" s="7">
        <f>SUM(I6357:L6357)</f>
        <v/>
      </c>
      <c r="N6357" s="6" t="inlineStr">
        <is>
          <t>標準SLICEで可</t>
        </is>
      </c>
      <c r="O6357" s="5" t="inlineStr">
        <is>
          <t>Paulo Gil Soto</t>
        </is>
      </c>
      <c r="P6357" s="5" t="inlineStr">
        <is>
          <t>Paulo Gil Soto blog</t>
        </is>
      </c>
      <c r="Q6357" s="8" t="inlineStr">
        <is>
          <t>開く</t>
        </is>
      </c>
      <c r="R6357" s="5" t="inlineStr">
        <is>
          <t>配布ページからダウンロード</t>
        </is>
      </c>
      <c r="S6357" s="5" t="inlineStr">
        <is>
          <t>不明</t>
        </is>
      </c>
      <c r="T6357" s="5" t="inlineStr"/>
      <c r="U6357" s="5" t="inlineStr">
        <is>
          <t>W6356</t>
        </is>
      </c>
    </row>
    <row r="6358">
      <c r="A6358" s="4">
        <f>RANK(M6358,$M$2:$M$6943)</f>
        <v/>
      </c>
      <c r="B6358" s="5" t="inlineStr">
        <is>
          <t>英語圏</t>
        </is>
      </c>
      <c r="C6358" s="5" t="inlineStr">
        <is>
          <t>3D</t>
        </is>
      </c>
      <c r="D6358" s="5" t="inlineStr">
        <is>
          <t>その他</t>
        </is>
      </c>
      <c r="E6358" s="6" t="inlineStr">
        <is>
          <t>その他</t>
        </is>
      </c>
      <c r="F6358" s="5" t="inlineStr">
        <is>
          <t>CYL</t>
        </is>
      </c>
      <c r="G6358" s="6" t="inlineStr">
        <is>
          <t>CYL</t>
        </is>
      </c>
      <c r="H6358" s="6" t="inlineStr">
        <is>
          <t>中空の3D円筒・角筒を作成</t>
        </is>
      </c>
      <c r="I6358" s="4" t="n">
        <v>7</v>
      </c>
      <c r="J6358" s="4" t="n">
        <v>4</v>
      </c>
      <c r="K6358" s="4" t="n">
        <v>6</v>
      </c>
      <c r="L6358" s="4" t="n">
        <v>8</v>
      </c>
      <c r="M6358" s="7">
        <f>SUM(I6358:L6358)</f>
        <v/>
      </c>
      <c r="N6358" s="6" t="inlineStr">
        <is>
          <t>標準のソリッド作成で可</t>
        </is>
      </c>
      <c r="O6358" s="5" t="inlineStr">
        <is>
          <t>Jeffery P. Sanders</t>
        </is>
      </c>
      <c r="P6358" s="5" t="inlineStr">
        <is>
          <t>JefferyPSanders.com</t>
        </is>
      </c>
      <c r="Q6358" s="8" t="inlineStr">
        <is>
          <t>開く</t>
        </is>
      </c>
      <c r="R6358" s="5" t="inlineStr">
        <is>
          <t>配布ページからダウンロード</t>
        </is>
      </c>
      <c r="S6358" s="5" t="inlineStr">
        <is>
          <t>不明</t>
        </is>
      </c>
      <c r="T6358" s="5" t="inlineStr"/>
      <c r="U6358" s="5" t="inlineStr">
        <is>
          <t>W6357</t>
        </is>
      </c>
    </row>
    <row r="6359">
      <c r="A6359" s="4">
        <f>RANK(M6359,$M$2:$M$6943)</f>
        <v/>
      </c>
      <c r="B6359" s="5" t="inlineStr">
        <is>
          <t>ヨーロッパ</t>
        </is>
      </c>
      <c r="C6359" s="5" t="inlineStr">
        <is>
          <t>設定・環境</t>
        </is>
      </c>
      <c r="D6359" s="5" t="inlineStr">
        <is>
          <t>T10</t>
        </is>
      </c>
      <c r="E6359" s="6" t="inlineStr">
        <is>
          <t>図面の健全性チェック・お掃除</t>
        </is>
      </c>
      <c r="F6359" s="5" t="inlineStr">
        <is>
          <t>-</t>
        </is>
      </c>
      <c r="G6359" s="6" t="inlineStr">
        <is>
          <t>DelTxtStyles</t>
        </is>
      </c>
      <c r="H6359" s="6" t="inlineStr">
        <is>
          <t>ダイアログで文字スタイルを削除</t>
        </is>
      </c>
      <c r="I6359" s="4" t="n">
        <v>5</v>
      </c>
      <c r="J6359" s="4" t="n">
        <v>4</v>
      </c>
      <c r="K6359" s="4" t="n">
        <v>5</v>
      </c>
      <c r="L6359" s="4" t="n">
        <v>11</v>
      </c>
      <c r="M6359" s="7">
        <f>SUM(I6359:L6359)</f>
        <v/>
      </c>
      <c r="N6359" s="6" t="inlineStr">
        <is>
          <t>PURGEで代替</t>
        </is>
      </c>
      <c r="O6359" s="5" t="inlineStr">
        <is>
          <t>CADwiesel</t>
        </is>
      </c>
      <c r="P6359" s="5" t="inlineStr">
        <is>
          <t>CADwiesel</t>
        </is>
      </c>
      <c r="Q6359" s="8" t="inlineStr">
        <is>
          <t>開く</t>
        </is>
      </c>
      <c r="R6359" s="5" t="inlineStr">
        <is>
          <t>配布ページからダウンロード</t>
        </is>
      </c>
      <c r="S6359" s="5" t="inlineStr">
        <is>
          <t>不明</t>
        </is>
      </c>
      <c r="T6359" s="5" t="inlineStr"/>
      <c r="U6359" s="5" t="inlineStr">
        <is>
          <t>W6358</t>
        </is>
      </c>
    </row>
    <row r="6360">
      <c r="A6360" s="4">
        <f>RANK(M6360,$M$2:$M$6943)</f>
        <v/>
      </c>
      <c r="B6360" s="5" t="inlineStr">
        <is>
          <t>英語圏</t>
        </is>
      </c>
      <c r="C6360" s="5" t="inlineStr">
        <is>
          <t>設備</t>
        </is>
      </c>
      <c r="D6360" s="5" t="inlineStr">
        <is>
          <t>T25,T27</t>
        </is>
      </c>
      <c r="E6360" s="6" t="inlineStr">
        <is>
          <t>設備：単線→複線化、ダクト・配管の継手、測量・土木：座標・レベル・縦断</t>
        </is>
      </c>
      <c r="F6360" s="5" t="inlineStr">
        <is>
          <t>DIPH</t>
        </is>
      </c>
      <c r="G6360" s="6" t="inlineStr">
        <is>
          <t>diph.lsp</t>
        </is>
      </c>
      <c r="H6360" s="6" t="inlineStr">
        <is>
          <t>縦断図にダクタイル管ハッチ</t>
        </is>
      </c>
      <c r="I6360" s="4" t="n">
        <v>8</v>
      </c>
      <c r="J6360" s="4" t="n">
        <v>6</v>
      </c>
      <c r="K6360" s="4" t="n">
        <v>7</v>
      </c>
      <c r="L6360" s="4" t="n">
        <v>4</v>
      </c>
      <c r="M6360" s="7">
        <f>SUM(I6360:L6360)</f>
        <v/>
      </c>
      <c r="N6360" s="6" t="inlineStr">
        <is>
          <t>ダクタイル管ハッチ</t>
        </is>
      </c>
      <c r="O6360" s="5" t="inlineStr">
        <is>
          <t>Henry C. Francis (ParaCADD)</t>
        </is>
      </c>
      <c r="P6360" s="5" t="inlineStr">
        <is>
          <t>ParaCADD</t>
        </is>
      </c>
      <c r="Q6360" s="8" t="inlineStr">
        <is>
          <t>開く</t>
        </is>
      </c>
      <c r="R6360" s="5" t="inlineStr">
        <is>
          <t>配布ページからダウンロード</t>
        </is>
      </c>
      <c r="S6360" s="5" t="inlineStr">
        <is>
          <t>ソース</t>
        </is>
      </c>
      <c r="T6360" s="5" t="inlineStr"/>
      <c r="U6360" s="5" t="inlineStr">
        <is>
          <t>W6359</t>
        </is>
      </c>
    </row>
    <row r="6361">
      <c r="A6361" s="4">
        <f>RANK(M6361,$M$2:$M$6943)</f>
        <v/>
      </c>
      <c r="B6361" s="5" t="inlineStr">
        <is>
          <t>英語圏</t>
        </is>
      </c>
      <c r="C6361" s="5" t="inlineStr">
        <is>
          <t>LISP開発用の部品</t>
        </is>
      </c>
      <c r="D6361" s="5" t="inlineStr">
        <is>
          <t>その他</t>
        </is>
      </c>
      <c r="E6361" s="6" t="inlineStr">
        <is>
          <t>その他</t>
        </is>
      </c>
      <c r="F6361" s="5" t="inlineStr">
        <is>
          <t>dump / dumpn</t>
        </is>
      </c>
      <c r="G6361" s="6" t="inlineStr">
        <is>
          <t>Dump Object</t>
        </is>
      </c>
      <c r="H6361" s="6" t="inlineStr">
        <is>
          <t>オブジェクトのプロパティ一覧</t>
        </is>
      </c>
      <c r="I6361" s="4" t="n">
        <v>6</v>
      </c>
      <c r="J6361" s="4" t="n">
        <v>6</v>
      </c>
      <c r="K6361" s="4" t="n">
        <v>5</v>
      </c>
      <c r="L6361" s="4" t="n">
        <v>8</v>
      </c>
      <c r="M6361" s="7">
        <f>SUM(I6361:L6361)</f>
        <v/>
      </c>
      <c r="N6361" s="6" t="inlineStr">
        <is>
          <t>vlax-dump-object有</t>
        </is>
      </c>
      <c r="O6361" s="5" t="inlineStr">
        <is>
          <t>Lee Mac</t>
        </is>
      </c>
      <c r="P6361" s="5" t="inlineStr">
        <is>
          <t>Lee Mac Programming</t>
        </is>
      </c>
      <c r="Q6361" s="8" t="inlineStr">
        <is>
          <t>開く</t>
        </is>
      </c>
      <c r="R6361" s="5" t="inlineStr">
        <is>
          <t>配布ページからダウンロード</t>
        </is>
      </c>
      <c r="S6361" s="5" t="inlineStr">
        <is>
          <t>ソース</t>
        </is>
      </c>
      <c r="T6361" s="5" t="inlineStr"/>
      <c r="U6361" s="5" t="inlineStr">
        <is>
          <t>W6360</t>
        </is>
      </c>
    </row>
    <row r="6362">
      <c r="A6362" s="4">
        <f>RANK(M6362,$M$2:$M$6943)</f>
        <v/>
      </c>
      <c r="B6362" s="5" t="inlineStr">
        <is>
          <t>英語圏</t>
        </is>
      </c>
      <c r="C6362" s="5" t="inlineStr">
        <is>
          <t>設定・環境</t>
        </is>
      </c>
      <c r="D6362" s="5" t="inlineStr">
        <is>
          <t>T28</t>
        </is>
      </c>
      <c r="E6362" s="6" t="inlineStr">
        <is>
          <t>作業環境の保存・復元</t>
        </is>
      </c>
      <c r="F6362" s="5" t="inlineStr">
        <is>
          <t>DDSetup,DDDwgunits</t>
        </is>
      </c>
      <c r="G6362" s="6" t="inlineStr">
        <is>
          <t>DwgSetup Apps</t>
        </is>
      </c>
      <c r="H6362" s="6" t="inlineStr">
        <is>
          <t>図面設定・単位をGUIで変更</t>
        </is>
      </c>
      <c r="I6362" s="4" t="n">
        <v>6</v>
      </c>
      <c r="J6362" s="4" t="n">
        <v>5</v>
      </c>
      <c r="K6362" s="4" t="n">
        <v>4</v>
      </c>
      <c r="L6362" s="4" t="n">
        <v>10</v>
      </c>
      <c r="M6362" s="7">
        <f>SUM(I6362:L6362)</f>
        <v/>
      </c>
      <c r="N6362" s="6" t="inlineStr">
        <is>
          <t>UNITS等で代替可</t>
        </is>
      </c>
      <c r="O6362" s="5" t="inlineStr">
        <is>
          <t>@The Office</t>
        </is>
      </c>
      <c r="P6362" s="5" t="inlineStr">
        <is>
          <t>Autodesk App Store</t>
        </is>
      </c>
      <c r="Q6362" s="8" t="inlineStr">
        <is>
          <t>開く</t>
        </is>
      </c>
      <c r="R6362" s="5" t="inlineStr">
        <is>
          <t>アプリストア経由（Autodeskアカウントが必要）</t>
        </is>
      </c>
      <c r="S6362" s="5" t="inlineStr">
        <is>
          <t>暗号化・インストーラ</t>
        </is>
      </c>
      <c r="T6362" s="5" t="inlineStr"/>
      <c r="U6362" s="5" t="inlineStr">
        <is>
          <t>W6361</t>
        </is>
      </c>
    </row>
    <row r="6363">
      <c r="A6363" s="4">
        <f>RANK(M6363,$M$2:$M$6943)</f>
        <v/>
      </c>
      <c r="B6363" s="5" t="inlineStr">
        <is>
          <t>英語圏</t>
        </is>
      </c>
      <c r="C6363" s="5" t="inlineStr">
        <is>
          <t>LISP開発用の部品</t>
        </is>
      </c>
      <c r="D6363" s="5" t="inlineStr">
        <is>
          <t>その他,T19</t>
        </is>
      </c>
      <c r="E6363" s="6" t="inlineStr">
        <is>
          <t>その他、ブロックの置換・再定義・自動ブロック化</t>
        </is>
      </c>
      <c r="F6363" s="5" t="inlineStr">
        <is>
          <t>-</t>
        </is>
      </c>
      <c r="G6363" s="6" t="inlineStr">
        <is>
          <t>Effective Block Name</t>
        </is>
      </c>
      <c r="H6363" s="6" t="inlineStr">
        <is>
          <t>実効ブロック名取得関数</t>
        </is>
      </c>
      <c r="I6363" s="4" t="n">
        <v>7</v>
      </c>
      <c r="J6363" s="4" t="n">
        <v>6</v>
      </c>
      <c r="K6363" s="4" t="n">
        <v>4</v>
      </c>
      <c r="L6363" s="4" t="n">
        <v>8</v>
      </c>
      <c r="M6363" s="7">
        <f>SUM(I6363:L6363)</f>
        <v/>
      </c>
      <c r="N6363" s="6" t="inlineStr">
        <is>
          <t>EffectiveNameで可</t>
        </is>
      </c>
      <c r="O6363" s="5" t="inlineStr">
        <is>
          <t>Lee Mac</t>
        </is>
      </c>
      <c r="P6363" s="5" t="inlineStr">
        <is>
          <t>Lee Mac Programming</t>
        </is>
      </c>
      <c r="Q6363" s="8" t="inlineStr">
        <is>
          <t>開く</t>
        </is>
      </c>
      <c r="R6363" s="5" t="inlineStr">
        <is>
          <t>配布ページからダウンロード</t>
        </is>
      </c>
      <c r="S6363" s="5" t="inlineStr">
        <is>
          <t>ソース</t>
        </is>
      </c>
      <c r="T6363" s="5" t="inlineStr"/>
      <c r="U6363" s="5" t="inlineStr">
        <is>
          <t>W6362</t>
        </is>
      </c>
    </row>
    <row r="6364">
      <c r="A6364" s="4">
        <f>RANK(M6364,$M$2:$M$6943)</f>
        <v/>
      </c>
      <c r="B6364" s="5" t="inlineStr">
        <is>
          <t>日本</t>
        </is>
      </c>
      <c r="C6364" s="5" t="inlineStr">
        <is>
          <t>その他</t>
        </is>
      </c>
      <c r="D6364" s="5" t="inlineStr">
        <is>
          <t>その他</t>
        </is>
      </c>
      <c r="E6364" s="6" t="inlineStr">
        <is>
          <t>その他</t>
        </is>
      </c>
      <c r="F6364" s="5" t="inlineStr">
        <is>
          <t>en</t>
        </is>
      </c>
      <c r="G6364" s="6" t="inlineStr">
        <is>
          <t>en.lsp</t>
        </is>
      </c>
      <c r="H6364" s="6" t="inlineStr">
        <is>
          <t>エンティティ情報を表示</t>
        </is>
      </c>
      <c r="I6364" s="4" t="n">
        <v>7</v>
      </c>
      <c r="J6364" s="4" t="n">
        <v>5</v>
      </c>
      <c r="K6364" s="4" t="n">
        <v>5</v>
      </c>
      <c r="L6364" s="4" t="n">
        <v>8</v>
      </c>
      <c r="M6364" s="7">
        <f>SUM(I6364:L6364)</f>
        <v/>
      </c>
      <c r="N6364" s="6" t="inlineStr">
        <is>
          <t>LIST等で代替可</t>
        </is>
      </c>
      <c r="O6364" s="5" t="inlineStr"/>
      <c r="P6364" s="5" t="inlineStr">
        <is>
          <t>asahi-net ~ea5h-ab</t>
        </is>
      </c>
      <c r="Q6364" s="8" t="inlineStr">
        <is>
          <t>開く</t>
        </is>
      </c>
      <c r="R6364" s="5" t="inlineStr">
        <is>
          <t>配布ページからダウンロード</t>
        </is>
      </c>
      <c r="S6364" s="5" t="inlineStr">
        <is>
          <t>ソース</t>
        </is>
      </c>
      <c r="T6364" s="5" t="inlineStr"/>
      <c r="U6364" s="5" t="inlineStr">
        <is>
          <t>W6363</t>
        </is>
      </c>
    </row>
    <row r="6365">
      <c r="A6365" s="4">
        <f>RANK(M6365,$M$2:$M$6943)</f>
        <v/>
      </c>
      <c r="B6365" s="5" t="inlineStr">
        <is>
          <t>GitHub</t>
        </is>
      </c>
      <c r="C6365" s="5" t="inlineStr">
        <is>
          <t>線・ポリライン編集</t>
        </is>
      </c>
      <c r="D6365" s="5" t="inlineStr">
        <is>
          <t>その他</t>
        </is>
      </c>
      <c r="E6365" s="6" t="inlineStr">
        <is>
          <t>その他</t>
        </is>
      </c>
      <c r="F6365" s="5" t="inlineStr">
        <is>
          <t>ep</t>
        </is>
      </c>
      <c r="G6365" s="6" t="inlineStr">
        <is>
          <t>Explode polyline</t>
        </is>
      </c>
      <c r="H6365" s="6" t="inlineStr">
        <is>
          <t>ポリラインを分解（属性保持）</t>
        </is>
      </c>
      <c r="I6365" s="4" t="n">
        <v>4</v>
      </c>
      <c r="J6365" s="4" t="n">
        <v>5</v>
      </c>
      <c r="K6365" s="4" t="n">
        <v>4</v>
      </c>
      <c r="L6365" s="4" t="n">
        <v>12</v>
      </c>
      <c r="M6365" s="7">
        <f>SUM(I6365:L6365)</f>
        <v/>
      </c>
      <c r="N6365" s="6" t="inlineStr">
        <is>
          <t>標準EXPLODEで代替可</t>
        </is>
      </c>
      <c r="O6365" s="5" t="inlineStr">
        <is>
          <t>David Torralba Goitia</t>
        </is>
      </c>
      <c r="P6365" s="5" t="inlineStr">
        <is>
          <t>GitHub: dtgoitia/civil-autolisp</t>
        </is>
      </c>
      <c r="Q6365" s="8" t="inlineStr">
        <is>
          <t>開く</t>
        </is>
      </c>
      <c r="R6365" s="5" t="inlineStr">
        <is>
          <t>GitHub（一括取得可）</t>
        </is>
      </c>
      <c r="S6365" s="5" t="inlineStr">
        <is>
          <t>ソース</t>
        </is>
      </c>
      <c r="T6365" s="5" t="inlineStr"/>
      <c r="U6365" s="5" t="inlineStr">
        <is>
          <t>W6364</t>
        </is>
      </c>
    </row>
    <row r="6366">
      <c r="A6366" s="4">
        <f>RANK(M6366,$M$2:$M$6943)</f>
        <v/>
      </c>
      <c r="B6366" s="5" t="inlineStr">
        <is>
          <t>GitHub</t>
        </is>
      </c>
      <c r="C6366" s="5" t="inlineStr">
        <is>
          <t>線・ポリライン編集</t>
        </is>
      </c>
      <c r="D6366" s="5" t="inlineStr">
        <is>
          <t>その他</t>
        </is>
      </c>
      <c r="E6366" s="6" t="inlineStr">
        <is>
          <t>その他</t>
        </is>
      </c>
      <c r="F6366" s="5" t="inlineStr">
        <is>
          <t>F0</t>
        </is>
      </c>
      <c r="G6366" s="6" t="inlineStr">
        <is>
          <t>F0</t>
        </is>
      </c>
      <c r="H6366" s="6" t="inlineStr">
        <is>
          <t>半径0フィレット</t>
        </is>
      </c>
      <c r="I6366" s="4" t="n">
        <v>3</v>
      </c>
      <c r="J6366" s="4" t="n">
        <v>2</v>
      </c>
      <c r="K6366" s="4" t="n">
        <v>6</v>
      </c>
      <c r="L6366" s="4" t="n">
        <v>14</v>
      </c>
      <c r="M6366" s="7">
        <f>SUM(I6366:L6366)</f>
        <v/>
      </c>
      <c r="N6366" s="6" t="inlineStr">
        <is>
          <t>フィレット半径0で可</t>
        </is>
      </c>
      <c r="O6366" s="5" t="inlineStr">
        <is>
          <t>Jacob Dein</t>
        </is>
      </c>
      <c r="P6366" s="5" t="inlineStr">
        <is>
          <t>GitHub: jacobdein/AutoLISP</t>
        </is>
      </c>
      <c r="Q6366" s="8" t="inlineStr">
        <is>
          <t>開く</t>
        </is>
      </c>
      <c r="R6366" s="5" t="inlineStr">
        <is>
          <t>GitHub（一括取得可）</t>
        </is>
      </c>
      <c r="S6366" s="5" t="inlineStr">
        <is>
          <t>ソース</t>
        </is>
      </c>
      <c r="T6366" s="5" t="inlineStr"/>
      <c r="U6366" s="5" t="inlineStr">
        <is>
          <t>W6365</t>
        </is>
      </c>
    </row>
    <row r="6367">
      <c r="A6367" s="4">
        <f>RANK(M6367,$M$2:$M$6943)</f>
        <v/>
      </c>
      <c r="B6367" s="5" t="inlineStr">
        <is>
          <t>GitHub</t>
        </is>
      </c>
      <c r="C6367" s="5" t="inlineStr">
        <is>
          <t>座標・測量・土木</t>
        </is>
      </c>
      <c r="D6367" s="5" t="inlineStr">
        <is>
          <t>T27</t>
        </is>
      </c>
      <c r="E6367" s="6" t="inlineStr">
        <is>
          <t>測量・土木：座標・レベル・縦断</t>
        </is>
      </c>
      <c r="F6367" s="5" t="inlineStr">
        <is>
          <t>geodlin</t>
        </is>
      </c>
      <c r="G6367" s="6" t="inlineStr">
        <is>
          <t>GEODLIN</t>
        </is>
      </c>
      <c r="H6367" s="6" t="inlineStr">
        <is>
          <t>測量線記入</t>
        </is>
      </c>
      <c r="I6367" s="4" t="n">
        <v>8</v>
      </c>
      <c r="J6367" s="4" t="n">
        <v>5</v>
      </c>
      <c r="K6367" s="4" t="n">
        <v>6</v>
      </c>
      <c r="L6367" s="4" t="n">
        <v>6</v>
      </c>
      <c r="M6367" s="7">
        <f>SUM(I6367:L6367)</f>
        <v/>
      </c>
      <c r="N6367" s="6" t="inlineStr">
        <is>
          <t>測量線記入</t>
        </is>
      </c>
      <c r="O6367" s="5" t="inlineStr">
        <is>
          <t>infinitEnigma</t>
        </is>
      </c>
      <c r="P6367" s="5" t="inlineStr">
        <is>
          <t>GitHub: infinitEnigma/AutoLisp.io</t>
        </is>
      </c>
      <c r="Q6367" s="8" t="inlineStr">
        <is>
          <t>開く</t>
        </is>
      </c>
      <c r="R6367" s="5" t="inlineStr">
        <is>
          <t>GitHub（一括取得可）</t>
        </is>
      </c>
      <c r="S6367" s="5" t="inlineStr">
        <is>
          <t>ソース</t>
        </is>
      </c>
      <c r="T6367" s="5" t="inlineStr"/>
      <c r="U6367" s="5" t="inlineStr">
        <is>
          <t>W6366</t>
        </is>
      </c>
    </row>
    <row r="6368">
      <c r="A6368" s="4">
        <f>RANK(M6368,$M$2:$M$6943)</f>
        <v/>
      </c>
      <c r="B6368" s="5" t="inlineStr">
        <is>
          <t>その他の地域</t>
        </is>
      </c>
      <c r="C6368" s="5" t="inlineStr">
        <is>
          <t>ハッチ・面積・長さ集計</t>
        </is>
      </c>
      <c r="D6368" s="5" t="inlineStr">
        <is>
          <t>その他</t>
        </is>
      </c>
      <c r="E6368" s="6" t="inlineStr">
        <is>
          <t>その他</t>
        </is>
      </c>
      <c r="F6368" s="5" t="inlineStr">
        <is>
          <t>hatch_move</t>
        </is>
      </c>
      <c r="G6368" s="6" t="inlineStr">
        <is>
          <t>hatch_move.lsp</t>
        </is>
      </c>
      <c r="H6368" s="6" t="inlineStr">
        <is>
          <t>ハッチの原点を移動</t>
        </is>
      </c>
      <c r="I6368" s="4" t="n">
        <v>5</v>
      </c>
      <c r="J6368" s="4" t="n">
        <v>4</v>
      </c>
      <c r="K6368" s="4" t="n">
        <v>4</v>
      </c>
      <c r="L6368" s="4" t="n">
        <v>12</v>
      </c>
      <c r="M6368" s="7">
        <f>SUM(I6368:L6368)</f>
        <v/>
      </c>
      <c r="N6368" s="6" t="inlineStr">
        <is>
          <t>ハッチ原点は標準で可</t>
        </is>
      </c>
      <c r="O6368" s="5" t="inlineStr"/>
      <c r="P6368" s="5" t="inlineStr">
        <is>
          <t>CADblocos / Aprender CAD</t>
        </is>
      </c>
      <c r="Q6368" s="8" t="inlineStr">
        <is>
          <t>開く</t>
        </is>
      </c>
      <c r="R6368" s="5" t="inlineStr">
        <is>
          <t>配布ページからダウンロード</t>
        </is>
      </c>
      <c r="S6368" s="5" t="inlineStr">
        <is>
          <t>書庫（中身は要確認）</t>
        </is>
      </c>
      <c r="T6368" s="5" t="inlineStr"/>
      <c r="U6368" s="5" t="inlineStr">
        <is>
          <t>W6367</t>
        </is>
      </c>
    </row>
    <row r="6369">
      <c r="A6369" s="4">
        <f>RANK(M6369,$M$2:$M$6943)</f>
        <v/>
      </c>
      <c r="B6369" s="5" t="inlineStr">
        <is>
          <t>その他の地域</t>
        </is>
      </c>
      <c r="C6369" s="5" t="inlineStr">
        <is>
          <t>ハッチ・面積・長さ集計</t>
        </is>
      </c>
      <c r="D6369" s="5" t="inlineStr">
        <is>
          <t>その他</t>
        </is>
      </c>
      <c r="E6369" s="6" t="inlineStr">
        <is>
          <t>その他</t>
        </is>
      </c>
      <c r="F6369" s="5" t="inlineStr">
        <is>
          <t>hatchb</t>
        </is>
      </c>
      <c r="G6369" s="6" t="inlineStr">
        <is>
          <t>hatchb.lsp</t>
        </is>
      </c>
      <c r="H6369" s="6" t="inlineStr">
        <is>
          <t>ハッチから境界を再作成</t>
        </is>
      </c>
      <c r="I6369" s="4" t="n">
        <v>3</v>
      </c>
      <c r="J6369" s="4" t="n">
        <v>4</v>
      </c>
      <c r="K6369" s="4" t="n">
        <v>6</v>
      </c>
      <c r="L6369" s="4" t="n">
        <v>12</v>
      </c>
      <c r="M6369" s="7">
        <f>SUM(I6369:L6369)</f>
        <v/>
      </c>
      <c r="N6369" s="6" t="inlineStr">
        <is>
          <t>標準で境界再作成可</t>
        </is>
      </c>
      <c r="O6369" s="5" t="inlineStr"/>
      <c r="P6369" s="5" t="inlineStr">
        <is>
          <t>CADblocos / Aprender CAD</t>
        </is>
      </c>
      <c r="Q6369" s="8" t="inlineStr">
        <is>
          <t>開く</t>
        </is>
      </c>
      <c r="R6369" s="5" t="inlineStr">
        <is>
          <t>配布ページからダウンロード</t>
        </is>
      </c>
      <c r="S6369" s="5" t="inlineStr">
        <is>
          <t>書庫（中身は要確認）</t>
        </is>
      </c>
      <c r="T6369" s="5" t="inlineStr"/>
      <c r="U6369" s="5" t="inlineStr">
        <is>
          <t>W6368</t>
        </is>
      </c>
    </row>
    <row r="6370">
      <c r="A6370" s="4">
        <f>RANK(M6370,$M$2:$M$6943)</f>
        <v/>
      </c>
      <c r="B6370" s="5" t="inlineStr">
        <is>
          <t>英語圏</t>
        </is>
      </c>
      <c r="C6370" s="5" t="inlineStr">
        <is>
          <t>表示・UCS・ビュー</t>
        </is>
      </c>
      <c r="D6370" s="5" t="inlineStr">
        <is>
          <t>その他</t>
        </is>
      </c>
      <c r="E6370" s="6" t="inlineStr">
        <is>
          <t>その他</t>
        </is>
      </c>
      <c r="F6370" s="5" t="inlineStr">
        <is>
          <t>HIDESHOW</t>
        </is>
      </c>
      <c r="G6370" s="6" t="inlineStr">
        <is>
          <t>HideShow</t>
        </is>
      </c>
      <c r="H6370" s="6" t="inlineStr">
        <is>
          <t>選択図形を非表示</t>
        </is>
      </c>
      <c r="I6370" s="4" t="n">
        <v>3</v>
      </c>
      <c r="J6370" s="4" t="n">
        <v>3</v>
      </c>
      <c r="K6370" s="4" t="n">
        <v>5</v>
      </c>
      <c r="L6370" s="4" t="n">
        <v>14</v>
      </c>
      <c r="M6370" s="7">
        <f>SUM(I6370:L6370)</f>
        <v/>
      </c>
      <c r="N6370" s="6" t="inlineStr">
        <is>
          <t>HIDEOBJECTSで代替可</t>
        </is>
      </c>
      <c r="O6370" s="5" t="inlineStr">
        <is>
          <t>CAD Studio</t>
        </is>
      </c>
      <c r="P6370" s="5" t="inlineStr">
        <is>
          <t>CAD Studio</t>
        </is>
      </c>
      <c r="Q6370" s="8" t="inlineStr">
        <is>
          <t>開く</t>
        </is>
      </c>
      <c r="R6370" s="5" t="inlineStr">
        <is>
          <t>配布ページからダウンロード</t>
        </is>
      </c>
      <c r="S6370" s="5" t="inlineStr">
        <is>
          <t>ソース/暗号化（.vlx）混在</t>
        </is>
      </c>
      <c r="T6370" s="5" t="inlineStr"/>
      <c r="U6370" s="5" t="inlineStr">
        <is>
          <t>W6369</t>
        </is>
      </c>
    </row>
    <row r="6371">
      <c r="A6371" s="4">
        <f>RANK(M6371,$M$2:$M$6943)</f>
        <v/>
      </c>
      <c r="B6371" s="5" t="inlineStr">
        <is>
          <t>英語圏</t>
        </is>
      </c>
      <c r="C6371" s="5" t="inlineStr">
        <is>
          <t>ハッチ・面積・長さ集計</t>
        </is>
      </c>
      <c r="D6371" s="5" t="inlineStr">
        <is>
          <t>その他</t>
        </is>
      </c>
      <c r="E6371" s="6" t="inlineStr">
        <is>
          <t>その他</t>
        </is>
      </c>
      <c r="F6371" s="5" t="inlineStr">
        <is>
          <t>HOP</t>
        </is>
      </c>
      <c r="G6371" s="6" t="inlineStr">
        <is>
          <t>hop.lsp</t>
        </is>
      </c>
      <c r="H6371" s="6" t="inlineStr">
        <is>
          <t>ハッチング原点を制御</t>
        </is>
      </c>
      <c r="I6371" s="4" t="n">
        <v>6</v>
      </c>
      <c r="J6371" s="4" t="n">
        <v>5</v>
      </c>
      <c r="K6371" s="4" t="n">
        <v>5</v>
      </c>
      <c r="L6371" s="4" t="n">
        <v>9</v>
      </c>
      <c r="M6371" s="7">
        <f>SUM(I6371:L6371)</f>
        <v/>
      </c>
      <c r="N6371" s="6" t="inlineStr">
        <is>
          <t>原点指定で代替</t>
        </is>
      </c>
      <c r="O6371" s="5" t="inlineStr">
        <is>
          <t>Henry C. Francis (ParaCADD)</t>
        </is>
      </c>
      <c r="P6371" s="5" t="inlineStr">
        <is>
          <t>ParaCADD</t>
        </is>
      </c>
      <c r="Q6371" s="8" t="inlineStr">
        <is>
          <t>開く</t>
        </is>
      </c>
      <c r="R6371" s="5" t="inlineStr">
        <is>
          <t>配布ページからダウンロード</t>
        </is>
      </c>
      <c r="S6371" s="5" t="inlineStr">
        <is>
          <t>ソース</t>
        </is>
      </c>
      <c r="T6371" s="5" t="inlineStr"/>
      <c r="U6371" s="5" t="inlineStr">
        <is>
          <t>W6370</t>
        </is>
      </c>
    </row>
    <row r="6372">
      <c r="A6372" s="4">
        <f>RANK(M6372,$M$2:$M$6943)</f>
        <v/>
      </c>
      <c r="B6372" s="5" t="inlineStr">
        <is>
          <t>ロシア語圏</t>
        </is>
      </c>
      <c r="C6372" s="5" t="inlineStr">
        <is>
          <t>19</t>
        </is>
      </c>
      <c r="D6372" s="5" t="inlineStr">
        <is>
          <t>T28</t>
        </is>
      </c>
      <c r="E6372" s="6" t="inlineStr">
        <is>
          <t>作業環境の保存・復元</t>
        </is>
      </c>
      <c r="F6372" s="5" t="inlineStr">
        <is>
          <t>-</t>
        </is>
      </c>
      <c r="G6372" s="6" t="inlineStr">
        <is>
          <t>Icon-menu - программа создает панель TOOLBAR с иконками программ VLX, с записью в окне макросов</t>
        </is>
      </c>
      <c r="H6372" s="6" t="inlineStr">
        <is>
          <t>VLXのアイコンツールバーを作成</t>
        </is>
      </c>
      <c r="I6372" s="4" t="n">
        <v>8</v>
      </c>
      <c r="J6372" s="4" t="n">
        <v>7</v>
      </c>
      <c r="K6372" s="4" t="n">
        <v>5</v>
      </c>
      <c r="L6372" s="4" t="n">
        <v>5</v>
      </c>
      <c r="M6372" s="7">
        <f>SUM(I6372:L6372)</f>
        <v/>
      </c>
      <c r="N6372" s="6" t="inlineStr">
        <is>
          <t>ツールバー自作支援</t>
        </is>
      </c>
      <c r="O6372" s="5" t="inlineStr">
        <is>
          <t>Владимир Колосов</t>
        </is>
      </c>
      <c r="P6372" s="5" t="inlineStr">
        <is>
          <t>dwg.ru</t>
        </is>
      </c>
      <c r="Q6372" s="8" t="inlineStr">
        <is>
          <t>開く</t>
        </is>
      </c>
      <c r="R6372" s="5" t="inlineStr">
        <is>
          <t>ログイン・会員登録が必要</t>
        </is>
      </c>
      <c r="S6372" s="5" t="inlineStr">
        <is>
          <t>不明</t>
        </is>
      </c>
      <c r="T6372" s="5" t="inlineStr"/>
      <c r="U6372" s="5" t="inlineStr">
        <is>
          <t>W6371</t>
        </is>
      </c>
    </row>
    <row r="6373">
      <c r="A6373" s="4">
        <f>RANK(M6373,$M$2:$M$6943)</f>
        <v/>
      </c>
      <c r="B6373" s="5" t="inlineStr">
        <is>
          <t>ロシア語圏</t>
        </is>
      </c>
      <c r="C6373" s="5" t="inlineStr">
        <is>
          <t>01</t>
        </is>
      </c>
      <c r="D6373" s="5" t="inlineStr">
        <is>
          <t>T12</t>
        </is>
      </c>
      <c r="E6373" s="6" t="inlineStr">
        <is>
          <t>文字の一括検索・置換</t>
        </is>
      </c>
      <c r="F6373" s="5" t="inlineStr">
        <is>
          <t>-</t>
        </is>
      </c>
      <c r="G6373" s="6" t="inlineStr">
        <is>
          <t>instDst</t>
        </is>
      </c>
      <c r="H6373" s="6" t="inlineStr">
        <is>
          <t>DTEXT形式の複数行テキストエディタ</t>
        </is>
      </c>
      <c r="I6373" s="4" t="n">
        <v>6</v>
      </c>
      <c r="J6373" s="4" t="n">
        <v>6</v>
      </c>
      <c r="K6373" s="4" t="n">
        <v>5</v>
      </c>
      <c r="L6373" s="4" t="n">
        <v>8</v>
      </c>
      <c r="M6373" s="7">
        <f>SUM(I6373:L6373)</f>
        <v/>
      </c>
      <c r="N6373" s="6" t="inlineStr">
        <is>
          <t>旧版向けエディタ</t>
        </is>
      </c>
      <c r="O6373" s="5" t="inlineStr">
        <is>
          <t>Александр Болкунов</t>
        </is>
      </c>
      <c r="P6373" s="5" t="inlineStr">
        <is>
          <t>cad.dp.ua</t>
        </is>
      </c>
      <c r="Q6373" s="8" t="inlineStr">
        <is>
          <t>開く</t>
        </is>
      </c>
      <c r="R6373" s="5" t="inlineStr">
        <is>
          <t>配布ページからダウンロード</t>
        </is>
      </c>
      <c r="S6373" s="5" t="inlineStr">
        <is>
          <t>不明</t>
        </is>
      </c>
      <c r="T6373" s="5" t="inlineStr"/>
      <c r="U6373" s="5" t="inlineStr">
        <is>
          <t>W6372</t>
        </is>
      </c>
    </row>
    <row r="6374">
      <c r="A6374" s="4">
        <f>RANK(M6374,$M$2:$M$6943)</f>
        <v/>
      </c>
      <c r="B6374" s="5" t="inlineStr">
        <is>
          <t>ロシア語圏</t>
        </is>
      </c>
      <c r="C6374" s="5" t="inlineStr">
        <is>
          <t>01</t>
        </is>
      </c>
      <c r="D6374" s="5" t="inlineStr">
        <is>
          <t>T12</t>
        </is>
      </c>
      <c r="E6374" s="6" t="inlineStr">
        <is>
          <t>文字の一括検索・置換</t>
        </is>
      </c>
      <c r="F6374" s="5" t="inlineStr">
        <is>
          <t>-</t>
        </is>
      </c>
      <c r="G6374" s="6" t="inlineStr">
        <is>
          <t>instMSt</t>
        </is>
      </c>
      <c r="H6374" s="6" t="inlineStr">
        <is>
          <t>MTEXT用多機能ダイアログエディタ</t>
        </is>
      </c>
      <c r="I6374" s="4" t="n">
        <v>6</v>
      </c>
      <c r="J6374" s="4" t="n">
        <v>6</v>
      </c>
      <c r="K6374" s="4" t="n">
        <v>5</v>
      </c>
      <c r="L6374" s="4" t="n">
        <v>8</v>
      </c>
      <c r="M6374" s="7">
        <f>SUM(I6374:L6374)</f>
        <v/>
      </c>
      <c r="N6374" s="6" t="inlineStr">
        <is>
          <t>標準エディタで可</t>
        </is>
      </c>
      <c r="O6374" s="5" t="inlineStr">
        <is>
          <t>Александр Болкунов</t>
        </is>
      </c>
      <c r="P6374" s="5" t="inlineStr">
        <is>
          <t>cad.dp.ua</t>
        </is>
      </c>
      <c r="Q6374" s="8" t="inlineStr">
        <is>
          <t>開く</t>
        </is>
      </c>
      <c r="R6374" s="5" t="inlineStr">
        <is>
          <t>配布ページからダウンロード</t>
        </is>
      </c>
      <c r="S6374" s="5" t="inlineStr">
        <is>
          <t>不明</t>
        </is>
      </c>
      <c r="T6374" s="5" t="inlineStr"/>
      <c r="U6374" s="5" t="inlineStr">
        <is>
          <t>W6373</t>
        </is>
      </c>
    </row>
    <row r="6375">
      <c r="A6375" s="4">
        <f>RANK(M6375,$M$2:$M$6943)</f>
        <v/>
      </c>
      <c r="B6375" s="5" t="inlineStr">
        <is>
          <t>日本</t>
        </is>
      </c>
      <c r="C6375" s="5" t="inlineStr">
        <is>
          <t>座標・測量・土木</t>
        </is>
      </c>
      <c r="D6375" s="5" t="inlineStr">
        <is>
          <t>T27</t>
        </is>
      </c>
      <c r="E6375" s="6" t="inlineStr">
        <is>
          <t>測量・土木：座標・レベル・縦断</t>
        </is>
      </c>
      <c r="F6375" s="5" t="inlineStr">
        <is>
          <t>k</t>
        </is>
      </c>
      <c r="G6375" s="6" t="inlineStr">
        <is>
          <t>k.lsp</t>
        </is>
      </c>
      <c r="H6375" s="6" t="inlineStr">
        <is>
          <t>ダイアログで座標指定</t>
        </is>
      </c>
      <c r="I6375" s="4" t="n">
        <v>5</v>
      </c>
      <c r="J6375" s="4" t="n">
        <v>5</v>
      </c>
      <c r="K6375" s="4" t="n">
        <v>5</v>
      </c>
      <c r="L6375" s="4" t="n">
        <v>10</v>
      </c>
      <c r="M6375" s="7">
        <f>SUM(I6375:L6375)</f>
        <v/>
      </c>
      <c r="N6375" s="6" t="inlineStr">
        <is>
          <t>座標入力は標準で可</t>
        </is>
      </c>
      <c r="O6375" s="5" t="inlineStr"/>
      <c r="P6375" s="5" t="inlineStr">
        <is>
          <t>asahi-net ~ea5h-ab</t>
        </is>
      </c>
      <c r="Q6375" s="8" t="inlineStr">
        <is>
          <t>開く</t>
        </is>
      </c>
      <c r="R6375" s="5" t="inlineStr">
        <is>
          <t>配布ページからダウンロード</t>
        </is>
      </c>
      <c r="S6375" s="5" t="inlineStr">
        <is>
          <t>ソース</t>
        </is>
      </c>
      <c r="T6375" s="5" t="inlineStr"/>
      <c r="U6375" s="5" t="inlineStr">
        <is>
          <t>W6374</t>
        </is>
      </c>
    </row>
    <row r="6376">
      <c r="A6376" s="4">
        <f>RANK(M6376,$M$2:$M$6943)</f>
        <v/>
      </c>
      <c r="B6376" s="5" t="inlineStr">
        <is>
          <t>英語圏</t>
        </is>
      </c>
      <c r="C6376" s="5" t="inlineStr">
        <is>
          <t>LISP開発用の部品</t>
        </is>
      </c>
      <c r="D6376" s="5" t="inlineStr">
        <is>
          <t>その他</t>
        </is>
      </c>
      <c r="E6376" s="6" t="inlineStr">
        <is>
          <t>その他</t>
        </is>
      </c>
      <c r="F6376" s="5" t="inlineStr">
        <is>
          <t>KKELV</t>
        </is>
      </c>
      <c r="G6376" s="6" t="inlineStr">
        <is>
          <t>kkelv.lsp</t>
        </is>
      </c>
      <c r="H6376" s="6" t="inlineStr">
        <is>
          <t>atoms-family保護ファイルを作成</t>
        </is>
      </c>
      <c r="I6376" s="4" t="n">
        <v>10</v>
      </c>
      <c r="J6376" s="4" t="n">
        <v>8</v>
      </c>
      <c r="K6376" s="4" t="n">
        <v>3</v>
      </c>
      <c r="L6376" s="4" t="n">
        <v>4</v>
      </c>
      <c r="M6376" s="7">
        <f>SUM(I6376:L6376)</f>
        <v/>
      </c>
      <c r="N6376" s="6" t="inlineStr">
        <is>
          <t>atoms保護ファイル作成</t>
        </is>
      </c>
      <c r="O6376" s="5" t="inlineStr">
        <is>
          <t>Henry C. Francis (ParaCADD)</t>
        </is>
      </c>
      <c r="P6376" s="5" t="inlineStr">
        <is>
          <t>ParaCADD</t>
        </is>
      </c>
      <c r="Q6376" s="8" t="inlineStr">
        <is>
          <t>開く</t>
        </is>
      </c>
      <c r="R6376" s="5" t="inlineStr">
        <is>
          <t>配布ページからダウンロード</t>
        </is>
      </c>
      <c r="S6376" s="5" t="inlineStr">
        <is>
          <t>ソース</t>
        </is>
      </c>
      <c r="T6376" s="5" t="inlineStr"/>
      <c r="U6376" s="5" t="inlineStr">
        <is>
          <t>W6375</t>
        </is>
      </c>
    </row>
    <row r="6377">
      <c r="A6377" s="4">
        <f>RANK(M6377,$M$2:$M$6943)</f>
        <v/>
      </c>
      <c r="B6377" s="5" t="inlineStr">
        <is>
          <t>英語圏</t>
        </is>
      </c>
      <c r="C6377" s="5" t="inlineStr">
        <is>
          <t>その他</t>
        </is>
      </c>
      <c r="D6377" s="5" t="inlineStr">
        <is>
          <t>その他</t>
        </is>
      </c>
      <c r="E6377" s="6" t="inlineStr">
        <is>
          <t>その他</t>
        </is>
      </c>
      <c r="F6377" s="5" t="inlineStr">
        <is>
          <t>koch</t>
        </is>
      </c>
      <c r="G6377" s="6" t="inlineStr">
        <is>
          <t>Koch Snowflake</t>
        </is>
      </c>
      <c r="H6377" s="6" t="inlineStr">
        <is>
          <t>コッホ雪片を作図</t>
        </is>
      </c>
      <c r="I6377" s="4" t="n">
        <v>13</v>
      </c>
      <c r="J6377" s="4" t="n">
        <v>9</v>
      </c>
      <c r="K6377" s="4" t="n">
        <v>1</v>
      </c>
      <c r="L6377" s="4" t="n">
        <v>2</v>
      </c>
      <c r="M6377" s="7">
        <f>SUM(I6377:L6377)</f>
        <v/>
      </c>
      <c r="N6377" s="6" t="inlineStr">
        <is>
          <t>娯楽・数学作図</t>
        </is>
      </c>
      <c r="O6377" s="5" t="inlineStr">
        <is>
          <t>Lee Mac</t>
        </is>
      </c>
      <c r="P6377" s="5" t="inlineStr">
        <is>
          <t>Lee Mac Programming</t>
        </is>
      </c>
      <c r="Q6377" s="8" t="inlineStr">
        <is>
          <t>開く</t>
        </is>
      </c>
      <c r="R6377" s="5" t="inlineStr">
        <is>
          <t>配布ページからダウンロード</t>
        </is>
      </c>
      <c r="S6377" s="5" t="inlineStr">
        <is>
          <t>ソース</t>
        </is>
      </c>
      <c r="T6377" s="5" t="inlineStr"/>
      <c r="U6377" s="5" t="inlineStr">
        <is>
          <t>W6376</t>
        </is>
      </c>
    </row>
    <row r="6378">
      <c r="A6378" s="4">
        <f>RANK(M6378,$M$2:$M$6943)</f>
        <v/>
      </c>
      <c r="B6378" s="5" t="inlineStr">
        <is>
          <t>英語圏</t>
        </is>
      </c>
      <c r="C6378" s="5" t="inlineStr">
        <is>
          <t>画層</t>
        </is>
      </c>
      <c r="D6378" s="5" t="inlineStr">
        <is>
          <t>T18</t>
        </is>
      </c>
      <c r="E6378" s="6" t="inlineStr">
        <is>
          <t>画層の自動振り分け・標準化</t>
        </is>
      </c>
      <c r="F6378" s="5" t="inlineStr">
        <is>
          <t>LAFRZ</t>
        </is>
      </c>
      <c r="G6378" s="6" t="inlineStr">
        <is>
          <t>lafrz.lsp</t>
        </is>
      </c>
      <c r="H6378" s="6" t="inlineStr">
        <is>
          <t>選択図形の画層をフリーズ</t>
        </is>
      </c>
      <c r="I6378" s="4" t="n">
        <v>3</v>
      </c>
      <c r="J6378" s="4" t="n">
        <v>2</v>
      </c>
      <c r="K6378" s="4" t="n">
        <v>4</v>
      </c>
      <c r="L6378" s="4" t="n">
        <v>16</v>
      </c>
      <c r="M6378" s="7">
        <f>SUM(I6378:L6378)</f>
        <v/>
      </c>
      <c r="N6378" s="6" t="inlineStr">
        <is>
          <t>LAYFRZで代替可</t>
        </is>
      </c>
      <c r="O6378" s="5" t="inlineStr">
        <is>
          <t>Henry C. Francis (ParaCADD)</t>
        </is>
      </c>
      <c r="P6378" s="5" t="inlineStr">
        <is>
          <t>ParaCADD</t>
        </is>
      </c>
      <c r="Q6378" s="8" t="inlineStr">
        <is>
          <t>開く</t>
        </is>
      </c>
      <c r="R6378" s="5" t="inlineStr">
        <is>
          <t>配布ページからダウンロード</t>
        </is>
      </c>
      <c r="S6378" s="5" t="inlineStr">
        <is>
          <t>ソース</t>
        </is>
      </c>
      <c r="T6378" s="5" t="inlineStr"/>
      <c r="U6378" s="5" t="inlineStr">
        <is>
          <t>W6377</t>
        </is>
      </c>
    </row>
    <row r="6379">
      <c r="A6379" s="4">
        <f>RANK(M6379,$M$2:$M$6943)</f>
        <v/>
      </c>
      <c r="B6379" s="5" t="inlineStr">
        <is>
          <t>英語圏</t>
        </is>
      </c>
      <c r="C6379" s="5" t="inlineStr">
        <is>
          <t>座標・測量・土木</t>
        </is>
      </c>
      <c r="D6379" s="5" t="inlineStr">
        <is>
          <t>T27,T18</t>
        </is>
      </c>
      <c r="E6379" s="6" t="inlineStr">
        <is>
          <t>測量・土木：座標・レベル・縦断、画層の自動振り分け・標準化</t>
        </is>
      </c>
      <c r="F6379" s="5" t="inlineStr">
        <is>
          <t>LAS</t>
        </is>
      </c>
      <c r="G6379" s="6" t="inlineStr">
        <is>
          <t>LAS</t>
        </is>
      </c>
      <c r="H6379" s="6" t="inlineStr">
        <is>
          <t>セグメントラベルの画層設定(C3D)</t>
        </is>
      </c>
      <c r="I6379" s="4" t="n">
        <v>8</v>
      </c>
      <c r="J6379" s="4" t="n">
        <v>6</v>
      </c>
      <c r="K6379" s="4" t="n">
        <v>8</v>
      </c>
      <c r="L6379" s="4" t="n">
        <v>3</v>
      </c>
      <c r="M6379" s="7">
        <f>SUM(I6379:L6379)</f>
        <v/>
      </c>
      <c r="N6379" s="6" t="inlineStr">
        <is>
          <t>C3D専用設定</t>
        </is>
      </c>
      <c r="O6379" s="5" t="inlineStr">
        <is>
          <t>Alan J. Thompson (alanjt)</t>
        </is>
      </c>
      <c r="P6379" s="5" t="inlineStr">
        <is>
          <t>CADTutor</t>
        </is>
      </c>
      <c r="Q6379" s="8" t="inlineStr">
        <is>
          <t>開く</t>
        </is>
      </c>
      <c r="R6379" s="5" t="inlineStr">
        <is>
          <t>ページ内にコード掲載</t>
        </is>
      </c>
      <c r="S6379" s="5" t="inlineStr">
        <is>
          <t>ソース</t>
        </is>
      </c>
      <c r="T6379" s="5" t="inlineStr"/>
      <c r="U6379" s="5" t="inlineStr">
        <is>
          <t>W6378</t>
        </is>
      </c>
    </row>
    <row r="6380">
      <c r="A6380" s="4">
        <f>RANK(M6380,$M$2:$M$6943)</f>
        <v/>
      </c>
      <c r="B6380" s="5" t="inlineStr">
        <is>
          <t>中国語圏</t>
        </is>
      </c>
      <c r="C6380" s="5" t="inlineStr">
        <is>
          <t>LISP開発用の部品</t>
        </is>
      </c>
      <c r="D6380" s="5" t="inlineStr">
        <is>
          <t>その他,T18</t>
        </is>
      </c>
      <c r="E6380" s="6" t="inlineStr">
        <is>
          <t>その他、画層の自動振り分け・標準化</t>
        </is>
      </c>
      <c r="F6380" s="5" t="inlineStr">
        <is>
          <t>-</t>
        </is>
      </c>
      <c r="G6380" s="6" t="inlineStr">
        <is>
          <t>layer: 图层</t>
        </is>
      </c>
      <c r="H6380" s="6" t="inlineStr">
        <is>
          <t>画層の作成・凍結・削除等の関数</t>
        </is>
      </c>
      <c r="I6380" s="4" t="n">
        <v>5</v>
      </c>
      <c r="J6380" s="4" t="n">
        <v>3</v>
      </c>
      <c r="K6380" s="4" t="n">
        <v>4</v>
      </c>
      <c r="L6380" s="4" t="n">
        <v>13</v>
      </c>
      <c r="M6380" s="7">
        <f>SUM(I6380:L6380)</f>
        <v/>
      </c>
      <c r="N6380" s="6" t="inlineStr">
        <is>
          <t>定番ラッパー</t>
        </is>
      </c>
      <c r="O6380" s="5" t="inlineStr">
        <is>
          <t>VitalGG</t>
        </is>
      </c>
      <c r="P6380" s="5" t="inlineStr">
        <is>
          <t>GitHub: atlisp-org/atlisp-lib</t>
        </is>
      </c>
      <c r="Q6380" s="8" t="inlineStr">
        <is>
          <t>開く</t>
        </is>
      </c>
      <c r="R6380" s="5" t="inlineStr">
        <is>
          <t>GitHub（一括取得可）</t>
        </is>
      </c>
      <c r="S6380" s="5" t="inlineStr">
        <is>
          <t>ソース</t>
        </is>
      </c>
      <c r="T6380" s="5" t="inlineStr"/>
      <c r="U6380" s="5" t="inlineStr">
        <is>
          <t>W6379</t>
        </is>
      </c>
    </row>
    <row r="6381">
      <c r="A6381" s="4">
        <f>RANK(M6381,$M$2:$M$6943)</f>
        <v/>
      </c>
      <c r="B6381" s="5" t="inlineStr">
        <is>
          <t>英語圏</t>
        </is>
      </c>
      <c r="C6381" s="5" t="inlineStr">
        <is>
          <t>LISP開発用の部品</t>
        </is>
      </c>
      <c r="D6381" s="5" t="inlineStr">
        <is>
          <t>その他</t>
        </is>
      </c>
      <c r="E6381" s="6" t="inlineStr">
        <is>
          <t>その他</t>
        </is>
      </c>
      <c r="F6381" s="5" t="inlineStr">
        <is>
          <t>Lsp2Fas</t>
        </is>
      </c>
      <c r="G6381" s="6" t="inlineStr">
        <is>
          <t>Lsp2Fas</t>
        </is>
      </c>
      <c r="H6381" s="6" t="inlineStr">
        <is>
          <t>LSPをFASにコンパイル</t>
        </is>
      </c>
      <c r="I6381" s="4" t="n">
        <v>10</v>
      </c>
      <c r="J6381" s="4" t="n">
        <v>6</v>
      </c>
      <c r="K6381" s="4" t="n">
        <v>4</v>
      </c>
      <c r="L6381" s="4" t="n">
        <v>5</v>
      </c>
      <c r="M6381" s="7">
        <f>SUM(I6381:L6381)</f>
        <v/>
      </c>
      <c r="N6381" s="6" t="inlineStr">
        <is>
          <t>FASコンパイル</t>
        </is>
      </c>
      <c r="O6381" s="5" t="inlineStr">
        <is>
          <t>Alan J. Thompson (alanjt)</t>
        </is>
      </c>
      <c r="P6381" s="5" t="inlineStr">
        <is>
          <t>CADTutor</t>
        </is>
      </c>
      <c r="Q6381" s="8" t="inlineStr">
        <is>
          <t>開く</t>
        </is>
      </c>
      <c r="R6381" s="5" t="inlineStr">
        <is>
          <t>ページ内にコード掲載</t>
        </is>
      </c>
      <c r="S6381" s="5" t="inlineStr">
        <is>
          <t>ソース</t>
        </is>
      </c>
      <c r="T6381" s="5" t="inlineStr"/>
      <c r="U6381" s="5" t="inlineStr">
        <is>
          <t>W6380</t>
        </is>
      </c>
    </row>
    <row r="6382">
      <c r="A6382" s="4">
        <f>RANK(M6382,$M$2:$M$6943)</f>
        <v/>
      </c>
      <c r="B6382" s="5" t="inlineStr">
        <is>
          <t>日本</t>
        </is>
      </c>
      <c r="C6382" s="5" t="inlineStr">
        <is>
          <t>設定・環境</t>
        </is>
      </c>
      <c r="D6382" s="5" t="inlineStr">
        <is>
          <t>その他</t>
        </is>
      </c>
      <c r="E6382" s="6" t="inlineStr">
        <is>
          <t>その他</t>
        </is>
      </c>
      <c r="F6382" s="5" t="inlineStr">
        <is>
          <t>mm</t>
        </is>
      </c>
      <c r="G6382" s="6" t="inlineStr">
        <is>
          <t>mm.lsp</t>
        </is>
      </c>
      <c r="H6382" s="6" t="inlineStr">
        <is>
          <t>割込みで2点の中点を取得</t>
        </is>
      </c>
      <c r="I6382" s="4" t="n">
        <v>3</v>
      </c>
      <c r="J6382" s="4" t="n">
        <v>5</v>
      </c>
      <c r="K6382" s="4" t="n">
        <v>5</v>
      </c>
      <c r="L6382" s="4" t="n">
        <v>12</v>
      </c>
      <c r="M6382" s="7">
        <f>SUM(I6382:L6382)</f>
        <v/>
      </c>
      <c r="N6382" s="6" t="inlineStr">
        <is>
          <t>M2P/中点osnapで代替可</t>
        </is>
      </c>
      <c r="O6382" s="5" t="inlineStr"/>
      <c r="P6382" s="5" t="inlineStr">
        <is>
          <t>asahi-net ~ea5h-ab</t>
        </is>
      </c>
      <c r="Q6382" s="8" t="inlineStr">
        <is>
          <t>開く</t>
        </is>
      </c>
      <c r="R6382" s="5" t="inlineStr">
        <is>
          <t>配布ページからダウンロード</t>
        </is>
      </c>
      <c r="S6382" s="5" t="inlineStr">
        <is>
          <t>ソース</t>
        </is>
      </c>
      <c r="T6382" s="5" t="inlineStr"/>
      <c r="U6382" s="5" t="inlineStr">
        <is>
          <t>W6381</t>
        </is>
      </c>
    </row>
    <row r="6383">
      <c r="A6383" s="4">
        <f>RANK(M6383,$M$2:$M$6943)</f>
        <v/>
      </c>
      <c r="B6383" s="5" t="inlineStr">
        <is>
          <t>英語圏</t>
        </is>
      </c>
      <c r="C6383" s="5" t="inlineStr">
        <is>
          <t>線・ポリライン編集</t>
        </is>
      </c>
      <c r="D6383" s="5" t="inlineStr">
        <is>
          <t>その他</t>
        </is>
      </c>
      <c r="E6383" s="6" t="inlineStr">
        <is>
          <t>その他</t>
        </is>
      </c>
      <c r="F6383" s="5" t="inlineStr">
        <is>
          <t>MPDROP</t>
        </is>
      </c>
      <c r="G6383" s="6" t="inlineStr">
        <is>
          <t>mpdrop.lsp</t>
        </is>
      </c>
      <c r="H6383" s="6" t="inlineStr">
        <is>
          <t>MPOLYGONをポリラインに変換</t>
        </is>
      </c>
      <c r="I6383" s="4" t="n">
        <v>10</v>
      </c>
      <c r="J6383" s="4" t="n">
        <v>6</v>
      </c>
      <c r="K6383" s="4" t="n">
        <v>6</v>
      </c>
      <c r="L6383" s="4" t="n">
        <v>3</v>
      </c>
      <c r="M6383" s="7">
        <f>SUM(I6383:L6383)</f>
        <v/>
      </c>
      <c r="N6383" s="6" t="inlineStr">
        <is>
          <t>MPOLYGON限定</t>
        </is>
      </c>
      <c r="O6383" s="5" t="inlineStr">
        <is>
          <t>Henry C. Francis (ParaCADD)</t>
        </is>
      </c>
      <c r="P6383" s="5" t="inlineStr">
        <is>
          <t>ParaCADD</t>
        </is>
      </c>
      <c r="Q6383" s="8" t="inlineStr">
        <is>
          <t>開く</t>
        </is>
      </c>
      <c r="R6383" s="5" t="inlineStr">
        <is>
          <t>配布ページからダウンロード</t>
        </is>
      </c>
      <c r="S6383" s="5" t="inlineStr">
        <is>
          <t>ソース</t>
        </is>
      </c>
      <c r="T6383" s="5" t="inlineStr"/>
      <c r="U6383" s="5" t="inlineStr">
        <is>
          <t>W6382</t>
        </is>
      </c>
    </row>
    <row r="6384">
      <c r="A6384" s="4">
        <f>RANK(M6384,$M$2:$M$6943)</f>
        <v/>
      </c>
      <c r="B6384" s="5" t="inlineStr">
        <is>
          <t>英語圏</t>
        </is>
      </c>
      <c r="C6384" s="5" t="inlineStr">
        <is>
          <t>作図</t>
        </is>
      </c>
      <c r="D6384" s="5" t="inlineStr">
        <is>
          <t>その他</t>
        </is>
      </c>
      <c r="E6384" s="6" t="inlineStr">
        <is>
          <t>その他</t>
        </is>
      </c>
      <c r="F6384" s="5" t="inlineStr">
        <is>
          <t>MPN</t>
        </is>
      </c>
      <c r="G6384" s="6" t="inlineStr">
        <is>
          <t>mpn.lsp</t>
        </is>
      </c>
      <c r="H6384" s="6" t="inlineStr">
        <is>
          <t>方位記号Nを配置</t>
        </is>
      </c>
      <c r="I6384" s="4" t="n">
        <v>8</v>
      </c>
      <c r="J6384" s="4" t="n">
        <v>3</v>
      </c>
      <c r="K6384" s="4" t="n">
        <v>4</v>
      </c>
      <c r="L6384" s="4" t="n">
        <v>10</v>
      </c>
      <c r="M6384" s="7">
        <f>SUM(I6384:L6384)</f>
        <v/>
      </c>
      <c r="N6384" s="6" t="inlineStr">
        <is>
          <t>方位記号配置</t>
        </is>
      </c>
      <c r="O6384" s="5" t="inlineStr">
        <is>
          <t>Henry C. Francis (ParaCADD)</t>
        </is>
      </c>
      <c r="P6384" s="5" t="inlineStr">
        <is>
          <t>ParaCADD</t>
        </is>
      </c>
      <c r="Q6384" s="8" t="inlineStr">
        <is>
          <t>開く</t>
        </is>
      </c>
      <c r="R6384" s="5" t="inlineStr">
        <is>
          <t>配布ページからダウンロード</t>
        </is>
      </c>
      <c r="S6384" s="5" t="inlineStr">
        <is>
          <t>ソース</t>
        </is>
      </c>
      <c r="T6384" s="5" t="inlineStr"/>
      <c r="U6384" s="5" t="inlineStr">
        <is>
          <t>W6383</t>
        </is>
      </c>
    </row>
    <row r="6385">
      <c r="A6385" s="4">
        <f>RANK(M6385,$M$2:$M$6943)</f>
        <v/>
      </c>
      <c r="B6385" s="5" t="inlineStr">
        <is>
          <t>その他の地域</t>
        </is>
      </c>
      <c r="C6385" s="5" t="inlineStr">
        <is>
          <t>引出線・注記</t>
        </is>
      </c>
      <c r="D6385" s="5" t="inlineStr">
        <is>
          <t>T09</t>
        </is>
      </c>
      <c r="E6385" s="6" t="inlineStr">
        <is>
          <t>新旧図面の差分比較・雲マーク</t>
        </is>
      </c>
      <c r="F6385" s="5" t="inlineStr">
        <is>
          <t>MultiCloud</t>
        </is>
      </c>
      <c r="G6385" s="6" t="inlineStr">
        <is>
          <t>MultiCloud</t>
        </is>
      </c>
      <c r="H6385" s="6" t="inlineStr">
        <is>
          <t>多オプションの改訂雲マーク作図</t>
        </is>
      </c>
      <c r="I6385" s="4" t="n">
        <v>3</v>
      </c>
      <c r="J6385" s="4" t="n">
        <v>6</v>
      </c>
      <c r="K6385" s="4" t="n">
        <v>4</v>
      </c>
      <c r="L6385" s="4" t="n">
        <v>12</v>
      </c>
      <c r="M6385" s="7">
        <f>SUM(I6385:L6385)</f>
        <v/>
      </c>
      <c r="N6385" s="6" t="inlineStr">
        <is>
          <t>REVCLOUDで代替可</t>
        </is>
      </c>
      <c r="O6385" s="5" t="inlineStr"/>
      <c r="P6385" s="5" t="inlineStr">
        <is>
          <t>AditivoCAD</t>
        </is>
      </c>
      <c r="Q6385" s="8" t="inlineStr">
        <is>
          <t>開く</t>
        </is>
      </c>
      <c r="R6385" s="5" t="inlineStr">
        <is>
          <t>配布ページからダウンロード</t>
        </is>
      </c>
      <c r="S6385" s="5" t="inlineStr">
        <is>
          <t>不明</t>
        </is>
      </c>
      <c r="T6385" s="5" t="inlineStr"/>
      <c r="U6385" s="5" t="inlineStr">
        <is>
          <t>W6384</t>
        </is>
      </c>
    </row>
    <row r="6386">
      <c r="A6386" s="4">
        <f>RANK(M6386,$M$2:$M$6943)</f>
        <v/>
      </c>
      <c r="B6386" s="5" t="inlineStr">
        <is>
          <t>英語圏</t>
        </is>
      </c>
      <c r="C6386" s="5" t="inlineStr">
        <is>
          <t>ブロック・属性</t>
        </is>
      </c>
      <c r="D6386" s="5" t="inlineStr">
        <is>
          <t>T19</t>
        </is>
      </c>
      <c r="E6386" s="6" t="inlineStr">
        <is>
          <t>ブロックの置換・再定義・自動ブロック化</t>
        </is>
      </c>
      <c r="F6386" s="5" t="inlineStr">
        <is>
          <t>MXPLODE</t>
        </is>
      </c>
      <c r="G6386" s="6" t="inlineStr">
        <is>
          <t>mxplode.lsp</t>
        </is>
      </c>
      <c r="H6386" s="6" t="inlineStr">
        <is>
          <t>ブロックを分解</t>
        </is>
      </c>
      <c r="I6386" s="4" t="n">
        <v>4</v>
      </c>
      <c r="J6386" s="4" t="n">
        <v>3</v>
      </c>
      <c r="K6386" s="4" t="n">
        <v>4</v>
      </c>
      <c r="L6386" s="4" t="n">
        <v>14</v>
      </c>
      <c r="M6386" s="7">
        <f>SUM(I6386:L6386)</f>
        <v/>
      </c>
      <c r="N6386" s="6" t="inlineStr">
        <is>
          <t>EXPLODEで代替可</t>
        </is>
      </c>
      <c r="O6386" s="5" t="inlineStr">
        <is>
          <t>Autodesk Training Dept.</t>
        </is>
      </c>
      <c r="P6386" s="5" t="inlineStr">
        <is>
          <t>ParaCADD</t>
        </is>
      </c>
      <c r="Q6386" s="8" t="inlineStr">
        <is>
          <t>開く</t>
        </is>
      </c>
      <c r="R6386" s="5" t="inlineStr">
        <is>
          <t>配布ページからダウンロード</t>
        </is>
      </c>
      <c r="S6386" s="5" t="inlineStr">
        <is>
          <t>ソース</t>
        </is>
      </c>
      <c r="T6386" s="5" t="inlineStr"/>
      <c r="U6386" s="5" t="inlineStr">
        <is>
          <t>W6385</t>
        </is>
      </c>
    </row>
    <row r="6387">
      <c r="A6387" s="4">
        <f>RANK(M6387,$M$2:$M$6943)</f>
        <v/>
      </c>
      <c r="B6387" s="5" t="inlineStr">
        <is>
          <t>英語圏</t>
        </is>
      </c>
      <c r="C6387" s="5" t="inlineStr">
        <is>
          <t>設備</t>
        </is>
      </c>
      <c r="D6387" s="5" t="inlineStr">
        <is>
          <t>T25,T12</t>
        </is>
      </c>
      <c r="E6387" s="6" t="inlineStr">
        <is>
          <t>設備：単線→複線化、ダクト・配管の継手、文字の一括検索・置換</t>
        </is>
      </c>
      <c r="F6387" s="5" t="inlineStr">
        <is>
          <t>NMHN</t>
        </is>
      </c>
      <c r="G6387" s="6" t="inlineStr">
        <is>
          <t>nmhn.lsp</t>
        </is>
      </c>
      <c r="H6387" s="6" t="inlineStr">
        <is>
          <t>マンホール番号文字を変更</t>
        </is>
      </c>
      <c r="I6387" s="4" t="n">
        <v>8</v>
      </c>
      <c r="J6387" s="4" t="n">
        <v>6</v>
      </c>
      <c r="K6387" s="4" t="n">
        <v>7</v>
      </c>
      <c r="L6387" s="4" t="n">
        <v>4</v>
      </c>
      <c r="M6387" s="7">
        <f>SUM(I6387:L6387)</f>
        <v/>
      </c>
      <c r="N6387" s="6" t="inlineStr">
        <is>
          <t>番号文字変更</t>
        </is>
      </c>
      <c r="O6387" s="5" t="inlineStr">
        <is>
          <t>Henry C. Francis (ParaCADD)</t>
        </is>
      </c>
      <c r="P6387" s="5" t="inlineStr">
        <is>
          <t>ParaCADD</t>
        </is>
      </c>
      <c r="Q6387" s="8" t="inlineStr">
        <is>
          <t>開く</t>
        </is>
      </c>
      <c r="R6387" s="5" t="inlineStr">
        <is>
          <t>配布ページからダウンロード</t>
        </is>
      </c>
      <c r="S6387" s="5" t="inlineStr">
        <is>
          <t>ソース</t>
        </is>
      </c>
      <c r="T6387" s="5" t="inlineStr"/>
      <c r="U6387" s="5" t="inlineStr">
        <is>
          <t>W6386</t>
        </is>
      </c>
    </row>
    <row r="6388">
      <c r="A6388" s="4">
        <f>RANK(M6388,$M$2:$M$6943)</f>
        <v/>
      </c>
      <c r="B6388" s="5" t="inlineStr">
        <is>
          <t>日本</t>
        </is>
      </c>
      <c r="C6388" s="5" t="inlineStr">
        <is>
          <t>画層</t>
        </is>
      </c>
      <c r="D6388" s="5" t="inlineStr">
        <is>
          <t>T18</t>
        </is>
      </c>
      <c r="E6388" s="6" t="inlineStr">
        <is>
          <t>画層の自動振り分け・標準化</t>
        </is>
      </c>
      <c r="F6388" s="5" t="inlineStr">
        <is>
          <t>of</t>
        </is>
      </c>
      <c r="G6388" s="6" t="inlineStr">
        <is>
          <t>of.lsp</t>
        </is>
      </c>
      <c r="H6388" s="6" t="inlineStr">
        <is>
          <t>現在画層以外をOFF</t>
        </is>
      </c>
      <c r="I6388" s="4" t="n">
        <v>3</v>
      </c>
      <c r="J6388" s="4" t="n">
        <v>4</v>
      </c>
      <c r="K6388" s="4" t="n">
        <v>6</v>
      </c>
      <c r="L6388" s="4" t="n">
        <v>12</v>
      </c>
      <c r="M6388" s="7">
        <f>SUM(I6388:L6388)</f>
        <v/>
      </c>
      <c r="N6388" s="6" t="inlineStr">
        <is>
          <t>LAYISOで代替可</t>
        </is>
      </c>
      <c r="O6388" s="5" t="inlineStr"/>
      <c r="P6388" s="5" t="inlineStr">
        <is>
          <t>asahi-net ~ea5h-ab</t>
        </is>
      </c>
      <c r="Q6388" s="8" t="inlineStr">
        <is>
          <t>開く</t>
        </is>
      </c>
      <c r="R6388" s="5" t="inlineStr">
        <is>
          <t>配布ページからダウンロード</t>
        </is>
      </c>
      <c r="S6388" s="5" t="inlineStr">
        <is>
          <t>ソース</t>
        </is>
      </c>
      <c r="T6388" s="5" t="inlineStr"/>
      <c r="U6388" s="5" t="inlineStr">
        <is>
          <t>W6387</t>
        </is>
      </c>
    </row>
    <row r="6389">
      <c r="A6389" s="4">
        <f>RANK(M6389,$M$2:$M$6943)</f>
        <v/>
      </c>
      <c r="B6389" s="5" t="inlineStr">
        <is>
          <t>その他の地域</t>
        </is>
      </c>
      <c r="C6389" s="5" t="inlineStr">
        <is>
          <t>設備</t>
        </is>
      </c>
      <c r="D6389" s="5" t="inlineStr">
        <is>
          <t>T25</t>
        </is>
      </c>
      <c r="E6389" s="6" t="inlineStr">
        <is>
          <t>設備：単線→複線化、ダクト・配管の継手</t>
        </is>
      </c>
      <c r="F6389" s="5" t="inlineStr">
        <is>
          <t>PEND</t>
        </is>
      </c>
      <c r="G6389" s="6" t="inlineStr">
        <is>
          <t>PEND.ELF</t>
        </is>
      </c>
      <c r="H6389" s="6" t="inlineStr">
        <is>
          <t>管端断面を作図</t>
        </is>
      </c>
      <c r="I6389" s="4" t="n">
        <v>10</v>
      </c>
      <c r="J6389" s="4" t="n">
        <v>6</v>
      </c>
      <c r="K6389" s="4" t="n">
        <v>4</v>
      </c>
      <c r="L6389" s="4" t="n">
        <v>5</v>
      </c>
      <c r="M6389" s="7">
        <f>SUM(I6389:L6389)</f>
        <v/>
      </c>
      <c r="N6389" s="6" t="inlineStr">
        <is>
          <t>管端断面</t>
        </is>
      </c>
      <c r="O6389" s="5" t="inlineStr">
        <is>
          <t>인텔리코리아 (CADian)</t>
        </is>
      </c>
      <c r="P6389" s="5" t="inlineStr">
        <is>
          <t>CADian 리습 600</t>
        </is>
      </c>
      <c r="Q6389" s="8" t="inlineStr">
        <is>
          <t>開く</t>
        </is>
      </c>
      <c r="R6389" s="5" t="inlineStr">
        <is>
          <t>フォーラム添付（ログインが必要な場合あり）</t>
        </is>
      </c>
      <c r="S6389" s="5" t="inlineStr">
        <is>
          <t>互換CAD専用（CADian）</t>
        </is>
      </c>
      <c r="T6389" s="5" t="inlineStr">
        <is>
          <t>CADian 리습 600</t>
        </is>
      </c>
      <c r="U6389" s="5" t="inlineStr">
        <is>
          <t>W6388</t>
        </is>
      </c>
    </row>
    <row r="6390">
      <c r="A6390" s="4">
        <f>RANK(M6390,$M$2:$M$6943)</f>
        <v/>
      </c>
      <c r="B6390" s="5" t="inlineStr">
        <is>
          <t>英語圏</t>
        </is>
      </c>
      <c r="C6390" s="5" t="inlineStr">
        <is>
          <t>作図</t>
        </is>
      </c>
      <c r="D6390" s="5" t="inlineStr">
        <is>
          <t>その他</t>
        </is>
      </c>
      <c r="E6390" s="6" t="inlineStr">
        <is>
          <t>その他</t>
        </is>
      </c>
      <c r="F6390" s="5" t="inlineStr">
        <is>
          <t>PLN</t>
        </is>
      </c>
      <c r="G6390" s="6" t="inlineStr">
        <is>
          <t>pln.lsp</t>
        </is>
      </c>
      <c r="H6390" s="6" t="inlineStr">
        <is>
          <t>方位記号を配置</t>
        </is>
      </c>
      <c r="I6390" s="4" t="n">
        <v>8</v>
      </c>
      <c r="J6390" s="4" t="n">
        <v>3</v>
      </c>
      <c r="K6390" s="4" t="n">
        <v>4</v>
      </c>
      <c r="L6390" s="4" t="n">
        <v>10</v>
      </c>
      <c r="M6390" s="7">
        <f>SUM(I6390:L6390)</f>
        <v/>
      </c>
      <c r="N6390" s="6" t="inlineStr">
        <is>
          <t>方位記号配置</t>
        </is>
      </c>
      <c r="O6390" s="5" t="inlineStr">
        <is>
          <t>Henry C. Francis (ParaCADD)</t>
        </is>
      </c>
      <c r="P6390" s="5" t="inlineStr">
        <is>
          <t>ParaCADD</t>
        </is>
      </c>
      <c r="Q6390" s="8" t="inlineStr">
        <is>
          <t>開く</t>
        </is>
      </c>
      <c r="R6390" s="5" t="inlineStr">
        <is>
          <t>配布ページからダウンロード</t>
        </is>
      </c>
      <c r="S6390" s="5" t="inlineStr">
        <is>
          <t>ソース</t>
        </is>
      </c>
      <c r="T6390" s="5" t="inlineStr"/>
      <c r="U6390" s="5" t="inlineStr">
        <is>
          <t>W6389</t>
        </is>
      </c>
    </row>
    <row r="6391">
      <c r="A6391" s="4">
        <f>RANK(M6391,$M$2:$M$6943)</f>
        <v/>
      </c>
      <c r="B6391" s="5" t="inlineStr">
        <is>
          <t>英語圏</t>
        </is>
      </c>
      <c r="C6391" s="5" t="inlineStr">
        <is>
          <t>LISP開発用の部品</t>
        </is>
      </c>
      <c r="D6391" s="5" t="inlineStr">
        <is>
          <t>その他</t>
        </is>
      </c>
      <c r="E6391" s="6" t="inlineStr">
        <is>
          <t>その他</t>
        </is>
      </c>
      <c r="F6391" s="5" t="inlineStr">
        <is>
          <t>-</t>
        </is>
      </c>
      <c r="G6391" s="6" t="inlineStr">
        <is>
          <t>Popup</t>
        </is>
      </c>
      <c r="H6391" s="6" t="inlineStr">
        <is>
          <t>メッセージボックス関数</t>
        </is>
      </c>
      <c r="I6391" s="4" t="n">
        <v>9</v>
      </c>
      <c r="J6391" s="4" t="n">
        <v>5</v>
      </c>
      <c r="K6391" s="4" t="n">
        <v>4</v>
      </c>
      <c r="L6391" s="4" t="n">
        <v>7</v>
      </c>
      <c r="M6391" s="7">
        <f>SUM(I6391:L6391)</f>
        <v/>
      </c>
      <c r="N6391" s="6" t="inlineStr">
        <is>
          <t>メッセージボックス</t>
        </is>
      </c>
      <c r="O6391" s="5" t="inlineStr">
        <is>
          <t>Lee Mac</t>
        </is>
      </c>
      <c r="P6391" s="5" t="inlineStr">
        <is>
          <t>Lee Mac Programming</t>
        </is>
      </c>
      <c r="Q6391" s="8" t="inlineStr">
        <is>
          <t>開く</t>
        </is>
      </c>
      <c r="R6391" s="5" t="inlineStr">
        <is>
          <t>配布ページからダウンロード</t>
        </is>
      </c>
      <c r="S6391" s="5" t="inlineStr">
        <is>
          <t>ソース</t>
        </is>
      </c>
      <c r="T6391" s="5" t="inlineStr"/>
      <c r="U6391" s="5" t="inlineStr">
        <is>
          <t>W6390</t>
        </is>
      </c>
    </row>
    <row r="6392">
      <c r="A6392" s="4">
        <f>RANK(M6392,$M$2:$M$6943)</f>
        <v/>
      </c>
      <c r="B6392" s="5" t="inlineStr">
        <is>
          <t>英語圏</t>
        </is>
      </c>
      <c r="C6392" s="5" t="inlineStr">
        <is>
          <t>画層</t>
        </is>
      </c>
      <c r="D6392" s="5" t="inlineStr">
        <is>
          <t>T18</t>
        </is>
      </c>
      <c r="E6392" s="6" t="inlineStr">
        <is>
          <t>画層の自動振り分け・標準化</t>
        </is>
      </c>
      <c r="F6392" s="5" t="inlineStr">
        <is>
          <t>QLAY</t>
        </is>
      </c>
      <c r="G6392" s="6" t="inlineStr">
        <is>
          <t>qlay.lsp</t>
        </is>
      </c>
      <c r="H6392" s="6" t="inlineStr">
        <is>
          <t>既存画層を素早く設定</t>
        </is>
      </c>
      <c r="I6392" s="4" t="n">
        <v>4</v>
      </c>
      <c r="J6392" s="4" t="n">
        <v>3</v>
      </c>
      <c r="K6392" s="4" t="n">
        <v>4</v>
      </c>
      <c r="L6392" s="4" t="n">
        <v>14</v>
      </c>
      <c r="M6392" s="7">
        <f>SUM(I6392:L6392)</f>
        <v/>
      </c>
      <c r="N6392" s="6" t="inlineStr">
        <is>
          <t>LAYMCURで代替可</t>
        </is>
      </c>
      <c r="O6392" s="5" t="inlineStr">
        <is>
          <t>Henry C. Francis (ParaCADD)</t>
        </is>
      </c>
      <c r="P6392" s="5" t="inlineStr">
        <is>
          <t>ParaCADD</t>
        </is>
      </c>
      <c r="Q6392" s="8" t="inlineStr">
        <is>
          <t>開く</t>
        </is>
      </c>
      <c r="R6392" s="5" t="inlineStr">
        <is>
          <t>配布ページからダウンロード</t>
        </is>
      </c>
      <c r="S6392" s="5" t="inlineStr">
        <is>
          <t>ソース</t>
        </is>
      </c>
      <c r="T6392" s="5" t="inlineStr"/>
      <c r="U6392" s="5" t="inlineStr">
        <is>
          <t>W6391</t>
        </is>
      </c>
    </row>
    <row r="6393">
      <c r="A6393" s="4">
        <f>RANK(M6393,$M$2:$M$6943)</f>
        <v/>
      </c>
      <c r="B6393" s="5" t="inlineStr">
        <is>
          <t>その他の地域</t>
        </is>
      </c>
      <c r="C6393" s="5" t="inlineStr">
        <is>
          <t>構造・鉄骨・機械</t>
        </is>
      </c>
      <c r="D6393" s="5" t="inlineStr">
        <is>
          <t>その他</t>
        </is>
      </c>
      <c r="E6393" s="6" t="inlineStr">
        <is>
          <t>その他</t>
        </is>
      </c>
      <c r="F6393" s="5" t="inlineStr">
        <is>
          <t>SBAN</t>
        </is>
      </c>
      <c r="G6393" s="6" t="inlineStr">
        <is>
          <t>SBAN.elf</t>
        </is>
      </c>
      <c r="H6393" s="6" t="inlineStr">
        <is>
          <t>半分の長穴を作図</t>
        </is>
      </c>
      <c r="I6393" s="4" t="n">
        <v>10</v>
      </c>
      <c r="J6393" s="4" t="n">
        <v>6</v>
      </c>
      <c r="K6393" s="4" t="n">
        <v>4</v>
      </c>
      <c r="L6393" s="4" t="n">
        <v>5</v>
      </c>
      <c r="M6393" s="7">
        <f>SUM(I6393:L6393)</f>
        <v/>
      </c>
      <c r="N6393" s="6" t="inlineStr">
        <is>
          <t>半長穴</t>
        </is>
      </c>
      <c r="O6393" s="5" t="inlineStr">
        <is>
          <t>인텔리코리아 (CADian)</t>
        </is>
      </c>
      <c r="P6393" s="5" t="inlineStr">
        <is>
          <t>CADian 리습 600</t>
        </is>
      </c>
      <c r="Q6393" s="8" t="inlineStr">
        <is>
          <t>開く</t>
        </is>
      </c>
      <c r="R6393" s="5" t="inlineStr">
        <is>
          <t>フォーラム添付（ログインが必要な場合あり）</t>
        </is>
      </c>
      <c r="S6393" s="5" t="inlineStr">
        <is>
          <t>互換CAD専用（CADian）</t>
        </is>
      </c>
      <c r="T6393" s="5" t="inlineStr"/>
      <c r="U6393" s="5" t="inlineStr">
        <is>
          <t>W6392</t>
        </is>
      </c>
    </row>
    <row r="6394">
      <c r="A6394" s="4">
        <f>RANK(M6394,$M$2:$M$6943)</f>
        <v/>
      </c>
      <c r="B6394" s="5" t="inlineStr">
        <is>
          <t>英語圏</t>
        </is>
      </c>
      <c r="C6394" s="5" t="inlineStr">
        <is>
          <t>寸法</t>
        </is>
      </c>
      <c r="D6394" s="5" t="inlineStr">
        <is>
          <t>その他</t>
        </is>
      </c>
      <c r="E6394" s="6" t="inlineStr">
        <is>
          <t>その他</t>
        </is>
      </c>
      <c r="F6394" s="5" t="inlineStr">
        <is>
          <t>-</t>
        </is>
      </c>
      <c r="G6394" s="6" t="inlineStr">
        <is>
          <t>Set Current Dimension Style</t>
        </is>
      </c>
      <c r="H6394" s="6" t="inlineStr">
        <is>
          <t>現在の寸法スタイルを設定</t>
        </is>
      </c>
      <c r="I6394" s="4" t="n">
        <v>4</v>
      </c>
      <c r="J6394" s="4" t="n">
        <v>3</v>
      </c>
      <c r="K6394" s="4" t="n">
        <v>4</v>
      </c>
      <c r="L6394" s="4" t="n">
        <v>14</v>
      </c>
      <c r="M6394" s="7">
        <f>SUM(I6394:L6394)</f>
        <v/>
      </c>
      <c r="N6394" s="6" t="inlineStr">
        <is>
          <t>スタイル設定は標準で容易</t>
        </is>
      </c>
      <c r="O6394" s="5" t="inlineStr"/>
      <c r="P6394" s="5" t="inlineStr">
        <is>
          <t>Cadalyst CAD Tips</t>
        </is>
      </c>
      <c r="Q6394" s="8" t="inlineStr">
        <is>
          <t>開く</t>
        </is>
      </c>
      <c r="R6394" s="5" t="inlineStr">
        <is>
          <t>サイト閉鎖・リンク切れ</t>
        </is>
      </c>
      <c r="S6394" s="5" t="inlineStr">
        <is>
          <t>不明</t>
        </is>
      </c>
      <c r="T6394" s="5" t="inlineStr"/>
      <c r="U6394" s="5" t="inlineStr">
        <is>
          <t>W6393</t>
        </is>
      </c>
    </row>
    <row r="6395">
      <c r="A6395" s="4">
        <f>RANK(M6395,$M$2:$M$6943)</f>
        <v/>
      </c>
      <c r="B6395" s="5" t="inlineStr">
        <is>
          <t>英語圏</t>
        </is>
      </c>
      <c r="C6395" s="5" t="inlineStr">
        <is>
          <t>画層</t>
        </is>
      </c>
      <c r="D6395" s="5" t="inlineStr">
        <is>
          <t>T18</t>
        </is>
      </c>
      <c r="E6395" s="6" t="inlineStr">
        <is>
          <t>画層の自動振り分け・標準化</t>
        </is>
      </c>
      <c r="F6395" s="5" t="inlineStr">
        <is>
          <t>-</t>
        </is>
      </c>
      <c r="G6395" s="6" t="inlineStr">
        <is>
          <t>Set Layer from Entity (sl.lsp)</t>
        </is>
      </c>
      <c r="H6395" s="6" t="inlineStr">
        <is>
          <t>選択図形の画層を現在画層に</t>
        </is>
      </c>
      <c r="I6395" s="4" t="n">
        <v>2</v>
      </c>
      <c r="J6395" s="4" t="n">
        <v>2</v>
      </c>
      <c r="K6395" s="4" t="n">
        <v>3</v>
      </c>
      <c r="L6395" s="4" t="n">
        <v>18</v>
      </c>
      <c r="M6395" s="7">
        <f>SUM(I6395:L6395)</f>
        <v/>
      </c>
      <c r="N6395" s="6" t="inlineStr">
        <is>
          <t>LAYMCURで代替可</t>
        </is>
      </c>
      <c r="O6395" s="5" t="inlineStr"/>
      <c r="P6395" s="5" t="inlineStr">
        <is>
          <t>draftsperson.net</t>
        </is>
      </c>
      <c r="Q6395" s="8" t="inlineStr">
        <is>
          <t>開く</t>
        </is>
      </c>
      <c r="R6395" s="5" t="inlineStr">
        <is>
          <t>ファイルを直接ダウンロード</t>
        </is>
      </c>
      <c r="S6395" s="5" t="inlineStr">
        <is>
          <t>ソース</t>
        </is>
      </c>
      <c r="T6395" s="5" t="inlineStr"/>
      <c r="U6395" s="5" t="inlineStr">
        <is>
          <t>W6394</t>
        </is>
      </c>
    </row>
    <row r="6396">
      <c r="A6396" s="4">
        <f>RANK(M6396,$M$2:$M$6943)</f>
        <v/>
      </c>
      <c r="B6396" s="5" t="inlineStr">
        <is>
          <t>英語圏</t>
        </is>
      </c>
      <c r="C6396" s="5" t="inlineStr">
        <is>
          <t>外部参照・図面管理・一括処理</t>
        </is>
      </c>
      <c r="D6396" s="5" t="inlineStr">
        <is>
          <t>その他</t>
        </is>
      </c>
      <c r="E6396" s="6" t="inlineStr">
        <is>
          <t>その他</t>
        </is>
      </c>
      <c r="F6396" s="5" t="inlineStr">
        <is>
          <t>-</t>
        </is>
      </c>
      <c r="G6396" s="6" t="inlineStr">
        <is>
          <t>SOpen.lsp</t>
        </is>
      </c>
      <c r="H6396" s="6" t="inlineStr">
        <is>
          <t>SDIに依存しない図面を開く</t>
        </is>
      </c>
      <c r="I6396" s="4" t="n">
        <v>6</v>
      </c>
      <c r="J6396" s="4" t="n">
        <v>5</v>
      </c>
      <c r="K6396" s="4" t="n">
        <v>4</v>
      </c>
      <c r="L6396" s="4" t="n">
        <v>10</v>
      </c>
      <c r="M6396" s="7">
        <f>SUM(I6396:L6396)</f>
        <v/>
      </c>
      <c r="N6396" s="6" t="inlineStr">
        <is>
          <t>SDI対応オープン、旧式</t>
        </is>
      </c>
      <c r="O6396" s="5" t="inlineStr">
        <is>
          <t>JTB World (Jimmy Bergmark)</t>
        </is>
      </c>
      <c r="P6396" s="5" t="inlineStr">
        <is>
          <t>JTB World</t>
        </is>
      </c>
      <c r="Q6396" s="8" t="inlineStr">
        <is>
          <t>開く</t>
        </is>
      </c>
      <c r="R6396" s="5" t="inlineStr">
        <is>
          <t>配布ページからダウンロード</t>
        </is>
      </c>
      <c r="S6396" s="5" t="inlineStr">
        <is>
          <t>ソース</t>
        </is>
      </c>
      <c r="T6396" s="5" t="inlineStr"/>
      <c r="U6396" s="5" t="inlineStr">
        <is>
          <t>W6395</t>
        </is>
      </c>
    </row>
    <row r="6397">
      <c r="A6397" s="4">
        <f>RANK(M6397,$M$2:$M$6943)</f>
        <v/>
      </c>
      <c r="B6397" s="5" t="inlineStr">
        <is>
          <t>英語圏</t>
        </is>
      </c>
      <c r="C6397" s="5" t="inlineStr">
        <is>
          <t>LISP開発用の部品</t>
        </is>
      </c>
      <c r="D6397" s="5" t="inlineStr">
        <is>
          <t>その他</t>
        </is>
      </c>
      <c r="E6397" s="6" t="inlineStr">
        <is>
          <t>その他</t>
        </is>
      </c>
      <c r="F6397" s="5" t="inlineStr">
        <is>
          <t>-</t>
        </is>
      </c>
      <c r="G6397" s="6" t="inlineStr">
        <is>
          <t>String to List</t>
        </is>
      </c>
      <c r="H6397" s="6" t="inlineStr">
        <is>
          <t>区切り文字列分割関数</t>
        </is>
      </c>
      <c r="I6397" s="4" t="n">
        <v>8</v>
      </c>
      <c r="J6397" s="4" t="n">
        <v>5</v>
      </c>
      <c r="K6397" s="4" t="n">
        <v>4</v>
      </c>
      <c r="L6397" s="4" t="n">
        <v>8</v>
      </c>
      <c r="M6397" s="7">
        <f>SUM(I6397:L6397)</f>
        <v/>
      </c>
      <c r="N6397" s="6" t="inlineStr">
        <is>
          <t>文字列分割の定番</t>
        </is>
      </c>
      <c r="O6397" s="5" t="inlineStr">
        <is>
          <t>Lee Mac</t>
        </is>
      </c>
      <c r="P6397" s="5" t="inlineStr">
        <is>
          <t>Lee Mac Programming</t>
        </is>
      </c>
      <c r="Q6397" s="8" t="inlineStr">
        <is>
          <t>開く</t>
        </is>
      </c>
      <c r="R6397" s="5" t="inlineStr">
        <is>
          <t>配布ページからダウンロード</t>
        </is>
      </c>
      <c r="S6397" s="5" t="inlineStr">
        <is>
          <t>ソース</t>
        </is>
      </c>
      <c r="T6397" s="5" t="inlineStr"/>
      <c r="U6397" s="5" t="inlineStr">
        <is>
          <t>W6396</t>
        </is>
      </c>
    </row>
    <row r="6398">
      <c r="A6398" s="4">
        <f>RANK(M6398,$M$2:$M$6943)</f>
        <v/>
      </c>
      <c r="B6398" s="5" t="inlineStr">
        <is>
          <t>GitHub</t>
        </is>
      </c>
      <c r="C6398" s="5" t="inlineStr">
        <is>
          <t>3D</t>
        </is>
      </c>
      <c r="D6398" s="5" t="inlineStr">
        <is>
          <t>その他</t>
        </is>
      </c>
      <c r="E6398" s="6" t="inlineStr">
        <is>
          <t>その他</t>
        </is>
      </c>
      <c r="F6398" s="5" t="inlineStr">
        <is>
          <t>surfacesolid</t>
        </is>
      </c>
      <c r="G6398" s="6" t="inlineStr">
        <is>
          <t>surfacesolid</t>
        </is>
      </c>
      <c r="H6398" s="6" t="inlineStr">
        <is>
          <t>サーフェスからソリッド作成</t>
        </is>
      </c>
      <c r="I6398" s="4" t="n">
        <v>8</v>
      </c>
      <c r="J6398" s="4" t="n">
        <v>6</v>
      </c>
      <c r="K6398" s="4" t="n">
        <v>5</v>
      </c>
      <c r="L6398" s="4" t="n">
        <v>6</v>
      </c>
      <c r="M6398" s="7">
        <f>SUM(I6398:L6398)</f>
        <v/>
      </c>
      <c r="N6398" s="6" t="inlineStr">
        <is>
          <t>サーフェス→ソリッド</t>
        </is>
      </c>
      <c r="O6398" s="5" t="inlineStr">
        <is>
          <t>Denton Yoder</t>
        </is>
      </c>
      <c r="P6398" s="5" t="inlineStr">
        <is>
          <t>GitHub: dentonyoder/LISP</t>
        </is>
      </c>
      <c r="Q6398" s="8" t="inlineStr">
        <is>
          <t>開く</t>
        </is>
      </c>
      <c r="R6398" s="5" t="inlineStr">
        <is>
          <t>GitHub（一括取得可）</t>
        </is>
      </c>
      <c r="S6398" s="5" t="inlineStr">
        <is>
          <t>ソース</t>
        </is>
      </c>
      <c r="T6398" s="5" t="inlineStr"/>
      <c r="U6398" s="5" t="inlineStr">
        <is>
          <t>W6397</t>
        </is>
      </c>
    </row>
    <row r="6399">
      <c r="A6399" s="4">
        <f>RANK(M6399,$M$2:$M$6943)</f>
        <v/>
      </c>
      <c r="B6399" s="5" t="inlineStr">
        <is>
          <t>英語圏</t>
        </is>
      </c>
      <c r="C6399" s="5" t="inlineStr">
        <is>
          <t>文字・テキスト</t>
        </is>
      </c>
      <c r="D6399" s="5" t="inlineStr">
        <is>
          <t>T22,T12</t>
        </is>
      </c>
      <c r="E6399" s="6" t="inlineStr">
        <is>
          <t>曲線に沿った文字・図形の配置、文字の一括検索・置換</t>
        </is>
      </c>
      <c r="F6399" s="5" t="inlineStr">
        <is>
          <t>-</t>
        </is>
      </c>
      <c r="G6399" s="6" t="inlineStr">
        <is>
          <t>Text Along Arc (atext.zip)</t>
        </is>
      </c>
      <c r="H6399" s="6" t="inlineStr">
        <is>
          <t>円弧に沿って文字配置</t>
        </is>
      </c>
      <c r="I6399" s="4" t="n">
        <v>5</v>
      </c>
      <c r="J6399" s="4" t="n">
        <v>6</v>
      </c>
      <c r="K6399" s="4" t="n">
        <v>4</v>
      </c>
      <c r="L6399" s="4" t="n">
        <v>10</v>
      </c>
      <c r="M6399" s="7">
        <f>SUM(I6399:L6399)</f>
        <v/>
      </c>
      <c r="N6399" s="6" t="inlineStr">
        <is>
          <t>ARCTEXTで代替可</t>
        </is>
      </c>
      <c r="O6399" s="5" t="inlineStr"/>
      <c r="P6399" s="5" t="inlineStr">
        <is>
          <t>draftsperson.net</t>
        </is>
      </c>
      <c r="Q6399" s="8" t="inlineStr">
        <is>
          <t>開く</t>
        </is>
      </c>
      <c r="R6399" s="5" t="inlineStr">
        <is>
          <t>ファイルを直接ダウンロード</t>
        </is>
      </c>
      <c r="S6399" s="5" t="inlineStr">
        <is>
          <t>書庫（中身は要確認）</t>
        </is>
      </c>
      <c r="T6399" s="5" t="inlineStr"/>
      <c r="U6399" s="5" t="inlineStr">
        <is>
          <t>W6398</t>
        </is>
      </c>
    </row>
    <row r="6400">
      <c r="A6400" s="4">
        <f>RANK(M6400,$M$2:$M$6943)</f>
        <v/>
      </c>
      <c r="B6400" s="5" t="inlineStr">
        <is>
          <t>その他の地域</t>
        </is>
      </c>
      <c r="C6400" s="5" t="inlineStr">
        <is>
          <t>設備</t>
        </is>
      </c>
      <c r="D6400" s="5" t="inlineStr">
        <is>
          <t>T25</t>
        </is>
      </c>
      <c r="E6400" s="6" t="inlineStr">
        <is>
          <t>設備：単線→複線化、ダクト・配管の継手</t>
        </is>
      </c>
      <c r="F6400" s="5" t="inlineStr">
        <is>
          <t>TGG</t>
        </is>
      </c>
      <c r="G6400" s="6" t="inlineStr">
        <is>
          <t>TGG.ELF</t>
        </is>
      </c>
      <c r="H6400" s="6" t="inlineStr">
        <is>
          <t>管断面の正面を作図</t>
        </is>
      </c>
      <c r="I6400" s="4" t="n">
        <v>10</v>
      </c>
      <c r="J6400" s="4" t="n">
        <v>6</v>
      </c>
      <c r="K6400" s="4" t="n">
        <v>4</v>
      </c>
      <c r="L6400" s="4" t="n">
        <v>5</v>
      </c>
      <c r="M6400" s="7">
        <f>SUM(I6400:L6400)</f>
        <v/>
      </c>
      <c r="N6400" s="6" t="inlineStr">
        <is>
          <t>管断面</t>
        </is>
      </c>
      <c r="O6400" s="5" t="inlineStr">
        <is>
          <t>인텔리코리아 (CADian)</t>
        </is>
      </c>
      <c r="P6400" s="5" t="inlineStr">
        <is>
          <t>CADian 리습 600</t>
        </is>
      </c>
      <c r="Q6400" s="8" t="inlineStr">
        <is>
          <t>開く</t>
        </is>
      </c>
      <c r="R6400" s="5" t="inlineStr">
        <is>
          <t>フォーラム添付（ログインが必要な場合あり）</t>
        </is>
      </c>
      <c r="S6400" s="5" t="inlineStr">
        <is>
          <t>互換CAD専用（CADian）</t>
        </is>
      </c>
      <c r="T6400" s="5" t="inlineStr"/>
      <c r="U6400" s="5" t="inlineStr">
        <is>
          <t>W6399</t>
        </is>
      </c>
    </row>
    <row r="6401">
      <c r="A6401" s="4">
        <f>RANK(M6401,$M$2:$M$6943)</f>
        <v/>
      </c>
      <c r="B6401" s="5" t="inlineStr">
        <is>
          <t>英語圏</t>
        </is>
      </c>
      <c r="C6401" s="5" t="inlineStr">
        <is>
          <t>印刷・レイアウト・図枠</t>
        </is>
      </c>
      <c r="D6401" s="5" t="inlineStr">
        <is>
          <t>T04</t>
        </is>
      </c>
      <c r="E6401" s="6" t="inlineStr">
        <is>
          <t>図枠の自動認識→一括印刷</t>
        </is>
      </c>
      <c r="F6401" s="5" t="inlineStr">
        <is>
          <t>TIFFDPI</t>
        </is>
      </c>
      <c r="G6401" s="6" t="inlineStr">
        <is>
          <t>tiffdpi.lsp</t>
        </is>
      </c>
      <c r="H6401" s="6" t="inlineStr">
        <is>
          <t>TIFF出力のDPIを設定</t>
        </is>
      </c>
      <c r="I6401" s="4" t="n">
        <v>8</v>
      </c>
      <c r="J6401" s="4" t="n">
        <v>5</v>
      </c>
      <c r="K6401" s="4" t="n">
        <v>5</v>
      </c>
      <c r="L6401" s="4" t="n">
        <v>7</v>
      </c>
      <c r="M6401" s="7">
        <f>SUM(I6401:L6401)</f>
        <v/>
      </c>
      <c r="N6401" s="6" t="inlineStr">
        <is>
          <t>設定変更のみ</t>
        </is>
      </c>
      <c r="O6401" s="5" t="inlineStr">
        <is>
          <t>Henry C. Francis (ParaCADD)</t>
        </is>
      </c>
      <c r="P6401" s="5" t="inlineStr">
        <is>
          <t>ParaCADD</t>
        </is>
      </c>
      <c r="Q6401" s="8" t="inlineStr">
        <is>
          <t>開く</t>
        </is>
      </c>
      <c r="R6401" s="5" t="inlineStr">
        <is>
          <t>配布ページからダウンロード</t>
        </is>
      </c>
      <c r="S6401" s="5" t="inlineStr">
        <is>
          <t>ソース</t>
        </is>
      </c>
      <c r="T6401" s="5" t="inlineStr"/>
      <c r="U6401" s="5" t="inlineStr">
        <is>
          <t>W6400</t>
        </is>
      </c>
    </row>
    <row r="6402">
      <c r="A6402" s="4">
        <f>RANK(M6402,$M$2:$M$6943)</f>
        <v/>
      </c>
      <c r="B6402" s="5" t="inlineStr">
        <is>
          <t>ロシア語圏</t>
        </is>
      </c>
      <c r="C6402" s="5" t="inlineStr">
        <is>
          <t>20</t>
        </is>
      </c>
      <c r="D6402" s="5" t="inlineStr">
        <is>
          <t>その他</t>
        </is>
      </c>
      <c r="E6402" s="6" t="inlineStr">
        <is>
          <t>その他</t>
        </is>
      </c>
      <c r="F6402" s="5" t="inlineStr">
        <is>
          <t>-</t>
        </is>
      </c>
      <c r="G6402" s="6" t="inlineStr">
        <is>
          <t>tvnfunc</t>
        </is>
      </c>
      <c r="H6402" s="6" t="inlineStr">
        <is>
          <t>汎用AutoLISP関数集</t>
        </is>
      </c>
      <c r="I6402" s="4" t="n">
        <v>8</v>
      </c>
      <c r="J6402" s="4" t="n">
        <v>6</v>
      </c>
      <c r="K6402" s="4" t="n">
        <v>4</v>
      </c>
      <c r="L6402" s="4" t="n">
        <v>7</v>
      </c>
      <c r="M6402" s="7">
        <f>SUM(I6402:L6402)</f>
        <v/>
      </c>
      <c r="N6402" s="6" t="inlineStr">
        <is>
          <t>汎用関数集</t>
        </is>
      </c>
      <c r="O6402" s="5" t="inlineStr">
        <is>
          <t>Владимир Тюльпа</t>
        </is>
      </c>
      <c r="P6402" s="5" t="inlineStr">
        <is>
          <t>cad.dp.ua</t>
        </is>
      </c>
      <c r="Q6402" s="8" t="inlineStr">
        <is>
          <t>開く</t>
        </is>
      </c>
      <c r="R6402" s="5" t="inlineStr">
        <is>
          <t>配布ページからダウンロード</t>
        </is>
      </c>
      <c r="S6402" s="5" t="inlineStr">
        <is>
          <t>不明</t>
        </is>
      </c>
      <c r="T6402" s="5" t="inlineStr"/>
      <c r="U6402" s="5" t="inlineStr">
        <is>
          <t>W6401</t>
        </is>
      </c>
    </row>
    <row r="6403">
      <c r="A6403" s="4">
        <f>RANK(M6403,$M$2:$M$6943)</f>
        <v/>
      </c>
      <c r="B6403" s="5" t="inlineStr">
        <is>
          <t>ヨーロッパ</t>
        </is>
      </c>
      <c r="C6403" s="5" t="inlineStr">
        <is>
          <t>設定・環境</t>
        </is>
      </c>
      <c r="D6403" s="5" t="inlineStr">
        <is>
          <t>T28</t>
        </is>
      </c>
      <c r="E6403" s="6" t="inlineStr">
        <is>
          <t>作業環境の保存・復元</t>
        </is>
      </c>
      <c r="F6403" s="5" t="inlineStr">
        <is>
          <t>-</t>
        </is>
      </c>
      <c r="G6403" s="6" t="inlineStr">
        <is>
          <t>UserColorBooks</t>
        </is>
      </c>
      <c r="H6403" s="6" t="inlineStr">
        <is>
          <t>BricsCAD用ユーザー色見本帳を作成</t>
        </is>
      </c>
      <c r="I6403" s="4" t="n">
        <v>10</v>
      </c>
      <c r="J6403" s="4" t="n">
        <v>7</v>
      </c>
      <c r="K6403" s="4" t="n">
        <v>4</v>
      </c>
      <c r="L6403" s="4" t="n">
        <v>4</v>
      </c>
      <c r="M6403" s="7">
        <f>SUM(I6403:L6403)</f>
        <v/>
      </c>
      <c r="N6403" s="6" t="inlineStr">
        <is>
          <t>BricsCAD向け色帳</t>
        </is>
      </c>
      <c r="O6403" s="5" t="inlineStr">
        <is>
          <t>Jörn Bosse</t>
        </is>
      </c>
      <c r="P6403" s="5" t="inlineStr">
        <is>
          <t>Bosse Engineering</t>
        </is>
      </c>
      <c r="Q6403" s="8" t="inlineStr">
        <is>
          <t>開く</t>
        </is>
      </c>
      <c r="R6403" s="5" t="inlineStr">
        <is>
          <t>配布ページからダウンロード</t>
        </is>
      </c>
      <c r="S6403" s="5" t="inlineStr">
        <is>
          <t>不明</t>
        </is>
      </c>
      <c r="T6403" s="5" t="inlineStr"/>
      <c r="U6403" s="5" t="inlineStr">
        <is>
          <t>W6402</t>
        </is>
      </c>
    </row>
    <row r="6404">
      <c r="A6404" s="4">
        <f>RANK(M6404,$M$2:$M$6943)</f>
        <v/>
      </c>
      <c r="B6404" s="5" t="inlineStr">
        <is>
          <t>英語圏</t>
        </is>
      </c>
      <c r="C6404" s="5" t="inlineStr">
        <is>
          <t>印刷・レイアウト・図枠</t>
        </is>
      </c>
      <c r="D6404" s="5" t="inlineStr">
        <is>
          <t>T04</t>
        </is>
      </c>
      <c r="E6404" s="6" t="inlineStr">
        <is>
          <t>図枠の自動認識→一括印刷</t>
        </is>
      </c>
      <c r="F6404" s="5" t="inlineStr">
        <is>
          <t>WEBPMT</t>
        </is>
      </c>
      <c r="G6404" s="6" t="inlineStr">
        <is>
          <t>webpmt.lsp</t>
        </is>
      </c>
      <c r="H6404" s="6" t="inlineStr">
        <is>
          <t>プロッタ管理Webを開く</t>
        </is>
      </c>
      <c r="I6404" s="4" t="n">
        <v>12</v>
      </c>
      <c r="J6404" s="4" t="n">
        <v>6</v>
      </c>
      <c r="K6404" s="4" t="n">
        <v>3</v>
      </c>
      <c r="L6404" s="4" t="n">
        <v>4</v>
      </c>
      <c r="M6404" s="7">
        <f>SUM(I6404:L6404)</f>
        <v/>
      </c>
      <c r="N6404" s="6" t="inlineStr">
        <is>
          <t>社内プロッタ管理専用</t>
        </is>
      </c>
      <c r="O6404" s="5" t="inlineStr">
        <is>
          <t>Henry C. Francis (ParaCADD)</t>
        </is>
      </c>
      <c r="P6404" s="5" t="inlineStr">
        <is>
          <t>ParaCADD</t>
        </is>
      </c>
      <c r="Q6404" s="8" t="inlineStr">
        <is>
          <t>開く</t>
        </is>
      </c>
      <c r="R6404" s="5" t="inlineStr">
        <is>
          <t>配布ページからダウンロード</t>
        </is>
      </c>
      <c r="S6404" s="5" t="inlineStr">
        <is>
          <t>ソース</t>
        </is>
      </c>
      <c r="T6404" s="5" t="inlineStr"/>
      <c r="U6404" s="5" t="inlineStr">
        <is>
          <t>W6403</t>
        </is>
      </c>
    </row>
    <row r="6405">
      <c r="A6405" s="4">
        <f>RANK(M6405,$M$2:$M$6943)</f>
        <v/>
      </c>
      <c r="B6405" s="5" t="inlineStr">
        <is>
          <t>英語圏</t>
        </is>
      </c>
      <c r="C6405" s="5" t="inlineStr">
        <is>
          <t>作図</t>
        </is>
      </c>
      <c r="D6405" s="5" t="inlineStr">
        <is>
          <t>その他</t>
        </is>
      </c>
      <c r="E6405" s="6" t="inlineStr">
        <is>
          <t>その他</t>
        </is>
      </c>
      <c r="F6405" s="5" t="inlineStr">
        <is>
          <t>XX / XH / XV / XA</t>
        </is>
      </c>
      <c r="G6405" s="6" t="inlineStr">
        <is>
          <t>XLine</t>
        </is>
      </c>
      <c r="H6405" s="6" t="inlineStr">
        <is>
          <t>構築線を素早く作図</t>
        </is>
      </c>
      <c r="I6405" s="4" t="n">
        <v>3</v>
      </c>
      <c r="J6405" s="4" t="n">
        <v>4</v>
      </c>
      <c r="K6405" s="4" t="n">
        <v>6</v>
      </c>
      <c r="L6405" s="4" t="n">
        <v>12</v>
      </c>
      <c r="M6405" s="7">
        <f>SUM(I6405:L6405)</f>
        <v/>
      </c>
      <c r="N6405" s="6" t="inlineStr">
        <is>
          <t>標準XLINEで十分</t>
        </is>
      </c>
      <c r="O6405" s="5" t="inlineStr">
        <is>
          <t>Lee Mac</t>
        </is>
      </c>
      <c r="P6405" s="5" t="inlineStr">
        <is>
          <t>Lee Mac Programming</t>
        </is>
      </c>
      <c r="Q6405" s="8" t="inlineStr">
        <is>
          <t>開く</t>
        </is>
      </c>
      <c r="R6405" s="5" t="inlineStr">
        <is>
          <t>配布ページからダウンロード</t>
        </is>
      </c>
      <c r="S6405" s="5" t="inlineStr">
        <is>
          <t>ソース</t>
        </is>
      </c>
      <c r="T6405" s="5" t="inlineStr"/>
      <c r="U6405" s="5" t="inlineStr">
        <is>
          <t>W6404</t>
        </is>
      </c>
    </row>
    <row r="6406">
      <c r="A6406" s="4">
        <f>RANK(M6406,$M$2:$M$6943)</f>
        <v/>
      </c>
      <c r="B6406" s="5" t="inlineStr">
        <is>
          <t>英語圏</t>
        </is>
      </c>
      <c r="C6406" s="5" t="inlineStr">
        <is>
          <t>座標・測量・土木</t>
        </is>
      </c>
      <c r="D6406" s="5" t="inlineStr">
        <is>
          <t>T27</t>
        </is>
      </c>
      <c r="E6406" s="6" t="inlineStr">
        <is>
          <t>測量・土木：座標・レベル・縦断</t>
        </is>
      </c>
      <c r="F6406" s="5" t="inlineStr">
        <is>
          <t>XYZ</t>
        </is>
      </c>
      <c r="G6406" s="6" t="inlineStr">
        <is>
          <t>XYZ</t>
        </is>
      </c>
      <c r="H6406" s="6" t="inlineStr">
        <is>
          <t>点座標をダイアログ表示</t>
        </is>
      </c>
      <c r="I6406" s="4" t="n">
        <v>5</v>
      </c>
      <c r="J6406" s="4" t="n">
        <v>3</v>
      </c>
      <c r="K6406" s="4" t="n">
        <v>4</v>
      </c>
      <c r="L6406" s="4" t="n">
        <v>13</v>
      </c>
      <c r="M6406" s="7">
        <f>SUM(I6406:L6406)</f>
        <v/>
      </c>
      <c r="N6406" s="6" t="inlineStr">
        <is>
          <t>ID/LISTで代替可</t>
        </is>
      </c>
      <c r="O6406" s="5" t="inlineStr">
        <is>
          <t>Jonathan3891</t>
        </is>
      </c>
      <c r="P6406" s="5" t="inlineStr">
        <is>
          <t>Autodesk Community</t>
        </is>
      </c>
      <c r="Q6406" s="8" t="inlineStr">
        <is>
          <t>開く</t>
        </is>
      </c>
      <c r="R6406" s="5" t="inlineStr">
        <is>
          <t>ページ内にコード掲載</t>
        </is>
      </c>
      <c r="S6406" s="5" t="inlineStr">
        <is>
          <t>ソース</t>
        </is>
      </c>
      <c r="T6406" s="5" t="inlineStr"/>
      <c r="U6406" s="5" t="inlineStr">
        <is>
          <t>W6405</t>
        </is>
      </c>
    </row>
    <row r="6407">
      <c r="A6407" s="4">
        <f>RANK(M6407,$M$2:$M$6943)</f>
        <v/>
      </c>
      <c r="B6407" s="5" t="inlineStr">
        <is>
          <t>ヨーロッパ</t>
        </is>
      </c>
      <c r="C6407" s="5" t="inlineStr">
        <is>
          <t>3D</t>
        </is>
      </c>
      <c r="D6407" s="5" t="inlineStr">
        <is>
          <t>その他</t>
        </is>
      </c>
      <c r="E6407" s="6" t="inlineStr">
        <is>
          <t>その他</t>
        </is>
      </c>
      <c r="F6407" s="5" t="inlineStr">
        <is>
          <t>-</t>
        </is>
      </c>
      <c r="G6407" s="6" t="inlineStr">
        <is>
          <t>Z yönünde kopya/taşıma</t>
        </is>
      </c>
      <c r="H6407" s="6" t="inlineStr">
        <is>
          <t>Z方向へのコピー・移動</t>
        </is>
      </c>
      <c r="I6407" s="4" t="n">
        <v>6</v>
      </c>
      <c r="J6407" s="4" t="n">
        <v>5</v>
      </c>
      <c r="K6407" s="4" t="n">
        <v>6</v>
      </c>
      <c r="L6407" s="4" t="n">
        <v>8</v>
      </c>
      <c r="M6407" s="7">
        <f>SUM(I6407:L6407)</f>
        <v/>
      </c>
      <c r="N6407" s="6" t="inlineStr">
        <is>
          <t>COPY/MOVEで代替</t>
        </is>
      </c>
      <c r="O6407" s="5" t="inlineStr">
        <is>
          <t>çizim okulu</t>
        </is>
      </c>
      <c r="P6407" s="5" t="inlineStr">
        <is>
          <t>Çizim Okulu</t>
        </is>
      </c>
      <c r="Q6407" s="8" t="inlineStr">
        <is>
          <t>開く</t>
        </is>
      </c>
      <c r="R6407" s="5" t="inlineStr">
        <is>
          <t>ページ内にコード掲載</t>
        </is>
      </c>
      <c r="S6407" s="5" t="inlineStr">
        <is>
          <t>ソース</t>
        </is>
      </c>
      <c r="T6407" s="5" t="inlineStr"/>
      <c r="U6407" s="5" t="inlineStr">
        <is>
          <t>W6406</t>
        </is>
      </c>
    </row>
    <row r="6408">
      <c r="A6408" s="4">
        <f>RANK(M6408,$M$2:$M$6943)</f>
        <v/>
      </c>
      <c r="B6408" s="5" t="inlineStr">
        <is>
          <t>英語圏</t>
        </is>
      </c>
      <c r="C6408" s="5" t="inlineStr">
        <is>
          <t>線・ポリライン編集</t>
        </is>
      </c>
      <c r="D6408" s="5" t="inlineStr">
        <is>
          <t>その他</t>
        </is>
      </c>
      <c r="E6408" s="6" t="inlineStr">
        <is>
          <t>その他</t>
        </is>
      </c>
      <c r="F6408" s="5" t="inlineStr">
        <is>
          <t>-</t>
        </is>
      </c>
      <c r="G6408" s="6" t="inlineStr">
        <is>
          <t>Zero Radius Fillet (FILLET0.LSP)</t>
        </is>
      </c>
      <c r="H6408" s="6" t="inlineStr">
        <is>
          <t>半径0でフィレット</t>
        </is>
      </c>
      <c r="I6408" s="4" t="n">
        <v>2</v>
      </c>
      <c r="J6408" s="4" t="n">
        <v>2</v>
      </c>
      <c r="K6408" s="4" t="n">
        <v>6</v>
      </c>
      <c r="L6408" s="4" t="n">
        <v>15</v>
      </c>
      <c r="M6408" s="7">
        <f>SUM(I6408:L6408)</f>
        <v/>
      </c>
      <c r="N6408" s="6" t="inlineStr">
        <is>
          <t>FILLET半径0で済む</t>
        </is>
      </c>
      <c r="O6408" s="5" t="inlineStr"/>
      <c r="P6408" s="5" t="inlineStr">
        <is>
          <t>draftsperson.net</t>
        </is>
      </c>
      <c r="Q6408" s="8" t="inlineStr">
        <is>
          <t>開く</t>
        </is>
      </c>
      <c r="R6408" s="5" t="inlineStr">
        <is>
          <t>ファイルを直接ダウンロード</t>
        </is>
      </c>
      <c r="S6408" s="5" t="inlineStr">
        <is>
          <t>ソース</t>
        </is>
      </c>
      <c r="T6408" s="5" t="inlineStr"/>
      <c r="U6408" s="5" t="inlineStr">
        <is>
          <t>W6407</t>
        </is>
      </c>
    </row>
    <row r="6409">
      <c r="A6409" s="4">
        <f>RANK(M6409,$M$2:$M$6943)</f>
        <v/>
      </c>
      <c r="B6409" s="5" t="inlineStr">
        <is>
          <t>ロシア語圏</t>
        </is>
      </c>
      <c r="C6409" s="5" t="inlineStr">
        <is>
          <t>14</t>
        </is>
      </c>
      <c r="D6409" s="5" t="inlineStr">
        <is>
          <t>T24,T23</t>
        </is>
      </c>
      <c r="E6409" s="6" t="inlineStr">
        <is>
          <t>建築：壁・建具・天井割付の作図、分解された表の復元・Excel表の取り込み</t>
        </is>
      </c>
      <c r="F6409" s="5" t="inlineStr">
        <is>
          <t>-</t>
        </is>
      </c>
      <c r="G6409" s="6" t="inlineStr">
        <is>
          <t>Архитектурные таблицы для AutoCAD.</t>
        </is>
      </c>
      <c r="H6409" s="6" t="inlineStr">
        <is>
          <t>建築用表テンプレート集</t>
        </is>
      </c>
      <c r="I6409" s="4" t="n">
        <v>6</v>
      </c>
      <c r="J6409" s="4" t="n">
        <v>5</v>
      </c>
      <c r="K6409" s="4" t="n">
        <v>8</v>
      </c>
      <c r="L6409" s="4" t="n">
        <v>6</v>
      </c>
      <c r="M6409" s="7">
        <f>SUM(I6409:L6409)</f>
        <v/>
      </c>
      <c r="N6409" s="6" t="inlineStr">
        <is>
          <t>表テンプレート</t>
        </is>
      </c>
      <c r="O6409" s="5" t="inlineStr">
        <is>
          <t>pasha_sevkav</t>
        </is>
      </c>
      <c r="P6409" s="5" t="inlineStr">
        <is>
          <t>dwg.ru</t>
        </is>
      </c>
      <c r="Q6409" s="8" t="inlineStr">
        <is>
          <t>開く</t>
        </is>
      </c>
      <c r="R6409" s="5" t="inlineStr">
        <is>
          <t>ログイン・会員登録が必要</t>
        </is>
      </c>
      <c r="S6409" s="5" t="inlineStr">
        <is>
          <t>不明</t>
        </is>
      </c>
      <c r="T6409" s="5" t="inlineStr"/>
      <c r="U6409" s="5" t="inlineStr">
        <is>
          <t>W6408</t>
        </is>
      </c>
    </row>
    <row r="6410">
      <c r="A6410" s="4">
        <f>RANK(M6410,$M$2:$M$6943)</f>
        <v/>
      </c>
      <c r="B6410" s="5" t="inlineStr">
        <is>
          <t>ロシア語圏</t>
        </is>
      </c>
      <c r="C6410" s="5" t="inlineStr">
        <is>
          <t>17</t>
        </is>
      </c>
      <c r="D6410" s="5" t="inlineStr">
        <is>
          <t>T05,その他</t>
        </is>
      </c>
      <c r="E6410" s="6" t="inlineStr">
        <is>
          <t>図枠からレイアウト・ビューポートを自動作成、その他</t>
        </is>
      </c>
      <c r="F6410" s="5" t="inlineStr">
        <is>
          <t>Solprof_Den</t>
        </is>
      </c>
      <c r="G6410" s="6" t="inlineStr">
        <is>
          <t>Построение проекций 3D тел из пространства модели</t>
        </is>
      </c>
      <c r="H6410" s="6" t="inlineStr">
        <is>
          <t>3Dソリッドの投影図作成</t>
        </is>
      </c>
      <c r="I6410" s="4" t="n">
        <v>6</v>
      </c>
      <c r="J6410" s="4" t="n">
        <v>6</v>
      </c>
      <c r="K6410" s="4" t="n">
        <v>7</v>
      </c>
      <c r="L6410" s="4" t="n">
        <v>6</v>
      </c>
      <c r="M6410" s="7">
        <f>SUM(I6410:L6410)</f>
        <v/>
      </c>
      <c r="N6410" s="6" t="inlineStr">
        <is>
          <t>SOLPROFで可</t>
        </is>
      </c>
      <c r="O6410" s="5" t="inlineStr">
        <is>
          <t>Денис Флюстиков</t>
        </is>
      </c>
      <c r="P6410" s="5" t="inlineStr">
        <is>
          <t>dwg.ru</t>
        </is>
      </c>
      <c r="Q6410" s="8" t="inlineStr">
        <is>
          <t>開く</t>
        </is>
      </c>
      <c r="R6410" s="5" t="inlineStr">
        <is>
          <t>ログイン・会員登録が必要</t>
        </is>
      </c>
      <c r="S6410" s="5" t="inlineStr">
        <is>
          <t>不明</t>
        </is>
      </c>
      <c r="T6410" s="5" t="inlineStr"/>
      <c r="U6410" s="5" t="inlineStr">
        <is>
          <t>W6409</t>
        </is>
      </c>
    </row>
    <row r="6411">
      <c r="A6411" s="4">
        <f>RANK(M6411,$M$2:$M$6943)</f>
        <v/>
      </c>
      <c r="B6411" s="5" t="inlineStr">
        <is>
          <t>ロシア語圏</t>
        </is>
      </c>
      <c r="C6411" s="5" t="inlineStr">
        <is>
          <t>01</t>
        </is>
      </c>
      <c r="D6411" s="5" t="inlineStr">
        <is>
          <t>T12</t>
        </is>
      </c>
      <c r="E6411" s="6" t="inlineStr">
        <is>
          <t>文字の一括検索・置換</t>
        </is>
      </c>
      <c r="F6411" s="5" t="inlineStr">
        <is>
          <t>-</t>
        </is>
      </c>
      <c r="G6411" s="6" t="inlineStr">
        <is>
          <t>Создание однострочного текста с использованием редактора Мансура MtmdEdit</t>
        </is>
      </c>
      <c r="H6411" s="6" t="inlineStr">
        <is>
          <t>1行テキストを作成(社内定番)</t>
        </is>
      </c>
      <c r="I6411" s="4" t="n">
        <v>4</v>
      </c>
      <c r="J6411" s="4" t="n">
        <v>5</v>
      </c>
      <c r="K6411" s="4" t="n">
        <v>6</v>
      </c>
      <c r="L6411" s="4" t="n">
        <v>10</v>
      </c>
      <c r="M6411" s="7">
        <f>SUM(I6411:L6411)</f>
        <v/>
      </c>
      <c r="N6411" s="6" t="inlineStr">
        <is>
          <t>標準TEXTと同等</t>
        </is>
      </c>
      <c r="O6411" s="5" t="inlineStr">
        <is>
          <t>kserg</t>
        </is>
      </c>
      <c r="P6411" s="5" t="inlineStr">
        <is>
          <t>dwg.ru</t>
        </is>
      </c>
      <c r="Q6411" s="8" t="inlineStr">
        <is>
          <t>開く</t>
        </is>
      </c>
      <c r="R6411" s="5" t="inlineStr">
        <is>
          <t>ログイン・会員登録が必要</t>
        </is>
      </c>
      <c r="S6411" s="5" t="inlineStr">
        <is>
          <t>不明</t>
        </is>
      </c>
      <c r="T6411" s="5" t="inlineStr"/>
      <c r="U6411" s="5" t="inlineStr">
        <is>
          <t>W6410</t>
        </is>
      </c>
    </row>
    <row r="6412">
      <c r="A6412" s="4">
        <f>RANK(M6412,$M$2:$M$6943)</f>
        <v/>
      </c>
      <c r="B6412" s="5" t="inlineStr">
        <is>
          <t>ロシア語圏</t>
        </is>
      </c>
      <c r="C6412" s="5" t="inlineStr">
        <is>
          <t>21</t>
        </is>
      </c>
      <c r="D6412" s="5" t="inlineStr">
        <is>
          <t>その他</t>
        </is>
      </c>
      <c r="E6412" s="6" t="inlineStr">
        <is>
          <t>その他</t>
        </is>
      </c>
      <c r="F6412" s="5" t="inlineStr">
        <is>
          <t>-</t>
        </is>
      </c>
      <c r="G6412" s="6" t="inlineStr">
        <is>
          <t>Утилиты для RedNova</t>
        </is>
      </c>
      <c r="H6412" s="6" t="inlineStr">
        <is>
          <t>古いモデル空間用LISP集</t>
        </is>
      </c>
      <c r="I6412" s="4" t="n">
        <v>6</v>
      </c>
      <c r="J6412" s="4" t="n">
        <v>5</v>
      </c>
      <c r="K6412" s="4" t="n">
        <v>6</v>
      </c>
      <c r="L6412" s="4" t="n">
        <v>8</v>
      </c>
      <c r="M6412" s="7">
        <f>SUM(I6412:L6412)</f>
        <v/>
      </c>
      <c r="N6412" s="6" t="inlineStr">
        <is>
          <t>古いLISP集</t>
        </is>
      </c>
      <c r="O6412" s="5" t="inlineStr">
        <is>
          <t>ystr</t>
        </is>
      </c>
      <c r="P6412" s="5" t="inlineStr">
        <is>
          <t>dwg.ru</t>
        </is>
      </c>
      <c r="Q6412" s="8" t="inlineStr">
        <is>
          <t>開く</t>
        </is>
      </c>
      <c r="R6412" s="5" t="inlineStr">
        <is>
          <t>ログイン・会員登録が必要</t>
        </is>
      </c>
      <c r="S6412" s="5" t="inlineStr">
        <is>
          <t>不明</t>
        </is>
      </c>
      <c r="T6412" s="5" t="inlineStr"/>
      <c r="U6412" s="5" t="inlineStr">
        <is>
          <t>W6411</t>
        </is>
      </c>
    </row>
    <row r="6413">
      <c r="A6413" s="4">
        <f>RANK(M6413,$M$2:$M$6943)</f>
        <v/>
      </c>
      <c r="B6413" s="5" t="inlineStr">
        <is>
          <t>日本</t>
        </is>
      </c>
      <c r="C6413" s="5" t="inlineStr">
        <is>
          <t>ブロック・属性</t>
        </is>
      </c>
      <c r="D6413" s="5" t="inlineStr">
        <is>
          <t>T19</t>
        </is>
      </c>
      <c r="E6413" s="6" t="inlineStr">
        <is>
          <t>ブロックの置換・再定義・自動ブロック化</t>
        </is>
      </c>
      <c r="F6413" s="5" t="inlineStr">
        <is>
          <t>-</t>
        </is>
      </c>
      <c r="G6413" s="6" t="inlineStr">
        <is>
          <t>ブロックリネーム</t>
        </is>
      </c>
      <c r="H6413" s="6" t="inlineStr">
        <is>
          <t>ブロック名を変更</t>
        </is>
      </c>
      <c r="I6413" s="4" t="n">
        <v>5</v>
      </c>
      <c r="J6413" s="4" t="n">
        <v>4</v>
      </c>
      <c r="K6413" s="4" t="n">
        <v>5</v>
      </c>
      <c r="L6413" s="4" t="n">
        <v>11</v>
      </c>
      <c r="M6413" s="7">
        <f>SUM(I6413:L6413)</f>
        <v/>
      </c>
      <c r="N6413" s="6" t="inlineStr">
        <is>
          <t>RENAMEで代替可</t>
        </is>
      </c>
      <c r="O6413" s="5" t="inlineStr">
        <is>
          <t>ekakio</t>
        </is>
      </c>
      <c r="P6413" s="5" t="inlineStr">
        <is>
          <t>ekakio.hatenablog.jp</t>
        </is>
      </c>
      <c r="Q6413" s="8" t="inlineStr">
        <is>
          <t>開く</t>
        </is>
      </c>
      <c r="R6413" s="5" t="inlineStr">
        <is>
          <t>ページ内にコード掲載</t>
        </is>
      </c>
      <c r="S6413" s="5" t="inlineStr">
        <is>
          <t>ソース</t>
        </is>
      </c>
      <c r="T6413" s="5" t="inlineStr"/>
      <c r="U6413" s="5" t="inlineStr">
        <is>
          <t>W6412</t>
        </is>
      </c>
    </row>
    <row r="6414">
      <c r="A6414" s="4">
        <f>RANK(M6414,$M$2:$M$6943)</f>
        <v/>
      </c>
      <c r="B6414" s="5" t="inlineStr">
        <is>
          <t>日本</t>
        </is>
      </c>
      <c r="C6414" s="5" t="inlineStr">
        <is>
          <t>文字・テキスト</t>
        </is>
      </c>
      <c r="D6414" s="5" t="inlineStr">
        <is>
          <t>T12</t>
        </is>
      </c>
      <c r="E6414" s="6" t="inlineStr">
        <is>
          <t>文字の一括検索・置換</t>
        </is>
      </c>
      <c r="F6414" s="5" t="inlineStr">
        <is>
          <t>-</t>
        </is>
      </c>
      <c r="G6414" s="6" t="inlineStr">
        <is>
          <t>マルチテキスト用エディタ M_Edit</t>
        </is>
      </c>
      <c r="H6414" s="6" t="inlineStr">
        <is>
          <t>マルチテキスト用エディタ</t>
        </is>
      </c>
      <c r="I6414" s="4" t="n">
        <v>5</v>
      </c>
      <c r="J6414" s="4" t="n">
        <v>5</v>
      </c>
      <c r="K6414" s="4" t="n">
        <v>5</v>
      </c>
      <c r="L6414" s="4" t="n">
        <v>10</v>
      </c>
      <c r="M6414" s="7">
        <f>SUM(I6414:L6414)</f>
        <v/>
      </c>
      <c r="N6414" s="6" t="inlineStr">
        <is>
          <t>標準エディタで十分</t>
        </is>
      </c>
      <c r="O6414" s="5" t="inlineStr">
        <is>
          <t>坂井 清志</t>
        </is>
      </c>
      <c r="P6414" s="5" t="inlineStr">
        <is>
          <t>Vector</t>
        </is>
      </c>
      <c r="Q6414" s="8" t="inlineStr">
        <is>
          <t>開く</t>
        </is>
      </c>
      <c r="R6414" s="5" t="inlineStr">
        <is>
          <t>配布ページからダウンロード</t>
        </is>
      </c>
      <c r="S6414" s="5" t="inlineStr">
        <is>
          <t>書庫（中身は要確認）</t>
        </is>
      </c>
      <c r="T6414" s="5" t="inlineStr"/>
      <c r="U6414" s="5" t="inlineStr">
        <is>
          <t>W6413</t>
        </is>
      </c>
    </row>
    <row r="6415">
      <c r="A6415" s="4">
        <f>RANK(M6415,$M$2:$M$6943)</f>
        <v/>
      </c>
      <c r="B6415" s="5" t="inlineStr">
        <is>
          <t>日本</t>
        </is>
      </c>
      <c r="C6415" s="5" t="inlineStr">
        <is>
          <t>設定・環境</t>
        </is>
      </c>
      <c r="D6415" s="5" t="inlineStr">
        <is>
          <t>T28</t>
        </is>
      </c>
      <c r="E6415" s="6" t="inlineStr">
        <is>
          <t>作業環境の保存・復元</t>
        </is>
      </c>
      <c r="F6415" s="5" t="inlineStr">
        <is>
          <t>-</t>
        </is>
      </c>
      <c r="G6415" s="6" t="inlineStr">
        <is>
          <t>リボン・メニューバー表示切替</t>
        </is>
      </c>
      <c r="H6415" s="6" t="inlineStr">
        <is>
          <t>リボンとメニューバーの表示をトグル</t>
        </is>
      </c>
      <c r="I6415" s="4" t="n">
        <v>5</v>
      </c>
      <c r="J6415" s="4" t="n">
        <v>5</v>
      </c>
      <c r="K6415" s="4" t="n">
        <v>4</v>
      </c>
      <c r="L6415" s="4" t="n">
        <v>11</v>
      </c>
      <c r="M6415" s="7">
        <f>SUM(I6415:L6415)</f>
        <v/>
      </c>
      <c r="N6415" s="6" t="inlineStr">
        <is>
          <t>表示切替のみ</t>
        </is>
      </c>
      <c r="O6415" s="5" t="inlineStr"/>
      <c r="P6415" s="5" t="inlineStr">
        <is>
          <t>Jagaimo LISP</t>
        </is>
      </c>
      <c r="Q6415" s="8" t="inlineStr">
        <is>
          <t>開く</t>
        </is>
      </c>
      <c r="R6415" s="5" t="inlineStr">
        <is>
          <t>ページ内にコード掲載</t>
        </is>
      </c>
      <c r="S6415" s="5" t="inlineStr">
        <is>
          <t>ソース</t>
        </is>
      </c>
      <c r="T6415" s="5" t="inlineStr"/>
      <c r="U6415" s="5" t="inlineStr">
        <is>
          <t>W6414</t>
        </is>
      </c>
    </row>
    <row r="6416">
      <c r="A6416" s="4">
        <f>RANK(M6416,$M$2:$M$6943)</f>
        <v/>
      </c>
      <c r="B6416" s="5" t="inlineStr">
        <is>
          <t>日本</t>
        </is>
      </c>
      <c r="C6416" s="5" t="inlineStr">
        <is>
          <t>画層</t>
        </is>
      </c>
      <c r="D6416" s="5" t="inlineStr">
        <is>
          <t>T18</t>
        </is>
      </c>
      <c r="E6416" s="6" t="inlineStr">
        <is>
          <t>画層の自動振り分け・標準化</t>
        </is>
      </c>
      <c r="F6416" s="5" t="inlineStr">
        <is>
          <t>-</t>
        </is>
      </c>
      <c r="G6416" s="6" t="inlineStr">
        <is>
          <t>レイヤ名でフリーズ</t>
        </is>
      </c>
      <c r="H6416" s="6" t="inlineStr">
        <is>
          <t>画層名を指定してフリーズ</t>
        </is>
      </c>
      <c r="I6416" s="4" t="n">
        <v>4</v>
      </c>
      <c r="J6416" s="4" t="n">
        <v>5</v>
      </c>
      <c r="K6416" s="4" t="n">
        <v>5</v>
      </c>
      <c r="L6416" s="4" t="n">
        <v>11</v>
      </c>
      <c r="M6416" s="7">
        <f>SUM(I6416:L6416)</f>
        <v/>
      </c>
      <c r="N6416" s="6" t="inlineStr">
        <is>
          <t>LAYFRZで代替可</t>
        </is>
      </c>
      <c r="O6416" s="5" t="inlineStr">
        <is>
          <t>ekakio</t>
        </is>
      </c>
      <c r="P6416" s="5" t="inlineStr">
        <is>
          <t>ekakio.hatenablog.jp</t>
        </is>
      </c>
      <c r="Q6416" s="8" t="inlineStr">
        <is>
          <t>開く</t>
        </is>
      </c>
      <c r="R6416" s="5" t="inlineStr">
        <is>
          <t>ページ内にコード掲載</t>
        </is>
      </c>
      <c r="S6416" s="5" t="inlineStr">
        <is>
          <t>ソース</t>
        </is>
      </c>
      <c r="T6416" s="5" t="inlineStr"/>
      <c r="U6416" s="5" t="inlineStr">
        <is>
          <t>W6415</t>
        </is>
      </c>
    </row>
    <row r="6417">
      <c r="A6417" s="4">
        <f>RANK(M6417,$M$2:$M$6943)</f>
        <v/>
      </c>
      <c r="B6417" s="5" t="inlineStr">
        <is>
          <t>中国語圏</t>
        </is>
      </c>
      <c r="C6417" s="5" t="inlineStr">
        <is>
          <t>外部参照・図面管理・一括処理</t>
        </is>
      </c>
      <c r="D6417" s="5" t="inlineStr">
        <is>
          <t>T30</t>
        </is>
      </c>
      <c r="E6417" s="6" t="inlineStr">
        <is>
          <t>AI・OCR・翻訳など新技術との連携</t>
        </is>
      </c>
      <c r="F6417" s="5" t="inlineStr">
        <is>
          <t>建筑云发布工具</t>
        </is>
      </c>
      <c r="G6417" s="6" t="inlineStr">
        <is>
          <t>建筑云发布工具</t>
        </is>
      </c>
      <c r="H6417" s="6" t="inlineStr">
        <is>
          <t>図面を建築クラウドへ発行（開発中）</t>
        </is>
      </c>
      <c r="I6417" s="4" t="n">
        <v>8</v>
      </c>
      <c r="J6417" s="4" t="n">
        <v>8</v>
      </c>
      <c r="K6417" s="4" t="n">
        <v>3</v>
      </c>
      <c r="L6417" s="4" t="n">
        <v>6</v>
      </c>
      <c r="M6417" s="7">
        <f>SUM(I6417:L6417)</f>
        <v/>
      </c>
      <c r="N6417" s="6" t="inlineStr">
        <is>
          <t>未実装</t>
        </is>
      </c>
      <c r="O6417" s="5" t="inlineStr">
        <is>
          <t>VitalGG</t>
        </is>
      </c>
      <c r="P6417" s="5" t="inlineStr">
        <is>
          <t>@lisp 应用云</t>
        </is>
      </c>
      <c r="Q6417" s="8" t="inlineStr">
        <is>
          <t>開く</t>
        </is>
      </c>
      <c r="R6417" s="5" t="inlineStr">
        <is>
          <t>配布ページからダウンロード</t>
        </is>
      </c>
      <c r="S6417" s="5" t="inlineStr">
        <is>
          <t>ソース（GitHubにも公開）</t>
        </is>
      </c>
      <c r="T6417" s="5" t="inlineStr"/>
      <c r="U6417" s="5" t="inlineStr">
        <is>
          <t>W6416</t>
        </is>
      </c>
    </row>
    <row r="6418">
      <c r="A6418" s="4">
        <f>RANK(M6418,$M$2:$M$6943)</f>
        <v/>
      </c>
      <c r="B6418" s="5" t="inlineStr">
        <is>
          <t>中国語圏</t>
        </is>
      </c>
      <c r="C6418" s="5" t="inlineStr">
        <is>
          <t>外部参照・図面管理・一括処理</t>
        </is>
      </c>
      <c r="D6418" s="5" t="inlineStr">
        <is>
          <t>その他</t>
        </is>
      </c>
      <c r="E6418" s="6" t="inlineStr">
        <is>
          <t>その他</t>
        </is>
      </c>
      <c r="F6418" s="5" t="inlineStr">
        <is>
          <t>-</t>
        </is>
      </c>
      <c r="G6418" s="6" t="inlineStr">
        <is>
          <t>快速输出dxf</t>
        </is>
      </c>
      <c r="H6418" s="6" t="inlineStr">
        <is>
          <t>DXFへ素早く書出</t>
        </is>
      </c>
      <c r="I6418" s="4" t="n">
        <v>4</v>
      </c>
      <c r="J6418" s="4" t="n">
        <v>3</v>
      </c>
      <c r="K6418" s="4" t="n">
        <v>6</v>
      </c>
      <c r="L6418" s="4" t="n">
        <v>12</v>
      </c>
      <c r="M6418" s="7">
        <f>SUM(I6418:L6418)</f>
        <v/>
      </c>
      <c r="N6418" s="6" t="inlineStr">
        <is>
          <t>DXFOUTで可</t>
        </is>
      </c>
      <c r="O6418" s="5" t="inlineStr">
        <is>
          <t>mengsi</t>
        </is>
      </c>
      <c r="P6418" s="5" t="inlineStr">
        <is>
          <t>明经CAD社区</t>
        </is>
      </c>
      <c r="Q6418" s="8" t="inlineStr">
        <is>
          <t>開く</t>
        </is>
      </c>
      <c r="R6418" s="5" t="inlineStr">
        <is>
          <t>フォーラム添付（ログインが必要な場合あり）</t>
        </is>
      </c>
      <c r="S6418" s="5" t="inlineStr">
        <is>
          <t>不明</t>
        </is>
      </c>
      <c r="T6418" s="5" t="inlineStr"/>
      <c r="U6418" s="5" t="inlineStr">
        <is>
          <t>W6417</t>
        </is>
      </c>
    </row>
    <row r="6419">
      <c r="A6419" s="4">
        <f>RANK(M6419,$M$2:$M$6943)</f>
        <v/>
      </c>
      <c r="B6419" s="5" t="inlineStr">
        <is>
          <t>日本</t>
        </is>
      </c>
      <c r="C6419" s="5" t="inlineStr">
        <is>
          <t>ハッチ・面積・長さ集計</t>
        </is>
      </c>
      <c r="D6419" s="5" t="inlineStr">
        <is>
          <t>T16</t>
        </is>
      </c>
      <c r="E6419" s="6" t="inlineStr">
        <is>
          <t>数量拾い・集計表</t>
        </is>
      </c>
      <c r="F6419" s="5" t="inlineStr">
        <is>
          <t>-</t>
        </is>
      </c>
      <c r="G6419" s="6" t="inlineStr">
        <is>
          <t>曲線の長さ取得</t>
        </is>
      </c>
      <c r="H6419" s="6" t="inlineStr">
        <is>
          <t>曲線の長さを求める（サンプル）</t>
        </is>
      </c>
      <c r="I6419" s="4" t="n">
        <v>5</v>
      </c>
      <c r="J6419" s="4" t="n">
        <v>5</v>
      </c>
      <c r="K6419" s="4" t="n">
        <v>5</v>
      </c>
      <c r="L6419" s="4" t="n">
        <v>10</v>
      </c>
      <c r="M6419" s="7">
        <f>SUM(I6419:L6419)</f>
        <v/>
      </c>
      <c r="N6419" s="6" t="inlineStr">
        <is>
          <t>学習用サンプル</t>
        </is>
      </c>
      <c r="O6419" s="5" t="inlineStr"/>
      <c r="P6419" s="5" t="inlineStr">
        <is>
          <t>メモだよ！！</t>
        </is>
      </c>
      <c r="Q6419" s="8" t="inlineStr">
        <is>
          <t>開く</t>
        </is>
      </c>
      <c r="R6419" s="5" t="inlineStr">
        <is>
          <t>配布ページからダウンロード</t>
        </is>
      </c>
      <c r="S6419" s="5" t="inlineStr">
        <is>
          <t>不明</t>
        </is>
      </c>
      <c r="T6419" s="5" t="inlineStr"/>
      <c r="U6419" s="5" t="inlineStr">
        <is>
          <t>W6418</t>
        </is>
      </c>
    </row>
    <row r="6420">
      <c r="A6420" s="4">
        <f>RANK(M6420,$M$2:$M$6943)</f>
        <v/>
      </c>
      <c r="B6420" s="5" t="inlineStr">
        <is>
          <t>中国語圏</t>
        </is>
      </c>
      <c r="C6420" s="5" t="inlineStr">
        <is>
          <t>設備</t>
        </is>
      </c>
      <c r="D6420" s="5" t="inlineStr">
        <is>
          <t>T25,T17</t>
        </is>
      </c>
      <c r="E6420" s="6" t="inlineStr">
        <is>
          <t>設備：単線→複線化、ダクト・配管の継手、凡例・画層一覧の自動作成</t>
        </is>
      </c>
      <c r="F6420" s="5" t="inlineStr">
        <is>
          <t>给排水说明/图例</t>
        </is>
      </c>
      <c r="G6420" s="6" t="inlineStr">
        <is>
          <t>给排水样例 (@lisp给排水)</t>
        </is>
      </c>
      <c r="H6420" s="6" t="inlineStr">
        <is>
          <t>給排水の説明・凡例・系統図雛形を挿入</t>
        </is>
      </c>
      <c r="I6420" s="4" t="n">
        <v>8</v>
      </c>
      <c r="J6420" s="4" t="n">
        <v>4</v>
      </c>
      <c r="K6420" s="4" t="n">
        <v>8</v>
      </c>
      <c r="L6420" s="4" t="n">
        <v>5</v>
      </c>
      <c r="M6420" s="7">
        <f>SUM(I6420:L6420)</f>
        <v/>
      </c>
      <c r="N6420" s="6" t="inlineStr">
        <is>
          <t>テンプレ挿入</t>
        </is>
      </c>
      <c r="O6420" s="5" t="inlineStr">
        <is>
          <t>VitalGG</t>
        </is>
      </c>
      <c r="P6420" s="5" t="inlineStr">
        <is>
          <t>@lisp 应用云</t>
        </is>
      </c>
      <c r="Q6420" s="8" t="inlineStr">
        <is>
          <t>開く</t>
        </is>
      </c>
      <c r="R6420" s="5" t="inlineStr">
        <is>
          <t>配布ページからダウンロード</t>
        </is>
      </c>
      <c r="S6420" s="5" t="inlineStr">
        <is>
          <t>ソース（GitHubにも公開）</t>
        </is>
      </c>
      <c r="T6420" s="5" t="inlineStr"/>
      <c r="U6420" s="5" t="inlineStr">
        <is>
          <t>W6419</t>
        </is>
      </c>
    </row>
    <row r="6421">
      <c r="A6421" s="4">
        <f>RANK(M6421,$M$2:$M$6943)</f>
        <v/>
      </c>
      <c r="B6421" s="5" t="inlineStr">
        <is>
          <t>ロシア語圏</t>
        </is>
      </c>
      <c r="C6421" s="5" t="inlineStr">
        <is>
          <t>07</t>
        </is>
      </c>
      <c r="D6421" s="5" t="inlineStr">
        <is>
          <t>その他</t>
        </is>
      </c>
      <c r="E6421" s="6" t="inlineStr">
        <is>
          <t>その他</t>
        </is>
      </c>
      <c r="F6421" s="5" t="inlineStr">
        <is>
          <t>3DSpiral</t>
        </is>
      </c>
      <c r="G6421" s="6" t="inlineStr">
        <is>
          <t>3DSpiral.lsp Построение 3м полилинией 2м и 3м спиралей.</t>
        </is>
      </c>
      <c r="H6421" s="6" t="inlineStr">
        <is>
          <t>2D/3Dらせんを作図</t>
        </is>
      </c>
      <c r="I6421" s="4" t="n">
        <v>8</v>
      </c>
      <c r="J6421" s="4" t="n">
        <v>7</v>
      </c>
      <c r="K6421" s="4" t="n">
        <v>4</v>
      </c>
      <c r="L6421" s="4" t="n">
        <v>5</v>
      </c>
      <c r="M6421" s="7">
        <f>SUM(I6421:L6421)</f>
        <v/>
      </c>
      <c r="N6421" s="6" t="inlineStr">
        <is>
          <t>標準HELIXで代替</t>
        </is>
      </c>
      <c r="O6421" s="5" t="inlineStr">
        <is>
          <t>ki</t>
        </is>
      </c>
      <c r="P6421" s="5" t="inlineStr">
        <is>
          <t>dwg.ru</t>
        </is>
      </c>
      <c r="Q6421" s="8" t="inlineStr">
        <is>
          <t>開く</t>
        </is>
      </c>
      <c r="R6421" s="5" t="inlineStr">
        <is>
          <t>ログイン・会員登録が必要</t>
        </is>
      </c>
      <c r="S6421" s="5" t="inlineStr">
        <is>
          <t>不明</t>
        </is>
      </c>
      <c r="T6421" s="5" t="inlineStr"/>
      <c r="U6421" s="5" t="inlineStr">
        <is>
          <t>W6420</t>
        </is>
      </c>
    </row>
    <row r="6422">
      <c r="A6422" s="4">
        <f>RANK(M6422,$M$2:$M$6943)</f>
        <v/>
      </c>
      <c r="B6422" s="5" t="inlineStr">
        <is>
          <t>英語圏</t>
        </is>
      </c>
      <c r="C6422" s="5" t="inlineStr">
        <is>
          <t>その他</t>
        </is>
      </c>
      <c r="D6422" s="5" t="inlineStr">
        <is>
          <t>T21,その他</t>
        </is>
      </c>
      <c r="E6422" s="6" t="inlineStr">
        <is>
          <t>動かしながら確認できる編集（動的プレビュー）、その他</t>
        </is>
      </c>
      <c r="F6422" s="5" t="inlineStr">
        <is>
          <t>-</t>
        </is>
      </c>
      <c r="G6422" s="6" t="inlineStr">
        <is>
          <t>66-55 (grdraw examples)</t>
        </is>
      </c>
      <c r="H6422" s="6" t="inlineStr">
        <is>
          <t>grdrawアニメーション例</t>
        </is>
      </c>
      <c r="I6422" s="4" t="n">
        <v>12</v>
      </c>
      <c r="J6422" s="4" t="n">
        <v>9</v>
      </c>
      <c r="K6422" s="4" t="n">
        <v>1</v>
      </c>
      <c r="L6422" s="4" t="n">
        <v>2</v>
      </c>
      <c r="M6422" s="7">
        <f>SUM(I6422:L6422)</f>
        <v/>
      </c>
      <c r="N6422" s="6" t="inlineStr">
        <is>
          <t>grdraw演出の例</t>
        </is>
      </c>
      <c r="O6422" s="5" t="inlineStr">
        <is>
          <t>Paul Silva</t>
        </is>
      </c>
      <c r="P6422" s="5" t="inlineStr">
        <is>
          <t>AutoLISP Exchange</t>
        </is>
      </c>
      <c r="Q6422" s="8" t="inlineStr">
        <is>
          <t>開く</t>
        </is>
      </c>
      <c r="R6422" s="5" t="inlineStr">
        <is>
          <t>ファイルを直接ダウンロード</t>
        </is>
      </c>
      <c r="S6422" s="5" t="inlineStr">
        <is>
          <t>書庫（中身は要確認）</t>
        </is>
      </c>
      <c r="T6422" s="5" t="inlineStr"/>
      <c r="U6422" s="5" t="inlineStr">
        <is>
          <t>W6421</t>
        </is>
      </c>
    </row>
    <row r="6423">
      <c r="A6423" s="4">
        <f>RANK(M6423,$M$2:$M$6943)</f>
        <v/>
      </c>
      <c r="B6423" s="5" t="inlineStr">
        <is>
          <t>ロシア語圏</t>
        </is>
      </c>
      <c r="C6423" s="5" t="inlineStr">
        <is>
          <t>20</t>
        </is>
      </c>
      <c r="D6423" s="5" t="inlineStr">
        <is>
          <t>T28,その他</t>
        </is>
      </c>
      <c r="E6423" s="6" t="inlineStr">
        <is>
          <t>作業環境の保存・復元、その他</t>
        </is>
      </c>
      <c r="F6423" s="5" t="inlineStr">
        <is>
          <t>-</t>
        </is>
      </c>
      <c r="G6423" s="6" t="inlineStr">
        <is>
          <t>_kpblc-autoload-autostart</t>
        </is>
      </c>
      <c r="H6423" s="6" t="inlineStr">
        <is>
          <t>ライブラリ自動ロード</t>
        </is>
      </c>
      <c r="I6423" s="4" t="n">
        <v>8</v>
      </c>
      <c r="J6423" s="4" t="n">
        <v>6</v>
      </c>
      <c r="K6423" s="4" t="n">
        <v>4</v>
      </c>
      <c r="L6423" s="4" t="n">
        <v>6</v>
      </c>
      <c r="M6423" s="7">
        <f>SUM(I6423:L6423)</f>
        <v/>
      </c>
      <c r="N6423" s="6" t="inlineStr">
        <is>
          <t>自動ロード</t>
        </is>
      </c>
      <c r="O6423" s="5" t="inlineStr">
        <is>
          <t>kpblc</t>
        </is>
      </c>
      <c r="P6423" s="5" t="inlineStr">
        <is>
          <t>GitHub: kpblc2000/KpblcLispLib</t>
        </is>
      </c>
      <c r="Q6423" s="8" t="inlineStr">
        <is>
          <t>開く</t>
        </is>
      </c>
      <c r="R6423" s="5" t="inlineStr">
        <is>
          <t>GitHub（一括取得可）</t>
        </is>
      </c>
      <c r="S6423" s="5" t="inlineStr">
        <is>
          <t>ソース</t>
        </is>
      </c>
      <c r="T6423" s="5" t="inlineStr"/>
      <c r="U6423" s="5" t="inlineStr">
        <is>
          <t>W6422</t>
        </is>
      </c>
    </row>
    <row r="6424">
      <c r="A6424" s="4">
        <f>RANK(M6424,$M$2:$M$6943)</f>
        <v/>
      </c>
      <c r="B6424" s="5" t="inlineStr">
        <is>
          <t>英語圏</t>
        </is>
      </c>
      <c r="C6424" s="5" t="inlineStr">
        <is>
          <t>ブロック・属性</t>
        </is>
      </c>
      <c r="D6424" s="5" t="inlineStr">
        <is>
          <t>T14</t>
        </is>
      </c>
      <c r="E6424" s="6" t="inlineStr">
        <is>
          <t>属性の抽出・一括編集・Excelとの往復</t>
        </is>
      </c>
      <c r="F6424" s="5" t="inlineStr">
        <is>
          <t>AHGT</t>
        </is>
      </c>
      <c r="G6424" s="6" t="inlineStr">
        <is>
          <t>ahgt.lsp</t>
        </is>
      </c>
      <c r="H6424" s="6" t="inlineStr">
        <is>
          <t>属性文字の高さを変更</t>
        </is>
      </c>
      <c r="I6424" s="4" t="n">
        <v>4</v>
      </c>
      <c r="J6424" s="4" t="n">
        <v>3</v>
      </c>
      <c r="K6424" s="4" t="n">
        <v>5</v>
      </c>
      <c r="L6424" s="4" t="n">
        <v>12</v>
      </c>
      <c r="M6424" s="7">
        <f>SUM(I6424:L6424)</f>
        <v/>
      </c>
      <c r="N6424" s="6" t="inlineStr">
        <is>
          <t>プロパティで代替可</t>
        </is>
      </c>
      <c r="O6424" s="5" t="inlineStr">
        <is>
          <t>Henry C. Francis (ParaCADD)</t>
        </is>
      </c>
      <c r="P6424" s="5" t="inlineStr">
        <is>
          <t>ParaCADD</t>
        </is>
      </c>
      <c r="Q6424" s="8" t="inlineStr">
        <is>
          <t>開く</t>
        </is>
      </c>
      <c r="R6424" s="5" t="inlineStr">
        <is>
          <t>配布ページからダウンロード</t>
        </is>
      </c>
      <c r="S6424" s="5" t="inlineStr">
        <is>
          <t>ソース</t>
        </is>
      </c>
      <c r="T6424" s="5" t="inlineStr"/>
      <c r="U6424" s="5" t="inlineStr">
        <is>
          <t>W6423</t>
        </is>
      </c>
    </row>
    <row r="6425">
      <c r="A6425" s="4">
        <f>RANK(M6425,$M$2:$M$6943)</f>
        <v/>
      </c>
      <c r="B6425" s="5" t="inlineStr">
        <is>
          <t>ロシア語圏</t>
        </is>
      </c>
      <c r="C6425" s="5" t="inlineStr">
        <is>
          <t>21</t>
        </is>
      </c>
      <c r="D6425" s="5" t="inlineStr">
        <is>
          <t>その他</t>
        </is>
      </c>
      <c r="E6425" s="6" t="inlineStr">
        <is>
          <t>その他</t>
        </is>
      </c>
      <c r="F6425" s="5" t="inlineStr">
        <is>
          <t>-</t>
        </is>
      </c>
      <c r="G6425" s="6" t="inlineStr">
        <is>
          <t>allunits</t>
        </is>
      </c>
      <c r="H6425" s="6" t="inlineStr">
        <is>
          <t>単位換算ダイアログ</t>
        </is>
      </c>
      <c r="I6425" s="4" t="n">
        <v>8</v>
      </c>
      <c r="J6425" s="4" t="n">
        <v>6</v>
      </c>
      <c r="K6425" s="4" t="n">
        <v>4</v>
      </c>
      <c r="L6425" s="4" t="n">
        <v>6</v>
      </c>
      <c r="M6425" s="7">
        <f>SUM(I6425:L6425)</f>
        <v/>
      </c>
      <c r="N6425" s="6" t="inlineStr">
        <is>
          <t>単位換算</t>
        </is>
      </c>
      <c r="O6425" s="5" t="inlineStr">
        <is>
          <t>J. M. Lavric</t>
        </is>
      </c>
      <c r="P6425" s="5" t="inlineStr">
        <is>
          <t>cad.dp.ua</t>
        </is>
      </c>
      <c r="Q6425" s="8" t="inlineStr">
        <is>
          <t>開く</t>
        </is>
      </c>
      <c r="R6425" s="5" t="inlineStr">
        <is>
          <t>配布ページからダウンロード</t>
        </is>
      </c>
      <c r="S6425" s="5" t="inlineStr">
        <is>
          <t>不明</t>
        </is>
      </c>
      <c r="T6425" s="5" t="inlineStr"/>
      <c r="U6425" s="5" t="inlineStr">
        <is>
          <t>W6424</t>
        </is>
      </c>
    </row>
    <row r="6426">
      <c r="A6426" s="4">
        <f>RANK(M6426,$M$2:$M$6943)</f>
        <v/>
      </c>
      <c r="B6426" s="5" t="inlineStr">
        <is>
          <t>その他の地域</t>
        </is>
      </c>
      <c r="C6426" s="5" t="inlineStr">
        <is>
          <t>線・ポリライン編集</t>
        </is>
      </c>
      <c r="D6426" s="5" t="inlineStr">
        <is>
          <t>T22,その他</t>
        </is>
      </c>
      <c r="E6426" s="6" t="inlineStr">
        <is>
          <t>曲線に沿った文字・図形の配置、その他</t>
        </is>
      </c>
      <c r="F6426" s="5" t="inlineStr">
        <is>
          <t>-</t>
        </is>
      </c>
      <c r="G6426" s="6" t="inlineStr">
        <is>
          <t>Arc 를 등배분해주는 리습입니다</t>
        </is>
      </c>
      <c r="H6426" s="6" t="inlineStr">
        <is>
          <t>円弧を等分割</t>
        </is>
      </c>
      <c r="I6426" s="4" t="n">
        <v>6</v>
      </c>
      <c r="J6426" s="4" t="n">
        <v>4</v>
      </c>
      <c r="K6426" s="4" t="n">
        <v>4</v>
      </c>
      <c r="L6426" s="4" t="n">
        <v>10</v>
      </c>
      <c r="M6426" s="7">
        <f>SUM(I6426:L6426)</f>
        <v/>
      </c>
      <c r="N6426" s="6" t="inlineStr">
        <is>
          <t>DIVIDEで可</t>
        </is>
      </c>
      <c r="O6426" s="5" t="inlineStr"/>
      <c r="P6426" s="5" t="inlineStr">
        <is>
          <t>VBCAD lisp_pds</t>
        </is>
      </c>
      <c r="Q6426" s="8" t="inlineStr">
        <is>
          <t>開く</t>
        </is>
      </c>
      <c r="R6426" s="5" t="inlineStr">
        <is>
          <t>フォーラム添付（ログインが必要な場合あり）</t>
        </is>
      </c>
      <c r="S6426" s="5" t="inlineStr">
        <is>
          <t>不明</t>
        </is>
      </c>
      <c r="T6426" s="5" t="inlineStr"/>
      <c r="U6426" s="5" t="inlineStr">
        <is>
          <t>W6425</t>
        </is>
      </c>
    </row>
    <row r="6427">
      <c r="A6427" s="4">
        <f>RANK(M6427,$M$2:$M$6943)</f>
        <v/>
      </c>
      <c r="B6427" s="5" t="inlineStr">
        <is>
          <t>その他の地域</t>
        </is>
      </c>
      <c r="C6427" s="5" t="inlineStr">
        <is>
          <t>線・ポリライン編集</t>
        </is>
      </c>
      <c r="D6427" s="5" t="inlineStr">
        <is>
          <t>その他</t>
        </is>
      </c>
      <c r="E6427" s="6" t="inlineStr">
        <is>
          <t>その他</t>
        </is>
      </c>
      <c r="F6427" s="5" t="inlineStr">
        <is>
          <t>ATOC</t>
        </is>
      </c>
      <c r="G6427" s="6" t="inlineStr">
        <is>
          <t>ATOC.ELF</t>
        </is>
      </c>
      <c r="H6427" s="6" t="inlineStr">
        <is>
          <t>2円弧から円を作成</t>
        </is>
      </c>
      <c r="I6427" s="4" t="n">
        <v>10</v>
      </c>
      <c r="J6427" s="4" t="n">
        <v>6</v>
      </c>
      <c r="K6427" s="4" t="n">
        <v>2</v>
      </c>
      <c r="L6427" s="4" t="n">
        <v>6</v>
      </c>
      <c r="M6427" s="7">
        <f>SUM(I6427:L6427)</f>
        <v/>
      </c>
      <c r="N6427" s="6" t="inlineStr">
        <is>
          <t>円弧→円</t>
        </is>
      </c>
      <c r="O6427" s="5" t="inlineStr">
        <is>
          <t>인텔리코리아 (CADian)</t>
        </is>
      </c>
      <c r="P6427" s="5" t="inlineStr">
        <is>
          <t>CADian 리습 600</t>
        </is>
      </c>
      <c r="Q6427" s="8" t="inlineStr">
        <is>
          <t>開く</t>
        </is>
      </c>
      <c r="R6427" s="5" t="inlineStr">
        <is>
          <t>フォーラム添付（ログインが必要な場合あり）</t>
        </is>
      </c>
      <c r="S6427" s="5" t="inlineStr">
        <is>
          <t>互換CAD専用（CADian）</t>
        </is>
      </c>
      <c r="T6427" s="5" t="inlineStr"/>
      <c r="U6427" s="5" t="inlineStr">
        <is>
          <t>W6426</t>
        </is>
      </c>
    </row>
    <row r="6428">
      <c r="A6428" s="4">
        <f>RANK(M6428,$M$2:$M$6943)</f>
        <v/>
      </c>
      <c r="B6428" s="5" t="inlineStr">
        <is>
          <t>英語圏</t>
        </is>
      </c>
      <c r="C6428" s="5" t="inlineStr">
        <is>
          <t>ブロック・属性</t>
        </is>
      </c>
      <c r="D6428" s="5" t="inlineStr">
        <is>
          <t>T14</t>
        </is>
      </c>
      <c r="E6428" s="6" t="inlineStr">
        <is>
          <t>属性の抽出・一括編集・Excelとの往復</t>
        </is>
      </c>
      <c r="F6428" s="5" t="inlineStr">
        <is>
          <t>ATTANG</t>
        </is>
      </c>
      <c r="G6428" s="6" t="inlineStr">
        <is>
          <t>attang.lsp</t>
        </is>
      </c>
      <c r="H6428" s="6" t="inlineStr">
        <is>
          <t>属性の角度を変更</t>
        </is>
      </c>
      <c r="I6428" s="4" t="n">
        <v>4</v>
      </c>
      <c r="J6428" s="4" t="n">
        <v>3</v>
      </c>
      <c r="K6428" s="4" t="n">
        <v>5</v>
      </c>
      <c r="L6428" s="4" t="n">
        <v>12</v>
      </c>
      <c r="M6428" s="7">
        <f>SUM(I6428:L6428)</f>
        <v/>
      </c>
      <c r="N6428" s="6" t="inlineStr">
        <is>
          <t>プロパティで代替可</t>
        </is>
      </c>
      <c r="O6428" s="5" t="inlineStr">
        <is>
          <t>Henry C. Francis (ParaCADD)</t>
        </is>
      </c>
      <c r="P6428" s="5" t="inlineStr">
        <is>
          <t>ParaCADD</t>
        </is>
      </c>
      <c r="Q6428" s="8" t="inlineStr">
        <is>
          <t>開く</t>
        </is>
      </c>
      <c r="R6428" s="5" t="inlineStr">
        <is>
          <t>配布ページからダウンロード</t>
        </is>
      </c>
      <c r="S6428" s="5" t="inlineStr">
        <is>
          <t>ソース</t>
        </is>
      </c>
      <c r="T6428" s="5" t="inlineStr"/>
      <c r="U6428" s="5" t="inlineStr">
        <is>
          <t>W6427</t>
        </is>
      </c>
    </row>
    <row r="6429">
      <c r="A6429" s="4">
        <f>RANK(M6429,$M$2:$M$6943)</f>
        <v/>
      </c>
      <c r="B6429" s="5" t="inlineStr">
        <is>
          <t>英語圏</t>
        </is>
      </c>
      <c r="C6429" s="5" t="inlineStr">
        <is>
          <t>ブロック・属性</t>
        </is>
      </c>
      <c r="D6429" s="5" t="inlineStr">
        <is>
          <t>T14</t>
        </is>
      </c>
      <c r="E6429" s="6" t="inlineStr">
        <is>
          <t>属性の抽出・一括編集・Excelとの往復</t>
        </is>
      </c>
      <c r="F6429" s="5" t="inlineStr">
        <is>
          <t>ATTHT</t>
        </is>
      </c>
      <c r="G6429" s="6" t="inlineStr">
        <is>
          <t>attht.lsp</t>
        </is>
      </c>
      <c r="H6429" s="6" t="inlineStr">
        <is>
          <t>属性の高さを変更</t>
        </is>
      </c>
      <c r="I6429" s="4" t="n">
        <v>4</v>
      </c>
      <c r="J6429" s="4" t="n">
        <v>3</v>
      </c>
      <c r="K6429" s="4" t="n">
        <v>5</v>
      </c>
      <c r="L6429" s="4" t="n">
        <v>12</v>
      </c>
      <c r="M6429" s="7">
        <f>SUM(I6429:L6429)</f>
        <v/>
      </c>
      <c r="N6429" s="6" t="inlineStr">
        <is>
          <t>プロパティで代替可</t>
        </is>
      </c>
      <c r="O6429" s="5" t="inlineStr">
        <is>
          <t>Henry C. Francis (ParaCADD)</t>
        </is>
      </c>
      <c r="P6429" s="5" t="inlineStr">
        <is>
          <t>ParaCADD</t>
        </is>
      </c>
      <c r="Q6429" s="8" t="inlineStr">
        <is>
          <t>開く</t>
        </is>
      </c>
      <c r="R6429" s="5" t="inlineStr">
        <is>
          <t>配布ページからダウンロード</t>
        </is>
      </c>
      <c r="S6429" s="5" t="inlineStr">
        <is>
          <t>ソース</t>
        </is>
      </c>
      <c r="T6429" s="5" t="inlineStr"/>
      <c r="U6429" s="5" t="inlineStr">
        <is>
          <t>W6428</t>
        </is>
      </c>
    </row>
    <row r="6430">
      <c r="A6430" s="4">
        <f>RANK(M6430,$M$2:$M$6943)</f>
        <v/>
      </c>
      <c r="B6430" s="5" t="inlineStr">
        <is>
          <t>英語圏</t>
        </is>
      </c>
      <c r="C6430" s="5" t="inlineStr">
        <is>
          <t>ブロック・属性</t>
        </is>
      </c>
      <c r="D6430" s="5" t="inlineStr">
        <is>
          <t>T14,T11</t>
        </is>
      </c>
      <c r="E6430" s="6" t="inlineStr">
        <is>
          <t>属性の抽出・一括編集・Excelとの往復、文字の重なりを自動で避ける・整列</t>
        </is>
      </c>
      <c r="F6430" s="5" t="inlineStr">
        <is>
          <t>ATTXTJ</t>
        </is>
      </c>
      <c r="G6430" s="6" t="inlineStr">
        <is>
          <t>attxtj.lsp</t>
        </is>
      </c>
      <c r="H6430" s="6" t="inlineStr">
        <is>
          <t>属性の文字位置合わせを変更</t>
        </is>
      </c>
      <c r="I6430" s="4" t="n">
        <v>4</v>
      </c>
      <c r="J6430" s="4" t="n">
        <v>3</v>
      </c>
      <c r="K6430" s="4" t="n">
        <v>5</v>
      </c>
      <c r="L6430" s="4" t="n">
        <v>12</v>
      </c>
      <c r="M6430" s="7">
        <f>SUM(I6430:L6430)</f>
        <v/>
      </c>
      <c r="N6430" s="6" t="inlineStr">
        <is>
          <t>プロパティで代替可</t>
        </is>
      </c>
      <c r="O6430" s="5" t="inlineStr">
        <is>
          <t>Henry C. Francis (ParaCADD)</t>
        </is>
      </c>
      <c r="P6430" s="5" t="inlineStr">
        <is>
          <t>ParaCADD</t>
        </is>
      </c>
      <c r="Q6430" s="8" t="inlineStr">
        <is>
          <t>開く</t>
        </is>
      </c>
      <c r="R6430" s="5" t="inlineStr">
        <is>
          <t>配布ページからダウンロード</t>
        </is>
      </c>
      <c r="S6430" s="5" t="inlineStr">
        <is>
          <t>ソース</t>
        </is>
      </c>
      <c r="T6430" s="5" t="inlineStr"/>
      <c r="U6430" s="5" t="inlineStr">
        <is>
          <t>W6429</t>
        </is>
      </c>
    </row>
    <row r="6431">
      <c r="A6431" s="4">
        <f>RANK(M6431,$M$2:$M$6943)</f>
        <v/>
      </c>
      <c r="B6431" s="5" t="inlineStr">
        <is>
          <t>ヨーロッパ</t>
        </is>
      </c>
      <c r="C6431" s="5" t="inlineStr">
        <is>
          <t>ブロック・属性</t>
        </is>
      </c>
      <c r="D6431" s="5" t="inlineStr">
        <is>
          <t>T17,T19</t>
        </is>
      </c>
      <c r="E6431" s="6" t="inlineStr">
        <is>
          <t>凡例・画層一覧の自動作成、ブロックの置換・再定義・自動ブロック化</t>
        </is>
      </c>
      <c r="F6431" s="5" t="inlineStr">
        <is>
          <t>-</t>
        </is>
      </c>
      <c r="G6431" s="6" t="inlineStr">
        <is>
          <t>B2S</t>
        </is>
      </c>
      <c r="H6431" s="6" t="inlineStr">
        <is>
          <t>全ブロック定義をサイドメニューに挿入用に一覧表示</t>
        </is>
      </c>
      <c r="I6431" s="4" t="n">
        <v>6</v>
      </c>
      <c r="J6431" s="4" t="n">
        <v>6</v>
      </c>
      <c r="K6431" s="4" t="n">
        <v>4</v>
      </c>
      <c r="L6431" s="4" t="n">
        <v>8</v>
      </c>
      <c r="M6431" s="7">
        <f>SUM(I6431:L6431)</f>
        <v/>
      </c>
      <c r="N6431" s="6" t="inlineStr">
        <is>
          <t>旧式サイドメニュー</t>
        </is>
      </c>
      <c r="O6431" s="5" t="inlineStr">
        <is>
          <t>CADwiesel</t>
        </is>
      </c>
      <c r="P6431" s="5" t="inlineStr">
        <is>
          <t>CADwiesel</t>
        </is>
      </c>
      <c r="Q6431" s="8" t="inlineStr">
        <is>
          <t>開く</t>
        </is>
      </c>
      <c r="R6431" s="5" t="inlineStr">
        <is>
          <t>配布ページからダウンロード</t>
        </is>
      </c>
      <c r="S6431" s="5" t="inlineStr">
        <is>
          <t>不明</t>
        </is>
      </c>
      <c r="T6431" s="5" t="inlineStr"/>
      <c r="U6431" s="5" t="inlineStr">
        <is>
          <t>W6430</t>
        </is>
      </c>
    </row>
    <row r="6432">
      <c r="A6432" s="4">
        <f>RANK(M6432,$M$2:$M$6943)</f>
        <v/>
      </c>
      <c r="B6432" s="5" t="inlineStr">
        <is>
          <t>その他の地域</t>
        </is>
      </c>
      <c r="C6432" s="5" t="inlineStr">
        <is>
          <t>引出線・注記</t>
        </is>
      </c>
      <c r="D6432" s="5" t="inlineStr">
        <is>
          <t>その他</t>
        </is>
      </c>
      <c r="E6432" s="6" t="inlineStr">
        <is>
          <t>その他</t>
        </is>
      </c>
      <c r="F6432" s="5" t="inlineStr">
        <is>
          <t>BAR</t>
        </is>
      </c>
      <c r="G6432" s="6" t="inlineStr">
        <is>
          <t>BAR.elf</t>
        </is>
      </c>
      <c r="H6432" s="6" t="inlineStr">
        <is>
          <t>ブロック名指定で矢印作図</t>
        </is>
      </c>
      <c r="I6432" s="4" t="n">
        <v>8</v>
      </c>
      <c r="J6432" s="4" t="n">
        <v>4</v>
      </c>
      <c r="K6432" s="4" t="n">
        <v>4</v>
      </c>
      <c r="L6432" s="4" t="n">
        <v>8</v>
      </c>
      <c r="M6432" s="7">
        <f>SUM(I6432:L6432)</f>
        <v/>
      </c>
      <c r="N6432" s="6" t="inlineStr">
        <is>
          <t>矢印作図</t>
        </is>
      </c>
      <c r="O6432" s="5" t="inlineStr">
        <is>
          <t>인텔리코리아 (CADian)</t>
        </is>
      </c>
      <c r="P6432" s="5" t="inlineStr">
        <is>
          <t>CADian 리습 600</t>
        </is>
      </c>
      <c r="Q6432" s="8" t="inlineStr">
        <is>
          <t>開く</t>
        </is>
      </c>
      <c r="R6432" s="5" t="inlineStr">
        <is>
          <t>フォーラム添付（ログインが必要な場合あり）</t>
        </is>
      </c>
      <c r="S6432" s="5" t="inlineStr">
        <is>
          <t>互換CAD専用（CADian）</t>
        </is>
      </c>
      <c r="T6432" s="5" t="inlineStr"/>
      <c r="U6432" s="5" t="inlineStr">
        <is>
          <t>W6431</t>
        </is>
      </c>
    </row>
    <row r="6433">
      <c r="A6433" s="4">
        <f>RANK(M6433,$M$2:$M$6943)</f>
        <v/>
      </c>
      <c r="B6433" s="5" t="inlineStr">
        <is>
          <t>その他の地域</t>
        </is>
      </c>
      <c r="C6433" s="5" t="inlineStr">
        <is>
          <t>外部参照・図面管理・一括処理</t>
        </is>
      </c>
      <c r="D6433" s="5" t="inlineStr">
        <is>
          <t>T29</t>
        </is>
      </c>
      <c r="E6433" s="6" t="inlineStr">
        <is>
          <t>外部参照の管理</t>
        </is>
      </c>
      <c r="F6433" s="5" t="inlineStr">
        <is>
          <t>BND</t>
        </is>
      </c>
      <c r="G6433" s="6" t="inlineStr">
        <is>
          <t>Bind Xrefs</t>
        </is>
      </c>
      <c r="H6433" s="6" t="inlineStr">
        <is>
          <t>Xrefをバインド（再読込後）</t>
        </is>
      </c>
      <c r="I6433" s="4" t="n">
        <v>4</v>
      </c>
      <c r="J6433" s="4" t="n">
        <v>2</v>
      </c>
      <c r="K6433" s="4" t="n">
        <v>6</v>
      </c>
      <c r="L6433" s="4" t="n">
        <v>12</v>
      </c>
      <c r="M6433" s="7">
        <f>SUM(I6433:L6433)</f>
        <v/>
      </c>
      <c r="N6433" s="6" t="inlineStr">
        <is>
          <t>標準バインド</t>
        </is>
      </c>
      <c r="O6433" s="5" t="inlineStr">
        <is>
          <t>المهندس محمد يزيد (Mohamed Yazid)</t>
        </is>
      </c>
      <c r="P6433" s="5" t="inlineStr">
        <is>
          <t>Hesham Tarek</t>
        </is>
      </c>
      <c r="Q6433" s="8" t="inlineStr">
        <is>
          <t>開く</t>
        </is>
      </c>
      <c r="R6433" s="5" t="inlineStr">
        <is>
          <t>配布ページからダウンロード</t>
        </is>
      </c>
      <c r="S6433" s="5" t="inlineStr">
        <is>
          <t>不明</t>
        </is>
      </c>
      <c r="T6433" s="5" t="inlineStr"/>
      <c r="U6433" s="5" t="inlineStr">
        <is>
          <t>W6432</t>
        </is>
      </c>
    </row>
    <row r="6434">
      <c r="A6434" s="4">
        <f>RANK(M6434,$M$2:$M$6943)</f>
        <v/>
      </c>
      <c r="B6434" s="5" t="inlineStr">
        <is>
          <t>その他の地域</t>
        </is>
      </c>
      <c r="C6434" s="5" t="inlineStr">
        <is>
          <t>構造・鉄骨・機械</t>
        </is>
      </c>
      <c r="D6434" s="5" t="inlineStr">
        <is>
          <t>その他</t>
        </is>
      </c>
      <c r="E6434" s="6" t="inlineStr">
        <is>
          <t>その他</t>
        </is>
      </c>
      <c r="F6434" s="5" t="inlineStr">
        <is>
          <t>BLK</t>
        </is>
      </c>
      <c r="G6434" s="6" t="inlineStr">
        <is>
          <t>BLK.ELF</t>
        </is>
      </c>
      <c r="H6434" s="6" t="inlineStr">
        <is>
          <t>2段ブロックを作図</t>
        </is>
      </c>
      <c r="I6434" s="4" t="n">
        <v>10</v>
      </c>
      <c r="J6434" s="4" t="n">
        <v>6</v>
      </c>
      <c r="K6434" s="4" t="n">
        <v>4</v>
      </c>
      <c r="L6434" s="4" t="n">
        <v>4</v>
      </c>
      <c r="M6434" s="7">
        <f>SUM(I6434:L6434)</f>
        <v/>
      </c>
      <c r="N6434" s="6" t="inlineStr">
        <is>
          <t>2段ブロック</t>
        </is>
      </c>
      <c r="O6434" s="5" t="inlineStr">
        <is>
          <t>인텔리코리아 (CADian)</t>
        </is>
      </c>
      <c r="P6434" s="5" t="inlineStr">
        <is>
          <t>CADian 리습 600</t>
        </is>
      </c>
      <c r="Q6434" s="8" t="inlineStr">
        <is>
          <t>開く</t>
        </is>
      </c>
      <c r="R6434" s="5" t="inlineStr">
        <is>
          <t>フォーラム添付（ログインが必要な場合あり）</t>
        </is>
      </c>
      <c r="S6434" s="5" t="inlineStr">
        <is>
          <t>互換CAD専用（CADian）</t>
        </is>
      </c>
      <c r="T6434" s="5" t="inlineStr"/>
      <c r="U6434" s="5" t="inlineStr">
        <is>
          <t>W6433</t>
        </is>
      </c>
    </row>
    <row r="6435">
      <c r="A6435" s="4">
        <f>RANK(M6435,$M$2:$M$6943)</f>
        <v/>
      </c>
      <c r="B6435" s="5" t="inlineStr">
        <is>
          <t>英語圏</t>
        </is>
      </c>
      <c r="C6435" s="5" t="inlineStr">
        <is>
          <t>線・ポリライン編集</t>
        </is>
      </c>
      <c r="D6435" s="5" t="inlineStr">
        <is>
          <t>その他</t>
        </is>
      </c>
      <c r="E6435" s="6" t="inlineStr">
        <is>
          <t>その他</t>
        </is>
      </c>
      <c r="F6435" s="5" t="inlineStr">
        <is>
          <t>BP</t>
        </is>
      </c>
      <c r="G6435" s="6" t="inlineStr">
        <is>
          <t>Breakpoint (breakpoint.LSP)</t>
        </is>
      </c>
      <c r="H6435" s="6" t="inlineStr">
        <is>
          <t>指定1点で図形を切断</t>
        </is>
      </c>
      <c r="I6435" s="4" t="n">
        <v>2</v>
      </c>
      <c r="J6435" s="4" t="n">
        <v>3</v>
      </c>
      <c r="K6435" s="4" t="n">
        <v>5</v>
      </c>
      <c r="L6435" s="4" t="n">
        <v>14</v>
      </c>
      <c r="M6435" s="7">
        <f>SUM(I6435:L6435)</f>
        <v/>
      </c>
      <c r="N6435" s="6" t="inlineStr">
        <is>
          <t>標準BREAKATPOINTで代替</t>
        </is>
      </c>
      <c r="O6435" s="5" t="inlineStr"/>
      <c r="P6435" s="5" t="inlineStr">
        <is>
          <t>draftsperson.net</t>
        </is>
      </c>
      <c r="Q6435" s="8" t="inlineStr">
        <is>
          <t>開く</t>
        </is>
      </c>
      <c r="R6435" s="5" t="inlineStr">
        <is>
          <t>ファイルを直接ダウンロード</t>
        </is>
      </c>
      <c r="S6435" s="5" t="inlineStr">
        <is>
          <t>ソース</t>
        </is>
      </c>
      <c r="T6435" s="5" t="inlineStr"/>
      <c r="U6435" s="5" t="inlineStr">
        <is>
          <t>W6434</t>
        </is>
      </c>
    </row>
    <row r="6436">
      <c r="A6436" s="4">
        <f>RANK(M6436,$M$2:$M$6943)</f>
        <v/>
      </c>
      <c r="B6436" s="5" t="inlineStr">
        <is>
          <t>その他の地域</t>
        </is>
      </c>
      <c r="C6436" s="5" t="inlineStr">
        <is>
          <t>設備</t>
        </is>
      </c>
      <c r="D6436" s="5" t="inlineStr">
        <is>
          <t>T26</t>
        </is>
      </c>
      <c r="E6436" s="6" t="inlineStr">
        <is>
          <t>設備：器具の自動割付、配線の最短経路</t>
        </is>
      </c>
      <c r="F6436" s="5" t="inlineStr">
        <is>
          <t>BSD</t>
        </is>
      </c>
      <c r="G6436" s="6" t="inlineStr">
        <is>
          <t>BSD.elf</t>
        </is>
      </c>
      <c r="H6436" s="6" t="inlineStr">
        <is>
          <t>シーケンス図の非常灯</t>
        </is>
      </c>
      <c r="I6436" s="4" t="n">
        <v>10</v>
      </c>
      <c r="J6436" s="4" t="n">
        <v>4</v>
      </c>
      <c r="K6436" s="4" t="n">
        <v>6</v>
      </c>
      <c r="L6436" s="4" t="n">
        <v>4</v>
      </c>
      <c r="M6436" s="7">
        <f>SUM(I6436:L6436)</f>
        <v/>
      </c>
      <c r="N6436" s="6" t="inlineStr">
        <is>
          <t>非常灯</t>
        </is>
      </c>
      <c r="O6436" s="5" t="inlineStr">
        <is>
          <t>인텔리코리아 (CADian)</t>
        </is>
      </c>
      <c r="P6436" s="5" t="inlineStr">
        <is>
          <t>CADian 리습 600</t>
        </is>
      </c>
      <c r="Q6436" s="8" t="inlineStr">
        <is>
          <t>開く</t>
        </is>
      </c>
      <c r="R6436" s="5" t="inlineStr">
        <is>
          <t>フォーラム添付（ログインが必要な場合あり）</t>
        </is>
      </c>
      <c r="S6436" s="5" t="inlineStr">
        <is>
          <t>互換CAD専用（CADian）</t>
        </is>
      </c>
      <c r="T6436" s="5" t="inlineStr"/>
      <c r="U6436" s="5" t="inlineStr">
        <is>
          <t>W6435</t>
        </is>
      </c>
    </row>
    <row r="6437">
      <c r="A6437" s="4">
        <f>RANK(M6437,$M$2:$M$6943)</f>
        <v/>
      </c>
      <c r="B6437" s="5" t="inlineStr">
        <is>
          <t>その他の地域</t>
        </is>
      </c>
      <c r="C6437" s="5" t="inlineStr">
        <is>
          <t>設備</t>
        </is>
      </c>
      <c r="D6437" s="5" t="inlineStr">
        <is>
          <t>T26</t>
        </is>
      </c>
      <c r="E6437" s="6" t="inlineStr">
        <is>
          <t>設備：器具の自動割付、配線の最短経路</t>
        </is>
      </c>
      <c r="F6437" s="5" t="inlineStr">
        <is>
          <t>CCT</t>
        </is>
      </c>
      <c r="G6437" s="6" t="inlineStr">
        <is>
          <t>CCT.elf</t>
        </is>
      </c>
      <c r="H6437" s="6" t="inlineStr">
        <is>
          <t>シーケンス図の220Vコンセント</t>
        </is>
      </c>
      <c r="I6437" s="4" t="n">
        <v>10</v>
      </c>
      <c r="J6437" s="4" t="n">
        <v>4</v>
      </c>
      <c r="K6437" s="4" t="n">
        <v>6</v>
      </c>
      <c r="L6437" s="4" t="n">
        <v>4</v>
      </c>
      <c r="M6437" s="7">
        <f>SUM(I6437:L6437)</f>
        <v/>
      </c>
      <c r="N6437" s="6" t="inlineStr">
        <is>
          <t>コンセント</t>
        </is>
      </c>
      <c r="O6437" s="5" t="inlineStr">
        <is>
          <t>인텔리코리아 (CADian)</t>
        </is>
      </c>
      <c r="P6437" s="5" t="inlineStr">
        <is>
          <t>CADian 리습 600</t>
        </is>
      </c>
      <c r="Q6437" s="8" t="inlineStr">
        <is>
          <t>開く</t>
        </is>
      </c>
      <c r="R6437" s="5" t="inlineStr">
        <is>
          <t>フォーラム添付（ログインが必要な場合あり）</t>
        </is>
      </c>
      <c r="S6437" s="5" t="inlineStr">
        <is>
          <t>互換CAD専用（CADian）</t>
        </is>
      </c>
      <c r="T6437" s="5" t="inlineStr"/>
      <c r="U6437" s="5" t="inlineStr">
        <is>
          <t>W6436</t>
        </is>
      </c>
    </row>
    <row r="6438">
      <c r="A6438" s="4">
        <f>RANK(M6438,$M$2:$M$6943)</f>
        <v/>
      </c>
      <c r="B6438" s="5" t="inlineStr">
        <is>
          <t>英語圏</t>
        </is>
      </c>
      <c r="C6438" s="5" t="inlineStr">
        <is>
          <t>LISP開発用の部品</t>
        </is>
      </c>
      <c r="D6438" s="5" t="inlineStr">
        <is>
          <t>その他</t>
        </is>
      </c>
      <c r="E6438" s="6" t="inlineStr">
        <is>
          <t>その他</t>
        </is>
      </c>
      <c r="F6438" s="5" t="inlineStr">
        <is>
          <t>-</t>
        </is>
      </c>
      <c r="G6438" s="6" t="inlineStr">
        <is>
          <t>CDROMs</t>
        </is>
      </c>
      <c r="H6438" s="6" t="inlineStr">
        <is>
          <t>ディスク情報取得LISP関数集</t>
        </is>
      </c>
      <c r="I6438" s="4" t="n">
        <v>12</v>
      </c>
      <c r="J6438" s="4" t="n">
        <v>7</v>
      </c>
      <c r="K6438" s="4" t="n">
        <v>2</v>
      </c>
      <c r="L6438" s="4" t="n">
        <v>3</v>
      </c>
      <c r="M6438" s="7">
        <f>SUM(I6438:L6438)</f>
        <v/>
      </c>
      <c r="N6438" s="6" t="inlineStr">
        <is>
          <t>旧式ディスク情報関数</t>
        </is>
      </c>
      <c r="O6438" s="5" t="inlineStr">
        <is>
          <t>CAD Studio</t>
        </is>
      </c>
      <c r="P6438" s="5" t="inlineStr">
        <is>
          <t>CAD Forum</t>
        </is>
      </c>
      <c r="Q6438" s="8" t="inlineStr">
        <is>
          <t>開く</t>
        </is>
      </c>
      <c r="R6438" s="5" t="inlineStr">
        <is>
          <t>配布ページからダウンロード</t>
        </is>
      </c>
      <c r="S6438" s="5" t="inlineStr">
        <is>
          <t>ソース/暗号化（.vlx）混在</t>
        </is>
      </c>
      <c r="T6438" s="5" t="inlineStr"/>
      <c r="U6438" s="5" t="inlineStr">
        <is>
          <t>W6437</t>
        </is>
      </c>
    </row>
    <row r="6439">
      <c r="A6439" s="4">
        <f>RANK(M6439,$M$2:$M$6943)</f>
        <v/>
      </c>
      <c r="B6439" s="5" t="inlineStr">
        <is>
          <t>GitHub</t>
        </is>
      </c>
      <c r="C6439" s="5" t="inlineStr">
        <is>
          <t>座標・測量・土木</t>
        </is>
      </c>
      <c r="D6439" s="5" t="inlineStr">
        <is>
          <t>T27</t>
        </is>
      </c>
      <c r="E6439" s="6" t="inlineStr">
        <is>
          <t>測量・土木：座標・レベル・縦断</t>
        </is>
      </c>
      <c r="F6439" s="5" t="inlineStr">
        <is>
          <t>chainage_label</t>
        </is>
      </c>
      <c r="G6439" s="6" t="inlineStr">
        <is>
          <t>chainage_label</t>
        </is>
      </c>
      <c r="H6439" s="6" t="inlineStr">
        <is>
          <t>追加距離をX+XXX形式に変換</t>
        </is>
      </c>
      <c r="I6439" s="4" t="n">
        <v>8</v>
      </c>
      <c r="J6439" s="4" t="n">
        <v>5</v>
      </c>
      <c r="K6439" s="4" t="n">
        <v>5</v>
      </c>
      <c r="L6439" s="4" t="n">
        <v>6</v>
      </c>
      <c r="M6439" s="7">
        <f>SUM(I6439:L6439)</f>
        <v/>
      </c>
      <c r="N6439" s="6" t="inlineStr">
        <is>
          <t>距離程書式、関数</t>
        </is>
      </c>
      <c r="O6439" s="5" t="inlineStr">
        <is>
          <t>Gyanendra Gurung</t>
        </is>
      </c>
      <c r="P6439" s="5" t="inlineStr">
        <is>
          <t>GitHub: moostang/autolisp</t>
        </is>
      </c>
      <c r="Q6439" s="8" t="inlineStr">
        <is>
          <t>開く</t>
        </is>
      </c>
      <c r="R6439" s="5" t="inlineStr">
        <is>
          <t>GitHub（一括取得可）</t>
        </is>
      </c>
      <c r="S6439" s="5" t="inlineStr">
        <is>
          <t>ソース</t>
        </is>
      </c>
      <c r="T6439" s="5" t="inlineStr"/>
      <c r="U6439" s="5" t="inlineStr">
        <is>
          <t>W6438</t>
        </is>
      </c>
    </row>
    <row r="6440">
      <c r="A6440" s="4">
        <f>RANK(M6440,$M$2:$M$6943)</f>
        <v/>
      </c>
      <c r="B6440" s="5" t="inlineStr">
        <is>
          <t>英語圏</t>
        </is>
      </c>
      <c r="C6440" s="5" t="inlineStr">
        <is>
          <t>表示・UCS・ビュー</t>
        </is>
      </c>
      <c r="D6440" s="5" t="inlineStr">
        <is>
          <t>その他</t>
        </is>
      </c>
      <c r="E6440" s="6" t="inlineStr">
        <is>
          <t>その他</t>
        </is>
      </c>
      <c r="F6440" s="5" t="inlineStr">
        <is>
          <t>-</t>
        </is>
      </c>
      <c r="G6440" s="6" t="inlineStr">
        <is>
          <t>Change Your View — but Not the UCS</t>
        </is>
      </c>
      <c r="H6440" s="6" t="inlineStr">
        <is>
          <t>UCSを変えずにビュー変更</t>
        </is>
      </c>
      <c r="I6440" s="4" t="n">
        <v>6</v>
      </c>
      <c r="J6440" s="4" t="n">
        <v>6</v>
      </c>
      <c r="K6440" s="4" t="n">
        <v>4</v>
      </c>
      <c r="L6440" s="4" t="n">
        <v>8</v>
      </c>
      <c r="M6440" s="7">
        <f>SUM(I6440:L6440)</f>
        <v/>
      </c>
      <c r="N6440" s="6" t="inlineStr">
        <is>
          <t>UCSFOLLOWで代替可</t>
        </is>
      </c>
      <c r="O6440" s="5" t="inlineStr"/>
      <c r="P6440" s="5" t="inlineStr">
        <is>
          <t>Cadalyst CAD Tips</t>
        </is>
      </c>
      <c r="Q6440" s="8" t="inlineStr">
        <is>
          <t>開く</t>
        </is>
      </c>
      <c r="R6440" s="5" t="inlineStr">
        <is>
          <t>サイト閉鎖・リンク切れ</t>
        </is>
      </c>
      <c r="S6440" s="5" t="inlineStr">
        <is>
          <t>不明</t>
        </is>
      </c>
      <c r="T6440" s="5" t="inlineStr"/>
      <c r="U6440" s="5" t="inlineStr">
        <is>
          <t>W6439</t>
        </is>
      </c>
    </row>
    <row r="6441">
      <c r="A6441" s="4">
        <f>RANK(M6441,$M$2:$M$6943)</f>
        <v/>
      </c>
      <c r="B6441" s="5" t="inlineStr">
        <is>
          <t>ロシア語圏</t>
        </is>
      </c>
      <c r="C6441" s="5" t="inlineStr">
        <is>
          <t>06</t>
        </is>
      </c>
      <c r="D6441" s="5" t="inlineStr">
        <is>
          <t>その他</t>
        </is>
      </c>
      <c r="E6441" s="6" t="inlineStr">
        <is>
          <t>その他</t>
        </is>
      </c>
      <c r="F6441" s="5" t="inlineStr">
        <is>
          <t>-</t>
        </is>
      </c>
      <c r="G6441" s="6" t="inlineStr">
        <is>
          <t>change.lsp</t>
        </is>
      </c>
      <c r="H6441" s="6" t="inlineStr">
        <is>
          <t>線の太さを変更</t>
        </is>
      </c>
      <c r="I6441" s="4" t="n">
        <v>4</v>
      </c>
      <c r="J6441" s="4" t="n">
        <v>4</v>
      </c>
      <c r="K6441" s="4" t="n">
        <v>6</v>
      </c>
      <c r="L6441" s="4" t="n">
        <v>10</v>
      </c>
      <c r="M6441" s="7">
        <f>SUM(I6441:L6441)</f>
        <v/>
      </c>
      <c r="N6441" s="6" t="inlineStr">
        <is>
          <t>プロパティで可</t>
        </is>
      </c>
      <c r="O6441" s="5" t="inlineStr">
        <is>
          <t>V.P. Revkov</t>
        </is>
      </c>
      <c r="P6441" s="5" t="inlineStr">
        <is>
          <t>cad.dp.ua</t>
        </is>
      </c>
      <c r="Q6441" s="8" t="inlineStr">
        <is>
          <t>開く</t>
        </is>
      </c>
      <c r="R6441" s="5" t="inlineStr">
        <is>
          <t>配布ページからダウンロード</t>
        </is>
      </c>
      <c r="S6441" s="5" t="inlineStr">
        <is>
          <t>不明</t>
        </is>
      </c>
      <c r="T6441" s="5" t="inlineStr"/>
      <c r="U6441" s="5" t="inlineStr">
        <is>
          <t>W6440</t>
        </is>
      </c>
    </row>
    <row r="6442">
      <c r="A6442" s="4">
        <f>RANK(M6442,$M$2:$M$6943)</f>
        <v/>
      </c>
      <c r="B6442" s="5" t="inlineStr">
        <is>
          <t>GitHub</t>
        </is>
      </c>
      <c r="C6442" s="5" t="inlineStr">
        <is>
          <t>寸法</t>
        </is>
      </c>
      <c r="D6442" s="5" t="inlineStr">
        <is>
          <t>その他</t>
        </is>
      </c>
      <c r="E6442" s="6" t="inlineStr">
        <is>
          <t>その他</t>
        </is>
      </c>
      <c r="F6442" s="5" t="inlineStr">
        <is>
          <t>CHMLS</t>
        </is>
      </c>
      <c r="G6442" s="6" t="inlineStr">
        <is>
          <t>ChangeMline</t>
        </is>
      </c>
      <c r="H6442" s="6" t="inlineStr">
        <is>
          <t>マルチラインスタイル変更</t>
        </is>
      </c>
      <c r="I6442" s="4" t="n">
        <v>6</v>
      </c>
      <c r="J6442" s="4" t="n">
        <v>4</v>
      </c>
      <c r="K6442" s="4" t="n">
        <v>6</v>
      </c>
      <c r="L6442" s="4" t="n">
        <v>8</v>
      </c>
      <c r="M6442" s="7">
        <f>SUM(I6442:L6442)</f>
        <v/>
      </c>
      <c r="N6442" s="6" t="inlineStr">
        <is>
          <t>MLスタイル変更</t>
        </is>
      </c>
      <c r="O6442" s="5" t="inlineStr">
        <is>
          <t>elisenovakilo</t>
        </is>
      </c>
      <c r="P6442" s="5" t="inlineStr">
        <is>
          <t>GitHub: elisenovakilo/AutoCAD-LISP</t>
        </is>
      </c>
      <c r="Q6442" s="8" t="inlineStr">
        <is>
          <t>開く</t>
        </is>
      </c>
      <c r="R6442" s="5" t="inlineStr">
        <is>
          <t>GitHub（一括取得可）</t>
        </is>
      </c>
      <c r="S6442" s="5" t="inlineStr">
        <is>
          <t>ソース</t>
        </is>
      </c>
      <c r="T6442" s="5" t="inlineStr"/>
      <c r="U6442" s="5" t="inlineStr">
        <is>
          <t>W6441</t>
        </is>
      </c>
    </row>
    <row r="6443">
      <c r="A6443" s="4">
        <f>RANK(M6443,$M$2:$M$6943)</f>
        <v/>
      </c>
      <c r="B6443" s="5" t="inlineStr">
        <is>
          <t>英語圏</t>
        </is>
      </c>
      <c r="C6443" s="5" t="inlineStr">
        <is>
          <t>文字・テキスト</t>
        </is>
      </c>
      <c r="D6443" s="5" t="inlineStr">
        <is>
          <t>T12</t>
        </is>
      </c>
      <c r="E6443" s="6" t="inlineStr">
        <is>
          <t>文字の一括検索・置換</t>
        </is>
      </c>
      <c r="F6443" s="5" t="inlineStr">
        <is>
          <t>CHTXHT</t>
        </is>
      </c>
      <c r="G6443" s="6" t="inlineStr">
        <is>
          <t>ChTxHt</t>
        </is>
      </c>
      <c r="H6443" s="6" t="inlineStr">
        <is>
          <t>文字高さを変更</t>
        </is>
      </c>
      <c r="I6443" s="4" t="n">
        <v>2</v>
      </c>
      <c r="J6443" s="4" t="n">
        <v>2</v>
      </c>
      <c r="K6443" s="4" t="n">
        <v>4</v>
      </c>
      <c r="L6443" s="4" t="n">
        <v>16</v>
      </c>
      <c r="M6443" s="7">
        <f>SUM(I6443:L6443)</f>
        <v/>
      </c>
      <c r="N6443" s="6" t="inlineStr">
        <is>
          <t>プロパティで代替可</t>
        </is>
      </c>
      <c r="O6443" s="5" t="inlineStr">
        <is>
          <t>Jeffery P. Sanders</t>
        </is>
      </c>
      <c r="P6443" s="5" t="inlineStr">
        <is>
          <t>JefferyPSanders.com</t>
        </is>
      </c>
      <c r="Q6443" s="8" t="inlineStr">
        <is>
          <t>開く</t>
        </is>
      </c>
      <c r="R6443" s="5" t="inlineStr">
        <is>
          <t>ファイルを直接ダウンロード</t>
        </is>
      </c>
      <c r="S6443" s="5" t="inlineStr">
        <is>
          <t>ソース</t>
        </is>
      </c>
      <c r="T6443" s="5" t="inlineStr"/>
      <c r="U6443" s="5" t="inlineStr">
        <is>
          <t>W6442</t>
        </is>
      </c>
    </row>
    <row r="6444">
      <c r="A6444" s="4">
        <f>RANK(M6444,$M$2:$M$6943)</f>
        <v/>
      </c>
      <c r="B6444" s="5" t="inlineStr">
        <is>
          <t>その他の地域</t>
        </is>
      </c>
      <c r="C6444" s="5" t="inlineStr">
        <is>
          <t>作図</t>
        </is>
      </c>
      <c r="D6444" s="5" t="inlineStr">
        <is>
          <t>その他,T18</t>
        </is>
      </c>
      <c r="E6444" s="6" t="inlineStr">
        <is>
          <t>その他、画層の自動振り分け・標準化</t>
        </is>
      </c>
      <c r="F6444" s="5" t="inlineStr">
        <is>
          <t>cl2</t>
        </is>
      </c>
      <c r="G6444" s="6" t="inlineStr">
        <is>
          <t>cl2.elf</t>
        </is>
      </c>
      <c r="H6444" s="6" t="inlineStr">
        <is>
          <t>円に中心線を作図（画層自動作成）</t>
        </is>
      </c>
      <c r="I6444" s="4" t="n">
        <v>4</v>
      </c>
      <c r="J6444" s="4" t="n">
        <v>2</v>
      </c>
      <c r="K6444" s="4" t="n">
        <v>6</v>
      </c>
      <c r="L6444" s="4" t="n">
        <v>12</v>
      </c>
      <c r="M6444" s="7">
        <f>SUM(I6444:L6444)</f>
        <v/>
      </c>
      <c r="N6444" s="6" t="inlineStr">
        <is>
          <t>CENTERMARK標準</t>
        </is>
      </c>
      <c r="O6444" s="5" t="inlineStr">
        <is>
          <t>인텔리코리아 (CADian)</t>
        </is>
      </c>
      <c r="P6444" s="5" t="inlineStr">
        <is>
          <t>CADian 리습 600</t>
        </is>
      </c>
      <c r="Q6444" s="8" t="inlineStr">
        <is>
          <t>開く</t>
        </is>
      </c>
      <c r="R6444" s="5" t="inlineStr">
        <is>
          <t>フォーラム添付（ログインが必要な場合あり）</t>
        </is>
      </c>
      <c r="S6444" s="5" t="inlineStr">
        <is>
          <t>互換CAD専用（CADian）</t>
        </is>
      </c>
      <c r="T6444" s="5" t="inlineStr"/>
      <c r="U6444" s="5" t="inlineStr">
        <is>
          <t>W6443</t>
        </is>
      </c>
    </row>
    <row r="6445">
      <c r="A6445" s="4">
        <f>RANK(M6445,$M$2:$M$6943)</f>
        <v/>
      </c>
      <c r="B6445" s="5" t="inlineStr">
        <is>
          <t>英語圏</t>
        </is>
      </c>
      <c r="C6445" s="5" t="inlineStr">
        <is>
          <t>引出線・注記</t>
        </is>
      </c>
      <c r="D6445" s="5" t="inlineStr">
        <is>
          <t>T09</t>
        </is>
      </c>
      <c r="E6445" s="6" t="inlineStr">
        <is>
          <t>新旧図面の差分比較・雲マーク</t>
        </is>
      </c>
      <c r="F6445" s="5" t="inlineStr">
        <is>
          <t>CLOUD(/, SWAPARCS</t>
        </is>
      </c>
      <c r="G6445" s="6" t="inlineStr">
        <is>
          <t>cloud.lsp</t>
        </is>
      </c>
      <c r="H6445" s="6" t="inlineStr">
        <is>
          <t>改訂雲マークを作図</t>
        </is>
      </c>
      <c r="I6445" s="4" t="n">
        <v>3</v>
      </c>
      <c r="J6445" s="4" t="n">
        <v>4</v>
      </c>
      <c r="K6445" s="4" t="n">
        <v>4</v>
      </c>
      <c r="L6445" s="4" t="n">
        <v>13</v>
      </c>
      <c r="M6445" s="7">
        <f>SUM(I6445:L6445)</f>
        <v/>
      </c>
      <c r="N6445" s="6" t="inlineStr">
        <is>
          <t>REVCLOUDで代替可</t>
        </is>
      </c>
      <c r="O6445" s="5" t="inlineStr">
        <is>
          <t>Henry C. Francis (ParaCADD)</t>
        </is>
      </c>
      <c r="P6445" s="5" t="inlineStr">
        <is>
          <t>ParaCADD</t>
        </is>
      </c>
      <c r="Q6445" s="8" t="inlineStr">
        <is>
          <t>開く</t>
        </is>
      </c>
      <c r="R6445" s="5" t="inlineStr">
        <is>
          <t>配布ページからダウンロード</t>
        </is>
      </c>
      <c r="S6445" s="5" t="inlineStr">
        <is>
          <t>ソース</t>
        </is>
      </c>
      <c r="T6445" s="5" t="inlineStr"/>
      <c r="U6445" s="5" t="inlineStr">
        <is>
          <t>W6444</t>
        </is>
      </c>
    </row>
    <row r="6446">
      <c r="A6446" s="4">
        <f>RANK(M6446,$M$2:$M$6943)</f>
        <v/>
      </c>
      <c r="B6446" s="5" t="inlineStr">
        <is>
          <t>その他の地域</t>
        </is>
      </c>
      <c r="C6446" s="5" t="inlineStr">
        <is>
          <t>作図</t>
        </is>
      </c>
      <c r="D6446" s="5" t="inlineStr">
        <is>
          <t>その他</t>
        </is>
      </c>
      <c r="E6446" s="6" t="inlineStr">
        <is>
          <t>その他</t>
        </is>
      </c>
      <c r="F6446" s="5" t="inlineStr">
        <is>
          <t>CM1,CM2,CM3,CM4,CM45,CM135</t>
        </is>
      </c>
      <c r="G6446" s="6" t="inlineStr">
        <is>
          <t>CM1.elf</t>
        </is>
      </c>
      <c r="H6446" s="6" t="inlineStr">
        <is>
          <t>既存円に中心マーク</t>
        </is>
      </c>
      <c r="I6446" s="4" t="n">
        <v>4</v>
      </c>
      <c r="J6446" s="4" t="n">
        <v>2</v>
      </c>
      <c r="K6446" s="4" t="n">
        <v>6</v>
      </c>
      <c r="L6446" s="4" t="n">
        <v>12</v>
      </c>
      <c r="M6446" s="7">
        <f>SUM(I6446:L6446)</f>
        <v/>
      </c>
      <c r="N6446" s="6" t="inlineStr">
        <is>
          <t>CENTERMARK標準</t>
        </is>
      </c>
      <c r="O6446" s="5" t="inlineStr">
        <is>
          <t>인텔리코리아 (CADian)</t>
        </is>
      </c>
      <c r="P6446" s="5" t="inlineStr">
        <is>
          <t>CADian 리습 600</t>
        </is>
      </c>
      <c r="Q6446" s="8" t="inlineStr">
        <is>
          <t>開く</t>
        </is>
      </c>
      <c r="R6446" s="5" t="inlineStr">
        <is>
          <t>フォーラム添付（ログインが必要な場合あり）</t>
        </is>
      </c>
      <c r="S6446" s="5" t="inlineStr">
        <is>
          <t>互換CAD専用（CADian）</t>
        </is>
      </c>
      <c r="T6446" s="5" t="inlineStr"/>
      <c r="U6446" s="5" t="inlineStr">
        <is>
          <t>W6445</t>
        </is>
      </c>
    </row>
    <row r="6447">
      <c r="A6447" s="4">
        <f>RANK(M6447,$M$2:$M$6943)</f>
        <v/>
      </c>
      <c r="B6447" s="5" t="inlineStr">
        <is>
          <t>その他の地域</t>
        </is>
      </c>
      <c r="C6447" s="5" t="inlineStr">
        <is>
          <t>作図</t>
        </is>
      </c>
      <c r="D6447" s="5" t="inlineStr">
        <is>
          <t>その他</t>
        </is>
      </c>
      <c r="E6447" s="6" t="inlineStr">
        <is>
          <t>その他</t>
        </is>
      </c>
      <c r="F6447" s="5" t="inlineStr">
        <is>
          <t>CNA</t>
        </is>
      </c>
      <c r="G6447" s="6" t="inlineStr">
        <is>
          <t>CNA.elf</t>
        </is>
      </c>
      <c r="H6447" s="6" t="inlineStr">
        <is>
          <t>円と円弧を同時作図</t>
        </is>
      </c>
      <c r="I6447" s="4" t="n">
        <v>8</v>
      </c>
      <c r="J6447" s="4" t="n">
        <v>4</v>
      </c>
      <c r="K6447" s="4" t="n">
        <v>4</v>
      </c>
      <c r="L6447" s="4" t="n">
        <v>8</v>
      </c>
      <c r="M6447" s="7">
        <f>SUM(I6447:L6447)</f>
        <v/>
      </c>
      <c r="N6447" s="6" t="inlineStr">
        <is>
          <t>円と円弧</t>
        </is>
      </c>
      <c r="O6447" s="5" t="inlineStr">
        <is>
          <t>인텔리코리아 (CADian)</t>
        </is>
      </c>
      <c r="P6447" s="5" t="inlineStr">
        <is>
          <t>CADian 리습 600</t>
        </is>
      </c>
      <c r="Q6447" s="8" t="inlineStr">
        <is>
          <t>開く</t>
        </is>
      </c>
      <c r="R6447" s="5" t="inlineStr">
        <is>
          <t>フォーラム添付（ログインが必要な場合あり）</t>
        </is>
      </c>
      <c r="S6447" s="5" t="inlineStr">
        <is>
          <t>互換CAD専用（CADian）</t>
        </is>
      </c>
      <c r="T6447" s="5" t="inlineStr"/>
      <c r="U6447" s="5" t="inlineStr">
        <is>
          <t>W6446</t>
        </is>
      </c>
    </row>
    <row r="6448">
      <c r="A6448" s="4">
        <f>RANK(M6448,$M$2:$M$6943)</f>
        <v/>
      </c>
      <c r="B6448" s="5" t="inlineStr">
        <is>
          <t>中国語圏</t>
        </is>
      </c>
      <c r="C6448" s="5" t="inlineStr">
        <is>
          <t>LISP開発用の部品</t>
        </is>
      </c>
      <c r="D6448" s="5" t="inlineStr">
        <is>
          <t>その他</t>
        </is>
      </c>
      <c r="E6448" s="6" t="inlineStr">
        <is>
          <t>その他</t>
        </is>
      </c>
      <c r="F6448" s="5" t="inlineStr">
        <is>
          <t>-</t>
        </is>
      </c>
      <c r="G6448" s="6" t="inlineStr">
        <is>
          <t>color: 颜色</t>
        </is>
      </c>
      <c r="H6448" s="6" t="inlineStr">
        <is>
          <t>ACI⇔RGB⇔真彩色の変換</t>
        </is>
      </c>
      <c r="I6448" s="4" t="n">
        <v>6</v>
      </c>
      <c r="J6448" s="4" t="n">
        <v>4</v>
      </c>
      <c r="K6448" s="4" t="n">
        <v>3</v>
      </c>
      <c r="L6448" s="4" t="n">
        <v>11</v>
      </c>
      <c r="M6448" s="7">
        <f>SUM(I6448:L6448)</f>
        <v/>
      </c>
      <c r="N6448" s="6" t="inlineStr">
        <is>
          <t>色変換補助</t>
        </is>
      </c>
      <c r="O6448" s="5" t="inlineStr">
        <is>
          <t>VitalGG</t>
        </is>
      </c>
      <c r="P6448" s="5" t="inlineStr">
        <is>
          <t>GitHub: atlisp-org/atlisp-lib</t>
        </is>
      </c>
      <c r="Q6448" s="8" t="inlineStr">
        <is>
          <t>開く</t>
        </is>
      </c>
      <c r="R6448" s="5" t="inlineStr">
        <is>
          <t>GitHub（一括取得可）</t>
        </is>
      </c>
      <c r="S6448" s="5" t="inlineStr">
        <is>
          <t>ソース</t>
        </is>
      </c>
      <c r="T6448" s="5" t="inlineStr"/>
      <c r="U6448" s="5" t="inlineStr">
        <is>
          <t>W6447</t>
        </is>
      </c>
    </row>
    <row r="6449">
      <c r="A6449" s="4">
        <f>RANK(M6449,$M$2:$M$6943)</f>
        <v/>
      </c>
      <c r="B6449" s="5" t="inlineStr">
        <is>
          <t>英語圏</t>
        </is>
      </c>
      <c r="C6449" s="5" t="inlineStr">
        <is>
          <t>LISP開発用の部品</t>
        </is>
      </c>
      <c r="D6449" s="5" t="inlineStr">
        <is>
          <t>その他</t>
        </is>
      </c>
      <c r="E6449" s="6" t="inlineStr">
        <is>
          <t>その他</t>
        </is>
      </c>
      <c r="F6449" s="5" t="inlineStr">
        <is>
          <t>-</t>
        </is>
      </c>
      <c r="G6449" s="6" t="inlineStr">
        <is>
          <t>Control Caps Lock, Num Lock, and Scroll Lock Status</t>
        </is>
      </c>
      <c r="H6449" s="6" t="inlineStr">
        <is>
          <t>CapsLock等の状態制御</t>
        </is>
      </c>
      <c r="I6449" s="4" t="n">
        <v>10</v>
      </c>
      <c r="J6449" s="4" t="n">
        <v>8</v>
      </c>
      <c r="K6449" s="4" t="n">
        <v>2</v>
      </c>
      <c r="L6449" s="4" t="n">
        <v>4</v>
      </c>
      <c r="M6449" s="7">
        <f>SUM(I6449:L6449)</f>
        <v/>
      </c>
      <c r="N6449" s="6" t="inlineStr">
        <is>
          <t>キーロック制御</t>
        </is>
      </c>
      <c r="O6449" s="5" t="inlineStr"/>
      <c r="P6449" s="5" t="inlineStr">
        <is>
          <t>Cadalyst CAD Tips</t>
        </is>
      </c>
      <c r="Q6449" s="8" t="inlineStr">
        <is>
          <t>開く</t>
        </is>
      </c>
      <c r="R6449" s="5" t="inlineStr">
        <is>
          <t>サイト閉鎖・リンク切れ</t>
        </is>
      </c>
      <c r="S6449" s="5" t="inlineStr">
        <is>
          <t>不明</t>
        </is>
      </c>
      <c r="T6449" s="5" t="inlineStr"/>
      <c r="U6449" s="5" t="inlineStr">
        <is>
          <t>W6448</t>
        </is>
      </c>
    </row>
    <row r="6450">
      <c r="A6450" s="4">
        <f>RANK(M6450,$M$2:$M$6943)</f>
        <v/>
      </c>
      <c r="B6450" s="5" t="inlineStr">
        <is>
          <t>その他の地域</t>
        </is>
      </c>
      <c r="C6450" s="5" t="inlineStr">
        <is>
          <t>作図</t>
        </is>
      </c>
      <c r="D6450" s="5" t="inlineStr">
        <is>
          <t>その他</t>
        </is>
      </c>
      <c r="E6450" s="6" t="inlineStr">
        <is>
          <t>その他</t>
        </is>
      </c>
      <c r="F6450" s="5" t="inlineStr">
        <is>
          <t>CPL</t>
        </is>
      </c>
      <c r="G6450" s="6" t="inlineStr">
        <is>
          <t>CPL.ELF</t>
        </is>
      </c>
      <c r="H6450" s="6" t="inlineStr">
        <is>
          <t>円の両端に平行線</t>
        </is>
      </c>
      <c r="I6450" s="4" t="n">
        <v>8</v>
      </c>
      <c r="J6450" s="4" t="n">
        <v>4</v>
      </c>
      <c r="K6450" s="4" t="n">
        <v>4</v>
      </c>
      <c r="L6450" s="4" t="n">
        <v>8</v>
      </c>
      <c r="M6450" s="7">
        <f>SUM(I6450:L6450)</f>
        <v/>
      </c>
      <c r="N6450" s="6" t="inlineStr">
        <is>
          <t>平行線</t>
        </is>
      </c>
      <c r="O6450" s="5" t="inlineStr">
        <is>
          <t>인텔리코리아 (CADian)</t>
        </is>
      </c>
      <c r="P6450" s="5" t="inlineStr">
        <is>
          <t>CADian 리습 600</t>
        </is>
      </c>
      <c r="Q6450" s="8" t="inlineStr">
        <is>
          <t>開く</t>
        </is>
      </c>
      <c r="R6450" s="5" t="inlineStr">
        <is>
          <t>フォーラム添付（ログインが必要な場合あり）</t>
        </is>
      </c>
      <c r="S6450" s="5" t="inlineStr">
        <is>
          <t>互換CAD専用（CADian）</t>
        </is>
      </c>
      <c r="T6450" s="5" t="inlineStr"/>
      <c r="U6450" s="5" t="inlineStr">
        <is>
          <t>W6449</t>
        </is>
      </c>
    </row>
    <row r="6451">
      <c r="A6451" s="4">
        <f>RANK(M6451,$M$2:$M$6943)</f>
        <v/>
      </c>
      <c r="B6451" s="5" t="inlineStr">
        <is>
          <t>英語圏</t>
        </is>
      </c>
      <c r="C6451" s="5" t="inlineStr">
        <is>
          <t>3D</t>
        </is>
      </c>
      <c r="D6451" s="5" t="inlineStr">
        <is>
          <t>その他</t>
        </is>
      </c>
      <c r="E6451" s="6" t="inlineStr">
        <is>
          <t>その他</t>
        </is>
      </c>
      <c r="F6451" s="5" t="inlineStr">
        <is>
          <t>SPRING3D,3DSPIRAL</t>
        </is>
      </c>
      <c r="G6451" s="6" t="inlineStr">
        <is>
          <t>Create 3D spring</t>
        </is>
      </c>
      <c r="H6451" s="6" t="inlineStr">
        <is>
          <t>螺旋から3Dばねを作成</t>
        </is>
      </c>
      <c r="I6451" s="4" t="n">
        <v>6</v>
      </c>
      <c r="J6451" s="4" t="n">
        <v>6</v>
      </c>
      <c r="K6451" s="4" t="n">
        <v>6</v>
      </c>
      <c r="L6451" s="4" t="n">
        <v>6</v>
      </c>
      <c r="M6451" s="7">
        <f>SUM(I6451:L6451)</f>
        <v/>
      </c>
      <c r="N6451" s="6" t="inlineStr">
        <is>
          <t>HELIX+SWEEPで代替可</t>
        </is>
      </c>
      <c r="O6451" s="5" t="inlineStr"/>
      <c r="P6451" s="5" t="inlineStr">
        <is>
          <t>Cadalyst CAD Tips</t>
        </is>
      </c>
      <c r="Q6451" s="8" t="inlineStr">
        <is>
          <t>開く</t>
        </is>
      </c>
      <c r="R6451" s="5" t="inlineStr">
        <is>
          <t>サイト閉鎖・リンク切れ</t>
        </is>
      </c>
      <c r="S6451" s="5" t="inlineStr">
        <is>
          <t>不明</t>
        </is>
      </c>
      <c r="T6451" s="5" t="inlineStr"/>
      <c r="U6451" s="5" t="inlineStr">
        <is>
          <t>W6450</t>
        </is>
      </c>
    </row>
    <row r="6452">
      <c r="A6452" s="4">
        <f>RANK(M6452,$M$2:$M$6943)</f>
        <v/>
      </c>
      <c r="B6452" s="5" t="inlineStr">
        <is>
          <t>GitHub</t>
        </is>
      </c>
      <c r="C6452" s="5" t="inlineStr">
        <is>
          <t>建築</t>
        </is>
      </c>
      <c r="D6452" s="5" t="inlineStr">
        <is>
          <t>T24,T19</t>
        </is>
      </c>
      <c r="E6452" s="6" t="inlineStr">
        <is>
          <t>建築：壁・建具・天井割付の作図、ブロックの置換・再定義・自動ブロック化</t>
        </is>
      </c>
      <c r="F6452" s="5" t="inlineStr">
        <is>
          <t>BB</t>
        </is>
      </c>
      <c r="G6452" s="6" t="inlineStr">
        <is>
          <t>Create building blocks</t>
        </is>
      </c>
      <c r="H6452" s="6" t="inlineStr">
        <is>
          <t>建物をブロック化</t>
        </is>
      </c>
      <c r="I6452" s="4" t="n">
        <v>6</v>
      </c>
      <c r="J6452" s="4" t="n">
        <v>5</v>
      </c>
      <c r="K6452" s="4" t="n">
        <v>6</v>
      </c>
      <c r="L6452" s="4" t="n">
        <v>7</v>
      </c>
      <c r="M6452" s="7">
        <f>SUM(I6452:L6452)</f>
        <v/>
      </c>
      <c r="N6452" s="6" t="inlineStr">
        <is>
          <t>建物ブロック化</t>
        </is>
      </c>
      <c r="O6452" s="5" t="inlineStr">
        <is>
          <t>David Torralba Goitia</t>
        </is>
      </c>
      <c r="P6452" s="5" t="inlineStr">
        <is>
          <t>GitHub: dtgoitia/civil-autolisp</t>
        </is>
      </c>
      <c r="Q6452" s="8" t="inlineStr">
        <is>
          <t>開く</t>
        </is>
      </c>
      <c r="R6452" s="5" t="inlineStr">
        <is>
          <t>GitHub（一括取得可）</t>
        </is>
      </c>
      <c r="S6452" s="5" t="inlineStr">
        <is>
          <t>ソース</t>
        </is>
      </c>
      <c r="T6452" s="5" t="inlineStr"/>
      <c r="U6452" s="5" t="inlineStr">
        <is>
          <t>W6451</t>
        </is>
      </c>
    </row>
    <row r="6453">
      <c r="A6453" s="4">
        <f>RANK(M6453,$M$2:$M$6943)</f>
        <v/>
      </c>
      <c r="B6453" s="5" t="inlineStr">
        <is>
          <t>英語圏</t>
        </is>
      </c>
      <c r="C6453" s="5" t="inlineStr">
        <is>
          <t>3D</t>
        </is>
      </c>
      <c r="D6453" s="5" t="inlineStr">
        <is>
          <t>その他</t>
        </is>
      </c>
      <c r="E6453" s="6" t="inlineStr">
        <is>
          <t>その他</t>
        </is>
      </c>
      <c r="F6453" s="5" t="inlineStr">
        <is>
          <t>SEC1,SEC2</t>
        </is>
      </c>
      <c r="G6453" s="6" t="inlineStr">
        <is>
          <t>Create Section Cut</t>
        </is>
      </c>
      <c r="H6453" s="6" t="inlineStr">
        <is>
          <t>3Dモデルの断面を作成</t>
        </is>
      </c>
      <c r="I6453" s="4" t="n">
        <v>5</v>
      </c>
      <c r="J6453" s="4" t="n">
        <v>5</v>
      </c>
      <c r="K6453" s="4" t="n">
        <v>6</v>
      </c>
      <c r="L6453" s="4" t="n">
        <v>8</v>
      </c>
      <c r="M6453" s="7">
        <f>SUM(I6453:L6453)</f>
        <v/>
      </c>
      <c r="N6453" s="6" t="inlineStr">
        <is>
          <t>SECTIONPLANEで代替可</t>
        </is>
      </c>
      <c r="O6453" s="5" t="inlineStr"/>
      <c r="P6453" s="5" t="inlineStr">
        <is>
          <t>Cadalyst CAD Tips</t>
        </is>
      </c>
      <c r="Q6453" s="8" t="inlineStr">
        <is>
          <t>開く</t>
        </is>
      </c>
      <c r="R6453" s="5" t="inlineStr">
        <is>
          <t>サイト閉鎖・リンク切れ</t>
        </is>
      </c>
      <c r="S6453" s="5" t="inlineStr">
        <is>
          <t>不明</t>
        </is>
      </c>
      <c r="T6453" s="5" t="inlineStr"/>
      <c r="U6453" s="5" t="inlineStr">
        <is>
          <t>W6452</t>
        </is>
      </c>
    </row>
    <row r="6454">
      <c r="A6454" s="4">
        <f>RANK(M6454,$M$2:$M$6943)</f>
        <v/>
      </c>
      <c r="B6454" s="5" t="inlineStr">
        <is>
          <t>その他の地域</t>
        </is>
      </c>
      <c r="C6454" s="5" t="inlineStr">
        <is>
          <t>設定・環境</t>
        </is>
      </c>
      <c r="D6454" s="5" t="inlineStr">
        <is>
          <t>T28</t>
        </is>
      </c>
      <c r="E6454" s="6" t="inlineStr">
        <is>
          <t>作業環境の保存・復元</t>
        </is>
      </c>
      <c r="F6454" s="5" t="inlineStr">
        <is>
          <t>CX , CV</t>
        </is>
      </c>
      <c r="G6454" s="6" t="inlineStr">
        <is>
          <t>CXCV.ELF</t>
        </is>
      </c>
      <c r="H6454" s="6" t="inlineStr">
        <is>
          <t>Ctrl+C/V代替コマンド</t>
        </is>
      </c>
      <c r="I6454" s="4" t="n">
        <v>6</v>
      </c>
      <c r="J6454" s="4" t="n">
        <v>4</v>
      </c>
      <c r="K6454" s="4" t="n">
        <v>4</v>
      </c>
      <c r="L6454" s="4" t="n">
        <v>10</v>
      </c>
      <c r="M6454" s="7">
        <f>SUM(I6454:L6454)</f>
        <v/>
      </c>
      <c r="N6454" s="6" t="inlineStr">
        <is>
          <t>CUI設定で可</t>
        </is>
      </c>
      <c r="O6454" s="5" t="inlineStr">
        <is>
          <t>인텔리코리아 (CADian)</t>
        </is>
      </c>
      <c r="P6454" s="5" t="inlineStr">
        <is>
          <t>CADian 리습 600</t>
        </is>
      </c>
      <c r="Q6454" s="8" t="inlineStr">
        <is>
          <t>開く</t>
        </is>
      </c>
      <c r="R6454" s="5" t="inlineStr">
        <is>
          <t>フォーラム添付（ログインが必要な場合あり）</t>
        </is>
      </c>
      <c r="S6454" s="5" t="inlineStr">
        <is>
          <t>互換CAD専用（CADian）</t>
        </is>
      </c>
      <c r="T6454" s="5" t="inlineStr"/>
      <c r="U6454" s="5" t="inlineStr">
        <is>
          <t>W6453</t>
        </is>
      </c>
    </row>
    <row r="6455">
      <c r="A6455" s="4">
        <f>RANK(M6455,$M$2:$M$6943)</f>
        <v/>
      </c>
      <c r="B6455" s="5" t="inlineStr">
        <is>
          <t>その他の地域</t>
        </is>
      </c>
      <c r="C6455" s="5" t="inlineStr">
        <is>
          <t>構造・鉄骨・機械</t>
        </is>
      </c>
      <c r="D6455" s="5" t="inlineStr">
        <is>
          <t>その他</t>
        </is>
      </c>
      <c r="E6455" s="6" t="inlineStr">
        <is>
          <t>その他</t>
        </is>
      </c>
      <c r="F6455" s="5" t="inlineStr">
        <is>
          <t>CZ</t>
        </is>
      </c>
      <c r="G6455" s="6" t="inlineStr">
        <is>
          <t>CZ.ELF</t>
        </is>
      </c>
      <c r="H6455" s="6" t="inlineStr">
        <is>
          <t>C型/Z型ブロックを作図</t>
        </is>
      </c>
      <c r="I6455" s="4" t="n">
        <v>10</v>
      </c>
      <c r="J6455" s="4" t="n">
        <v>6</v>
      </c>
      <c r="K6455" s="4" t="n">
        <v>4</v>
      </c>
      <c r="L6455" s="4" t="n">
        <v>4</v>
      </c>
      <c r="M6455" s="7">
        <f>SUM(I6455:L6455)</f>
        <v/>
      </c>
      <c r="N6455" s="6" t="inlineStr">
        <is>
          <t>C/Z型</t>
        </is>
      </c>
      <c r="O6455" s="5" t="inlineStr">
        <is>
          <t>인텔리코리아 (CADian)</t>
        </is>
      </c>
      <c r="P6455" s="5" t="inlineStr">
        <is>
          <t>CADian 리습 600</t>
        </is>
      </c>
      <c r="Q6455" s="8" t="inlineStr">
        <is>
          <t>開く</t>
        </is>
      </c>
      <c r="R6455" s="5" t="inlineStr">
        <is>
          <t>フォーラム添付（ログインが必要な場合あり）</t>
        </is>
      </c>
      <c r="S6455" s="5" t="inlineStr">
        <is>
          <t>互換CAD専用（CADian）</t>
        </is>
      </c>
      <c r="T6455" s="5" t="inlineStr"/>
      <c r="U6455" s="5" t="inlineStr">
        <is>
          <t>W6454</t>
        </is>
      </c>
    </row>
    <row r="6456">
      <c r="A6456" s="4">
        <f>RANK(M6456,$M$2:$M$6943)</f>
        <v/>
      </c>
      <c r="B6456" s="5" t="inlineStr">
        <is>
          <t>その他の地域</t>
        </is>
      </c>
      <c r="C6456" s="5" t="inlineStr">
        <is>
          <t>構造・鉄骨・機械</t>
        </is>
      </c>
      <c r="D6456" s="5" t="inlineStr">
        <is>
          <t>その他</t>
        </is>
      </c>
      <c r="E6456" s="6" t="inlineStr">
        <is>
          <t>その他</t>
        </is>
      </c>
      <c r="F6456" s="5" t="inlineStr">
        <is>
          <t>DATUM</t>
        </is>
      </c>
      <c r="G6456" s="6" t="inlineStr">
        <is>
          <t>DATUM.ELF</t>
        </is>
      </c>
      <c r="H6456" s="6" t="inlineStr">
        <is>
          <t>データム記号を作図</t>
        </is>
      </c>
      <c r="I6456" s="4" t="n">
        <v>8</v>
      </c>
      <c r="J6456" s="4" t="n">
        <v>4</v>
      </c>
      <c r="K6456" s="4" t="n">
        <v>6</v>
      </c>
      <c r="L6456" s="4" t="n">
        <v>6</v>
      </c>
      <c r="M6456" s="7">
        <f>SUM(I6456:L6456)</f>
        <v/>
      </c>
      <c r="N6456" s="6" t="inlineStr">
        <is>
          <t>データム記号</t>
        </is>
      </c>
      <c r="O6456" s="5" t="inlineStr">
        <is>
          <t>인텔리코리아 (CADian)</t>
        </is>
      </c>
      <c r="P6456" s="5" t="inlineStr">
        <is>
          <t>CADian 리습 600</t>
        </is>
      </c>
      <c r="Q6456" s="8" t="inlineStr">
        <is>
          <t>開く</t>
        </is>
      </c>
      <c r="R6456" s="5" t="inlineStr">
        <is>
          <t>フォーラム添付（ログインが必要な場合あり）</t>
        </is>
      </c>
      <c r="S6456" s="5" t="inlineStr">
        <is>
          <t>互換CAD専用（CADian）</t>
        </is>
      </c>
      <c r="T6456" s="5" t="inlineStr"/>
      <c r="U6456" s="5" t="inlineStr">
        <is>
          <t>W6455</t>
        </is>
      </c>
    </row>
    <row r="6457">
      <c r="A6457" s="4">
        <f>RANK(M6457,$M$2:$M$6943)</f>
        <v/>
      </c>
      <c r="B6457" s="5" t="inlineStr">
        <is>
          <t>英語圏</t>
        </is>
      </c>
      <c r="C6457" s="5" t="inlineStr">
        <is>
          <t>画層</t>
        </is>
      </c>
      <c r="D6457" s="5" t="inlineStr">
        <is>
          <t>T18,T10</t>
        </is>
      </c>
      <c r="E6457" s="6" t="inlineStr">
        <is>
          <t>画層の自動振り分け・標準化、図面の健全性チェック・お掃除</t>
        </is>
      </c>
      <c r="F6457" s="5" t="inlineStr">
        <is>
          <t>-</t>
        </is>
      </c>
      <c r="G6457" s="6" t="inlineStr">
        <is>
          <t>Delete Layer (del-layer.lsp)</t>
        </is>
      </c>
      <c r="H6457" s="6" t="inlineStr">
        <is>
          <t>図形ごと画層を削除</t>
        </is>
      </c>
      <c r="I6457" s="4" t="n">
        <v>2</v>
      </c>
      <c r="J6457" s="4" t="n">
        <v>2</v>
      </c>
      <c r="K6457" s="4" t="n">
        <v>4</v>
      </c>
      <c r="L6457" s="4" t="n">
        <v>16</v>
      </c>
      <c r="M6457" s="7">
        <f>SUM(I6457:L6457)</f>
        <v/>
      </c>
      <c r="N6457" s="6" t="inlineStr">
        <is>
          <t>LAYDELで代替可</t>
        </is>
      </c>
      <c r="O6457" s="5" t="inlineStr"/>
      <c r="P6457" s="5" t="inlineStr">
        <is>
          <t>draftsperson.net</t>
        </is>
      </c>
      <c r="Q6457" s="8" t="inlineStr">
        <is>
          <t>開く</t>
        </is>
      </c>
      <c r="R6457" s="5" t="inlineStr">
        <is>
          <t>ファイルを直接ダウンロード</t>
        </is>
      </c>
      <c r="S6457" s="5" t="inlineStr">
        <is>
          <t>ソース</t>
        </is>
      </c>
      <c r="T6457" s="5" t="inlineStr"/>
      <c r="U6457" s="5" t="inlineStr">
        <is>
          <t>W6456</t>
        </is>
      </c>
    </row>
    <row r="6458">
      <c r="A6458" s="4">
        <f>RANK(M6458,$M$2:$M$6943)</f>
        <v/>
      </c>
      <c r="B6458" s="5" t="inlineStr">
        <is>
          <t>その他の地域</t>
        </is>
      </c>
      <c r="C6458" s="5" t="inlineStr">
        <is>
          <t>画層</t>
        </is>
      </c>
      <c r="D6458" s="5" t="inlineStr">
        <is>
          <t>T18,T10</t>
        </is>
      </c>
      <c r="E6458" s="6" t="inlineStr">
        <is>
          <t>画層の自動振り分け・標準化、図面の健全性チェック・お掃除</t>
        </is>
      </c>
      <c r="F6458" s="5" t="inlineStr">
        <is>
          <t>LDL</t>
        </is>
      </c>
      <c r="G6458" s="6" t="inlineStr">
        <is>
          <t>Delete object layer</t>
        </is>
      </c>
      <c r="H6458" s="6" t="inlineStr">
        <is>
          <t>図形の画層を削除</t>
        </is>
      </c>
      <c r="I6458" s="4" t="n">
        <v>4</v>
      </c>
      <c r="J6458" s="4" t="n">
        <v>2</v>
      </c>
      <c r="K6458" s="4" t="n">
        <v>6</v>
      </c>
      <c r="L6458" s="4" t="n">
        <v>12</v>
      </c>
      <c r="M6458" s="7">
        <f>SUM(I6458:L6458)</f>
        <v/>
      </c>
      <c r="N6458" s="6" t="inlineStr">
        <is>
          <t>LAYDEL標準</t>
        </is>
      </c>
      <c r="O6458" s="5" t="inlineStr">
        <is>
          <t>المهندس محمد يزيد (Mohamed Yazid)</t>
        </is>
      </c>
      <c r="P6458" s="5" t="inlineStr">
        <is>
          <t>Hesham Tarek</t>
        </is>
      </c>
      <c r="Q6458" s="8" t="inlineStr">
        <is>
          <t>開く</t>
        </is>
      </c>
      <c r="R6458" s="5" t="inlineStr">
        <is>
          <t>配布ページからダウンロード</t>
        </is>
      </c>
      <c r="S6458" s="5" t="inlineStr">
        <is>
          <t>不明</t>
        </is>
      </c>
      <c r="T6458" s="5" t="inlineStr"/>
      <c r="U6458" s="5" t="inlineStr">
        <is>
          <t>W6457</t>
        </is>
      </c>
    </row>
    <row r="6459">
      <c r="A6459" s="4">
        <f>RANK(M6459,$M$2:$M$6943)</f>
        <v/>
      </c>
      <c r="B6459" s="5" t="inlineStr">
        <is>
          <t>その他の地域</t>
        </is>
      </c>
      <c r="C6459" s="5" t="inlineStr">
        <is>
          <t>線・ポリライン編集</t>
        </is>
      </c>
      <c r="D6459" s="5" t="inlineStr">
        <is>
          <t>その他</t>
        </is>
      </c>
      <c r="E6459" s="6" t="inlineStr">
        <is>
          <t>その他</t>
        </is>
      </c>
      <c r="F6459" s="5" t="inlineStr">
        <is>
          <t>DLM</t>
        </is>
      </c>
      <c r="G6459" s="6" t="inlineStr">
        <is>
          <t>Descomponer línea múltiple</t>
        </is>
      </c>
      <c r="H6459" s="6" t="inlineStr">
        <is>
          <t>マルチラインを分解</t>
        </is>
      </c>
      <c r="I6459" s="4" t="n">
        <v>6</v>
      </c>
      <c r="J6459" s="4" t="n">
        <v>4</v>
      </c>
      <c r="K6459" s="4" t="n">
        <v>4</v>
      </c>
      <c r="L6459" s="4" t="n">
        <v>10</v>
      </c>
      <c r="M6459" s="7">
        <f>SUM(I6459:L6459)</f>
        <v/>
      </c>
      <c r="N6459" s="6" t="inlineStr">
        <is>
          <t>分解で可</t>
        </is>
      </c>
      <c r="O6459" s="5" t="inlineStr"/>
      <c r="P6459" s="5" t="inlineStr">
        <is>
          <t>Recursos de Arquitectura</t>
        </is>
      </c>
      <c r="Q6459" s="8" t="inlineStr">
        <is>
          <t>開く</t>
        </is>
      </c>
      <c r="R6459" s="5" t="inlineStr">
        <is>
          <t>配布ページからダウンロード</t>
        </is>
      </c>
      <c r="S6459" s="5" t="inlineStr">
        <is>
          <t>不明</t>
        </is>
      </c>
      <c r="T6459" s="5" t="inlineStr"/>
      <c r="U6459" s="5" t="inlineStr">
        <is>
          <t>W6458</t>
        </is>
      </c>
    </row>
    <row r="6460">
      <c r="A6460" s="4">
        <f>RANK(M6460,$M$2:$M$6943)</f>
        <v/>
      </c>
      <c r="B6460" s="5" t="inlineStr">
        <is>
          <t>その他の地域</t>
        </is>
      </c>
      <c r="C6460" s="5" t="inlineStr">
        <is>
          <t>寸法</t>
        </is>
      </c>
      <c r="D6460" s="5" t="inlineStr">
        <is>
          <t>T07</t>
        </is>
      </c>
      <c r="E6460" s="6" t="inlineStr">
        <is>
          <t>検図：寸法値の手入力上書きを検出</t>
        </is>
      </c>
      <c r="F6460" s="5" t="inlineStr">
        <is>
          <t>dh</t>
        </is>
      </c>
      <c r="G6460" s="6" t="inlineStr">
        <is>
          <t>dh.lsp</t>
        </is>
      </c>
      <c r="H6460" s="6" t="inlineStr">
        <is>
          <t>寸法値を元位置に戻す</t>
        </is>
      </c>
      <c r="I6460" s="4" t="n">
        <v>4</v>
      </c>
      <c r="J6460" s="4" t="n">
        <v>2</v>
      </c>
      <c r="K6460" s="4" t="n">
        <v>6</v>
      </c>
      <c r="L6460" s="4" t="n">
        <v>12</v>
      </c>
      <c r="M6460" s="7">
        <f>SUM(I6460:L6460)</f>
        <v/>
      </c>
      <c r="N6460" s="6" t="inlineStr">
        <is>
          <t>標準の文字位置リセット</t>
        </is>
      </c>
      <c r="O6460" s="5" t="inlineStr"/>
      <c r="P6460" s="5" t="inlineStr">
        <is>
          <t>ART-PIA (Daum cafe)</t>
        </is>
      </c>
      <c r="Q6460" s="8" t="inlineStr">
        <is>
          <t>開く</t>
        </is>
      </c>
      <c r="R6460" s="5" t="inlineStr">
        <is>
          <t>フォーラム添付（ログインが必要な場合あり）</t>
        </is>
      </c>
      <c r="S6460" s="5" t="inlineStr">
        <is>
          <t>不明</t>
        </is>
      </c>
      <c r="T6460" s="5" t="inlineStr"/>
      <c r="U6460" s="5" t="inlineStr">
        <is>
          <t>W6459</t>
        </is>
      </c>
    </row>
    <row r="6461">
      <c r="A6461" s="4">
        <f>RANK(M6461,$M$2:$M$6943)</f>
        <v/>
      </c>
      <c r="B6461" s="5" t="inlineStr">
        <is>
          <t>その他の地域</t>
        </is>
      </c>
      <c r="C6461" s="5" t="inlineStr">
        <is>
          <t>寸法</t>
        </is>
      </c>
      <c r="D6461" s="5" t="inlineStr">
        <is>
          <t>T07</t>
        </is>
      </c>
      <c r="E6461" s="6" t="inlineStr">
        <is>
          <t>検図：寸法値の手入力上書きを検出</t>
        </is>
      </c>
      <c r="F6461" s="5" t="inlineStr">
        <is>
          <t>DIMO</t>
        </is>
      </c>
      <c r="G6461" s="6" t="inlineStr">
        <is>
          <t>DIMO.elf</t>
        </is>
      </c>
      <c r="H6461" s="6" t="inlineStr">
        <is>
          <t>寸法値を実測に戻す</t>
        </is>
      </c>
      <c r="I6461" s="4" t="n">
        <v>4</v>
      </c>
      <c r="J6461" s="4" t="n">
        <v>2</v>
      </c>
      <c r="K6461" s="4" t="n">
        <v>6</v>
      </c>
      <c r="L6461" s="4" t="n">
        <v>12</v>
      </c>
      <c r="M6461" s="7">
        <f>SUM(I6461:L6461)</f>
        <v/>
      </c>
      <c r="N6461" s="6" t="inlineStr">
        <is>
          <t>標準で可</t>
        </is>
      </c>
      <c r="O6461" s="5" t="inlineStr">
        <is>
          <t>인텔리코리아 (CADian)</t>
        </is>
      </c>
      <c r="P6461" s="5" t="inlineStr">
        <is>
          <t>CADian 리습 600</t>
        </is>
      </c>
      <c r="Q6461" s="8" t="inlineStr">
        <is>
          <t>開く</t>
        </is>
      </c>
      <c r="R6461" s="5" t="inlineStr">
        <is>
          <t>フォーラム添付（ログインが必要な場合あり）</t>
        </is>
      </c>
      <c r="S6461" s="5" t="inlineStr">
        <is>
          <t>互換CAD専用（CADian）</t>
        </is>
      </c>
      <c r="T6461" s="5" t="inlineStr"/>
      <c r="U6461" s="5" t="inlineStr">
        <is>
          <t>W6460</t>
        </is>
      </c>
    </row>
    <row r="6462">
      <c r="A6462" s="4">
        <f>RANK(M6462,$M$2:$M$6943)</f>
        <v/>
      </c>
      <c r="B6462" s="5" t="inlineStr">
        <is>
          <t>その他の地域</t>
        </is>
      </c>
      <c r="C6462" s="5" t="inlineStr">
        <is>
          <t>構造・鉄骨・機械</t>
        </is>
      </c>
      <c r="D6462" s="5" t="inlineStr">
        <is>
          <t>その他</t>
        </is>
      </c>
      <c r="E6462" s="6" t="inlineStr">
        <is>
          <t>その他</t>
        </is>
      </c>
      <c r="F6462" s="5" t="inlineStr">
        <is>
          <t>DLDR</t>
        </is>
      </c>
      <c r="G6462" s="6" t="inlineStr">
        <is>
          <t>DLDR.ELF</t>
        </is>
      </c>
      <c r="H6462" s="6" t="inlineStr">
        <is>
          <t>ダブルL型ブロックを作図</t>
        </is>
      </c>
      <c r="I6462" s="4" t="n">
        <v>10</v>
      </c>
      <c r="J6462" s="4" t="n">
        <v>6</v>
      </c>
      <c r="K6462" s="4" t="n">
        <v>4</v>
      </c>
      <c r="L6462" s="4" t="n">
        <v>4</v>
      </c>
      <c r="M6462" s="7">
        <f>SUM(I6462:L6462)</f>
        <v/>
      </c>
      <c r="N6462" s="6" t="inlineStr">
        <is>
          <t>L型ブロック</t>
        </is>
      </c>
      <c r="O6462" s="5" t="inlineStr">
        <is>
          <t>인텔리코리아 (CADian)</t>
        </is>
      </c>
      <c r="P6462" s="5" t="inlineStr">
        <is>
          <t>CADian 리습 600</t>
        </is>
      </c>
      <c r="Q6462" s="8" t="inlineStr">
        <is>
          <t>開く</t>
        </is>
      </c>
      <c r="R6462" s="5" t="inlineStr">
        <is>
          <t>フォーラム添付（ログインが必要な場合あり）</t>
        </is>
      </c>
      <c r="S6462" s="5" t="inlineStr">
        <is>
          <t>互換CAD専用（CADian）</t>
        </is>
      </c>
      <c r="T6462" s="5" t="inlineStr"/>
      <c r="U6462" s="5" t="inlineStr">
        <is>
          <t>W6461</t>
        </is>
      </c>
    </row>
    <row r="6463">
      <c r="A6463" s="4">
        <f>RANK(M6463,$M$2:$M$6943)</f>
        <v/>
      </c>
      <c r="B6463" s="5" t="inlineStr">
        <is>
          <t>その他の地域</t>
        </is>
      </c>
      <c r="C6463" s="5" t="inlineStr">
        <is>
          <t>作図</t>
        </is>
      </c>
      <c r="D6463" s="5" t="inlineStr">
        <is>
          <t>その他</t>
        </is>
      </c>
      <c r="E6463" s="6" t="inlineStr">
        <is>
          <t>その他</t>
        </is>
      </c>
      <c r="F6463" s="5" t="inlineStr">
        <is>
          <t>drec</t>
        </is>
      </c>
      <c r="G6463" s="6" t="inlineStr">
        <is>
          <t>drec.elf</t>
        </is>
      </c>
      <c r="H6463" s="6" t="inlineStr">
        <is>
          <t>二重矩形を作図</t>
        </is>
      </c>
      <c r="I6463" s="4" t="n">
        <v>8</v>
      </c>
      <c r="J6463" s="4" t="n">
        <v>4</v>
      </c>
      <c r="K6463" s="4" t="n">
        <v>4</v>
      </c>
      <c r="L6463" s="4" t="n">
        <v>8</v>
      </c>
      <c r="M6463" s="7">
        <f>SUM(I6463:L6463)</f>
        <v/>
      </c>
      <c r="N6463" s="6" t="inlineStr">
        <is>
          <t>二重矩形</t>
        </is>
      </c>
      <c r="O6463" s="5" t="inlineStr">
        <is>
          <t>인텔리코리아 (CADian)</t>
        </is>
      </c>
      <c r="P6463" s="5" t="inlineStr">
        <is>
          <t>CADian 리습 600</t>
        </is>
      </c>
      <c r="Q6463" s="8" t="inlineStr">
        <is>
          <t>開く</t>
        </is>
      </c>
      <c r="R6463" s="5" t="inlineStr">
        <is>
          <t>フォーラム添付（ログインが必要な場合あり）</t>
        </is>
      </c>
      <c r="S6463" s="5" t="inlineStr">
        <is>
          <t>互換CAD専用（CADian）</t>
        </is>
      </c>
      <c r="T6463" s="5" t="inlineStr"/>
      <c r="U6463" s="5" t="inlineStr">
        <is>
          <t>W6462</t>
        </is>
      </c>
    </row>
    <row r="6464">
      <c r="A6464" s="4">
        <f>RANK(M6464,$M$2:$M$6943)</f>
        <v/>
      </c>
      <c r="B6464" s="5" t="inlineStr">
        <is>
          <t>その他の地域</t>
        </is>
      </c>
      <c r="C6464" s="5" t="inlineStr">
        <is>
          <t>寸法</t>
        </is>
      </c>
      <c r="D6464" s="5" t="inlineStr">
        <is>
          <t>T07</t>
        </is>
      </c>
      <c r="E6464" s="6" t="inlineStr">
        <is>
          <t>検図：寸法値の手入力上書きを検出</t>
        </is>
      </c>
      <c r="F6464" s="5" t="inlineStr">
        <is>
          <t>dtod</t>
        </is>
      </c>
      <c r="G6464" s="6" t="inlineStr">
        <is>
          <t>dtod.elf</t>
        </is>
      </c>
      <c r="H6464" s="6" t="inlineStr">
        <is>
          <t>2点指定で寸法値を変更</t>
        </is>
      </c>
      <c r="I6464" s="4" t="n">
        <v>6</v>
      </c>
      <c r="J6464" s="4" t="n">
        <v>4</v>
      </c>
      <c r="K6464" s="4" t="n">
        <v>4</v>
      </c>
      <c r="L6464" s="4" t="n">
        <v>10</v>
      </c>
      <c r="M6464" s="7">
        <f>SUM(I6464:L6464)</f>
        <v/>
      </c>
      <c r="N6464" s="6" t="inlineStr">
        <is>
          <t>寸法値変更</t>
        </is>
      </c>
      <c r="O6464" s="5" t="inlineStr">
        <is>
          <t>인텔리코리아 (CADian)</t>
        </is>
      </c>
      <c r="P6464" s="5" t="inlineStr">
        <is>
          <t>CADian 리습 600</t>
        </is>
      </c>
      <c r="Q6464" s="8" t="inlineStr">
        <is>
          <t>開く</t>
        </is>
      </c>
      <c r="R6464" s="5" t="inlineStr">
        <is>
          <t>フォーラム添付（ログインが必要な場合あり）</t>
        </is>
      </c>
      <c r="S6464" s="5" t="inlineStr">
        <is>
          <t>互換CAD専用（CADian）</t>
        </is>
      </c>
      <c r="T6464" s="5" t="inlineStr"/>
      <c r="U6464" s="5" t="inlineStr">
        <is>
          <t>W6463</t>
        </is>
      </c>
    </row>
    <row r="6465">
      <c r="A6465" s="4">
        <f>RANK(M6465,$M$2:$M$6943)</f>
        <v/>
      </c>
      <c r="B6465" s="5" t="inlineStr">
        <is>
          <t>英語圏</t>
        </is>
      </c>
      <c r="C6465" s="5" t="inlineStr">
        <is>
          <t>線・ポリライン編集</t>
        </is>
      </c>
      <c r="D6465" s="5" t="inlineStr">
        <is>
          <t>その他</t>
        </is>
      </c>
      <c r="E6465" s="6" t="inlineStr">
        <is>
          <t>その他</t>
        </is>
      </c>
      <c r="F6465" s="5" t="inlineStr">
        <is>
          <t>DUP</t>
        </is>
      </c>
      <c r="G6465" s="6" t="inlineStr">
        <is>
          <t>DUP</t>
        </is>
      </c>
      <c r="H6465" s="6" t="inlineStr">
        <is>
          <t>選択図形の複製を作成</t>
        </is>
      </c>
      <c r="I6465" s="4" t="n">
        <v>4</v>
      </c>
      <c r="J6465" s="4" t="n">
        <v>3</v>
      </c>
      <c r="K6465" s="4" t="n">
        <v>3</v>
      </c>
      <c r="L6465" s="4" t="n">
        <v>14</v>
      </c>
      <c r="M6465" s="7">
        <f>SUM(I6465:L6465)</f>
        <v/>
      </c>
      <c r="N6465" s="6" t="inlineStr">
        <is>
          <t>COPY等で代替</t>
        </is>
      </c>
      <c r="O6465" s="5" t="inlineStr">
        <is>
          <t>CAD Studio</t>
        </is>
      </c>
      <c r="P6465" s="5" t="inlineStr">
        <is>
          <t>CAD Forum</t>
        </is>
      </c>
      <c r="Q6465" s="8" t="inlineStr">
        <is>
          <t>開く</t>
        </is>
      </c>
      <c r="R6465" s="5" t="inlineStr">
        <is>
          <t>配布ページからダウンロード</t>
        </is>
      </c>
      <c r="S6465" s="5" t="inlineStr">
        <is>
          <t>ソース/暗号化（.vlx）混在</t>
        </is>
      </c>
      <c r="T6465" s="5" t="inlineStr"/>
      <c r="U6465" s="5" t="inlineStr">
        <is>
          <t>W6464</t>
        </is>
      </c>
    </row>
    <row r="6466">
      <c r="A6466" s="4">
        <f>RANK(M6466,$M$2:$M$6943)</f>
        <v/>
      </c>
      <c r="B6466" s="5" t="inlineStr">
        <is>
          <t>GitHub</t>
        </is>
      </c>
      <c r="C6466" s="5" t="inlineStr">
        <is>
          <t>ブロック・属性</t>
        </is>
      </c>
      <c r="D6466" s="5" t="inlineStr">
        <is>
          <t>T14</t>
        </is>
      </c>
      <c r="E6466" s="6" t="inlineStr">
        <is>
          <t>属性の抽出・一括編集・Excelとの往復</t>
        </is>
      </c>
      <c r="F6466" s="5" t="inlineStr">
        <is>
          <t>EA</t>
        </is>
      </c>
      <c r="G6466" s="6" t="inlineStr">
        <is>
          <t>ea</t>
        </is>
      </c>
      <c r="H6466" s="6" t="inlineStr">
        <is>
          <t>属性値を選択して編集</t>
        </is>
      </c>
      <c r="I6466" s="4" t="n">
        <v>3</v>
      </c>
      <c r="J6466" s="4" t="n">
        <v>3</v>
      </c>
      <c r="K6466" s="4" t="n">
        <v>6</v>
      </c>
      <c r="L6466" s="4" t="n">
        <v>12</v>
      </c>
      <c r="M6466" s="7">
        <f>SUM(I6466:L6466)</f>
        <v/>
      </c>
      <c r="N6466" s="6" t="inlineStr">
        <is>
          <t>属性編集は標準可</t>
        </is>
      </c>
      <c r="O6466" s="5" t="inlineStr">
        <is>
          <t>basu / Murali 他</t>
        </is>
      </c>
      <c r="P6466" s="5" t="inlineStr">
        <is>
          <t>GitHub: adalkondan/AutoCAD-LISP-files</t>
        </is>
      </c>
      <c r="Q6466" s="8" t="inlineStr">
        <is>
          <t>開く</t>
        </is>
      </c>
      <c r="R6466" s="5" t="inlineStr">
        <is>
          <t>GitHub（一括取得可）</t>
        </is>
      </c>
      <c r="S6466" s="5" t="inlineStr">
        <is>
          <t>ソース</t>
        </is>
      </c>
      <c r="T6466" s="5" t="inlineStr"/>
      <c r="U6466" s="5" t="inlineStr">
        <is>
          <t>W6465</t>
        </is>
      </c>
    </row>
    <row r="6467">
      <c r="A6467" s="4">
        <f>RANK(M6467,$M$2:$M$6943)</f>
        <v/>
      </c>
      <c r="B6467" s="5" t="inlineStr">
        <is>
          <t>その他の地域</t>
        </is>
      </c>
      <c r="C6467" s="5" t="inlineStr">
        <is>
          <t>作図</t>
        </is>
      </c>
      <c r="D6467" s="5" t="inlineStr">
        <is>
          <t>その他</t>
        </is>
      </c>
      <c r="E6467" s="6" t="inlineStr">
        <is>
          <t>その他</t>
        </is>
      </c>
      <c r="F6467" s="5" t="inlineStr">
        <is>
          <t>EAC</t>
        </is>
      </c>
      <c r="G6467" s="6" t="inlineStr">
        <is>
          <t>EAC.ELF</t>
        </is>
      </c>
      <c r="H6467" s="6" t="inlineStr">
        <is>
          <t>2線に跨る円弧と円</t>
        </is>
      </c>
      <c r="I6467" s="4" t="n">
        <v>8</v>
      </c>
      <c r="J6467" s="4" t="n">
        <v>4</v>
      </c>
      <c r="K6467" s="4" t="n">
        <v>4</v>
      </c>
      <c r="L6467" s="4" t="n">
        <v>8</v>
      </c>
      <c r="M6467" s="7">
        <f>SUM(I6467:L6467)</f>
        <v/>
      </c>
      <c r="N6467" s="6" t="inlineStr">
        <is>
          <t>円弧と円</t>
        </is>
      </c>
      <c r="O6467" s="5" t="inlineStr">
        <is>
          <t>인텔리코리아 (CADian)</t>
        </is>
      </c>
      <c r="P6467" s="5" t="inlineStr">
        <is>
          <t>CADian 리습 600</t>
        </is>
      </c>
      <c r="Q6467" s="8" t="inlineStr">
        <is>
          <t>開く</t>
        </is>
      </c>
      <c r="R6467" s="5" t="inlineStr">
        <is>
          <t>フォーラム添付（ログインが必要な場合あり）</t>
        </is>
      </c>
      <c r="S6467" s="5" t="inlineStr">
        <is>
          <t>互換CAD専用（CADian）</t>
        </is>
      </c>
      <c r="T6467" s="5" t="inlineStr"/>
      <c r="U6467" s="5" t="inlineStr">
        <is>
          <t>W6466</t>
        </is>
      </c>
    </row>
    <row r="6468">
      <c r="A6468" s="4">
        <f>RANK(M6468,$M$2:$M$6943)</f>
        <v/>
      </c>
      <c r="B6468" s="5" t="inlineStr">
        <is>
          <t>その他の地域</t>
        </is>
      </c>
      <c r="C6468" s="5" t="inlineStr">
        <is>
          <t>ブロック・属性</t>
        </is>
      </c>
      <c r="D6468" s="5" t="inlineStr">
        <is>
          <t>T14</t>
        </is>
      </c>
      <c r="E6468" s="6" t="inlineStr">
        <is>
          <t>属性の抽出・一括編集・Excelとの往復</t>
        </is>
      </c>
      <c r="F6468" s="5" t="inlineStr">
        <is>
          <t>ATE</t>
        </is>
      </c>
      <c r="G6468" s="6" t="inlineStr">
        <is>
          <t>Edit multiple attributes</t>
        </is>
      </c>
      <c r="H6468" s="6" t="inlineStr">
        <is>
          <t>複数属性を編集</t>
        </is>
      </c>
      <c r="I6468" s="4" t="n">
        <v>4</v>
      </c>
      <c r="J6468" s="4" t="n">
        <v>2</v>
      </c>
      <c r="K6468" s="4" t="n">
        <v>6</v>
      </c>
      <c r="L6468" s="4" t="n">
        <v>12</v>
      </c>
      <c r="M6468" s="7">
        <f>SUM(I6468:L6468)</f>
        <v/>
      </c>
      <c r="N6468" s="6" t="inlineStr">
        <is>
          <t>EATTEDIT可</t>
        </is>
      </c>
      <c r="O6468" s="5" t="inlineStr">
        <is>
          <t>المهندس محمد يزيد (Mohamed Yazid)</t>
        </is>
      </c>
      <c r="P6468" s="5" t="inlineStr">
        <is>
          <t>Hesham Tarek</t>
        </is>
      </c>
      <c r="Q6468" s="8" t="inlineStr">
        <is>
          <t>開く</t>
        </is>
      </c>
      <c r="R6468" s="5" t="inlineStr">
        <is>
          <t>配布ページからダウンロード</t>
        </is>
      </c>
      <c r="S6468" s="5" t="inlineStr">
        <is>
          <t>不明</t>
        </is>
      </c>
      <c r="T6468" s="5" t="inlineStr"/>
      <c r="U6468" s="5" t="inlineStr">
        <is>
          <t>W6467</t>
        </is>
      </c>
    </row>
    <row r="6469">
      <c r="A6469" s="4">
        <f>RANK(M6469,$M$2:$M$6943)</f>
        <v/>
      </c>
      <c r="B6469" s="5" t="inlineStr">
        <is>
          <t>英語圏</t>
        </is>
      </c>
      <c r="C6469" s="5" t="inlineStr">
        <is>
          <t>LISP開発用の部品</t>
        </is>
      </c>
      <c r="D6469" s="5" t="inlineStr">
        <is>
          <t>その他</t>
        </is>
      </c>
      <c r="E6469" s="6" t="inlineStr">
        <is>
          <t>その他</t>
        </is>
      </c>
      <c r="F6469" s="5" t="inlineStr">
        <is>
          <t>-</t>
        </is>
      </c>
      <c r="G6469" s="6" t="inlineStr">
        <is>
          <t>errortrap.lsp</t>
        </is>
      </c>
      <c r="H6469" s="6" t="inlineStr">
        <is>
          <t>エラートラップ関数</t>
        </is>
      </c>
      <c r="I6469" s="4" t="n">
        <v>7</v>
      </c>
      <c r="J6469" s="4" t="n">
        <v>5</v>
      </c>
      <c r="K6469" s="4" t="n">
        <v>4</v>
      </c>
      <c r="L6469" s="4" t="n">
        <v>8</v>
      </c>
      <c r="M6469" s="7">
        <f>SUM(I6469:L6469)</f>
        <v/>
      </c>
      <c r="N6469" s="6" t="inlineStr">
        <is>
          <t>エラートラップ定型</t>
        </is>
      </c>
      <c r="O6469" s="5" t="inlineStr">
        <is>
          <t>Henry C. Francis (ParaCADD)</t>
        </is>
      </c>
      <c r="P6469" s="5" t="inlineStr">
        <is>
          <t>ParaCADD</t>
        </is>
      </c>
      <c r="Q6469" s="8" t="inlineStr">
        <is>
          <t>開く</t>
        </is>
      </c>
      <c r="R6469" s="5" t="inlineStr">
        <is>
          <t>配布ページからダウンロード</t>
        </is>
      </c>
      <c r="S6469" s="5" t="inlineStr">
        <is>
          <t>ソース</t>
        </is>
      </c>
      <c r="T6469" s="5" t="inlineStr"/>
      <c r="U6469" s="5" t="inlineStr">
        <is>
          <t>W6468</t>
        </is>
      </c>
    </row>
    <row r="6470">
      <c r="A6470" s="4">
        <f>RANK(M6470,$M$2:$M$6943)</f>
        <v/>
      </c>
      <c r="B6470" s="5" t="inlineStr">
        <is>
          <t>その他の地域</t>
        </is>
      </c>
      <c r="C6470" s="5" t="inlineStr">
        <is>
          <t>作図</t>
        </is>
      </c>
      <c r="D6470" s="5" t="inlineStr">
        <is>
          <t>その他</t>
        </is>
      </c>
      <c r="E6470" s="6" t="inlineStr">
        <is>
          <t>その他</t>
        </is>
      </c>
      <c r="F6470" s="5" t="inlineStr">
        <is>
          <t>estrella</t>
        </is>
      </c>
      <c r="G6470" s="6" t="inlineStr">
        <is>
          <t>estrella</t>
        </is>
      </c>
      <c r="H6470" s="6" t="inlineStr">
        <is>
          <t>n角の星形を向き指定で作図</t>
        </is>
      </c>
      <c r="I6470" s="4" t="n">
        <v>10</v>
      </c>
      <c r="J6470" s="4" t="n">
        <v>6</v>
      </c>
      <c r="K6470" s="4" t="n">
        <v>2</v>
      </c>
      <c r="L6470" s="4" t="n">
        <v>6</v>
      </c>
      <c r="M6470" s="7">
        <f>SUM(I6470:L6470)</f>
        <v/>
      </c>
      <c r="N6470" s="6" t="inlineStr">
        <is>
          <t>星形作図</t>
        </is>
      </c>
      <c r="O6470" s="5" t="inlineStr">
        <is>
          <t>JAMGPA</t>
        </is>
      </c>
      <c r="P6470" s="5" t="inlineStr">
        <is>
          <t>jamgpa.com</t>
        </is>
      </c>
      <c r="Q6470" s="8" t="inlineStr">
        <is>
          <t>開く</t>
        </is>
      </c>
      <c r="R6470" s="5" t="inlineStr">
        <is>
          <t>配布ページからダウンロード</t>
        </is>
      </c>
      <c r="S6470" s="5" t="inlineStr">
        <is>
          <t>暗号化が多い</t>
        </is>
      </c>
      <c r="T6470" s="5" t="inlineStr"/>
      <c r="U6470" s="5" t="inlineStr">
        <is>
          <t>W6469</t>
        </is>
      </c>
    </row>
    <row r="6471">
      <c r="A6471" s="4">
        <f>RANK(M6471,$M$2:$M$6943)</f>
        <v/>
      </c>
      <c r="B6471" s="5" t="inlineStr">
        <is>
          <t>ロシア語圏</t>
        </is>
      </c>
      <c r="C6471" s="5" t="inlineStr">
        <is>
          <t>04</t>
        </is>
      </c>
      <c r="D6471" s="5" t="inlineStr">
        <is>
          <t>T19</t>
        </is>
      </c>
      <c r="E6471" s="6" t="inlineStr">
        <is>
          <t>ブロックの置換・再定義・自動ブロック化</t>
        </is>
      </c>
      <c r="F6471" s="5" t="inlineStr">
        <is>
          <t>-</t>
        </is>
      </c>
      <c r="G6471" s="6" t="inlineStr">
        <is>
          <t>ExplodeBlock</t>
        </is>
      </c>
      <c r="H6471" s="6" t="inlineStr">
        <is>
          <t>図形を分解</t>
        </is>
      </c>
      <c r="I6471" s="4" t="n">
        <v>4</v>
      </c>
      <c r="J6471" s="4" t="n">
        <v>4</v>
      </c>
      <c r="K6471" s="4" t="n">
        <v>6</v>
      </c>
      <c r="L6471" s="4" t="n">
        <v>10</v>
      </c>
      <c r="M6471" s="7">
        <f>SUM(I6471:L6471)</f>
        <v/>
      </c>
      <c r="N6471" s="6" t="inlineStr">
        <is>
          <t>EXPLODEで可</t>
        </is>
      </c>
      <c r="O6471" s="5" t="inlineStr">
        <is>
          <t>alz</t>
        </is>
      </c>
      <c r="P6471" s="5" t="inlineStr">
        <is>
          <t>geodesist.ru</t>
        </is>
      </c>
      <c r="Q6471" s="8" t="inlineStr">
        <is>
          <t>開く</t>
        </is>
      </c>
      <c r="R6471" s="5" t="inlineStr">
        <is>
          <t>ログイン・会員登録が必要</t>
        </is>
      </c>
      <c r="S6471" s="5" t="inlineStr">
        <is>
          <t>不明</t>
        </is>
      </c>
      <c r="T6471" s="5" t="inlineStr"/>
      <c r="U6471" s="5" t="inlineStr">
        <is>
          <t>W6470</t>
        </is>
      </c>
    </row>
    <row r="6472">
      <c r="A6472" s="4">
        <f>RANK(M6472,$M$2:$M$6943)</f>
        <v/>
      </c>
      <c r="B6472" s="5" t="inlineStr">
        <is>
          <t>その他の地域</t>
        </is>
      </c>
      <c r="C6472" s="5" t="inlineStr">
        <is>
          <t>作図</t>
        </is>
      </c>
      <c r="D6472" s="5" t="inlineStr">
        <is>
          <t>その他</t>
        </is>
      </c>
      <c r="E6472" s="6" t="inlineStr">
        <is>
          <t>その他</t>
        </is>
      </c>
      <c r="F6472" s="5" t="inlineStr">
        <is>
          <t>FAN</t>
        </is>
      </c>
      <c r="G6472" s="6" t="inlineStr">
        <is>
          <t>FAN.ELF</t>
        </is>
      </c>
      <c r="H6472" s="6" t="inlineStr">
        <is>
          <t>扇形を作図</t>
        </is>
      </c>
      <c r="I6472" s="4" t="n">
        <v>10</v>
      </c>
      <c r="J6472" s="4" t="n">
        <v>4</v>
      </c>
      <c r="K6472" s="4" t="n">
        <v>4</v>
      </c>
      <c r="L6472" s="4" t="n">
        <v>6</v>
      </c>
      <c r="M6472" s="7">
        <f>SUM(I6472:L6472)</f>
        <v/>
      </c>
      <c r="N6472" s="6" t="inlineStr">
        <is>
          <t>扇形</t>
        </is>
      </c>
      <c r="O6472" s="5" t="inlineStr">
        <is>
          <t>인텔리코리아 (CADian)</t>
        </is>
      </c>
      <c r="P6472" s="5" t="inlineStr">
        <is>
          <t>CADian 리습 600</t>
        </is>
      </c>
      <c r="Q6472" s="8" t="inlineStr">
        <is>
          <t>開く</t>
        </is>
      </c>
      <c r="R6472" s="5" t="inlineStr">
        <is>
          <t>フォーラム添付（ログインが必要な場合あり）</t>
        </is>
      </c>
      <c r="S6472" s="5" t="inlineStr">
        <is>
          <t>互換CAD専用（CADian）</t>
        </is>
      </c>
      <c r="T6472" s="5" t="inlineStr"/>
      <c r="U6472" s="5" t="inlineStr">
        <is>
          <t>W6471</t>
        </is>
      </c>
    </row>
    <row r="6473">
      <c r="A6473" s="4">
        <f>RANK(M6473,$M$2:$M$6943)</f>
        <v/>
      </c>
      <c r="B6473" s="5" t="inlineStr">
        <is>
          <t>ロシア語圏</t>
        </is>
      </c>
      <c r="C6473" s="5" t="inlineStr">
        <is>
          <t>20</t>
        </is>
      </c>
      <c r="D6473" s="5" t="inlineStr">
        <is>
          <t>その他</t>
        </is>
      </c>
      <c r="E6473" s="6" t="inlineStr">
        <is>
          <t>その他</t>
        </is>
      </c>
      <c r="F6473" s="5" t="inlineStr">
        <is>
          <t>-</t>
        </is>
      </c>
      <c r="G6473" s="6" t="inlineStr">
        <is>
          <t>fun.zip</t>
        </is>
      </c>
      <c r="H6473" s="6" t="inlineStr">
        <is>
          <t>LISP開発用便利関数</t>
        </is>
      </c>
      <c r="I6473" s="4" t="n">
        <v>8</v>
      </c>
      <c r="J6473" s="4" t="n">
        <v>6</v>
      </c>
      <c r="K6473" s="4" t="n">
        <v>3</v>
      </c>
      <c r="L6473" s="4" t="n">
        <v>7</v>
      </c>
      <c r="M6473" s="7">
        <f>SUM(I6473:L6473)</f>
        <v/>
      </c>
      <c r="N6473" s="6" t="inlineStr">
        <is>
          <t>開発用関数</t>
        </is>
      </c>
      <c r="O6473" s="5" t="inlineStr">
        <is>
          <t>Сергей Почтовый</t>
        </is>
      </c>
      <c r="P6473" s="5" t="inlineStr">
        <is>
          <t>cad.dp.ua</t>
        </is>
      </c>
      <c r="Q6473" s="8" t="inlineStr">
        <is>
          <t>開く</t>
        </is>
      </c>
      <c r="R6473" s="5" t="inlineStr">
        <is>
          <t>配布ページからダウンロード</t>
        </is>
      </c>
      <c r="S6473" s="5" t="inlineStr">
        <is>
          <t>不明</t>
        </is>
      </c>
      <c r="T6473" s="5" t="inlineStr"/>
      <c r="U6473" s="5" t="inlineStr">
        <is>
          <t>W6472</t>
        </is>
      </c>
    </row>
    <row r="6474">
      <c r="A6474" s="4">
        <f>RANK(M6474,$M$2:$M$6943)</f>
        <v/>
      </c>
      <c r="B6474" s="5" t="inlineStr">
        <is>
          <t>英語圏</t>
        </is>
      </c>
      <c r="C6474" s="5" t="inlineStr">
        <is>
          <t>設定・環境</t>
        </is>
      </c>
      <c r="D6474" s="5" t="inlineStr">
        <is>
          <t>T28</t>
        </is>
      </c>
      <c r="E6474" s="6" t="inlineStr">
        <is>
          <t>作業環境の保存・復元</t>
        </is>
      </c>
      <c r="F6474" s="5" t="inlineStr">
        <is>
          <t>GRIDSTYLE</t>
        </is>
      </c>
      <c r="G6474" s="6" t="inlineStr">
        <is>
          <t>gridstyle.lsp</t>
        </is>
      </c>
      <c r="H6474" s="6" t="inlineStr">
        <is>
          <t>グリッドスタイルを切替</t>
        </is>
      </c>
      <c r="I6474" s="4" t="n">
        <v>8</v>
      </c>
      <c r="J6474" s="4" t="n">
        <v>5</v>
      </c>
      <c r="K6474" s="4" t="n">
        <v>3</v>
      </c>
      <c r="L6474" s="4" t="n">
        <v>8</v>
      </c>
      <c r="M6474" s="7">
        <f>SUM(I6474:L6474)</f>
        <v/>
      </c>
      <c r="N6474" s="6" t="inlineStr">
        <is>
          <t>GRIDSTYLEで切替可</t>
        </is>
      </c>
      <c r="O6474" s="5" t="inlineStr">
        <is>
          <t>Henry C. Francis (ParaCADD)</t>
        </is>
      </c>
      <c r="P6474" s="5" t="inlineStr">
        <is>
          <t>ParaCADD</t>
        </is>
      </c>
      <c r="Q6474" s="8" t="inlineStr">
        <is>
          <t>開く</t>
        </is>
      </c>
      <c r="R6474" s="5" t="inlineStr">
        <is>
          <t>配布ページからダウンロード</t>
        </is>
      </c>
      <c r="S6474" s="5" t="inlineStr">
        <is>
          <t>ソース</t>
        </is>
      </c>
      <c r="T6474" s="5" t="inlineStr"/>
      <c r="U6474" s="5" t="inlineStr">
        <is>
          <t>W6473</t>
        </is>
      </c>
    </row>
    <row r="6475">
      <c r="A6475" s="4">
        <f>RANK(M6475,$M$2:$M$6943)</f>
        <v/>
      </c>
      <c r="B6475" s="5" t="inlineStr">
        <is>
          <t>英語圏</t>
        </is>
      </c>
      <c r="C6475" s="5" t="inlineStr">
        <is>
          <t>LISP開発用の部品</t>
        </is>
      </c>
      <c r="D6475" s="5" t="inlineStr">
        <is>
          <t>その他</t>
        </is>
      </c>
      <c r="E6475" s="6" t="inlineStr">
        <is>
          <t>その他</t>
        </is>
      </c>
      <c r="F6475" s="5" t="inlineStr">
        <is>
          <t>-</t>
        </is>
      </c>
      <c r="G6475" s="6" t="inlineStr">
        <is>
          <t>Group List by Number</t>
        </is>
      </c>
      <c r="H6475" s="6" t="inlineStr">
        <is>
          <t>リストをN個ずつ分割する関数</t>
        </is>
      </c>
      <c r="I6475" s="4" t="n">
        <v>8</v>
      </c>
      <c r="J6475" s="4" t="n">
        <v>7</v>
      </c>
      <c r="K6475" s="4" t="n">
        <v>3</v>
      </c>
      <c r="L6475" s="4" t="n">
        <v>6</v>
      </c>
      <c r="M6475" s="7">
        <f>SUM(I6475:L6475)</f>
        <v/>
      </c>
      <c r="N6475" s="6" t="inlineStr">
        <is>
          <t>リスト分割</t>
        </is>
      </c>
      <c r="O6475" s="5" t="inlineStr">
        <is>
          <t>Lee Mac</t>
        </is>
      </c>
      <c r="P6475" s="5" t="inlineStr">
        <is>
          <t>Lee Mac Programming</t>
        </is>
      </c>
      <c r="Q6475" s="8" t="inlineStr">
        <is>
          <t>開く</t>
        </is>
      </c>
      <c r="R6475" s="5" t="inlineStr">
        <is>
          <t>配布ページからダウンロード</t>
        </is>
      </c>
      <c r="S6475" s="5" t="inlineStr">
        <is>
          <t>ソース</t>
        </is>
      </c>
      <c r="T6475" s="5" t="inlineStr"/>
      <c r="U6475" s="5" t="inlineStr">
        <is>
          <t>W6474</t>
        </is>
      </c>
    </row>
    <row r="6476">
      <c r="A6476" s="4">
        <f>RANK(M6476,$M$2:$M$6943)</f>
        <v/>
      </c>
      <c r="B6476" s="5" t="inlineStr">
        <is>
          <t>ロシア語圏</t>
        </is>
      </c>
      <c r="C6476" s="5" t="inlineStr">
        <is>
          <t>09</t>
        </is>
      </c>
      <c r="D6476" s="5" t="inlineStr">
        <is>
          <t>その他</t>
        </is>
      </c>
      <c r="E6476" s="6" t="inlineStr">
        <is>
          <t>その他</t>
        </is>
      </c>
      <c r="F6476" s="5" t="inlineStr">
        <is>
          <t>-</t>
        </is>
      </c>
      <c r="G6476" s="6" t="inlineStr">
        <is>
          <t>grupirovka</t>
        </is>
      </c>
      <c r="H6476" s="6" t="inlineStr">
        <is>
          <t>選択図形をグループ化</t>
        </is>
      </c>
      <c r="I6476" s="4" t="n">
        <v>4</v>
      </c>
      <c r="J6476" s="4" t="n">
        <v>4</v>
      </c>
      <c r="K6476" s="4" t="n">
        <v>6</v>
      </c>
      <c r="L6476" s="4" t="n">
        <v>10</v>
      </c>
      <c r="M6476" s="7">
        <f>SUM(I6476:L6476)</f>
        <v/>
      </c>
      <c r="N6476" s="6" t="inlineStr">
        <is>
          <t>GROUPで可</t>
        </is>
      </c>
      <c r="O6476" s="5" t="inlineStr">
        <is>
          <t>Сергей Пурошев</t>
        </is>
      </c>
      <c r="P6476" s="5" t="inlineStr">
        <is>
          <t>cad.dp.ua</t>
        </is>
      </c>
      <c r="Q6476" s="8" t="inlineStr">
        <is>
          <t>開く</t>
        </is>
      </c>
      <c r="R6476" s="5" t="inlineStr">
        <is>
          <t>配布ページからダウンロード</t>
        </is>
      </c>
      <c r="S6476" s="5" t="inlineStr">
        <is>
          <t>不明</t>
        </is>
      </c>
      <c r="T6476" s="5" t="inlineStr"/>
      <c r="U6476" s="5" t="inlineStr">
        <is>
          <t>W6475</t>
        </is>
      </c>
    </row>
    <row r="6477">
      <c r="A6477" s="4">
        <f>RANK(M6477,$M$2:$M$6943)</f>
        <v/>
      </c>
      <c r="B6477" s="5" t="inlineStr">
        <is>
          <t>その他の地域</t>
        </is>
      </c>
      <c r="C6477" s="5" t="inlineStr">
        <is>
          <t>構造・鉄骨・機械</t>
        </is>
      </c>
      <c r="D6477" s="5" t="inlineStr">
        <is>
          <t>その他</t>
        </is>
      </c>
      <c r="E6477" s="6" t="inlineStr">
        <is>
          <t>その他</t>
        </is>
      </c>
      <c r="F6477" s="5" t="inlineStr">
        <is>
          <t>HANDP</t>
        </is>
      </c>
      <c r="G6477" s="6" t="inlineStr">
        <is>
          <t>HANDP.ELF</t>
        </is>
      </c>
      <c r="H6477" s="6" t="inlineStr">
        <is>
          <t>取っ手2個の平面図</t>
        </is>
      </c>
      <c r="I6477" s="4" t="n">
        <v>10</v>
      </c>
      <c r="J6477" s="4" t="n">
        <v>6</v>
      </c>
      <c r="K6477" s="4" t="n">
        <v>4</v>
      </c>
      <c r="L6477" s="4" t="n">
        <v>4</v>
      </c>
      <c r="M6477" s="7">
        <f>SUM(I6477:L6477)</f>
        <v/>
      </c>
      <c r="N6477" s="6" t="inlineStr">
        <is>
          <t>取っ手平面</t>
        </is>
      </c>
      <c r="O6477" s="5" t="inlineStr">
        <is>
          <t>인텔리코리아 (CADian)</t>
        </is>
      </c>
      <c r="P6477" s="5" t="inlineStr">
        <is>
          <t>CADian 리습 600</t>
        </is>
      </c>
      <c r="Q6477" s="8" t="inlineStr">
        <is>
          <t>開く</t>
        </is>
      </c>
      <c r="R6477" s="5" t="inlineStr">
        <is>
          <t>フォーラム添付（ログインが必要な場合あり）</t>
        </is>
      </c>
      <c r="S6477" s="5" t="inlineStr">
        <is>
          <t>互換CAD専用（CADian）</t>
        </is>
      </c>
      <c r="T6477" s="5" t="inlineStr"/>
      <c r="U6477" s="5" t="inlineStr">
        <is>
          <t>W6476</t>
        </is>
      </c>
    </row>
    <row r="6478">
      <c r="A6478" s="4">
        <f>RANK(M6478,$M$2:$M$6943)</f>
        <v/>
      </c>
      <c r="B6478" s="5" t="inlineStr">
        <is>
          <t>英語圏</t>
        </is>
      </c>
      <c r="C6478" s="5" t="inlineStr">
        <is>
          <t>文字・テキスト</t>
        </is>
      </c>
      <c r="D6478" s="5" t="inlineStr">
        <is>
          <t>T12</t>
        </is>
      </c>
      <c r="E6478" s="6" t="inlineStr">
        <is>
          <t>文字の一括検索・置換</t>
        </is>
      </c>
      <c r="F6478" s="5" t="inlineStr">
        <is>
          <t>HEAD</t>
        </is>
      </c>
      <c r="G6478" s="6" t="inlineStr">
        <is>
          <t>head.lsp</t>
        </is>
      </c>
      <c r="H6478" s="6" t="inlineStr">
        <is>
          <t>見出し文字を記入</t>
        </is>
      </c>
      <c r="I6478" s="4" t="n">
        <v>6</v>
      </c>
      <c r="J6478" s="4" t="n">
        <v>4</v>
      </c>
      <c r="K6478" s="4" t="n">
        <v>6</v>
      </c>
      <c r="L6478" s="4" t="n">
        <v>8</v>
      </c>
      <c r="M6478" s="7">
        <f>SUM(I6478:L6478)</f>
        <v/>
      </c>
      <c r="N6478" s="6" t="inlineStr">
        <is>
          <t>見出し記入は定型ツール</t>
        </is>
      </c>
      <c r="O6478" s="5" t="inlineStr">
        <is>
          <t>Henry C. Francis (ParaCADD)</t>
        </is>
      </c>
      <c r="P6478" s="5" t="inlineStr">
        <is>
          <t>ParaCADD</t>
        </is>
      </c>
      <c r="Q6478" s="8" t="inlineStr">
        <is>
          <t>開く</t>
        </is>
      </c>
      <c r="R6478" s="5" t="inlineStr">
        <is>
          <t>配布ページからダウンロード</t>
        </is>
      </c>
      <c r="S6478" s="5" t="inlineStr">
        <is>
          <t>ソース</t>
        </is>
      </c>
      <c r="T6478" s="5" t="inlineStr"/>
      <c r="U6478" s="5" t="inlineStr">
        <is>
          <t>W6477</t>
        </is>
      </c>
    </row>
    <row r="6479">
      <c r="A6479" s="4">
        <f>RANK(M6479,$M$2:$M$6943)</f>
        <v/>
      </c>
      <c r="B6479" s="5" t="inlineStr">
        <is>
          <t>その他の地域</t>
        </is>
      </c>
      <c r="C6479" s="5" t="inlineStr">
        <is>
          <t>表示・UCS・ビュー</t>
        </is>
      </c>
      <c r="D6479" s="5" t="inlineStr">
        <is>
          <t>その他</t>
        </is>
      </c>
      <c r="E6479" s="6" t="inlineStr">
        <is>
          <t>その他</t>
        </is>
      </c>
      <c r="F6479" s="5" t="inlineStr">
        <is>
          <t>OHD</t>
        </is>
      </c>
      <c r="G6479" s="6" t="inlineStr">
        <is>
          <t>Hide objects</t>
        </is>
      </c>
      <c r="H6479" s="6" t="inlineStr">
        <is>
          <t>図形の非表示/再表示</t>
        </is>
      </c>
      <c r="I6479" s="4" t="n">
        <v>4</v>
      </c>
      <c r="J6479" s="4" t="n">
        <v>2</v>
      </c>
      <c r="K6479" s="4" t="n">
        <v>6</v>
      </c>
      <c r="L6479" s="4" t="n">
        <v>12</v>
      </c>
      <c r="M6479" s="7">
        <f>SUM(I6479:L6479)</f>
        <v/>
      </c>
      <c r="N6479" s="6" t="inlineStr">
        <is>
          <t>HIDEOBJECTS標準</t>
        </is>
      </c>
      <c r="O6479" s="5" t="inlineStr">
        <is>
          <t>المهندس محمد يزيد (Mohamed Yazid)</t>
        </is>
      </c>
      <c r="P6479" s="5" t="inlineStr">
        <is>
          <t>Hesham Tarek</t>
        </is>
      </c>
      <c r="Q6479" s="8" t="inlineStr">
        <is>
          <t>開く</t>
        </is>
      </c>
      <c r="R6479" s="5" t="inlineStr">
        <is>
          <t>配布ページからダウンロード</t>
        </is>
      </c>
      <c r="S6479" s="5" t="inlineStr">
        <is>
          <t>不明</t>
        </is>
      </c>
      <c r="T6479" s="5" t="inlineStr"/>
      <c r="U6479" s="5" t="inlineStr">
        <is>
          <t>W6478</t>
        </is>
      </c>
    </row>
    <row r="6480">
      <c r="A6480" s="4">
        <f>RANK(M6480,$M$2:$M$6943)</f>
        <v/>
      </c>
      <c r="B6480" s="5" t="inlineStr">
        <is>
          <t>英語圏</t>
        </is>
      </c>
      <c r="C6480" s="5" t="inlineStr">
        <is>
          <t>座標・測量・土木</t>
        </is>
      </c>
      <c r="D6480" s="5" t="inlineStr">
        <is>
          <t>T27,T12</t>
        </is>
      </c>
      <c r="E6480" s="6" t="inlineStr">
        <is>
          <t>測量・土木：座標・レベル・縦断、文字の一括検索・置換</t>
        </is>
      </c>
      <c r="F6480" s="5" t="inlineStr">
        <is>
          <t>HSTXT</t>
        </is>
      </c>
      <c r="G6480" s="6" t="inlineStr">
        <is>
          <t>hstxt.lsp</t>
        </is>
      </c>
      <c r="H6480" s="6" t="inlineStr">
        <is>
          <t>家屋番号文字を配置</t>
        </is>
      </c>
      <c r="I6480" s="4" t="n">
        <v>7</v>
      </c>
      <c r="J6480" s="4" t="n">
        <v>5</v>
      </c>
      <c r="K6480" s="4" t="n">
        <v>7</v>
      </c>
      <c r="L6480" s="4" t="n">
        <v>5</v>
      </c>
      <c r="M6480" s="7">
        <f>SUM(I6480:L6480)</f>
        <v/>
      </c>
      <c r="N6480" s="6" t="inlineStr">
        <is>
          <t>家屋番号配置</t>
        </is>
      </c>
      <c r="O6480" s="5" t="inlineStr">
        <is>
          <t>Henry C. Francis (ParaCADD)</t>
        </is>
      </c>
      <c r="P6480" s="5" t="inlineStr">
        <is>
          <t>ParaCADD</t>
        </is>
      </c>
      <c r="Q6480" s="8" t="inlineStr">
        <is>
          <t>開く</t>
        </is>
      </c>
      <c r="R6480" s="5" t="inlineStr">
        <is>
          <t>配布ページからダウンロード</t>
        </is>
      </c>
      <c r="S6480" s="5" t="inlineStr">
        <is>
          <t>ソース</t>
        </is>
      </c>
      <c r="T6480" s="5" t="inlineStr"/>
      <c r="U6480" s="5" t="inlineStr">
        <is>
          <t>W6479</t>
        </is>
      </c>
    </row>
    <row r="6481">
      <c r="A6481" s="4">
        <f>RANK(M6481,$M$2:$M$6943)</f>
        <v/>
      </c>
      <c r="B6481" s="5" t="inlineStr">
        <is>
          <t>その他の地域</t>
        </is>
      </c>
      <c r="C6481" s="5" t="inlineStr">
        <is>
          <t>構造・鉄骨・機械</t>
        </is>
      </c>
      <c r="D6481" s="5" t="inlineStr">
        <is>
          <t>その他</t>
        </is>
      </c>
      <c r="E6481" s="6" t="inlineStr">
        <is>
          <t>その他</t>
        </is>
      </c>
      <c r="F6481" s="5" t="inlineStr">
        <is>
          <t>HTYPE</t>
        </is>
      </c>
      <c r="G6481" s="6" t="inlineStr">
        <is>
          <t>HTYPE.ELF</t>
        </is>
      </c>
      <c r="H6481" s="6" t="inlineStr">
        <is>
          <t>H型形状を作図</t>
        </is>
      </c>
      <c r="I6481" s="4" t="n">
        <v>10</v>
      </c>
      <c r="J6481" s="4" t="n">
        <v>6</v>
      </c>
      <c r="K6481" s="4" t="n">
        <v>4</v>
      </c>
      <c r="L6481" s="4" t="n">
        <v>4</v>
      </c>
      <c r="M6481" s="7">
        <f>SUM(I6481:L6481)</f>
        <v/>
      </c>
      <c r="N6481" s="6" t="inlineStr">
        <is>
          <t>H型形状</t>
        </is>
      </c>
      <c r="O6481" s="5" t="inlineStr">
        <is>
          <t>인텔리코리아 (CADian)</t>
        </is>
      </c>
      <c r="P6481" s="5" t="inlineStr">
        <is>
          <t>CADian 리습 600</t>
        </is>
      </c>
      <c r="Q6481" s="8" t="inlineStr">
        <is>
          <t>開く</t>
        </is>
      </c>
      <c r="R6481" s="5" t="inlineStr">
        <is>
          <t>フォーラム添付（ログインが必要な場合あり）</t>
        </is>
      </c>
      <c r="S6481" s="5" t="inlineStr">
        <is>
          <t>互換CAD専用（CADian）</t>
        </is>
      </c>
      <c r="T6481" s="5" t="inlineStr"/>
      <c r="U6481" s="5" t="inlineStr">
        <is>
          <t>W6480</t>
        </is>
      </c>
    </row>
    <row r="6482">
      <c r="A6482" s="4">
        <f>RANK(M6482,$M$2:$M$6943)</f>
        <v/>
      </c>
      <c r="B6482" s="5" t="inlineStr">
        <is>
          <t>英語圏</t>
        </is>
      </c>
      <c r="C6482" s="5" t="inlineStr">
        <is>
          <t>外部参照・図面管理・一括処理</t>
        </is>
      </c>
      <c r="D6482" s="5" t="inlineStr">
        <is>
          <t>T29</t>
        </is>
      </c>
      <c r="E6482" s="6" t="inlineStr">
        <is>
          <t>外部参照の管理</t>
        </is>
      </c>
      <c r="F6482" s="5" t="inlineStr">
        <is>
          <t>IMGDET</t>
        </is>
      </c>
      <c r="G6482" s="6" t="inlineStr">
        <is>
          <t>imgdet.lsp</t>
        </is>
      </c>
      <c r="H6482" s="6" t="inlineStr">
        <is>
          <t>選択した画像をデタッチ</t>
        </is>
      </c>
      <c r="I6482" s="4" t="n">
        <v>5</v>
      </c>
      <c r="J6482" s="4" t="n">
        <v>3</v>
      </c>
      <c r="K6482" s="4" t="n">
        <v>6</v>
      </c>
      <c r="L6482" s="4" t="n">
        <v>10</v>
      </c>
      <c r="M6482" s="7">
        <f>SUM(I6482:L6482)</f>
        <v/>
      </c>
      <c r="N6482" s="6" t="inlineStr">
        <is>
          <t>標準で画像デタッチ可</t>
        </is>
      </c>
      <c r="O6482" s="5" t="inlineStr">
        <is>
          <t>Henry C. Francis (ParaCADD)</t>
        </is>
      </c>
      <c r="P6482" s="5" t="inlineStr">
        <is>
          <t>ParaCADD</t>
        </is>
      </c>
      <c r="Q6482" s="8" t="inlineStr">
        <is>
          <t>開く</t>
        </is>
      </c>
      <c r="R6482" s="5" t="inlineStr">
        <is>
          <t>配布ページからダウンロード</t>
        </is>
      </c>
      <c r="S6482" s="5" t="inlineStr">
        <is>
          <t>ソース</t>
        </is>
      </c>
      <c r="T6482" s="5" t="inlineStr"/>
      <c r="U6482" s="5" t="inlineStr">
        <is>
          <t>W6481</t>
        </is>
      </c>
    </row>
    <row r="6483">
      <c r="A6483" s="4">
        <f>RANK(M6483,$M$2:$M$6943)</f>
        <v/>
      </c>
      <c r="B6483" s="5" t="inlineStr">
        <is>
          <t>ロシア語圏</t>
        </is>
      </c>
      <c r="C6483" s="5" t="inlineStr">
        <is>
          <t>13</t>
        </is>
      </c>
      <c r="D6483" s="5" t="inlineStr">
        <is>
          <t>T27</t>
        </is>
      </c>
      <c r="E6483" s="6" t="inlineStr">
        <is>
          <t>測量・土木：座標・レベル・縦断</t>
        </is>
      </c>
      <c r="F6483" s="5" t="inlineStr">
        <is>
          <t>-</t>
        </is>
      </c>
      <c r="G6483" s="6" t="inlineStr">
        <is>
          <t>IspoRand</t>
        </is>
      </c>
      <c r="H6483" s="6" t="inlineStr">
        <is>
          <t>出来形偏差値をランダム変更</t>
        </is>
      </c>
      <c r="I6483" s="4" t="n">
        <v>10</v>
      </c>
      <c r="J6483" s="4" t="n">
        <v>8</v>
      </c>
      <c r="K6483" s="4" t="n">
        <v>4</v>
      </c>
      <c r="L6483" s="4" t="n">
        <v>2</v>
      </c>
      <c r="M6483" s="7">
        <f>SUM(I6483:L6483)</f>
        <v/>
      </c>
      <c r="N6483" s="6" t="inlineStr">
        <is>
          <t>偏差を乱数化(倫理的に疑問)</t>
        </is>
      </c>
      <c r="O6483" s="5" t="inlineStr">
        <is>
          <t>Philin</t>
        </is>
      </c>
      <c r="P6483" s="5" t="inlineStr">
        <is>
          <t>geodesist.ru</t>
        </is>
      </c>
      <c r="Q6483" s="8" t="inlineStr">
        <is>
          <t>開く</t>
        </is>
      </c>
      <c r="R6483" s="5" t="inlineStr">
        <is>
          <t>ログイン・会員登録が必要</t>
        </is>
      </c>
      <c r="S6483" s="5" t="inlineStr">
        <is>
          <t>不明</t>
        </is>
      </c>
      <c r="T6483" s="5" t="inlineStr"/>
      <c r="U6483" s="5" t="inlineStr">
        <is>
          <t>W6482</t>
        </is>
      </c>
    </row>
    <row r="6484">
      <c r="A6484" s="4">
        <f>RANK(M6484,$M$2:$M$6943)</f>
        <v/>
      </c>
      <c r="B6484" s="5" t="inlineStr">
        <is>
          <t>ロシア語圏</t>
        </is>
      </c>
      <c r="C6484" s="5" t="inlineStr">
        <is>
          <t>19</t>
        </is>
      </c>
      <c r="D6484" s="5" t="inlineStr">
        <is>
          <t>T28</t>
        </is>
      </c>
      <c r="E6484" s="6" t="inlineStr">
        <is>
          <t>作業環境の保存・復元</t>
        </is>
      </c>
      <c r="F6484" s="5" t="inlineStr">
        <is>
          <t>-</t>
        </is>
      </c>
      <c r="G6484" s="6" t="inlineStr">
        <is>
          <t>kpblc-menu</t>
        </is>
      </c>
      <c r="H6484" s="6" t="inlineStr">
        <is>
          <t>自作メニューを読込</t>
        </is>
      </c>
      <c r="I6484" s="4" t="n">
        <v>8</v>
      </c>
      <c r="J6484" s="4" t="n">
        <v>6</v>
      </c>
      <c r="K6484" s="4" t="n">
        <v>4</v>
      </c>
      <c r="L6484" s="4" t="n">
        <v>6</v>
      </c>
      <c r="M6484" s="7">
        <f>SUM(I6484:L6484)</f>
        <v/>
      </c>
      <c r="N6484" s="6" t="inlineStr">
        <is>
          <t>自作メニュー読込</t>
        </is>
      </c>
      <c r="O6484" s="5" t="inlineStr">
        <is>
          <t>kpblc</t>
        </is>
      </c>
      <c r="P6484" s="5" t="inlineStr">
        <is>
          <t>autolisp.ru</t>
        </is>
      </c>
      <c r="Q6484" s="8" t="inlineStr">
        <is>
          <t>開く</t>
        </is>
      </c>
      <c r="R6484" s="5" t="inlineStr">
        <is>
          <t>ファイルを直接ダウンロード</t>
        </is>
      </c>
      <c r="S6484" s="5" t="inlineStr">
        <is>
          <t>ソース</t>
        </is>
      </c>
      <c r="T6484" s="5" t="inlineStr"/>
      <c r="U6484" s="5" t="inlineStr">
        <is>
          <t>W6483</t>
        </is>
      </c>
    </row>
    <row r="6485">
      <c r="A6485" s="4">
        <f>RANK(M6485,$M$2:$M$6943)</f>
        <v/>
      </c>
      <c r="B6485" s="5" t="inlineStr">
        <is>
          <t>英語圏</t>
        </is>
      </c>
      <c r="C6485" s="5" t="inlineStr">
        <is>
          <t>画層</t>
        </is>
      </c>
      <c r="D6485" s="5" t="inlineStr">
        <is>
          <t>T18</t>
        </is>
      </c>
      <c r="E6485" s="6" t="inlineStr">
        <is>
          <t>画層の自動振り分け・標準化</t>
        </is>
      </c>
      <c r="F6485" s="5" t="inlineStr">
        <is>
          <t>ALGNOF, ALGNON, ALNOF, ALNON, ALT0, ALT1</t>
        </is>
      </c>
      <c r="G6485" s="6" t="inlineStr">
        <is>
          <t>lamacs.lsp</t>
        </is>
      </c>
      <c r="H6485" s="6" t="inlineStr">
        <is>
          <t>画層表示切替マクロ集</t>
        </is>
      </c>
      <c r="I6485" s="4" t="n">
        <v>4</v>
      </c>
      <c r="J6485" s="4" t="n">
        <v>3</v>
      </c>
      <c r="K6485" s="4" t="n">
        <v>5</v>
      </c>
      <c r="L6485" s="4" t="n">
        <v>12</v>
      </c>
      <c r="M6485" s="7">
        <f>SUM(I6485:L6485)</f>
        <v/>
      </c>
      <c r="N6485" s="6" t="inlineStr">
        <is>
          <t>画層切替マクロ集</t>
        </is>
      </c>
      <c r="O6485" s="5" t="inlineStr">
        <is>
          <t>Henry C. Francis (ParaCADD)</t>
        </is>
      </c>
      <c r="P6485" s="5" t="inlineStr">
        <is>
          <t>ParaCADD</t>
        </is>
      </c>
      <c r="Q6485" s="8" t="inlineStr">
        <is>
          <t>開く</t>
        </is>
      </c>
      <c r="R6485" s="5" t="inlineStr">
        <is>
          <t>配布ページからダウンロード</t>
        </is>
      </c>
      <c r="S6485" s="5" t="inlineStr">
        <is>
          <t>ソース</t>
        </is>
      </c>
      <c r="T6485" s="5" t="inlineStr"/>
      <c r="U6485" s="5" t="inlineStr">
        <is>
          <t>W6484</t>
        </is>
      </c>
    </row>
    <row r="6486">
      <c r="A6486" s="4">
        <f>RANK(M6486,$M$2:$M$6943)</f>
        <v/>
      </c>
      <c r="B6486" s="5" t="inlineStr">
        <is>
          <t>その他の地域</t>
        </is>
      </c>
      <c r="C6486" s="5" t="inlineStr">
        <is>
          <t>設備</t>
        </is>
      </c>
      <c r="D6486" s="5" t="inlineStr">
        <is>
          <t>T26</t>
        </is>
      </c>
      <c r="E6486" s="6" t="inlineStr">
        <is>
          <t>設備：器具の自動割付、配線の最短経路</t>
        </is>
      </c>
      <c r="F6486" s="5" t="inlineStr">
        <is>
          <t>LED</t>
        </is>
      </c>
      <c r="G6486" s="6" t="inlineStr">
        <is>
          <t>LED.elf</t>
        </is>
      </c>
      <c r="H6486" s="6" t="inlineStr">
        <is>
          <t>電気図のLED照明</t>
        </is>
      </c>
      <c r="I6486" s="4" t="n">
        <v>10</v>
      </c>
      <c r="J6486" s="4" t="n">
        <v>4</v>
      </c>
      <c r="K6486" s="4" t="n">
        <v>6</v>
      </c>
      <c r="L6486" s="4" t="n">
        <v>4</v>
      </c>
      <c r="M6486" s="7">
        <f>SUM(I6486:L6486)</f>
        <v/>
      </c>
      <c r="N6486" s="6" t="inlineStr">
        <is>
          <t>LED記号</t>
        </is>
      </c>
      <c r="O6486" s="5" t="inlineStr">
        <is>
          <t>인텔리코리아 (CADian)</t>
        </is>
      </c>
      <c r="P6486" s="5" t="inlineStr">
        <is>
          <t>CADian 리습 600</t>
        </is>
      </c>
      <c r="Q6486" s="8" t="inlineStr">
        <is>
          <t>開く</t>
        </is>
      </c>
      <c r="R6486" s="5" t="inlineStr">
        <is>
          <t>フォーラム添付（ログインが必要な場合あり）</t>
        </is>
      </c>
      <c r="S6486" s="5" t="inlineStr">
        <is>
          <t>互換CAD専用（CADian）</t>
        </is>
      </c>
      <c r="T6486" s="5" t="inlineStr"/>
      <c r="U6486" s="5" t="inlineStr">
        <is>
          <t>W6485</t>
        </is>
      </c>
    </row>
    <row r="6487">
      <c r="A6487" s="4">
        <f>RANK(M6487,$M$2:$M$6943)</f>
        <v/>
      </c>
      <c r="B6487" s="5" t="inlineStr">
        <is>
          <t>ロシア語圏</t>
        </is>
      </c>
      <c r="C6487" s="5" t="inlineStr">
        <is>
          <t>20</t>
        </is>
      </c>
      <c r="D6487" s="5" t="inlineStr">
        <is>
          <t>その他</t>
        </is>
      </c>
      <c r="E6487" s="6" t="inlineStr">
        <is>
          <t>その他</t>
        </is>
      </c>
      <c r="F6487" s="5" t="inlineStr">
        <is>
          <t>-</t>
        </is>
      </c>
      <c r="G6487" s="6" t="inlineStr">
        <is>
          <t>lispru文字列関数群</t>
        </is>
      </c>
      <c r="H6487" s="6" t="inlineStr">
        <is>
          <t>文字列の分割・置換・整列関数</t>
        </is>
      </c>
      <c r="I6487" s="4" t="n">
        <v>6</v>
      </c>
      <c r="J6487" s="4" t="n">
        <v>6</v>
      </c>
      <c r="K6487" s="4" t="n">
        <v>4</v>
      </c>
      <c r="L6487" s="4" t="n">
        <v>8</v>
      </c>
      <c r="M6487" s="7">
        <f>SUM(I6487:L6487)</f>
        <v/>
      </c>
      <c r="N6487" s="6" t="inlineStr">
        <is>
          <t>標準関数で概ね可</t>
        </is>
      </c>
      <c r="O6487" s="5" t="inlineStr">
        <is>
          <t>kpblc</t>
        </is>
      </c>
      <c r="P6487" s="5" t="inlineStr">
        <is>
          <t>autolisp.ru</t>
        </is>
      </c>
      <c r="Q6487" s="8" t="inlineStr">
        <is>
          <t>開く</t>
        </is>
      </c>
      <c r="R6487" s="5" t="inlineStr">
        <is>
          <t>配布ページからダウンロード</t>
        </is>
      </c>
      <c r="S6487" s="5" t="inlineStr">
        <is>
          <t>不明</t>
        </is>
      </c>
      <c r="T6487" s="5" t="inlineStr"/>
      <c r="U6487" s="5" t="inlineStr">
        <is>
          <t>W6486</t>
        </is>
      </c>
    </row>
    <row r="6488">
      <c r="A6488" s="4">
        <f>RANK(M6488,$M$2:$M$6943)</f>
        <v/>
      </c>
      <c r="B6488" s="5" t="inlineStr">
        <is>
          <t>日本</t>
        </is>
      </c>
      <c r="C6488" s="5" t="inlineStr">
        <is>
          <t>画層</t>
        </is>
      </c>
      <c r="D6488" s="5" t="inlineStr">
        <is>
          <t>T18</t>
        </is>
      </c>
      <c r="E6488" s="6" t="inlineStr">
        <is>
          <t>画層の自動振り分け・標準化</t>
        </is>
      </c>
      <c r="F6488" s="5" t="inlineStr">
        <is>
          <t>lk</t>
        </is>
      </c>
      <c r="G6488" s="6" t="inlineStr">
        <is>
          <t>lk.lsp</t>
        </is>
      </c>
      <c r="H6488" s="6" t="inlineStr">
        <is>
          <t>図形指示で画層ロック</t>
        </is>
      </c>
      <c r="I6488" s="4" t="n">
        <v>3</v>
      </c>
      <c r="J6488" s="4" t="n">
        <v>4</v>
      </c>
      <c r="K6488" s="4" t="n">
        <v>5</v>
      </c>
      <c r="L6488" s="4" t="n">
        <v>12</v>
      </c>
      <c r="M6488" s="7">
        <f>SUM(I6488:L6488)</f>
        <v/>
      </c>
      <c r="N6488" s="6" t="inlineStr">
        <is>
          <t>LAYLCKで代替可</t>
        </is>
      </c>
      <c r="O6488" s="5" t="inlineStr"/>
      <c r="P6488" s="5" t="inlineStr">
        <is>
          <t>asahi-net ~ea5h-ab</t>
        </is>
      </c>
      <c r="Q6488" s="8" t="inlineStr">
        <is>
          <t>開く</t>
        </is>
      </c>
      <c r="R6488" s="5" t="inlineStr">
        <is>
          <t>配布ページからダウンロード</t>
        </is>
      </c>
      <c r="S6488" s="5" t="inlineStr">
        <is>
          <t>ソース</t>
        </is>
      </c>
      <c r="T6488" s="5" t="inlineStr"/>
      <c r="U6488" s="5" t="inlineStr">
        <is>
          <t>W6487</t>
        </is>
      </c>
    </row>
    <row r="6489">
      <c r="A6489" s="4">
        <f>RANK(M6489,$M$2:$M$6943)</f>
        <v/>
      </c>
      <c r="B6489" s="5" t="inlineStr">
        <is>
          <t>日本</t>
        </is>
      </c>
      <c r="C6489" s="5" t="inlineStr">
        <is>
          <t>画層</t>
        </is>
      </c>
      <c r="D6489" s="5" t="inlineStr">
        <is>
          <t>T18</t>
        </is>
      </c>
      <c r="E6489" s="6" t="inlineStr">
        <is>
          <t>画層の自動振り分け・標準化</t>
        </is>
      </c>
      <c r="F6489" s="5" t="inlineStr">
        <is>
          <t>lo</t>
        </is>
      </c>
      <c r="G6489" s="6" t="inlineStr">
        <is>
          <t>lo.lsp</t>
        </is>
      </c>
      <c r="H6489" s="6" t="inlineStr">
        <is>
          <t>図形指示で画層OFF</t>
        </is>
      </c>
      <c r="I6489" s="4" t="n">
        <v>3</v>
      </c>
      <c r="J6489" s="4" t="n">
        <v>4</v>
      </c>
      <c r="K6489" s="4" t="n">
        <v>5</v>
      </c>
      <c r="L6489" s="4" t="n">
        <v>12</v>
      </c>
      <c r="M6489" s="7">
        <f>SUM(I6489:L6489)</f>
        <v/>
      </c>
      <c r="N6489" s="6" t="inlineStr">
        <is>
          <t>LAYOFFで代替可</t>
        </is>
      </c>
      <c r="O6489" s="5" t="inlineStr"/>
      <c r="P6489" s="5" t="inlineStr">
        <is>
          <t>asahi-net ~ea5h-ab</t>
        </is>
      </c>
      <c r="Q6489" s="8" t="inlineStr">
        <is>
          <t>開く</t>
        </is>
      </c>
      <c r="R6489" s="5" t="inlineStr">
        <is>
          <t>配布ページからダウンロード</t>
        </is>
      </c>
      <c r="S6489" s="5" t="inlineStr">
        <is>
          <t>ソース</t>
        </is>
      </c>
      <c r="T6489" s="5" t="inlineStr"/>
      <c r="U6489" s="5" t="inlineStr">
        <is>
          <t>W6488</t>
        </is>
      </c>
    </row>
    <row r="6490">
      <c r="A6490" s="4">
        <f>RANK(M6490,$M$2:$M$6943)</f>
        <v/>
      </c>
      <c r="B6490" s="5" t="inlineStr">
        <is>
          <t>英語圏</t>
        </is>
      </c>
      <c r="C6490" s="5" t="inlineStr">
        <is>
          <t>LISP開発用の部品</t>
        </is>
      </c>
      <c r="D6490" s="5" t="inlineStr">
        <is>
          <t>その他</t>
        </is>
      </c>
      <c r="E6490" s="6" t="inlineStr">
        <is>
          <t>その他</t>
        </is>
      </c>
      <c r="F6490" s="5" t="inlineStr">
        <is>
          <t>-</t>
        </is>
      </c>
      <c r="G6490" s="6" t="inlineStr">
        <is>
          <t>Load Linetypes</t>
        </is>
      </c>
      <c r="H6490" s="6" t="inlineStr">
        <is>
          <t>線種ロード関数</t>
        </is>
      </c>
      <c r="I6490" s="4" t="n">
        <v>8</v>
      </c>
      <c r="J6490" s="4" t="n">
        <v>5</v>
      </c>
      <c r="K6490" s="4" t="n">
        <v>4</v>
      </c>
      <c r="L6490" s="4" t="n">
        <v>7</v>
      </c>
      <c r="M6490" s="7">
        <f>SUM(I6490:L6490)</f>
        <v/>
      </c>
      <c r="N6490" s="6" t="inlineStr">
        <is>
          <t>線種ロード関数</t>
        </is>
      </c>
      <c r="O6490" s="5" t="inlineStr">
        <is>
          <t>Lee Mac</t>
        </is>
      </c>
      <c r="P6490" s="5" t="inlineStr">
        <is>
          <t>Lee Mac Programming</t>
        </is>
      </c>
      <c r="Q6490" s="8" t="inlineStr">
        <is>
          <t>開く</t>
        </is>
      </c>
      <c r="R6490" s="5" t="inlineStr">
        <is>
          <t>配布ページからダウンロード</t>
        </is>
      </c>
      <c r="S6490" s="5" t="inlineStr">
        <is>
          <t>ソース</t>
        </is>
      </c>
      <c r="T6490" s="5" t="inlineStr"/>
      <c r="U6490" s="5" t="inlineStr">
        <is>
          <t>W6489</t>
        </is>
      </c>
    </row>
    <row r="6491">
      <c r="A6491" s="4">
        <f>RANK(M6491,$M$2:$M$6943)</f>
        <v/>
      </c>
      <c r="B6491" s="5" t="inlineStr">
        <is>
          <t>日本</t>
        </is>
      </c>
      <c r="C6491" s="5" t="inlineStr">
        <is>
          <t>画層</t>
        </is>
      </c>
      <c r="D6491" s="5" t="inlineStr">
        <is>
          <t>T18</t>
        </is>
      </c>
      <c r="E6491" s="6" t="inlineStr">
        <is>
          <t>画層の自動振り分け・標準化</t>
        </is>
      </c>
      <c r="F6491" s="5" t="inlineStr">
        <is>
          <t>ls</t>
        </is>
      </c>
      <c r="G6491" s="6" t="inlineStr">
        <is>
          <t>ls.lsp</t>
        </is>
      </c>
      <c r="H6491" s="6" t="inlineStr">
        <is>
          <t>図形指示で現在画層設定</t>
        </is>
      </c>
      <c r="I6491" s="4" t="n">
        <v>3</v>
      </c>
      <c r="J6491" s="4" t="n">
        <v>4</v>
      </c>
      <c r="K6491" s="4" t="n">
        <v>5</v>
      </c>
      <c r="L6491" s="4" t="n">
        <v>12</v>
      </c>
      <c r="M6491" s="7">
        <f>SUM(I6491:L6491)</f>
        <v/>
      </c>
      <c r="N6491" s="6" t="inlineStr">
        <is>
          <t>LAYMCURで代替可</t>
        </is>
      </c>
      <c r="O6491" s="5" t="inlineStr"/>
      <c r="P6491" s="5" t="inlineStr">
        <is>
          <t>asahi-net ~ea5h-ab</t>
        </is>
      </c>
      <c r="Q6491" s="8" t="inlineStr">
        <is>
          <t>開く</t>
        </is>
      </c>
      <c r="R6491" s="5" t="inlineStr">
        <is>
          <t>配布ページからダウンロード</t>
        </is>
      </c>
      <c r="S6491" s="5" t="inlineStr">
        <is>
          <t>ソース</t>
        </is>
      </c>
      <c r="T6491" s="5" t="inlineStr"/>
      <c r="U6491" s="5" t="inlineStr">
        <is>
          <t>W6490</t>
        </is>
      </c>
    </row>
    <row r="6492">
      <c r="A6492" s="4">
        <f>RANK(M6492,$M$2:$M$6943)</f>
        <v/>
      </c>
      <c r="B6492" s="5" t="inlineStr">
        <is>
          <t>日本</t>
        </is>
      </c>
      <c r="C6492" s="5" t="inlineStr">
        <is>
          <t>画層</t>
        </is>
      </c>
      <c r="D6492" s="5" t="inlineStr">
        <is>
          <t>T18</t>
        </is>
      </c>
      <c r="E6492" s="6" t="inlineStr">
        <is>
          <t>画層の自動振り分け・標準化</t>
        </is>
      </c>
      <c r="F6492" s="5" t="inlineStr">
        <is>
          <t>lu</t>
        </is>
      </c>
      <c r="G6492" s="6" t="inlineStr">
        <is>
          <t>lu.lsp</t>
        </is>
      </c>
      <c r="H6492" s="6" t="inlineStr">
        <is>
          <t>図形指示で画層ロック解除</t>
        </is>
      </c>
      <c r="I6492" s="4" t="n">
        <v>3</v>
      </c>
      <c r="J6492" s="4" t="n">
        <v>4</v>
      </c>
      <c r="K6492" s="4" t="n">
        <v>5</v>
      </c>
      <c r="L6492" s="4" t="n">
        <v>12</v>
      </c>
      <c r="M6492" s="7">
        <f>SUM(I6492:L6492)</f>
        <v/>
      </c>
      <c r="N6492" s="6" t="inlineStr">
        <is>
          <t>LAYULKで代替可</t>
        </is>
      </c>
      <c r="O6492" s="5" t="inlineStr"/>
      <c r="P6492" s="5" t="inlineStr">
        <is>
          <t>asahi-net ~ea5h-ab</t>
        </is>
      </c>
      <c r="Q6492" s="8" t="inlineStr">
        <is>
          <t>開く</t>
        </is>
      </c>
      <c r="R6492" s="5" t="inlineStr">
        <is>
          <t>配布ページからダウンロード</t>
        </is>
      </c>
      <c r="S6492" s="5" t="inlineStr">
        <is>
          <t>ソース</t>
        </is>
      </c>
      <c r="T6492" s="5" t="inlineStr"/>
      <c r="U6492" s="5" t="inlineStr">
        <is>
          <t>W6491</t>
        </is>
      </c>
    </row>
    <row r="6493">
      <c r="A6493" s="4">
        <f>RANK(M6493,$M$2:$M$6943)</f>
        <v/>
      </c>
      <c r="B6493" s="5" t="inlineStr">
        <is>
          <t>中国語圏</t>
        </is>
      </c>
      <c r="C6493" s="5" t="inlineStr">
        <is>
          <t>LISP開発用の部品</t>
        </is>
      </c>
      <c r="D6493" s="5" t="inlineStr">
        <is>
          <t>その他</t>
        </is>
      </c>
      <c r="E6493" s="6" t="inlineStr">
        <is>
          <t>その他</t>
        </is>
      </c>
      <c r="F6493" s="5" t="inlineStr">
        <is>
          <t>-</t>
        </is>
      </c>
      <c r="G6493" s="6" t="inlineStr">
        <is>
          <t>m: 数学函数</t>
        </is>
      </c>
      <c r="H6493" s="6" t="inlineStr">
        <is>
          <t>逆三角・双曲線・方位角等の数学関数</t>
        </is>
      </c>
      <c r="I6493" s="4" t="n">
        <v>6</v>
      </c>
      <c r="J6493" s="4" t="n">
        <v>4</v>
      </c>
      <c r="K6493" s="4" t="n">
        <v>3</v>
      </c>
      <c r="L6493" s="4" t="n">
        <v>11</v>
      </c>
      <c r="M6493" s="7">
        <f>SUM(I6493:L6493)</f>
        <v/>
      </c>
      <c r="N6493" s="6" t="inlineStr">
        <is>
          <t>数学補助関数</t>
        </is>
      </c>
      <c r="O6493" s="5" t="inlineStr">
        <is>
          <t>VitalGG</t>
        </is>
      </c>
      <c r="P6493" s="5" t="inlineStr">
        <is>
          <t>GitHub: atlisp-org/atlisp-lib</t>
        </is>
      </c>
      <c r="Q6493" s="8" t="inlineStr">
        <is>
          <t>開く</t>
        </is>
      </c>
      <c r="R6493" s="5" t="inlineStr">
        <is>
          <t>GitHub（一括取得可）</t>
        </is>
      </c>
      <c r="S6493" s="5" t="inlineStr">
        <is>
          <t>ソース</t>
        </is>
      </c>
      <c r="T6493" s="5" t="inlineStr"/>
      <c r="U6493" s="5" t="inlineStr">
        <is>
          <t>W6492</t>
        </is>
      </c>
    </row>
    <row r="6494">
      <c r="A6494" s="4">
        <f>RANK(M6494,$M$2:$M$6943)</f>
        <v/>
      </c>
      <c r="B6494" s="5" t="inlineStr">
        <is>
          <t>英語圏</t>
        </is>
      </c>
      <c r="C6494" s="5" t="inlineStr">
        <is>
          <t>画層</t>
        </is>
      </c>
      <c r="D6494" s="5" t="inlineStr">
        <is>
          <t>T18</t>
        </is>
      </c>
      <c r="E6494" s="6" t="inlineStr">
        <is>
          <t>画層の自動振り分け・標準化</t>
        </is>
      </c>
      <c r="F6494" s="5" t="inlineStr">
        <is>
          <t>BY</t>
        </is>
      </c>
      <c r="G6494" s="6" t="inlineStr">
        <is>
          <t>Macro: Set ByLayer</t>
        </is>
      </c>
      <c r="H6494" s="6" t="inlineStr">
        <is>
          <t>プロパティをByLayerに</t>
        </is>
      </c>
      <c r="I6494" s="4" t="n">
        <v>3</v>
      </c>
      <c r="J6494" s="4" t="n">
        <v>2</v>
      </c>
      <c r="K6494" s="4" t="n">
        <v>4</v>
      </c>
      <c r="L6494" s="4" t="n">
        <v>15</v>
      </c>
      <c r="M6494" s="7">
        <f>SUM(I6494:L6494)</f>
        <v/>
      </c>
      <c r="N6494" s="6" t="inlineStr">
        <is>
          <t>SETBYLAYERで代替</t>
        </is>
      </c>
      <c r="O6494" s="5" t="inlineStr">
        <is>
          <t>ESurveying Softech</t>
        </is>
      </c>
      <c r="P6494" s="5" t="inlineStr">
        <is>
          <t>eSurveying</t>
        </is>
      </c>
      <c r="Q6494" s="8" t="inlineStr">
        <is>
          <t>開く</t>
        </is>
      </c>
      <c r="R6494" s="5" t="inlineStr">
        <is>
          <t>配布ページからダウンロード</t>
        </is>
      </c>
      <c r="S6494" s="5" t="inlineStr">
        <is>
          <t>暗号化（.fas）が中心</t>
        </is>
      </c>
      <c r="T6494" s="5" t="inlineStr"/>
      <c r="U6494" s="5" t="inlineStr">
        <is>
          <t>W6493</t>
        </is>
      </c>
    </row>
    <row r="6495">
      <c r="A6495" s="4">
        <f>RANK(M6495,$M$2:$M$6943)</f>
        <v/>
      </c>
      <c r="B6495" s="5" t="inlineStr">
        <is>
          <t>その他の地域</t>
        </is>
      </c>
      <c r="C6495" s="5" t="inlineStr">
        <is>
          <t>構造・鉄骨・機械</t>
        </is>
      </c>
      <c r="D6495" s="5" t="inlineStr">
        <is>
          <t>その他</t>
        </is>
      </c>
      <c r="E6495" s="6" t="inlineStr">
        <is>
          <t>その他</t>
        </is>
      </c>
      <c r="F6495" s="5" t="inlineStr">
        <is>
          <t>MALE</t>
        </is>
      </c>
      <c r="G6495" s="6" t="inlineStr">
        <is>
          <t>MALE.ELF</t>
        </is>
      </c>
      <c r="H6495" s="6" t="inlineStr">
        <is>
          <t>T/コ型ブロック作図</t>
        </is>
      </c>
      <c r="I6495" s="4" t="n">
        <v>10</v>
      </c>
      <c r="J6495" s="4" t="n">
        <v>6</v>
      </c>
      <c r="K6495" s="4" t="n">
        <v>4</v>
      </c>
      <c r="L6495" s="4" t="n">
        <v>4</v>
      </c>
      <c r="M6495" s="7">
        <f>SUM(I6495:L6495)</f>
        <v/>
      </c>
      <c r="N6495" s="6" t="inlineStr">
        <is>
          <t>T/コ型</t>
        </is>
      </c>
      <c r="O6495" s="5" t="inlineStr">
        <is>
          <t>인텔리코리아 (CADian)</t>
        </is>
      </c>
      <c r="P6495" s="5" t="inlineStr">
        <is>
          <t>CADian 리습 600</t>
        </is>
      </c>
      <c r="Q6495" s="8" t="inlineStr">
        <is>
          <t>開く</t>
        </is>
      </c>
      <c r="R6495" s="5" t="inlineStr">
        <is>
          <t>フォーラム添付（ログインが必要な場合あり）</t>
        </is>
      </c>
      <c r="S6495" s="5" t="inlineStr">
        <is>
          <t>互換CAD専用（CADian）</t>
        </is>
      </c>
      <c r="T6495" s="5" t="inlineStr"/>
      <c r="U6495" s="5" t="inlineStr">
        <is>
          <t>W6494</t>
        </is>
      </c>
    </row>
    <row r="6496">
      <c r="A6496" s="4">
        <f>RANK(M6496,$M$2:$M$6943)</f>
        <v/>
      </c>
      <c r="B6496" s="5" t="inlineStr">
        <is>
          <t>英語圏</t>
        </is>
      </c>
      <c r="C6496" s="5" t="inlineStr">
        <is>
          <t>引出線・注記</t>
        </is>
      </c>
      <c r="D6496" s="5" t="inlineStr">
        <is>
          <t>T09</t>
        </is>
      </c>
      <c r="E6496" s="6" t="inlineStr">
        <is>
          <t>新旧図面の差分比較・雲マーク</t>
        </is>
      </c>
      <c r="F6496" s="5" t="inlineStr">
        <is>
          <t>MCLOUD, RMCLOUD</t>
        </is>
      </c>
      <c r="G6496" s="6" t="inlineStr">
        <is>
          <t>mcloud.lsp</t>
        </is>
      </c>
      <c r="H6496" s="6" t="inlineStr">
        <is>
          <t>改訂雲用円弧ポリラインを作成</t>
        </is>
      </c>
      <c r="I6496" s="4" t="n">
        <v>4</v>
      </c>
      <c r="J6496" s="4" t="n">
        <v>4</v>
      </c>
      <c r="K6496" s="4" t="n">
        <v>4</v>
      </c>
      <c r="L6496" s="4" t="n">
        <v>12</v>
      </c>
      <c r="M6496" s="7">
        <f>SUM(I6496:L6496)</f>
        <v/>
      </c>
      <c r="N6496" s="6" t="inlineStr">
        <is>
          <t>REVCLOUDで代替可</t>
        </is>
      </c>
      <c r="O6496" s="5" t="inlineStr">
        <is>
          <t>Henry C. Francis (ParaCADD)</t>
        </is>
      </c>
      <c r="P6496" s="5" t="inlineStr">
        <is>
          <t>ParaCADD</t>
        </is>
      </c>
      <c r="Q6496" s="8" t="inlineStr">
        <is>
          <t>開く</t>
        </is>
      </c>
      <c r="R6496" s="5" t="inlineStr">
        <is>
          <t>配布ページからダウンロード</t>
        </is>
      </c>
      <c r="S6496" s="5" t="inlineStr">
        <is>
          <t>ソース</t>
        </is>
      </c>
      <c r="T6496" s="5" t="inlineStr"/>
      <c r="U6496" s="5" t="inlineStr">
        <is>
          <t>W6495</t>
        </is>
      </c>
    </row>
    <row r="6497">
      <c r="A6497" s="4">
        <f>RANK(M6497,$M$2:$M$6943)</f>
        <v/>
      </c>
      <c r="B6497" s="5" t="inlineStr">
        <is>
          <t>英語圏</t>
        </is>
      </c>
      <c r="C6497" s="5" t="inlineStr">
        <is>
          <t>座標・測量・土木</t>
        </is>
      </c>
      <c r="D6497" s="5" t="inlineStr">
        <is>
          <t>T27,その他</t>
        </is>
      </c>
      <c r="E6497" s="6" t="inlineStr">
        <is>
          <t>測量・土木：座標・レベル・縦断、その他</t>
        </is>
      </c>
      <c r="F6497" s="5" t="inlineStr">
        <is>
          <t>MHANG</t>
        </is>
      </c>
      <c r="G6497" s="6" t="inlineStr">
        <is>
          <t>mhang.lsp</t>
        </is>
      </c>
      <c r="H6497" s="6" t="inlineStr">
        <is>
          <t>角度寸法を度分秒で記入</t>
        </is>
      </c>
      <c r="I6497" s="4" t="n">
        <v>5</v>
      </c>
      <c r="J6497" s="4" t="n">
        <v>4</v>
      </c>
      <c r="K6497" s="4" t="n">
        <v>6</v>
      </c>
      <c r="L6497" s="4" t="n">
        <v>9</v>
      </c>
      <c r="M6497" s="7">
        <f>SUM(I6497:L6497)</f>
        <v/>
      </c>
      <c r="N6497" s="6" t="inlineStr">
        <is>
          <t>寸法の単位設定で可</t>
        </is>
      </c>
      <c r="O6497" s="5" t="inlineStr">
        <is>
          <t>Henry C. Francis (ParaCADD)</t>
        </is>
      </c>
      <c r="P6497" s="5" t="inlineStr">
        <is>
          <t>ParaCADD</t>
        </is>
      </c>
      <c r="Q6497" s="8" t="inlineStr">
        <is>
          <t>開く</t>
        </is>
      </c>
      <c r="R6497" s="5" t="inlineStr">
        <is>
          <t>配布ページからダウンロード</t>
        </is>
      </c>
      <c r="S6497" s="5" t="inlineStr">
        <is>
          <t>ソース</t>
        </is>
      </c>
      <c r="T6497" s="5" t="inlineStr"/>
      <c r="U6497" s="5" t="inlineStr">
        <is>
          <t>W6496</t>
        </is>
      </c>
    </row>
    <row r="6498">
      <c r="A6498" s="4">
        <f>RANK(M6498,$M$2:$M$6943)</f>
        <v/>
      </c>
      <c r="B6498" s="5" t="inlineStr">
        <is>
          <t>その他の地域</t>
        </is>
      </c>
      <c r="C6498" s="5" t="inlineStr">
        <is>
          <t>設備</t>
        </is>
      </c>
      <c r="D6498" s="5" t="inlineStr">
        <is>
          <t>T26</t>
        </is>
      </c>
      <c r="E6498" s="6" t="inlineStr">
        <is>
          <t>設備：器具の自動割付、配線の最短経路</t>
        </is>
      </c>
      <c r="F6498" s="5" t="inlineStr">
        <is>
          <t>MLB</t>
        </is>
      </c>
      <c r="G6498" s="6" t="inlineStr">
        <is>
          <t>MLB.elf</t>
        </is>
      </c>
      <c r="H6498" s="6" t="inlineStr">
        <is>
          <t>電気埋込ボックスを作図</t>
        </is>
      </c>
      <c r="I6498" s="4" t="n">
        <v>10</v>
      </c>
      <c r="J6498" s="4" t="n">
        <v>4</v>
      </c>
      <c r="K6498" s="4" t="n">
        <v>6</v>
      </c>
      <c r="L6498" s="4" t="n">
        <v>4</v>
      </c>
      <c r="M6498" s="7">
        <f>SUM(I6498:L6498)</f>
        <v/>
      </c>
      <c r="N6498" s="6" t="inlineStr">
        <is>
          <t>埋込ボックス</t>
        </is>
      </c>
      <c r="O6498" s="5" t="inlineStr">
        <is>
          <t>인텔리코리아 (CADian)</t>
        </is>
      </c>
      <c r="P6498" s="5" t="inlineStr">
        <is>
          <t>CADian 리습 600</t>
        </is>
      </c>
      <c r="Q6498" s="8" t="inlineStr">
        <is>
          <t>開く</t>
        </is>
      </c>
      <c r="R6498" s="5" t="inlineStr">
        <is>
          <t>フォーラム添付（ログインが必要な場合あり）</t>
        </is>
      </c>
      <c r="S6498" s="5" t="inlineStr">
        <is>
          <t>互換CAD専用（CADian）</t>
        </is>
      </c>
      <c r="T6498" s="5" t="inlineStr"/>
      <c r="U6498" s="5" t="inlineStr">
        <is>
          <t>W6497</t>
        </is>
      </c>
    </row>
    <row r="6499">
      <c r="A6499" s="4">
        <f>RANK(M6499,$M$2:$M$6943)</f>
        <v/>
      </c>
      <c r="B6499" s="5" t="inlineStr">
        <is>
          <t>その他の地域</t>
        </is>
      </c>
      <c r="C6499" s="5" t="inlineStr">
        <is>
          <t>作図</t>
        </is>
      </c>
      <c r="D6499" s="5" t="inlineStr">
        <is>
          <t>その他</t>
        </is>
      </c>
      <c r="E6499" s="6" t="inlineStr">
        <is>
          <t>その他</t>
        </is>
      </c>
      <c r="F6499" s="5" t="inlineStr">
        <is>
          <t>MXBOX</t>
        </is>
      </c>
      <c r="G6499" s="6" t="inlineStr">
        <is>
          <t>MXBOX.ELF</t>
        </is>
      </c>
      <c r="H6499" s="6" t="inlineStr">
        <is>
          <t>中点基準でX付き矩形</t>
        </is>
      </c>
      <c r="I6499" s="4" t="n">
        <v>8</v>
      </c>
      <c r="J6499" s="4" t="n">
        <v>4</v>
      </c>
      <c r="K6499" s="4" t="n">
        <v>4</v>
      </c>
      <c r="L6499" s="4" t="n">
        <v>8</v>
      </c>
      <c r="M6499" s="7">
        <f>SUM(I6499:L6499)</f>
        <v/>
      </c>
      <c r="N6499" s="6" t="inlineStr">
        <is>
          <t>X付矩形</t>
        </is>
      </c>
      <c r="O6499" s="5" t="inlineStr">
        <is>
          <t>인텔리코리아 (CADian)</t>
        </is>
      </c>
      <c r="P6499" s="5" t="inlineStr">
        <is>
          <t>CADian 리습 600</t>
        </is>
      </c>
      <c r="Q6499" s="8" t="inlineStr">
        <is>
          <t>開く</t>
        </is>
      </c>
      <c r="R6499" s="5" t="inlineStr">
        <is>
          <t>フォーラム添付（ログインが必要な場合あり）</t>
        </is>
      </c>
      <c r="S6499" s="5" t="inlineStr">
        <is>
          <t>互換CAD専用（CADian）</t>
        </is>
      </c>
      <c r="T6499" s="5" t="inlineStr"/>
      <c r="U6499" s="5" t="inlineStr">
        <is>
          <t>W6498</t>
        </is>
      </c>
    </row>
    <row r="6500">
      <c r="A6500" s="4">
        <f>RANK(M6500,$M$2:$M$6943)</f>
        <v/>
      </c>
      <c r="B6500" s="5" t="inlineStr">
        <is>
          <t>英語圏</t>
        </is>
      </c>
      <c r="C6500" s="5" t="inlineStr">
        <is>
          <t>寸法</t>
        </is>
      </c>
      <c r="D6500" s="5" t="inlineStr">
        <is>
          <t>その他</t>
        </is>
      </c>
      <c r="E6500" s="6" t="inlineStr">
        <is>
          <t>その他</t>
        </is>
      </c>
      <c r="F6500" s="5" t="inlineStr">
        <is>
          <t>ACDIM, DIM, DIMLAY, MYDIM</t>
        </is>
      </c>
      <c r="G6500" s="6" t="inlineStr">
        <is>
          <t>mydim.lsp</t>
        </is>
      </c>
      <c r="H6500" s="6" t="inlineStr">
        <is>
          <t>独自のDIMコマンド</t>
        </is>
      </c>
      <c r="I6500" s="4" t="n">
        <v>4</v>
      </c>
      <c r="J6500" s="4" t="n">
        <v>5</v>
      </c>
      <c r="K6500" s="4" t="n">
        <v>5</v>
      </c>
      <c r="L6500" s="4" t="n">
        <v>10</v>
      </c>
      <c r="M6500" s="7">
        <f>SUM(I6500:L6500)</f>
        <v/>
      </c>
      <c r="N6500" s="6" t="inlineStr">
        <is>
          <t>独自DIMは陳腐化</t>
        </is>
      </c>
      <c r="O6500" s="5" t="inlineStr">
        <is>
          <t>Henry C. Francis (ParaCADD)</t>
        </is>
      </c>
      <c r="P6500" s="5" t="inlineStr">
        <is>
          <t>ParaCADD</t>
        </is>
      </c>
      <c r="Q6500" s="8" t="inlineStr">
        <is>
          <t>開く</t>
        </is>
      </c>
      <c r="R6500" s="5" t="inlineStr">
        <is>
          <t>配布ページからダウンロード</t>
        </is>
      </c>
      <c r="S6500" s="5" t="inlineStr">
        <is>
          <t>ソース</t>
        </is>
      </c>
      <c r="T6500" s="5" t="inlineStr"/>
      <c r="U6500" s="5" t="inlineStr">
        <is>
          <t>W6499</t>
        </is>
      </c>
    </row>
    <row r="6501">
      <c r="A6501" s="4">
        <f>RANK(M6501,$M$2:$M$6943)</f>
        <v/>
      </c>
      <c r="B6501" s="5" t="inlineStr">
        <is>
          <t>英語圏</t>
        </is>
      </c>
      <c r="C6501" s="5" t="inlineStr">
        <is>
          <t>寸法</t>
        </is>
      </c>
      <c r="D6501" s="5" t="inlineStr">
        <is>
          <t>その他</t>
        </is>
      </c>
      <c r="E6501" s="6" t="inlineStr">
        <is>
          <t>その他</t>
        </is>
      </c>
      <c r="F6501" s="5" t="inlineStr">
        <is>
          <t>DIM</t>
        </is>
      </c>
      <c r="G6501" s="6" t="inlineStr">
        <is>
          <t>mydim2.lsp</t>
        </is>
      </c>
      <c r="H6501" s="6" t="inlineStr">
        <is>
          <t>独自のDIMコマンド(版2)</t>
        </is>
      </c>
      <c r="I6501" s="4" t="n">
        <v>4</v>
      </c>
      <c r="J6501" s="4" t="n">
        <v>5</v>
      </c>
      <c r="K6501" s="4" t="n">
        <v>5</v>
      </c>
      <c r="L6501" s="4" t="n">
        <v>10</v>
      </c>
      <c r="M6501" s="7">
        <f>SUM(I6501:L6501)</f>
        <v/>
      </c>
      <c r="N6501" s="6" t="inlineStr">
        <is>
          <t>独自DIMは陳腐化</t>
        </is>
      </c>
      <c r="O6501" s="5" t="inlineStr">
        <is>
          <t>Henry C. Francis (ParaCADD)</t>
        </is>
      </c>
      <c r="P6501" s="5" t="inlineStr">
        <is>
          <t>ParaCADD</t>
        </is>
      </c>
      <c r="Q6501" s="8" t="inlineStr">
        <is>
          <t>開く</t>
        </is>
      </c>
      <c r="R6501" s="5" t="inlineStr">
        <is>
          <t>配布ページからダウンロード</t>
        </is>
      </c>
      <c r="S6501" s="5" t="inlineStr">
        <is>
          <t>ソース</t>
        </is>
      </c>
      <c r="T6501" s="5" t="inlineStr"/>
      <c r="U6501" s="5" t="inlineStr">
        <is>
          <t>W6500</t>
        </is>
      </c>
    </row>
    <row r="6502">
      <c r="A6502" s="4">
        <f>RANK(M6502,$M$2:$M$6943)</f>
        <v/>
      </c>
      <c r="B6502" s="5" t="inlineStr">
        <is>
          <t>英語圏</t>
        </is>
      </c>
      <c r="C6502" s="5" t="inlineStr">
        <is>
          <t>座標・測量・土木</t>
        </is>
      </c>
      <c r="D6502" s="5" t="inlineStr">
        <is>
          <t>T27</t>
        </is>
      </c>
      <c r="E6502" s="6" t="inlineStr">
        <is>
          <t>測量・土木：座標・レベル・縦断</t>
        </is>
      </c>
      <c r="F6502" s="5" t="inlineStr">
        <is>
          <t>NTREE</t>
        </is>
      </c>
      <c r="G6502" s="6" t="inlineStr">
        <is>
          <t>ntree.lsp</t>
        </is>
      </c>
      <c r="H6502" s="6" t="inlineStr">
        <is>
          <t>樹木ライン記号を作図</t>
        </is>
      </c>
      <c r="I6502" s="4" t="n">
        <v>7</v>
      </c>
      <c r="J6502" s="4" t="n">
        <v>5</v>
      </c>
      <c r="K6502" s="4" t="n">
        <v>7</v>
      </c>
      <c r="L6502" s="4" t="n">
        <v>5</v>
      </c>
      <c r="M6502" s="7">
        <f>SUM(I6502:L6502)</f>
        <v/>
      </c>
      <c r="N6502" s="6" t="inlineStr">
        <is>
          <t>樹木ライン記号</t>
        </is>
      </c>
      <c r="O6502" s="5" t="inlineStr">
        <is>
          <t>Henry C. Francis (ParaCADD)</t>
        </is>
      </c>
      <c r="P6502" s="5" t="inlineStr">
        <is>
          <t>ParaCADD</t>
        </is>
      </c>
      <c r="Q6502" s="8" t="inlineStr">
        <is>
          <t>開く</t>
        </is>
      </c>
      <c r="R6502" s="5" t="inlineStr">
        <is>
          <t>配布ページからダウンロード</t>
        </is>
      </c>
      <c r="S6502" s="5" t="inlineStr">
        <is>
          <t>ソース</t>
        </is>
      </c>
      <c r="T6502" s="5" t="inlineStr"/>
      <c r="U6502" s="5" t="inlineStr">
        <is>
          <t>W6501</t>
        </is>
      </c>
    </row>
    <row r="6503">
      <c r="A6503" s="4">
        <f>RANK(M6503,$M$2:$M$6943)</f>
        <v/>
      </c>
      <c r="B6503" s="5" t="inlineStr">
        <is>
          <t>その他の地域</t>
        </is>
      </c>
      <c r="C6503" s="5" t="inlineStr">
        <is>
          <t>設備</t>
        </is>
      </c>
      <c r="D6503" s="5" t="inlineStr">
        <is>
          <t>T26</t>
        </is>
      </c>
      <c r="E6503" s="6" t="inlineStr">
        <is>
          <t>設備：器具の自動割付、配線の最短経路</t>
        </is>
      </c>
      <c r="F6503" s="5" t="inlineStr">
        <is>
          <t>pb</t>
        </is>
      </c>
      <c r="G6503" s="6" t="inlineStr">
        <is>
          <t>pb.elf</t>
        </is>
      </c>
      <c r="H6503" s="6" t="inlineStr">
        <is>
          <t>電気押しボタンを作図</t>
        </is>
      </c>
      <c r="I6503" s="4" t="n">
        <v>10</v>
      </c>
      <c r="J6503" s="4" t="n">
        <v>4</v>
      </c>
      <c r="K6503" s="4" t="n">
        <v>6</v>
      </c>
      <c r="L6503" s="4" t="n">
        <v>4</v>
      </c>
      <c r="M6503" s="7">
        <f>SUM(I6503:L6503)</f>
        <v/>
      </c>
      <c r="N6503" s="6" t="inlineStr">
        <is>
          <t>押しボタン</t>
        </is>
      </c>
      <c r="O6503" s="5" t="inlineStr">
        <is>
          <t>인텔리코리아 (CADian)</t>
        </is>
      </c>
      <c r="P6503" s="5" t="inlineStr">
        <is>
          <t>CADian 리습 600</t>
        </is>
      </c>
      <c r="Q6503" s="8" t="inlineStr">
        <is>
          <t>開く</t>
        </is>
      </c>
      <c r="R6503" s="5" t="inlineStr">
        <is>
          <t>フォーラム添付（ログインが必要な場合あり）</t>
        </is>
      </c>
      <c r="S6503" s="5" t="inlineStr">
        <is>
          <t>互換CAD専用（CADian）</t>
        </is>
      </c>
      <c r="T6503" s="5" t="inlineStr"/>
      <c r="U6503" s="5" t="inlineStr">
        <is>
          <t>W6502</t>
        </is>
      </c>
    </row>
    <row r="6504">
      <c r="A6504" s="4">
        <f>RANK(M6504,$M$2:$M$6943)</f>
        <v/>
      </c>
      <c r="B6504" s="5" t="inlineStr">
        <is>
          <t>英語圏</t>
        </is>
      </c>
      <c r="C6504" s="5" t="inlineStr">
        <is>
          <t>設備</t>
        </is>
      </c>
      <c r="D6504" s="5" t="inlineStr">
        <is>
          <t>T25</t>
        </is>
      </c>
      <c r="E6504" s="6" t="inlineStr">
        <is>
          <t>設備：単線→複線化、ダクト・配管の継手</t>
        </is>
      </c>
      <c r="F6504" s="5" t="inlineStr">
        <is>
          <t>PBRKD</t>
        </is>
      </c>
      <c r="G6504" s="6" t="inlineStr">
        <is>
          <t>pbrkd.lsp</t>
        </is>
      </c>
      <c r="H6504" s="6" t="inlineStr">
        <is>
          <t>二重線配管の破断記号を配置</t>
        </is>
      </c>
      <c r="I6504" s="4" t="n">
        <v>6</v>
      </c>
      <c r="J6504" s="4" t="n">
        <v>5</v>
      </c>
      <c r="K6504" s="4" t="n">
        <v>6</v>
      </c>
      <c r="L6504" s="4" t="n">
        <v>7</v>
      </c>
      <c r="M6504" s="7">
        <f>SUM(I6504:L6504)</f>
        <v/>
      </c>
      <c r="N6504" s="6" t="inlineStr">
        <is>
          <t>破断記号配置</t>
        </is>
      </c>
      <c r="O6504" s="5" t="inlineStr">
        <is>
          <t>Henry C. Francis (ParaCADD)</t>
        </is>
      </c>
      <c r="P6504" s="5" t="inlineStr">
        <is>
          <t>ParaCADD</t>
        </is>
      </c>
      <c r="Q6504" s="8" t="inlineStr">
        <is>
          <t>開く</t>
        </is>
      </c>
      <c r="R6504" s="5" t="inlineStr">
        <is>
          <t>配布ページからダウンロード</t>
        </is>
      </c>
      <c r="S6504" s="5" t="inlineStr">
        <is>
          <t>ソース</t>
        </is>
      </c>
      <c r="T6504" s="5" t="inlineStr"/>
      <c r="U6504" s="5" t="inlineStr">
        <is>
          <t>W6503</t>
        </is>
      </c>
    </row>
    <row r="6505">
      <c r="A6505" s="4">
        <f>RANK(M6505,$M$2:$M$6943)</f>
        <v/>
      </c>
      <c r="B6505" s="5" t="inlineStr">
        <is>
          <t>英語圏</t>
        </is>
      </c>
      <c r="C6505" s="5" t="inlineStr">
        <is>
          <t>設備</t>
        </is>
      </c>
      <c r="D6505" s="5" t="inlineStr">
        <is>
          <t>T25</t>
        </is>
      </c>
      <c r="E6505" s="6" t="inlineStr">
        <is>
          <t>設備：単線→複線化、ダクト・配管の継手</t>
        </is>
      </c>
      <c r="F6505" s="5" t="inlineStr">
        <is>
          <t>PTANK</t>
        </is>
      </c>
      <c r="G6505" s="6" t="inlineStr">
        <is>
          <t>ptank.lsp</t>
        </is>
      </c>
      <c r="H6505" s="6" t="inlineStr">
        <is>
          <t>圧力タンクを作図</t>
        </is>
      </c>
      <c r="I6505" s="4" t="n">
        <v>9</v>
      </c>
      <c r="J6505" s="4" t="n">
        <v>6</v>
      </c>
      <c r="K6505" s="4" t="n">
        <v>5</v>
      </c>
      <c r="L6505" s="4" t="n">
        <v>4</v>
      </c>
      <c r="M6505" s="7">
        <f>SUM(I6505:L6505)</f>
        <v/>
      </c>
      <c r="N6505" s="6" t="inlineStr">
        <is>
          <t>圧力タンク作図</t>
        </is>
      </c>
      <c r="O6505" s="5" t="inlineStr">
        <is>
          <t>Henry C. Francis (ParaCADD)</t>
        </is>
      </c>
      <c r="P6505" s="5" t="inlineStr">
        <is>
          <t>ParaCADD</t>
        </is>
      </c>
      <c r="Q6505" s="8" t="inlineStr">
        <is>
          <t>開く</t>
        </is>
      </c>
      <c r="R6505" s="5" t="inlineStr">
        <is>
          <t>配布ページからダウンロード</t>
        </is>
      </c>
      <c r="S6505" s="5" t="inlineStr">
        <is>
          <t>ソース</t>
        </is>
      </c>
      <c r="T6505" s="5" t="inlineStr"/>
      <c r="U6505" s="5" t="inlineStr">
        <is>
          <t>W6504</t>
        </is>
      </c>
    </row>
    <row r="6506">
      <c r="A6506" s="4">
        <f>RANK(M6506,$M$2:$M$6943)</f>
        <v/>
      </c>
      <c r="B6506" s="5" t="inlineStr">
        <is>
          <t>その他の地域</t>
        </is>
      </c>
      <c r="C6506" s="5" t="inlineStr">
        <is>
          <t>寸法</t>
        </is>
      </c>
      <c r="D6506" s="5" t="inlineStr">
        <is>
          <t>その他</t>
        </is>
      </c>
      <c r="E6506" s="6" t="inlineStr">
        <is>
          <t>その他</t>
        </is>
      </c>
      <c r="F6506" s="5" t="inlineStr">
        <is>
          <t>qd</t>
        </is>
      </c>
      <c r="G6506" s="6" t="inlineStr">
        <is>
          <t>qd.lsp</t>
        </is>
      </c>
      <c r="H6506" s="6" t="inlineStr">
        <is>
          <t>クイック寸法</t>
        </is>
      </c>
      <c r="I6506" s="4" t="n">
        <v>4</v>
      </c>
      <c r="J6506" s="4" t="n">
        <v>2</v>
      </c>
      <c r="K6506" s="4" t="n">
        <v>6</v>
      </c>
      <c r="L6506" s="4" t="n">
        <v>12</v>
      </c>
      <c r="M6506" s="7">
        <f>SUM(I6506:L6506)</f>
        <v/>
      </c>
      <c r="N6506" s="6" t="inlineStr">
        <is>
          <t>QDIM標準</t>
        </is>
      </c>
      <c r="O6506" s="5" t="inlineStr"/>
      <c r="P6506" s="5" t="inlineStr">
        <is>
          <t>ART-PIA (Daum cafe)</t>
        </is>
      </c>
      <c r="Q6506" s="8" t="inlineStr">
        <is>
          <t>開く</t>
        </is>
      </c>
      <c r="R6506" s="5" t="inlineStr">
        <is>
          <t>フォーラム添付（ログインが必要な場合あり）</t>
        </is>
      </c>
      <c r="S6506" s="5" t="inlineStr">
        <is>
          <t>不明</t>
        </is>
      </c>
      <c r="T6506" s="5" t="inlineStr"/>
      <c r="U6506" s="5" t="inlineStr">
        <is>
          <t>W6505</t>
        </is>
      </c>
    </row>
    <row r="6507">
      <c r="A6507" s="4">
        <f>RANK(M6507,$M$2:$M$6943)</f>
        <v/>
      </c>
      <c r="B6507" s="5" t="inlineStr">
        <is>
          <t>その他の地域</t>
        </is>
      </c>
      <c r="C6507" s="5" t="inlineStr">
        <is>
          <t>作図</t>
        </is>
      </c>
      <c r="D6507" s="5" t="inlineStr">
        <is>
          <t>その他</t>
        </is>
      </c>
      <c r="E6507" s="6" t="inlineStr">
        <is>
          <t>その他</t>
        </is>
      </c>
      <c r="F6507" s="5" t="inlineStr">
        <is>
          <t>RECB</t>
        </is>
      </c>
      <c r="G6507" s="6" t="inlineStr">
        <is>
          <t>RECB.elf</t>
        </is>
      </c>
      <c r="H6507" s="6" t="inlineStr">
        <is>
          <t>矩形を太線・色付きで作図</t>
        </is>
      </c>
      <c r="I6507" s="4" t="n">
        <v>8</v>
      </c>
      <c r="J6507" s="4" t="n">
        <v>4</v>
      </c>
      <c r="K6507" s="4" t="n">
        <v>4</v>
      </c>
      <c r="L6507" s="4" t="n">
        <v>8</v>
      </c>
      <c r="M6507" s="7">
        <f>SUM(I6507:L6507)</f>
        <v/>
      </c>
      <c r="N6507" s="6" t="inlineStr">
        <is>
          <t>太線矩形</t>
        </is>
      </c>
      <c r="O6507" s="5" t="inlineStr">
        <is>
          <t>인텔리코리아 (CADian)</t>
        </is>
      </c>
      <c r="P6507" s="5" t="inlineStr">
        <is>
          <t>CADian 리습 600</t>
        </is>
      </c>
      <c r="Q6507" s="8" t="inlineStr">
        <is>
          <t>開く</t>
        </is>
      </c>
      <c r="R6507" s="5" t="inlineStr">
        <is>
          <t>フォーラム添付（ログインが必要な場合あり）</t>
        </is>
      </c>
      <c r="S6507" s="5" t="inlineStr">
        <is>
          <t>互換CAD専用（CADian）</t>
        </is>
      </c>
      <c r="T6507" s="5" t="inlineStr"/>
      <c r="U6507" s="5" t="inlineStr">
        <is>
          <t>W6506</t>
        </is>
      </c>
    </row>
    <row r="6508">
      <c r="A6508" s="4">
        <f>RANK(M6508,$M$2:$M$6943)</f>
        <v/>
      </c>
      <c r="B6508" s="5" t="inlineStr">
        <is>
          <t>その他の地域</t>
        </is>
      </c>
      <c r="C6508" s="5" t="inlineStr">
        <is>
          <t>作図</t>
        </is>
      </c>
      <c r="D6508" s="5" t="inlineStr">
        <is>
          <t>その他</t>
        </is>
      </c>
      <c r="E6508" s="6" t="inlineStr">
        <is>
          <t>その他</t>
        </is>
      </c>
      <c r="F6508" s="5" t="inlineStr">
        <is>
          <t>RECF</t>
        </is>
      </c>
      <c r="G6508" s="6" t="inlineStr">
        <is>
          <t>RECF.ELF</t>
        </is>
      </c>
      <c r="H6508" s="6" t="inlineStr">
        <is>
          <t>塗りつぶし矩形を作図</t>
        </is>
      </c>
      <c r="I6508" s="4" t="n">
        <v>8</v>
      </c>
      <c r="J6508" s="4" t="n">
        <v>4</v>
      </c>
      <c r="K6508" s="4" t="n">
        <v>4</v>
      </c>
      <c r="L6508" s="4" t="n">
        <v>8</v>
      </c>
      <c r="M6508" s="7">
        <f>SUM(I6508:L6508)</f>
        <v/>
      </c>
      <c r="N6508" s="6" t="inlineStr">
        <is>
          <t>塗り矩形</t>
        </is>
      </c>
      <c r="O6508" s="5" t="inlineStr">
        <is>
          <t>인텔리코리아 (CADian)</t>
        </is>
      </c>
      <c r="P6508" s="5" t="inlineStr">
        <is>
          <t>CADian 리습 600</t>
        </is>
      </c>
      <c r="Q6508" s="8" t="inlineStr">
        <is>
          <t>開く</t>
        </is>
      </c>
      <c r="R6508" s="5" t="inlineStr">
        <is>
          <t>フォーラム添付（ログインが必要な場合あり）</t>
        </is>
      </c>
      <c r="S6508" s="5" t="inlineStr">
        <is>
          <t>互換CAD専用（CADian）</t>
        </is>
      </c>
      <c r="T6508" s="5" t="inlineStr"/>
      <c r="U6508" s="5" t="inlineStr">
        <is>
          <t>W6507</t>
        </is>
      </c>
    </row>
    <row r="6509">
      <c r="A6509" s="4">
        <f>RANK(M6509,$M$2:$M$6943)</f>
        <v/>
      </c>
      <c r="B6509" s="5" t="inlineStr">
        <is>
          <t>ロシア語圏</t>
        </is>
      </c>
      <c r="C6509" s="5" t="inlineStr">
        <is>
          <t>06</t>
        </is>
      </c>
      <c r="D6509" s="5" t="inlineStr">
        <is>
          <t>その他</t>
        </is>
      </c>
      <c r="E6509" s="6" t="inlineStr">
        <is>
          <t>その他</t>
        </is>
      </c>
      <c r="F6509" s="5" t="inlineStr">
        <is>
          <t>-</t>
        </is>
      </c>
      <c r="G6509" s="6" t="inlineStr">
        <is>
          <t>Reverse LWPOLYLINE</t>
        </is>
      </c>
      <c r="H6509" s="6" t="inlineStr">
        <is>
          <t>LWPOLYLINEの向きを反転</t>
        </is>
      </c>
      <c r="I6509" s="4" t="n">
        <v>4</v>
      </c>
      <c r="J6509" s="4" t="n">
        <v>5</v>
      </c>
      <c r="K6509" s="4" t="n">
        <v>5</v>
      </c>
      <c r="L6509" s="4" t="n">
        <v>10</v>
      </c>
      <c r="M6509" s="7">
        <f>SUM(I6509:L6509)</f>
        <v/>
      </c>
      <c r="N6509" s="6" t="inlineStr">
        <is>
          <t>標準REVERSEで代替</t>
        </is>
      </c>
      <c r="O6509" s="5" t="inlineStr">
        <is>
          <t>cadhelp</t>
        </is>
      </c>
      <c r="P6509" s="5" t="inlineStr">
        <is>
          <t>dwg.ru</t>
        </is>
      </c>
      <c r="Q6509" s="8" t="inlineStr">
        <is>
          <t>開く</t>
        </is>
      </c>
      <c r="R6509" s="5" t="inlineStr">
        <is>
          <t>ログイン・会員登録が必要</t>
        </is>
      </c>
      <c r="S6509" s="5" t="inlineStr">
        <is>
          <t>不明</t>
        </is>
      </c>
      <c r="T6509" s="5" t="inlineStr"/>
      <c r="U6509" s="5" t="inlineStr">
        <is>
          <t>W6508</t>
        </is>
      </c>
    </row>
    <row r="6510">
      <c r="A6510" s="4">
        <f>RANK(M6510,$M$2:$M$6943)</f>
        <v/>
      </c>
      <c r="B6510" s="5" t="inlineStr">
        <is>
          <t>ロシア語圏</t>
        </is>
      </c>
      <c r="C6510" s="5" t="inlineStr">
        <is>
          <t>06</t>
        </is>
      </c>
      <c r="D6510" s="5" t="inlineStr">
        <is>
          <t>その他</t>
        </is>
      </c>
      <c r="E6510" s="6" t="inlineStr">
        <is>
          <t>その他</t>
        </is>
      </c>
      <c r="F6510" s="5" t="inlineStr">
        <is>
          <t>-</t>
        </is>
      </c>
      <c r="G6510" s="6" t="inlineStr">
        <is>
          <t>revpoly</t>
        </is>
      </c>
      <c r="H6510" s="6" t="inlineStr">
        <is>
          <t>開ポリラインの向きを反転</t>
        </is>
      </c>
      <c r="I6510" s="4" t="n">
        <v>4</v>
      </c>
      <c r="J6510" s="4" t="n">
        <v>5</v>
      </c>
      <c r="K6510" s="4" t="n">
        <v>5</v>
      </c>
      <c r="L6510" s="4" t="n">
        <v>10</v>
      </c>
      <c r="M6510" s="7">
        <f>SUM(I6510:L6510)</f>
        <v/>
      </c>
      <c r="N6510" s="6" t="inlineStr">
        <is>
          <t>REVERSEで代替</t>
        </is>
      </c>
      <c r="O6510" s="5" t="inlineStr">
        <is>
          <t>Сергей Комаров</t>
        </is>
      </c>
      <c r="P6510" s="5" t="inlineStr">
        <is>
          <t>cad.dp.ua</t>
        </is>
      </c>
      <c r="Q6510" s="8" t="inlineStr">
        <is>
          <t>開く</t>
        </is>
      </c>
      <c r="R6510" s="5" t="inlineStr">
        <is>
          <t>配布ページからダウンロード</t>
        </is>
      </c>
      <c r="S6510" s="5" t="inlineStr">
        <is>
          <t>不明</t>
        </is>
      </c>
      <c r="T6510" s="5" t="inlineStr"/>
      <c r="U6510" s="5" t="inlineStr">
        <is>
          <t>W6509</t>
        </is>
      </c>
    </row>
    <row r="6511">
      <c r="A6511" s="4">
        <f>RANK(M6511,$M$2:$M$6943)</f>
        <v/>
      </c>
      <c r="B6511" s="5" t="inlineStr">
        <is>
          <t>英語圏</t>
        </is>
      </c>
      <c r="C6511" s="5" t="inlineStr">
        <is>
          <t>作図</t>
        </is>
      </c>
      <c r="D6511" s="5" t="inlineStr">
        <is>
          <t>その他</t>
        </is>
      </c>
      <c r="E6511" s="6" t="inlineStr">
        <is>
          <t>その他</t>
        </is>
      </c>
      <c r="F6511" s="5" t="inlineStr">
        <is>
          <t>-</t>
        </is>
      </c>
      <c r="G6511" s="6" t="inlineStr">
        <is>
          <t>Rotated Copy</t>
        </is>
      </c>
      <c r="H6511" s="6" t="inlineStr">
        <is>
          <t>基点・角度で回転コピー</t>
        </is>
      </c>
      <c r="I6511" s="4" t="n">
        <v>4</v>
      </c>
      <c r="J6511" s="4" t="n">
        <v>4</v>
      </c>
      <c r="K6511" s="4" t="n">
        <v>4</v>
      </c>
      <c r="L6511" s="4" t="n">
        <v>12</v>
      </c>
      <c r="M6511" s="7">
        <f>SUM(I6511:L6511)</f>
        <v/>
      </c>
      <c r="N6511" s="6" t="inlineStr">
        <is>
          <t>COPY+ROTATEで代替可</t>
        </is>
      </c>
      <c r="O6511" s="5" t="inlineStr"/>
      <c r="P6511" s="5" t="inlineStr">
        <is>
          <t>Cadalyst CAD Tips</t>
        </is>
      </c>
      <c r="Q6511" s="8" t="inlineStr">
        <is>
          <t>開く</t>
        </is>
      </c>
      <c r="R6511" s="5" t="inlineStr">
        <is>
          <t>サイト閉鎖・リンク切れ</t>
        </is>
      </c>
      <c r="S6511" s="5" t="inlineStr">
        <is>
          <t>不明</t>
        </is>
      </c>
      <c r="T6511" s="5" t="inlineStr"/>
      <c r="U6511" s="5" t="inlineStr">
        <is>
          <t>W6510</t>
        </is>
      </c>
    </row>
    <row r="6512">
      <c r="A6512" s="4">
        <f>RANK(M6512,$M$2:$M$6943)</f>
        <v/>
      </c>
      <c r="B6512" s="5" t="inlineStr">
        <is>
          <t>GitHub</t>
        </is>
      </c>
      <c r="C6512" s="5" t="inlineStr">
        <is>
          <t>設定・環境</t>
        </is>
      </c>
      <c r="D6512" s="5" t="inlineStr">
        <is>
          <t>T28</t>
        </is>
      </c>
      <c r="E6512" s="6" t="inlineStr">
        <is>
          <t>作業環境の保存・復元</t>
        </is>
      </c>
      <c r="F6512" s="5" t="inlineStr">
        <is>
          <t>setscale / sdraw</t>
        </is>
      </c>
      <c r="G6512" s="6" t="inlineStr">
        <is>
          <t>scaling</t>
        </is>
      </c>
      <c r="H6512" s="6" t="inlineStr">
        <is>
          <t>尺度設定と作図</t>
        </is>
      </c>
      <c r="I6512" s="4" t="n">
        <v>5</v>
      </c>
      <c r="J6512" s="4" t="n">
        <v>4</v>
      </c>
      <c r="K6512" s="4" t="n">
        <v>5</v>
      </c>
      <c r="L6512" s="4" t="n">
        <v>10</v>
      </c>
      <c r="M6512" s="7">
        <f>SUM(I6512:L6512)</f>
        <v/>
      </c>
      <c r="N6512" s="6" t="inlineStr">
        <is>
          <t>尺度設定</t>
        </is>
      </c>
      <c r="O6512" s="5" t="inlineStr">
        <is>
          <t>Christopher Brisco</t>
        </is>
      </c>
      <c r="P6512" s="5" t="inlineStr">
        <is>
          <t>GitHub: A-Nony-Mus/Autolisp-Utilities</t>
        </is>
      </c>
      <c r="Q6512" s="8" t="inlineStr">
        <is>
          <t>開く</t>
        </is>
      </c>
      <c r="R6512" s="5" t="inlineStr">
        <is>
          <t>GitHub（一括取得可）</t>
        </is>
      </c>
      <c r="S6512" s="5" t="inlineStr">
        <is>
          <t>ソース</t>
        </is>
      </c>
      <c r="T6512" s="5" t="inlineStr"/>
      <c r="U6512" s="5" t="inlineStr">
        <is>
          <t>W6511</t>
        </is>
      </c>
    </row>
    <row r="6513">
      <c r="A6513" s="4">
        <f>RANK(M6513,$M$2:$M$6943)</f>
        <v/>
      </c>
      <c r="B6513" s="5" t="inlineStr">
        <is>
          <t>英語圏</t>
        </is>
      </c>
      <c r="C6513" s="5" t="inlineStr">
        <is>
          <t>ハッチ・面積・長さ集計</t>
        </is>
      </c>
      <c r="D6513" s="5" t="inlineStr">
        <is>
          <t>その他</t>
        </is>
      </c>
      <c r="E6513" s="6" t="inlineStr">
        <is>
          <t>その他</t>
        </is>
      </c>
      <c r="F6513" s="5" t="inlineStr">
        <is>
          <t>-</t>
        </is>
      </c>
      <c r="G6513" s="6" t="inlineStr">
        <is>
          <t>Separate Hatches</t>
        </is>
      </c>
      <c r="H6513" s="6" t="inlineStr">
        <is>
          <t>複数領域ハッチを個別に分離</t>
        </is>
      </c>
      <c r="I6513" s="4" t="n">
        <v>4</v>
      </c>
      <c r="J6513" s="4" t="n">
        <v>4</v>
      </c>
      <c r="K6513" s="4" t="n">
        <v>4</v>
      </c>
      <c r="L6513" s="4" t="n">
        <v>12</v>
      </c>
      <c r="M6513" s="7">
        <f>SUM(I6513:L6513)</f>
        <v/>
      </c>
      <c r="N6513" s="6" t="inlineStr">
        <is>
          <t>標準の個別ハッチ分離で可</t>
        </is>
      </c>
      <c r="O6513" s="5" t="inlineStr"/>
      <c r="P6513" s="5" t="inlineStr">
        <is>
          <t>Cadalyst CAD Tips</t>
        </is>
      </c>
      <c r="Q6513" s="8" t="inlineStr">
        <is>
          <t>開く</t>
        </is>
      </c>
      <c r="R6513" s="5" t="inlineStr">
        <is>
          <t>サイト閉鎖・リンク切れ</t>
        </is>
      </c>
      <c r="S6513" s="5" t="inlineStr">
        <is>
          <t>不明</t>
        </is>
      </c>
      <c r="T6513" s="5" t="inlineStr"/>
      <c r="U6513" s="5" t="inlineStr">
        <is>
          <t>W6512</t>
        </is>
      </c>
    </row>
    <row r="6514">
      <c r="A6514" s="4">
        <f>RANK(M6514,$M$2:$M$6943)</f>
        <v/>
      </c>
      <c r="B6514" s="5" t="inlineStr">
        <is>
          <t>英語圏</t>
        </is>
      </c>
      <c r="C6514" s="5" t="inlineStr">
        <is>
          <t>画層</t>
        </is>
      </c>
      <c r="D6514" s="5" t="inlineStr">
        <is>
          <t>T18</t>
        </is>
      </c>
      <c r="E6514" s="6" t="inlineStr">
        <is>
          <t>画層の自動振り分け・標準化</t>
        </is>
      </c>
      <c r="F6514" s="5" t="inlineStr">
        <is>
          <t>-</t>
        </is>
      </c>
      <c r="G6514" s="6" t="inlineStr">
        <is>
          <t>setminr.lsp</t>
        </is>
      </c>
      <c r="H6514" s="6" t="inlineStr">
        <is>
          <t>画層名の副グループを設定</t>
        </is>
      </c>
      <c r="I6514" s="4" t="n">
        <v>8</v>
      </c>
      <c r="J6514" s="4" t="n">
        <v>5</v>
      </c>
      <c r="K6514" s="4" t="n">
        <v>5</v>
      </c>
      <c r="L6514" s="4" t="n">
        <v>6</v>
      </c>
      <c r="M6514" s="7">
        <f>SUM(I6514:L6514)</f>
        <v/>
      </c>
      <c r="N6514" s="6" t="inlineStr">
        <is>
          <t>独自画層命名規約依存</t>
        </is>
      </c>
      <c r="O6514" s="5" t="inlineStr">
        <is>
          <t>Henry C. Francis (ParaCADD)</t>
        </is>
      </c>
      <c r="P6514" s="5" t="inlineStr">
        <is>
          <t>ParaCADD</t>
        </is>
      </c>
      <c r="Q6514" s="8" t="inlineStr">
        <is>
          <t>開く</t>
        </is>
      </c>
      <c r="R6514" s="5" t="inlineStr">
        <is>
          <t>配布ページからダウンロード</t>
        </is>
      </c>
      <c r="S6514" s="5" t="inlineStr">
        <is>
          <t>ソース</t>
        </is>
      </c>
      <c r="T6514" s="5" t="inlineStr"/>
      <c r="U6514" s="5" t="inlineStr">
        <is>
          <t>W6513</t>
        </is>
      </c>
    </row>
    <row r="6515">
      <c r="A6515" s="4">
        <f>RANK(M6515,$M$2:$M$6943)</f>
        <v/>
      </c>
      <c r="B6515" s="5" t="inlineStr">
        <is>
          <t>英語圏</t>
        </is>
      </c>
      <c r="C6515" s="5" t="inlineStr">
        <is>
          <t>画層</t>
        </is>
      </c>
      <c r="D6515" s="5" t="inlineStr">
        <is>
          <t>T18</t>
        </is>
      </c>
      <c r="E6515" s="6" t="inlineStr">
        <is>
          <t>画層の自動振り分け・標準化</t>
        </is>
      </c>
      <c r="F6515" s="5" t="inlineStr">
        <is>
          <t>-</t>
        </is>
      </c>
      <c r="G6515" s="6" t="inlineStr">
        <is>
          <t>setmodf.lsp</t>
        </is>
      </c>
      <c r="H6515" s="6" t="inlineStr">
        <is>
          <t>画層名の修飾子を設定</t>
        </is>
      </c>
      <c r="I6515" s="4" t="n">
        <v>8</v>
      </c>
      <c r="J6515" s="4" t="n">
        <v>5</v>
      </c>
      <c r="K6515" s="4" t="n">
        <v>5</v>
      </c>
      <c r="L6515" s="4" t="n">
        <v>6</v>
      </c>
      <c r="M6515" s="7">
        <f>SUM(I6515:L6515)</f>
        <v/>
      </c>
      <c r="N6515" s="6" t="inlineStr">
        <is>
          <t>独自画層命名規約依存</t>
        </is>
      </c>
      <c r="O6515" s="5" t="inlineStr">
        <is>
          <t>Henry C. Francis (ParaCADD)</t>
        </is>
      </c>
      <c r="P6515" s="5" t="inlineStr">
        <is>
          <t>ParaCADD</t>
        </is>
      </c>
      <c r="Q6515" s="8" t="inlineStr">
        <is>
          <t>開く</t>
        </is>
      </c>
      <c r="R6515" s="5" t="inlineStr">
        <is>
          <t>配布ページからダウンロード</t>
        </is>
      </c>
      <c r="S6515" s="5" t="inlineStr">
        <is>
          <t>ソース</t>
        </is>
      </c>
      <c r="T6515" s="5" t="inlineStr"/>
      <c r="U6515" s="5" t="inlineStr">
        <is>
          <t>W6514</t>
        </is>
      </c>
    </row>
    <row r="6516">
      <c r="A6516" s="4">
        <f>RANK(M6516,$M$2:$M$6943)</f>
        <v/>
      </c>
      <c r="B6516" s="5" t="inlineStr">
        <is>
          <t>その他の地域</t>
        </is>
      </c>
      <c r="C6516" s="5" t="inlineStr">
        <is>
          <t>作図</t>
        </is>
      </c>
      <c r="D6516" s="5" t="inlineStr">
        <is>
          <t>その他</t>
        </is>
      </c>
      <c r="E6516" s="6" t="inlineStr">
        <is>
          <t>その他</t>
        </is>
      </c>
      <c r="F6516" s="5" t="inlineStr">
        <is>
          <t>SF</t>
        </is>
      </c>
      <c r="G6516" s="6" t="inlineStr">
        <is>
          <t>SF.ELF</t>
        </is>
      </c>
      <c r="H6516" s="6" t="inlineStr">
        <is>
          <t>2点で塗りつぶし矩形</t>
        </is>
      </c>
      <c r="I6516" s="4" t="n">
        <v>8</v>
      </c>
      <c r="J6516" s="4" t="n">
        <v>4</v>
      </c>
      <c r="K6516" s="4" t="n">
        <v>4</v>
      </c>
      <c r="L6516" s="4" t="n">
        <v>8</v>
      </c>
      <c r="M6516" s="7">
        <f>SUM(I6516:L6516)</f>
        <v/>
      </c>
      <c r="N6516" s="6" t="inlineStr">
        <is>
          <t>塗り矩形</t>
        </is>
      </c>
      <c r="O6516" s="5" t="inlineStr">
        <is>
          <t>인텔리코리아 (CADian)</t>
        </is>
      </c>
      <c r="P6516" s="5" t="inlineStr">
        <is>
          <t>CADian 리습 600</t>
        </is>
      </c>
      <c r="Q6516" s="8" t="inlineStr">
        <is>
          <t>開く</t>
        </is>
      </c>
      <c r="R6516" s="5" t="inlineStr">
        <is>
          <t>フォーラム添付（ログインが必要な場合あり）</t>
        </is>
      </c>
      <c r="S6516" s="5" t="inlineStr">
        <is>
          <t>互換CAD専用（CADian）</t>
        </is>
      </c>
      <c r="T6516" s="5" t="inlineStr"/>
      <c r="U6516" s="5" t="inlineStr">
        <is>
          <t>W6515</t>
        </is>
      </c>
    </row>
    <row r="6517">
      <c r="A6517" s="4">
        <f>RANK(M6517,$M$2:$M$6943)</f>
        <v/>
      </c>
      <c r="B6517" s="5" t="inlineStr">
        <is>
          <t>その他の地域</t>
        </is>
      </c>
      <c r="C6517" s="5" t="inlineStr">
        <is>
          <t>作図</t>
        </is>
      </c>
      <c r="D6517" s="5" t="inlineStr">
        <is>
          <t>その他</t>
        </is>
      </c>
      <c r="E6517" s="6" t="inlineStr">
        <is>
          <t>その他</t>
        </is>
      </c>
      <c r="F6517" s="5" t="inlineStr">
        <is>
          <t>SFC</t>
        </is>
      </c>
      <c r="G6517" s="6" t="inlineStr">
        <is>
          <t>SFC.ELF</t>
        </is>
      </c>
      <c r="H6517" s="6" t="inlineStr">
        <is>
          <t>塗りつぶし円を作図</t>
        </is>
      </c>
      <c r="I6517" s="4" t="n">
        <v>8</v>
      </c>
      <c r="J6517" s="4" t="n">
        <v>4</v>
      </c>
      <c r="K6517" s="4" t="n">
        <v>4</v>
      </c>
      <c r="L6517" s="4" t="n">
        <v>8</v>
      </c>
      <c r="M6517" s="7">
        <f>SUM(I6517:L6517)</f>
        <v/>
      </c>
      <c r="N6517" s="6" t="inlineStr">
        <is>
          <t>塗り円</t>
        </is>
      </c>
      <c r="O6517" s="5" t="inlineStr">
        <is>
          <t>인텔리코리아 (CADian)</t>
        </is>
      </c>
      <c r="P6517" s="5" t="inlineStr">
        <is>
          <t>CADian 리습 600</t>
        </is>
      </c>
      <c r="Q6517" s="8" t="inlineStr">
        <is>
          <t>開く</t>
        </is>
      </c>
      <c r="R6517" s="5" t="inlineStr">
        <is>
          <t>フォーラム添付（ログインが必要な場合あり）</t>
        </is>
      </c>
      <c r="S6517" s="5" t="inlineStr">
        <is>
          <t>互換CAD専用（CADian）</t>
        </is>
      </c>
      <c r="T6517" s="5" t="inlineStr"/>
      <c r="U6517" s="5" t="inlineStr">
        <is>
          <t>W6516</t>
        </is>
      </c>
    </row>
    <row r="6518">
      <c r="A6518" s="4">
        <f>RANK(M6518,$M$2:$M$6943)</f>
        <v/>
      </c>
      <c r="B6518" s="5" t="inlineStr">
        <is>
          <t>英語圏</t>
        </is>
      </c>
      <c r="C6518" s="5" t="inlineStr">
        <is>
          <t>その他</t>
        </is>
      </c>
      <c r="D6518" s="5" t="inlineStr">
        <is>
          <t>その他</t>
        </is>
      </c>
      <c r="E6518" s="6" t="inlineStr">
        <is>
          <t>その他</t>
        </is>
      </c>
      <c r="F6518" s="5" t="inlineStr">
        <is>
          <t>sierpinski / sierpinski3D</t>
        </is>
      </c>
      <c r="G6518" s="6" t="inlineStr">
        <is>
          <t>Sierpinski Triangle</t>
        </is>
      </c>
      <c r="H6518" s="6" t="inlineStr">
        <is>
          <t>シェルピンスキー三角形作図</t>
        </is>
      </c>
      <c r="I6518" s="4" t="n">
        <v>12</v>
      </c>
      <c r="J6518" s="4" t="n">
        <v>9</v>
      </c>
      <c r="K6518" s="4" t="n">
        <v>1</v>
      </c>
      <c r="L6518" s="4" t="n">
        <v>2</v>
      </c>
      <c r="M6518" s="7">
        <f>SUM(I6518:L6518)</f>
        <v/>
      </c>
      <c r="N6518" s="6" t="inlineStr">
        <is>
          <t>娯楽・数学作図</t>
        </is>
      </c>
      <c r="O6518" s="5" t="inlineStr">
        <is>
          <t>Lee Mac</t>
        </is>
      </c>
      <c r="P6518" s="5" t="inlineStr">
        <is>
          <t>Lee Mac Programming</t>
        </is>
      </c>
      <c r="Q6518" s="8" t="inlineStr">
        <is>
          <t>開く</t>
        </is>
      </c>
      <c r="R6518" s="5" t="inlineStr">
        <is>
          <t>配布ページからダウンロード</t>
        </is>
      </c>
      <c r="S6518" s="5" t="inlineStr">
        <is>
          <t>ソース</t>
        </is>
      </c>
      <c r="T6518" s="5" t="inlineStr"/>
      <c r="U6518" s="5" t="inlineStr">
        <is>
          <t>W6517</t>
        </is>
      </c>
    </row>
    <row r="6519">
      <c r="A6519" s="4">
        <f>RANK(M6519,$M$2:$M$6943)</f>
        <v/>
      </c>
      <c r="B6519" s="5" t="inlineStr">
        <is>
          <t>英語圏</t>
        </is>
      </c>
      <c r="C6519" s="5" t="inlineStr">
        <is>
          <t>3D</t>
        </is>
      </c>
      <c r="D6519" s="5" t="inlineStr">
        <is>
          <t>その他</t>
        </is>
      </c>
      <c r="E6519" s="6" t="inlineStr">
        <is>
          <t>その他</t>
        </is>
      </c>
      <c r="F6519" s="5" t="inlineStr">
        <is>
          <t>HELIX</t>
        </is>
      </c>
      <c r="G6519" s="6" t="inlineStr">
        <is>
          <t>Solid spring</t>
        </is>
      </c>
      <c r="H6519" s="6" t="inlineStr">
        <is>
          <t>ソリッドのばね・ねじを作成</t>
        </is>
      </c>
      <c r="I6519" s="4" t="n">
        <v>6</v>
      </c>
      <c r="J6519" s="4" t="n">
        <v>6</v>
      </c>
      <c r="K6519" s="4" t="n">
        <v>6</v>
      </c>
      <c r="L6519" s="4" t="n">
        <v>6</v>
      </c>
      <c r="M6519" s="7">
        <f>SUM(I6519:L6519)</f>
        <v/>
      </c>
      <c r="N6519" s="6" t="inlineStr">
        <is>
          <t>HELIX+SWEEPで代替可</t>
        </is>
      </c>
      <c r="O6519" s="5" t="inlineStr"/>
      <c r="P6519" s="5" t="inlineStr">
        <is>
          <t>Cadalyst CAD Tips</t>
        </is>
      </c>
      <c r="Q6519" s="8" t="inlineStr">
        <is>
          <t>開く</t>
        </is>
      </c>
      <c r="R6519" s="5" t="inlineStr">
        <is>
          <t>サイト閉鎖・リンク切れ</t>
        </is>
      </c>
      <c r="S6519" s="5" t="inlineStr">
        <is>
          <t>不明</t>
        </is>
      </c>
      <c r="T6519" s="5" t="inlineStr"/>
      <c r="U6519" s="5" t="inlineStr">
        <is>
          <t>W6518</t>
        </is>
      </c>
    </row>
    <row r="6520">
      <c r="A6520" s="4">
        <f>RANK(M6520,$M$2:$M$6943)</f>
        <v/>
      </c>
      <c r="B6520" s="5" t="inlineStr">
        <is>
          <t>その他の地域</t>
        </is>
      </c>
      <c r="C6520" s="5" t="inlineStr">
        <is>
          <t>構造・鉄骨・機械</t>
        </is>
      </c>
      <c r="D6520" s="5" t="inlineStr">
        <is>
          <t>その他</t>
        </is>
      </c>
      <c r="E6520" s="6" t="inlineStr">
        <is>
          <t>その他</t>
        </is>
      </c>
      <c r="F6520" s="5" t="inlineStr">
        <is>
          <t>SON</t>
        </is>
      </c>
      <c r="G6520" s="6" t="inlineStr">
        <is>
          <t>SON.elf</t>
        </is>
      </c>
      <c r="H6520" s="6" t="inlineStr">
        <is>
          <t>取っ手を素早く作図</t>
        </is>
      </c>
      <c r="I6520" s="4" t="n">
        <v>10</v>
      </c>
      <c r="J6520" s="4" t="n">
        <v>6</v>
      </c>
      <c r="K6520" s="4" t="n">
        <v>4</v>
      </c>
      <c r="L6520" s="4" t="n">
        <v>4</v>
      </c>
      <c r="M6520" s="7">
        <f>SUM(I6520:L6520)</f>
        <v/>
      </c>
      <c r="N6520" s="6" t="inlineStr">
        <is>
          <t>取っ手</t>
        </is>
      </c>
      <c r="O6520" s="5" t="inlineStr">
        <is>
          <t>인텔리코리아 (CADian)</t>
        </is>
      </c>
      <c r="P6520" s="5" t="inlineStr">
        <is>
          <t>CADian 리습 600</t>
        </is>
      </c>
      <c r="Q6520" s="8" t="inlineStr">
        <is>
          <t>開く</t>
        </is>
      </c>
      <c r="R6520" s="5" t="inlineStr">
        <is>
          <t>フォーラム添付（ログインが必要な場合あり）</t>
        </is>
      </c>
      <c r="S6520" s="5" t="inlineStr">
        <is>
          <t>互換CAD専用（CADian）</t>
        </is>
      </c>
      <c r="T6520" s="5" t="inlineStr"/>
      <c r="U6520" s="5" t="inlineStr">
        <is>
          <t>W6519</t>
        </is>
      </c>
    </row>
    <row r="6521">
      <c r="A6521" s="4">
        <f>RANK(M6521,$M$2:$M$6943)</f>
        <v/>
      </c>
      <c r="B6521" s="5" t="inlineStr">
        <is>
          <t>英語圏</t>
        </is>
      </c>
      <c r="C6521" s="5" t="inlineStr">
        <is>
          <t>作図</t>
        </is>
      </c>
      <c r="D6521" s="5" t="inlineStr">
        <is>
          <t>その他</t>
        </is>
      </c>
      <c r="E6521" s="6" t="inlineStr">
        <is>
          <t>その他</t>
        </is>
      </c>
      <c r="F6521" s="5" t="inlineStr">
        <is>
          <t>star</t>
        </is>
      </c>
      <c r="G6521" s="6" t="inlineStr">
        <is>
          <t>Star</t>
        </is>
      </c>
      <c r="H6521" s="6" t="inlineStr">
        <is>
          <t>星形を作図</t>
        </is>
      </c>
      <c r="I6521" s="4" t="n">
        <v>12</v>
      </c>
      <c r="J6521" s="4" t="n">
        <v>5</v>
      </c>
      <c r="K6521" s="4" t="n">
        <v>3</v>
      </c>
      <c r="L6521" s="4" t="n">
        <v>4</v>
      </c>
      <c r="M6521" s="7">
        <f>SUM(I6521:L6521)</f>
        <v/>
      </c>
      <c r="N6521" s="6" t="inlineStr">
        <is>
          <t>星形は用途なし</t>
        </is>
      </c>
      <c r="O6521" s="5" t="inlineStr">
        <is>
          <t>Lee Mac</t>
        </is>
      </c>
      <c r="P6521" s="5" t="inlineStr">
        <is>
          <t>Lee Mac Programming</t>
        </is>
      </c>
      <c r="Q6521" s="8" t="inlineStr">
        <is>
          <t>開く</t>
        </is>
      </c>
      <c r="R6521" s="5" t="inlineStr">
        <is>
          <t>配布ページからダウンロード</t>
        </is>
      </c>
      <c r="S6521" s="5" t="inlineStr">
        <is>
          <t>ソース</t>
        </is>
      </c>
      <c r="T6521" s="5" t="inlineStr"/>
      <c r="U6521" s="5" t="inlineStr">
        <is>
          <t>W6520</t>
        </is>
      </c>
    </row>
    <row r="6522">
      <c r="A6522" s="4">
        <f>RANK(M6522,$M$2:$M$6943)</f>
        <v/>
      </c>
      <c r="B6522" s="5" t="inlineStr">
        <is>
          <t>その他の地域</t>
        </is>
      </c>
      <c r="C6522" s="5" t="inlineStr">
        <is>
          <t>線・ポリライン編集</t>
        </is>
      </c>
      <c r="D6522" s="5" t="inlineStr">
        <is>
          <t>その他</t>
        </is>
      </c>
      <c r="E6522" s="6" t="inlineStr">
        <is>
          <t>その他</t>
        </is>
      </c>
      <c r="F6522" s="5" t="inlineStr">
        <is>
          <t>STC</t>
        </is>
      </c>
      <c r="G6522" s="6" t="inlineStr">
        <is>
          <t>STC.elf</t>
        </is>
      </c>
      <c r="H6522" s="6" t="inlineStr">
        <is>
          <t>ストレッチを簡単に</t>
        </is>
      </c>
      <c r="I6522" s="4" t="n">
        <v>6</v>
      </c>
      <c r="J6522" s="4" t="n">
        <v>4</v>
      </c>
      <c r="K6522" s="4" t="n">
        <v>4</v>
      </c>
      <c r="L6522" s="4" t="n">
        <v>10</v>
      </c>
      <c r="M6522" s="7">
        <f>SUM(I6522:L6522)</f>
        <v/>
      </c>
      <c r="N6522" s="6" t="inlineStr">
        <is>
          <t>STRETCH改良</t>
        </is>
      </c>
      <c r="O6522" s="5" t="inlineStr">
        <is>
          <t>인텔리코리아 (CADian)</t>
        </is>
      </c>
      <c r="P6522" s="5" t="inlineStr">
        <is>
          <t>CADian 리습 600</t>
        </is>
      </c>
      <c r="Q6522" s="8" t="inlineStr">
        <is>
          <t>開く</t>
        </is>
      </c>
      <c r="R6522" s="5" t="inlineStr">
        <is>
          <t>フォーラム添付（ログインが必要な場合あり）</t>
        </is>
      </c>
      <c r="S6522" s="5" t="inlineStr">
        <is>
          <t>互換CAD専用（CADian）</t>
        </is>
      </c>
      <c r="T6522" s="5" t="inlineStr"/>
      <c r="U6522" s="5" t="inlineStr">
        <is>
          <t>W6521</t>
        </is>
      </c>
    </row>
    <row r="6523">
      <c r="A6523" s="4">
        <f>RANK(M6523,$M$2:$M$6943)</f>
        <v/>
      </c>
      <c r="B6523" s="5" t="inlineStr">
        <is>
          <t>英語圏</t>
        </is>
      </c>
      <c r="C6523" s="5" t="inlineStr">
        <is>
          <t>文字・テキスト</t>
        </is>
      </c>
      <c r="D6523" s="5" t="inlineStr">
        <is>
          <t>T12</t>
        </is>
      </c>
      <c r="E6523" s="6" t="inlineStr">
        <is>
          <t>文字の一括検索・置換</t>
        </is>
      </c>
      <c r="F6523" s="5" t="inlineStr">
        <is>
          <t>SUBT</t>
        </is>
      </c>
      <c r="G6523" s="6" t="inlineStr">
        <is>
          <t>subt.lsp</t>
        </is>
      </c>
      <c r="H6523" s="6" t="inlineStr">
        <is>
          <t>詳細サブタイトル文字を記入</t>
        </is>
      </c>
      <c r="I6523" s="4" t="n">
        <v>6</v>
      </c>
      <c r="J6523" s="4" t="n">
        <v>4</v>
      </c>
      <c r="K6523" s="4" t="n">
        <v>6</v>
      </c>
      <c r="L6523" s="4" t="n">
        <v>8</v>
      </c>
      <c r="M6523" s="7">
        <f>SUM(I6523:L6523)</f>
        <v/>
      </c>
      <c r="N6523" s="6" t="inlineStr">
        <is>
          <t>定型タイトル記入</t>
        </is>
      </c>
      <c r="O6523" s="5" t="inlineStr">
        <is>
          <t>Henry C. Francis (ParaCADD)</t>
        </is>
      </c>
      <c r="P6523" s="5" t="inlineStr">
        <is>
          <t>ParaCADD</t>
        </is>
      </c>
      <c r="Q6523" s="8" t="inlineStr">
        <is>
          <t>開く</t>
        </is>
      </c>
      <c r="R6523" s="5" t="inlineStr">
        <is>
          <t>配布ページからダウンロード</t>
        </is>
      </c>
      <c r="S6523" s="5" t="inlineStr">
        <is>
          <t>ソース</t>
        </is>
      </c>
      <c r="T6523" s="5" t="inlineStr"/>
      <c r="U6523" s="5" t="inlineStr">
        <is>
          <t>W6522</t>
        </is>
      </c>
    </row>
    <row r="6524">
      <c r="A6524" s="4">
        <f>RANK(M6524,$M$2:$M$6943)</f>
        <v/>
      </c>
      <c r="B6524" s="5" t="inlineStr">
        <is>
          <t>英語圏</t>
        </is>
      </c>
      <c r="C6524" s="5" t="inlineStr">
        <is>
          <t>文字・テキスト</t>
        </is>
      </c>
      <c r="D6524" s="5" t="inlineStr">
        <is>
          <t>T12</t>
        </is>
      </c>
      <c r="E6524" s="6" t="inlineStr">
        <is>
          <t>文字の一括検索・置換</t>
        </is>
      </c>
      <c r="F6524" s="5" t="inlineStr">
        <is>
          <t>T2M</t>
        </is>
      </c>
      <c r="G6524" s="6" t="inlineStr">
        <is>
          <t>T2M.LSP</t>
        </is>
      </c>
      <c r="H6524" s="6" t="inlineStr">
        <is>
          <t>文字をマルチテキストに変換</t>
        </is>
      </c>
      <c r="I6524" s="4" t="n">
        <v>3</v>
      </c>
      <c r="J6524" s="4" t="n">
        <v>3</v>
      </c>
      <c r="K6524" s="4" t="n">
        <v>6</v>
      </c>
      <c r="L6524" s="4" t="n">
        <v>12</v>
      </c>
      <c r="M6524" s="7">
        <f>SUM(I6524:L6524)</f>
        <v/>
      </c>
      <c r="N6524" s="6" t="inlineStr">
        <is>
          <t>TXT2MTXTで代替可</t>
        </is>
      </c>
      <c r="O6524" s="5" t="inlineStr">
        <is>
          <t>CAD Studio</t>
        </is>
      </c>
      <c r="P6524" s="5" t="inlineStr">
        <is>
          <t>CAD Studio</t>
        </is>
      </c>
      <c r="Q6524" s="8" t="inlineStr">
        <is>
          <t>開く</t>
        </is>
      </c>
      <c r="R6524" s="5" t="inlineStr">
        <is>
          <t>配布ページからダウンロード</t>
        </is>
      </c>
      <c r="S6524" s="5" t="inlineStr">
        <is>
          <t>ソース/暗号化（.vlx）混在</t>
        </is>
      </c>
      <c r="T6524" s="5" t="inlineStr"/>
      <c r="U6524" s="5" t="inlineStr">
        <is>
          <t>W6523</t>
        </is>
      </c>
    </row>
    <row r="6525">
      <c r="A6525" s="4">
        <f>RANK(M6525,$M$2:$M$6943)</f>
        <v/>
      </c>
      <c r="B6525" s="5" t="inlineStr">
        <is>
          <t>その他の地域</t>
        </is>
      </c>
      <c r="C6525" s="5" t="inlineStr">
        <is>
          <t>文字・テキスト</t>
        </is>
      </c>
      <c r="D6525" s="5" t="inlineStr">
        <is>
          <t>T22,T12</t>
        </is>
      </c>
      <c r="E6525" s="6" t="inlineStr">
        <is>
          <t>曲線に沿った文字・図形の配置、文字の一括検索・置換</t>
        </is>
      </c>
      <c r="F6525" s="5" t="inlineStr">
        <is>
          <t>texcir</t>
        </is>
      </c>
      <c r="G6525" s="6" t="inlineStr">
        <is>
          <t>texcir</t>
        </is>
      </c>
      <c r="H6525" s="6" t="inlineStr">
        <is>
          <t>円周上に文字を配置</t>
        </is>
      </c>
      <c r="I6525" s="4" t="n">
        <v>6</v>
      </c>
      <c r="J6525" s="4" t="n">
        <v>4</v>
      </c>
      <c r="K6525" s="4" t="n">
        <v>4</v>
      </c>
      <c r="L6525" s="4" t="n">
        <v>10</v>
      </c>
      <c r="M6525" s="7">
        <f>SUM(I6525:L6525)</f>
        <v/>
      </c>
      <c r="N6525" s="6" t="inlineStr">
        <is>
          <t>円弧文字は標準可</t>
        </is>
      </c>
      <c r="O6525" s="5" t="inlineStr">
        <is>
          <t>JAMGPA</t>
        </is>
      </c>
      <c r="P6525" s="5" t="inlineStr">
        <is>
          <t>jamgpa.com</t>
        </is>
      </c>
      <c r="Q6525" s="8" t="inlineStr">
        <is>
          <t>開く</t>
        </is>
      </c>
      <c r="R6525" s="5" t="inlineStr">
        <is>
          <t>配布ページからダウンロード</t>
        </is>
      </c>
      <c r="S6525" s="5" t="inlineStr">
        <is>
          <t>暗号化が多い</t>
        </is>
      </c>
      <c r="T6525" s="5" t="inlineStr"/>
      <c r="U6525" s="5" t="inlineStr">
        <is>
          <t>W6524</t>
        </is>
      </c>
    </row>
    <row r="6526">
      <c r="A6526" s="4">
        <f>RANK(M6526,$M$2:$M$6943)</f>
        <v/>
      </c>
      <c r="B6526" s="5" t="inlineStr">
        <is>
          <t>その他の地域</t>
        </is>
      </c>
      <c r="C6526" s="5" t="inlineStr">
        <is>
          <t>画層</t>
        </is>
      </c>
      <c r="D6526" s="5" t="inlineStr">
        <is>
          <t>T18</t>
        </is>
      </c>
      <c r="E6526" s="6" t="inlineStr">
        <is>
          <t>画層の自動振り分け・標準化</t>
        </is>
      </c>
      <c r="F6526" s="5" t="inlineStr">
        <is>
          <t>TGL</t>
        </is>
      </c>
      <c r="G6526" s="6" t="inlineStr">
        <is>
          <t>TGL.ELF</t>
        </is>
      </c>
      <c r="H6526" s="6" t="inlineStr">
        <is>
          <t>TEXT画層凍結をトグル</t>
        </is>
      </c>
      <c r="I6526" s="4" t="n">
        <v>6</v>
      </c>
      <c r="J6526" s="4" t="n">
        <v>2</v>
      </c>
      <c r="K6526" s="4" t="n">
        <v>6</v>
      </c>
      <c r="L6526" s="4" t="n">
        <v>10</v>
      </c>
      <c r="M6526" s="7">
        <f>SUM(I6526:L6526)</f>
        <v/>
      </c>
      <c r="N6526" s="6" t="inlineStr">
        <is>
          <t>画層トグル</t>
        </is>
      </c>
      <c r="O6526" s="5" t="inlineStr">
        <is>
          <t>인텔리코리아 (CADian)</t>
        </is>
      </c>
      <c r="P6526" s="5" t="inlineStr">
        <is>
          <t>CADian 리습 600</t>
        </is>
      </c>
      <c r="Q6526" s="8" t="inlineStr">
        <is>
          <t>開く</t>
        </is>
      </c>
      <c r="R6526" s="5" t="inlineStr">
        <is>
          <t>フォーラム添付（ログインが必要な場合あり）</t>
        </is>
      </c>
      <c r="S6526" s="5" t="inlineStr">
        <is>
          <t>互換CAD専用（CADian）</t>
        </is>
      </c>
      <c r="T6526" s="5" t="inlineStr"/>
      <c r="U6526" s="5" t="inlineStr">
        <is>
          <t>W6525</t>
        </is>
      </c>
    </row>
    <row r="6527">
      <c r="A6527" s="4">
        <f>RANK(M6527,$M$2:$M$6943)</f>
        <v/>
      </c>
      <c r="B6527" s="5" t="inlineStr">
        <is>
          <t>GitHub</t>
        </is>
      </c>
      <c r="C6527" s="5" t="inlineStr">
        <is>
          <t>引出線・注記</t>
        </is>
      </c>
      <c r="D6527" s="5" t="inlineStr">
        <is>
          <t>その他</t>
        </is>
      </c>
      <c r="E6527" s="6" t="inlineStr">
        <is>
          <t>その他</t>
        </is>
      </c>
      <c r="F6527" s="5" t="inlineStr">
        <is>
          <t>tlabel</t>
        </is>
      </c>
      <c r="G6527" s="6" t="inlineStr">
        <is>
          <t>tlabel</t>
        </is>
      </c>
      <c r="H6527" s="6" t="inlineStr">
        <is>
          <t>ラベル記入</t>
        </is>
      </c>
      <c r="I6527" s="4" t="n">
        <v>6</v>
      </c>
      <c r="J6527" s="4" t="n">
        <v>4</v>
      </c>
      <c r="K6527" s="4" t="n">
        <v>6</v>
      </c>
      <c r="L6527" s="4" t="n">
        <v>8</v>
      </c>
      <c r="M6527" s="7">
        <f>SUM(I6527:L6527)</f>
        <v/>
      </c>
      <c r="N6527" s="6" t="inlineStr">
        <is>
          <t>ラベル記入</t>
        </is>
      </c>
      <c r="O6527" s="5" t="inlineStr">
        <is>
          <t>Denton Yoder</t>
        </is>
      </c>
      <c r="P6527" s="5" t="inlineStr">
        <is>
          <t>GitHub: dentonyoder/LISP</t>
        </is>
      </c>
      <c r="Q6527" s="8" t="inlineStr">
        <is>
          <t>開く</t>
        </is>
      </c>
      <c r="R6527" s="5" t="inlineStr">
        <is>
          <t>GitHub（一括取得可）</t>
        </is>
      </c>
      <c r="S6527" s="5" t="inlineStr">
        <is>
          <t>ソース</t>
        </is>
      </c>
      <c r="T6527" s="5" t="inlineStr"/>
      <c r="U6527" s="5" t="inlineStr">
        <is>
          <t>W6526</t>
        </is>
      </c>
    </row>
    <row r="6528">
      <c r="A6528" s="4">
        <f>RANK(M6528,$M$2:$M$6943)</f>
        <v/>
      </c>
      <c r="B6528" s="5" t="inlineStr">
        <is>
          <t>英語圏</t>
        </is>
      </c>
      <c r="C6528" s="5" t="inlineStr">
        <is>
          <t>画層</t>
        </is>
      </c>
      <c r="D6528" s="5" t="inlineStr">
        <is>
          <t>T18</t>
        </is>
      </c>
      <c r="E6528" s="6" t="inlineStr">
        <is>
          <t>画層の自動振り分け・標準化</t>
        </is>
      </c>
      <c r="F6528" s="5" t="inlineStr">
        <is>
          <t>TOLAYER</t>
        </is>
      </c>
      <c r="G6528" s="6" t="inlineStr">
        <is>
          <t>tolayer.lsp</t>
        </is>
      </c>
      <c r="H6528" s="6" t="inlineStr">
        <is>
          <t>選択図形を別画層に移動</t>
        </is>
      </c>
      <c r="I6528" s="4" t="n">
        <v>3</v>
      </c>
      <c r="J6528" s="4" t="n">
        <v>2</v>
      </c>
      <c r="K6528" s="4" t="n">
        <v>4</v>
      </c>
      <c r="L6528" s="4" t="n">
        <v>15</v>
      </c>
      <c r="M6528" s="7">
        <f>SUM(I6528:L6528)</f>
        <v/>
      </c>
      <c r="N6528" s="6" t="inlineStr">
        <is>
          <t>LAYMCHで代替可</t>
        </is>
      </c>
      <c r="O6528" s="5" t="inlineStr">
        <is>
          <t>KETIV Technologies</t>
        </is>
      </c>
      <c r="P6528" s="5" t="inlineStr">
        <is>
          <t>ParaCADD</t>
        </is>
      </c>
      <c r="Q6528" s="8" t="inlineStr">
        <is>
          <t>開く</t>
        </is>
      </c>
      <c r="R6528" s="5" t="inlineStr">
        <is>
          <t>配布ページからダウンロード</t>
        </is>
      </c>
      <c r="S6528" s="5" t="inlineStr">
        <is>
          <t>ソース</t>
        </is>
      </c>
      <c r="T6528" s="5" t="inlineStr"/>
      <c r="U6528" s="5" t="inlineStr">
        <is>
          <t>W6527</t>
        </is>
      </c>
    </row>
    <row r="6529">
      <c r="A6529" s="4">
        <f>RANK(M6529,$M$2:$M$6943)</f>
        <v/>
      </c>
      <c r="B6529" s="5" t="inlineStr">
        <is>
          <t>日本</t>
        </is>
      </c>
      <c r="C6529" s="5" t="inlineStr">
        <is>
          <t>設定・環境</t>
        </is>
      </c>
      <c r="D6529" s="5" t="inlineStr">
        <is>
          <t>T28</t>
        </is>
      </c>
      <c r="E6529" s="6" t="inlineStr">
        <is>
          <t>作業環境の保存・復元</t>
        </is>
      </c>
      <c r="F6529" s="5" t="inlineStr">
        <is>
          <t>-</t>
        </is>
      </c>
      <c r="G6529" s="6" t="inlineStr">
        <is>
          <t>ToolBars for ACADLT</t>
        </is>
      </c>
      <c r="H6529" s="6" t="inlineStr">
        <is>
          <t>LT用作図補助ツールバー</t>
        </is>
      </c>
      <c r="I6529" s="4" t="n">
        <v>5</v>
      </c>
      <c r="J6529" s="4" t="n">
        <v>5</v>
      </c>
      <c r="K6529" s="4" t="n">
        <v>6</v>
      </c>
      <c r="L6529" s="4" t="n">
        <v>8</v>
      </c>
      <c r="M6529" s="7">
        <f>SUM(I6529:L6529)</f>
        <v/>
      </c>
      <c r="N6529" s="6" t="inlineStr">
        <is>
          <t>LT用ツールバー、旧式</t>
        </is>
      </c>
      <c r="O6529" s="5" t="inlineStr">
        <is>
          <t>ikuzin</t>
        </is>
      </c>
      <c r="P6529" s="5" t="inlineStr">
        <is>
          <t>Vector</t>
        </is>
      </c>
      <c r="Q6529" s="8" t="inlineStr">
        <is>
          <t>開く</t>
        </is>
      </c>
      <c r="R6529" s="5" t="inlineStr">
        <is>
          <t>配布ページからダウンロード</t>
        </is>
      </c>
      <c r="S6529" s="5" t="inlineStr">
        <is>
          <t>書庫（中身は要確認）</t>
        </is>
      </c>
      <c r="T6529" s="5" t="inlineStr"/>
      <c r="U6529" s="5" t="inlineStr">
        <is>
          <t>W6528</t>
        </is>
      </c>
    </row>
    <row r="6530">
      <c r="A6530" s="4">
        <f>RANK(M6530,$M$2:$M$6943)</f>
        <v/>
      </c>
      <c r="B6530" s="5" t="inlineStr">
        <is>
          <t>その他の地域</t>
        </is>
      </c>
      <c r="C6530" s="5" t="inlineStr">
        <is>
          <t>ハッチ・面積・長さ集計</t>
        </is>
      </c>
      <c r="D6530" s="5" t="inlineStr">
        <is>
          <t>T16,T13</t>
        </is>
      </c>
      <c r="E6530" s="6" t="inlineStr">
        <is>
          <t>数量拾い・集計表、図形と数値の連動（フィールド・面積表）</t>
        </is>
      </c>
      <c r="F6530" s="5" t="inlineStr">
        <is>
          <t>TRIA</t>
        </is>
      </c>
      <c r="G6530" s="6" t="inlineStr">
        <is>
          <t>TRIA.ELF</t>
        </is>
      </c>
      <c r="H6530" s="6" t="inlineStr">
        <is>
          <t>三角形面積を求め記入</t>
        </is>
      </c>
      <c r="I6530" s="4" t="n">
        <v>8</v>
      </c>
      <c r="J6530" s="4" t="n">
        <v>4</v>
      </c>
      <c r="K6530" s="4" t="n">
        <v>4</v>
      </c>
      <c r="L6530" s="4" t="n">
        <v>8</v>
      </c>
      <c r="M6530" s="7">
        <f>SUM(I6530:L6530)</f>
        <v/>
      </c>
      <c r="N6530" s="6" t="inlineStr">
        <is>
          <t>三角形面積</t>
        </is>
      </c>
      <c r="O6530" s="5" t="inlineStr">
        <is>
          <t>인텔리코리아 (CADian)</t>
        </is>
      </c>
      <c r="P6530" s="5" t="inlineStr">
        <is>
          <t>CADian 리습 600</t>
        </is>
      </c>
      <c r="Q6530" s="8" t="inlineStr">
        <is>
          <t>開く</t>
        </is>
      </c>
      <c r="R6530" s="5" t="inlineStr">
        <is>
          <t>フォーラム添付（ログインが必要な場合あり）</t>
        </is>
      </c>
      <c r="S6530" s="5" t="inlineStr">
        <is>
          <t>互換CAD専用（CADian）</t>
        </is>
      </c>
      <c r="T6530" s="5" t="inlineStr"/>
      <c r="U6530" s="5" t="inlineStr">
        <is>
          <t>W6529</t>
        </is>
      </c>
    </row>
    <row r="6531">
      <c r="A6531" s="4">
        <f>RANK(M6531,$M$2:$M$6943)</f>
        <v/>
      </c>
      <c r="B6531" s="5" t="inlineStr">
        <is>
          <t>英語圏</t>
        </is>
      </c>
      <c r="C6531" s="5" t="inlineStr">
        <is>
          <t>文字・テキスト</t>
        </is>
      </c>
      <c r="D6531" s="5" t="inlineStr">
        <is>
          <t>T12</t>
        </is>
      </c>
      <c r="E6531" s="6" t="inlineStr">
        <is>
          <t>文字の一括検索・置換</t>
        </is>
      </c>
      <c r="F6531" s="5" t="inlineStr">
        <is>
          <t>TWID</t>
        </is>
      </c>
      <c r="G6531" s="6" t="inlineStr">
        <is>
          <t>twid.lsp</t>
        </is>
      </c>
      <c r="H6531" s="6" t="inlineStr">
        <is>
          <t>文字の幅係数を変更</t>
        </is>
      </c>
      <c r="I6531" s="4" t="n">
        <v>4</v>
      </c>
      <c r="J6531" s="4" t="n">
        <v>3</v>
      </c>
      <c r="K6531" s="4" t="n">
        <v>5</v>
      </c>
      <c r="L6531" s="4" t="n">
        <v>12</v>
      </c>
      <c r="M6531" s="7">
        <f>SUM(I6531:L6531)</f>
        <v/>
      </c>
      <c r="N6531" s="6" t="inlineStr">
        <is>
          <t>プロパティで代替可</t>
        </is>
      </c>
      <c r="O6531" s="5" t="inlineStr">
        <is>
          <t>Henry C. Francis (ParaCADD)</t>
        </is>
      </c>
      <c r="P6531" s="5" t="inlineStr">
        <is>
          <t>ParaCADD</t>
        </is>
      </c>
      <c r="Q6531" s="8" t="inlineStr">
        <is>
          <t>開く</t>
        </is>
      </c>
      <c r="R6531" s="5" t="inlineStr">
        <is>
          <t>配布ページからダウンロード</t>
        </is>
      </c>
      <c r="S6531" s="5" t="inlineStr">
        <is>
          <t>ソース</t>
        </is>
      </c>
      <c r="T6531" s="5" t="inlineStr"/>
      <c r="U6531" s="5" t="inlineStr">
        <is>
          <t>W6530</t>
        </is>
      </c>
    </row>
    <row r="6532">
      <c r="A6532" s="4">
        <f>RANK(M6532,$M$2:$M$6943)</f>
        <v/>
      </c>
      <c r="B6532" s="5" t="inlineStr">
        <is>
          <t>英語圏</t>
        </is>
      </c>
      <c r="C6532" s="5" t="inlineStr">
        <is>
          <t>文字・テキスト</t>
        </is>
      </c>
      <c r="D6532" s="5" t="inlineStr">
        <is>
          <t>T12</t>
        </is>
      </c>
      <c r="E6532" s="6" t="inlineStr">
        <is>
          <t>文字の一括検索・置換</t>
        </is>
      </c>
      <c r="F6532" s="5" t="inlineStr">
        <is>
          <t>TXRAN</t>
        </is>
      </c>
      <c r="G6532" s="6" t="inlineStr">
        <is>
          <t>txran.lsp</t>
        </is>
      </c>
      <c r="H6532" s="6" t="inlineStr">
        <is>
          <t>文字の回転角を変更</t>
        </is>
      </c>
      <c r="I6532" s="4" t="n">
        <v>4</v>
      </c>
      <c r="J6532" s="4" t="n">
        <v>3</v>
      </c>
      <c r="K6532" s="4" t="n">
        <v>5</v>
      </c>
      <c r="L6532" s="4" t="n">
        <v>12</v>
      </c>
      <c r="M6532" s="7">
        <f>SUM(I6532:L6532)</f>
        <v/>
      </c>
      <c r="N6532" s="6" t="inlineStr">
        <is>
          <t>プロパティで代替可</t>
        </is>
      </c>
      <c r="O6532" s="5" t="inlineStr">
        <is>
          <t>Henry C. Francis (ParaCADD)</t>
        </is>
      </c>
      <c r="P6532" s="5" t="inlineStr">
        <is>
          <t>ParaCADD</t>
        </is>
      </c>
      <c r="Q6532" s="8" t="inlineStr">
        <is>
          <t>開く</t>
        </is>
      </c>
      <c r="R6532" s="5" t="inlineStr">
        <is>
          <t>配布ページからダウンロード</t>
        </is>
      </c>
      <c r="S6532" s="5" t="inlineStr">
        <is>
          <t>ソース</t>
        </is>
      </c>
      <c r="T6532" s="5" t="inlineStr"/>
      <c r="U6532" s="5" t="inlineStr">
        <is>
          <t>W6531</t>
        </is>
      </c>
    </row>
    <row r="6533">
      <c r="A6533" s="4">
        <f>RANK(M6533,$M$2:$M$6943)</f>
        <v/>
      </c>
      <c r="B6533" s="5" t="inlineStr">
        <is>
          <t>英語圏</t>
        </is>
      </c>
      <c r="C6533" s="5" t="inlineStr">
        <is>
          <t>文字・テキスト</t>
        </is>
      </c>
      <c r="D6533" s="5" t="inlineStr">
        <is>
          <t>T11,T12</t>
        </is>
      </c>
      <c r="E6533" s="6" t="inlineStr">
        <is>
          <t>文字の重なりを自動で避ける・整列、文字の一括検索・置換</t>
        </is>
      </c>
      <c r="F6533" s="5" t="inlineStr">
        <is>
          <t>FIXMT, TJMC, TXTJ</t>
        </is>
      </c>
      <c r="G6533" s="6" t="inlineStr">
        <is>
          <t>txtj.lsp</t>
        </is>
      </c>
      <c r="H6533" s="6" t="inlineStr">
        <is>
          <t>文字の位置合わせを変更</t>
        </is>
      </c>
      <c r="I6533" s="4" t="n">
        <v>4</v>
      </c>
      <c r="J6533" s="4" t="n">
        <v>3</v>
      </c>
      <c r="K6533" s="4" t="n">
        <v>5</v>
      </c>
      <c r="L6533" s="4" t="n">
        <v>12</v>
      </c>
      <c r="M6533" s="7">
        <f>SUM(I6533:L6533)</f>
        <v/>
      </c>
      <c r="N6533" s="6" t="inlineStr">
        <is>
          <t>JUSTIFYTEXTで代替可</t>
        </is>
      </c>
      <c r="O6533" s="5" t="inlineStr">
        <is>
          <t>Henry C. Francis (ParaCADD)</t>
        </is>
      </c>
      <c r="P6533" s="5" t="inlineStr">
        <is>
          <t>ParaCADD</t>
        </is>
      </c>
      <c r="Q6533" s="8" t="inlineStr">
        <is>
          <t>開く</t>
        </is>
      </c>
      <c r="R6533" s="5" t="inlineStr">
        <is>
          <t>配布ページからダウンロード</t>
        </is>
      </c>
      <c r="S6533" s="5" t="inlineStr">
        <is>
          <t>ソース</t>
        </is>
      </c>
      <c r="T6533" s="5" t="inlineStr"/>
      <c r="U6533" s="5" t="inlineStr">
        <is>
          <t>W6532</t>
        </is>
      </c>
    </row>
    <row r="6534">
      <c r="A6534" s="4">
        <f>RANK(M6534,$M$2:$M$6943)</f>
        <v/>
      </c>
      <c r="B6534" s="5" t="inlineStr">
        <is>
          <t>英語圏</t>
        </is>
      </c>
      <c r="C6534" s="5" t="inlineStr">
        <is>
          <t>設定・環境</t>
        </is>
      </c>
      <c r="D6534" s="5" t="inlineStr">
        <is>
          <t>T28</t>
        </is>
      </c>
      <c r="E6534" s="6" t="inlineStr">
        <is>
          <t>作業環境の保存・復元</t>
        </is>
      </c>
      <c r="F6534" s="5" t="inlineStr">
        <is>
          <t>-</t>
        </is>
      </c>
      <c r="G6534" s="6" t="inlineStr">
        <is>
          <t>Units, Areas, and Acaddoc.LSP</t>
        </is>
      </c>
      <c r="H6534" s="6" t="inlineStr">
        <is>
          <t>単位と面積表示の設定</t>
        </is>
      </c>
      <c r="I6534" s="4" t="n">
        <v>6</v>
      </c>
      <c r="J6534" s="4" t="n">
        <v>4</v>
      </c>
      <c r="K6534" s="4" t="n">
        <v>4</v>
      </c>
      <c r="L6534" s="4" t="n">
        <v>10</v>
      </c>
      <c r="M6534" s="7">
        <f>SUM(I6534:L6534)</f>
        <v/>
      </c>
      <c r="N6534" s="6" t="inlineStr">
        <is>
          <t>acaddocで設定</t>
        </is>
      </c>
      <c r="O6534" s="5" t="inlineStr"/>
      <c r="P6534" s="5" t="inlineStr">
        <is>
          <t>Cadalyst CAD Tips</t>
        </is>
      </c>
      <c r="Q6534" s="8" t="inlineStr">
        <is>
          <t>開く</t>
        </is>
      </c>
      <c r="R6534" s="5" t="inlineStr">
        <is>
          <t>サイト閉鎖・リンク切れ</t>
        </is>
      </c>
      <c r="S6534" s="5" t="inlineStr">
        <is>
          <t>不明</t>
        </is>
      </c>
      <c r="T6534" s="5" t="inlineStr"/>
      <c r="U6534" s="5" t="inlineStr">
        <is>
          <t>W6533</t>
        </is>
      </c>
    </row>
    <row r="6535">
      <c r="A6535" s="4">
        <f>RANK(M6535,$M$2:$M$6943)</f>
        <v/>
      </c>
      <c r="B6535" s="5" t="inlineStr">
        <is>
          <t>その他の地域</t>
        </is>
      </c>
      <c r="C6535" s="5" t="inlineStr">
        <is>
          <t>設定・環境</t>
        </is>
      </c>
      <c r="D6535" s="5" t="inlineStr">
        <is>
          <t>T28</t>
        </is>
      </c>
      <c r="E6535" s="6" t="inlineStr">
        <is>
          <t>作業環境の保存・復元</t>
        </is>
      </c>
      <c r="F6535" s="5" t="inlineStr">
        <is>
          <t>QC</t>
        </is>
      </c>
      <c r="G6535" s="6" t="inlineStr">
        <is>
          <t>Update quick commands for all menu lisps</t>
        </is>
      </c>
      <c r="H6535" s="6" t="inlineStr">
        <is>
          <t>全メニューLISPの短縮コマンド更新</t>
        </is>
      </c>
      <c r="I6535" s="4" t="n">
        <v>8</v>
      </c>
      <c r="J6535" s="4" t="n">
        <v>4</v>
      </c>
      <c r="K6535" s="4" t="n">
        <v>4</v>
      </c>
      <c r="L6535" s="4" t="n">
        <v>8</v>
      </c>
      <c r="M6535" s="7">
        <f>SUM(I6535:L6535)</f>
        <v/>
      </c>
      <c r="N6535" s="6" t="inlineStr">
        <is>
          <t>短縮コマンド更新</t>
        </is>
      </c>
      <c r="O6535" s="5" t="inlineStr">
        <is>
          <t>المهندس محمد يزيد (Mohamed Yazid)</t>
        </is>
      </c>
      <c r="P6535" s="5" t="inlineStr">
        <is>
          <t>Hesham Tarek</t>
        </is>
      </c>
      <c r="Q6535" s="8" t="inlineStr">
        <is>
          <t>開く</t>
        </is>
      </c>
      <c r="R6535" s="5" t="inlineStr">
        <is>
          <t>配布ページからダウンロード</t>
        </is>
      </c>
      <c r="S6535" s="5" t="inlineStr">
        <is>
          <t>不明</t>
        </is>
      </c>
      <c r="T6535" s="5" t="inlineStr"/>
      <c r="U6535" s="5" t="inlineStr">
        <is>
          <t>W6534</t>
        </is>
      </c>
    </row>
    <row r="6536">
      <c r="A6536" s="4">
        <f>RANK(M6536,$M$2:$M$6943)</f>
        <v/>
      </c>
      <c r="B6536" s="5" t="inlineStr">
        <is>
          <t>英語圏</t>
        </is>
      </c>
      <c r="C6536" s="5" t="inlineStr">
        <is>
          <t>LISP開発用の部品</t>
        </is>
      </c>
      <c r="D6536" s="5" t="inlineStr">
        <is>
          <t>その他</t>
        </is>
      </c>
      <c r="E6536" s="6" t="inlineStr">
        <is>
          <t>その他</t>
        </is>
      </c>
      <c r="F6536" s="5" t="inlineStr">
        <is>
          <t>UTLAY</t>
        </is>
      </c>
      <c r="G6536" s="6" t="inlineStr">
        <is>
          <t>uutils.lsp</t>
        </is>
      </c>
      <c r="H6536" s="6" t="inlineStr">
        <is>
          <t>汎用ユーティリティ関数</t>
        </is>
      </c>
      <c r="I6536" s="4" t="n">
        <v>8</v>
      </c>
      <c r="J6536" s="4" t="n">
        <v>5</v>
      </c>
      <c r="K6536" s="4" t="n">
        <v>4</v>
      </c>
      <c r="L6536" s="4" t="n">
        <v>7</v>
      </c>
      <c r="M6536" s="7">
        <f>SUM(I6536:L6536)</f>
        <v/>
      </c>
      <c r="N6536" s="6" t="inlineStr">
        <is>
          <t>汎用関数集</t>
        </is>
      </c>
      <c r="O6536" s="5" t="inlineStr">
        <is>
          <t>Inside AutoLISP (New Riders)</t>
        </is>
      </c>
      <c r="P6536" s="5" t="inlineStr">
        <is>
          <t>ParaCADD</t>
        </is>
      </c>
      <c r="Q6536" s="8" t="inlineStr">
        <is>
          <t>開く</t>
        </is>
      </c>
      <c r="R6536" s="5" t="inlineStr">
        <is>
          <t>配布ページからダウンロード</t>
        </is>
      </c>
      <c r="S6536" s="5" t="inlineStr">
        <is>
          <t>ソース</t>
        </is>
      </c>
      <c r="T6536" s="5" t="inlineStr"/>
      <c r="U6536" s="5" t="inlineStr">
        <is>
          <t>W6535</t>
        </is>
      </c>
    </row>
    <row r="6537">
      <c r="A6537" s="4">
        <f>RANK(M6537,$M$2:$M$6943)</f>
        <v/>
      </c>
      <c r="B6537" s="5" t="inlineStr">
        <is>
          <t>その他の地域</t>
        </is>
      </c>
      <c r="C6537" s="5" t="inlineStr">
        <is>
          <t>寸法</t>
        </is>
      </c>
      <c r="D6537" s="5" t="inlineStr">
        <is>
          <t>その他</t>
        </is>
      </c>
      <c r="E6537" s="6" t="inlineStr">
        <is>
          <t>その他</t>
        </is>
      </c>
      <c r="F6537" s="5" t="inlineStr">
        <is>
          <t>W2</t>
        </is>
      </c>
      <c r="G6537" s="6" t="inlineStr">
        <is>
          <t>W2.ELF</t>
        </is>
      </c>
      <c r="H6537" s="6" t="inlineStr">
        <is>
          <t>2点で水平垂直寸法を簡単記入</t>
        </is>
      </c>
      <c r="I6537" s="4" t="n">
        <v>4</v>
      </c>
      <c r="J6537" s="4" t="n">
        <v>2</v>
      </c>
      <c r="K6537" s="4" t="n">
        <v>6</v>
      </c>
      <c r="L6537" s="4" t="n">
        <v>12</v>
      </c>
      <c r="M6537" s="7">
        <f>SUM(I6537:L6537)</f>
        <v/>
      </c>
      <c r="N6537" s="6" t="inlineStr">
        <is>
          <t>DIMLINEAR標準</t>
        </is>
      </c>
      <c r="O6537" s="5" t="inlineStr">
        <is>
          <t>인텔리코리아 (CADian)</t>
        </is>
      </c>
      <c r="P6537" s="5" t="inlineStr">
        <is>
          <t>CADian 리습 600</t>
        </is>
      </c>
      <c r="Q6537" s="8" t="inlineStr">
        <is>
          <t>開く</t>
        </is>
      </c>
      <c r="R6537" s="5" t="inlineStr">
        <is>
          <t>フォーラム添付（ログインが必要な場合あり）</t>
        </is>
      </c>
      <c r="S6537" s="5" t="inlineStr">
        <is>
          <t>互換CAD専用（CADian）</t>
        </is>
      </c>
      <c r="T6537" s="5" t="inlineStr"/>
      <c r="U6537" s="5" t="inlineStr">
        <is>
          <t>W6536</t>
        </is>
      </c>
    </row>
    <row r="6538">
      <c r="A6538" s="4">
        <f>RANK(M6538,$M$2:$M$6943)</f>
        <v/>
      </c>
      <c r="B6538" s="5" t="inlineStr">
        <is>
          <t>その他の地域</t>
        </is>
      </c>
      <c r="C6538" s="5" t="inlineStr">
        <is>
          <t>構造・鉄骨・機械</t>
        </is>
      </c>
      <c r="D6538" s="5" t="inlineStr">
        <is>
          <t>その他</t>
        </is>
      </c>
      <c r="E6538" s="6" t="inlineStr">
        <is>
          <t>その他</t>
        </is>
      </c>
      <c r="F6538" s="5" t="inlineStr">
        <is>
          <t>weld</t>
        </is>
      </c>
      <c r="G6538" s="6" t="inlineStr">
        <is>
          <t>weld.elf</t>
        </is>
      </c>
      <c r="H6538" s="6" t="inlineStr">
        <is>
          <t>溶接記号を作図</t>
        </is>
      </c>
      <c r="I6538" s="4" t="n">
        <v>8</v>
      </c>
      <c r="J6538" s="4" t="n">
        <v>4</v>
      </c>
      <c r="K6538" s="4" t="n">
        <v>6</v>
      </c>
      <c r="L6538" s="4" t="n">
        <v>6</v>
      </c>
      <c r="M6538" s="7">
        <f>SUM(I6538:L6538)</f>
        <v/>
      </c>
      <c r="N6538" s="6" t="inlineStr">
        <is>
          <t>溶接記号標準有</t>
        </is>
      </c>
      <c r="O6538" s="5" t="inlineStr">
        <is>
          <t>인텔리코리아 (CADian)</t>
        </is>
      </c>
      <c r="P6538" s="5" t="inlineStr">
        <is>
          <t>CADian 리습 600</t>
        </is>
      </c>
      <c r="Q6538" s="8" t="inlineStr">
        <is>
          <t>開く</t>
        </is>
      </c>
      <c r="R6538" s="5" t="inlineStr">
        <is>
          <t>フォーラム添付（ログインが必要な場合あり）</t>
        </is>
      </c>
      <c r="S6538" s="5" t="inlineStr">
        <is>
          <t>互換CAD専用（CADian）</t>
        </is>
      </c>
      <c r="T6538" s="5" t="inlineStr"/>
      <c r="U6538" s="5" t="inlineStr">
        <is>
          <t>W6537</t>
        </is>
      </c>
    </row>
    <row r="6539">
      <c r="A6539" s="4">
        <f>RANK(M6539,$M$2:$M$6943)</f>
        <v/>
      </c>
      <c r="B6539" s="5" t="inlineStr">
        <is>
          <t>その他の地域</t>
        </is>
      </c>
      <c r="C6539" s="5" t="inlineStr">
        <is>
          <t>作図</t>
        </is>
      </c>
      <c r="D6539" s="5" t="inlineStr">
        <is>
          <t>その他</t>
        </is>
      </c>
      <c r="E6539" s="6" t="inlineStr">
        <is>
          <t>その他</t>
        </is>
      </c>
      <c r="F6539" s="5" t="inlineStr">
        <is>
          <t>XDR</t>
        </is>
      </c>
      <c r="G6539" s="6" t="inlineStr">
        <is>
          <t>XDR.elf</t>
        </is>
      </c>
      <c r="H6539" s="6" t="inlineStr">
        <is>
          <t>矩形にX対角線</t>
        </is>
      </c>
      <c r="I6539" s="4" t="n">
        <v>8</v>
      </c>
      <c r="J6539" s="4" t="n">
        <v>4</v>
      </c>
      <c r="K6539" s="4" t="n">
        <v>4</v>
      </c>
      <c r="L6539" s="4" t="n">
        <v>8</v>
      </c>
      <c r="M6539" s="7">
        <f>SUM(I6539:L6539)</f>
        <v/>
      </c>
      <c r="N6539" s="6" t="inlineStr">
        <is>
          <t>X対角線</t>
        </is>
      </c>
      <c r="O6539" s="5" t="inlineStr">
        <is>
          <t>인텔리코리아 (CADian)</t>
        </is>
      </c>
      <c r="P6539" s="5" t="inlineStr">
        <is>
          <t>CADian 리습 600</t>
        </is>
      </c>
      <c r="Q6539" s="8" t="inlineStr">
        <is>
          <t>開く</t>
        </is>
      </c>
      <c r="R6539" s="5" t="inlineStr">
        <is>
          <t>フォーラム添付（ログインが必要な場合あり）</t>
        </is>
      </c>
      <c r="S6539" s="5" t="inlineStr">
        <is>
          <t>互換CAD専用（CADian）</t>
        </is>
      </c>
      <c r="T6539" s="5" t="inlineStr"/>
      <c r="U6539" s="5" t="inlineStr">
        <is>
          <t>W6538</t>
        </is>
      </c>
    </row>
    <row r="6540">
      <c r="A6540" s="4">
        <f>RANK(M6540,$M$2:$M$6943)</f>
        <v/>
      </c>
      <c r="B6540" s="5" t="inlineStr">
        <is>
          <t>英語圏</t>
        </is>
      </c>
      <c r="C6540" s="5" t="inlineStr">
        <is>
          <t>表示・UCS・ビュー</t>
        </is>
      </c>
      <c r="D6540" s="5" t="inlineStr">
        <is>
          <t>その他</t>
        </is>
      </c>
      <c r="E6540" s="6" t="inlineStr">
        <is>
          <t>その他</t>
        </is>
      </c>
      <c r="F6540" s="5" t="inlineStr">
        <is>
          <t>-</t>
        </is>
      </c>
      <c r="G6540" s="6" t="inlineStr">
        <is>
          <t>Zoom Extents Alternative</t>
        </is>
      </c>
      <c r="H6540" s="6" t="inlineStr">
        <is>
          <t>範囲ズームの代替</t>
        </is>
      </c>
      <c r="I6540" s="4" t="n">
        <v>4</v>
      </c>
      <c r="J6540" s="4" t="n">
        <v>4</v>
      </c>
      <c r="K6540" s="4" t="n">
        <v>4</v>
      </c>
      <c r="L6540" s="4" t="n">
        <v>12</v>
      </c>
      <c r="M6540" s="7">
        <f>SUM(I6540:L6540)</f>
        <v/>
      </c>
      <c r="N6540" s="6" t="inlineStr">
        <is>
          <t>範囲ズーム代替</t>
        </is>
      </c>
      <c r="O6540" s="5" t="inlineStr"/>
      <c r="P6540" s="5" t="inlineStr">
        <is>
          <t>Cadalyst CAD Tips</t>
        </is>
      </c>
      <c r="Q6540" s="8" t="inlineStr">
        <is>
          <t>開く</t>
        </is>
      </c>
      <c r="R6540" s="5" t="inlineStr">
        <is>
          <t>サイト閉鎖・リンク切れ</t>
        </is>
      </c>
      <c r="S6540" s="5" t="inlineStr">
        <is>
          <t>不明</t>
        </is>
      </c>
      <c r="T6540" s="5" t="inlineStr"/>
      <c r="U6540" s="5" t="inlineStr">
        <is>
          <t>W6539</t>
        </is>
      </c>
    </row>
    <row r="6541">
      <c r="A6541" s="4">
        <f>RANK(M6541,$M$2:$M$6943)</f>
        <v/>
      </c>
      <c r="B6541" s="5" t="inlineStr">
        <is>
          <t>GitHub</t>
        </is>
      </c>
      <c r="C6541" s="5" t="inlineStr">
        <is>
          <t>表示・UCS・ビュー</t>
        </is>
      </c>
      <c r="D6541" s="5" t="inlineStr">
        <is>
          <t>その他</t>
        </is>
      </c>
      <c r="E6541" s="6" t="inlineStr">
        <is>
          <t>その他</t>
        </is>
      </c>
      <c r="F6541" s="5" t="inlineStr">
        <is>
          <t>ZO</t>
        </is>
      </c>
      <c r="G6541" s="6" t="inlineStr">
        <is>
          <t>zoomobj</t>
        </is>
      </c>
      <c r="H6541" s="6" t="inlineStr">
        <is>
          <t>選択図形にズーム</t>
        </is>
      </c>
      <c r="I6541" s="4" t="n">
        <v>3</v>
      </c>
      <c r="J6541" s="4" t="n">
        <v>2</v>
      </c>
      <c r="K6541" s="4" t="n">
        <v>5</v>
      </c>
      <c r="L6541" s="4" t="n">
        <v>14</v>
      </c>
      <c r="M6541" s="7">
        <f>SUM(I6541:L6541)</f>
        <v/>
      </c>
      <c r="N6541" s="6" t="inlineStr">
        <is>
          <t>ZOOM Oで代替</t>
        </is>
      </c>
      <c r="O6541" s="5" t="inlineStr">
        <is>
          <t>mf4633</t>
        </is>
      </c>
      <c r="P6541" s="5" t="inlineStr">
        <is>
          <t>GitHub: mf4633/C3D-AutoCAD</t>
        </is>
      </c>
      <c r="Q6541" s="8" t="inlineStr">
        <is>
          <t>開く</t>
        </is>
      </c>
      <c r="R6541" s="5" t="inlineStr">
        <is>
          <t>GitHub（一括取得可）</t>
        </is>
      </c>
      <c r="S6541" s="5" t="inlineStr">
        <is>
          <t>ソース</t>
        </is>
      </c>
      <c r="T6541" s="5" t="inlineStr"/>
      <c r="U6541" s="5" t="inlineStr">
        <is>
          <t>W6540</t>
        </is>
      </c>
    </row>
    <row r="6542">
      <c r="A6542" s="4">
        <f>RANK(M6542,$M$2:$M$6943)</f>
        <v/>
      </c>
      <c r="B6542" s="5" t="inlineStr">
        <is>
          <t>ロシア語圏</t>
        </is>
      </c>
      <c r="C6542" s="5" t="inlineStr">
        <is>
          <t>21</t>
        </is>
      </c>
      <c r="D6542" s="5" t="inlineStr">
        <is>
          <t>その他</t>
        </is>
      </c>
      <c r="E6542" s="6" t="inlineStr">
        <is>
          <t>その他</t>
        </is>
      </c>
      <c r="F6542" s="5" t="inlineStr">
        <is>
          <t>-</t>
        </is>
      </c>
      <c r="G6542" s="6" t="inlineStr">
        <is>
          <t>Программа изменения цвета объектов</t>
        </is>
      </c>
      <c r="H6542" s="6" t="inlineStr">
        <is>
          <t>図形の色を一括変更</t>
        </is>
      </c>
      <c r="I6542" s="4" t="n">
        <v>4</v>
      </c>
      <c r="J6542" s="4" t="n">
        <v>4</v>
      </c>
      <c r="K6542" s="4" t="n">
        <v>6</v>
      </c>
      <c r="L6542" s="4" t="n">
        <v>10</v>
      </c>
      <c r="M6542" s="7">
        <f>SUM(I6542:L6542)</f>
        <v/>
      </c>
      <c r="N6542" s="6" t="inlineStr">
        <is>
          <t>プロパティで可</t>
        </is>
      </c>
      <c r="O6542" s="5" t="inlineStr">
        <is>
          <t>roaa</t>
        </is>
      </c>
      <c r="P6542" s="5" t="inlineStr">
        <is>
          <t>dwg.ru</t>
        </is>
      </c>
      <c r="Q6542" s="8" t="inlineStr">
        <is>
          <t>開く</t>
        </is>
      </c>
      <c r="R6542" s="5" t="inlineStr">
        <is>
          <t>ログイン・会員登録が必要</t>
        </is>
      </c>
      <c r="S6542" s="5" t="inlineStr">
        <is>
          <t>不明</t>
        </is>
      </c>
      <c r="T6542" s="5" t="inlineStr"/>
      <c r="U6542" s="5" t="inlineStr">
        <is>
          <t>W6541</t>
        </is>
      </c>
    </row>
    <row r="6543">
      <c r="A6543" s="4">
        <f>RANK(M6543,$M$2:$M$6943)</f>
        <v/>
      </c>
      <c r="B6543" s="5" t="inlineStr">
        <is>
          <t>日本</t>
        </is>
      </c>
      <c r="C6543" s="5" t="inlineStr">
        <is>
          <t>ブロック・属性</t>
        </is>
      </c>
      <c r="D6543" s="5" t="inlineStr">
        <is>
          <t>T19</t>
        </is>
      </c>
      <c r="E6543" s="6" t="inlineStr">
        <is>
          <t>ブロックの置換・再定義・自動ブロック化</t>
        </is>
      </c>
      <c r="F6543" s="5" t="inlineStr">
        <is>
          <t>chblknm</t>
        </is>
      </c>
      <c r="G6543" s="6" t="inlineStr">
        <is>
          <t>ブロック名変更（ダイアログ）</t>
        </is>
      </c>
      <c r="H6543" s="6" t="inlineStr">
        <is>
          <t>ブロック名をダイアログで変更</t>
        </is>
      </c>
      <c r="I6543" s="4" t="n">
        <v>4</v>
      </c>
      <c r="J6543" s="4" t="n">
        <v>5</v>
      </c>
      <c r="K6543" s="4" t="n">
        <v>4</v>
      </c>
      <c r="L6543" s="4" t="n">
        <v>11</v>
      </c>
      <c r="M6543" s="7">
        <f>SUM(I6543:L6543)</f>
        <v/>
      </c>
      <c r="N6543" s="6" t="inlineStr">
        <is>
          <t>RENAMEで代替可</t>
        </is>
      </c>
      <c r="O6543" s="5" t="inlineStr"/>
      <c r="P6543" s="5" t="inlineStr">
        <is>
          <t>Jagaimo LISP</t>
        </is>
      </c>
      <c r="Q6543" s="8" t="inlineStr">
        <is>
          <t>開く</t>
        </is>
      </c>
      <c r="R6543" s="5" t="inlineStr">
        <is>
          <t>ページ内にコード掲載</t>
        </is>
      </c>
      <c r="S6543" s="5" t="inlineStr">
        <is>
          <t>ソース</t>
        </is>
      </c>
      <c r="T6543" s="5" t="inlineStr"/>
      <c r="U6543" s="5" t="inlineStr">
        <is>
          <t>W6542</t>
        </is>
      </c>
    </row>
    <row r="6544">
      <c r="A6544" s="4">
        <f>RANK(M6544,$M$2:$M$6943)</f>
        <v/>
      </c>
      <c r="B6544" s="5" t="inlineStr">
        <is>
          <t>中国語圏</t>
        </is>
      </c>
      <c r="C6544" s="5" t="inlineStr">
        <is>
          <t>文字・テキスト</t>
        </is>
      </c>
      <c r="D6544" s="5" t="inlineStr">
        <is>
          <t>T12</t>
        </is>
      </c>
      <c r="E6544" s="6" t="inlineStr">
        <is>
          <t>文字の一括検索・置換</t>
        </is>
      </c>
      <c r="F6544" s="5" t="inlineStr">
        <is>
          <t>-</t>
        </is>
      </c>
      <c r="G6544" s="6" t="inlineStr">
        <is>
          <t>修改文字大小写</t>
        </is>
      </c>
      <c r="H6544" s="6" t="inlineStr">
        <is>
          <t>文字の大小文字変換</t>
        </is>
      </c>
      <c r="I6544" s="4" t="n">
        <v>3</v>
      </c>
      <c r="J6544" s="4" t="n">
        <v>2</v>
      </c>
      <c r="K6544" s="4" t="n">
        <v>5</v>
      </c>
      <c r="L6544" s="4" t="n">
        <v>14</v>
      </c>
      <c r="M6544" s="7">
        <f>SUM(I6544:L6544)</f>
        <v/>
      </c>
      <c r="N6544" s="6" t="inlineStr">
        <is>
          <t>TCASEで代替</t>
        </is>
      </c>
      <c r="O6544" s="5" t="inlineStr">
        <is>
          <t>ucuc2003</t>
        </is>
      </c>
      <c r="P6544" s="5" t="inlineStr">
        <is>
          <t>明经CAD社区</t>
        </is>
      </c>
      <c r="Q6544" s="8" t="inlineStr">
        <is>
          <t>開く</t>
        </is>
      </c>
      <c r="R6544" s="5" t="inlineStr">
        <is>
          <t>フォーラム添付（ログインが必要な場合あり）</t>
        </is>
      </c>
      <c r="S6544" s="5" t="inlineStr">
        <is>
          <t>不明</t>
        </is>
      </c>
      <c r="T6544" s="5" t="inlineStr"/>
      <c r="U6544" s="5" t="inlineStr">
        <is>
          <t>W6543</t>
        </is>
      </c>
    </row>
    <row r="6545">
      <c r="A6545" s="4">
        <f>RANK(M6545,$M$2:$M$6943)</f>
        <v/>
      </c>
      <c r="B6545" s="5" t="inlineStr">
        <is>
          <t>日本</t>
        </is>
      </c>
      <c r="C6545" s="5" t="inlineStr">
        <is>
          <t>設定・環境</t>
        </is>
      </c>
      <c r="D6545" s="5" t="inlineStr">
        <is>
          <t>その他</t>
        </is>
      </c>
      <c r="E6545" s="6" t="inlineStr">
        <is>
          <t>その他</t>
        </is>
      </c>
      <c r="F6545" s="5" t="inlineStr">
        <is>
          <t>jaga00chcol</t>
        </is>
      </c>
      <c r="G6545" s="6" t="inlineStr">
        <is>
          <t>図形色変更</t>
        </is>
      </c>
      <c r="H6545" s="6" t="inlineStr">
        <is>
          <t>選択図形の色を変更</t>
        </is>
      </c>
      <c r="I6545" s="4" t="n">
        <v>3</v>
      </c>
      <c r="J6545" s="4" t="n">
        <v>4</v>
      </c>
      <c r="K6545" s="4" t="n">
        <v>4</v>
      </c>
      <c r="L6545" s="4" t="n">
        <v>13</v>
      </c>
      <c r="M6545" s="7">
        <f>SUM(I6545:L6545)</f>
        <v/>
      </c>
      <c r="N6545" s="6" t="inlineStr">
        <is>
          <t>色変更は標準で容易</t>
        </is>
      </c>
      <c r="O6545" s="5" t="inlineStr"/>
      <c r="P6545" s="5" t="inlineStr">
        <is>
          <t>Jagaimo LISP</t>
        </is>
      </c>
      <c r="Q6545" s="8" t="inlineStr">
        <is>
          <t>開く</t>
        </is>
      </c>
      <c r="R6545" s="5" t="inlineStr">
        <is>
          <t>ページ内にコード掲載</t>
        </is>
      </c>
      <c r="S6545" s="5" t="inlineStr">
        <is>
          <t>ソース</t>
        </is>
      </c>
      <c r="T6545" s="5" t="inlineStr"/>
      <c r="U6545" s="5" t="inlineStr">
        <is>
          <t>W6544</t>
        </is>
      </c>
    </row>
    <row r="6546">
      <c r="A6546" s="4">
        <f>RANK(M6546,$M$2:$M$6943)</f>
        <v/>
      </c>
      <c r="B6546" s="5" t="inlineStr">
        <is>
          <t>日本</t>
        </is>
      </c>
      <c r="C6546" s="5" t="inlineStr">
        <is>
          <t>設定・環境</t>
        </is>
      </c>
      <c r="D6546" s="5" t="inlineStr">
        <is>
          <t>その他,T18</t>
        </is>
      </c>
      <c r="E6546" s="6" t="inlineStr">
        <is>
          <t>その他、画層の自動振り分け・標準化</t>
        </is>
      </c>
      <c r="F6546" s="5" t="inlineStr">
        <is>
          <t>test2</t>
        </is>
      </c>
      <c r="G6546" s="6" t="inlineStr">
        <is>
          <t>図形色変更</t>
        </is>
      </c>
      <c r="H6546" s="6" t="inlineStr">
        <is>
          <t>選択図形の色を変更（ByLayer可）</t>
        </is>
      </c>
      <c r="I6546" s="4" t="n">
        <v>3</v>
      </c>
      <c r="J6546" s="4" t="n">
        <v>4</v>
      </c>
      <c r="K6546" s="4" t="n">
        <v>4</v>
      </c>
      <c r="L6546" s="4" t="n">
        <v>13</v>
      </c>
      <c r="M6546" s="7">
        <f>SUM(I6546:L6546)</f>
        <v/>
      </c>
      <c r="N6546" s="6" t="inlineStr">
        <is>
          <t>色変更は標準で容易</t>
        </is>
      </c>
      <c r="O6546" s="5" t="inlineStr">
        <is>
          <t>はこ</t>
        </is>
      </c>
      <c r="P6546" s="5" t="inlineStr">
        <is>
          <t>LISPで楽になる</t>
        </is>
      </c>
      <c r="Q6546" s="8" t="inlineStr">
        <is>
          <t>開く</t>
        </is>
      </c>
      <c r="R6546" s="5" t="inlineStr">
        <is>
          <t>配布ページからダウンロード</t>
        </is>
      </c>
      <c r="S6546" s="5" t="inlineStr">
        <is>
          <t>不明</t>
        </is>
      </c>
      <c r="T6546" s="5" t="inlineStr"/>
      <c r="U6546" s="5" t="inlineStr">
        <is>
          <t>W6545</t>
        </is>
      </c>
    </row>
    <row r="6547">
      <c r="A6547" s="4">
        <f>RANK(M6547,$M$2:$M$6943)</f>
        <v/>
      </c>
      <c r="B6547" s="5" t="inlineStr">
        <is>
          <t>中国語圏</t>
        </is>
      </c>
      <c r="C6547" s="5" t="inlineStr">
        <is>
          <t>その他</t>
        </is>
      </c>
      <c r="D6547" s="5" t="inlineStr">
        <is>
          <t>その他</t>
        </is>
      </c>
      <c r="E6547" s="6" t="inlineStr">
        <is>
          <t>その他</t>
        </is>
      </c>
      <c r="F6547" s="5" t="inlineStr">
        <is>
          <t>表达式计算器</t>
        </is>
      </c>
      <c r="G6547" s="6" t="inlineStr">
        <is>
          <t>表达式计算器</t>
        </is>
      </c>
      <c r="H6547" s="6" t="inlineStr">
        <is>
          <t>数式計算機</t>
        </is>
      </c>
      <c r="I6547" s="4" t="n">
        <v>4</v>
      </c>
      <c r="J6547" s="4" t="n">
        <v>3</v>
      </c>
      <c r="K6547" s="4" t="n">
        <v>5</v>
      </c>
      <c r="L6547" s="4" t="n">
        <v>12</v>
      </c>
      <c r="M6547" s="7">
        <f>SUM(I6547:L6547)</f>
        <v/>
      </c>
      <c r="N6547" s="6" t="inlineStr">
        <is>
          <t>QUICKCALCで代替</t>
        </is>
      </c>
      <c r="O6547" s="5" t="inlineStr">
        <is>
          <t>zixuan203344</t>
        </is>
      </c>
      <c r="P6547" s="5" t="inlineStr">
        <is>
          <t>@lisp 应用云</t>
        </is>
      </c>
      <c r="Q6547" s="8" t="inlineStr">
        <is>
          <t>開く</t>
        </is>
      </c>
      <c r="R6547" s="5" t="inlineStr">
        <is>
          <t>配布ページからダウンロード</t>
        </is>
      </c>
      <c r="S6547" s="5" t="inlineStr">
        <is>
          <t>ソース（GitHubにも公開）</t>
        </is>
      </c>
      <c r="T6547" s="5" t="inlineStr"/>
      <c r="U6547" s="5" t="inlineStr">
        <is>
          <t>W6546</t>
        </is>
      </c>
    </row>
    <row r="6548">
      <c r="A6548" s="4">
        <f>RANK(M6548,$M$2:$M$6943)</f>
        <v/>
      </c>
      <c r="B6548" s="5" t="inlineStr">
        <is>
          <t>その他の地域</t>
        </is>
      </c>
      <c r="C6548" s="5" t="inlineStr">
        <is>
          <t>その他</t>
        </is>
      </c>
      <c r="D6548" s="5" t="inlineStr">
        <is>
          <t>その他</t>
        </is>
      </c>
      <c r="E6548" s="6" t="inlineStr">
        <is>
          <t>その他</t>
        </is>
      </c>
      <c r="F6548" s="5" t="inlineStr">
        <is>
          <t>-</t>
        </is>
      </c>
      <c r="G6548" s="6" t="inlineStr">
        <is>
          <t>캐드 계산기</t>
        </is>
      </c>
      <c r="H6548" s="6" t="inlineStr">
        <is>
          <t>CAD内電卓</t>
        </is>
      </c>
      <c r="I6548" s="4" t="n">
        <v>6</v>
      </c>
      <c r="J6548" s="4" t="n">
        <v>4</v>
      </c>
      <c r="K6548" s="4" t="n">
        <v>4</v>
      </c>
      <c r="L6548" s="4" t="n">
        <v>10</v>
      </c>
      <c r="M6548" s="7">
        <f>SUM(I6548:L6548)</f>
        <v/>
      </c>
      <c r="N6548" s="6" t="inlineStr">
        <is>
          <t>QUICKCALCで可</t>
        </is>
      </c>
      <c r="O6548" s="5" t="inlineStr"/>
      <c r="P6548" s="5" t="inlineStr">
        <is>
          <t>VBCAD lisp_pds</t>
        </is>
      </c>
      <c r="Q6548" s="8" t="inlineStr">
        <is>
          <t>開く</t>
        </is>
      </c>
      <c r="R6548" s="5" t="inlineStr">
        <is>
          <t>フォーラム添付（ログインが必要な場合あり）</t>
        </is>
      </c>
      <c r="S6548" s="5" t="inlineStr">
        <is>
          <t>不明</t>
        </is>
      </c>
      <c r="T6548" s="5" t="inlineStr"/>
      <c r="U6548" s="5" t="inlineStr">
        <is>
          <t>W6547</t>
        </is>
      </c>
    </row>
    <row r="6549">
      <c r="A6549" s="4">
        <f>RANK(M6549,$M$2:$M$6943)</f>
        <v/>
      </c>
      <c r="B6549" s="5" t="inlineStr">
        <is>
          <t>その他の地域</t>
        </is>
      </c>
      <c r="C6549" s="5" t="inlineStr">
        <is>
          <t>寸法</t>
        </is>
      </c>
      <c r="D6549" s="5" t="inlineStr">
        <is>
          <t>その他</t>
        </is>
      </c>
      <c r="E6549" s="6" t="inlineStr">
        <is>
          <t>その他</t>
        </is>
      </c>
      <c r="F6549" s="5" t="inlineStr">
        <is>
          <t>-</t>
        </is>
      </c>
      <c r="G6549" s="6" t="inlineStr">
        <is>
          <t>호의 길이를 dim(치수)으로 표시해주는 리습입니다.</t>
        </is>
      </c>
      <c r="H6549" s="6" t="inlineStr">
        <is>
          <t>円弧長を寸法表示</t>
        </is>
      </c>
      <c r="I6549" s="4" t="n">
        <v>4</v>
      </c>
      <c r="J6549" s="4" t="n">
        <v>2</v>
      </c>
      <c r="K6549" s="4" t="n">
        <v>6</v>
      </c>
      <c r="L6549" s="4" t="n">
        <v>12</v>
      </c>
      <c r="M6549" s="7">
        <f>SUM(I6549:L6549)</f>
        <v/>
      </c>
      <c r="N6549" s="6" t="inlineStr">
        <is>
          <t>DIMARC標準</t>
        </is>
      </c>
      <c r="O6549" s="5" t="inlineStr"/>
      <c r="P6549" s="5" t="inlineStr">
        <is>
          <t>VBCAD lisp_pds</t>
        </is>
      </c>
      <c r="Q6549" s="8" t="inlineStr">
        <is>
          <t>開く</t>
        </is>
      </c>
      <c r="R6549" s="5" t="inlineStr">
        <is>
          <t>フォーラム添付（ログインが必要な場合あり）</t>
        </is>
      </c>
      <c r="S6549" s="5" t="inlineStr">
        <is>
          <t>不明</t>
        </is>
      </c>
      <c r="T6549" s="5" t="inlineStr"/>
      <c r="U6549" s="5" t="inlineStr">
        <is>
          <t>W6548</t>
        </is>
      </c>
    </row>
    <row r="6550">
      <c r="A6550" s="4">
        <f>RANK(M6550,$M$2:$M$6943)</f>
        <v/>
      </c>
      <c r="B6550" s="5" t="inlineStr">
        <is>
          <t>英語圏</t>
        </is>
      </c>
      <c r="C6550" s="5" t="inlineStr">
        <is>
          <t>座標・測量・土木</t>
        </is>
      </c>
      <c r="D6550" s="5" t="inlineStr">
        <is>
          <t>T27</t>
        </is>
      </c>
      <c r="E6550" s="6" t="inlineStr">
        <is>
          <t>測量・土木：座標・レベル・縦断</t>
        </is>
      </c>
      <c r="F6550" s="5" t="inlineStr">
        <is>
          <t>100YR</t>
        </is>
      </c>
      <c r="G6550" s="6" t="inlineStr">
        <is>
          <t>100yr.lsp</t>
        </is>
      </c>
      <c r="H6550" s="6" t="inlineStr">
        <is>
          <t>100年洪水位記号を測点・標高に記入</t>
        </is>
      </c>
      <c r="I6550" s="4" t="n">
        <v>8</v>
      </c>
      <c r="J6550" s="4" t="n">
        <v>6</v>
      </c>
      <c r="K6550" s="4" t="n">
        <v>6</v>
      </c>
      <c r="L6550" s="4" t="n">
        <v>3</v>
      </c>
      <c r="M6550" s="7">
        <f>SUM(I6550:L6550)</f>
        <v/>
      </c>
      <c r="N6550" s="6" t="inlineStr">
        <is>
          <t>米国洪水記号専用</t>
        </is>
      </c>
      <c r="O6550" s="5" t="inlineStr">
        <is>
          <t>Henry C. Francis (ParaCADD)</t>
        </is>
      </c>
      <c r="P6550" s="5" t="inlineStr">
        <is>
          <t>ParaCADD</t>
        </is>
      </c>
      <c r="Q6550" s="8" t="inlineStr">
        <is>
          <t>開く</t>
        </is>
      </c>
      <c r="R6550" s="5" t="inlineStr">
        <is>
          <t>配布ページからダウンロード</t>
        </is>
      </c>
      <c r="S6550" s="5" t="inlineStr">
        <is>
          <t>ソース</t>
        </is>
      </c>
      <c r="T6550" s="5" t="inlineStr"/>
      <c r="U6550" s="5" t="inlineStr">
        <is>
          <t>W6549</t>
        </is>
      </c>
    </row>
    <row r="6551">
      <c r="A6551" s="4">
        <f>RANK(M6551,$M$2:$M$6943)</f>
        <v/>
      </c>
      <c r="B6551" s="5" t="inlineStr">
        <is>
          <t>その他の地域</t>
        </is>
      </c>
      <c r="C6551" s="5" t="inlineStr">
        <is>
          <t>3D</t>
        </is>
      </c>
      <c r="D6551" s="5" t="inlineStr">
        <is>
          <t>その他</t>
        </is>
      </c>
      <c r="E6551" s="6" t="inlineStr">
        <is>
          <t>その他</t>
        </is>
      </c>
      <c r="F6551" s="5" t="inlineStr">
        <is>
          <t>3DPIN</t>
        </is>
      </c>
      <c r="G6551" s="6" t="inlineStr">
        <is>
          <t>3DPIN.ELF</t>
        </is>
      </c>
      <c r="H6551" s="6" t="inlineStr">
        <is>
          <t>3D円筒ピンを作図</t>
        </is>
      </c>
      <c r="I6551" s="4" t="n">
        <v>10</v>
      </c>
      <c r="J6551" s="4" t="n">
        <v>4</v>
      </c>
      <c r="K6551" s="4" t="n">
        <v>4</v>
      </c>
      <c r="L6551" s="4" t="n">
        <v>5</v>
      </c>
      <c r="M6551" s="7">
        <f>SUM(I6551:L6551)</f>
        <v/>
      </c>
      <c r="N6551" s="6" t="inlineStr">
        <is>
          <t>3Dピン</t>
        </is>
      </c>
      <c r="O6551" s="5" t="inlineStr">
        <is>
          <t>인텔리코리아 (CADian)</t>
        </is>
      </c>
      <c r="P6551" s="5" t="inlineStr">
        <is>
          <t>CADian 리습 600</t>
        </is>
      </c>
      <c r="Q6551" s="8" t="inlineStr">
        <is>
          <t>開く</t>
        </is>
      </c>
      <c r="R6551" s="5" t="inlineStr">
        <is>
          <t>フォーラム添付（ログインが必要な場合あり）</t>
        </is>
      </c>
      <c r="S6551" s="5" t="inlineStr">
        <is>
          <t>互換CAD専用（CADian）</t>
        </is>
      </c>
      <c r="T6551" s="5" t="inlineStr"/>
      <c r="U6551" s="5" t="inlineStr">
        <is>
          <t>W6550</t>
        </is>
      </c>
    </row>
    <row r="6552">
      <c r="A6552" s="4">
        <f>RANK(M6552,$M$2:$M$6943)</f>
        <v/>
      </c>
      <c r="B6552" s="5" t="inlineStr">
        <is>
          <t>GitHub</t>
        </is>
      </c>
      <c r="C6552" s="5" t="inlineStr">
        <is>
          <t>3D</t>
        </is>
      </c>
      <c r="D6552" s="5" t="inlineStr">
        <is>
          <t>その他</t>
        </is>
      </c>
      <c r="E6552" s="6" t="inlineStr">
        <is>
          <t>その他</t>
        </is>
      </c>
      <c r="F6552" s="5" t="inlineStr">
        <is>
          <t>3dpolypr</t>
        </is>
      </c>
      <c r="G6552" s="6" t="inlineStr">
        <is>
          <t>3DPOLYPR</t>
        </is>
      </c>
      <c r="H6552" s="6" t="inlineStr">
        <is>
          <t>3Dポリラインの頂点処理</t>
        </is>
      </c>
      <c r="I6552" s="4" t="n">
        <v>8</v>
      </c>
      <c r="J6552" s="4" t="n">
        <v>5</v>
      </c>
      <c r="K6552" s="4" t="n">
        <v>4</v>
      </c>
      <c r="L6552" s="4" t="n">
        <v>6</v>
      </c>
      <c r="M6552" s="7">
        <f>SUM(I6552:L6552)</f>
        <v/>
      </c>
      <c r="N6552" s="6" t="inlineStr">
        <is>
          <t>3DPL頂点処理</t>
        </is>
      </c>
      <c r="O6552" s="5" t="inlineStr">
        <is>
          <t>Denton Yoder</t>
        </is>
      </c>
      <c r="P6552" s="5" t="inlineStr">
        <is>
          <t>GitHub: dentonyoder/LISP</t>
        </is>
      </c>
      <c r="Q6552" s="8" t="inlineStr">
        <is>
          <t>開く</t>
        </is>
      </c>
      <c r="R6552" s="5" t="inlineStr">
        <is>
          <t>GitHub（一括取得可）</t>
        </is>
      </c>
      <c r="S6552" s="5" t="inlineStr">
        <is>
          <t>ソース</t>
        </is>
      </c>
      <c r="T6552" s="5" t="inlineStr"/>
      <c r="U6552" s="5" t="inlineStr">
        <is>
          <t>W6551</t>
        </is>
      </c>
    </row>
    <row r="6553">
      <c r="A6553" s="4">
        <f>RANK(M6553,$M$2:$M$6943)</f>
        <v/>
      </c>
      <c r="B6553" s="5" t="inlineStr">
        <is>
          <t>その他の地域</t>
        </is>
      </c>
      <c r="C6553" s="5" t="inlineStr">
        <is>
          <t>3D</t>
        </is>
      </c>
      <c r="D6553" s="5" t="inlineStr">
        <is>
          <t>その他</t>
        </is>
      </c>
      <c r="E6553" s="6" t="inlineStr">
        <is>
          <t>その他</t>
        </is>
      </c>
      <c r="F6553" s="5" t="inlineStr">
        <is>
          <t>3DTB</t>
        </is>
      </c>
      <c r="G6553" s="6" t="inlineStr">
        <is>
          <t>3DTB.ELF</t>
        </is>
      </c>
      <c r="H6553" s="6" t="inlineStr">
        <is>
          <t>3D丸テーブルを生成</t>
        </is>
      </c>
      <c r="I6553" s="4" t="n">
        <v>12</v>
      </c>
      <c r="J6553" s="4" t="n">
        <v>6</v>
      </c>
      <c r="K6553" s="4" t="n">
        <v>2</v>
      </c>
      <c r="L6553" s="4" t="n">
        <v>3</v>
      </c>
      <c r="M6553" s="7">
        <f>SUM(I6553:L6553)</f>
        <v/>
      </c>
      <c r="N6553" s="6" t="inlineStr">
        <is>
          <t>3Dテーブル</t>
        </is>
      </c>
      <c r="O6553" s="5" t="inlineStr">
        <is>
          <t>인텔리코리아 (CADian)</t>
        </is>
      </c>
      <c r="P6553" s="5" t="inlineStr">
        <is>
          <t>CADian 리습 600</t>
        </is>
      </c>
      <c r="Q6553" s="8" t="inlineStr">
        <is>
          <t>開く</t>
        </is>
      </c>
      <c r="R6553" s="5" t="inlineStr">
        <is>
          <t>フォーラム添付（ログインが必要な場合あり）</t>
        </is>
      </c>
      <c r="S6553" s="5" t="inlineStr">
        <is>
          <t>互換CAD専用（CADian）</t>
        </is>
      </c>
      <c r="T6553" s="5" t="inlineStr"/>
      <c r="U6553" s="5" t="inlineStr">
        <is>
          <t>W6552</t>
        </is>
      </c>
    </row>
    <row r="6554">
      <c r="A6554" s="4">
        <f>RANK(M6554,$M$2:$M$6943)</f>
        <v/>
      </c>
      <c r="B6554" s="5" t="inlineStr">
        <is>
          <t>ロシア語圏</t>
        </is>
      </c>
      <c r="C6554" s="5" t="inlineStr">
        <is>
          <t>20</t>
        </is>
      </c>
      <c r="D6554" s="5" t="inlineStr">
        <is>
          <t>その他,T10</t>
        </is>
      </c>
      <c r="E6554" s="6" t="inlineStr">
        <is>
          <t>その他、図面の健全性チェック・お掃除</t>
        </is>
      </c>
      <c r="F6554" s="5" t="inlineStr">
        <is>
          <t>-</t>
        </is>
      </c>
      <c r="G6554" s="6" t="inlineStr">
        <is>
          <t>_kpblc-acad-*</t>
        </is>
      </c>
      <c r="H6554" s="6" t="inlineStr">
        <is>
          <t>AutoCADバージョン・監査関数</t>
        </is>
      </c>
      <c r="I6554" s="4" t="n">
        <v>8</v>
      </c>
      <c r="J6554" s="4" t="n">
        <v>6</v>
      </c>
      <c r="K6554" s="4" t="n">
        <v>3</v>
      </c>
      <c r="L6554" s="4" t="n">
        <v>6</v>
      </c>
      <c r="M6554" s="7">
        <f>SUM(I6554:L6554)</f>
        <v/>
      </c>
      <c r="N6554" s="6" t="inlineStr">
        <is>
          <t>ライブラリ関数</t>
        </is>
      </c>
      <c r="O6554" s="5" t="inlineStr">
        <is>
          <t>kpblc</t>
        </is>
      </c>
      <c r="P6554" s="5" t="inlineStr">
        <is>
          <t>GitHub: kpblc2000/KpblcLispLib</t>
        </is>
      </c>
      <c r="Q6554" s="8" t="inlineStr">
        <is>
          <t>開く</t>
        </is>
      </c>
      <c r="R6554" s="5" t="inlineStr">
        <is>
          <t>GitHub（一括取得可）</t>
        </is>
      </c>
      <c r="S6554" s="5" t="inlineStr">
        <is>
          <t>ソース</t>
        </is>
      </c>
      <c r="T6554" s="5" t="inlineStr"/>
      <c r="U6554" s="5" t="inlineStr">
        <is>
          <t>W6553</t>
        </is>
      </c>
    </row>
    <row r="6555">
      <c r="A6555" s="4">
        <f>RANK(M6555,$M$2:$M$6943)</f>
        <v/>
      </c>
      <c r="B6555" s="5" t="inlineStr">
        <is>
          <t>ロシア語圏</t>
        </is>
      </c>
      <c r="C6555" s="5" t="inlineStr">
        <is>
          <t>20</t>
        </is>
      </c>
      <c r="D6555" s="5" t="inlineStr">
        <is>
          <t>T14,その他</t>
        </is>
      </c>
      <c r="E6555" s="6" t="inlineStr">
        <is>
          <t>属性の抽出・一括編集・Excelとの往復、その他</t>
        </is>
      </c>
      <c r="F6555" s="5" t="inlineStr">
        <is>
          <t>-</t>
        </is>
      </c>
      <c r="G6555" s="6" t="inlineStr">
        <is>
          <t>_kpblc-attsync</t>
        </is>
      </c>
      <c r="H6555" s="6" t="inlineStr">
        <is>
          <t>属性同期関数</t>
        </is>
      </c>
      <c r="I6555" s="4" t="n">
        <v>6</v>
      </c>
      <c r="J6555" s="4" t="n">
        <v>6</v>
      </c>
      <c r="K6555" s="4" t="n">
        <v>4</v>
      </c>
      <c r="L6555" s="4" t="n">
        <v>7</v>
      </c>
      <c r="M6555" s="7">
        <f>SUM(I6555:L6555)</f>
        <v/>
      </c>
      <c r="N6555" s="6" t="inlineStr">
        <is>
          <t>ATTSYNCで可</t>
        </is>
      </c>
      <c r="O6555" s="5" t="inlineStr">
        <is>
          <t>kpblc</t>
        </is>
      </c>
      <c r="P6555" s="5" t="inlineStr">
        <is>
          <t>GitHub: kpblc2000/KpblcLispLib</t>
        </is>
      </c>
      <c r="Q6555" s="8" t="inlineStr">
        <is>
          <t>開く</t>
        </is>
      </c>
      <c r="R6555" s="5" t="inlineStr">
        <is>
          <t>GitHub（一括取得可）</t>
        </is>
      </c>
      <c r="S6555" s="5" t="inlineStr">
        <is>
          <t>ソース</t>
        </is>
      </c>
      <c r="T6555" s="5" t="inlineStr"/>
      <c r="U6555" s="5" t="inlineStr">
        <is>
          <t>W6554</t>
        </is>
      </c>
    </row>
    <row r="6556">
      <c r="A6556" s="4">
        <f>RANK(M6556,$M$2:$M$6943)</f>
        <v/>
      </c>
      <c r="B6556" s="5" t="inlineStr">
        <is>
          <t>GitHub</t>
        </is>
      </c>
      <c r="C6556" s="5" t="inlineStr">
        <is>
          <t>LISP開発用の部品</t>
        </is>
      </c>
      <c r="D6556" s="5" t="inlineStr">
        <is>
          <t>その他</t>
        </is>
      </c>
      <c r="E6556" s="6" t="inlineStr">
        <is>
          <t>その他</t>
        </is>
      </c>
      <c r="F6556" s="5" t="inlineStr">
        <is>
          <t>-</t>
        </is>
      </c>
      <c r="G6556" s="6" t="inlineStr">
        <is>
          <t>_stringhe / _liste</t>
        </is>
      </c>
      <c r="H6556" s="6" t="inlineStr">
        <is>
          <t>文字列・リスト関数（純AutoLISP）</t>
        </is>
      </c>
      <c r="I6556" s="4" t="n">
        <v>8</v>
      </c>
      <c r="J6556" s="4" t="n">
        <v>5</v>
      </c>
      <c r="K6556" s="4" t="n">
        <v>4</v>
      </c>
      <c r="L6556" s="4" t="n">
        <v>6</v>
      </c>
      <c r="M6556" s="7">
        <f>SUM(I6556:L6556)</f>
        <v/>
      </c>
      <c r="N6556" s="6" t="inlineStr">
        <is>
          <t>文字列関数</t>
        </is>
      </c>
      <c r="O6556" s="5" t="inlineStr">
        <is>
          <t>Ivan Dori</t>
        </is>
      </c>
      <c r="P6556" s="5" t="inlineStr">
        <is>
          <t>GitHub: ivandori/autolisp</t>
        </is>
      </c>
      <c r="Q6556" s="8" t="inlineStr">
        <is>
          <t>開く</t>
        </is>
      </c>
      <c r="R6556" s="5" t="inlineStr">
        <is>
          <t>GitHub（一括取得可）</t>
        </is>
      </c>
      <c r="S6556" s="5" t="inlineStr">
        <is>
          <t>ソース</t>
        </is>
      </c>
      <c r="T6556" s="5" t="inlineStr"/>
      <c r="U6556" s="5" t="inlineStr">
        <is>
          <t>W6555</t>
        </is>
      </c>
    </row>
    <row r="6557">
      <c r="A6557" s="4">
        <f>RANK(M6557,$M$2:$M$6943)</f>
        <v/>
      </c>
      <c r="B6557" s="5" t="inlineStr">
        <is>
          <t>英語圏</t>
        </is>
      </c>
      <c r="C6557" s="5" t="inlineStr">
        <is>
          <t>LISP開発用の部品</t>
        </is>
      </c>
      <c r="D6557" s="5" t="inlineStr">
        <is>
          <t>その他</t>
        </is>
      </c>
      <c r="E6557" s="6" t="inlineStr">
        <is>
          <t>その他</t>
        </is>
      </c>
      <c r="F6557" s="5" t="inlineStr">
        <is>
          <t>-</t>
        </is>
      </c>
      <c r="G6557" s="6" t="inlineStr">
        <is>
          <t>abrkstr.lsp</t>
        </is>
      </c>
      <c r="H6557" s="6" t="inlineStr">
        <is>
          <t>文字列の折返しサブルーチン</t>
        </is>
      </c>
      <c r="I6557" s="4" t="n">
        <v>8</v>
      </c>
      <c r="J6557" s="4" t="n">
        <v>5</v>
      </c>
      <c r="K6557" s="4" t="n">
        <v>3</v>
      </c>
      <c r="L6557" s="4" t="n">
        <v>7</v>
      </c>
      <c r="M6557" s="7">
        <f>SUM(I6557:L6557)</f>
        <v/>
      </c>
      <c r="N6557" s="6" t="inlineStr">
        <is>
          <t>文字折返し関数</t>
        </is>
      </c>
      <c r="O6557" s="5" t="inlineStr">
        <is>
          <t>Henry C. Francis (ParaCADD)</t>
        </is>
      </c>
      <c r="P6557" s="5" t="inlineStr">
        <is>
          <t>ParaCADD</t>
        </is>
      </c>
      <c r="Q6557" s="8" t="inlineStr">
        <is>
          <t>開く</t>
        </is>
      </c>
      <c r="R6557" s="5" t="inlineStr">
        <is>
          <t>配布ページからダウンロード</t>
        </is>
      </c>
      <c r="S6557" s="5" t="inlineStr">
        <is>
          <t>ソース</t>
        </is>
      </c>
      <c r="T6557" s="5" t="inlineStr"/>
      <c r="U6557" s="5" t="inlineStr">
        <is>
          <t>W6556</t>
        </is>
      </c>
    </row>
    <row r="6558">
      <c r="A6558" s="4">
        <f>RANK(M6558,$M$2:$M$6943)</f>
        <v/>
      </c>
      <c r="B6558" s="5" t="inlineStr">
        <is>
          <t>英語圏</t>
        </is>
      </c>
      <c r="C6558" s="5" t="inlineStr">
        <is>
          <t>LISP開発用の部品</t>
        </is>
      </c>
      <c r="D6558" s="5" t="inlineStr">
        <is>
          <t>T28,その他</t>
        </is>
      </c>
      <c r="E6558" s="6" t="inlineStr">
        <is>
          <t>作業環境の保存・復元、その他</t>
        </is>
      </c>
      <c r="F6558" s="5" t="inlineStr">
        <is>
          <t>ACPREFS</t>
        </is>
      </c>
      <c r="G6558" s="6" t="inlineStr">
        <is>
          <t>acprefs.lsp</t>
        </is>
      </c>
      <c r="H6558" s="6" t="inlineStr">
        <is>
          <t>AutoCAD設定をVLISP関数で操作</t>
        </is>
      </c>
      <c r="I6558" s="4" t="n">
        <v>8</v>
      </c>
      <c r="J6558" s="4" t="n">
        <v>6</v>
      </c>
      <c r="K6558" s="4" t="n">
        <v>3</v>
      </c>
      <c r="L6558" s="4" t="n">
        <v>6</v>
      </c>
      <c r="M6558" s="7">
        <f>SUM(I6558:L6558)</f>
        <v/>
      </c>
      <c r="N6558" s="6" t="inlineStr">
        <is>
          <t>vla-getPreferencesで可</t>
        </is>
      </c>
      <c r="O6558" s="5" t="inlineStr">
        <is>
          <t>Henry C. Francis (ParaCADD)</t>
        </is>
      </c>
      <c r="P6558" s="5" t="inlineStr">
        <is>
          <t>ParaCADD</t>
        </is>
      </c>
      <c r="Q6558" s="8" t="inlineStr">
        <is>
          <t>開く</t>
        </is>
      </c>
      <c r="R6558" s="5" t="inlineStr">
        <is>
          <t>配布ページからダウンロード</t>
        </is>
      </c>
      <c r="S6558" s="5" t="inlineStr">
        <is>
          <t>ソース</t>
        </is>
      </c>
      <c r="T6558" s="5" t="inlineStr"/>
      <c r="U6558" s="5" t="inlineStr">
        <is>
          <t>W6557</t>
        </is>
      </c>
    </row>
    <row r="6559">
      <c r="A6559" s="4">
        <f>RANK(M6559,$M$2:$M$6943)</f>
        <v/>
      </c>
      <c r="B6559" s="5" t="inlineStr">
        <is>
          <t>英語圏</t>
        </is>
      </c>
      <c r="C6559" s="5" t="inlineStr">
        <is>
          <t>その他</t>
        </is>
      </c>
      <c r="D6559" s="5" t="inlineStr">
        <is>
          <t>その他</t>
        </is>
      </c>
      <c r="E6559" s="6" t="inlineStr">
        <is>
          <t>その他</t>
        </is>
      </c>
      <c r="F6559" s="5" t="inlineStr">
        <is>
          <t>-</t>
        </is>
      </c>
      <c r="G6559" s="6" t="inlineStr">
        <is>
          <t>Analogue Clock (clock.zip)</t>
        </is>
      </c>
      <c r="H6559" s="6" t="inlineStr">
        <is>
          <t>アナログ時計を表示</t>
        </is>
      </c>
      <c r="I6559" s="4" t="n">
        <v>10</v>
      </c>
      <c r="J6559" s="4" t="n">
        <v>10</v>
      </c>
      <c r="K6559" s="4" t="n">
        <v>1</v>
      </c>
      <c r="L6559" s="4" t="n">
        <v>2</v>
      </c>
      <c r="M6559" s="7">
        <f>SUM(I6559:L6559)</f>
        <v/>
      </c>
      <c r="N6559" s="6" t="inlineStr">
        <is>
          <t>娯楽</t>
        </is>
      </c>
      <c r="O6559" s="5" t="inlineStr"/>
      <c r="P6559" s="5" t="inlineStr">
        <is>
          <t>draftsperson.net</t>
        </is>
      </c>
      <c r="Q6559" s="8" t="inlineStr">
        <is>
          <t>開く</t>
        </is>
      </c>
      <c r="R6559" s="5" t="inlineStr">
        <is>
          <t>ファイルを直接ダウンロード</t>
        </is>
      </c>
      <c r="S6559" s="5" t="inlineStr">
        <is>
          <t>書庫（中身は要確認）</t>
        </is>
      </c>
      <c r="T6559" s="5" t="inlineStr"/>
      <c r="U6559" s="5" t="inlineStr">
        <is>
          <t>W6558</t>
        </is>
      </c>
    </row>
    <row r="6560">
      <c r="A6560" s="4">
        <f>RANK(M6560,$M$2:$M$6943)</f>
        <v/>
      </c>
      <c r="B6560" s="5" t="inlineStr">
        <is>
          <t>英語圏</t>
        </is>
      </c>
      <c r="C6560" s="5" t="inlineStr">
        <is>
          <t>線・ポリライン編集</t>
        </is>
      </c>
      <c r="D6560" s="5" t="inlineStr">
        <is>
          <t>その他</t>
        </is>
      </c>
      <c r="E6560" s="6" t="inlineStr">
        <is>
          <t>その他</t>
        </is>
      </c>
      <c r="F6560" s="5" t="inlineStr">
        <is>
          <t>ARCTOPL</t>
        </is>
      </c>
      <c r="G6560" s="6" t="inlineStr">
        <is>
          <t>arctopl.lsp</t>
        </is>
      </c>
      <c r="H6560" s="6" t="inlineStr">
        <is>
          <t>円弧をポリラインに変換</t>
        </is>
      </c>
      <c r="I6560" s="4" t="n">
        <v>5</v>
      </c>
      <c r="J6560" s="4" t="n">
        <v>3</v>
      </c>
      <c r="K6560" s="4" t="n">
        <v>5</v>
      </c>
      <c r="L6560" s="4" t="n">
        <v>10</v>
      </c>
      <c r="M6560" s="7">
        <f>SUM(I6560:L6560)</f>
        <v/>
      </c>
      <c r="N6560" s="6" t="inlineStr">
        <is>
          <t>PEDITで代替可</t>
        </is>
      </c>
      <c r="O6560" s="5" t="inlineStr">
        <is>
          <t>Henry C. Francis (ParaCADD)</t>
        </is>
      </c>
      <c r="P6560" s="5" t="inlineStr">
        <is>
          <t>ParaCADD</t>
        </is>
      </c>
      <c r="Q6560" s="8" t="inlineStr">
        <is>
          <t>開く</t>
        </is>
      </c>
      <c r="R6560" s="5" t="inlineStr">
        <is>
          <t>配布ページからダウンロード</t>
        </is>
      </c>
      <c r="S6560" s="5" t="inlineStr">
        <is>
          <t>ソース</t>
        </is>
      </c>
      <c r="T6560" s="5" t="inlineStr"/>
      <c r="U6560" s="5" t="inlineStr">
        <is>
          <t>W6559</t>
        </is>
      </c>
    </row>
    <row r="6561">
      <c r="A6561" s="4">
        <f>RANK(M6561,$M$2:$M$6943)</f>
        <v/>
      </c>
      <c r="B6561" s="5" t="inlineStr">
        <is>
          <t>ロシア語圏</t>
        </is>
      </c>
      <c r="C6561" s="5" t="inlineStr">
        <is>
          <t>02</t>
        </is>
      </c>
      <c r="D6561" s="5" t="inlineStr">
        <is>
          <t>T07</t>
        </is>
      </c>
      <c r="E6561" s="6" t="inlineStr">
        <is>
          <t>検図：寸法値の手入力上書きを検出</t>
        </is>
      </c>
      <c r="F6561" s="5" t="inlineStr">
        <is>
          <t>DOVER</t>
        </is>
      </c>
      <c r="G6561" s="6" t="inlineStr">
        <is>
          <t>AsmiTools: DOVER.LSP</t>
        </is>
      </c>
      <c r="H6561" s="6" t="inlineStr">
        <is>
          <t>値を上書きした平行寸法を作図</t>
        </is>
      </c>
      <c r="I6561" s="4" t="n">
        <v>4</v>
      </c>
      <c r="J6561" s="4" t="n">
        <v>5</v>
      </c>
      <c r="K6561" s="4" t="n">
        <v>5</v>
      </c>
      <c r="L6561" s="4" t="n">
        <v>9</v>
      </c>
      <c r="M6561" s="7">
        <f>SUM(I6561:L6561)</f>
        <v/>
      </c>
      <c r="N6561" s="6" t="inlineStr">
        <is>
          <t>寸法上書きで可</t>
        </is>
      </c>
      <c r="O6561" s="5" t="inlineStr">
        <is>
          <t>Александр Смирнов</t>
        </is>
      </c>
      <c r="P6561" s="5" t="inlineStr">
        <is>
          <t>dwg.ru</t>
        </is>
      </c>
      <c r="Q6561" s="8" t="inlineStr">
        <is>
          <t>開く</t>
        </is>
      </c>
      <c r="R6561" s="5" t="inlineStr">
        <is>
          <t>ログイン・会員登録が必要</t>
        </is>
      </c>
      <c r="S6561" s="5" t="inlineStr">
        <is>
          <t>不明</t>
        </is>
      </c>
      <c r="T6561" s="5" t="inlineStr"/>
      <c r="U6561" s="5" t="inlineStr">
        <is>
          <t>W6560</t>
        </is>
      </c>
    </row>
    <row r="6562">
      <c r="A6562" s="4">
        <f>RANK(M6562,$M$2:$M$6943)</f>
        <v/>
      </c>
      <c r="B6562" s="5" t="inlineStr">
        <is>
          <t>英語圏</t>
        </is>
      </c>
      <c r="C6562" s="5" t="inlineStr">
        <is>
          <t>LISP開発用の部品</t>
        </is>
      </c>
      <c r="D6562" s="5" t="inlineStr">
        <is>
          <t>その他,T19</t>
        </is>
      </c>
      <c r="E6562" s="6" t="inlineStr">
        <is>
          <t>その他、ブロックの置換・再定義・自動ブロック化</t>
        </is>
      </c>
      <c r="F6562" s="5" t="inlineStr">
        <is>
          <t>BLKLST</t>
        </is>
      </c>
      <c r="G6562" s="6" t="inlineStr">
        <is>
          <t>blklst.lsp</t>
        </is>
      </c>
      <c r="H6562" s="6" t="inlineStr">
        <is>
          <t>ブロック内図形リストを取得</t>
        </is>
      </c>
      <c r="I6562" s="4" t="n">
        <v>6</v>
      </c>
      <c r="J6562" s="4" t="n">
        <v>5</v>
      </c>
      <c r="K6562" s="4" t="n">
        <v>4</v>
      </c>
      <c r="L6562" s="4" t="n">
        <v>8</v>
      </c>
      <c r="M6562" s="7">
        <f>SUM(I6562:L6562)</f>
        <v/>
      </c>
      <c r="N6562" s="6" t="inlineStr">
        <is>
          <t>vla-getで取得可</t>
        </is>
      </c>
      <c r="O6562" s="5" t="inlineStr">
        <is>
          <t>Henry C. Francis (ParaCADD)</t>
        </is>
      </c>
      <c r="P6562" s="5" t="inlineStr">
        <is>
          <t>ParaCADD</t>
        </is>
      </c>
      <c r="Q6562" s="8" t="inlineStr">
        <is>
          <t>開く</t>
        </is>
      </c>
      <c r="R6562" s="5" t="inlineStr">
        <is>
          <t>配布ページからダウンロード</t>
        </is>
      </c>
      <c r="S6562" s="5" t="inlineStr">
        <is>
          <t>ソース</t>
        </is>
      </c>
      <c r="T6562" s="5" t="inlineStr"/>
      <c r="U6562" s="5" t="inlineStr">
        <is>
          <t>W6561</t>
        </is>
      </c>
    </row>
    <row r="6563">
      <c r="A6563" s="4">
        <f>RANK(M6563,$M$2:$M$6943)</f>
        <v/>
      </c>
      <c r="B6563" s="5" t="inlineStr">
        <is>
          <t>その他の地域</t>
        </is>
      </c>
      <c r="C6563" s="5" t="inlineStr">
        <is>
          <t>建築</t>
        </is>
      </c>
      <c r="D6563" s="5" t="inlineStr">
        <is>
          <t>T24</t>
        </is>
      </c>
      <c r="E6563" s="6" t="inlineStr">
        <is>
          <t>建築：壁・建具・天井割付の作図</t>
        </is>
      </c>
      <c r="F6563" s="5" t="inlineStr">
        <is>
          <t>BOOK</t>
        </is>
      </c>
      <c r="G6563" s="6" t="inlineStr">
        <is>
          <t>BOOK.ELF</t>
        </is>
      </c>
      <c r="H6563" s="6" t="inlineStr">
        <is>
          <t>本棚を素早く作図</t>
        </is>
      </c>
      <c r="I6563" s="4" t="n">
        <v>10</v>
      </c>
      <c r="J6563" s="4" t="n">
        <v>4</v>
      </c>
      <c r="K6563" s="4" t="n">
        <v>4</v>
      </c>
      <c r="L6563" s="4" t="n">
        <v>5</v>
      </c>
      <c r="M6563" s="7">
        <f>SUM(I6563:L6563)</f>
        <v/>
      </c>
      <c r="N6563" s="6" t="inlineStr">
        <is>
          <t>本棚</t>
        </is>
      </c>
      <c r="O6563" s="5" t="inlineStr">
        <is>
          <t>인텔리코리아 (CADian)</t>
        </is>
      </c>
      <c r="P6563" s="5" t="inlineStr">
        <is>
          <t>CADian 리습 600</t>
        </is>
      </c>
      <c r="Q6563" s="8" t="inlineStr">
        <is>
          <t>開く</t>
        </is>
      </c>
      <c r="R6563" s="5" t="inlineStr">
        <is>
          <t>フォーラム添付（ログインが必要な場合あり）</t>
        </is>
      </c>
      <c r="S6563" s="5" t="inlineStr">
        <is>
          <t>互換CAD専用（CADian）</t>
        </is>
      </c>
      <c r="T6563" s="5" t="inlineStr"/>
      <c r="U6563" s="5" t="inlineStr">
        <is>
          <t>W6562</t>
        </is>
      </c>
    </row>
    <row r="6564">
      <c r="A6564" s="4">
        <f>RANK(M6564,$M$2:$M$6943)</f>
        <v/>
      </c>
      <c r="B6564" s="5" t="inlineStr">
        <is>
          <t>英語圏</t>
        </is>
      </c>
      <c r="C6564" s="5" t="inlineStr">
        <is>
          <t>その他</t>
        </is>
      </c>
      <c r="D6564" s="5" t="inlineStr">
        <is>
          <t>T30,その他</t>
        </is>
      </c>
      <c r="E6564" s="6" t="inlineStr">
        <is>
          <t>AI・OCR・翻訳など新技術との連携、その他</t>
        </is>
      </c>
      <c r="F6564" s="5" t="inlineStr">
        <is>
          <t>CDFCON</t>
        </is>
      </c>
      <c r="G6564" s="6" t="inlineStr">
        <is>
          <t>cdfcon.lsp</t>
        </is>
      </c>
      <c r="H6564" s="6" t="inlineStr">
        <is>
          <t>カードファイルをCSVに変換</t>
        </is>
      </c>
      <c r="I6564" s="4" t="n">
        <v>12</v>
      </c>
      <c r="J6564" s="4" t="n">
        <v>6</v>
      </c>
      <c r="K6564" s="4" t="n">
        <v>3</v>
      </c>
      <c r="L6564" s="4" t="n">
        <v>2</v>
      </c>
      <c r="M6564" s="7">
        <f>SUM(I6564:L6564)</f>
        <v/>
      </c>
      <c r="N6564" s="6" t="inlineStr">
        <is>
          <t>旧式カード変換</t>
        </is>
      </c>
      <c r="O6564" s="5" t="inlineStr">
        <is>
          <t>Henry C. Francis (ParaCADD)</t>
        </is>
      </c>
      <c r="P6564" s="5" t="inlineStr">
        <is>
          <t>ParaCADD</t>
        </is>
      </c>
      <c r="Q6564" s="8" t="inlineStr">
        <is>
          <t>開く</t>
        </is>
      </c>
      <c r="R6564" s="5" t="inlineStr">
        <is>
          <t>配布ページからダウンロード</t>
        </is>
      </c>
      <c r="S6564" s="5" t="inlineStr">
        <is>
          <t>ソース</t>
        </is>
      </c>
      <c r="T6564" s="5" t="inlineStr"/>
      <c r="U6564" s="5" t="inlineStr">
        <is>
          <t>W6563</t>
        </is>
      </c>
    </row>
    <row r="6565">
      <c r="A6565" s="4">
        <f>RANK(M6565,$M$2:$M$6943)</f>
        <v/>
      </c>
      <c r="B6565" s="5" t="inlineStr">
        <is>
          <t>英語圏</t>
        </is>
      </c>
      <c r="C6565" s="5" t="inlineStr">
        <is>
          <t>表示・UCS・ビュー</t>
        </is>
      </c>
      <c r="D6565" s="5" t="inlineStr">
        <is>
          <t>その他</t>
        </is>
      </c>
      <c r="E6565" s="6" t="inlineStr">
        <is>
          <t>その他</t>
        </is>
      </c>
      <c r="F6565" s="5" t="inlineStr">
        <is>
          <t>-</t>
        </is>
      </c>
      <c r="G6565" s="6" t="inlineStr">
        <is>
          <t>Change the UCS Quickly</t>
        </is>
      </c>
      <c r="H6565" s="6" t="inlineStr">
        <is>
          <t>UCS切替ショートカット18種</t>
        </is>
      </c>
      <c r="I6565" s="4" t="n">
        <v>5</v>
      </c>
      <c r="J6565" s="4" t="n">
        <v>4</v>
      </c>
      <c r="K6565" s="4" t="n">
        <v>6</v>
      </c>
      <c r="L6565" s="4" t="n">
        <v>8</v>
      </c>
      <c r="M6565" s="7">
        <f>SUM(I6565:L6565)</f>
        <v/>
      </c>
      <c r="N6565" s="6" t="inlineStr">
        <is>
          <t>UCSショートカット</t>
        </is>
      </c>
      <c r="O6565" s="5" t="inlineStr"/>
      <c r="P6565" s="5" t="inlineStr">
        <is>
          <t>Cadalyst CAD Tips</t>
        </is>
      </c>
      <c r="Q6565" s="8" t="inlineStr">
        <is>
          <t>開く</t>
        </is>
      </c>
      <c r="R6565" s="5" t="inlineStr">
        <is>
          <t>サイト閉鎖・リンク切れ</t>
        </is>
      </c>
      <c r="S6565" s="5" t="inlineStr">
        <is>
          <t>不明</t>
        </is>
      </c>
      <c r="T6565" s="5" t="inlineStr"/>
      <c r="U6565" s="5" t="inlineStr">
        <is>
          <t>W6564</t>
        </is>
      </c>
    </row>
    <row r="6566">
      <c r="A6566" s="4">
        <f>RANK(M6566,$M$2:$M$6943)</f>
        <v/>
      </c>
      <c r="B6566" s="5" t="inlineStr">
        <is>
          <t>英語圏</t>
        </is>
      </c>
      <c r="C6566" s="5" t="inlineStr">
        <is>
          <t>文字・テキスト</t>
        </is>
      </c>
      <c r="D6566" s="5" t="inlineStr">
        <is>
          <t>T12,T18</t>
        </is>
      </c>
      <c r="E6566" s="6" t="inlineStr">
        <is>
          <t>文字の一括検索・置換、画層の自動振り分け・標準化</t>
        </is>
      </c>
      <c r="F6566" s="5" t="inlineStr">
        <is>
          <t>CHTXLY</t>
        </is>
      </c>
      <c r="G6566" s="6" t="inlineStr">
        <is>
          <t>ChTxLy</t>
        </is>
      </c>
      <c r="H6566" s="6" t="inlineStr">
        <is>
          <t>文字の画層を変更</t>
        </is>
      </c>
      <c r="I6566" s="4" t="n">
        <v>2</v>
      </c>
      <c r="J6566" s="4" t="n">
        <v>2</v>
      </c>
      <c r="K6566" s="4" t="n">
        <v>3</v>
      </c>
      <c r="L6566" s="4" t="n">
        <v>16</v>
      </c>
      <c r="M6566" s="7">
        <f>SUM(I6566:L6566)</f>
        <v/>
      </c>
      <c r="N6566" s="6" t="inlineStr">
        <is>
          <t>プロパティで代替可</t>
        </is>
      </c>
      <c r="O6566" s="5" t="inlineStr">
        <is>
          <t>Jeffery P. Sanders</t>
        </is>
      </c>
      <c r="P6566" s="5" t="inlineStr">
        <is>
          <t>JefferyPSanders.com</t>
        </is>
      </c>
      <c r="Q6566" s="8" t="inlineStr">
        <is>
          <t>開く</t>
        </is>
      </c>
      <c r="R6566" s="5" t="inlineStr">
        <is>
          <t>ファイルを直接ダウンロード</t>
        </is>
      </c>
      <c r="S6566" s="5" t="inlineStr">
        <is>
          <t>ソース</t>
        </is>
      </c>
      <c r="T6566" s="5" t="inlineStr"/>
      <c r="U6566" s="5" t="inlineStr">
        <is>
          <t>W6565</t>
        </is>
      </c>
    </row>
    <row r="6567">
      <c r="A6567" s="4">
        <f>RANK(M6567,$M$2:$M$6943)</f>
        <v/>
      </c>
      <c r="B6567" s="5" t="inlineStr">
        <is>
          <t>英語圏</t>
        </is>
      </c>
      <c r="C6567" s="5" t="inlineStr">
        <is>
          <t>文字・テキスト</t>
        </is>
      </c>
      <c r="D6567" s="5" t="inlineStr">
        <is>
          <t>T12</t>
        </is>
      </c>
      <c r="E6567" s="6" t="inlineStr">
        <is>
          <t>文字の一括検索・置換</t>
        </is>
      </c>
      <c r="F6567" s="5" t="inlineStr">
        <is>
          <t>CHTXRT</t>
        </is>
      </c>
      <c r="G6567" s="6" t="inlineStr">
        <is>
          <t>ChTxRt</t>
        </is>
      </c>
      <c r="H6567" s="6" t="inlineStr">
        <is>
          <t>文字の回転角を変更</t>
        </is>
      </c>
      <c r="I6567" s="4" t="n">
        <v>2</v>
      </c>
      <c r="J6567" s="4" t="n">
        <v>2</v>
      </c>
      <c r="K6567" s="4" t="n">
        <v>3</v>
      </c>
      <c r="L6567" s="4" t="n">
        <v>16</v>
      </c>
      <c r="M6567" s="7">
        <f>SUM(I6567:L6567)</f>
        <v/>
      </c>
      <c r="N6567" s="6" t="inlineStr">
        <is>
          <t>プロパティで代替可</t>
        </is>
      </c>
      <c r="O6567" s="5" t="inlineStr">
        <is>
          <t>Jeffery P. Sanders</t>
        </is>
      </c>
      <c r="P6567" s="5" t="inlineStr">
        <is>
          <t>JefferyPSanders.com</t>
        </is>
      </c>
      <c r="Q6567" s="8" t="inlineStr">
        <is>
          <t>開く</t>
        </is>
      </c>
      <c r="R6567" s="5" t="inlineStr">
        <is>
          <t>ファイルを直接ダウンロード</t>
        </is>
      </c>
      <c r="S6567" s="5" t="inlineStr">
        <is>
          <t>ソース</t>
        </is>
      </c>
      <c r="T6567" s="5" t="inlineStr"/>
      <c r="U6567" s="5" t="inlineStr">
        <is>
          <t>W6566</t>
        </is>
      </c>
    </row>
    <row r="6568">
      <c r="A6568" s="4">
        <f>RANK(M6568,$M$2:$M$6943)</f>
        <v/>
      </c>
      <c r="B6568" s="5" t="inlineStr">
        <is>
          <t>英語圏</t>
        </is>
      </c>
      <c r="C6568" s="5" t="inlineStr">
        <is>
          <t>文字・テキスト</t>
        </is>
      </c>
      <c r="D6568" s="5" t="inlineStr">
        <is>
          <t>T12</t>
        </is>
      </c>
      <c r="E6568" s="6" t="inlineStr">
        <is>
          <t>文字の一括検索・置換</t>
        </is>
      </c>
      <c r="F6568" s="5" t="inlineStr">
        <is>
          <t>CHTXST</t>
        </is>
      </c>
      <c r="G6568" s="6" t="inlineStr">
        <is>
          <t>ChTxSt</t>
        </is>
      </c>
      <c r="H6568" s="6" t="inlineStr">
        <is>
          <t>文字スタイルを変更</t>
        </is>
      </c>
      <c r="I6568" s="4" t="n">
        <v>2</v>
      </c>
      <c r="J6568" s="4" t="n">
        <v>2</v>
      </c>
      <c r="K6568" s="4" t="n">
        <v>3</v>
      </c>
      <c r="L6568" s="4" t="n">
        <v>16</v>
      </c>
      <c r="M6568" s="7">
        <f>SUM(I6568:L6568)</f>
        <v/>
      </c>
      <c r="N6568" s="6" t="inlineStr">
        <is>
          <t>プロパティで代替可</t>
        </is>
      </c>
      <c r="O6568" s="5" t="inlineStr">
        <is>
          <t>Jeffery P. Sanders</t>
        </is>
      </c>
      <c r="P6568" s="5" t="inlineStr">
        <is>
          <t>JefferyPSanders.com</t>
        </is>
      </c>
      <c r="Q6568" s="8" t="inlineStr">
        <is>
          <t>開く</t>
        </is>
      </c>
      <c r="R6568" s="5" t="inlineStr">
        <is>
          <t>ファイルを直接ダウンロード</t>
        </is>
      </c>
      <c r="S6568" s="5" t="inlineStr">
        <is>
          <t>ソース</t>
        </is>
      </c>
      <c r="T6568" s="5" t="inlineStr"/>
      <c r="U6568" s="5" t="inlineStr">
        <is>
          <t>W6567</t>
        </is>
      </c>
    </row>
    <row r="6569">
      <c r="A6569" s="4">
        <f>RANK(M6569,$M$2:$M$6943)</f>
        <v/>
      </c>
      <c r="B6569" s="5" t="inlineStr">
        <is>
          <t>英語圏</t>
        </is>
      </c>
      <c r="C6569" s="5" t="inlineStr">
        <is>
          <t>作図</t>
        </is>
      </c>
      <c r="D6569" s="5" t="inlineStr">
        <is>
          <t>その他</t>
        </is>
      </c>
      <c r="E6569" s="6" t="inlineStr">
        <is>
          <t>その他</t>
        </is>
      </c>
      <c r="F6569" s="5" t="inlineStr">
        <is>
          <t>CLFEN</t>
        </is>
      </c>
      <c r="G6569" s="6" t="inlineStr">
        <is>
          <t>clfen.lsp</t>
        </is>
      </c>
      <c r="H6569" s="6" t="inlineStr">
        <is>
          <t>金網フェンス記号を作図</t>
        </is>
      </c>
      <c r="I6569" s="4" t="n">
        <v>10</v>
      </c>
      <c r="J6569" s="4" t="n">
        <v>5</v>
      </c>
      <c r="K6569" s="4" t="n">
        <v>4</v>
      </c>
      <c r="L6569" s="4" t="n">
        <v>4</v>
      </c>
      <c r="M6569" s="7">
        <f>SUM(I6569:L6569)</f>
        <v/>
      </c>
      <c r="N6569" s="6" t="inlineStr">
        <is>
          <t>フェンス記号限定</t>
        </is>
      </c>
      <c r="O6569" s="5" t="inlineStr">
        <is>
          <t>Henry C. Francis (ParaCADD)</t>
        </is>
      </c>
      <c r="P6569" s="5" t="inlineStr">
        <is>
          <t>ParaCADD</t>
        </is>
      </c>
      <c r="Q6569" s="8" t="inlineStr">
        <is>
          <t>開く</t>
        </is>
      </c>
      <c r="R6569" s="5" t="inlineStr">
        <is>
          <t>配布ページからダウンロード</t>
        </is>
      </c>
      <c r="S6569" s="5" t="inlineStr">
        <is>
          <t>ソース</t>
        </is>
      </c>
      <c r="T6569" s="5" t="inlineStr"/>
      <c r="U6569" s="5" t="inlineStr">
        <is>
          <t>W6568</t>
        </is>
      </c>
    </row>
    <row r="6570">
      <c r="A6570" s="4">
        <f>RANK(M6570,$M$2:$M$6943)</f>
        <v/>
      </c>
      <c r="B6570" s="5" t="inlineStr">
        <is>
          <t>英語圏</t>
        </is>
      </c>
      <c r="C6570" s="5" t="inlineStr">
        <is>
          <t>作図</t>
        </is>
      </c>
      <c r="D6570" s="5" t="inlineStr">
        <is>
          <t>その他</t>
        </is>
      </c>
      <c r="E6570" s="6" t="inlineStr">
        <is>
          <t>その他</t>
        </is>
      </c>
      <c r="F6570" s="5" t="inlineStr">
        <is>
          <t>CM</t>
        </is>
      </c>
      <c r="G6570" s="6" t="inlineStr">
        <is>
          <t>CM</t>
        </is>
      </c>
      <c r="H6570" s="6" t="inlineStr">
        <is>
          <t>複数回複写</t>
        </is>
      </c>
      <c r="I6570" s="4" t="n">
        <v>3</v>
      </c>
      <c r="J6570" s="4" t="n">
        <v>2</v>
      </c>
      <c r="K6570" s="4" t="n">
        <v>3</v>
      </c>
      <c r="L6570" s="4" t="n">
        <v>15</v>
      </c>
      <c r="M6570" s="7">
        <f>SUM(I6570:L6570)</f>
        <v/>
      </c>
      <c r="N6570" s="6" t="inlineStr">
        <is>
          <t>COPY複数標準</t>
        </is>
      </c>
      <c r="O6570" s="5" t="inlineStr">
        <is>
          <t>Alan J. Thompson (alanjt)</t>
        </is>
      </c>
      <c r="P6570" s="5" t="inlineStr">
        <is>
          <t>CADTutor</t>
        </is>
      </c>
      <c r="Q6570" s="8" t="inlineStr">
        <is>
          <t>開く</t>
        </is>
      </c>
      <c r="R6570" s="5" t="inlineStr">
        <is>
          <t>ページ内にコード掲載</t>
        </is>
      </c>
      <c r="S6570" s="5" t="inlineStr">
        <is>
          <t>ソース</t>
        </is>
      </c>
      <c r="T6570" s="5" t="inlineStr"/>
      <c r="U6570" s="5" t="inlineStr">
        <is>
          <t>W6569</t>
        </is>
      </c>
    </row>
    <row r="6571">
      <c r="A6571" s="4">
        <f>RANK(M6571,$M$2:$M$6943)</f>
        <v/>
      </c>
      <c r="B6571" s="5" t="inlineStr">
        <is>
          <t>その他の地域</t>
        </is>
      </c>
      <c r="C6571" s="5" t="inlineStr">
        <is>
          <t>線・ポリライン編集</t>
        </is>
      </c>
      <c r="D6571" s="5" t="inlineStr">
        <is>
          <t>その他</t>
        </is>
      </c>
      <c r="E6571" s="6" t="inlineStr">
        <is>
          <t>その他</t>
        </is>
      </c>
      <c r="F6571" s="5" t="inlineStr">
        <is>
          <t>C2E</t>
        </is>
      </c>
      <c r="G6571" s="6" t="inlineStr">
        <is>
          <t>Convert circle to ellipse</t>
        </is>
      </c>
      <c r="H6571" s="6" t="inlineStr">
        <is>
          <t>円を楕円に変換</t>
        </is>
      </c>
      <c r="I6571" s="4" t="n">
        <v>12</v>
      </c>
      <c r="J6571" s="4" t="n">
        <v>4</v>
      </c>
      <c r="K6571" s="4" t="n">
        <v>2</v>
      </c>
      <c r="L6571" s="4" t="n">
        <v>5</v>
      </c>
      <c r="M6571" s="7">
        <f>SUM(I6571:L6571)</f>
        <v/>
      </c>
      <c r="N6571" s="6" t="inlineStr">
        <is>
          <t>円→楕円</t>
        </is>
      </c>
      <c r="O6571" s="5" t="inlineStr">
        <is>
          <t>المهندس محمد يزيد (Mohamed Yazid)</t>
        </is>
      </c>
      <c r="P6571" s="5" t="inlineStr">
        <is>
          <t>Hesham Tarek</t>
        </is>
      </c>
      <c r="Q6571" s="8" t="inlineStr">
        <is>
          <t>開く</t>
        </is>
      </c>
      <c r="R6571" s="5" t="inlineStr">
        <is>
          <t>配布ページからダウンロード</t>
        </is>
      </c>
      <c r="S6571" s="5" t="inlineStr">
        <is>
          <t>不明</t>
        </is>
      </c>
      <c r="T6571" s="5" t="inlineStr"/>
      <c r="U6571" s="5" t="inlineStr">
        <is>
          <t>W6570</t>
        </is>
      </c>
    </row>
    <row r="6572">
      <c r="A6572" s="4">
        <f>RANK(M6572,$M$2:$M$6943)</f>
        <v/>
      </c>
      <c r="B6572" s="5" t="inlineStr">
        <is>
          <t>英語圏</t>
        </is>
      </c>
      <c r="C6572" s="5" t="inlineStr">
        <is>
          <t>線・ポリライン編集</t>
        </is>
      </c>
      <c r="D6572" s="5" t="inlineStr">
        <is>
          <t>その他</t>
        </is>
      </c>
      <c r="E6572" s="6" t="inlineStr">
        <is>
          <t>その他</t>
        </is>
      </c>
      <c r="F6572" s="5" t="inlineStr">
        <is>
          <t>-</t>
        </is>
      </c>
      <c r="G6572" s="6" t="inlineStr">
        <is>
          <t>Convert Smooth Polyline</t>
        </is>
      </c>
      <c r="H6572" s="6" t="inlineStr">
        <is>
          <t>スムーズ化ポリラインを通常に戻す</t>
        </is>
      </c>
      <c r="I6572" s="4" t="n">
        <v>6</v>
      </c>
      <c r="J6572" s="4" t="n">
        <v>4</v>
      </c>
      <c r="K6572" s="4" t="n">
        <v>4</v>
      </c>
      <c r="L6572" s="4" t="n">
        <v>9</v>
      </c>
      <c r="M6572" s="7">
        <f>SUM(I6572:L6572)</f>
        <v/>
      </c>
      <c r="N6572" s="6" t="inlineStr">
        <is>
          <t>PEDIT解除で代替</t>
        </is>
      </c>
      <c r="O6572" s="5" t="inlineStr">
        <is>
          <t>ESurveying Softech</t>
        </is>
      </c>
      <c r="P6572" s="5" t="inlineStr">
        <is>
          <t>eSurveying</t>
        </is>
      </c>
      <c r="Q6572" s="8" t="inlineStr">
        <is>
          <t>開く</t>
        </is>
      </c>
      <c r="R6572" s="5" t="inlineStr">
        <is>
          <t>配布ページからダウンロード</t>
        </is>
      </c>
      <c r="S6572" s="5" t="inlineStr">
        <is>
          <t>暗号化（.fas）が中心</t>
        </is>
      </c>
      <c r="T6572" s="5" t="inlineStr"/>
      <c r="U6572" s="5" t="inlineStr">
        <is>
          <t>W6571</t>
        </is>
      </c>
    </row>
    <row r="6573">
      <c r="A6573" s="4">
        <f>RANK(M6573,$M$2:$M$6943)</f>
        <v/>
      </c>
      <c r="B6573" s="5" t="inlineStr">
        <is>
          <t>英語圏</t>
        </is>
      </c>
      <c r="C6573" s="5" t="inlineStr">
        <is>
          <t>LISP開発用の部品</t>
        </is>
      </c>
      <c r="D6573" s="5" t="inlineStr">
        <is>
          <t>その他</t>
        </is>
      </c>
      <c r="E6573" s="6" t="inlineStr">
        <is>
          <t>その他</t>
        </is>
      </c>
      <c r="F6573" s="5" t="inlineStr">
        <is>
          <t>-</t>
        </is>
      </c>
      <c r="G6573" s="6" t="inlineStr">
        <is>
          <t>Create Directory</t>
        </is>
      </c>
      <c r="H6573" s="6" t="inlineStr">
        <is>
          <t>フォルダ作成関数</t>
        </is>
      </c>
      <c r="I6573" s="4" t="n">
        <v>9</v>
      </c>
      <c r="J6573" s="4" t="n">
        <v>5</v>
      </c>
      <c r="K6573" s="4" t="n">
        <v>3</v>
      </c>
      <c r="L6573" s="4" t="n">
        <v>6</v>
      </c>
      <c r="M6573" s="7">
        <f>SUM(I6573:L6573)</f>
        <v/>
      </c>
      <c r="N6573" s="6" t="inlineStr">
        <is>
          <t>多階層フォルダ作成</t>
        </is>
      </c>
      <c r="O6573" s="5" t="inlineStr">
        <is>
          <t>Lee Mac</t>
        </is>
      </c>
      <c r="P6573" s="5" t="inlineStr">
        <is>
          <t>Lee Mac Programming</t>
        </is>
      </c>
      <c r="Q6573" s="8" t="inlineStr">
        <is>
          <t>開く</t>
        </is>
      </c>
      <c r="R6573" s="5" t="inlineStr">
        <is>
          <t>配布ページからダウンロード</t>
        </is>
      </c>
      <c r="S6573" s="5" t="inlineStr">
        <is>
          <t>ソース</t>
        </is>
      </c>
      <c r="T6573" s="5" t="inlineStr"/>
      <c r="U6573" s="5" t="inlineStr">
        <is>
          <t>W6572</t>
        </is>
      </c>
    </row>
    <row r="6574">
      <c r="A6574" s="4">
        <f>RANK(M6574,$M$2:$M$6943)</f>
        <v/>
      </c>
      <c r="B6574" s="5" t="inlineStr">
        <is>
          <t>その他の地域</t>
        </is>
      </c>
      <c r="C6574" s="5" t="inlineStr">
        <is>
          <t>作図</t>
        </is>
      </c>
      <c r="D6574" s="5" t="inlineStr">
        <is>
          <t>その他</t>
        </is>
      </c>
      <c r="E6574" s="6" t="inlineStr">
        <is>
          <t>その他</t>
        </is>
      </c>
      <c r="F6574" s="5" t="inlineStr">
        <is>
          <t>CROSS2</t>
        </is>
      </c>
      <c r="G6574" s="6" t="inlineStr">
        <is>
          <t>CROSS2.ELF</t>
        </is>
      </c>
      <c r="H6574" s="6" t="inlineStr">
        <is>
          <t>端部面取り/R付き十字形</t>
        </is>
      </c>
      <c r="I6574" s="4" t="n">
        <v>10</v>
      </c>
      <c r="J6574" s="4" t="n">
        <v>6</v>
      </c>
      <c r="K6574" s="4" t="n">
        <v>2</v>
      </c>
      <c r="L6574" s="4" t="n">
        <v>5</v>
      </c>
      <c r="M6574" s="7">
        <f>SUM(I6574:L6574)</f>
        <v/>
      </c>
      <c r="N6574" s="6" t="inlineStr">
        <is>
          <t>十字形</t>
        </is>
      </c>
      <c r="O6574" s="5" t="inlineStr">
        <is>
          <t>인텔리코리아 (CADian)</t>
        </is>
      </c>
      <c r="P6574" s="5" t="inlineStr">
        <is>
          <t>CADian 리습 600</t>
        </is>
      </c>
      <c r="Q6574" s="8" t="inlineStr">
        <is>
          <t>開く</t>
        </is>
      </c>
      <c r="R6574" s="5" t="inlineStr">
        <is>
          <t>フォーラム添付（ログインが必要な場合あり）</t>
        </is>
      </c>
      <c r="S6574" s="5" t="inlineStr">
        <is>
          <t>互換CAD専用（CADian）</t>
        </is>
      </c>
      <c r="T6574" s="5" t="inlineStr"/>
      <c r="U6574" s="5" t="inlineStr">
        <is>
          <t>W6573</t>
        </is>
      </c>
    </row>
    <row r="6575">
      <c r="A6575" s="4">
        <f>RANK(M6575,$M$2:$M$6943)</f>
        <v/>
      </c>
      <c r="B6575" s="5" t="inlineStr">
        <is>
          <t>英語圏</t>
        </is>
      </c>
      <c r="C6575" s="5" t="inlineStr">
        <is>
          <t>作図</t>
        </is>
      </c>
      <c r="D6575" s="5" t="inlineStr">
        <is>
          <t>その他</t>
        </is>
      </c>
      <c r="E6575" s="6" t="inlineStr">
        <is>
          <t>その他</t>
        </is>
      </c>
      <c r="F6575" s="5" t="inlineStr">
        <is>
          <t>DA</t>
        </is>
      </c>
      <c r="G6575" s="6" t="inlineStr">
        <is>
          <t>da.lsp</t>
        </is>
      </c>
      <c r="H6575" s="6" t="inlineStr">
        <is>
          <t>方向矢印を配置</t>
        </is>
      </c>
      <c r="I6575" s="4" t="n">
        <v>6</v>
      </c>
      <c r="J6575" s="4" t="n">
        <v>3</v>
      </c>
      <c r="K6575" s="4" t="n">
        <v>4</v>
      </c>
      <c r="L6575" s="4" t="n">
        <v>10</v>
      </c>
      <c r="M6575" s="7">
        <f>SUM(I6575:L6575)</f>
        <v/>
      </c>
      <c r="N6575" s="6" t="inlineStr">
        <is>
          <t>矢印ブロックで代替</t>
        </is>
      </c>
      <c r="O6575" s="5" t="inlineStr">
        <is>
          <t>Henry C. Francis (ParaCADD)</t>
        </is>
      </c>
      <c r="P6575" s="5" t="inlineStr">
        <is>
          <t>ParaCADD</t>
        </is>
      </c>
      <c r="Q6575" s="8" t="inlineStr">
        <is>
          <t>開く</t>
        </is>
      </c>
      <c r="R6575" s="5" t="inlineStr">
        <is>
          <t>配布ページからダウンロード</t>
        </is>
      </c>
      <c r="S6575" s="5" t="inlineStr">
        <is>
          <t>ソース</t>
        </is>
      </c>
      <c r="T6575" s="5" t="inlineStr"/>
      <c r="U6575" s="5" t="inlineStr">
        <is>
          <t>W6574</t>
        </is>
      </c>
    </row>
    <row r="6576">
      <c r="A6576" s="4">
        <f>RANK(M6576,$M$2:$M$6943)</f>
        <v/>
      </c>
      <c r="B6576" s="5" t="inlineStr">
        <is>
          <t>英語圏</t>
        </is>
      </c>
      <c r="C6576" s="5" t="inlineStr">
        <is>
          <t>文字・テキスト</t>
        </is>
      </c>
      <c r="D6576" s="5" t="inlineStr">
        <is>
          <t>T12,T14</t>
        </is>
      </c>
      <c r="E6576" s="6" t="inlineStr">
        <is>
          <t>文字の一括検索・置換、属性の抽出・一括編集・Excelとの往復</t>
        </is>
      </c>
      <c r="F6576" s="5" t="inlineStr">
        <is>
          <t>DDATTE, DDEDIT, DED</t>
        </is>
      </c>
      <c r="G6576" s="6" t="inlineStr">
        <is>
          <t>ded.lsp</t>
        </is>
      </c>
      <c r="H6576" s="6" t="inlineStr">
        <is>
          <t>選択に応じ文字・属性編集を起動</t>
        </is>
      </c>
      <c r="I6576" s="4" t="n">
        <v>4</v>
      </c>
      <c r="J6576" s="4" t="n">
        <v>3</v>
      </c>
      <c r="K6576" s="4" t="n">
        <v>4</v>
      </c>
      <c r="L6576" s="4" t="n">
        <v>12</v>
      </c>
      <c r="M6576" s="7">
        <f>SUM(I6576:L6576)</f>
        <v/>
      </c>
      <c r="N6576" s="6" t="inlineStr">
        <is>
          <t>標準TEXTEDITで代替</t>
        </is>
      </c>
      <c r="O6576" s="5" t="inlineStr">
        <is>
          <t>Henry C. Francis (ParaCADD)</t>
        </is>
      </c>
      <c r="P6576" s="5" t="inlineStr">
        <is>
          <t>ParaCADD</t>
        </is>
      </c>
      <c r="Q6576" s="8" t="inlineStr">
        <is>
          <t>開く</t>
        </is>
      </c>
      <c r="R6576" s="5" t="inlineStr">
        <is>
          <t>配布ページからダウンロード</t>
        </is>
      </c>
      <c r="S6576" s="5" t="inlineStr">
        <is>
          <t>ソース</t>
        </is>
      </c>
      <c r="T6576" s="5" t="inlineStr"/>
      <c r="U6576" s="5" t="inlineStr">
        <is>
          <t>W6575</t>
        </is>
      </c>
    </row>
    <row r="6577">
      <c r="A6577" s="4">
        <f>RANK(M6577,$M$2:$M$6943)</f>
        <v/>
      </c>
      <c r="B6577" s="5" t="inlineStr">
        <is>
          <t>英語圏</t>
        </is>
      </c>
      <c r="C6577" s="5" t="inlineStr">
        <is>
          <t>LISP開発用の部品</t>
        </is>
      </c>
      <c r="D6577" s="5" t="inlineStr">
        <is>
          <t>その他</t>
        </is>
      </c>
      <c r="E6577" s="6" t="inlineStr">
        <is>
          <t>その他</t>
        </is>
      </c>
      <c r="F6577" s="5" t="inlineStr">
        <is>
          <t>DOH</t>
        </is>
      </c>
      <c r="G6577" s="6" t="inlineStr">
        <is>
          <t>Delete Object by Handle</t>
        </is>
      </c>
      <c r="H6577" s="6" t="inlineStr">
        <is>
          <t>ハンドル指定で図形削除</t>
        </is>
      </c>
      <c r="I6577" s="4" t="n">
        <v>8</v>
      </c>
      <c r="J6577" s="4" t="n">
        <v>6</v>
      </c>
      <c r="K6577" s="4" t="n">
        <v>3</v>
      </c>
      <c r="L6577" s="4" t="n">
        <v>6</v>
      </c>
      <c r="M6577" s="7">
        <f>SUM(I6577:L6577)</f>
        <v/>
      </c>
      <c r="N6577" s="6" t="inlineStr">
        <is>
          <t>ハンドル指定削除</t>
        </is>
      </c>
      <c r="O6577" s="5" t="inlineStr"/>
      <c r="P6577" s="5" t="inlineStr">
        <is>
          <t>Cadalyst CAD Tips</t>
        </is>
      </c>
      <c r="Q6577" s="8" t="inlineStr">
        <is>
          <t>開く</t>
        </is>
      </c>
      <c r="R6577" s="5" t="inlineStr">
        <is>
          <t>サイト閉鎖・リンク切れ</t>
        </is>
      </c>
      <c r="S6577" s="5" t="inlineStr">
        <is>
          <t>不明</t>
        </is>
      </c>
      <c r="T6577" s="5" t="inlineStr"/>
      <c r="U6577" s="5" t="inlineStr">
        <is>
          <t>W6576</t>
        </is>
      </c>
    </row>
    <row r="6578">
      <c r="A6578" s="4">
        <f>RANK(M6578,$M$2:$M$6943)</f>
        <v/>
      </c>
      <c r="B6578" s="5" t="inlineStr">
        <is>
          <t>英語圏</t>
        </is>
      </c>
      <c r="C6578" s="5" t="inlineStr">
        <is>
          <t>座標・測量・土木</t>
        </is>
      </c>
      <c r="D6578" s="5" t="inlineStr">
        <is>
          <t>T27</t>
        </is>
      </c>
      <c r="E6578" s="6" t="inlineStr">
        <is>
          <t>測量・土木：座標・レベル・縦断</t>
        </is>
      </c>
      <c r="F6578" s="5" t="inlineStr">
        <is>
          <t>-</t>
        </is>
      </c>
      <c r="G6578" s="6" t="inlineStr">
        <is>
          <t>Detect Civil 3D Surfaces</t>
        </is>
      </c>
      <c r="H6578" s="6" t="inlineStr">
        <is>
          <t>Civil 3Dサーフェスを検出</t>
        </is>
      </c>
      <c r="I6578" s="4" t="n">
        <v>8</v>
      </c>
      <c r="J6578" s="4" t="n">
        <v>8</v>
      </c>
      <c r="K6578" s="4" t="n">
        <v>4</v>
      </c>
      <c r="L6578" s="4" t="n">
        <v>3</v>
      </c>
      <c r="M6578" s="7">
        <f>SUM(I6578:L6578)</f>
        <v/>
      </c>
      <c r="N6578" s="6" t="inlineStr">
        <is>
          <t>C3Dサーフェス検出</t>
        </is>
      </c>
      <c r="O6578" s="5" t="inlineStr"/>
      <c r="P6578" s="5" t="inlineStr">
        <is>
          <t>Cadalyst CAD Tips</t>
        </is>
      </c>
      <c r="Q6578" s="8" t="inlineStr">
        <is>
          <t>開く</t>
        </is>
      </c>
      <c r="R6578" s="5" t="inlineStr">
        <is>
          <t>サイト閉鎖・リンク切れ</t>
        </is>
      </c>
      <c r="S6578" s="5" t="inlineStr">
        <is>
          <t>不明</t>
        </is>
      </c>
      <c r="T6578" s="5" t="inlineStr"/>
      <c r="U6578" s="5" t="inlineStr">
        <is>
          <t>W6577</t>
        </is>
      </c>
    </row>
    <row r="6579">
      <c r="A6579" s="4">
        <f>RANK(M6579,$M$2:$M$6943)</f>
        <v/>
      </c>
      <c r="B6579" s="5" t="inlineStr">
        <is>
          <t>その他の地域</t>
        </is>
      </c>
      <c r="C6579" s="5" t="inlineStr">
        <is>
          <t>構造・鉄骨・機械</t>
        </is>
      </c>
      <c r="D6579" s="5" t="inlineStr">
        <is>
          <t>その他</t>
        </is>
      </c>
      <c r="E6579" s="6" t="inlineStr">
        <is>
          <t>その他</t>
        </is>
      </c>
      <c r="F6579" s="5" t="inlineStr">
        <is>
          <t>DIAL</t>
        </is>
      </c>
      <c r="G6579" s="6" t="inlineStr">
        <is>
          <t>DIAL.ELF</t>
        </is>
      </c>
      <c r="H6579" s="6" t="inlineStr">
        <is>
          <t>ダイヤルを作図</t>
        </is>
      </c>
      <c r="I6579" s="4" t="n">
        <v>12</v>
      </c>
      <c r="J6579" s="4" t="n">
        <v>6</v>
      </c>
      <c r="K6579" s="4" t="n">
        <v>2</v>
      </c>
      <c r="L6579" s="4" t="n">
        <v>3</v>
      </c>
      <c r="M6579" s="7">
        <f>SUM(I6579:L6579)</f>
        <v/>
      </c>
      <c r="N6579" s="6" t="inlineStr">
        <is>
          <t>ダイヤル</t>
        </is>
      </c>
      <c r="O6579" s="5" t="inlineStr">
        <is>
          <t>인텔리코리아 (CADian)</t>
        </is>
      </c>
      <c r="P6579" s="5" t="inlineStr">
        <is>
          <t>CADian 리습 600</t>
        </is>
      </c>
      <c r="Q6579" s="8" t="inlineStr">
        <is>
          <t>開く</t>
        </is>
      </c>
      <c r="R6579" s="5" t="inlineStr">
        <is>
          <t>フォーラム添付（ログインが必要な場合あり）</t>
        </is>
      </c>
      <c r="S6579" s="5" t="inlineStr">
        <is>
          <t>互換CAD専用（CADian）</t>
        </is>
      </c>
      <c r="T6579" s="5" t="inlineStr"/>
      <c r="U6579" s="5" t="inlineStr">
        <is>
          <t>W6578</t>
        </is>
      </c>
    </row>
    <row r="6580">
      <c r="A6580" s="4">
        <f>RANK(M6580,$M$2:$M$6943)</f>
        <v/>
      </c>
      <c r="B6580" s="5" t="inlineStr">
        <is>
          <t>英語圏</t>
        </is>
      </c>
      <c r="C6580" s="5" t="inlineStr">
        <is>
          <t>座標・測量・土木</t>
        </is>
      </c>
      <c r="D6580" s="5" t="inlineStr">
        <is>
          <t>T27</t>
        </is>
      </c>
      <c r="E6580" s="6" t="inlineStr">
        <is>
          <t>測量・土木：座標・レベル・縦断</t>
        </is>
      </c>
      <c r="F6580" s="5" t="inlineStr">
        <is>
          <t>DOGL</t>
        </is>
      </c>
      <c r="G6580" s="6" t="inlineStr">
        <is>
          <t>dogl.lsp</t>
        </is>
      </c>
      <c r="H6580" s="6" t="inlineStr">
        <is>
          <t>縦断図の引出線を折曲げ</t>
        </is>
      </c>
      <c r="I6580" s="4" t="n">
        <v>7</v>
      </c>
      <c r="J6580" s="4" t="n">
        <v>6</v>
      </c>
      <c r="K6580" s="4" t="n">
        <v>6</v>
      </c>
      <c r="L6580" s="4" t="n">
        <v>4</v>
      </c>
      <c r="M6580" s="7">
        <f>SUM(I6580:L6580)</f>
        <v/>
      </c>
      <c r="N6580" s="6" t="inlineStr">
        <is>
          <t>引出線の折曲げ</t>
        </is>
      </c>
      <c r="O6580" s="5" t="inlineStr">
        <is>
          <t>Henry C. Francis (ParaCADD)</t>
        </is>
      </c>
      <c r="P6580" s="5" t="inlineStr">
        <is>
          <t>ParaCADD</t>
        </is>
      </c>
      <c r="Q6580" s="8" t="inlineStr">
        <is>
          <t>開く</t>
        </is>
      </c>
      <c r="R6580" s="5" t="inlineStr">
        <is>
          <t>配布ページからダウンロード</t>
        </is>
      </c>
      <c r="S6580" s="5" t="inlineStr">
        <is>
          <t>ソース</t>
        </is>
      </c>
      <c r="T6580" s="5" t="inlineStr"/>
      <c r="U6580" s="5" t="inlineStr">
        <is>
          <t>W6579</t>
        </is>
      </c>
    </row>
    <row r="6581">
      <c r="A6581" s="4">
        <f>RANK(M6581,$M$2:$M$6943)</f>
        <v/>
      </c>
      <c r="B6581" s="5" t="inlineStr">
        <is>
          <t>英語圏</t>
        </is>
      </c>
      <c r="C6581" s="5" t="inlineStr">
        <is>
          <t>作図</t>
        </is>
      </c>
      <c r="D6581" s="5" t="inlineStr">
        <is>
          <t>その他</t>
        </is>
      </c>
      <c r="E6581" s="6" t="inlineStr">
        <is>
          <t>その他</t>
        </is>
      </c>
      <c r="F6581" s="5" t="inlineStr">
        <is>
          <t>Star</t>
        </is>
      </c>
      <c r="G6581" s="6" t="inlineStr">
        <is>
          <t>Draw Stars with Any Number of Points</t>
        </is>
      </c>
      <c r="H6581" s="6" t="inlineStr">
        <is>
          <t>任意頂点数の星形作図</t>
        </is>
      </c>
      <c r="I6581" s="4" t="n">
        <v>5</v>
      </c>
      <c r="J6581" s="4" t="n">
        <v>6</v>
      </c>
      <c r="K6581" s="4" t="n">
        <v>4</v>
      </c>
      <c r="L6581" s="4" t="n">
        <v>8</v>
      </c>
      <c r="M6581" s="7">
        <f>SUM(I6581:L6581)</f>
        <v/>
      </c>
      <c r="N6581" s="6" t="inlineStr">
        <is>
          <t>POLYGON星形で概ね可</t>
        </is>
      </c>
      <c r="O6581" s="5" t="inlineStr"/>
      <c r="P6581" s="5" t="inlineStr">
        <is>
          <t>Cadalyst CAD Tips</t>
        </is>
      </c>
      <c r="Q6581" s="8" t="inlineStr">
        <is>
          <t>開く</t>
        </is>
      </c>
      <c r="R6581" s="5" t="inlineStr">
        <is>
          <t>サイト閉鎖・リンク切れ</t>
        </is>
      </c>
      <c r="S6581" s="5" t="inlineStr">
        <is>
          <t>不明</t>
        </is>
      </c>
      <c r="T6581" s="5" t="inlineStr"/>
      <c r="U6581" s="5" t="inlineStr">
        <is>
          <t>W6580</t>
        </is>
      </c>
    </row>
    <row r="6582">
      <c r="A6582" s="4">
        <f>RANK(M6582,$M$2:$M$6943)</f>
        <v/>
      </c>
      <c r="B6582" s="5" t="inlineStr">
        <is>
          <t>英語圏</t>
        </is>
      </c>
      <c r="C6582" s="5" t="inlineStr">
        <is>
          <t>文字・テキスト</t>
        </is>
      </c>
      <c r="D6582" s="5" t="inlineStr">
        <is>
          <t>T12,T14</t>
        </is>
      </c>
      <c r="E6582" s="6" t="inlineStr">
        <is>
          <t>文字の一括検索・置換、属性の抽出・一括編集・Excelとの往復</t>
        </is>
      </c>
      <c r="F6582" s="5" t="inlineStr">
        <is>
          <t>DDATTE, DDEDIT, ED</t>
        </is>
      </c>
      <c r="G6582" s="6" t="inlineStr">
        <is>
          <t>ed.lsp</t>
        </is>
      </c>
      <c r="H6582" s="6" t="inlineStr">
        <is>
          <t>選択に応じ文字・属性編集を起動</t>
        </is>
      </c>
      <c r="I6582" s="4" t="n">
        <v>4</v>
      </c>
      <c r="J6582" s="4" t="n">
        <v>3</v>
      </c>
      <c r="K6582" s="4" t="n">
        <v>4</v>
      </c>
      <c r="L6582" s="4" t="n">
        <v>12</v>
      </c>
      <c r="M6582" s="7">
        <f>SUM(I6582:L6582)</f>
        <v/>
      </c>
      <c r="N6582" s="6" t="inlineStr">
        <is>
          <t>標準TEXTEDITで代替</t>
        </is>
      </c>
      <c r="O6582" s="5" t="inlineStr">
        <is>
          <t>Henry C. Francis (ParaCADD)</t>
        </is>
      </c>
      <c r="P6582" s="5" t="inlineStr">
        <is>
          <t>ParaCADD</t>
        </is>
      </c>
      <c r="Q6582" s="8" t="inlineStr">
        <is>
          <t>開く</t>
        </is>
      </c>
      <c r="R6582" s="5" t="inlineStr">
        <is>
          <t>配布ページからダウンロード</t>
        </is>
      </c>
      <c r="S6582" s="5" t="inlineStr">
        <is>
          <t>ソース</t>
        </is>
      </c>
      <c r="T6582" s="5" t="inlineStr"/>
      <c r="U6582" s="5" t="inlineStr">
        <is>
          <t>W6581</t>
        </is>
      </c>
    </row>
    <row r="6583">
      <c r="A6583" s="4">
        <f>RANK(M6583,$M$2:$M$6943)</f>
        <v/>
      </c>
      <c r="B6583" s="5" t="inlineStr">
        <is>
          <t>英語圏</t>
        </is>
      </c>
      <c r="C6583" s="5" t="inlineStr">
        <is>
          <t>表示・UCS・ビュー</t>
        </is>
      </c>
      <c r="D6583" s="5" t="inlineStr">
        <is>
          <t>その他</t>
        </is>
      </c>
      <c r="E6583" s="6" t="inlineStr">
        <is>
          <t>その他</t>
        </is>
      </c>
      <c r="F6583" s="5" t="inlineStr">
        <is>
          <t>EDSVW</t>
        </is>
      </c>
      <c r="G6583" s="6" t="inlineStr">
        <is>
          <t>edsvw.lsp</t>
        </is>
      </c>
      <c r="H6583" s="6" t="inlineStr">
        <is>
          <t>保存ビューファイルを編集</t>
        </is>
      </c>
      <c r="I6583" s="4" t="n">
        <v>10</v>
      </c>
      <c r="J6583" s="4" t="n">
        <v>5</v>
      </c>
      <c r="K6583" s="4" t="n">
        <v>3</v>
      </c>
      <c r="L6583" s="4" t="n">
        <v>5</v>
      </c>
      <c r="M6583" s="7">
        <f>SUM(I6583:L6583)</f>
        <v/>
      </c>
      <c r="N6583" s="6" t="inlineStr">
        <is>
          <t>旧式の保存ビュー編集</t>
        </is>
      </c>
      <c r="O6583" s="5" t="inlineStr">
        <is>
          <t>Henry C. Francis (ParaCADD)</t>
        </is>
      </c>
      <c r="P6583" s="5" t="inlineStr">
        <is>
          <t>ParaCADD</t>
        </is>
      </c>
      <c r="Q6583" s="8" t="inlineStr">
        <is>
          <t>開く</t>
        </is>
      </c>
      <c r="R6583" s="5" t="inlineStr">
        <is>
          <t>配布ページからダウンロード</t>
        </is>
      </c>
      <c r="S6583" s="5" t="inlineStr">
        <is>
          <t>ソース</t>
        </is>
      </c>
      <c r="T6583" s="5" t="inlineStr"/>
      <c r="U6583" s="5" t="inlineStr">
        <is>
          <t>W6582</t>
        </is>
      </c>
    </row>
    <row r="6584">
      <c r="A6584" s="4">
        <f>RANK(M6584,$M$2:$M$6943)</f>
        <v/>
      </c>
      <c r="B6584" s="5" t="inlineStr">
        <is>
          <t>英語圏</t>
        </is>
      </c>
      <c r="C6584" s="5" t="inlineStr">
        <is>
          <t>LISP開発用の部品</t>
        </is>
      </c>
      <c r="D6584" s="5" t="inlineStr">
        <is>
          <t>T28,その他</t>
        </is>
      </c>
      <c r="E6584" s="6" t="inlineStr">
        <is>
          <t>作業環境の保存・復元、その他</t>
        </is>
      </c>
      <c r="F6584" s="5" t="inlineStr">
        <is>
          <t>-</t>
        </is>
      </c>
      <c r="G6584" s="6" t="inlineStr">
        <is>
          <t>Environment Variable Functions</t>
        </is>
      </c>
      <c r="H6584" s="6" t="inlineStr">
        <is>
          <t>環境変数操作関数</t>
        </is>
      </c>
      <c r="I6584" s="4" t="n">
        <v>8</v>
      </c>
      <c r="J6584" s="4" t="n">
        <v>6</v>
      </c>
      <c r="K6584" s="4" t="n">
        <v>3</v>
      </c>
      <c r="L6584" s="4" t="n">
        <v>6</v>
      </c>
      <c r="M6584" s="7">
        <f>SUM(I6584:L6584)</f>
        <v/>
      </c>
      <c r="N6584" s="6" t="inlineStr">
        <is>
          <t>getenv等で可</t>
        </is>
      </c>
      <c r="O6584" s="5" t="inlineStr">
        <is>
          <t>Lee Mac</t>
        </is>
      </c>
      <c r="P6584" s="5" t="inlineStr">
        <is>
          <t>Lee Mac Programming</t>
        </is>
      </c>
      <c r="Q6584" s="8" t="inlineStr">
        <is>
          <t>開く</t>
        </is>
      </c>
      <c r="R6584" s="5" t="inlineStr">
        <is>
          <t>配布ページからダウンロード</t>
        </is>
      </c>
      <c r="S6584" s="5" t="inlineStr">
        <is>
          <t>ソース</t>
        </is>
      </c>
      <c r="T6584" s="5" t="inlineStr"/>
      <c r="U6584" s="5" t="inlineStr">
        <is>
          <t>W6583</t>
        </is>
      </c>
    </row>
    <row r="6585">
      <c r="A6585" s="4">
        <f>RANK(M6585,$M$2:$M$6943)</f>
        <v/>
      </c>
      <c r="B6585" s="5" t="inlineStr">
        <is>
          <t>ヨーロッパ</t>
        </is>
      </c>
      <c r="C6585" s="5" t="inlineStr">
        <is>
          <t>作図</t>
        </is>
      </c>
      <c r="D6585" s="5" t="inlineStr">
        <is>
          <t>その他</t>
        </is>
      </c>
      <c r="E6585" s="6" t="inlineStr">
        <is>
          <t>その他</t>
        </is>
      </c>
      <c r="F6585" s="5" t="inlineStr">
        <is>
          <t>estrella / estrella2</t>
        </is>
      </c>
      <c r="G6585" s="6" t="inlineStr">
        <is>
          <t>Estrella</t>
        </is>
      </c>
      <c r="H6585" s="6" t="inlineStr">
        <is>
          <t>n角の星形を向き指定で作図</t>
        </is>
      </c>
      <c r="I6585" s="4" t="n">
        <v>8</v>
      </c>
      <c r="J6585" s="4" t="n">
        <v>7</v>
      </c>
      <c r="K6585" s="4" t="n">
        <v>3</v>
      </c>
      <c r="L6585" s="4" t="n">
        <v>5</v>
      </c>
      <c r="M6585" s="7">
        <f>SUM(I6585:L6585)</f>
        <v/>
      </c>
      <c r="N6585" s="6" t="inlineStr">
        <is>
          <t>星形作図</t>
        </is>
      </c>
      <c r="O6585" s="5" t="inlineStr">
        <is>
          <t>J.A.M.G.P.A.</t>
        </is>
      </c>
      <c r="P6585" s="5" t="inlineStr">
        <is>
          <t>jamgpa.com</t>
        </is>
      </c>
      <c r="Q6585" s="8" t="inlineStr">
        <is>
          <t>開く</t>
        </is>
      </c>
      <c r="R6585" s="5" t="inlineStr">
        <is>
          <t>配布ページからダウンロード</t>
        </is>
      </c>
      <c r="S6585" s="5" t="inlineStr">
        <is>
          <t>暗号化が多い</t>
        </is>
      </c>
      <c r="T6585" s="5" t="inlineStr"/>
      <c r="U6585" s="5" t="inlineStr">
        <is>
          <t>W6584</t>
        </is>
      </c>
    </row>
    <row r="6586">
      <c r="A6586" s="4">
        <f>RANK(M6586,$M$2:$M$6943)</f>
        <v/>
      </c>
      <c r="B6586" s="5" t="inlineStr">
        <is>
          <t>ロシア語圏</t>
        </is>
      </c>
      <c r="C6586" s="5" t="inlineStr">
        <is>
          <t>20</t>
        </is>
      </c>
      <c r="D6586" s="5" t="inlineStr">
        <is>
          <t>その他</t>
        </is>
      </c>
      <c r="E6586" s="6" t="inlineStr">
        <is>
          <t>その他</t>
        </is>
      </c>
      <c r="F6586" s="5" t="inlineStr">
        <is>
          <t>-</t>
        </is>
      </c>
      <c r="G6586" s="6" t="inlineStr">
        <is>
          <t>Gcalc - геометрический калькулятор</t>
        </is>
      </c>
      <c r="H6586" s="6" t="inlineStr">
        <is>
          <t>透過で使える幾何電卓</t>
        </is>
      </c>
      <c r="I6586" s="4" t="n">
        <v>6</v>
      </c>
      <c r="J6586" s="4" t="n">
        <v>7</v>
      </c>
      <c r="K6586" s="4" t="n">
        <v>4</v>
      </c>
      <c r="L6586" s="4" t="n">
        <v>6</v>
      </c>
      <c r="M6586" s="7">
        <f>SUM(I6586:L6586)</f>
        <v/>
      </c>
      <c r="N6586" s="6" t="inlineStr">
        <is>
          <t>標準CALで代替可</t>
        </is>
      </c>
      <c r="O6586" s="5" t="inlineStr">
        <is>
          <t>Владимир Колосов</t>
        </is>
      </c>
      <c r="P6586" s="5" t="inlineStr">
        <is>
          <t>dwg.ru</t>
        </is>
      </c>
      <c r="Q6586" s="8" t="inlineStr">
        <is>
          <t>開く</t>
        </is>
      </c>
      <c r="R6586" s="5" t="inlineStr">
        <is>
          <t>ログイン・会員登録が必要</t>
        </is>
      </c>
      <c r="S6586" s="5" t="inlineStr">
        <is>
          <t>不明</t>
        </is>
      </c>
      <c r="T6586" s="5" t="inlineStr"/>
      <c r="U6586" s="5" t="inlineStr">
        <is>
          <t>W6585</t>
        </is>
      </c>
    </row>
    <row r="6587">
      <c r="A6587" s="4">
        <f>RANK(M6587,$M$2:$M$6943)</f>
        <v/>
      </c>
      <c r="B6587" s="5" t="inlineStr">
        <is>
          <t>英語圏</t>
        </is>
      </c>
      <c r="C6587" s="5" t="inlineStr">
        <is>
          <t>外部参照・図面管理・一括処理</t>
        </is>
      </c>
      <c r="D6587" s="5" t="inlineStr">
        <is>
          <t>T06</t>
        </is>
      </c>
      <c r="E6587" s="6" t="inlineStr">
        <is>
          <t>図枠の属性を自動更新</t>
        </is>
      </c>
      <c r="F6587" s="5" t="inlineStr">
        <is>
          <t>GETDWGPROPS</t>
        </is>
      </c>
      <c r="G6587" s="6" t="inlineStr">
        <is>
          <t>getprop.lsp</t>
        </is>
      </c>
      <c r="H6587" s="6" t="inlineStr">
        <is>
          <t>図面プロパティを取得</t>
        </is>
      </c>
      <c r="I6587" s="4" t="n">
        <v>7</v>
      </c>
      <c r="J6587" s="4" t="n">
        <v>5</v>
      </c>
      <c r="K6587" s="4" t="n">
        <v>4</v>
      </c>
      <c r="L6587" s="4" t="n">
        <v>7</v>
      </c>
      <c r="M6587" s="7">
        <f>SUM(I6587:L6587)</f>
        <v/>
      </c>
      <c r="N6587" s="6" t="inlineStr">
        <is>
          <t>プロパティ取得関数</t>
        </is>
      </c>
      <c r="O6587" s="5" t="inlineStr">
        <is>
          <t>Henry C. Francis (ParaCADD)</t>
        </is>
      </c>
      <c r="P6587" s="5" t="inlineStr">
        <is>
          <t>ParaCADD</t>
        </is>
      </c>
      <c r="Q6587" s="8" t="inlineStr">
        <is>
          <t>開く</t>
        </is>
      </c>
      <c r="R6587" s="5" t="inlineStr">
        <is>
          <t>配布ページからダウンロード</t>
        </is>
      </c>
      <c r="S6587" s="5" t="inlineStr">
        <is>
          <t>ソース</t>
        </is>
      </c>
      <c r="T6587" s="5" t="inlineStr"/>
      <c r="U6587" s="5" t="inlineStr">
        <is>
          <t>W6586</t>
        </is>
      </c>
    </row>
    <row r="6588">
      <c r="A6588" s="4">
        <f>RANK(M6588,$M$2:$M$6943)</f>
        <v/>
      </c>
      <c r="B6588" s="5" t="inlineStr">
        <is>
          <t>その他の地域</t>
        </is>
      </c>
      <c r="C6588" s="5" t="inlineStr">
        <is>
          <t>作図</t>
        </is>
      </c>
      <c r="D6588" s="5" t="inlineStr">
        <is>
          <t>その他</t>
        </is>
      </c>
      <c r="E6588" s="6" t="inlineStr">
        <is>
          <t>その他</t>
        </is>
      </c>
      <c r="F6588" s="5" t="inlineStr">
        <is>
          <t>HAF</t>
        </is>
      </c>
      <c r="G6588" s="6" t="inlineStr">
        <is>
          <t>HAF.ELF</t>
        </is>
      </c>
      <c r="H6588" s="6" t="inlineStr">
        <is>
          <t>半円フレーム（ドーナツ半分）</t>
        </is>
      </c>
      <c r="I6588" s="4" t="n">
        <v>10</v>
      </c>
      <c r="J6588" s="4" t="n">
        <v>6</v>
      </c>
      <c r="K6588" s="4" t="n">
        <v>2</v>
      </c>
      <c r="L6588" s="4" t="n">
        <v>5</v>
      </c>
      <c r="M6588" s="7">
        <f>SUM(I6588:L6588)</f>
        <v/>
      </c>
      <c r="N6588" s="6" t="inlineStr">
        <is>
          <t>半円フレーム</t>
        </is>
      </c>
      <c r="O6588" s="5" t="inlineStr">
        <is>
          <t>인텔리코리아 (CADian)</t>
        </is>
      </c>
      <c r="P6588" s="5" t="inlineStr">
        <is>
          <t>CADian 리습 600</t>
        </is>
      </c>
      <c r="Q6588" s="8" t="inlineStr">
        <is>
          <t>開く</t>
        </is>
      </c>
      <c r="R6588" s="5" t="inlineStr">
        <is>
          <t>フォーラム添付（ログインが必要な場合あり）</t>
        </is>
      </c>
      <c r="S6588" s="5" t="inlineStr">
        <is>
          <t>互換CAD専用（CADian）</t>
        </is>
      </c>
      <c r="T6588" s="5" t="inlineStr"/>
      <c r="U6588" s="5" t="inlineStr">
        <is>
          <t>W6587</t>
        </is>
      </c>
    </row>
    <row r="6589">
      <c r="A6589" s="4">
        <f>RANK(M6589,$M$2:$M$6943)</f>
        <v/>
      </c>
      <c r="B6589" s="5" t="inlineStr">
        <is>
          <t>その他の地域</t>
        </is>
      </c>
      <c r="C6589" s="5" t="inlineStr">
        <is>
          <t>構造・鉄骨・機械</t>
        </is>
      </c>
      <c r="D6589" s="5" t="inlineStr">
        <is>
          <t>その他</t>
        </is>
      </c>
      <c r="E6589" s="6" t="inlineStr">
        <is>
          <t>その他</t>
        </is>
      </c>
      <c r="F6589" s="5" t="inlineStr">
        <is>
          <t>HAMMER</t>
        </is>
      </c>
      <c r="G6589" s="6" t="inlineStr">
        <is>
          <t>HAMMER.ELF</t>
        </is>
      </c>
      <c r="H6589" s="6" t="inlineStr">
        <is>
          <t>矩形内にハンマー形状（任意角度）</t>
        </is>
      </c>
      <c r="I6589" s="4" t="n">
        <v>12</v>
      </c>
      <c r="J6589" s="4" t="n">
        <v>6</v>
      </c>
      <c r="K6589" s="4" t="n">
        <v>2</v>
      </c>
      <c r="L6589" s="4" t="n">
        <v>3</v>
      </c>
      <c r="M6589" s="7">
        <f>SUM(I6589:L6589)</f>
        <v/>
      </c>
      <c r="N6589" s="6" t="inlineStr">
        <is>
          <t>ハンマー形状</t>
        </is>
      </c>
      <c r="O6589" s="5" t="inlineStr">
        <is>
          <t>인텔리코리아 (CADian)</t>
        </is>
      </c>
      <c r="P6589" s="5" t="inlineStr">
        <is>
          <t>CADian 리습 600</t>
        </is>
      </c>
      <c r="Q6589" s="8" t="inlineStr">
        <is>
          <t>開く</t>
        </is>
      </c>
      <c r="R6589" s="5" t="inlineStr">
        <is>
          <t>フォーラム添付（ログインが必要な場合あり）</t>
        </is>
      </c>
      <c r="S6589" s="5" t="inlineStr">
        <is>
          <t>互換CAD専用（CADian）</t>
        </is>
      </c>
      <c r="T6589" s="5" t="inlineStr"/>
      <c r="U6589" s="5" t="inlineStr">
        <is>
          <t>W6588</t>
        </is>
      </c>
    </row>
    <row r="6590">
      <c r="A6590" s="4">
        <f>RANK(M6590,$M$2:$M$6943)</f>
        <v/>
      </c>
      <c r="B6590" s="5" t="inlineStr">
        <is>
          <t>英語圏</t>
        </is>
      </c>
      <c r="C6590" s="5" t="inlineStr">
        <is>
          <t>LISP開発用の部品</t>
        </is>
      </c>
      <c r="D6590" s="5" t="inlineStr">
        <is>
          <t>その他</t>
        </is>
      </c>
      <c r="E6590" s="6" t="inlineStr">
        <is>
          <t>その他</t>
        </is>
      </c>
      <c r="F6590" s="5" t="inlineStr">
        <is>
          <t>-</t>
        </is>
      </c>
      <c r="G6590" s="6" t="inlineStr">
        <is>
          <t>helphtm.lsp</t>
        </is>
      </c>
      <c r="H6590" s="6" t="inlineStr">
        <is>
          <t>HTMLヘルプ表示フロントエンド</t>
        </is>
      </c>
      <c r="I6590" s="4" t="n">
        <v>9</v>
      </c>
      <c r="J6590" s="4" t="n">
        <v>6</v>
      </c>
      <c r="K6590" s="4" t="n">
        <v>3</v>
      </c>
      <c r="L6590" s="4" t="n">
        <v>5</v>
      </c>
      <c r="M6590" s="7">
        <f>SUM(I6590:L6590)</f>
        <v/>
      </c>
      <c r="N6590" s="6" t="inlineStr">
        <is>
          <t>HTMLヘルプ表示</t>
        </is>
      </c>
      <c r="O6590" s="5" t="inlineStr">
        <is>
          <t>Henry C. Francis (ParaCADD)</t>
        </is>
      </c>
      <c r="P6590" s="5" t="inlineStr">
        <is>
          <t>ParaCADD</t>
        </is>
      </c>
      <c r="Q6590" s="8" t="inlineStr">
        <is>
          <t>開く</t>
        </is>
      </c>
      <c r="R6590" s="5" t="inlineStr">
        <is>
          <t>配布ページからダウンロード</t>
        </is>
      </c>
      <c r="S6590" s="5" t="inlineStr">
        <is>
          <t>ソース</t>
        </is>
      </c>
      <c r="T6590" s="5" t="inlineStr"/>
      <c r="U6590" s="5" t="inlineStr">
        <is>
          <t>W6589</t>
        </is>
      </c>
    </row>
    <row r="6591">
      <c r="A6591" s="4">
        <f>RANK(M6591,$M$2:$M$6943)</f>
        <v/>
      </c>
      <c r="B6591" s="5" t="inlineStr">
        <is>
          <t>日本</t>
        </is>
      </c>
      <c r="C6591" s="5" t="inlineStr">
        <is>
          <t>その他</t>
        </is>
      </c>
      <c r="D6591" s="5" t="inlineStr">
        <is>
          <t>その他</t>
        </is>
      </c>
      <c r="E6591" s="6" t="inlineStr">
        <is>
          <t>その他</t>
        </is>
      </c>
      <c r="F6591" s="5" t="inlineStr">
        <is>
          <t>kansan</t>
        </is>
      </c>
      <c r="G6591" s="6" t="inlineStr">
        <is>
          <t>kansan.lsp</t>
        </is>
      </c>
      <c r="H6591" s="6" t="inlineStr">
        <is>
          <t>坪・㎡・インチ等の換算表</t>
        </is>
      </c>
      <c r="I6591" s="4" t="n">
        <v>8</v>
      </c>
      <c r="J6591" s="4" t="n">
        <v>6</v>
      </c>
      <c r="K6591" s="4" t="n">
        <v>3</v>
      </c>
      <c r="L6591" s="4" t="n">
        <v>6</v>
      </c>
      <c r="M6591" s="7">
        <f>SUM(I6591:L6591)</f>
        <v/>
      </c>
      <c r="N6591" s="6" t="inlineStr">
        <is>
          <t>換算表、利便性小</t>
        </is>
      </c>
      <c r="O6591" s="5" t="inlineStr"/>
      <c r="P6591" s="5" t="inlineStr">
        <is>
          <t>asahi-net ~ea5h-ab</t>
        </is>
      </c>
      <c r="Q6591" s="8" t="inlineStr">
        <is>
          <t>開く</t>
        </is>
      </c>
      <c r="R6591" s="5" t="inlineStr">
        <is>
          <t>配布ページからダウンロード</t>
        </is>
      </c>
      <c r="S6591" s="5" t="inlineStr">
        <is>
          <t>ソース</t>
        </is>
      </c>
      <c r="T6591" s="5" t="inlineStr"/>
      <c r="U6591" s="5" t="inlineStr">
        <is>
          <t>W6590</t>
        </is>
      </c>
    </row>
    <row r="6592">
      <c r="A6592" s="4">
        <f>RANK(M6592,$M$2:$M$6943)</f>
        <v/>
      </c>
      <c r="B6592" s="5" t="inlineStr">
        <is>
          <t>その他の地域</t>
        </is>
      </c>
      <c r="C6592" s="5" t="inlineStr">
        <is>
          <t>構造・鉄骨・機械</t>
        </is>
      </c>
      <c r="D6592" s="5" t="inlineStr">
        <is>
          <t>その他</t>
        </is>
      </c>
      <c r="E6592" s="6" t="inlineStr">
        <is>
          <t>その他</t>
        </is>
      </c>
      <c r="F6592" s="5" t="inlineStr">
        <is>
          <t>KEYP</t>
        </is>
      </c>
      <c r="G6592" s="6" t="inlineStr">
        <is>
          <t>KEYP.ELF</t>
        </is>
      </c>
      <c r="H6592" s="6" t="inlineStr">
        <is>
          <t>キーパッドを作図</t>
        </is>
      </c>
      <c r="I6592" s="4" t="n">
        <v>12</v>
      </c>
      <c r="J6592" s="4" t="n">
        <v>6</v>
      </c>
      <c r="K6592" s="4" t="n">
        <v>2</v>
      </c>
      <c r="L6592" s="4" t="n">
        <v>3</v>
      </c>
      <c r="M6592" s="7">
        <f>SUM(I6592:L6592)</f>
        <v/>
      </c>
      <c r="N6592" s="6" t="inlineStr">
        <is>
          <t>キーパッド</t>
        </is>
      </c>
      <c r="O6592" s="5" t="inlineStr">
        <is>
          <t>인텔리코리아 (CADian)</t>
        </is>
      </c>
      <c r="P6592" s="5" t="inlineStr">
        <is>
          <t>CADian 리습 600</t>
        </is>
      </c>
      <c r="Q6592" s="8" t="inlineStr">
        <is>
          <t>開く</t>
        </is>
      </c>
      <c r="R6592" s="5" t="inlineStr">
        <is>
          <t>フォーラム添付（ログインが必要な場合あり）</t>
        </is>
      </c>
      <c r="S6592" s="5" t="inlineStr">
        <is>
          <t>互換CAD専用（CADian）</t>
        </is>
      </c>
      <c r="T6592" s="5" t="inlineStr"/>
      <c r="U6592" s="5" t="inlineStr">
        <is>
          <t>W6591</t>
        </is>
      </c>
    </row>
    <row r="6593">
      <c r="A6593" s="4">
        <f>RANK(M6593,$M$2:$M$6943)</f>
        <v/>
      </c>
      <c r="B6593" s="5" t="inlineStr">
        <is>
          <t>その他の地域</t>
        </is>
      </c>
      <c r="C6593" s="5" t="inlineStr">
        <is>
          <t>建築</t>
        </is>
      </c>
      <c r="D6593" s="5" t="inlineStr">
        <is>
          <t>T24</t>
        </is>
      </c>
      <c r="E6593" s="6" t="inlineStr">
        <is>
          <t>建築：壁・建具・天井割付の作図</t>
        </is>
      </c>
      <c r="F6593" s="5" t="inlineStr">
        <is>
          <t>LADDER</t>
        </is>
      </c>
      <c r="G6593" s="6" t="inlineStr">
        <is>
          <t>LADDER.ELF</t>
        </is>
      </c>
      <c r="H6593" s="6" t="inlineStr">
        <is>
          <t>はしごを作図</t>
        </is>
      </c>
      <c r="I6593" s="4" t="n">
        <v>10</v>
      </c>
      <c r="J6593" s="4" t="n">
        <v>4</v>
      </c>
      <c r="K6593" s="4" t="n">
        <v>4</v>
      </c>
      <c r="L6593" s="4" t="n">
        <v>5</v>
      </c>
      <c r="M6593" s="7">
        <f>SUM(I6593:L6593)</f>
        <v/>
      </c>
      <c r="N6593" s="6" t="inlineStr">
        <is>
          <t>はしご</t>
        </is>
      </c>
      <c r="O6593" s="5" t="inlineStr">
        <is>
          <t>인텔리코리아 (CADian)</t>
        </is>
      </c>
      <c r="P6593" s="5" t="inlineStr">
        <is>
          <t>CADian 리습 600</t>
        </is>
      </c>
      <c r="Q6593" s="8" t="inlineStr">
        <is>
          <t>開く</t>
        </is>
      </c>
      <c r="R6593" s="5" t="inlineStr">
        <is>
          <t>フォーラム添付（ログインが必要な場合あり）</t>
        </is>
      </c>
      <c r="S6593" s="5" t="inlineStr">
        <is>
          <t>互換CAD専用（CADian）</t>
        </is>
      </c>
      <c r="T6593" s="5" t="inlineStr"/>
      <c r="U6593" s="5" t="inlineStr">
        <is>
          <t>W6592</t>
        </is>
      </c>
    </row>
    <row r="6594">
      <c r="A6594" s="4">
        <f>RANK(M6594,$M$2:$M$6943)</f>
        <v/>
      </c>
      <c r="B6594" s="5" t="inlineStr">
        <is>
          <t>英語圏</t>
        </is>
      </c>
      <c r="C6594" s="5" t="inlineStr">
        <is>
          <t>画層</t>
        </is>
      </c>
      <c r="D6594" s="5" t="inlineStr">
        <is>
          <t>T18</t>
        </is>
      </c>
      <c r="E6594" s="6" t="inlineStr">
        <is>
          <t>画層の自動振り分け・標準化</t>
        </is>
      </c>
      <c r="F6594" s="5" t="inlineStr">
        <is>
          <t>-</t>
        </is>
      </c>
      <c r="G6594" s="6" t="inlineStr">
        <is>
          <t>Layer Set (ls.lsp)</t>
        </is>
      </c>
      <c r="H6594" s="6" t="inlineStr">
        <is>
          <t>画層を設定</t>
        </is>
      </c>
      <c r="I6594" s="4" t="n">
        <v>2</v>
      </c>
      <c r="J6594" s="4" t="n">
        <v>2</v>
      </c>
      <c r="K6594" s="4" t="n">
        <v>3</v>
      </c>
      <c r="L6594" s="4" t="n">
        <v>16</v>
      </c>
      <c r="M6594" s="7">
        <f>SUM(I6594:L6594)</f>
        <v/>
      </c>
      <c r="N6594" s="6" t="inlineStr">
        <is>
          <t>標準画層操作で代替可</t>
        </is>
      </c>
      <c r="O6594" s="5" t="inlineStr"/>
      <c r="P6594" s="5" t="inlineStr">
        <is>
          <t>draftsperson.net</t>
        </is>
      </c>
      <c r="Q6594" s="8" t="inlineStr">
        <is>
          <t>開く</t>
        </is>
      </c>
      <c r="R6594" s="5" t="inlineStr">
        <is>
          <t>ファイルを直接ダウンロード</t>
        </is>
      </c>
      <c r="S6594" s="5" t="inlineStr">
        <is>
          <t>ソース</t>
        </is>
      </c>
      <c r="T6594" s="5" t="inlineStr"/>
      <c r="U6594" s="5" t="inlineStr">
        <is>
          <t>W6593</t>
        </is>
      </c>
    </row>
    <row r="6595">
      <c r="A6595" s="4">
        <f>RANK(M6595,$M$2:$M$6943)</f>
        <v/>
      </c>
      <c r="B6595" s="5" t="inlineStr">
        <is>
          <t>英語圏</t>
        </is>
      </c>
      <c r="C6595" s="5" t="inlineStr">
        <is>
          <t>画層</t>
        </is>
      </c>
      <c r="D6595" s="5" t="inlineStr">
        <is>
          <t>T18</t>
        </is>
      </c>
      <c r="E6595" s="6" t="inlineStr">
        <is>
          <t>画層の自動振り分け・標準化</t>
        </is>
      </c>
      <c r="F6595" s="5" t="inlineStr">
        <is>
          <t>LWALK</t>
        </is>
      </c>
      <c r="G6595" s="6" t="inlineStr">
        <is>
          <t>LayerWalkDCL.lsp</t>
        </is>
      </c>
      <c r="H6595" s="6" t="inlineStr">
        <is>
          <t>画層をダイアログで閲覧</t>
        </is>
      </c>
      <c r="I6595" s="4" t="n">
        <v>3</v>
      </c>
      <c r="J6595" s="4" t="n">
        <v>3</v>
      </c>
      <c r="K6595" s="4" t="n">
        <v>3</v>
      </c>
      <c r="L6595" s="4" t="n">
        <v>14</v>
      </c>
      <c r="M6595" s="7">
        <f>SUM(I6595:L6595)</f>
        <v/>
      </c>
      <c r="N6595" s="6" t="inlineStr">
        <is>
          <t>LAYWALKで代替可</t>
        </is>
      </c>
      <c r="O6595" s="5" t="inlineStr">
        <is>
          <t>CADAuthority</t>
        </is>
      </c>
      <c r="P6595" s="5" t="inlineStr">
        <is>
          <t>CAD Authority</t>
        </is>
      </c>
      <c r="Q6595" s="8" t="inlineStr">
        <is>
          <t>開く</t>
        </is>
      </c>
      <c r="R6595" s="5" t="inlineStr">
        <is>
          <t>配布ページからダウンロード</t>
        </is>
      </c>
      <c r="S6595" s="5" t="inlineStr">
        <is>
          <t>不明</t>
        </is>
      </c>
      <c r="T6595" s="5" t="inlineStr"/>
      <c r="U6595" s="5" t="inlineStr">
        <is>
          <t>W6594</t>
        </is>
      </c>
    </row>
    <row r="6596">
      <c r="A6596" s="4">
        <f>RANK(M6596,$M$2:$M$6943)</f>
        <v/>
      </c>
      <c r="B6596" s="5" t="inlineStr">
        <is>
          <t>英語圏</t>
        </is>
      </c>
      <c r="C6596" s="5" t="inlineStr">
        <is>
          <t>画層</t>
        </is>
      </c>
      <c r="D6596" s="5" t="inlineStr">
        <is>
          <t>T18</t>
        </is>
      </c>
      <c r="E6596" s="6" t="inlineStr">
        <is>
          <t>画層の自動振り分け・標準化</t>
        </is>
      </c>
      <c r="F6596" s="5" t="inlineStr">
        <is>
          <t>LM</t>
        </is>
      </c>
      <c r="G6596" s="6" t="inlineStr">
        <is>
          <t>LM</t>
        </is>
      </c>
      <c r="H6596" s="6" t="inlineStr">
        <is>
          <t>画層を作成</t>
        </is>
      </c>
      <c r="I6596" s="4" t="n">
        <v>3</v>
      </c>
      <c r="J6596" s="4" t="n">
        <v>2</v>
      </c>
      <c r="K6596" s="4" t="n">
        <v>3</v>
      </c>
      <c r="L6596" s="4" t="n">
        <v>15</v>
      </c>
      <c r="M6596" s="7">
        <f>SUM(I6596:L6596)</f>
        <v/>
      </c>
      <c r="N6596" s="6" t="inlineStr">
        <is>
          <t>LAYERで可</t>
        </is>
      </c>
      <c r="O6596" s="5" t="inlineStr">
        <is>
          <t>Alan J. Thompson (alanjt)</t>
        </is>
      </c>
      <c r="P6596" s="5" t="inlineStr">
        <is>
          <t>CADTutor</t>
        </is>
      </c>
      <c r="Q6596" s="8" t="inlineStr">
        <is>
          <t>開く</t>
        </is>
      </c>
      <c r="R6596" s="5" t="inlineStr">
        <is>
          <t>ページ内にコード掲載</t>
        </is>
      </c>
      <c r="S6596" s="5" t="inlineStr">
        <is>
          <t>ソース</t>
        </is>
      </c>
      <c r="T6596" s="5" t="inlineStr"/>
      <c r="U6596" s="5" t="inlineStr">
        <is>
          <t>W6595</t>
        </is>
      </c>
    </row>
    <row r="6597">
      <c r="A6597" s="4">
        <f>RANK(M6597,$M$2:$M$6943)</f>
        <v/>
      </c>
      <c r="B6597" s="5" t="inlineStr">
        <is>
          <t>英語圏</t>
        </is>
      </c>
      <c r="C6597" s="5" t="inlineStr">
        <is>
          <t>設定・環境</t>
        </is>
      </c>
      <c r="D6597" s="5" t="inlineStr">
        <is>
          <t>T18,その他</t>
        </is>
      </c>
      <c r="E6597" s="6" t="inlineStr">
        <is>
          <t>画層の自動振り分け・標準化、その他</t>
        </is>
      </c>
      <c r="F6597" s="5" t="inlineStr">
        <is>
          <t>LTSCL</t>
        </is>
      </c>
      <c r="G6597" s="6" t="inlineStr">
        <is>
          <t>ltscl.lsp</t>
        </is>
      </c>
      <c r="H6597" s="6" t="inlineStr">
        <is>
          <t>図形の線種尺度を変更</t>
        </is>
      </c>
      <c r="I6597" s="4" t="n">
        <v>4</v>
      </c>
      <c r="J6597" s="4" t="n">
        <v>3</v>
      </c>
      <c r="K6597" s="4" t="n">
        <v>4</v>
      </c>
      <c r="L6597" s="4" t="n">
        <v>12</v>
      </c>
      <c r="M6597" s="7">
        <f>SUM(I6597:L6597)</f>
        <v/>
      </c>
      <c r="N6597" s="6" t="inlineStr">
        <is>
          <t>Propertiesで代替可</t>
        </is>
      </c>
      <c r="O6597" s="5" t="inlineStr">
        <is>
          <t>Henry C. Francis (ParaCADD)</t>
        </is>
      </c>
      <c r="P6597" s="5" t="inlineStr">
        <is>
          <t>ParaCADD</t>
        </is>
      </c>
      <c r="Q6597" s="8" t="inlineStr">
        <is>
          <t>開く</t>
        </is>
      </c>
      <c r="R6597" s="5" t="inlineStr">
        <is>
          <t>配布ページからダウンロード</t>
        </is>
      </c>
      <c r="S6597" s="5" t="inlineStr">
        <is>
          <t>ソース</t>
        </is>
      </c>
      <c r="T6597" s="5" t="inlineStr"/>
      <c r="U6597" s="5" t="inlineStr">
        <is>
          <t>W6596</t>
        </is>
      </c>
    </row>
    <row r="6598">
      <c r="A6598" s="4">
        <f>RANK(M6598,$M$2:$M$6943)</f>
        <v/>
      </c>
      <c r="B6598" s="5" t="inlineStr">
        <is>
          <t>英語圏</t>
        </is>
      </c>
      <c r="C6598" s="5" t="inlineStr">
        <is>
          <t>画層</t>
        </is>
      </c>
      <c r="D6598" s="5" t="inlineStr">
        <is>
          <t>T18</t>
        </is>
      </c>
      <c r="E6598" s="6" t="inlineStr">
        <is>
          <t>画層の自動振り分け・標準化</t>
        </is>
      </c>
      <c r="F6598" s="5" t="inlineStr">
        <is>
          <t>OFF</t>
        </is>
      </c>
      <c r="G6598" s="6" t="inlineStr">
        <is>
          <t>Macro: All Layers Off</t>
        </is>
      </c>
      <c r="H6598" s="6" t="inlineStr">
        <is>
          <t>現在画層以外を非表示</t>
        </is>
      </c>
      <c r="I6598" s="4" t="n">
        <v>3</v>
      </c>
      <c r="J6598" s="4" t="n">
        <v>2</v>
      </c>
      <c r="K6598" s="4" t="n">
        <v>3</v>
      </c>
      <c r="L6598" s="4" t="n">
        <v>15</v>
      </c>
      <c r="M6598" s="7">
        <f>SUM(I6598:L6598)</f>
        <v/>
      </c>
      <c r="N6598" s="6" t="inlineStr">
        <is>
          <t>LAYISO等で代替</t>
        </is>
      </c>
      <c r="O6598" s="5" t="inlineStr">
        <is>
          <t>ESurveying Softech</t>
        </is>
      </c>
      <c r="P6598" s="5" t="inlineStr">
        <is>
          <t>eSurveying</t>
        </is>
      </c>
      <c r="Q6598" s="8" t="inlineStr">
        <is>
          <t>開く</t>
        </is>
      </c>
      <c r="R6598" s="5" t="inlineStr">
        <is>
          <t>配布ページからダウンロード</t>
        </is>
      </c>
      <c r="S6598" s="5" t="inlineStr">
        <is>
          <t>暗号化（.fas）が中心</t>
        </is>
      </c>
      <c r="T6598" s="5" t="inlineStr"/>
      <c r="U6598" s="5" t="inlineStr">
        <is>
          <t>W6597</t>
        </is>
      </c>
    </row>
    <row r="6599">
      <c r="A6599" s="4">
        <f>RANK(M6599,$M$2:$M$6943)</f>
        <v/>
      </c>
      <c r="B6599" s="5" t="inlineStr">
        <is>
          <t>英語圏</t>
        </is>
      </c>
      <c r="C6599" s="5" t="inlineStr">
        <is>
          <t>画層</t>
        </is>
      </c>
      <c r="D6599" s="5" t="inlineStr">
        <is>
          <t>T18</t>
        </is>
      </c>
      <c r="E6599" s="6" t="inlineStr">
        <is>
          <t>画層の自動振り分け・標準化</t>
        </is>
      </c>
      <c r="F6599" s="5" t="inlineStr">
        <is>
          <t>LC</t>
        </is>
      </c>
      <c r="G6599" s="6" t="inlineStr">
        <is>
          <t>Macro: Change to Current Layer</t>
        </is>
      </c>
      <c r="H6599" s="6" t="inlineStr">
        <is>
          <t>図形を現在画層へ移動</t>
        </is>
      </c>
      <c r="I6599" s="4" t="n">
        <v>3</v>
      </c>
      <c r="J6599" s="4" t="n">
        <v>2</v>
      </c>
      <c r="K6599" s="4" t="n">
        <v>3</v>
      </c>
      <c r="L6599" s="4" t="n">
        <v>15</v>
      </c>
      <c r="M6599" s="7">
        <f>SUM(I6599:L6599)</f>
        <v/>
      </c>
      <c r="N6599" s="6" t="inlineStr">
        <is>
          <t>LAYCURで代替</t>
        </is>
      </c>
      <c r="O6599" s="5" t="inlineStr">
        <is>
          <t>ESurveying Softech</t>
        </is>
      </c>
      <c r="P6599" s="5" t="inlineStr">
        <is>
          <t>eSurveying</t>
        </is>
      </c>
      <c r="Q6599" s="8" t="inlineStr">
        <is>
          <t>開く</t>
        </is>
      </c>
      <c r="R6599" s="5" t="inlineStr">
        <is>
          <t>配布ページからダウンロード</t>
        </is>
      </c>
      <c r="S6599" s="5" t="inlineStr">
        <is>
          <t>暗号化（.fas）が中心</t>
        </is>
      </c>
      <c r="T6599" s="5" t="inlineStr"/>
      <c r="U6599" s="5" t="inlineStr">
        <is>
          <t>W6598</t>
        </is>
      </c>
    </row>
    <row r="6600">
      <c r="A6600" s="4">
        <f>RANK(M6600,$M$2:$M$6943)</f>
        <v/>
      </c>
      <c r="B6600" s="5" t="inlineStr">
        <is>
          <t>英語圏</t>
        </is>
      </c>
      <c r="C6600" s="5" t="inlineStr">
        <is>
          <t>画層</t>
        </is>
      </c>
      <c r="D6600" s="5" t="inlineStr">
        <is>
          <t>T18</t>
        </is>
      </c>
      <c r="E6600" s="6" t="inlineStr">
        <is>
          <t>画層の自動振り分け・標準化</t>
        </is>
      </c>
      <c r="F6600" s="5" t="inlineStr">
        <is>
          <t>SLO</t>
        </is>
      </c>
      <c r="G6600" s="6" t="inlineStr">
        <is>
          <t>Macro: Selected Layers On Only</t>
        </is>
      </c>
      <c r="H6600" s="6" t="inlineStr">
        <is>
          <t>選択画層のみ表示</t>
        </is>
      </c>
      <c r="I6600" s="4" t="n">
        <v>4</v>
      </c>
      <c r="J6600" s="4" t="n">
        <v>2</v>
      </c>
      <c r="K6600" s="4" t="n">
        <v>4</v>
      </c>
      <c r="L6600" s="4" t="n">
        <v>13</v>
      </c>
      <c r="M6600" s="7">
        <f>SUM(I6600:L6600)</f>
        <v/>
      </c>
      <c r="N6600" s="6" t="inlineStr">
        <is>
          <t>LAYISOで代替</t>
        </is>
      </c>
      <c r="O6600" s="5" t="inlineStr">
        <is>
          <t>ESurveying Softech</t>
        </is>
      </c>
      <c r="P6600" s="5" t="inlineStr">
        <is>
          <t>eSurveying</t>
        </is>
      </c>
      <c r="Q6600" s="8" t="inlineStr">
        <is>
          <t>開く</t>
        </is>
      </c>
      <c r="R6600" s="5" t="inlineStr">
        <is>
          <t>配布ページからダウンロード</t>
        </is>
      </c>
      <c r="S6600" s="5" t="inlineStr">
        <is>
          <t>暗号化（.fas）が中心</t>
        </is>
      </c>
      <c r="T6600" s="5" t="inlineStr"/>
      <c r="U6600" s="5" t="inlineStr">
        <is>
          <t>W6599</t>
        </is>
      </c>
    </row>
    <row r="6601">
      <c r="A6601" s="4">
        <f>RANK(M6601,$M$2:$M$6943)</f>
        <v/>
      </c>
      <c r="B6601" s="5" t="inlineStr">
        <is>
          <t>英語圏</t>
        </is>
      </c>
      <c r="C6601" s="5" t="inlineStr">
        <is>
          <t>表示・UCS・ビュー</t>
        </is>
      </c>
      <c r="D6601" s="5" t="inlineStr">
        <is>
          <t>その他</t>
        </is>
      </c>
      <c r="E6601" s="6" t="inlineStr">
        <is>
          <t>その他</t>
        </is>
      </c>
      <c r="F6601" s="5" t="inlineStr">
        <is>
          <t>Z8</t>
        </is>
      </c>
      <c r="G6601" s="6" t="inlineStr">
        <is>
          <t>Macro: Zoom 80%</t>
        </is>
      </c>
      <c r="H6601" s="6" t="inlineStr">
        <is>
          <t>表示を80%に縮小</t>
        </is>
      </c>
      <c r="I6601" s="4" t="n">
        <v>3</v>
      </c>
      <c r="J6601" s="4" t="n">
        <v>2</v>
      </c>
      <c r="K6601" s="4" t="n">
        <v>3</v>
      </c>
      <c r="L6601" s="4" t="n">
        <v>15</v>
      </c>
      <c r="M6601" s="7">
        <f>SUM(I6601:L6601)</f>
        <v/>
      </c>
      <c r="N6601" s="6" t="inlineStr">
        <is>
          <t>ズーム尺度で代替可</t>
        </is>
      </c>
      <c r="O6601" s="5" t="inlineStr">
        <is>
          <t>ESurveying Softech</t>
        </is>
      </c>
      <c r="P6601" s="5" t="inlineStr">
        <is>
          <t>eSurveying</t>
        </is>
      </c>
      <c r="Q6601" s="8" t="inlineStr">
        <is>
          <t>開く</t>
        </is>
      </c>
      <c r="R6601" s="5" t="inlineStr">
        <is>
          <t>配布ページからダウンロード</t>
        </is>
      </c>
      <c r="S6601" s="5" t="inlineStr">
        <is>
          <t>暗号化（.fas）が中心</t>
        </is>
      </c>
      <c r="T6601" s="5" t="inlineStr"/>
      <c r="U6601" s="5" t="inlineStr">
        <is>
          <t>W6600</t>
        </is>
      </c>
    </row>
    <row r="6602">
      <c r="A6602" s="4">
        <f>RANK(M6602,$M$2:$M$6943)</f>
        <v/>
      </c>
      <c r="B6602" s="5" t="inlineStr">
        <is>
          <t>英語圏</t>
        </is>
      </c>
      <c r="C6602" s="5" t="inlineStr">
        <is>
          <t>座標・測量・土木</t>
        </is>
      </c>
      <c r="D6602" s="5" t="inlineStr">
        <is>
          <t>T27</t>
        </is>
      </c>
      <c r="E6602" s="6" t="inlineStr">
        <is>
          <t>測量・土木：座標・レベル・縦断</t>
        </is>
      </c>
      <c r="F6602" s="5" t="inlineStr">
        <is>
          <t>MASFEN</t>
        </is>
      </c>
      <c r="G6602" s="6" t="inlineStr">
        <is>
          <t>masfen.lsp</t>
        </is>
      </c>
      <c r="H6602" s="6" t="inlineStr">
        <is>
          <t>石積みフェンス記号を作図</t>
        </is>
      </c>
      <c r="I6602" s="4" t="n">
        <v>7</v>
      </c>
      <c r="J6602" s="4" t="n">
        <v>5</v>
      </c>
      <c r="K6602" s="4" t="n">
        <v>7</v>
      </c>
      <c r="L6602" s="4" t="n">
        <v>4</v>
      </c>
      <c r="M6602" s="7">
        <f>SUM(I6602:L6602)</f>
        <v/>
      </c>
      <c r="N6602" s="6" t="inlineStr">
        <is>
          <t>フェンス記号作図</t>
        </is>
      </c>
      <c r="O6602" s="5" t="inlineStr">
        <is>
          <t>Henry C. Francis (ParaCADD)</t>
        </is>
      </c>
      <c r="P6602" s="5" t="inlineStr">
        <is>
          <t>ParaCADD</t>
        </is>
      </c>
      <c r="Q6602" s="8" t="inlineStr">
        <is>
          <t>開く</t>
        </is>
      </c>
      <c r="R6602" s="5" t="inlineStr">
        <is>
          <t>配布ページからダウンロード</t>
        </is>
      </c>
      <c r="S6602" s="5" t="inlineStr">
        <is>
          <t>ソース</t>
        </is>
      </c>
      <c r="T6602" s="5" t="inlineStr"/>
      <c r="U6602" s="5" t="inlineStr">
        <is>
          <t>W6601</t>
        </is>
      </c>
    </row>
    <row r="6603">
      <c r="A6603" s="4">
        <f>RANK(M6603,$M$2:$M$6943)</f>
        <v/>
      </c>
      <c r="B6603" s="5" t="inlineStr">
        <is>
          <t>英語圏</t>
        </is>
      </c>
      <c r="C6603" s="5" t="inlineStr">
        <is>
          <t>LISP開発用の部品</t>
        </is>
      </c>
      <c r="D6603" s="5" t="inlineStr">
        <is>
          <t>その他</t>
        </is>
      </c>
      <c r="E6603" s="6" t="inlineStr">
        <is>
          <t>その他</t>
        </is>
      </c>
      <c r="F6603" s="5" t="inlineStr">
        <is>
          <t>-</t>
        </is>
      </c>
      <c r="G6603" s="6" t="inlineStr">
        <is>
          <t>Mathematical Functions</t>
        </is>
      </c>
      <c r="H6603" s="6" t="inlineStr">
        <is>
          <t>数学関数集</t>
        </is>
      </c>
      <c r="I6603" s="4" t="n">
        <v>8</v>
      </c>
      <c r="J6603" s="4" t="n">
        <v>6</v>
      </c>
      <c r="K6603" s="4" t="n">
        <v>3</v>
      </c>
      <c r="L6603" s="4" t="n">
        <v>6</v>
      </c>
      <c r="M6603" s="7">
        <f>SUM(I6603:L6603)</f>
        <v/>
      </c>
      <c r="N6603" s="6" t="inlineStr">
        <is>
          <t>数学関数集</t>
        </is>
      </c>
      <c r="O6603" s="5" t="inlineStr">
        <is>
          <t>Lee Mac</t>
        </is>
      </c>
      <c r="P6603" s="5" t="inlineStr">
        <is>
          <t>Lee Mac Programming</t>
        </is>
      </c>
      <c r="Q6603" s="8" t="inlineStr">
        <is>
          <t>開く</t>
        </is>
      </c>
      <c r="R6603" s="5" t="inlineStr">
        <is>
          <t>配布ページからダウンロード</t>
        </is>
      </c>
      <c r="S6603" s="5" t="inlineStr">
        <is>
          <t>ソース</t>
        </is>
      </c>
      <c r="T6603" s="5" t="inlineStr"/>
      <c r="U6603" s="5" t="inlineStr">
        <is>
          <t>W6602</t>
        </is>
      </c>
    </row>
    <row r="6604">
      <c r="A6604" s="4">
        <f>RANK(M6604,$M$2:$M$6943)</f>
        <v/>
      </c>
      <c r="B6604" s="5" t="inlineStr">
        <is>
          <t>英語圏</t>
        </is>
      </c>
      <c r="C6604" s="5" t="inlineStr">
        <is>
          <t>表示・UCS・ビュー</t>
        </is>
      </c>
      <c r="D6604" s="5" t="inlineStr">
        <is>
          <t>その他</t>
        </is>
      </c>
      <c r="E6604" s="6" t="inlineStr">
        <is>
          <t>その他</t>
        </is>
      </c>
      <c r="F6604" s="5" t="inlineStr">
        <is>
          <t>OZ</t>
        </is>
      </c>
      <c r="G6604" s="6" t="inlineStr">
        <is>
          <t>OZ</t>
        </is>
      </c>
      <c r="H6604" s="6" t="inlineStr">
        <is>
          <t>選択図形にズーム</t>
        </is>
      </c>
      <c r="I6604" s="4" t="n">
        <v>3</v>
      </c>
      <c r="J6604" s="4" t="n">
        <v>2</v>
      </c>
      <c r="K6604" s="4" t="n">
        <v>4</v>
      </c>
      <c r="L6604" s="4" t="n">
        <v>14</v>
      </c>
      <c r="M6604" s="7">
        <f>SUM(I6604:L6604)</f>
        <v/>
      </c>
      <c r="N6604" s="6" t="inlineStr">
        <is>
          <t>ZOOM Oで代替可</t>
        </is>
      </c>
      <c r="O6604" s="5" t="inlineStr">
        <is>
          <t>Alan J. Thompson (alanjt)</t>
        </is>
      </c>
      <c r="P6604" s="5" t="inlineStr">
        <is>
          <t>CADTutor</t>
        </is>
      </c>
      <c r="Q6604" s="8" t="inlineStr">
        <is>
          <t>開く</t>
        </is>
      </c>
      <c r="R6604" s="5" t="inlineStr">
        <is>
          <t>ページ内にコード掲載</t>
        </is>
      </c>
      <c r="S6604" s="5" t="inlineStr">
        <is>
          <t>ソース</t>
        </is>
      </c>
      <c r="T6604" s="5" t="inlineStr"/>
      <c r="U6604" s="5" t="inlineStr">
        <is>
          <t>W6603</t>
        </is>
      </c>
    </row>
    <row r="6605">
      <c r="A6605" s="4">
        <f>RANK(M6605,$M$2:$M$6943)</f>
        <v/>
      </c>
      <c r="B6605" s="5" t="inlineStr">
        <is>
          <t>中国語圏</t>
        </is>
      </c>
      <c r="C6605" s="5" t="inlineStr">
        <is>
          <t>LISP開発用の部品</t>
        </is>
      </c>
      <c r="D6605" s="5" t="inlineStr">
        <is>
          <t>その他</t>
        </is>
      </c>
      <c r="E6605" s="6" t="inlineStr">
        <is>
          <t>その他</t>
        </is>
      </c>
      <c r="F6605" s="5" t="inlineStr">
        <is>
          <t>-</t>
        </is>
      </c>
      <c r="G6605" s="6" t="inlineStr">
        <is>
          <t>p: 谓词</t>
        </is>
      </c>
      <c r="H6605" s="6" t="inlineStr">
        <is>
          <t>図元・点対表・曲線かどうか等の判定関数</t>
        </is>
      </c>
      <c r="I6605" s="4" t="n">
        <v>5</v>
      </c>
      <c r="J6605" s="4" t="n">
        <v>3</v>
      </c>
      <c r="K6605" s="4" t="n">
        <v>3</v>
      </c>
      <c r="L6605" s="4" t="n">
        <v>12</v>
      </c>
      <c r="M6605" s="7">
        <f>SUM(I6605:L6605)</f>
        <v/>
      </c>
      <c r="N6605" s="6" t="inlineStr">
        <is>
          <t>判定関数集</t>
        </is>
      </c>
      <c r="O6605" s="5" t="inlineStr">
        <is>
          <t>VitalGG</t>
        </is>
      </c>
      <c r="P6605" s="5" t="inlineStr">
        <is>
          <t>GitHub: atlisp-org/atlisp-lib</t>
        </is>
      </c>
      <c r="Q6605" s="8" t="inlineStr">
        <is>
          <t>開く</t>
        </is>
      </c>
      <c r="R6605" s="5" t="inlineStr">
        <is>
          <t>GitHub（一括取得可）</t>
        </is>
      </c>
      <c r="S6605" s="5" t="inlineStr">
        <is>
          <t>ソース</t>
        </is>
      </c>
      <c r="T6605" s="5" t="inlineStr"/>
      <c r="U6605" s="5" t="inlineStr">
        <is>
          <t>W6604</t>
        </is>
      </c>
    </row>
    <row r="6606">
      <c r="A6606" s="4">
        <f>RANK(M6606,$M$2:$M$6943)</f>
        <v/>
      </c>
      <c r="B6606" s="5" t="inlineStr">
        <is>
          <t>英語圏</t>
        </is>
      </c>
      <c r="C6606" s="5" t="inlineStr">
        <is>
          <t>設備</t>
        </is>
      </c>
      <c r="D6606" s="5" t="inlineStr">
        <is>
          <t>T25</t>
        </is>
      </c>
      <c r="E6606" s="6" t="inlineStr">
        <is>
          <t>設備：単線→複線化、ダクト・配管の継手</t>
        </is>
      </c>
      <c r="F6606" s="5" t="inlineStr">
        <is>
          <t>PBRK</t>
        </is>
      </c>
      <c r="G6606" s="6" t="inlineStr">
        <is>
          <t>pbrk.lsp</t>
        </is>
      </c>
      <c r="H6606" s="6" t="inlineStr">
        <is>
          <t>配管破断記号を配置</t>
        </is>
      </c>
      <c r="I6606" s="4" t="n">
        <v>5</v>
      </c>
      <c r="J6606" s="4" t="n">
        <v>4</v>
      </c>
      <c r="K6606" s="4" t="n">
        <v>6</v>
      </c>
      <c r="L6606" s="4" t="n">
        <v>8</v>
      </c>
      <c r="M6606" s="7">
        <f>SUM(I6606:L6606)</f>
        <v/>
      </c>
      <c r="N6606" s="6" t="inlineStr">
        <is>
          <t>破断記号配置</t>
        </is>
      </c>
      <c r="O6606" s="5" t="inlineStr">
        <is>
          <t>Henry C. Francis (ParaCADD)</t>
        </is>
      </c>
      <c r="P6606" s="5" t="inlineStr">
        <is>
          <t>ParaCADD</t>
        </is>
      </c>
      <c r="Q6606" s="8" t="inlineStr">
        <is>
          <t>開く</t>
        </is>
      </c>
      <c r="R6606" s="5" t="inlineStr">
        <is>
          <t>配布ページからダウンロード</t>
        </is>
      </c>
      <c r="S6606" s="5" t="inlineStr">
        <is>
          <t>ソース</t>
        </is>
      </c>
      <c r="T6606" s="5" t="inlineStr"/>
      <c r="U6606" s="5" t="inlineStr">
        <is>
          <t>W6605</t>
        </is>
      </c>
    </row>
    <row r="6607">
      <c r="A6607" s="4">
        <f>RANK(M6607,$M$2:$M$6943)</f>
        <v/>
      </c>
      <c r="B6607" s="5" t="inlineStr">
        <is>
          <t>英語圏</t>
        </is>
      </c>
      <c r="C6607" s="5" t="inlineStr">
        <is>
          <t>その他</t>
        </is>
      </c>
      <c r="D6607" s="5" t="inlineStr">
        <is>
          <t>その他</t>
        </is>
      </c>
      <c r="E6607" s="6" t="inlineStr">
        <is>
          <t>その他</t>
        </is>
      </c>
      <c r="F6607" s="5" t="inlineStr">
        <is>
          <t>PLAYCD</t>
        </is>
      </c>
      <c r="G6607" s="6" t="inlineStr">
        <is>
          <t>playcd.lsp</t>
        </is>
      </c>
      <c r="H6607" s="6" t="inlineStr">
        <is>
          <t>作図中にCDを再生</t>
        </is>
      </c>
      <c r="I6607" s="4" t="n">
        <v>12</v>
      </c>
      <c r="J6607" s="4" t="n">
        <v>10</v>
      </c>
      <c r="K6607" s="4" t="n">
        <v>0</v>
      </c>
      <c r="L6607" s="4" t="n">
        <v>1</v>
      </c>
      <c r="M6607" s="7">
        <f>SUM(I6607:L6607)</f>
        <v/>
      </c>
      <c r="N6607" s="6" t="inlineStr">
        <is>
          <t>CD再生は旧式・趣味</t>
        </is>
      </c>
      <c r="O6607" s="5" t="inlineStr">
        <is>
          <t>Henry C. Francis (ParaCADD)</t>
        </is>
      </c>
      <c r="P6607" s="5" t="inlineStr">
        <is>
          <t>ParaCADD</t>
        </is>
      </c>
      <c r="Q6607" s="8" t="inlineStr">
        <is>
          <t>開く</t>
        </is>
      </c>
      <c r="R6607" s="5" t="inlineStr">
        <is>
          <t>配布ページからダウンロード</t>
        </is>
      </c>
      <c r="S6607" s="5" t="inlineStr">
        <is>
          <t>ソース</t>
        </is>
      </c>
      <c r="T6607" s="5" t="inlineStr"/>
      <c r="U6607" s="5" t="inlineStr">
        <is>
          <t>W6606</t>
        </is>
      </c>
    </row>
    <row r="6608">
      <c r="A6608" s="4">
        <f>RANK(M6608,$M$2:$M$6943)</f>
        <v/>
      </c>
      <c r="B6608" s="5" t="inlineStr">
        <is>
          <t>英語圏</t>
        </is>
      </c>
      <c r="C6608" s="5" t="inlineStr">
        <is>
          <t>線・ポリライン編集</t>
        </is>
      </c>
      <c r="D6608" s="5" t="inlineStr">
        <is>
          <t>その他</t>
        </is>
      </c>
      <c r="E6608" s="6" t="inlineStr">
        <is>
          <t>その他</t>
        </is>
      </c>
      <c r="F6608" s="5" t="inlineStr">
        <is>
          <t>PLREV</t>
        </is>
      </c>
      <c r="G6608" s="6" t="inlineStr">
        <is>
          <t>plrev.lsp</t>
        </is>
      </c>
      <c r="H6608" s="6" t="inlineStr">
        <is>
          <t>ポリラインの頂点順を反転</t>
        </is>
      </c>
      <c r="I6608" s="4" t="n">
        <v>5</v>
      </c>
      <c r="J6608" s="4" t="n">
        <v>3</v>
      </c>
      <c r="K6608" s="4" t="n">
        <v>4</v>
      </c>
      <c r="L6608" s="4" t="n">
        <v>11</v>
      </c>
      <c r="M6608" s="7">
        <f>SUM(I6608:L6608)</f>
        <v/>
      </c>
      <c r="N6608" s="6" t="inlineStr">
        <is>
          <t>REVERSEで代替</t>
        </is>
      </c>
      <c r="O6608" s="5" t="inlineStr">
        <is>
          <t>Henry C. Francis (ParaCADD)</t>
        </is>
      </c>
      <c r="P6608" s="5" t="inlineStr">
        <is>
          <t>ParaCADD</t>
        </is>
      </c>
      <c r="Q6608" s="8" t="inlineStr">
        <is>
          <t>開く</t>
        </is>
      </c>
      <c r="R6608" s="5" t="inlineStr">
        <is>
          <t>配布ページからダウンロード</t>
        </is>
      </c>
      <c r="S6608" s="5" t="inlineStr">
        <is>
          <t>ソース</t>
        </is>
      </c>
      <c r="T6608" s="5" t="inlineStr"/>
      <c r="U6608" s="5" t="inlineStr">
        <is>
          <t>W6607</t>
        </is>
      </c>
    </row>
    <row r="6609">
      <c r="A6609" s="4">
        <f>RANK(M6609,$M$2:$M$6943)</f>
        <v/>
      </c>
      <c r="B6609" s="5" t="inlineStr">
        <is>
          <t>英語圏</t>
        </is>
      </c>
      <c r="C6609" s="5" t="inlineStr">
        <is>
          <t>LISP開発用の部品</t>
        </is>
      </c>
      <c r="D6609" s="5" t="inlineStr">
        <is>
          <t>T01,その他</t>
        </is>
      </c>
      <c r="E6609" s="6" t="inlineStr">
        <is>
          <t>操作に反応して自動処理（リアクター）、その他</t>
        </is>
      </c>
      <c r="F6609" s="5" t="inlineStr">
        <is>
          <t>-</t>
        </is>
      </c>
      <c r="G6609" s="6" t="inlineStr">
        <is>
          <t>reactstate.lsp</t>
        </is>
      </c>
      <c r="H6609" s="6" t="inlineStr">
        <is>
          <t>リアクタ状態をテスト</t>
        </is>
      </c>
      <c r="I6609" s="4" t="n">
        <v>9</v>
      </c>
      <c r="J6609" s="4" t="n">
        <v>8</v>
      </c>
      <c r="K6609" s="4" t="n">
        <v>2</v>
      </c>
      <c r="L6609" s="4" t="n">
        <v>4</v>
      </c>
      <c r="M6609" s="7">
        <f>SUM(I6609:L6609)</f>
        <v/>
      </c>
      <c r="N6609" s="6" t="inlineStr">
        <is>
          <t>リアクタ状態テスト</t>
        </is>
      </c>
      <c r="O6609" s="5" t="inlineStr">
        <is>
          <t>Eric Schneider</t>
        </is>
      </c>
      <c r="P6609" s="5" t="inlineStr">
        <is>
          <t>ParaCADD</t>
        </is>
      </c>
      <c r="Q6609" s="8" t="inlineStr">
        <is>
          <t>開く</t>
        </is>
      </c>
      <c r="R6609" s="5" t="inlineStr">
        <is>
          <t>配布ページからダウンロード</t>
        </is>
      </c>
      <c r="S6609" s="5" t="inlineStr">
        <is>
          <t>ソース</t>
        </is>
      </c>
      <c r="T6609" s="5" t="inlineStr"/>
      <c r="U6609" s="5" t="inlineStr">
        <is>
          <t>W6608</t>
        </is>
      </c>
    </row>
    <row r="6610">
      <c r="A6610" s="4">
        <f>RANK(M6610,$M$2:$M$6943)</f>
        <v/>
      </c>
      <c r="B6610" s="5" t="inlineStr">
        <is>
          <t>ヨーロッパ</t>
        </is>
      </c>
      <c r="C6610" s="5" t="inlineStr">
        <is>
          <t>3D</t>
        </is>
      </c>
      <c r="D6610" s="5" t="inlineStr">
        <is>
          <t>その他</t>
        </is>
      </c>
      <c r="E6610" s="6" t="inlineStr">
        <is>
          <t>その他</t>
        </is>
      </c>
      <c r="F6610" s="5" t="inlineStr">
        <is>
          <t>-</t>
        </is>
      </c>
      <c r="G6610" s="6" t="inlineStr">
        <is>
          <t>Rectangle Solid</t>
        </is>
      </c>
      <c r="H6610" s="6" t="inlineStr">
        <is>
          <t>矩形からソリッド直方体を作成</t>
        </is>
      </c>
      <c r="I6610" s="4" t="n">
        <v>7</v>
      </c>
      <c r="J6610" s="4" t="n">
        <v>5</v>
      </c>
      <c r="K6610" s="4" t="n">
        <v>4</v>
      </c>
      <c r="L6610" s="4" t="n">
        <v>7</v>
      </c>
      <c r="M6610" s="7">
        <f>SUM(I6610:L6610)</f>
        <v/>
      </c>
      <c r="N6610" s="6" t="inlineStr">
        <is>
          <t>BOXで代替</t>
        </is>
      </c>
      <c r="O6610" s="5" t="inlineStr">
        <is>
          <t>çizim okulu</t>
        </is>
      </c>
      <c r="P6610" s="5" t="inlineStr">
        <is>
          <t>Çizim Okulu</t>
        </is>
      </c>
      <c r="Q6610" s="8" t="inlineStr">
        <is>
          <t>開く</t>
        </is>
      </c>
      <c r="R6610" s="5" t="inlineStr">
        <is>
          <t>ページ内にコード掲載</t>
        </is>
      </c>
      <c r="S6610" s="5" t="inlineStr">
        <is>
          <t>ソース</t>
        </is>
      </c>
      <c r="T6610" s="5" t="inlineStr"/>
      <c r="U6610" s="5" t="inlineStr">
        <is>
          <t>W6609</t>
        </is>
      </c>
    </row>
    <row r="6611">
      <c r="A6611" s="4">
        <f>RANK(M6611,$M$2:$M$6943)</f>
        <v/>
      </c>
      <c r="B6611" s="5" t="inlineStr">
        <is>
          <t>英語圏</t>
        </is>
      </c>
      <c r="C6611" s="5" t="inlineStr">
        <is>
          <t>印刷・レイアウト・図枠</t>
        </is>
      </c>
      <c r="D6611" s="5" t="inlineStr">
        <is>
          <t>T05,T06</t>
        </is>
      </c>
      <c r="E6611" s="6" t="inlineStr">
        <is>
          <t>図枠からレイアウト・ビューポートを自動作成、図枠の属性を自動更新</t>
        </is>
      </c>
      <c r="F6611" s="5" t="inlineStr">
        <is>
          <t>-</t>
        </is>
      </c>
      <c r="G6611" s="6" t="inlineStr">
        <is>
          <t>rnlayout.lsp</t>
        </is>
      </c>
      <c r="H6611" s="6" t="inlineStr">
        <is>
          <t>レイアウト名を変更</t>
        </is>
      </c>
      <c r="I6611" s="4" t="n">
        <v>3</v>
      </c>
      <c r="J6611" s="4" t="n">
        <v>2</v>
      </c>
      <c r="K6611" s="4" t="n">
        <v>4</v>
      </c>
      <c r="L6611" s="4" t="n">
        <v>14</v>
      </c>
      <c r="M6611" s="7">
        <f>SUM(I6611:L6611)</f>
        <v/>
      </c>
      <c r="N6611" s="6" t="inlineStr">
        <is>
          <t>標準で改名可</t>
        </is>
      </c>
      <c r="O6611" s="5" t="inlineStr">
        <is>
          <t>R. Robert Bell</t>
        </is>
      </c>
      <c r="P6611" s="5" t="inlineStr">
        <is>
          <t>ParaCADD</t>
        </is>
      </c>
      <c r="Q6611" s="8" t="inlineStr">
        <is>
          <t>開く</t>
        </is>
      </c>
      <c r="R6611" s="5" t="inlineStr">
        <is>
          <t>配布ページからダウンロード</t>
        </is>
      </c>
      <c r="S6611" s="5" t="inlineStr">
        <is>
          <t>ソース</t>
        </is>
      </c>
      <c r="T6611" s="5" t="inlineStr"/>
      <c r="U6611" s="5" t="inlineStr">
        <is>
          <t>W6610</t>
        </is>
      </c>
    </row>
    <row r="6612">
      <c r="A6612" s="4">
        <f>RANK(M6612,$M$2:$M$6943)</f>
        <v/>
      </c>
      <c r="B6612" s="5" t="inlineStr">
        <is>
          <t>英語圏</t>
        </is>
      </c>
      <c r="C6612" s="5" t="inlineStr">
        <is>
          <t>線・ポリライン編集</t>
        </is>
      </c>
      <c r="D6612" s="5" t="inlineStr">
        <is>
          <t>その他</t>
        </is>
      </c>
      <c r="E6612" s="6" t="inlineStr">
        <is>
          <t>その他</t>
        </is>
      </c>
      <c r="F6612" s="5" t="inlineStr">
        <is>
          <t>SCALEREL</t>
        </is>
      </c>
      <c r="G6612" s="6" t="inlineStr">
        <is>
          <t>ScaleRelative.lsp</t>
        </is>
      </c>
      <c r="H6612" s="6" t="inlineStr">
        <is>
          <t>基準長さで尺度変更</t>
        </is>
      </c>
      <c r="I6612" s="4" t="n">
        <v>2</v>
      </c>
      <c r="J6612" s="4" t="n">
        <v>3</v>
      </c>
      <c r="K6612" s="4" t="n">
        <v>4</v>
      </c>
      <c r="L6612" s="4" t="n">
        <v>14</v>
      </c>
      <c r="M6612" s="7">
        <f>SUM(I6612:L6612)</f>
        <v/>
      </c>
      <c r="N6612" s="6" t="inlineStr">
        <is>
          <t>SCALE参照で代替</t>
        </is>
      </c>
      <c r="O6612" s="5" t="inlineStr">
        <is>
          <t>CADAuthority</t>
        </is>
      </c>
      <c r="P6612" s="5" t="inlineStr">
        <is>
          <t>CAD Authority</t>
        </is>
      </c>
      <c r="Q6612" s="8" t="inlineStr">
        <is>
          <t>開く</t>
        </is>
      </c>
      <c r="R6612" s="5" t="inlineStr">
        <is>
          <t>配布ページからダウンロード</t>
        </is>
      </c>
      <c r="S6612" s="5" t="inlineStr">
        <is>
          <t>不明</t>
        </is>
      </c>
      <c r="T6612" s="5" t="inlineStr"/>
      <c r="U6612" s="5" t="inlineStr">
        <is>
          <t>W6611</t>
        </is>
      </c>
    </row>
    <row r="6613">
      <c r="A6613" s="4">
        <f>RANK(M6613,$M$2:$M$6943)</f>
        <v/>
      </c>
      <c r="B6613" s="5" t="inlineStr">
        <is>
          <t>英語圏</t>
        </is>
      </c>
      <c r="C6613" s="5" t="inlineStr">
        <is>
          <t>座標・測量・土木</t>
        </is>
      </c>
      <c r="D6613" s="5" t="inlineStr">
        <is>
          <t>T27</t>
        </is>
      </c>
      <c r="E6613" s="6" t="inlineStr">
        <is>
          <t>測量・土木：座標・レベル・縦断</t>
        </is>
      </c>
      <c r="F6613" s="5" t="inlineStr">
        <is>
          <t>SILTFEN</t>
        </is>
      </c>
      <c r="G6613" s="6" t="inlineStr">
        <is>
          <t>siltfen.lsp</t>
        </is>
      </c>
      <c r="H6613" s="6" t="inlineStr">
        <is>
          <t>シルトフェンス記号を作図</t>
        </is>
      </c>
      <c r="I6613" s="4" t="n">
        <v>7</v>
      </c>
      <c r="J6613" s="4" t="n">
        <v>5</v>
      </c>
      <c r="K6613" s="4" t="n">
        <v>7</v>
      </c>
      <c r="L6613" s="4" t="n">
        <v>4</v>
      </c>
      <c r="M6613" s="7">
        <f>SUM(I6613:L6613)</f>
        <v/>
      </c>
      <c r="N6613" s="6" t="inlineStr">
        <is>
          <t>フェンス記号作図</t>
        </is>
      </c>
      <c r="O6613" s="5" t="inlineStr">
        <is>
          <t>Henry C. Francis (ParaCADD)</t>
        </is>
      </c>
      <c r="P6613" s="5" t="inlineStr">
        <is>
          <t>ParaCADD</t>
        </is>
      </c>
      <c r="Q6613" s="8" t="inlineStr">
        <is>
          <t>開く</t>
        </is>
      </c>
      <c r="R6613" s="5" t="inlineStr">
        <is>
          <t>配布ページからダウンロード</t>
        </is>
      </c>
      <c r="S6613" s="5" t="inlineStr">
        <is>
          <t>ソース</t>
        </is>
      </c>
      <c r="T6613" s="5" t="inlineStr"/>
      <c r="U6613" s="5" t="inlineStr">
        <is>
          <t>W6612</t>
        </is>
      </c>
    </row>
    <row r="6614">
      <c r="A6614" s="4">
        <f>RANK(M6614,$M$2:$M$6943)</f>
        <v/>
      </c>
      <c r="B6614" s="5" t="inlineStr">
        <is>
          <t>英語圏</t>
        </is>
      </c>
      <c r="C6614" s="5" t="inlineStr">
        <is>
          <t>文字・テキスト</t>
        </is>
      </c>
      <c r="D6614" s="5" t="inlineStr">
        <is>
          <t>T12</t>
        </is>
      </c>
      <c r="E6614" s="6" t="inlineStr">
        <is>
          <t>文字の一括検索・置換</t>
        </is>
      </c>
      <c r="F6614" s="5" t="inlineStr">
        <is>
          <t>TT</t>
        </is>
      </c>
      <c r="G6614" s="6" t="inlineStr">
        <is>
          <t>styinf.lsp</t>
        </is>
      </c>
      <c r="H6614" s="6" t="inlineStr">
        <is>
          <t>現在の文字スタイル情報を表示</t>
        </is>
      </c>
      <c r="I6614" s="4" t="n">
        <v>5</v>
      </c>
      <c r="J6614" s="4" t="n">
        <v>3</v>
      </c>
      <c r="K6614" s="4" t="n">
        <v>3</v>
      </c>
      <c r="L6614" s="4" t="n">
        <v>12</v>
      </c>
      <c r="M6614" s="7">
        <f>SUM(I6614:L6614)</f>
        <v/>
      </c>
      <c r="N6614" s="6" t="inlineStr">
        <is>
          <t>STYLEで確認可</t>
        </is>
      </c>
      <c r="O6614" s="5" t="inlineStr">
        <is>
          <t>Henry C. Francis (ParaCADD)</t>
        </is>
      </c>
      <c r="P6614" s="5" t="inlineStr">
        <is>
          <t>ParaCADD</t>
        </is>
      </c>
      <c r="Q6614" s="8" t="inlineStr">
        <is>
          <t>開く</t>
        </is>
      </c>
      <c r="R6614" s="5" t="inlineStr">
        <is>
          <t>配布ページからダウンロード</t>
        </is>
      </c>
      <c r="S6614" s="5" t="inlineStr">
        <is>
          <t>ソース</t>
        </is>
      </c>
      <c r="T6614" s="5" t="inlineStr"/>
      <c r="U6614" s="5" t="inlineStr">
        <is>
          <t>W6613</t>
        </is>
      </c>
    </row>
    <row r="6615">
      <c r="A6615" s="4">
        <f>RANK(M6615,$M$2:$M$6943)</f>
        <v/>
      </c>
      <c r="B6615" s="5" t="inlineStr">
        <is>
          <t>英語圏</t>
        </is>
      </c>
      <c r="C6615" s="5" t="inlineStr">
        <is>
          <t>作図</t>
        </is>
      </c>
      <c r="D6615" s="5" t="inlineStr">
        <is>
          <t>その他</t>
        </is>
      </c>
      <c r="E6615" s="6" t="inlineStr">
        <is>
          <t>その他</t>
        </is>
      </c>
      <c r="F6615" s="5" t="inlineStr">
        <is>
          <t>TANDRAW</t>
        </is>
      </c>
      <c r="G6615" s="6" t="inlineStr">
        <is>
          <t>TangentDraw.lsp</t>
        </is>
      </c>
      <c r="H6615" s="6" t="inlineStr">
        <is>
          <t>2円に接する接線を作図</t>
        </is>
      </c>
      <c r="I6615" s="4" t="n">
        <v>3</v>
      </c>
      <c r="J6615" s="4" t="n">
        <v>4</v>
      </c>
      <c r="K6615" s="4" t="n">
        <v>5</v>
      </c>
      <c r="L6615" s="4" t="n">
        <v>11</v>
      </c>
      <c r="M6615" s="7">
        <f>SUM(I6615:L6615)</f>
        <v/>
      </c>
      <c r="N6615" s="6" t="inlineStr">
        <is>
          <t>接線スナップで代替</t>
        </is>
      </c>
      <c r="O6615" s="5" t="inlineStr">
        <is>
          <t>CADAuthority</t>
        </is>
      </c>
      <c r="P6615" s="5" t="inlineStr">
        <is>
          <t>CAD Authority</t>
        </is>
      </c>
      <c r="Q6615" s="8" t="inlineStr">
        <is>
          <t>開く</t>
        </is>
      </c>
      <c r="R6615" s="5" t="inlineStr">
        <is>
          <t>配布ページからダウンロード</t>
        </is>
      </c>
      <c r="S6615" s="5" t="inlineStr">
        <is>
          <t>不明</t>
        </is>
      </c>
      <c r="T6615" s="5" t="inlineStr"/>
      <c r="U6615" s="5" t="inlineStr">
        <is>
          <t>W6614</t>
        </is>
      </c>
    </row>
    <row r="6616">
      <c r="A6616" s="4">
        <f>RANK(M6616,$M$2:$M$6943)</f>
        <v/>
      </c>
      <c r="B6616" s="5" t="inlineStr">
        <is>
          <t>英語圏</t>
        </is>
      </c>
      <c r="C6616" s="5" t="inlineStr">
        <is>
          <t>線・ポリライン編集</t>
        </is>
      </c>
      <c r="D6616" s="5" t="inlineStr">
        <is>
          <t>その他</t>
        </is>
      </c>
      <c r="E6616" s="6" t="inlineStr">
        <is>
          <t>その他</t>
        </is>
      </c>
      <c r="F6616" s="5" t="inlineStr">
        <is>
          <t>-</t>
        </is>
      </c>
      <c r="G6616" s="6" t="inlineStr">
        <is>
          <t>Toggle Pline Type</t>
        </is>
      </c>
      <c r="H6616" s="6" t="inlineStr">
        <is>
          <t>ポリライン線種生成モード切替</t>
        </is>
      </c>
      <c r="I6616" s="4" t="n">
        <v>4</v>
      </c>
      <c r="J6616" s="4" t="n">
        <v>3</v>
      </c>
      <c r="K6616" s="4" t="n">
        <v>4</v>
      </c>
      <c r="L6616" s="4" t="n">
        <v>12</v>
      </c>
      <c r="M6616" s="7">
        <f>SUM(I6616:L6616)</f>
        <v/>
      </c>
      <c r="N6616" s="6" t="inlineStr">
        <is>
          <t>PLINEGENで可</t>
        </is>
      </c>
      <c r="O6616" s="5" t="inlineStr"/>
      <c r="P6616" s="5" t="inlineStr">
        <is>
          <t>Cadalyst CAD Tips</t>
        </is>
      </c>
      <c r="Q6616" s="8" t="inlineStr">
        <is>
          <t>開く</t>
        </is>
      </c>
      <c r="R6616" s="5" t="inlineStr">
        <is>
          <t>サイト閉鎖・リンク切れ</t>
        </is>
      </c>
      <c r="S6616" s="5" t="inlineStr">
        <is>
          <t>不明</t>
        </is>
      </c>
      <c r="T6616" s="5" t="inlineStr"/>
      <c r="U6616" s="5" t="inlineStr">
        <is>
          <t>W6615</t>
        </is>
      </c>
    </row>
    <row r="6617">
      <c r="A6617" s="4">
        <f>RANK(M6617,$M$2:$M$6943)</f>
        <v/>
      </c>
      <c r="B6617" s="5" t="inlineStr">
        <is>
          <t>その他の地域</t>
        </is>
      </c>
      <c r="C6617" s="5" t="inlineStr">
        <is>
          <t>線・ポリライン編集</t>
        </is>
      </c>
      <c r="D6617" s="5" t="inlineStr">
        <is>
          <t>その他</t>
        </is>
      </c>
      <c r="E6617" s="6" t="inlineStr">
        <is>
          <t>その他</t>
        </is>
      </c>
      <c r="F6617" s="5" t="inlineStr">
        <is>
          <t>TR5</t>
        </is>
      </c>
      <c r="G6617" s="6" t="inlineStr">
        <is>
          <t>TR5.ELF</t>
        </is>
      </c>
      <c r="H6617" s="6" t="inlineStr">
        <is>
          <t>トリム不可線は削除する改良TRIM</t>
        </is>
      </c>
      <c r="I6617" s="4" t="n">
        <v>3</v>
      </c>
      <c r="J6617" s="4" t="n">
        <v>4</v>
      </c>
      <c r="K6617" s="4" t="n">
        <v>6</v>
      </c>
      <c r="L6617" s="4" t="n">
        <v>10</v>
      </c>
      <c r="M6617" s="7">
        <f>SUM(I6617:L6617)</f>
        <v/>
      </c>
      <c r="N6617" s="6" t="inlineStr">
        <is>
          <t>標準TRIMで同等</t>
        </is>
      </c>
      <c r="O6617" s="5" t="inlineStr">
        <is>
          <t>인텔리코리아 (CADian)</t>
        </is>
      </c>
      <c r="P6617" s="5" t="inlineStr">
        <is>
          <t>CADian 리습 600</t>
        </is>
      </c>
      <c r="Q6617" s="8" t="inlineStr">
        <is>
          <t>開く</t>
        </is>
      </c>
      <c r="R6617" s="5" t="inlineStr">
        <is>
          <t>フォーラム添付（ログインが必要な場合あり）</t>
        </is>
      </c>
      <c r="S6617" s="5" t="inlineStr">
        <is>
          <t>互換CAD専用（CADian）</t>
        </is>
      </c>
      <c r="T6617" s="5" t="inlineStr"/>
      <c r="U6617" s="5" t="inlineStr">
        <is>
          <t>W6616</t>
        </is>
      </c>
    </row>
    <row r="6618">
      <c r="A6618" s="4">
        <f>RANK(M6618,$M$2:$M$6943)</f>
        <v/>
      </c>
      <c r="B6618" s="5" t="inlineStr">
        <is>
          <t>その他の地域</t>
        </is>
      </c>
      <c r="C6618" s="5" t="inlineStr">
        <is>
          <t>構造・鉄骨・機械</t>
        </is>
      </c>
      <c r="D6618" s="5" t="inlineStr">
        <is>
          <t>その他</t>
        </is>
      </c>
      <c r="E6618" s="6" t="inlineStr">
        <is>
          <t>その他</t>
        </is>
      </c>
      <c r="F6618" s="5" t="inlineStr">
        <is>
          <t>TRiPART</t>
        </is>
      </c>
      <c r="G6618" s="6" t="inlineStr">
        <is>
          <t>TRiPART.ELF</t>
        </is>
      </c>
      <c r="H6618" s="6" t="inlineStr">
        <is>
          <t>三角R部品を作図</t>
        </is>
      </c>
      <c r="I6618" s="4" t="n">
        <v>12</v>
      </c>
      <c r="J6618" s="4" t="n">
        <v>6</v>
      </c>
      <c r="K6618" s="4" t="n">
        <v>2</v>
      </c>
      <c r="L6618" s="4" t="n">
        <v>3</v>
      </c>
      <c r="M6618" s="7">
        <f>SUM(I6618:L6618)</f>
        <v/>
      </c>
      <c r="N6618" s="6" t="inlineStr">
        <is>
          <t>三角部品</t>
        </is>
      </c>
      <c r="O6618" s="5" t="inlineStr">
        <is>
          <t>인텔리코리아 (CADian)</t>
        </is>
      </c>
      <c r="P6618" s="5" t="inlineStr">
        <is>
          <t>CADian 리습 600</t>
        </is>
      </c>
      <c r="Q6618" s="8" t="inlineStr">
        <is>
          <t>開く</t>
        </is>
      </c>
      <c r="R6618" s="5" t="inlineStr">
        <is>
          <t>フォーラム添付（ログインが必要な場合あり）</t>
        </is>
      </c>
      <c r="S6618" s="5" t="inlineStr">
        <is>
          <t>互換CAD専用（CADian）</t>
        </is>
      </c>
      <c r="T6618" s="5" t="inlineStr"/>
      <c r="U6618" s="5" t="inlineStr">
        <is>
          <t>W6617</t>
        </is>
      </c>
    </row>
    <row r="6619">
      <c r="A6619" s="4">
        <f>RANK(M6619,$M$2:$M$6943)</f>
        <v/>
      </c>
      <c r="B6619" s="5" t="inlineStr">
        <is>
          <t>英語圏</t>
        </is>
      </c>
      <c r="C6619" s="5" t="inlineStr">
        <is>
          <t>その他</t>
        </is>
      </c>
      <c r="D6619" s="5" t="inlineStr">
        <is>
          <t>その他</t>
        </is>
      </c>
      <c r="E6619" s="6" t="inlineStr">
        <is>
          <t>その他</t>
        </is>
      </c>
      <c r="F6619" s="5" t="inlineStr">
        <is>
          <t>Troy</t>
        </is>
      </c>
      <c r="G6619" s="6" t="inlineStr">
        <is>
          <t>Troy-I</t>
        </is>
      </c>
      <c r="H6619" s="6" t="inlineStr">
        <is>
          <t>アステロイド風ゲーム（多言語版）</t>
        </is>
      </c>
      <c r="I6619" s="4" t="n">
        <v>11</v>
      </c>
      <c r="J6619" s="4" t="n">
        <v>11</v>
      </c>
      <c r="K6619" s="4" t="n">
        <v>0</v>
      </c>
      <c r="L6619" s="4" t="n">
        <v>1</v>
      </c>
      <c r="M6619" s="7">
        <f>SUM(I6619:L6619)</f>
        <v/>
      </c>
      <c r="N6619" s="6" t="inlineStr">
        <is>
          <t>ゲーム</t>
        </is>
      </c>
      <c r="O6619" s="5" t="inlineStr">
        <is>
          <t>Terry Miller / Vladimir Michl</t>
        </is>
      </c>
      <c r="P6619" s="5" t="inlineStr">
        <is>
          <t>AutoLISP Exchange</t>
        </is>
      </c>
      <c r="Q6619" s="8" t="inlineStr">
        <is>
          <t>開く</t>
        </is>
      </c>
      <c r="R6619" s="5" t="inlineStr">
        <is>
          <t>ファイルを直接ダウンロード</t>
        </is>
      </c>
      <c r="S6619" s="5" t="inlineStr">
        <is>
          <t>ソース</t>
        </is>
      </c>
      <c r="T6619" s="5" t="inlineStr"/>
      <c r="U6619" s="5" t="inlineStr">
        <is>
          <t>W6618</t>
        </is>
      </c>
    </row>
    <row r="6620">
      <c r="A6620" s="4">
        <f>RANK(M6620,$M$2:$M$6943)</f>
        <v/>
      </c>
      <c r="B6620" s="5" t="inlineStr">
        <is>
          <t>GitHub</t>
        </is>
      </c>
      <c r="C6620" s="5" t="inlineStr">
        <is>
          <t>文字・テキスト</t>
        </is>
      </c>
      <c r="D6620" s="5" t="inlineStr">
        <is>
          <t>T12</t>
        </is>
      </c>
      <c r="E6620" s="6" t="inlineStr">
        <is>
          <t>文字の一括検索・置換</t>
        </is>
      </c>
      <c r="F6620" s="5" t="inlineStr">
        <is>
          <t>T2M</t>
        </is>
      </c>
      <c r="G6620" s="6" t="inlineStr">
        <is>
          <t>txt2mtxt</t>
        </is>
      </c>
      <c r="H6620" s="6" t="inlineStr">
        <is>
          <t>文字をMTEXTに変換</t>
        </is>
      </c>
      <c r="I6620" s="4" t="n">
        <v>3</v>
      </c>
      <c r="J6620" s="4" t="n">
        <v>2</v>
      </c>
      <c r="K6620" s="4" t="n">
        <v>6</v>
      </c>
      <c r="L6620" s="4" t="n">
        <v>12</v>
      </c>
      <c r="M6620" s="7">
        <f>SUM(I6620:L6620)</f>
        <v/>
      </c>
      <c r="N6620" s="6" t="inlineStr">
        <is>
          <t>TXT2MTXTで代替</t>
        </is>
      </c>
      <c r="O6620" s="5" t="inlineStr">
        <is>
          <t>mf4633</t>
        </is>
      </c>
      <c r="P6620" s="5" t="inlineStr">
        <is>
          <t>GitHub: mf4633/C3D-AutoCAD</t>
        </is>
      </c>
      <c r="Q6620" s="8" t="inlineStr">
        <is>
          <t>開く</t>
        </is>
      </c>
      <c r="R6620" s="5" t="inlineStr">
        <is>
          <t>GitHub（一括取得可）</t>
        </is>
      </c>
      <c r="S6620" s="5" t="inlineStr">
        <is>
          <t>ソース</t>
        </is>
      </c>
      <c r="T6620" s="5" t="inlineStr"/>
      <c r="U6620" s="5" t="inlineStr">
        <is>
          <t>W6619</t>
        </is>
      </c>
    </row>
    <row r="6621">
      <c r="A6621" s="4">
        <f>RANK(M6621,$M$2:$M$6943)</f>
        <v/>
      </c>
      <c r="B6621" s="5" t="inlineStr">
        <is>
          <t>英語圏</t>
        </is>
      </c>
      <c r="C6621" s="5" t="inlineStr">
        <is>
          <t>作図</t>
        </is>
      </c>
      <c r="D6621" s="5" t="inlineStr">
        <is>
          <t>その他</t>
        </is>
      </c>
      <c r="E6621" s="6" t="inlineStr">
        <is>
          <t>その他</t>
        </is>
      </c>
      <c r="F6621" s="5" t="inlineStr">
        <is>
          <t>UL</t>
        </is>
      </c>
      <c r="G6621" s="6" t="inlineStr">
        <is>
          <t>UL</t>
        </is>
      </c>
      <c r="H6621" s="6" t="inlineStr">
        <is>
          <t>直交線分を1本作図</t>
        </is>
      </c>
      <c r="I6621" s="4" t="n">
        <v>5</v>
      </c>
      <c r="J6621" s="4" t="n">
        <v>3</v>
      </c>
      <c r="K6621" s="4" t="n">
        <v>3</v>
      </c>
      <c r="L6621" s="4" t="n">
        <v>12</v>
      </c>
      <c r="M6621" s="7">
        <f>SUM(I6621:L6621)</f>
        <v/>
      </c>
      <c r="N6621" s="6" t="inlineStr">
        <is>
          <t>LINE直交で可</t>
        </is>
      </c>
      <c r="O6621" s="5" t="inlineStr">
        <is>
          <t>Alan J. Thompson (alanjt)</t>
        </is>
      </c>
      <c r="P6621" s="5" t="inlineStr">
        <is>
          <t>CADTutor</t>
        </is>
      </c>
      <c r="Q6621" s="8" t="inlineStr">
        <is>
          <t>開く</t>
        </is>
      </c>
      <c r="R6621" s="5" t="inlineStr">
        <is>
          <t>ページ内にコード掲載</t>
        </is>
      </c>
      <c r="S6621" s="5" t="inlineStr">
        <is>
          <t>ソース</t>
        </is>
      </c>
      <c r="T6621" s="5" t="inlineStr"/>
      <c r="U6621" s="5" t="inlineStr">
        <is>
          <t>W6620</t>
        </is>
      </c>
    </row>
    <row r="6622">
      <c r="A6622" s="4">
        <f>RANK(M6622,$M$2:$M$6943)</f>
        <v/>
      </c>
      <c r="B6622" s="5" t="inlineStr">
        <is>
          <t>英語圏</t>
        </is>
      </c>
      <c r="C6622" s="5" t="inlineStr">
        <is>
          <t>設定・環境</t>
        </is>
      </c>
      <c r="D6622" s="5" t="inlineStr">
        <is>
          <t>T28</t>
        </is>
      </c>
      <c r="E6622" s="6" t="inlineStr">
        <is>
          <t>作業環境の保存・復元</t>
        </is>
      </c>
      <c r="F6622" s="5" t="inlineStr">
        <is>
          <t>-</t>
        </is>
      </c>
      <c r="G6622" s="6" t="inlineStr">
        <is>
          <t>Units Precision Editor (epu.lsp)</t>
        </is>
      </c>
      <c r="H6622" s="6" t="inlineStr">
        <is>
          <t>単位精度を変更</t>
        </is>
      </c>
      <c r="I6622" s="4" t="n">
        <v>5</v>
      </c>
      <c r="J6622" s="4" t="n">
        <v>3</v>
      </c>
      <c r="K6622" s="4" t="n">
        <v>3</v>
      </c>
      <c r="L6622" s="4" t="n">
        <v>12</v>
      </c>
      <c r="M6622" s="7">
        <f>SUM(I6622:L6622)</f>
        <v/>
      </c>
      <c r="N6622" s="6" t="inlineStr">
        <is>
          <t>UNITSで代替可</t>
        </is>
      </c>
      <c r="O6622" s="5" t="inlineStr"/>
      <c r="P6622" s="5" t="inlineStr">
        <is>
          <t>draftsperson.net</t>
        </is>
      </c>
      <c r="Q6622" s="8" t="inlineStr">
        <is>
          <t>開く</t>
        </is>
      </c>
      <c r="R6622" s="5" t="inlineStr">
        <is>
          <t>ファイルを直接ダウンロード</t>
        </is>
      </c>
      <c r="S6622" s="5" t="inlineStr">
        <is>
          <t>ソース</t>
        </is>
      </c>
      <c r="T6622" s="5" t="inlineStr"/>
      <c r="U6622" s="5" t="inlineStr">
        <is>
          <t>W6621</t>
        </is>
      </c>
    </row>
    <row r="6623">
      <c r="A6623" s="4">
        <f>RANK(M6623,$M$2:$M$6943)</f>
        <v/>
      </c>
      <c r="B6623" s="5" t="inlineStr">
        <is>
          <t>英語圏</t>
        </is>
      </c>
      <c r="C6623" s="5" t="inlineStr">
        <is>
          <t>表示・UCS・ビュー</t>
        </is>
      </c>
      <c r="D6623" s="5" t="inlineStr">
        <is>
          <t>その他</t>
        </is>
      </c>
      <c r="E6623" s="6" t="inlineStr">
        <is>
          <t>その他</t>
        </is>
      </c>
      <c r="F6623" s="5" t="inlineStr">
        <is>
          <t>UT</t>
        </is>
      </c>
      <c r="G6623" s="6" t="inlineStr">
        <is>
          <t>UT</t>
        </is>
      </c>
      <c r="H6623" s="6" t="inlineStr">
        <is>
          <t>ワールドUCSと前UCSを切替</t>
        </is>
      </c>
      <c r="I6623" s="4" t="n">
        <v>4</v>
      </c>
      <c r="J6623" s="4" t="n">
        <v>3</v>
      </c>
      <c r="K6623" s="4" t="n">
        <v>6</v>
      </c>
      <c r="L6623" s="4" t="n">
        <v>10</v>
      </c>
      <c r="M6623" s="7">
        <f>SUM(I6623:L6623)</f>
        <v/>
      </c>
      <c r="N6623" s="6" t="inlineStr">
        <is>
          <t>UCS P/Wで代替可</t>
        </is>
      </c>
      <c r="O6623" s="5" t="inlineStr">
        <is>
          <t>Alan J. Thompson (alanjt)</t>
        </is>
      </c>
      <c r="P6623" s="5" t="inlineStr">
        <is>
          <t>CADTutor</t>
        </is>
      </c>
      <c r="Q6623" s="8" t="inlineStr">
        <is>
          <t>開く</t>
        </is>
      </c>
      <c r="R6623" s="5" t="inlineStr">
        <is>
          <t>ページ内にコード掲載</t>
        </is>
      </c>
      <c r="S6623" s="5" t="inlineStr">
        <is>
          <t>ソース</t>
        </is>
      </c>
      <c r="T6623" s="5" t="inlineStr"/>
      <c r="U6623" s="5" t="inlineStr">
        <is>
          <t>W6622</t>
        </is>
      </c>
    </row>
    <row r="6624">
      <c r="A6624" s="4">
        <f>RANK(M6624,$M$2:$M$6943)</f>
        <v/>
      </c>
      <c r="B6624" s="5" t="inlineStr">
        <is>
          <t>その他の地域</t>
        </is>
      </c>
      <c r="C6624" s="5" t="inlineStr">
        <is>
          <t>構造・鉄骨・機械</t>
        </is>
      </c>
      <c r="D6624" s="5" t="inlineStr">
        <is>
          <t>その他</t>
        </is>
      </c>
      <c r="E6624" s="6" t="inlineStr">
        <is>
          <t>その他</t>
        </is>
      </c>
      <c r="F6624" s="5" t="inlineStr">
        <is>
          <t>WING</t>
        </is>
      </c>
      <c r="G6624" s="6" t="inlineStr">
        <is>
          <t>WING.ELF</t>
        </is>
      </c>
      <c r="H6624" s="6" t="inlineStr">
        <is>
          <t>羽根を作図</t>
        </is>
      </c>
      <c r="I6624" s="4" t="n">
        <v>12</v>
      </c>
      <c r="J6624" s="4" t="n">
        <v>6</v>
      </c>
      <c r="K6624" s="4" t="n">
        <v>2</v>
      </c>
      <c r="L6624" s="4" t="n">
        <v>3</v>
      </c>
      <c r="M6624" s="7">
        <f>SUM(I6624:L6624)</f>
        <v/>
      </c>
      <c r="N6624" s="6" t="inlineStr">
        <is>
          <t>羽根</t>
        </is>
      </c>
      <c r="O6624" s="5" t="inlineStr">
        <is>
          <t>인텔리코리아 (CADian)</t>
        </is>
      </c>
      <c r="P6624" s="5" t="inlineStr">
        <is>
          <t>CADian 리습 600</t>
        </is>
      </c>
      <c r="Q6624" s="8" t="inlineStr">
        <is>
          <t>開く</t>
        </is>
      </c>
      <c r="R6624" s="5" t="inlineStr">
        <is>
          <t>フォーラム添付（ログインが必要な場合あり）</t>
        </is>
      </c>
      <c r="S6624" s="5" t="inlineStr">
        <is>
          <t>互換CAD専用（CADian）</t>
        </is>
      </c>
      <c r="T6624" s="5" t="inlineStr"/>
      <c r="U6624" s="5" t="inlineStr">
        <is>
          <t>W6623</t>
        </is>
      </c>
    </row>
    <row r="6625">
      <c r="A6625" s="4">
        <f>RANK(M6625,$M$2:$M$6943)</f>
        <v/>
      </c>
      <c r="B6625" s="5" t="inlineStr">
        <is>
          <t>英語圏</t>
        </is>
      </c>
      <c r="C6625" s="5" t="inlineStr">
        <is>
          <t>座標・測量・土木</t>
        </is>
      </c>
      <c r="D6625" s="5" t="inlineStr">
        <is>
          <t>T27</t>
        </is>
      </c>
      <c r="E6625" s="6" t="inlineStr">
        <is>
          <t>測量・土木：座標・レベル・縦断</t>
        </is>
      </c>
      <c r="F6625" s="5" t="inlineStr">
        <is>
          <t>WOODFEN</t>
        </is>
      </c>
      <c r="G6625" s="6" t="inlineStr">
        <is>
          <t>woodfen.lsp</t>
        </is>
      </c>
      <c r="H6625" s="6" t="inlineStr">
        <is>
          <t>木製フェンス記号を作図</t>
        </is>
      </c>
      <c r="I6625" s="4" t="n">
        <v>7</v>
      </c>
      <c r="J6625" s="4" t="n">
        <v>5</v>
      </c>
      <c r="K6625" s="4" t="n">
        <v>7</v>
      </c>
      <c r="L6625" s="4" t="n">
        <v>4</v>
      </c>
      <c r="M6625" s="7">
        <f>SUM(I6625:L6625)</f>
        <v/>
      </c>
      <c r="N6625" s="6" t="inlineStr">
        <is>
          <t>フェンス記号作図</t>
        </is>
      </c>
      <c r="O6625" s="5" t="inlineStr">
        <is>
          <t>Henry C. Francis (ParaCADD)</t>
        </is>
      </c>
      <c r="P6625" s="5" t="inlineStr">
        <is>
          <t>ParaCADD</t>
        </is>
      </c>
      <c r="Q6625" s="8" t="inlineStr">
        <is>
          <t>開く</t>
        </is>
      </c>
      <c r="R6625" s="5" t="inlineStr">
        <is>
          <t>配布ページからダウンロード</t>
        </is>
      </c>
      <c r="S6625" s="5" t="inlineStr">
        <is>
          <t>ソース</t>
        </is>
      </c>
      <c r="T6625" s="5" t="inlineStr"/>
      <c r="U6625" s="5" t="inlineStr">
        <is>
          <t>W6624</t>
        </is>
      </c>
    </row>
    <row r="6626">
      <c r="A6626" s="4">
        <f>RANK(M6626,$M$2:$M$6943)</f>
        <v/>
      </c>
      <c r="B6626" s="5" t="inlineStr">
        <is>
          <t>英語圏</t>
        </is>
      </c>
      <c r="C6626" s="5" t="inlineStr">
        <is>
          <t>表示・UCS・ビュー</t>
        </is>
      </c>
      <c r="D6626" s="5" t="inlineStr">
        <is>
          <t>その他</t>
        </is>
      </c>
      <c r="E6626" s="6" t="inlineStr">
        <is>
          <t>その他</t>
        </is>
      </c>
      <c r="F6626" s="5" t="inlineStr">
        <is>
          <t>ZX</t>
        </is>
      </c>
      <c r="G6626" s="6" t="inlineStr">
        <is>
          <t>ZX</t>
        </is>
      </c>
      <c r="H6626" s="6" t="inlineStr">
        <is>
          <t>オブジェクト範囲ズーム</t>
        </is>
      </c>
      <c r="I6626" s="4" t="n">
        <v>3</v>
      </c>
      <c r="J6626" s="4" t="n">
        <v>2</v>
      </c>
      <c r="K6626" s="4" t="n">
        <v>4</v>
      </c>
      <c r="L6626" s="4" t="n">
        <v>14</v>
      </c>
      <c r="M6626" s="7">
        <f>SUM(I6626:L6626)</f>
        <v/>
      </c>
      <c r="N6626" s="6" t="inlineStr">
        <is>
          <t>ZOOM Oの短縮</t>
        </is>
      </c>
      <c r="O6626" s="5" t="inlineStr">
        <is>
          <t>Alan J. Thompson (alanjt)</t>
        </is>
      </c>
      <c r="P6626" s="5" t="inlineStr">
        <is>
          <t>CADTutor</t>
        </is>
      </c>
      <c r="Q6626" s="8" t="inlineStr">
        <is>
          <t>開く</t>
        </is>
      </c>
      <c r="R6626" s="5" t="inlineStr">
        <is>
          <t>ページ内にコード掲載</t>
        </is>
      </c>
      <c r="S6626" s="5" t="inlineStr">
        <is>
          <t>ソース</t>
        </is>
      </c>
      <c r="T6626" s="5" t="inlineStr"/>
      <c r="U6626" s="5" t="inlineStr">
        <is>
          <t>W6625</t>
        </is>
      </c>
    </row>
    <row r="6627">
      <c r="A6627" s="4">
        <f>RANK(M6627,$M$2:$M$6943)</f>
        <v/>
      </c>
      <c r="B6627" s="5" t="inlineStr">
        <is>
          <t>ロシア語圏</t>
        </is>
      </c>
      <c r="C6627" s="5" t="inlineStr">
        <is>
          <t>19</t>
        </is>
      </c>
      <c r="D6627" s="5" t="inlineStr">
        <is>
          <t>T28</t>
        </is>
      </c>
      <c r="E6627" s="6" t="inlineStr">
        <is>
          <t>作業環境の保存・復元</t>
        </is>
      </c>
      <c r="F6627" s="5" t="inlineStr">
        <is>
          <t>-</t>
        </is>
      </c>
      <c r="G6627" s="6" t="inlineStr">
        <is>
          <t>Сборник лиспов</t>
        </is>
      </c>
      <c r="H6627" s="6" t="inlineStr">
        <is>
          <t>便利LISPをショートカット付きで導入</t>
        </is>
      </c>
      <c r="I6627" s="4" t="n">
        <v>6</v>
      </c>
      <c r="J6627" s="4" t="n">
        <v>5</v>
      </c>
      <c r="K6627" s="4" t="n">
        <v>6</v>
      </c>
      <c r="L6627" s="4" t="n">
        <v>6</v>
      </c>
      <c r="M6627" s="7">
        <f>SUM(I6627:L6627)</f>
        <v/>
      </c>
      <c r="N6627" s="6" t="inlineStr">
        <is>
          <t>LISP導入集</t>
        </is>
      </c>
      <c r="O6627" s="5" t="inlineStr"/>
      <c r="P6627" s="5" t="inlineStr">
        <is>
          <t>geodesist.ru</t>
        </is>
      </c>
      <c r="Q6627" s="8" t="inlineStr">
        <is>
          <t>開く</t>
        </is>
      </c>
      <c r="R6627" s="5" t="inlineStr">
        <is>
          <t>ログイン・会員登録が必要</t>
        </is>
      </c>
      <c r="S6627" s="5" t="inlineStr">
        <is>
          <t>不明</t>
        </is>
      </c>
      <c r="T6627" s="5" t="inlineStr"/>
      <c r="U6627" s="5" t="inlineStr">
        <is>
          <t>W6626</t>
        </is>
      </c>
    </row>
    <row r="6628">
      <c r="A6628" s="4">
        <f>RANK(M6628,$M$2:$M$6943)</f>
        <v/>
      </c>
      <c r="B6628" s="5" t="inlineStr">
        <is>
          <t>ロシア語圏</t>
        </is>
      </c>
      <c r="C6628" s="5" t="inlineStr">
        <is>
          <t>19</t>
        </is>
      </c>
      <c r="D6628" s="5" t="inlineStr">
        <is>
          <t>T28</t>
        </is>
      </c>
      <c r="E6628" s="6" t="inlineStr">
        <is>
          <t>作業環境の保存・復元</t>
        </is>
      </c>
      <c r="F6628" s="5" t="inlineStr">
        <is>
          <t>-</t>
        </is>
      </c>
      <c r="G6628" s="6" t="inlineStr">
        <is>
          <t>Тулбар</t>
        </is>
      </c>
      <c r="H6628" s="6" t="inlineStr">
        <is>
          <t>ツールバー追加ユーティリティ</t>
        </is>
      </c>
      <c r="I6628" s="4" t="n">
        <v>5</v>
      </c>
      <c r="J6628" s="4" t="n">
        <v>5</v>
      </c>
      <c r="K6628" s="4" t="n">
        <v>5</v>
      </c>
      <c r="L6628" s="4" t="n">
        <v>8</v>
      </c>
      <c r="M6628" s="7">
        <f>SUM(I6628:L6628)</f>
        <v/>
      </c>
      <c r="N6628" s="6" t="inlineStr">
        <is>
          <t>旧版向けツールバー</t>
        </is>
      </c>
      <c r="O6628" s="5" t="inlineStr">
        <is>
          <t>Vova.sam</t>
        </is>
      </c>
      <c r="P6628" s="5" t="inlineStr">
        <is>
          <t>dwg.ru</t>
        </is>
      </c>
      <c r="Q6628" s="8" t="inlineStr">
        <is>
          <t>開く</t>
        </is>
      </c>
      <c r="R6628" s="5" t="inlineStr">
        <is>
          <t>ログイン・会員登録が必要</t>
        </is>
      </c>
      <c r="S6628" s="5" t="inlineStr">
        <is>
          <t>不明</t>
        </is>
      </c>
      <c r="T6628" s="5" t="inlineStr"/>
      <c r="U6628" s="5" t="inlineStr">
        <is>
          <t>W6627</t>
        </is>
      </c>
    </row>
    <row r="6629">
      <c r="A6629" s="4">
        <f>RANK(M6629,$M$2:$M$6943)</f>
        <v/>
      </c>
      <c r="B6629" s="5" t="inlineStr">
        <is>
          <t>ロシア語圏</t>
        </is>
      </c>
      <c r="C6629" s="5" t="inlineStr">
        <is>
          <t>19</t>
        </is>
      </c>
      <c r="D6629" s="5" t="inlineStr">
        <is>
          <t>T28</t>
        </is>
      </c>
      <c r="E6629" s="6" t="inlineStr">
        <is>
          <t>作業環境の保存・復元</t>
        </is>
      </c>
      <c r="F6629" s="5" t="inlineStr">
        <is>
          <t>-</t>
        </is>
      </c>
      <c r="G6629" s="6" t="inlineStr">
        <is>
          <t>Цветовые схемы вкладки модель</t>
        </is>
      </c>
      <c r="H6629" s="6" t="inlineStr">
        <is>
          <t>モデルタブの配色スキーム変更</t>
        </is>
      </c>
      <c r="I6629" s="4" t="n">
        <v>6</v>
      </c>
      <c r="J6629" s="4" t="n">
        <v>6</v>
      </c>
      <c r="K6629" s="4" t="n">
        <v>3</v>
      </c>
      <c r="L6629" s="4" t="n">
        <v>8</v>
      </c>
      <c r="M6629" s="7">
        <f>SUM(I6629:L6629)</f>
        <v/>
      </c>
      <c r="N6629" s="6" t="inlineStr">
        <is>
          <t>OPTIONSで設定可</t>
        </is>
      </c>
      <c r="O6629" s="5" t="inlineStr">
        <is>
          <t>gomer</t>
        </is>
      </c>
      <c r="P6629" s="5" t="inlineStr">
        <is>
          <t>dwg.ru</t>
        </is>
      </c>
      <c r="Q6629" s="8" t="inlineStr">
        <is>
          <t>開く</t>
        </is>
      </c>
      <c r="R6629" s="5" t="inlineStr">
        <is>
          <t>ログイン・会員登録が必要</t>
        </is>
      </c>
      <c r="S6629" s="5" t="inlineStr">
        <is>
          <t>不明</t>
        </is>
      </c>
      <c r="T6629" s="5" t="inlineStr"/>
      <c r="U6629" s="5" t="inlineStr">
        <is>
          <t>W6628</t>
        </is>
      </c>
    </row>
    <row r="6630">
      <c r="A6630" s="4">
        <f>RANK(M6630,$M$2:$M$6943)</f>
        <v/>
      </c>
      <c r="B6630" s="5" t="inlineStr">
        <is>
          <t>日本</t>
        </is>
      </c>
      <c r="C6630" s="5" t="inlineStr">
        <is>
          <t>設定・環境</t>
        </is>
      </c>
      <c r="D6630" s="5" t="inlineStr">
        <is>
          <t>その他</t>
        </is>
      </c>
      <c r="E6630" s="6" t="inlineStr">
        <is>
          <t>その他</t>
        </is>
      </c>
      <c r="F6630" s="5" t="inlineStr">
        <is>
          <t>-</t>
        </is>
      </c>
      <c r="G6630" s="6" t="inlineStr">
        <is>
          <t>簡単色番号変更</t>
        </is>
      </c>
      <c r="H6630" s="6" t="inlineStr">
        <is>
          <t>色番号を簡単に変更</t>
        </is>
      </c>
      <c r="I6630" s="4" t="n">
        <v>3</v>
      </c>
      <c r="J6630" s="4" t="n">
        <v>4</v>
      </c>
      <c r="K6630" s="4" t="n">
        <v>4</v>
      </c>
      <c r="L6630" s="4" t="n">
        <v>12</v>
      </c>
      <c r="M6630" s="7">
        <f>SUM(I6630:L6630)</f>
        <v/>
      </c>
      <c r="N6630" s="6" t="inlineStr">
        <is>
          <t>色変更は標準で容易</t>
        </is>
      </c>
      <c r="O6630" s="5" t="inlineStr">
        <is>
          <t>ekakio</t>
        </is>
      </c>
      <c r="P6630" s="5" t="inlineStr">
        <is>
          <t>ekakio.hatenablog.jp</t>
        </is>
      </c>
      <c r="Q6630" s="8" t="inlineStr">
        <is>
          <t>開く</t>
        </is>
      </c>
      <c r="R6630" s="5" t="inlineStr">
        <is>
          <t>ページ内にコード掲載</t>
        </is>
      </c>
      <c r="S6630" s="5" t="inlineStr">
        <is>
          <t>ソース</t>
        </is>
      </c>
      <c r="T6630" s="5" t="inlineStr"/>
      <c r="U6630" s="5" t="inlineStr">
        <is>
          <t>W6629</t>
        </is>
      </c>
    </row>
    <row r="6631">
      <c r="A6631" s="4">
        <f>RANK(M6631,$M$2:$M$6943)</f>
        <v/>
      </c>
      <c r="B6631" s="5" t="inlineStr">
        <is>
          <t>その他の地域</t>
        </is>
      </c>
      <c r="C6631" s="5" t="inlineStr">
        <is>
          <t>引出線・注記</t>
        </is>
      </c>
      <c r="D6631" s="5" t="inlineStr">
        <is>
          <t>T09</t>
        </is>
      </c>
      <c r="E6631" s="6" t="inlineStr">
        <is>
          <t>新旧図面の差分比較・雲マーク</t>
        </is>
      </c>
      <c r="F6631" s="5" t="inlineStr">
        <is>
          <t>-</t>
        </is>
      </c>
      <c r="G6631" s="6" t="inlineStr">
        <is>
          <t>구름만들기</t>
        </is>
      </c>
      <c r="H6631" s="6" t="inlineStr">
        <is>
          <t>雲マークを作成</t>
        </is>
      </c>
      <c r="I6631" s="4" t="n">
        <v>3</v>
      </c>
      <c r="J6631" s="4" t="n">
        <v>4</v>
      </c>
      <c r="K6631" s="4" t="n">
        <v>4</v>
      </c>
      <c r="L6631" s="4" t="n">
        <v>12</v>
      </c>
      <c r="M6631" s="7">
        <f>SUM(I6631:L6631)</f>
        <v/>
      </c>
      <c r="N6631" s="6" t="inlineStr">
        <is>
          <t>REVCLOUDで可</t>
        </is>
      </c>
      <c r="O6631" s="5" t="inlineStr"/>
      <c r="P6631" s="5" t="inlineStr">
        <is>
          <t>VBCAD lisp_pds</t>
        </is>
      </c>
      <c r="Q6631" s="8" t="inlineStr">
        <is>
          <t>開く</t>
        </is>
      </c>
      <c r="R6631" s="5" t="inlineStr">
        <is>
          <t>フォーラム添付（ログインが必要な場合あり）</t>
        </is>
      </c>
      <c r="S6631" s="5" t="inlineStr">
        <is>
          <t>不明</t>
        </is>
      </c>
      <c r="T6631" s="5" t="inlineStr"/>
      <c r="U6631" s="5" t="inlineStr">
        <is>
          <t>W6630</t>
        </is>
      </c>
    </row>
    <row r="6632">
      <c r="A6632" s="4">
        <f>RANK(M6632,$M$2:$M$6943)</f>
        <v/>
      </c>
      <c r="B6632" s="5" t="inlineStr">
        <is>
          <t>その他の地域</t>
        </is>
      </c>
      <c r="C6632" s="5" t="inlineStr">
        <is>
          <t>ハッチ・面積・長さ集計</t>
        </is>
      </c>
      <c r="D6632" s="5" t="inlineStr">
        <is>
          <t>その他</t>
        </is>
      </c>
      <c r="E6632" s="6" t="inlineStr">
        <is>
          <t>その他</t>
        </is>
      </c>
      <c r="F6632" s="5" t="inlineStr">
        <is>
          <t>2pdi</t>
        </is>
      </c>
      <c r="G6632" s="6" t="inlineStr">
        <is>
          <t>2pdi.ELF</t>
        </is>
      </c>
      <c r="H6632" s="6" t="inlineStr">
        <is>
          <t>2点距離を照会</t>
        </is>
      </c>
      <c r="I6632" s="4" t="n">
        <v>4</v>
      </c>
      <c r="J6632" s="4" t="n">
        <v>2</v>
      </c>
      <c r="K6632" s="4" t="n">
        <v>4</v>
      </c>
      <c r="L6632" s="4" t="n">
        <v>12</v>
      </c>
      <c r="M6632" s="7">
        <f>SUM(I6632:L6632)</f>
        <v/>
      </c>
      <c r="N6632" s="6" t="inlineStr">
        <is>
          <t>DIST標準</t>
        </is>
      </c>
      <c r="O6632" s="5" t="inlineStr">
        <is>
          <t>인텔리코리아 (CADian)</t>
        </is>
      </c>
      <c r="P6632" s="5" t="inlineStr">
        <is>
          <t>CADian 리습 600</t>
        </is>
      </c>
      <c r="Q6632" s="8" t="inlineStr">
        <is>
          <t>開く</t>
        </is>
      </c>
      <c r="R6632" s="5" t="inlineStr">
        <is>
          <t>フォーラム添付（ログインが必要な場合あり）</t>
        </is>
      </c>
      <c r="S6632" s="5" t="inlineStr">
        <is>
          <t>互換CAD専用（CADian）</t>
        </is>
      </c>
      <c r="T6632" s="5" t="inlineStr"/>
      <c r="U6632" s="5" t="inlineStr">
        <is>
          <t>W6631</t>
        </is>
      </c>
    </row>
    <row r="6633">
      <c r="A6633" s="4">
        <f>RANK(M6633,$M$2:$M$6943)</f>
        <v/>
      </c>
      <c r="B6633" s="5" t="inlineStr">
        <is>
          <t>その他の地域</t>
        </is>
      </c>
      <c r="C6633" s="5" t="inlineStr">
        <is>
          <t>作図</t>
        </is>
      </c>
      <c r="D6633" s="5" t="inlineStr">
        <is>
          <t>その他</t>
        </is>
      </c>
      <c r="E6633" s="6" t="inlineStr">
        <is>
          <t>その他</t>
        </is>
      </c>
      <c r="F6633" s="5" t="inlineStr">
        <is>
          <t>2SREC</t>
        </is>
      </c>
      <c r="G6633" s="6" t="inlineStr">
        <is>
          <t>2SREC.ELF</t>
        </is>
      </c>
      <c r="H6633" s="6" t="inlineStr">
        <is>
          <t>矩形内両側に矩形</t>
        </is>
      </c>
      <c r="I6633" s="4" t="n">
        <v>8</v>
      </c>
      <c r="J6633" s="4" t="n">
        <v>4</v>
      </c>
      <c r="K6633" s="4" t="n">
        <v>4</v>
      </c>
      <c r="L6633" s="4" t="n">
        <v>6</v>
      </c>
      <c r="M6633" s="7">
        <f>SUM(I6633:L6633)</f>
        <v/>
      </c>
      <c r="N6633" s="6" t="inlineStr">
        <is>
          <t>両側矩形</t>
        </is>
      </c>
      <c r="O6633" s="5" t="inlineStr">
        <is>
          <t>인텔리코리아 (CADian)</t>
        </is>
      </c>
      <c r="P6633" s="5" t="inlineStr">
        <is>
          <t>CADian 리습 600</t>
        </is>
      </c>
      <c r="Q6633" s="8" t="inlineStr">
        <is>
          <t>開く</t>
        </is>
      </c>
      <c r="R6633" s="5" t="inlineStr">
        <is>
          <t>フォーラム添付（ログインが必要な場合あり）</t>
        </is>
      </c>
      <c r="S6633" s="5" t="inlineStr">
        <is>
          <t>互換CAD専用（CADian）</t>
        </is>
      </c>
      <c r="T6633" s="5" t="inlineStr"/>
      <c r="U6633" s="5" t="inlineStr">
        <is>
          <t>W6632</t>
        </is>
      </c>
    </row>
    <row r="6634">
      <c r="A6634" s="4">
        <f>RANK(M6634,$M$2:$M$6943)</f>
        <v/>
      </c>
      <c r="B6634" s="5" t="inlineStr">
        <is>
          <t>その他の地域</t>
        </is>
      </c>
      <c r="C6634" s="5" t="inlineStr">
        <is>
          <t>設備</t>
        </is>
      </c>
      <c r="D6634" s="5" t="inlineStr">
        <is>
          <t>T25</t>
        </is>
      </c>
      <c r="E6634" s="6" t="inlineStr">
        <is>
          <t>設備：単線→複線化、ダクト・配管の継手</t>
        </is>
      </c>
      <c r="F6634" s="5" t="inlineStr">
        <is>
          <t>AH</t>
        </is>
      </c>
      <c r="G6634" s="6" t="inlineStr">
        <is>
          <t>AH.elf</t>
        </is>
      </c>
      <c r="H6634" s="6" t="inlineStr">
        <is>
          <t>換気穴を作図</t>
        </is>
      </c>
      <c r="I6634" s="4" t="n">
        <v>10</v>
      </c>
      <c r="J6634" s="4" t="n">
        <v>4</v>
      </c>
      <c r="K6634" s="4" t="n">
        <v>4</v>
      </c>
      <c r="L6634" s="4" t="n">
        <v>4</v>
      </c>
      <c r="M6634" s="7">
        <f>SUM(I6634:L6634)</f>
        <v/>
      </c>
      <c r="N6634" s="6" t="inlineStr">
        <is>
          <t>換気穴</t>
        </is>
      </c>
      <c r="O6634" s="5" t="inlineStr">
        <is>
          <t>인텔리코리아 (CADian)</t>
        </is>
      </c>
      <c r="P6634" s="5" t="inlineStr">
        <is>
          <t>CADian 리습 600</t>
        </is>
      </c>
      <c r="Q6634" s="8" t="inlineStr">
        <is>
          <t>開く</t>
        </is>
      </c>
      <c r="R6634" s="5" t="inlineStr">
        <is>
          <t>フォーラム添付（ログインが必要な場合あり）</t>
        </is>
      </c>
      <c r="S6634" s="5" t="inlineStr">
        <is>
          <t>互換CAD専用（CADian）</t>
        </is>
      </c>
      <c r="T6634" s="5" t="inlineStr"/>
      <c r="U6634" s="5" t="inlineStr">
        <is>
          <t>W6633</t>
        </is>
      </c>
    </row>
    <row r="6635">
      <c r="A6635" s="4">
        <f>RANK(M6635,$M$2:$M$6943)</f>
        <v/>
      </c>
      <c r="B6635" s="5" t="inlineStr">
        <is>
          <t>英語圏</t>
        </is>
      </c>
      <c r="C6635" s="5" t="inlineStr">
        <is>
          <t>寸法</t>
        </is>
      </c>
      <c r="D6635" s="5" t="inlineStr">
        <is>
          <t>T07,T11</t>
        </is>
      </c>
      <c r="E6635" s="6" t="inlineStr">
        <is>
          <t>検図：寸法値の手入力上書きを検出、文字の重なりを自動で避ける・整列</t>
        </is>
      </c>
      <c r="F6635" s="5" t="inlineStr">
        <is>
          <t>ai_dim_textbelow</t>
        </is>
      </c>
      <c r="G6635" s="6" t="inlineStr">
        <is>
          <t>AI_DIM_TEXTBELOW</t>
        </is>
      </c>
      <c r="H6635" s="6" t="inlineStr">
        <is>
          <t>寸法値を寸法線の下に移動</t>
        </is>
      </c>
      <c r="I6635" s="4" t="n">
        <v>4</v>
      </c>
      <c r="J6635" s="4" t="n">
        <v>3</v>
      </c>
      <c r="K6635" s="4" t="n">
        <v>3</v>
      </c>
      <c r="L6635" s="4" t="n">
        <v>12</v>
      </c>
      <c r="M6635" s="7">
        <f>SUM(I6635:L6635)</f>
        <v/>
      </c>
      <c r="N6635" s="6" t="inlineStr">
        <is>
          <t>寸法プロパティで代替可</t>
        </is>
      </c>
      <c r="O6635" s="5" t="inlineStr">
        <is>
          <t>JTB World (Jimmy Bergmark)</t>
        </is>
      </c>
      <c r="P6635" s="5" t="inlineStr">
        <is>
          <t>JTB World</t>
        </is>
      </c>
      <c r="Q6635" s="8" t="inlineStr">
        <is>
          <t>開く</t>
        </is>
      </c>
      <c r="R6635" s="5" t="inlineStr">
        <is>
          <t>配布ページからダウンロード</t>
        </is>
      </c>
      <c r="S6635" s="5" t="inlineStr">
        <is>
          <t>ソース</t>
        </is>
      </c>
      <c r="T6635" s="5" t="inlineStr"/>
      <c r="U6635" s="5" t="inlineStr">
        <is>
          <t>W6634</t>
        </is>
      </c>
    </row>
    <row r="6636">
      <c r="A6636" s="4">
        <f>RANK(M6636,$M$2:$M$6943)</f>
        <v/>
      </c>
      <c r="B6636" s="5" t="inlineStr">
        <is>
          <t>その他の地域</t>
        </is>
      </c>
      <c r="C6636" s="5" t="inlineStr">
        <is>
          <t>引出線・注記</t>
        </is>
      </c>
      <c r="D6636" s="5" t="inlineStr">
        <is>
          <t>その他</t>
        </is>
      </c>
      <c r="E6636" s="6" t="inlineStr">
        <is>
          <t>その他</t>
        </is>
      </c>
      <c r="F6636" s="5" t="inlineStr">
        <is>
          <t>ar0</t>
        </is>
      </c>
      <c r="G6636" s="6" t="inlineStr">
        <is>
          <t>ar0.elf</t>
        </is>
      </c>
      <c r="H6636" s="6" t="inlineStr">
        <is>
          <t>普通の矢印作図</t>
        </is>
      </c>
      <c r="I6636" s="4" t="n">
        <v>6</v>
      </c>
      <c r="J6636" s="4" t="n">
        <v>2</v>
      </c>
      <c r="K6636" s="4" t="n">
        <v>4</v>
      </c>
      <c r="L6636" s="4" t="n">
        <v>10</v>
      </c>
      <c r="M6636" s="7">
        <f>SUM(I6636:L6636)</f>
        <v/>
      </c>
      <c r="N6636" s="6" t="inlineStr">
        <is>
          <t>矢印作図</t>
        </is>
      </c>
      <c r="O6636" s="5" t="inlineStr">
        <is>
          <t>인텔리코리아 (CADian)</t>
        </is>
      </c>
      <c r="P6636" s="5" t="inlineStr">
        <is>
          <t>CADian 리습 600</t>
        </is>
      </c>
      <c r="Q6636" s="8" t="inlineStr">
        <is>
          <t>開く</t>
        </is>
      </c>
      <c r="R6636" s="5" t="inlineStr">
        <is>
          <t>フォーラム添付（ログインが必要な場合あり）</t>
        </is>
      </c>
      <c r="S6636" s="5" t="inlineStr">
        <is>
          <t>互換CAD専用（CADian）</t>
        </is>
      </c>
      <c r="T6636" s="5" t="inlineStr"/>
      <c r="U6636" s="5" t="inlineStr">
        <is>
          <t>W6635</t>
        </is>
      </c>
    </row>
    <row r="6637">
      <c r="A6637" s="4">
        <f>RANK(M6637,$M$2:$M$6943)</f>
        <v/>
      </c>
      <c r="B6637" s="5" t="inlineStr">
        <is>
          <t>その他の地域</t>
        </is>
      </c>
      <c r="C6637" s="5" t="inlineStr">
        <is>
          <t>寸法</t>
        </is>
      </c>
      <c r="D6637" s="5" t="inlineStr">
        <is>
          <t>その他</t>
        </is>
      </c>
      <c r="E6637" s="6" t="inlineStr">
        <is>
          <t>その他</t>
        </is>
      </c>
      <c r="F6637" s="5" t="inlineStr">
        <is>
          <t>ARF</t>
        </is>
      </c>
      <c r="G6637" s="6" t="inlineStr">
        <is>
          <t>ARF.ELF</t>
        </is>
      </c>
      <c r="H6637" s="6" t="inlineStr">
        <is>
          <t>寸法矢印を反転</t>
        </is>
      </c>
      <c r="I6637" s="4" t="n">
        <v>4</v>
      </c>
      <c r="J6637" s="4" t="n">
        <v>2</v>
      </c>
      <c r="K6637" s="4" t="n">
        <v>4</v>
      </c>
      <c r="L6637" s="4" t="n">
        <v>12</v>
      </c>
      <c r="M6637" s="7">
        <f>SUM(I6637:L6637)</f>
        <v/>
      </c>
      <c r="N6637" s="6" t="inlineStr">
        <is>
          <t>標準で反転可</t>
        </is>
      </c>
      <c r="O6637" s="5" t="inlineStr">
        <is>
          <t>인텔리코리아 (CADian)</t>
        </is>
      </c>
      <c r="P6637" s="5" t="inlineStr">
        <is>
          <t>CADian 리습 600</t>
        </is>
      </c>
      <c r="Q6637" s="8" t="inlineStr">
        <is>
          <t>開く</t>
        </is>
      </c>
      <c r="R6637" s="5" t="inlineStr">
        <is>
          <t>フォーラム添付（ログインが必要な場合あり）</t>
        </is>
      </c>
      <c r="S6637" s="5" t="inlineStr">
        <is>
          <t>互換CAD専用（CADian）</t>
        </is>
      </c>
      <c r="T6637" s="5" t="inlineStr"/>
      <c r="U6637" s="5" t="inlineStr">
        <is>
          <t>W6636</t>
        </is>
      </c>
    </row>
    <row r="6638">
      <c r="A6638" s="4">
        <f>RANK(M6638,$M$2:$M$6943)</f>
        <v/>
      </c>
      <c r="B6638" s="5" t="inlineStr">
        <is>
          <t>その他の地域</t>
        </is>
      </c>
      <c r="C6638" s="5" t="inlineStr">
        <is>
          <t>引出線・注記</t>
        </is>
      </c>
      <c r="D6638" s="5" t="inlineStr">
        <is>
          <t>その他</t>
        </is>
      </c>
      <c r="E6638" s="6" t="inlineStr">
        <is>
          <t>その他</t>
        </is>
      </c>
      <c r="F6638" s="5" t="inlineStr">
        <is>
          <t>ARN</t>
        </is>
      </c>
      <c r="G6638" s="6" t="inlineStr">
        <is>
          <t>ARN.ELF</t>
        </is>
      </c>
      <c r="H6638" s="6" t="inlineStr">
        <is>
          <t>2点で矢印</t>
        </is>
      </c>
      <c r="I6638" s="4" t="n">
        <v>6</v>
      </c>
      <c r="J6638" s="4" t="n">
        <v>2</v>
      </c>
      <c r="K6638" s="4" t="n">
        <v>4</v>
      </c>
      <c r="L6638" s="4" t="n">
        <v>10</v>
      </c>
      <c r="M6638" s="7">
        <f>SUM(I6638:L6638)</f>
        <v/>
      </c>
      <c r="N6638" s="6" t="inlineStr">
        <is>
          <t>矢印</t>
        </is>
      </c>
      <c r="O6638" s="5" t="inlineStr">
        <is>
          <t>인텔리코리아 (CADian)</t>
        </is>
      </c>
      <c r="P6638" s="5" t="inlineStr">
        <is>
          <t>CADian 리습 600</t>
        </is>
      </c>
      <c r="Q6638" s="8" t="inlineStr">
        <is>
          <t>開く</t>
        </is>
      </c>
      <c r="R6638" s="5" t="inlineStr">
        <is>
          <t>フォーラム添付（ログインが必要な場合あり）</t>
        </is>
      </c>
      <c r="S6638" s="5" t="inlineStr">
        <is>
          <t>互換CAD専用（CADian）</t>
        </is>
      </c>
      <c r="T6638" s="5" t="inlineStr"/>
      <c r="U6638" s="5" t="inlineStr">
        <is>
          <t>W6637</t>
        </is>
      </c>
    </row>
    <row r="6639">
      <c r="A6639" s="4">
        <f>RANK(M6639,$M$2:$M$6943)</f>
        <v/>
      </c>
      <c r="B6639" s="5" t="inlineStr">
        <is>
          <t>英語圏</t>
        </is>
      </c>
      <c r="C6639" s="5" t="inlineStr">
        <is>
          <t>ブロック・属性</t>
        </is>
      </c>
      <c r="D6639" s="5" t="inlineStr">
        <is>
          <t>T14,T12</t>
        </is>
      </c>
      <c r="E6639" s="6" t="inlineStr">
        <is>
          <t>属性の抽出・一括編集・Excelとの往復、文字の一括検索・置換</t>
        </is>
      </c>
      <c r="F6639" s="5" t="inlineStr">
        <is>
          <t>ATTR2TXT</t>
        </is>
      </c>
      <c r="G6639" s="6" t="inlineStr">
        <is>
          <t>attr2txt.lsp</t>
        </is>
      </c>
      <c r="H6639" s="6" t="inlineStr">
        <is>
          <t>属性定義を文字に変換</t>
        </is>
      </c>
      <c r="I6639" s="4" t="n">
        <v>3</v>
      </c>
      <c r="J6639" s="4" t="n">
        <v>3</v>
      </c>
      <c r="K6639" s="4" t="n">
        <v>4</v>
      </c>
      <c r="L6639" s="4" t="n">
        <v>12</v>
      </c>
      <c r="M6639" s="7">
        <f>SUM(I6639:L6639)</f>
        <v/>
      </c>
      <c r="N6639" s="6" t="inlineStr">
        <is>
          <t>BURSTで代替可</t>
        </is>
      </c>
      <c r="O6639" s="5" t="inlineStr">
        <is>
          <t>Henry C. Francis (ParaCADD)</t>
        </is>
      </c>
      <c r="P6639" s="5" t="inlineStr">
        <is>
          <t>ParaCADD</t>
        </is>
      </c>
      <c r="Q6639" s="8" t="inlineStr">
        <is>
          <t>開く</t>
        </is>
      </c>
      <c r="R6639" s="5" t="inlineStr">
        <is>
          <t>配布ページからダウンロード</t>
        </is>
      </c>
      <c r="S6639" s="5" t="inlineStr">
        <is>
          <t>ソース</t>
        </is>
      </c>
      <c r="T6639" s="5" t="inlineStr"/>
      <c r="U6639" s="5" t="inlineStr">
        <is>
          <t>W6638</t>
        </is>
      </c>
    </row>
    <row r="6640">
      <c r="A6640" s="4">
        <f>RANK(M6640,$M$2:$M$6943)</f>
        <v/>
      </c>
      <c r="B6640" s="5" t="inlineStr">
        <is>
          <t>英語圏</t>
        </is>
      </c>
      <c r="C6640" s="5" t="inlineStr">
        <is>
          <t>文字・テキスト</t>
        </is>
      </c>
      <c r="D6640" s="5" t="inlineStr">
        <is>
          <t>T12</t>
        </is>
      </c>
      <c r="E6640" s="6" t="inlineStr">
        <is>
          <t>文字の一括検索・置換</t>
        </is>
      </c>
      <c r="F6640" s="5" t="inlineStr">
        <is>
          <t>AU</t>
        </is>
      </c>
      <c r="G6640" s="6" t="inlineStr">
        <is>
          <t>Au</t>
        </is>
      </c>
      <c r="H6640" s="6" t="inlineStr">
        <is>
          <t>文字に下線コードを付加</t>
        </is>
      </c>
      <c r="I6640" s="4" t="n">
        <v>4</v>
      </c>
      <c r="J6640" s="4" t="n">
        <v>3</v>
      </c>
      <c r="K6640" s="4" t="n">
        <v>3</v>
      </c>
      <c r="L6640" s="4" t="n">
        <v>12</v>
      </c>
      <c r="M6640" s="7">
        <f>SUM(I6640:L6640)</f>
        <v/>
      </c>
      <c r="N6640" s="6" t="inlineStr">
        <is>
          <t>書式で下線可、単純ラッパ</t>
        </is>
      </c>
      <c r="O6640" s="5" t="inlineStr">
        <is>
          <t>Jeffery P. Sanders</t>
        </is>
      </c>
      <c r="P6640" s="5" t="inlineStr">
        <is>
          <t>JefferyPSanders.com</t>
        </is>
      </c>
      <c r="Q6640" s="8" t="inlineStr">
        <is>
          <t>開く</t>
        </is>
      </c>
      <c r="R6640" s="5" t="inlineStr">
        <is>
          <t>ファイルを直接ダウンロード</t>
        </is>
      </c>
      <c r="S6640" s="5" t="inlineStr">
        <is>
          <t>ソース</t>
        </is>
      </c>
      <c r="T6640" s="5" t="inlineStr"/>
      <c r="U6640" s="5" t="inlineStr">
        <is>
          <t>W6639</t>
        </is>
      </c>
    </row>
    <row r="6641">
      <c r="A6641" s="4">
        <f>RANK(M6641,$M$2:$M$6943)</f>
        <v/>
      </c>
      <c r="B6641" s="5" t="inlineStr">
        <is>
          <t>中国語圏</t>
        </is>
      </c>
      <c r="C6641" s="5" t="inlineStr">
        <is>
          <t>その他</t>
        </is>
      </c>
      <c r="D6641" s="5" t="inlineStr">
        <is>
          <t>その他</t>
        </is>
      </c>
      <c r="E6641" s="6" t="inlineStr">
        <is>
          <t>その他</t>
        </is>
      </c>
      <c r="F6641" s="5" t="inlineStr">
        <is>
          <t>五子棋/中国象棋</t>
        </is>
      </c>
      <c r="G6641" s="6" t="inlineStr">
        <is>
          <t>CAD游戏（五子棋・象棋・切水果）</t>
        </is>
      </c>
      <c r="H6641" s="6" t="inlineStr">
        <is>
          <t>CAD内で遊べるゲーム</t>
        </is>
      </c>
      <c r="I6641" s="4" t="n">
        <v>10</v>
      </c>
      <c r="J6641" s="4" t="n">
        <v>12</v>
      </c>
      <c r="K6641" s="4" t="n">
        <v>0</v>
      </c>
      <c r="L6641" s="4" t="n">
        <v>0</v>
      </c>
      <c r="M6641" s="7">
        <f>SUM(I6641:L6641)</f>
        <v/>
      </c>
      <c r="N6641" s="6" t="inlineStr">
        <is>
          <t>ゲーム</t>
        </is>
      </c>
      <c r="O6641" s="5" t="inlineStr">
        <is>
          <t>HuangBang/VitalGG</t>
        </is>
      </c>
      <c r="P6641" s="5" t="inlineStr">
        <is>
          <t>@lisp 应用云</t>
        </is>
      </c>
      <c r="Q6641" s="8" t="inlineStr">
        <is>
          <t>開く</t>
        </is>
      </c>
      <c r="R6641" s="5" t="inlineStr">
        <is>
          <t>配布ページからダウンロード</t>
        </is>
      </c>
      <c r="S6641" s="5" t="inlineStr">
        <is>
          <t>ソース（GitHubにも公開）</t>
        </is>
      </c>
      <c r="T6641" s="5" t="inlineStr"/>
      <c r="U6641" s="5" t="inlineStr">
        <is>
          <t>W6640</t>
        </is>
      </c>
    </row>
    <row r="6642">
      <c r="A6642" s="4">
        <f>RANK(M6642,$M$2:$M$6943)</f>
        <v/>
      </c>
      <c r="B6642" s="5" t="inlineStr">
        <is>
          <t>英語圏</t>
        </is>
      </c>
      <c r="C6642" s="5" t="inlineStr">
        <is>
          <t>線・ポリライン編集</t>
        </is>
      </c>
      <c r="D6642" s="5" t="inlineStr">
        <is>
          <t>その他</t>
        </is>
      </c>
      <c r="E6642" s="6" t="inlineStr">
        <is>
          <t>その他</t>
        </is>
      </c>
      <c r="F6642" s="5" t="inlineStr">
        <is>
          <t>cbrk</t>
        </is>
      </c>
      <c r="G6642" s="6" t="inlineStr">
        <is>
          <t>Circle Break</t>
        </is>
      </c>
      <c r="H6642" s="6" t="inlineStr">
        <is>
          <t>円を2点で切断</t>
        </is>
      </c>
      <c r="I6642" s="4" t="n">
        <v>3</v>
      </c>
      <c r="J6642" s="4" t="n">
        <v>4</v>
      </c>
      <c r="K6642" s="4" t="n">
        <v>5</v>
      </c>
      <c r="L6642" s="4" t="n">
        <v>10</v>
      </c>
      <c r="M6642" s="7">
        <f>SUM(I6642:L6642)</f>
        <v/>
      </c>
      <c r="N6642" s="6" t="inlineStr">
        <is>
          <t>標準BREAKで代替</t>
        </is>
      </c>
      <c r="O6642" s="5" t="inlineStr">
        <is>
          <t>Lee Mac</t>
        </is>
      </c>
      <c r="P6642" s="5" t="inlineStr">
        <is>
          <t>Lee Mac Programming</t>
        </is>
      </c>
      <c r="Q6642" s="8" t="inlineStr">
        <is>
          <t>開く</t>
        </is>
      </c>
      <c r="R6642" s="5" t="inlineStr">
        <is>
          <t>配布ページからダウンロード</t>
        </is>
      </c>
      <c r="S6642" s="5" t="inlineStr">
        <is>
          <t>ソース</t>
        </is>
      </c>
      <c r="T6642" s="5" t="inlineStr"/>
      <c r="U6642" s="5" t="inlineStr">
        <is>
          <t>W6641</t>
        </is>
      </c>
    </row>
    <row r="6643">
      <c r="A6643" s="4">
        <f>RANK(M6643,$M$2:$M$6943)</f>
        <v/>
      </c>
      <c r="B6643" s="5" t="inlineStr">
        <is>
          <t>その他の地域</t>
        </is>
      </c>
      <c r="C6643" s="5" t="inlineStr">
        <is>
          <t>作図</t>
        </is>
      </c>
      <c r="D6643" s="5" t="inlineStr">
        <is>
          <t>その他</t>
        </is>
      </c>
      <c r="E6643" s="6" t="inlineStr">
        <is>
          <t>その他</t>
        </is>
      </c>
      <c r="F6643" s="5" t="inlineStr">
        <is>
          <t>CLD</t>
        </is>
      </c>
      <c r="G6643" s="6" t="inlineStr">
        <is>
          <t>CLD.ELF</t>
        </is>
      </c>
      <c r="H6643" s="6" t="inlineStr">
        <is>
          <t>最初の中心点から連続作図</t>
        </is>
      </c>
      <c r="I6643" s="4" t="n">
        <v>6</v>
      </c>
      <c r="J6643" s="4" t="n">
        <v>4</v>
      </c>
      <c r="K6643" s="4" t="n">
        <v>4</v>
      </c>
      <c r="L6643" s="4" t="n">
        <v>8</v>
      </c>
      <c r="M6643" s="7">
        <f>SUM(I6643:L6643)</f>
        <v/>
      </c>
      <c r="N6643" s="6" t="inlineStr">
        <is>
          <t>連続作図</t>
        </is>
      </c>
      <c r="O6643" s="5" t="inlineStr">
        <is>
          <t>인텔리코리아 (CADian)</t>
        </is>
      </c>
      <c r="P6643" s="5" t="inlineStr">
        <is>
          <t>CADian 리습 600</t>
        </is>
      </c>
      <c r="Q6643" s="8" t="inlineStr">
        <is>
          <t>開く</t>
        </is>
      </c>
      <c r="R6643" s="5" t="inlineStr">
        <is>
          <t>フォーラム添付（ログインが必要な場合あり）</t>
        </is>
      </c>
      <c r="S6643" s="5" t="inlineStr">
        <is>
          <t>互換CAD専用（CADian）</t>
        </is>
      </c>
      <c r="T6643" s="5" t="inlineStr"/>
      <c r="U6643" s="5" t="inlineStr">
        <is>
          <t>W6642</t>
        </is>
      </c>
    </row>
    <row r="6644">
      <c r="A6644" s="4">
        <f>RANK(M6644,$M$2:$M$6943)</f>
        <v/>
      </c>
      <c r="B6644" s="5" t="inlineStr">
        <is>
          <t>英語圏</t>
        </is>
      </c>
      <c r="C6644" s="5" t="inlineStr">
        <is>
          <t>LISP開発用の部品</t>
        </is>
      </c>
      <c r="D6644" s="5" t="inlineStr">
        <is>
          <t>その他</t>
        </is>
      </c>
      <c r="E6644" s="6" t="inlineStr">
        <is>
          <t>その他</t>
        </is>
      </c>
      <c r="F6644" s="5" t="inlineStr">
        <is>
          <t>-</t>
        </is>
      </c>
      <c r="G6644" s="6" t="inlineStr">
        <is>
          <t>Collection Functions</t>
        </is>
      </c>
      <c r="H6644" s="6" t="inlineStr">
        <is>
          <t>コレクション操作関数</t>
        </is>
      </c>
      <c r="I6644" s="4" t="n">
        <v>7</v>
      </c>
      <c r="J6644" s="4" t="n">
        <v>6</v>
      </c>
      <c r="K6644" s="4" t="n">
        <v>3</v>
      </c>
      <c r="L6644" s="4" t="n">
        <v>6</v>
      </c>
      <c r="M6644" s="7">
        <f>SUM(I6644:L6644)</f>
        <v/>
      </c>
      <c r="N6644" s="6" t="inlineStr">
        <is>
          <t>コレクション操作</t>
        </is>
      </c>
      <c r="O6644" s="5" t="inlineStr">
        <is>
          <t>Lee Mac</t>
        </is>
      </c>
      <c r="P6644" s="5" t="inlineStr">
        <is>
          <t>Lee Mac Programming</t>
        </is>
      </c>
      <c r="Q6644" s="8" t="inlineStr">
        <is>
          <t>開く</t>
        </is>
      </c>
      <c r="R6644" s="5" t="inlineStr">
        <is>
          <t>配布ページからダウンロード</t>
        </is>
      </c>
      <c r="S6644" s="5" t="inlineStr">
        <is>
          <t>ソース</t>
        </is>
      </c>
      <c r="T6644" s="5" t="inlineStr"/>
      <c r="U6644" s="5" t="inlineStr">
        <is>
          <t>W6643</t>
        </is>
      </c>
    </row>
    <row r="6645">
      <c r="A6645" s="4">
        <f>RANK(M6645,$M$2:$M$6943)</f>
        <v/>
      </c>
      <c r="B6645" s="5" t="inlineStr">
        <is>
          <t>英語圏</t>
        </is>
      </c>
      <c r="C6645" s="5" t="inlineStr">
        <is>
          <t>座標・測量・土木</t>
        </is>
      </c>
      <c r="D6645" s="5" t="inlineStr">
        <is>
          <t>T27</t>
        </is>
      </c>
      <c r="E6645" s="6" t="inlineStr">
        <is>
          <t>測量・土木：座標・レベル・縦断</t>
        </is>
      </c>
      <c r="F6645" s="5" t="inlineStr">
        <is>
          <t>COLOURBYSET</t>
        </is>
      </c>
      <c r="G6645" s="6" t="inlineStr">
        <is>
          <t>COLOURBY.LSP</t>
        </is>
      </c>
      <c r="H6645" s="6" t="inlineStr">
        <is>
          <t>色分け設定を変更</t>
        </is>
      </c>
      <c r="I6645" s="4" t="n">
        <v>7</v>
      </c>
      <c r="J6645" s="4" t="n">
        <v>5</v>
      </c>
      <c r="K6645" s="4" t="n">
        <v>4</v>
      </c>
      <c r="L6645" s="4" t="n">
        <v>6</v>
      </c>
      <c r="M6645" s="7">
        <f>SUM(I6645:L6645)</f>
        <v/>
      </c>
      <c r="N6645" s="6" t="inlineStr">
        <is>
          <t>色分け設定の変更</t>
        </is>
      </c>
      <c r="O6645" s="5" t="inlineStr">
        <is>
          <t>Giles Darling</t>
        </is>
      </c>
      <c r="P6645" s="5" t="inlineStr">
        <is>
          <t>gilesdarling.me.uk</t>
        </is>
      </c>
      <c r="Q6645" s="8" t="inlineStr">
        <is>
          <t>開く</t>
        </is>
      </c>
      <c r="R6645" s="5" t="inlineStr">
        <is>
          <t>配布ページからダウンロード</t>
        </is>
      </c>
      <c r="S6645" s="5" t="inlineStr">
        <is>
          <t>ソース</t>
        </is>
      </c>
      <c r="T6645" s="5" t="inlineStr"/>
      <c r="U6645" s="5" t="inlineStr">
        <is>
          <t>W6644</t>
        </is>
      </c>
    </row>
    <row r="6646">
      <c r="A6646" s="4">
        <f>RANK(M6646,$M$2:$M$6943)</f>
        <v/>
      </c>
      <c r="B6646" s="5" t="inlineStr">
        <is>
          <t>その他の地域</t>
        </is>
      </c>
      <c r="C6646" s="5" t="inlineStr">
        <is>
          <t>線・ポリライン編集</t>
        </is>
      </c>
      <c r="D6646" s="5" t="inlineStr">
        <is>
          <t>その他</t>
        </is>
      </c>
      <c r="E6646" s="6" t="inlineStr">
        <is>
          <t>その他</t>
        </is>
      </c>
      <c r="F6646" s="5" t="inlineStr">
        <is>
          <t>cp2</t>
        </is>
      </c>
      <c r="G6646" s="6" t="inlineStr">
        <is>
          <t>cp2.elf</t>
        </is>
      </c>
      <c r="H6646" s="6" t="inlineStr">
        <is>
          <t>単一図形の高速複写</t>
        </is>
      </c>
      <c r="I6646" s="4" t="n">
        <v>4</v>
      </c>
      <c r="J6646" s="4" t="n">
        <v>2</v>
      </c>
      <c r="K6646" s="4" t="n">
        <v>4</v>
      </c>
      <c r="L6646" s="4" t="n">
        <v>12</v>
      </c>
      <c r="M6646" s="7">
        <f>SUM(I6646:L6646)</f>
        <v/>
      </c>
      <c r="N6646" s="6" t="inlineStr">
        <is>
          <t>COPY標準</t>
        </is>
      </c>
      <c r="O6646" s="5" t="inlineStr">
        <is>
          <t>인텔리코리아 (CADian)</t>
        </is>
      </c>
      <c r="P6646" s="5" t="inlineStr">
        <is>
          <t>CADian 리습 600</t>
        </is>
      </c>
      <c r="Q6646" s="8" t="inlineStr">
        <is>
          <t>開く</t>
        </is>
      </c>
      <c r="R6646" s="5" t="inlineStr">
        <is>
          <t>フォーラム添付（ログインが必要な場合あり）</t>
        </is>
      </c>
      <c r="S6646" s="5" t="inlineStr">
        <is>
          <t>互換CAD専用（CADian）</t>
        </is>
      </c>
      <c r="T6646" s="5" t="inlineStr"/>
      <c r="U6646" s="5" t="inlineStr">
        <is>
          <t>W6645</t>
        </is>
      </c>
    </row>
    <row r="6647">
      <c r="A6647" s="4">
        <f>RANK(M6647,$M$2:$M$6943)</f>
        <v/>
      </c>
      <c r="B6647" s="5" t="inlineStr">
        <is>
          <t>その他の地域</t>
        </is>
      </c>
      <c r="C6647" s="5" t="inlineStr">
        <is>
          <t>作図</t>
        </is>
      </c>
      <c r="D6647" s="5" t="inlineStr">
        <is>
          <t>その他</t>
        </is>
      </c>
      <c r="E6647" s="6" t="inlineStr">
        <is>
          <t>その他</t>
        </is>
      </c>
      <c r="F6647" s="5" t="inlineStr">
        <is>
          <t>ctan</t>
        </is>
      </c>
      <c r="G6647" s="6" t="inlineStr">
        <is>
          <t>ctan.elf</t>
        </is>
      </c>
      <c r="H6647" s="6" t="inlineStr">
        <is>
          <t>2円の共通接線を作図</t>
        </is>
      </c>
      <c r="I6647" s="4" t="n">
        <v>6</v>
      </c>
      <c r="J6647" s="4" t="n">
        <v>4</v>
      </c>
      <c r="K6647" s="4" t="n">
        <v>4</v>
      </c>
      <c r="L6647" s="4" t="n">
        <v>8</v>
      </c>
      <c r="M6647" s="7">
        <f>SUM(I6647:L6647)</f>
        <v/>
      </c>
      <c r="N6647" s="6" t="inlineStr">
        <is>
          <t>TTRで可</t>
        </is>
      </c>
      <c r="O6647" s="5" t="inlineStr">
        <is>
          <t>인텔리코리아 (CADian)</t>
        </is>
      </c>
      <c r="P6647" s="5" t="inlineStr">
        <is>
          <t>CADian 리습 600</t>
        </is>
      </c>
      <c r="Q6647" s="8" t="inlineStr">
        <is>
          <t>開く</t>
        </is>
      </c>
      <c r="R6647" s="5" t="inlineStr">
        <is>
          <t>フォーラム添付（ログインが必要な場合あり）</t>
        </is>
      </c>
      <c r="S6647" s="5" t="inlineStr">
        <is>
          <t>互換CAD専用（CADian）</t>
        </is>
      </c>
      <c r="T6647" s="5" t="inlineStr"/>
      <c r="U6647" s="5" t="inlineStr">
        <is>
          <t>W6646</t>
        </is>
      </c>
    </row>
    <row r="6648">
      <c r="A6648" s="4">
        <f>RANK(M6648,$M$2:$M$6943)</f>
        <v/>
      </c>
      <c r="B6648" s="5" t="inlineStr">
        <is>
          <t>中国語圏</t>
        </is>
      </c>
      <c r="C6648" s="5" t="inlineStr">
        <is>
          <t>LISP開発用の部品</t>
        </is>
      </c>
      <c r="D6648" s="5" t="inlineStr">
        <is>
          <t>その他</t>
        </is>
      </c>
      <c r="E6648" s="6" t="inlineStr">
        <is>
          <t>その他</t>
        </is>
      </c>
      <c r="F6648" s="5" t="inlineStr">
        <is>
          <t>-</t>
        </is>
      </c>
      <c r="G6648" s="6" t="inlineStr">
        <is>
          <t>datetime: 日期</t>
        </is>
      </c>
      <c r="H6648" s="6" t="inlineStr">
        <is>
          <t>日時書式化・現在時刻取得</t>
        </is>
      </c>
      <c r="I6648" s="4" t="n">
        <v>5</v>
      </c>
      <c r="J6648" s="4" t="n">
        <v>3</v>
      </c>
      <c r="K6648" s="4" t="n">
        <v>3</v>
      </c>
      <c r="L6648" s="4" t="n">
        <v>11</v>
      </c>
      <c r="M6648" s="7">
        <f>SUM(I6648:L6648)</f>
        <v/>
      </c>
      <c r="N6648" s="6" t="inlineStr">
        <is>
          <t>CDATE処理の定番</t>
        </is>
      </c>
      <c r="O6648" s="5" t="inlineStr">
        <is>
          <t>VitalGG</t>
        </is>
      </c>
      <c r="P6648" s="5" t="inlineStr">
        <is>
          <t>GitHub: atlisp-org/atlisp-lib</t>
        </is>
      </c>
      <c r="Q6648" s="8" t="inlineStr">
        <is>
          <t>開く</t>
        </is>
      </c>
      <c r="R6648" s="5" t="inlineStr">
        <is>
          <t>GitHub（一括取得可）</t>
        </is>
      </c>
      <c r="S6648" s="5" t="inlineStr">
        <is>
          <t>ソース</t>
        </is>
      </c>
      <c r="T6648" s="5" t="inlineStr"/>
      <c r="U6648" s="5" t="inlineStr">
        <is>
          <t>W6647</t>
        </is>
      </c>
    </row>
    <row r="6649">
      <c r="A6649" s="4">
        <f>RANK(M6649,$M$2:$M$6943)</f>
        <v/>
      </c>
      <c r="B6649" s="5" t="inlineStr">
        <is>
          <t>英語圏</t>
        </is>
      </c>
      <c r="C6649" s="5" t="inlineStr">
        <is>
          <t>ハッチ・面積・長さ集計</t>
        </is>
      </c>
      <c r="D6649" s="5" t="inlineStr">
        <is>
          <t>T16,T13</t>
        </is>
      </c>
      <c r="E6649" s="6" t="inlineStr">
        <is>
          <t>数量拾い・集計表、図形と数値の連動（フィールド・面積表）</t>
        </is>
      </c>
      <c r="F6649" s="5" t="inlineStr">
        <is>
          <t>-</t>
        </is>
      </c>
      <c r="G6649" s="6" t="inlineStr">
        <is>
          <t>Determine Area of a Hatch</t>
        </is>
      </c>
      <c r="H6649" s="6" t="inlineStr">
        <is>
          <t>ハッチの面積を求める</t>
        </is>
      </c>
      <c r="I6649" s="4" t="n">
        <v>3</v>
      </c>
      <c r="J6649" s="4" t="n">
        <v>3</v>
      </c>
      <c r="K6649" s="4" t="n">
        <v>4</v>
      </c>
      <c r="L6649" s="4" t="n">
        <v>12</v>
      </c>
      <c r="M6649" s="7">
        <f>SUM(I6649:L6649)</f>
        <v/>
      </c>
      <c r="N6649" s="6" t="inlineStr">
        <is>
          <t>プロパティで面積表示可</t>
        </is>
      </c>
      <c r="O6649" s="5" t="inlineStr"/>
      <c r="P6649" s="5" t="inlineStr">
        <is>
          <t>Cadalyst CAD Tips</t>
        </is>
      </c>
      <c r="Q6649" s="8" t="inlineStr">
        <is>
          <t>開く</t>
        </is>
      </c>
      <c r="R6649" s="5" t="inlineStr">
        <is>
          <t>サイト閉鎖・リンク切れ</t>
        </is>
      </c>
      <c r="S6649" s="5" t="inlineStr">
        <is>
          <t>不明</t>
        </is>
      </c>
      <c r="T6649" s="5" t="inlineStr"/>
      <c r="U6649" s="5" t="inlineStr">
        <is>
          <t>W6648</t>
        </is>
      </c>
    </row>
    <row r="6650">
      <c r="A6650" s="4">
        <f>RANK(M6650,$M$2:$M$6943)</f>
        <v/>
      </c>
      <c r="B6650" s="5" t="inlineStr">
        <is>
          <t>英語圏</t>
        </is>
      </c>
      <c r="C6650" s="5" t="inlineStr">
        <is>
          <t>寸法</t>
        </is>
      </c>
      <c r="D6650" s="5" t="inlineStr">
        <is>
          <t>その他</t>
        </is>
      </c>
      <c r="E6650" s="6" t="inlineStr">
        <is>
          <t>その他</t>
        </is>
      </c>
      <c r="F6650" s="5" t="inlineStr">
        <is>
          <t>DIMARC</t>
        </is>
      </c>
      <c r="G6650" s="6" t="inlineStr">
        <is>
          <t>DIMARC command (DIMARC.LSP)</t>
        </is>
      </c>
      <c r="H6650" s="6" t="inlineStr">
        <is>
          <t>円弧の長さ寸法を記入</t>
        </is>
      </c>
      <c r="I6650" s="4" t="n">
        <v>3</v>
      </c>
      <c r="J6650" s="4" t="n">
        <v>3</v>
      </c>
      <c r="K6650" s="4" t="n">
        <v>4</v>
      </c>
      <c r="L6650" s="4" t="n">
        <v>12</v>
      </c>
      <c r="M6650" s="7">
        <f>SUM(I6650:L6650)</f>
        <v/>
      </c>
      <c r="N6650" s="6" t="inlineStr">
        <is>
          <t>DIMARCで代替可</t>
        </is>
      </c>
      <c r="O6650" s="5" t="inlineStr">
        <is>
          <t>CAD Studio</t>
        </is>
      </c>
      <c r="P6650" s="5" t="inlineStr">
        <is>
          <t>CAD Studio</t>
        </is>
      </c>
      <c r="Q6650" s="8" t="inlineStr">
        <is>
          <t>開く</t>
        </is>
      </c>
      <c r="R6650" s="5" t="inlineStr">
        <is>
          <t>配布ページからダウンロード</t>
        </is>
      </c>
      <c r="S6650" s="5" t="inlineStr">
        <is>
          <t>ソース/暗号化（.vlx）混在</t>
        </is>
      </c>
      <c r="T6650" s="5" t="inlineStr"/>
      <c r="U6650" s="5" t="inlineStr">
        <is>
          <t>W6649</t>
        </is>
      </c>
    </row>
    <row r="6651">
      <c r="A6651" s="4">
        <f>RANK(M6651,$M$2:$M$6943)</f>
        <v/>
      </c>
      <c r="B6651" s="5" t="inlineStr">
        <is>
          <t>英語圏</t>
        </is>
      </c>
      <c r="C6651" s="5" t="inlineStr">
        <is>
          <t>寸法</t>
        </is>
      </c>
      <c r="D6651" s="5" t="inlineStr">
        <is>
          <t>T18,T07</t>
        </is>
      </c>
      <c r="E6651" s="6" t="inlineStr">
        <is>
          <t>画層の自動振り分け・標準化、検図：寸法値の手入力上書きを検出</t>
        </is>
      </c>
      <c r="F6651" s="5" t="inlineStr">
        <is>
          <t>DIMLINECHANGE / DLC</t>
        </is>
      </c>
      <c r="G6651" s="6" t="inlineStr">
        <is>
          <t>dimlinechange.lsp</t>
        </is>
      </c>
      <c r="H6651" s="6" t="inlineStr">
        <is>
          <t>寸法の線を現在画層へ変更</t>
        </is>
      </c>
      <c r="I6651" s="4" t="n">
        <v>3</v>
      </c>
      <c r="J6651" s="4" t="n">
        <v>2</v>
      </c>
      <c r="K6651" s="4" t="n">
        <v>3</v>
      </c>
      <c r="L6651" s="4" t="n">
        <v>14</v>
      </c>
      <c r="M6651" s="7">
        <f>SUM(I6651:L6651)</f>
        <v/>
      </c>
      <c r="N6651" s="6" t="inlineStr">
        <is>
          <t>プロパティで代替可</t>
        </is>
      </c>
      <c r="O6651" s="5" t="inlineStr">
        <is>
          <t>JTB World (Jimmy Bergmark)</t>
        </is>
      </c>
      <c r="P6651" s="5" t="inlineStr">
        <is>
          <t>JTB World</t>
        </is>
      </c>
      <c r="Q6651" s="8" t="inlineStr">
        <is>
          <t>開く</t>
        </is>
      </c>
      <c r="R6651" s="5" t="inlineStr">
        <is>
          <t>配布ページからダウンロード</t>
        </is>
      </c>
      <c r="S6651" s="5" t="inlineStr">
        <is>
          <t>ソース</t>
        </is>
      </c>
      <c r="T6651" s="5" t="inlineStr"/>
      <c r="U6651" s="5" t="inlineStr">
        <is>
          <t>W6650</t>
        </is>
      </c>
    </row>
    <row r="6652">
      <c r="A6652" s="4">
        <f>RANK(M6652,$M$2:$M$6943)</f>
        <v/>
      </c>
      <c r="B6652" s="5" t="inlineStr">
        <is>
          <t>その他の地域</t>
        </is>
      </c>
      <c r="C6652" s="5" t="inlineStr">
        <is>
          <t>寸法</t>
        </is>
      </c>
      <c r="D6652" s="5" t="inlineStr">
        <is>
          <t>T07</t>
        </is>
      </c>
      <c r="E6652" s="6" t="inlineStr">
        <is>
          <t>検図：寸法値の手入力上書きを検出</t>
        </is>
      </c>
      <c r="F6652" s="5" t="inlineStr">
        <is>
          <t>DIMTC</t>
        </is>
      </c>
      <c r="G6652" s="6" t="inlineStr">
        <is>
          <t>DIMTC.elf</t>
        </is>
      </c>
      <c r="H6652" s="6" t="inlineStr">
        <is>
          <t>寸法値を入力変更</t>
        </is>
      </c>
      <c r="I6652" s="4" t="n">
        <v>4</v>
      </c>
      <c r="J6652" s="4" t="n">
        <v>2</v>
      </c>
      <c r="K6652" s="4" t="n">
        <v>4</v>
      </c>
      <c r="L6652" s="4" t="n">
        <v>12</v>
      </c>
      <c r="M6652" s="7">
        <f>SUM(I6652:L6652)</f>
        <v/>
      </c>
      <c r="N6652" s="6" t="inlineStr">
        <is>
          <t>標準で可</t>
        </is>
      </c>
      <c r="O6652" s="5" t="inlineStr">
        <is>
          <t>인텔리코리아 (CADian)</t>
        </is>
      </c>
      <c r="P6652" s="5" t="inlineStr">
        <is>
          <t>CADian 리습 600</t>
        </is>
      </c>
      <c r="Q6652" s="8" t="inlineStr">
        <is>
          <t>開く</t>
        </is>
      </c>
      <c r="R6652" s="5" t="inlineStr">
        <is>
          <t>フォーラム添付（ログインが必要な場合あり）</t>
        </is>
      </c>
      <c r="S6652" s="5" t="inlineStr">
        <is>
          <t>互換CAD専用（CADian）</t>
        </is>
      </c>
      <c r="T6652" s="5" t="inlineStr"/>
      <c r="U6652" s="5" t="inlineStr">
        <is>
          <t>W6651</t>
        </is>
      </c>
    </row>
    <row r="6653">
      <c r="A6653" s="4">
        <f>RANK(M6653,$M$2:$M$6943)</f>
        <v/>
      </c>
      <c r="B6653" s="5" t="inlineStr">
        <is>
          <t>英語圏</t>
        </is>
      </c>
      <c r="C6653" s="5" t="inlineStr">
        <is>
          <t>座標・測量・土木</t>
        </is>
      </c>
      <c r="D6653" s="5" t="inlineStr">
        <is>
          <t>T27</t>
        </is>
      </c>
      <c r="E6653" s="6" t="inlineStr">
        <is>
          <t>測量・土木：座標・レベル・縦断</t>
        </is>
      </c>
      <c r="F6653" s="5" t="inlineStr">
        <is>
          <t>DMLT</t>
        </is>
      </c>
      <c r="G6653" s="6" t="inlineStr">
        <is>
          <t>dmlt.lsp</t>
        </is>
      </c>
      <c r="H6653" s="6" t="inlineStr">
        <is>
          <t>撤去・廃止線種を配置</t>
        </is>
      </c>
      <c r="I6653" s="4" t="n">
        <v>6</v>
      </c>
      <c r="J6653" s="4" t="n">
        <v>4</v>
      </c>
      <c r="K6653" s="4" t="n">
        <v>6</v>
      </c>
      <c r="L6653" s="4" t="n">
        <v>6</v>
      </c>
      <c r="M6653" s="7">
        <f>SUM(I6653:L6653)</f>
        <v/>
      </c>
      <c r="N6653" s="6" t="inlineStr">
        <is>
          <t>線種配置のみ</t>
        </is>
      </c>
      <c r="O6653" s="5" t="inlineStr">
        <is>
          <t>Henry C. Francis (ParaCADD)</t>
        </is>
      </c>
      <c r="P6653" s="5" t="inlineStr">
        <is>
          <t>ParaCADD</t>
        </is>
      </c>
      <c r="Q6653" s="8" t="inlineStr">
        <is>
          <t>開く</t>
        </is>
      </c>
      <c r="R6653" s="5" t="inlineStr">
        <is>
          <t>配布ページからダウンロード</t>
        </is>
      </c>
      <c r="S6653" s="5" t="inlineStr">
        <is>
          <t>ソース</t>
        </is>
      </c>
      <c r="T6653" s="5" t="inlineStr"/>
      <c r="U6653" s="5" t="inlineStr">
        <is>
          <t>W6652</t>
        </is>
      </c>
    </row>
    <row r="6654">
      <c r="A6654" s="4">
        <f>RANK(M6654,$M$2:$M$6943)</f>
        <v/>
      </c>
      <c r="B6654" s="5" t="inlineStr">
        <is>
          <t>英語圏</t>
        </is>
      </c>
      <c r="C6654" s="5" t="inlineStr">
        <is>
          <t>その他</t>
        </is>
      </c>
      <c r="D6654" s="5" t="inlineStr">
        <is>
          <t>T10,T05</t>
        </is>
      </c>
      <c r="E6654" s="6" t="inlineStr">
        <is>
          <t>図面の健全性チェック・お掃除、図枠からレイアウト・ビューポートを自動作成</t>
        </is>
      </c>
      <c r="F6654" s="5" t="inlineStr">
        <is>
          <t>ZE,AU,VL</t>
        </is>
      </c>
      <c r="G6654" s="6" t="inlineStr">
        <is>
          <t>Drawing Utilities</t>
        </is>
      </c>
      <c r="H6654" s="6" t="inlineStr">
        <is>
          <t>範囲ズーム・監査・VPロック等の短縮</t>
        </is>
      </c>
      <c r="I6654" s="4" t="n">
        <v>3</v>
      </c>
      <c r="J6654" s="4" t="n">
        <v>3</v>
      </c>
      <c r="K6654" s="4" t="n">
        <v>4</v>
      </c>
      <c r="L6654" s="4" t="n">
        <v>12</v>
      </c>
      <c r="M6654" s="7">
        <f>SUM(I6654:L6654)</f>
        <v/>
      </c>
      <c r="N6654" s="6" t="inlineStr">
        <is>
          <t>短縮コマンド集</t>
        </is>
      </c>
      <c r="O6654" s="5" t="inlineStr"/>
      <c r="P6654" s="5" t="inlineStr">
        <is>
          <t>Cadalyst CAD Tips</t>
        </is>
      </c>
      <c r="Q6654" s="8" t="inlineStr">
        <is>
          <t>開く</t>
        </is>
      </c>
      <c r="R6654" s="5" t="inlineStr">
        <is>
          <t>サイト閉鎖・リンク切れ</t>
        </is>
      </c>
      <c r="S6654" s="5" t="inlineStr">
        <is>
          <t>不明</t>
        </is>
      </c>
      <c r="T6654" s="5" t="inlineStr"/>
      <c r="U6654" s="5" t="inlineStr">
        <is>
          <t>W6653</t>
        </is>
      </c>
    </row>
    <row r="6655">
      <c r="A6655" s="4">
        <f>RANK(M6655,$M$2:$M$6943)</f>
        <v/>
      </c>
      <c r="B6655" s="5" t="inlineStr">
        <is>
          <t>英語圏</t>
        </is>
      </c>
      <c r="C6655" s="5" t="inlineStr">
        <is>
          <t>座標・測量・土木</t>
        </is>
      </c>
      <c r="D6655" s="5" t="inlineStr">
        <is>
          <t>T27,T10</t>
        </is>
      </c>
      <c r="E6655" s="6" t="inlineStr">
        <is>
          <t>測量・土木：座標・レベル・縦断、図面の健全性チェック・お掃除</t>
        </is>
      </c>
      <c r="F6655" s="5" t="inlineStr">
        <is>
          <t>EPNT, ETIN</t>
        </is>
      </c>
      <c r="G6655" s="6" t="inlineStr">
        <is>
          <t>epnt.lsp</t>
        </is>
      </c>
      <c r="H6655" s="6" t="inlineStr">
        <is>
          <t>DCA点ブロックやTIN線を削除</t>
        </is>
      </c>
      <c r="I6655" s="4" t="n">
        <v>8</v>
      </c>
      <c r="J6655" s="4" t="n">
        <v>5</v>
      </c>
      <c r="K6655" s="4" t="n">
        <v>6</v>
      </c>
      <c r="L6655" s="4" t="n">
        <v>3</v>
      </c>
      <c r="M6655" s="7">
        <f>SUM(I6655:L6655)</f>
        <v/>
      </c>
      <c r="N6655" s="6" t="inlineStr">
        <is>
          <t>DCA専用</t>
        </is>
      </c>
      <c r="O6655" s="5" t="inlineStr">
        <is>
          <t>Henry C. Francis (ParaCADD)</t>
        </is>
      </c>
      <c r="P6655" s="5" t="inlineStr">
        <is>
          <t>ParaCADD</t>
        </is>
      </c>
      <c r="Q6655" s="8" t="inlineStr">
        <is>
          <t>開く</t>
        </is>
      </c>
      <c r="R6655" s="5" t="inlineStr">
        <is>
          <t>配布ページからダウンロード</t>
        </is>
      </c>
      <c r="S6655" s="5" t="inlineStr">
        <is>
          <t>ソース</t>
        </is>
      </c>
      <c r="T6655" s="5" t="inlineStr"/>
      <c r="U6655" s="5" t="inlineStr">
        <is>
          <t>W6654</t>
        </is>
      </c>
    </row>
    <row r="6656">
      <c r="A6656" s="4">
        <f>RANK(M6656,$M$2:$M$6943)</f>
        <v/>
      </c>
      <c r="B6656" s="5" t="inlineStr">
        <is>
          <t>英語圏</t>
        </is>
      </c>
      <c r="C6656" s="5" t="inlineStr">
        <is>
          <t>LISP開発用の部品</t>
        </is>
      </c>
      <c r="D6656" s="5" t="inlineStr">
        <is>
          <t>その他</t>
        </is>
      </c>
      <c r="E6656" s="6" t="inlineStr">
        <is>
          <t>その他</t>
        </is>
      </c>
      <c r="F6656" s="5" t="inlineStr">
        <is>
          <t>-</t>
        </is>
      </c>
      <c r="G6656" s="6" t="inlineStr">
        <is>
          <t>Explore</t>
        </is>
      </c>
      <c r="H6656" s="6" t="inlineStr">
        <is>
          <t>エクスプローラでフォルダを開く</t>
        </is>
      </c>
      <c r="I6656" s="4" t="n">
        <v>7</v>
      </c>
      <c r="J6656" s="4" t="n">
        <v>5</v>
      </c>
      <c r="K6656" s="4" t="n">
        <v>4</v>
      </c>
      <c r="L6656" s="4" t="n">
        <v>6</v>
      </c>
      <c r="M6656" s="7">
        <f>SUM(I6656:L6656)</f>
        <v/>
      </c>
      <c r="N6656" s="6" t="inlineStr">
        <is>
          <t>エクスプローラ起動</t>
        </is>
      </c>
      <c r="O6656" s="5" t="inlineStr">
        <is>
          <t>Lee Mac</t>
        </is>
      </c>
      <c r="P6656" s="5" t="inlineStr">
        <is>
          <t>Lee Mac Programming</t>
        </is>
      </c>
      <c r="Q6656" s="8" t="inlineStr">
        <is>
          <t>開く</t>
        </is>
      </c>
      <c r="R6656" s="5" t="inlineStr">
        <is>
          <t>配布ページからダウンロード</t>
        </is>
      </c>
      <c r="S6656" s="5" t="inlineStr">
        <is>
          <t>ソース</t>
        </is>
      </c>
      <c r="T6656" s="5" t="inlineStr"/>
      <c r="U6656" s="5" t="inlineStr">
        <is>
          <t>W6655</t>
        </is>
      </c>
    </row>
    <row r="6657">
      <c r="A6657" s="4">
        <f>RANK(M6657,$M$2:$M$6943)</f>
        <v/>
      </c>
      <c r="B6657" s="5" t="inlineStr">
        <is>
          <t>その他の地域</t>
        </is>
      </c>
      <c r="C6657" s="5" t="inlineStr">
        <is>
          <t>画層</t>
        </is>
      </c>
      <c r="D6657" s="5" t="inlineStr">
        <is>
          <t>T18</t>
        </is>
      </c>
      <c r="E6657" s="6" t="inlineStr">
        <is>
          <t>画層の自動振り分け・標準化</t>
        </is>
      </c>
      <c r="F6657" s="5" t="inlineStr">
        <is>
          <t>LFR</t>
        </is>
      </c>
      <c r="G6657" s="6" t="inlineStr">
        <is>
          <t>Freeze all layers</t>
        </is>
      </c>
      <c r="H6657" s="6" t="inlineStr">
        <is>
          <t>全画層フリーズ/解除</t>
        </is>
      </c>
      <c r="I6657" s="4" t="n">
        <v>4</v>
      </c>
      <c r="J6657" s="4" t="n">
        <v>2</v>
      </c>
      <c r="K6657" s="4" t="n">
        <v>4</v>
      </c>
      <c r="L6657" s="4" t="n">
        <v>12</v>
      </c>
      <c r="M6657" s="7">
        <f>SUM(I6657:L6657)</f>
        <v/>
      </c>
      <c r="N6657" s="6" t="inlineStr">
        <is>
          <t>LAYTHW等標準</t>
        </is>
      </c>
      <c r="O6657" s="5" t="inlineStr">
        <is>
          <t>المهندس محمد يزيد (Mohamed Yazid)</t>
        </is>
      </c>
      <c r="P6657" s="5" t="inlineStr">
        <is>
          <t>Hesham Tarek</t>
        </is>
      </c>
      <c r="Q6657" s="8" t="inlineStr">
        <is>
          <t>開く</t>
        </is>
      </c>
      <c r="R6657" s="5" t="inlineStr">
        <is>
          <t>配布ページからダウンロード</t>
        </is>
      </c>
      <c r="S6657" s="5" t="inlineStr">
        <is>
          <t>不明</t>
        </is>
      </c>
      <c r="T6657" s="5" t="inlineStr"/>
      <c r="U6657" s="5" t="inlineStr">
        <is>
          <t>W6656</t>
        </is>
      </c>
    </row>
    <row r="6658">
      <c r="A6658" s="4">
        <f>RANK(M6658,$M$2:$M$6943)</f>
        <v/>
      </c>
      <c r="B6658" s="5" t="inlineStr">
        <is>
          <t>GitHub</t>
        </is>
      </c>
      <c r="C6658" s="5" t="inlineStr">
        <is>
          <t>画層</t>
        </is>
      </c>
      <c r="D6658" s="5" t="inlineStr">
        <is>
          <t>T18</t>
        </is>
      </c>
      <c r="E6658" s="6" t="inlineStr">
        <is>
          <t>画層の自動振り分け・標準化</t>
        </is>
      </c>
      <c r="F6658" s="5" t="inlineStr">
        <is>
          <t>cur / nla</t>
        </is>
      </c>
      <c r="G6658" s="6" t="inlineStr">
        <is>
          <t>g_layer</t>
        </is>
      </c>
      <c r="H6658" s="6" t="inlineStr">
        <is>
          <t>画層操作</t>
        </is>
      </c>
      <c r="I6658" s="4" t="n">
        <v>4</v>
      </c>
      <c r="J6658" s="4" t="n">
        <v>3</v>
      </c>
      <c r="K6658" s="4" t="n">
        <v>5</v>
      </c>
      <c r="L6658" s="4" t="n">
        <v>10</v>
      </c>
      <c r="M6658" s="7">
        <f>SUM(I6658:L6658)</f>
        <v/>
      </c>
      <c r="N6658" s="6" t="inlineStr">
        <is>
          <t>画層操作</t>
        </is>
      </c>
      <c r="O6658" s="5" t="inlineStr">
        <is>
          <t>Igor Eliezer Borges</t>
        </is>
      </c>
      <c r="P6658" s="5" t="inlineStr">
        <is>
          <t>GitHub: IgorEliezer/ArcDraft</t>
        </is>
      </c>
      <c r="Q6658" s="8" t="inlineStr">
        <is>
          <t>開く</t>
        </is>
      </c>
      <c r="R6658" s="5" t="inlineStr">
        <is>
          <t>GitHub（一括取得可）</t>
        </is>
      </c>
      <c r="S6658" s="5" t="inlineStr">
        <is>
          <t>ソース</t>
        </is>
      </c>
      <c r="T6658" s="5" t="inlineStr"/>
      <c r="U6658" s="5" t="inlineStr">
        <is>
          <t>W6657</t>
        </is>
      </c>
    </row>
    <row r="6659">
      <c r="A6659" s="4">
        <f>RANK(M6659,$M$2:$M$6943)</f>
        <v/>
      </c>
      <c r="B6659" s="5" t="inlineStr">
        <is>
          <t>英語圏</t>
        </is>
      </c>
      <c r="C6659" s="5" t="inlineStr">
        <is>
          <t>設定・環境</t>
        </is>
      </c>
      <c r="D6659" s="5" t="inlineStr">
        <is>
          <t>T28</t>
        </is>
      </c>
      <c r="E6659" s="6" t="inlineStr">
        <is>
          <t>作業環境の保存・復元</t>
        </is>
      </c>
      <c r="F6659" s="5" t="inlineStr">
        <is>
          <t>JTB_SetTitleBarAutoCAD2005 他</t>
        </is>
      </c>
      <c r="G6659" s="6" t="inlineStr">
        <is>
          <t>JTB_TitleBar.lsp</t>
        </is>
      </c>
      <c r="H6659" s="6" t="inlineStr">
        <is>
          <t>タイトルバー表示を変更</t>
        </is>
      </c>
      <c r="I6659" s="4" t="n">
        <v>6</v>
      </c>
      <c r="J6659" s="4" t="n">
        <v>6</v>
      </c>
      <c r="K6659" s="4" t="n">
        <v>2</v>
      </c>
      <c r="L6659" s="4" t="n">
        <v>8</v>
      </c>
      <c r="M6659" s="7">
        <f>SUM(I6659:L6659)</f>
        <v/>
      </c>
      <c r="N6659" s="6" t="inlineStr">
        <is>
          <t>タイトルバー変更</t>
        </is>
      </c>
      <c r="O6659" s="5" t="inlineStr">
        <is>
          <t>JTB World (Jimmy Bergmark)</t>
        </is>
      </c>
      <c r="P6659" s="5" t="inlineStr">
        <is>
          <t>JTB World</t>
        </is>
      </c>
      <c r="Q6659" s="8" t="inlineStr">
        <is>
          <t>開く</t>
        </is>
      </c>
      <c r="R6659" s="5" t="inlineStr">
        <is>
          <t>配布ページからダウンロード</t>
        </is>
      </c>
      <c r="S6659" s="5" t="inlineStr">
        <is>
          <t>ソース</t>
        </is>
      </c>
      <c r="T6659" s="5" t="inlineStr"/>
      <c r="U6659" s="5" t="inlineStr">
        <is>
          <t>W6658</t>
        </is>
      </c>
    </row>
    <row r="6660">
      <c r="A6660" s="4">
        <f>RANK(M6660,$M$2:$M$6943)</f>
        <v/>
      </c>
      <c r="B6660" s="5" t="inlineStr">
        <is>
          <t>その他の地域</t>
        </is>
      </c>
      <c r="C6660" s="5" t="inlineStr">
        <is>
          <t>設定・環境</t>
        </is>
      </c>
      <c r="D6660" s="5" t="inlineStr">
        <is>
          <t>T28</t>
        </is>
      </c>
      <c r="E6660" s="6" t="inlineStr">
        <is>
          <t>作業環境の保存・復元</t>
        </is>
      </c>
      <c r="F6660" s="5" t="inlineStr">
        <is>
          <t>-</t>
        </is>
      </c>
      <c r="G6660" s="6" t="inlineStr">
        <is>
          <t>Limits를 보다 쉽게...</t>
        </is>
      </c>
      <c r="H6660" s="6" t="inlineStr">
        <is>
          <t>LIMITSを簡単設定</t>
        </is>
      </c>
      <c r="I6660" s="4" t="n">
        <v>6</v>
      </c>
      <c r="J6660" s="4" t="n">
        <v>2</v>
      </c>
      <c r="K6660" s="4" t="n">
        <v>4</v>
      </c>
      <c r="L6660" s="4" t="n">
        <v>10</v>
      </c>
      <c r="M6660" s="7">
        <f>SUM(I6660:L6660)</f>
        <v/>
      </c>
      <c r="N6660" s="6" t="inlineStr">
        <is>
          <t>LIMITS簡易</t>
        </is>
      </c>
      <c r="O6660" s="5" t="inlineStr"/>
      <c r="P6660" s="5" t="inlineStr">
        <is>
          <t>VBCAD lisp_pds</t>
        </is>
      </c>
      <c r="Q6660" s="8" t="inlineStr">
        <is>
          <t>開く</t>
        </is>
      </c>
      <c r="R6660" s="5" t="inlineStr">
        <is>
          <t>フォーラム添付（ログインが必要な場合あり）</t>
        </is>
      </c>
      <c r="S6660" s="5" t="inlineStr">
        <is>
          <t>不明</t>
        </is>
      </c>
      <c r="T6660" s="5" t="inlineStr"/>
      <c r="U6660" s="5" t="inlineStr">
        <is>
          <t>W6659</t>
        </is>
      </c>
    </row>
    <row r="6661">
      <c r="A6661" s="4">
        <f>RANK(M6661,$M$2:$M$6943)</f>
        <v/>
      </c>
      <c r="B6661" s="5" t="inlineStr">
        <is>
          <t>ロシア語圏</t>
        </is>
      </c>
      <c r="C6661" s="5" t="inlineStr">
        <is>
          <t>20</t>
        </is>
      </c>
      <c r="D6661" s="5" t="inlineStr">
        <is>
          <t>その他</t>
        </is>
      </c>
      <c r="E6661" s="6" t="inlineStr">
        <is>
          <t>その他</t>
        </is>
      </c>
      <c r="F6661" s="5" t="inlineStr">
        <is>
          <t>-</t>
        </is>
      </c>
      <c r="G6661" s="6" t="inlineStr">
        <is>
          <t>lispru-draworder</t>
        </is>
      </c>
      <c r="H6661" s="6" t="inlineStr">
        <is>
          <t>表示順序を操作する関数</t>
        </is>
      </c>
      <c r="I6661" s="4" t="n">
        <v>6</v>
      </c>
      <c r="J6661" s="4" t="n">
        <v>6</v>
      </c>
      <c r="K6661" s="4" t="n">
        <v>3</v>
      </c>
      <c r="L6661" s="4" t="n">
        <v>7</v>
      </c>
      <c r="M6661" s="7">
        <f>SUM(I6661:L6661)</f>
        <v/>
      </c>
      <c r="N6661" s="6" t="inlineStr">
        <is>
          <t>DRAWORDERで可</t>
        </is>
      </c>
      <c r="O6661" s="5" t="inlineStr">
        <is>
          <t>kpblc</t>
        </is>
      </c>
      <c r="P6661" s="5" t="inlineStr">
        <is>
          <t>autolisp.ru</t>
        </is>
      </c>
      <c r="Q6661" s="8" t="inlineStr">
        <is>
          <t>開く</t>
        </is>
      </c>
      <c r="R6661" s="5" t="inlineStr">
        <is>
          <t>ファイルを直接ダウンロード</t>
        </is>
      </c>
      <c r="S6661" s="5" t="inlineStr">
        <is>
          <t>ソース</t>
        </is>
      </c>
      <c r="T6661" s="5" t="inlineStr"/>
      <c r="U6661" s="5" t="inlineStr">
        <is>
          <t>W6660</t>
        </is>
      </c>
    </row>
    <row r="6662">
      <c r="A6662" s="4">
        <f>RANK(M6662,$M$2:$M$6943)</f>
        <v/>
      </c>
      <c r="B6662" s="5" t="inlineStr">
        <is>
          <t>英語圏</t>
        </is>
      </c>
      <c r="C6662" s="5" t="inlineStr">
        <is>
          <t>LISP開発用の部品</t>
        </is>
      </c>
      <c r="D6662" s="5" t="inlineStr">
        <is>
          <t>その他</t>
        </is>
      </c>
      <c r="E6662" s="6" t="inlineStr">
        <is>
          <t>その他</t>
        </is>
      </c>
      <c r="F6662" s="5" t="inlineStr">
        <is>
          <t>-</t>
        </is>
      </c>
      <c r="G6662" s="6" t="inlineStr">
        <is>
          <t>List to String</t>
        </is>
      </c>
      <c r="H6662" s="6" t="inlineStr">
        <is>
          <t>リスト文字列変換関数</t>
        </is>
      </c>
      <c r="I6662" s="4" t="n">
        <v>7</v>
      </c>
      <c r="J6662" s="4" t="n">
        <v>5</v>
      </c>
      <c r="K6662" s="4" t="n">
        <v>3</v>
      </c>
      <c r="L6662" s="4" t="n">
        <v>7</v>
      </c>
      <c r="M6662" s="7">
        <f>SUM(I6662:L6662)</f>
        <v/>
      </c>
      <c r="N6662" s="6" t="inlineStr">
        <is>
          <t>単純な文字列操作</t>
        </is>
      </c>
      <c r="O6662" s="5" t="inlineStr">
        <is>
          <t>Lee Mac</t>
        </is>
      </c>
      <c r="P6662" s="5" t="inlineStr">
        <is>
          <t>Lee Mac Programming</t>
        </is>
      </c>
      <c r="Q6662" s="8" t="inlineStr">
        <is>
          <t>開く</t>
        </is>
      </c>
      <c r="R6662" s="5" t="inlineStr">
        <is>
          <t>配布ページからダウンロード</t>
        </is>
      </c>
      <c r="S6662" s="5" t="inlineStr">
        <is>
          <t>ソース</t>
        </is>
      </c>
      <c r="T6662" s="5" t="inlineStr"/>
      <c r="U6662" s="5" t="inlineStr">
        <is>
          <t>W6661</t>
        </is>
      </c>
    </row>
    <row r="6663">
      <c r="A6663" s="4">
        <f>RANK(M6663,$M$2:$M$6943)</f>
        <v/>
      </c>
      <c r="B6663" s="5" t="inlineStr">
        <is>
          <t>その他の地域</t>
        </is>
      </c>
      <c r="C6663" s="5" t="inlineStr">
        <is>
          <t>画層</t>
        </is>
      </c>
      <c r="D6663" s="5" t="inlineStr">
        <is>
          <t>T18</t>
        </is>
      </c>
      <c r="E6663" s="6" t="inlineStr">
        <is>
          <t>画層の自動振り分け・標準化</t>
        </is>
      </c>
      <c r="F6663" s="5" t="inlineStr">
        <is>
          <t>LLK</t>
        </is>
      </c>
      <c r="G6663" s="6" t="inlineStr">
        <is>
          <t>Lock all layers</t>
        </is>
      </c>
      <c r="H6663" s="6" t="inlineStr">
        <is>
          <t>全画層ロック/解除</t>
        </is>
      </c>
      <c r="I6663" s="4" t="n">
        <v>4</v>
      </c>
      <c r="J6663" s="4" t="n">
        <v>2</v>
      </c>
      <c r="K6663" s="4" t="n">
        <v>4</v>
      </c>
      <c r="L6663" s="4" t="n">
        <v>12</v>
      </c>
      <c r="M6663" s="7">
        <f>SUM(I6663:L6663)</f>
        <v/>
      </c>
      <c r="N6663" s="6" t="inlineStr">
        <is>
          <t>標準で可</t>
        </is>
      </c>
      <c r="O6663" s="5" t="inlineStr">
        <is>
          <t>المهندس محمد يزيد (Mohamed Yazid)</t>
        </is>
      </c>
      <c r="P6663" s="5" t="inlineStr">
        <is>
          <t>Hesham Tarek</t>
        </is>
      </c>
      <c r="Q6663" s="8" t="inlineStr">
        <is>
          <t>開く</t>
        </is>
      </c>
      <c r="R6663" s="5" t="inlineStr">
        <is>
          <t>配布ページからダウンロード</t>
        </is>
      </c>
      <c r="S6663" s="5" t="inlineStr">
        <is>
          <t>不明</t>
        </is>
      </c>
      <c r="T6663" s="5" t="inlineStr"/>
      <c r="U6663" s="5" t="inlineStr">
        <is>
          <t>W6662</t>
        </is>
      </c>
    </row>
    <row r="6664">
      <c r="A6664" s="4">
        <f>RANK(M6664,$M$2:$M$6943)</f>
        <v/>
      </c>
      <c r="B6664" s="5" t="inlineStr">
        <is>
          <t>英語圏</t>
        </is>
      </c>
      <c r="C6664" s="5" t="inlineStr">
        <is>
          <t>線・ポリライン編集</t>
        </is>
      </c>
      <c r="D6664" s="5" t="inlineStr">
        <is>
          <t>その他</t>
        </is>
      </c>
      <c r="E6664" s="6" t="inlineStr">
        <is>
          <t>その他</t>
        </is>
      </c>
      <c r="F6664" s="5" t="inlineStr">
        <is>
          <t>LTGEN</t>
        </is>
      </c>
      <c r="G6664" s="6" t="inlineStr">
        <is>
          <t>ltgen.lsp</t>
        </is>
      </c>
      <c r="H6664" s="6" t="inlineStr">
        <is>
          <t>ポリラインの線種生成を変更</t>
        </is>
      </c>
      <c r="I6664" s="4" t="n">
        <v>4</v>
      </c>
      <c r="J6664" s="4" t="n">
        <v>3</v>
      </c>
      <c r="K6664" s="4" t="n">
        <v>5</v>
      </c>
      <c r="L6664" s="4" t="n">
        <v>10</v>
      </c>
      <c r="M6664" s="7">
        <f>SUM(I6664:L6664)</f>
        <v/>
      </c>
      <c r="N6664" s="6" t="inlineStr">
        <is>
          <t>PLINEGEN/プロパティで代替</t>
        </is>
      </c>
      <c r="O6664" s="5" t="inlineStr">
        <is>
          <t>Henry C. Francis (ParaCADD)</t>
        </is>
      </c>
      <c r="P6664" s="5" t="inlineStr">
        <is>
          <t>ParaCADD</t>
        </is>
      </c>
      <c r="Q6664" s="8" t="inlineStr">
        <is>
          <t>開く</t>
        </is>
      </c>
      <c r="R6664" s="5" t="inlineStr">
        <is>
          <t>配布ページからダウンロード</t>
        </is>
      </c>
      <c r="S6664" s="5" t="inlineStr">
        <is>
          <t>ソース</t>
        </is>
      </c>
      <c r="T6664" s="5" t="inlineStr"/>
      <c r="U6664" s="5" t="inlineStr">
        <is>
          <t>W6663</t>
        </is>
      </c>
    </row>
    <row r="6665">
      <c r="A6665" s="4">
        <f>RANK(M6665,$M$2:$M$6943)</f>
        <v/>
      </c>
      <c r="B6665" s="5" t="inlineStr">
        <is>
          <t>英語圏</t>
        </is>
      </c>
      <c r="C6665" s="5" t="inlineStr">
        <is>
          <t>画層</t>
        </is>
      </c>
      <c r="D6665" s="5" t="inlineStr">
        <is>
          <t>T18</t>
        </is>
      </c>
      <c r="E6665" s="6" t="inlineStr">
        <is>
          <t>画層の自動振り分け・標準化</t>
        </is>
      </c>
      <c r="F6665" s="5" t="inlineStr">
        <is>
          <t>ONN</t>
        </is>
      </c>
      <c r="G6665" s="6" t="inlineStr">
        <is>
          <t>Macro: All Layers On</t>
        </is>
      </c>
      <c r="H6665" s="6" t="inlineStr">
        <is>
          <t>全画層を表示</t>
        </is>
      </c>
      <c r="I6665" s="4" t="n">
        <v>2</v>
      </c>
      <c r="J6665" s="4" t="n">
        <v>2</v>
      </c>
      <c r="K6665" s="4" t="n">
        <v>3</v>
      </c>
      <c r="L6665" s="4" t="n">
        <v>15</v>
      </c>
      <c r="M6665" s="7">
        <f>SUM(I6665:L6665)</f>
        <v/>
      </c>
      <c r="N6665" s="6" t="inlineStr">
        <is>
          <t>LAYONで代替</t>
        </is>
      </c>
      <c r="O6665" s="5" t="inlineStr">
        <is>
          <t>ESurveying Softech</t>
        </is>
      </c>
      <c r="P6665" s="5" t="inlineStr">
        <is>
          <t>eSurveying</t>
        </is>
      </c>
      <c r="Q6665" s="8" t="inlineStr">
        <is>
          <t>開く</t>
        </is>
      </c>
      <c r="R6665" s="5" t="inlineStr">
        <is>
          <t>配布ページからダウンロード</t>
        </is>
      </c>
      <c r="S6665" s="5" t="inlineStr">
        <is>
          <t>暗号化（.fas）が中心</t>
        </is>
      </c>
      <c r="T6665" s="5" t="inlineStr"/>
      <c r="U6665" s="5" t="inlineStr">
        <is>
          <t>W6664</t>
        </is>
      </c>
    </row>
    <row r="6666">
      <c r="A6666" s="4">
        <f>RANK(M6666,$M$2:$M$6943)</f>
        <v/>
      </c>
      <c r="B6666" s="5" t="inlineStr">
        <is>
          <t>英語圏</t>
        </is>
      </c>
      <c r="C6666" s="5" t="inlineStr">
        <is>
          <t>線・ポリライン編集</t>
        </is>
      </c>
      <c r="D6666" s="5" t="inlineStr">
        <is>
          <t>その他</t>
        </is>
      </c>
      <c r="E6666" s="6" t="inlineStr">
        <is>
          <t>その他</t>
        </is>
      </c>
      <c r="F6666" s="5" t="inlineStr">
        <is>
          <t>BRK</t>
        </is>
      </c>
      <c r="G6666" s="6" t="inlineStr">
        <is>
          <t>Macro: Break at Point</t>
        </is>
      </c>
      <c r="H6666" s="6" t="inlineStr">
        <is>
          <t>指定点で線を切断</t>
        </is>
      </c>
      <c r="I6666" s="4" t="n">
        <v>3</v>
      </c>
      <c r="J6666" s="4" t="n">
        <v>2</v>
      </c>
      <c r="K6666" s="4" t="n">
        <v>3</v>
      </c>
      <c r="L6666" s="4" t="n">
        <v>14</v>
      </c>
      <c r="M6666" s="7">
        <f>SUM(I6666:L6666)</f>
        <v/>
      </c>
      <c r="N6666" s="6" t="inlineStr">
        <is>
          <t>BREAKATPOINTで代替</t>
        </is>
      </c>
      <c r="O6666" s="5" t="inlineStr">
        <is>
          <t>ESurveying Softech</t>
        </is>
      </c>
      <c r="P6666" s="5" t="inlineStr">
        <is>
          <t>eSurveying</t>
        </is>
      </c>
      <c r="Q6666" s="8" t="inlineStr">
        <is>
          <t>開く</t>
        </is>
      </c>
      <c r="R6666" s="5" t="inlineStr">
        <is>
          <t>配布ページからダウンロード</t>
        </is>
      </c>
      <c r="S6666" s="5" t="inlineStr">
        <is>
          <t>暗号化（.fas）が中心</t>
        </is>
      </c>
      <c r="T6666" s="5" t="inlineStr"/>
      <c r="U6666" s="5" t="inlineStr">
        <is>
          <t>W6665</t>
        </is>
      </c>
    </row>
    <row r="6667">
      <c r="A6667" s="4">
        <f>RANK(M6667,$M$2:$M$6943)</f>
        <v/>
      </c>
      <c r="B6667" s="5" t="inlineStr">
        <is>
          <t>英語圏</t>
        </is>
      </c>
      <c r="C6667" s="5" t="inlineStr">
        <is>
          <t>画層</t>
        </is>
      </c>
      <c r="D6667" s="5" t="inlineStr">
        <is>
          <t>T18</t>
        </is>
      </c>
      <c r="E6667" s="6" t="inlineStr">
        <is>
          <t>画層の自動振り分け・標準化</t>
        </is>
      </c>
      <c r="F6667" s="5" t="inlineStr">
        <is>
          <t>CONT</t>
        </is>
      </c>
      <c r="G6667" s="6" t="inlineStr">
        <is>
          <t>Macro: Set Continuous Linetype</t>
        </is>
      </c>
      <c r="H6667" s="6" t="inlineStr">
        <is>
          <t>図形の線種を実線に</t>
        </is>
      </c>
      <c r="I6667" s="4" t="n">
        <v>4</v>
      </c>
      <c r="J6667" s="4" t="n">
        <v>2</v>
      </c>
      <c r="K6667" s="4" t="n">
        <v>5</v>
      </c>
      <c r="L6667" s="4" t="n">
        <v>11</v>
      </c>
      <c r="M6667" s="7">
        <f>SUM(I6667:L6667)</f>
        <v/>
      </c>
      <c r="N6667" s="6" t="inlineStr">
        <is>
          <t>プロパティで代替</t>
        </is>
      </c>
      <c r="O6667" s="5" t="inlineStr">
        <is>
          <t>ESurveying Softech</t>
        </is>
      </c>
      <c r="P6667" s="5" t="inlineStr">
        <is>
          <t>eSurveying</t>
        </is>
      </c>
      <c r="Q6667" s="8" t="inlineStr">
        <is>
          <t>開く</t>
        </is>
      </c>
      <c r="R6667" s="5" t="inlineStr">
        <is>
          <t>配布ページからダウンロード</t>
        </is>
      </c>
      <c r="S6667" s="5" t="inlineStr">
        <is>
          <t>暗号化（.fas）が中心</t>
        </is>
      </c>
      <c r="T6667" s="5" t="inlineStr"/>
      <c r="U6667" s="5" t="inlineStr">
        <is>
          <t>W6666</t>
        </is>
      </c>
    </row>
    <row r="6668">
      <c r="A6668" s="4">
        <f>RANK(M6668,$M$2:$M$6943)</f>
        <v/>
      </c>
      <c r="B6668" s="5" t="inlineStr">
        <is>
          <t>英語圏</t>
        </is>
      </c>
      <c r="C6668" s="5" t="inlineStr">
        <is>
          <t>LISP開発用の部品</t>
        </is>
      </c>
      <c r="D6668" s="5" t="inlineStr">
        <is>
          <t>その他</t>
        </is>
      </c>
      <c r="E6668" s="6" t="inlineStr">
        <is>
          <t>その他</t>
        </is>
      </c>
      <c r="F6668" s="5" t="inlineStr">
        <is>
          <t>-</t>
        </is>
      </c>
      <c r="G6668" s="6" t="inlineStr">
        <is>
          <t>MatInv</t>
        </is>
      </c>
      <c r="H6668" s="6" t="inlineStr">
        <is>
          <t>連想リスト関数集</t>
        </is>
      </c>
      <c r="I6668" s="4" t="n">
        <v>8</v>
      </c>
      <c r="J6668" s="4" t="n">
        <v>6</v>
      </c>
      <c r="K6668" s="4" t="n">
        <v>3</v>
      </c>
      <c r="L6668" s="4" t="n">
        <v>5</v>
      </c>
      <c r="M6668" s="7">
        <f>SUM(I6668:L6668)</f>
        <v/>
      </c>
      <c r="N6668" s="6" t="inlineStr">
        <is>
          <t>連想リスト関数</t>
        </is>
      </c>
      <c r="O6668" s="5" t="inlineStr">
        <is>
          <t>Tihomir Bojanic</t>
        </is>
      </c>
      <c r="P6668" s="5" t="inlineStr">
        <is>
          <t>AutoLISP Exchange</t>
        </is>
      </c>
      <c r="Q6668" s="8" t="inlineStr">
        <is>
          <t>開く</t>
        </is>
      </c>
      <c r="R6668" s="5" t="inlineStr">
        <is>
          <t>ファイルを直接ダウンロード</t>
        </is>
      </c>
      <c r="S6668" s="5" t="inlineStr">
        <is>
          <t>ソース</t>
        </is>
      </c>
      <c r="T6668" s="5" t="inlineStr"/>
      <c r="U6668" s="5" t="inlineStr">
        <is>
          <t>W6667</t>
        </is>
      </c>
    </row>
    <row r="6669">
      <c r="A6669" s="4">
        <f>RANK(M6669,$M$2:$M$6943)</f>
        <v/>
      </c>
      <c r="B6669" s="5" t="inlineStr">
        <is>
          <t>英語圏</t>
        </is>
      </c>
      <c r="C6669" s="5" t="inlineStr">
        <is>
          <t>作図</t>
        </is>
      </c>
      <c r="D6669" s="5" t="inlineStr">
        <is>
          <t>その他</t>
        </is>
      </c>
      <c r="E6669" s="6" t="inlineStr">
        <is>
          <t>その他</t>
        </is>
      </c>
      <c r="F6669" s="5" t="inlineStr">
        <is>
          <t>MGN</t>
        </is>
      </c>
      <c r="G6669" s="6" t="inlineStr">
        <is>
          <t>mgn.lsp</t>
        </is>
      </c>
      <c r="H6669" s="6" t="inlineStr">
        <is>
          <t>磁北記号を配置</t>
        </is>
      </c>
      <c r="I6669" s="4" t="n">
        <v>8</v>
      </c>
      <c r="J6669" s="4" t="n">
        <v>3</v>
      </c>
      <c r="K6669" s="4" t="n">
        <v>4</v>
      </c>
      <c r="L6669" s="4" t="n">
        <v>7</v>
      </c>
      <c r="M6669" s="7">
        <f>SUM(I6669:L6669)</f>
        <v/>
      </c>
      <c r="N6669" s="6" t="inlineStr">
        <is>
          <t>磁北記号配置</t>
        </is>
      </c>
      <c r="O6669" s="5" t="inlineStr">
        <is>
          <t>Henry C. Francis (ParaCADD)</t>
        </is>
      </c>
      <c r="P6669" s="5" t="inlineStr">
        <is>
          <t>ParaCADD</t>
        </is>
      </c>
      <c r="Q6669" s="8" t="inlineStr">
        <is>
          <t>開く</t>
        </is>
      </c>
      <c r="R6669" s="5" t="inlineStr">
        <is>
          <t>配布ページからダウンロード</t>
        </is>
      </c>
      <c r="S6669" s="5" t="inlineStr">
        <is>
          <t>ソース</t>
        </is>
      </c>
      <c r="T6669" s="5" t="inlineStr"/>
      <c r="U6669" s="5" t="inlineStr">
        <is>
          <t>W6668</t>
        </is>
      </c>
    </row>
    <row r="6670">
      <c r="A6670" s="4">
        <f>RANK(M6670,$M$2:$M$6943)</f>
        <v/>
      </c>
      <c r="B6670" s="5" t="inlineStr">
        <is>
          <t>その他の地域</t>
        </is>
      </c>
      <c r="C6670" s="5" t="inlineStr">
        <is>
          <t>画層</t>
        </is>
      </c>
      <c r="D6670" s="5" t="inlineStr">
        <is>
          <t>T18</t>
        </is>
      </c>
      <c r="E6670" s="6" t="inlineStr">
        <is>
          <t>画層の自動振り分け・標準化</t>
        </is>
      </c>
      <c r="F6670" s="5" t="inlineStr">
        <is>
          <t>LON</t>
        </is>
      </c>
      <c r="G6670" s="6" t="inlineStr">
        <is>
          <t>On all layers</t>
        </is>
      </c>
      <c r="H6670" s="6" t="inlineStr">
        <is>
          <t>全画層ON/OFF</t>
        </is>
      </c>
      <c r="I6670" s="4" t="n">
        <v>4</v>
      </c>
      <c r="J6670" s="4" t="n">
        <v>2</v>
      </c>
      <c r="K6670" s="4" t="n">
        <v>4</v>
      </c>
      <c r="L6670" s="4" t="n">
        <v>12</v>
      </c>
      <c r="M6670" s="7">
        <f>SUM(I6670:L6670)</f>
        <v/>
      </c>
      <c r="N6670" s="6" t="inlineStr">
        <is>
          <t>LAYON標準</t>
        </is>
      </c>
      <c r="O6670" s="5" t="inlineStr">
        <is>
          <t>المهندس محمد يزيد (Mohamed Yazid)</t>
        </is>
      </c>
      <c r="P6670" s="5" t="inlineStr">
        <is>
          <t>Hesham Tarek</t>
        </is>
      </c>
      <c r="Q6670" s="8" t="inlineStr">
        <is>
          <t>開く</t>
        </is>
      </c>
      <c r="R6670" s="5" t="inlineStr">
        <is>
          <t>配布ページからダウンロード</t>
        </is>
      </c>
      <c r="S6670" s="5" t="inlineStr">
        <is>
          <t>不明</t>
        </is>
      </c>
      <c r="T6670" s="5" t="inlineStr"/>
      <c r="U6670" s="5" t="inlineStr">
        <is>
          <t>W6669</t>
        </is>
      </c>
    </row>
    <row r="6671">
      <c r="A6671" s="4">
        <f>RANK(M6671,$M$2:$M$6943)</f>
        <v/>
      </c>
      <c r="B6671" s="5" t="inlineStr">
        <is>
          <t>英語圏</t>
        </is>
      </c>
      <c r="C6671" s="5" t="inlineStr">
        <is>
          <t>LISP開発用の部品</t>
        </is>
      </c>
      <c r="D6671" s="5" t="inlineStr">
        <is>
          <t>その他</t>
        </is>
      </c>
      <c r="E6671" s="6" t="inlineStr">
        <is>
          <t>その他</t>
        </is>
      </c>
      <c r="F6671" s="5" t="inlineStr">
        <is>
          <t>-</t>
        </is>
      </c>
      <c r="G6671" s="6" t="inlineStr">
        <is>
          <t>Open</t>
        </is>
      </c>
      <c r="H6671" s="6" t="inlineStr">
        <is>
          <t>ファイルを関連付けで開く関数</t>
        </is>
      </c>
      <c r="I6671" s="4" t="n">
        <v>8</v>
      </c>
      <c r="J6671" s="4" t="n">
        <v>5</v>
      </c>
      <c r="K6671" s="4" t="n">
        <v>3</v>
      </c>
      <c r="L6671" s="4" t="n">
        <v>6</v>
      </c>
      <c r="M6671" s="7">
        <f>SUM(I6671:L6671)</f>
        <v/>
      </c>
      <c r="N6671" s="6" t="inlineStr">
        <is>
          <t>関連付けで開く</t>
        </is>
      </c>
      <c r="O6671" s="5" t="inlineStr">
        <is>
          <t>Lee Mac</t>
        </is>
      </c>
      <c r="P6671" s="5" t="inlineStr">
        <is>
          <t>Lee Mac Programming</t>
        </is>
      </c>
      <c r="Q6671" s="8" t="inlineStr">
        <is>
          <t>開く</t>
        </is>
      </c>
      <c r="R6671" s="5" t="inlineStr">
        <is>
          <t>配布ページからダウンロード</t>
        </is>
      </c>
      <c r="S6671" s="5" t="inlineStr">
        <is>
          <t>ソース</t>
        </is>
      </c>
      <c r="T6671" s="5" t="inlineStr"/>
      <c r="U6671" s="5" t="inlineStr">
        <is>
          <t>W6670</t>
        </is>
      </c>
    </row>
    <row r="6672">
      <c r="A6672" s="4">
        <f>RANK(M6672,$M$2:$M$6943)</f>
        <v/>
      </c>
      <c r="B6672" s="5" t="inlineStr">
        <is>
          <t>英語圏</t>
        </is>
      </c>
      <c r="C6672" s="5" t="inlineStr">
        <is>
          <t>線・ポリライン編集</t>
        </is>
      </c>
      <c r="D6672" s="5" t="inlineStr">
        <is>
          <t>その他</t>
        </is>
      </c>
      <c r="E6672" s="6" t="inlineStr">
        <is>
          <t>その他</t>
        </is>
      </c>
      <c r="F6672" s="5" t="inlineStr">
        <is>
          <t>PLWID</t>
        </is>
      </c>
      <c r="G6672" s="6" t="inlineStr">
        <is>
          <t>plwid.lsp</t>
        </is>
      </c>
      <c r="H6672" s="6" t="inlineStr">
        <is>
          <t>ポリラインの線種生成を変更</t>
        </is>
      </c>
      <c r="I6672" s="4" t="n">
        <v>4</v>
      </c>
      <c r="J6672" s="4" t="n">
        <v>3</v>
      </c>
      <c r="K6672" s="4" t="n">
        <v>5</v>
      </c>
      <c r="L6672" s="4" t="n">
        <v>10</v>
      </c>
      <c r="M6672" s="7">
        <f>SUM(I6672:L6672)</f>
        <v/>
      </c>
      <c r="N6672" s="6" t="inlineStr">
        <is>
          <t>PLINEGENで代替</t>
        </is>
      </c>
      <c r="O6672" s="5" t="inlineStr">
        <is>
          <t>Henry C. Francis (ParaCADD)</t>
        </is>
      </c>
      <c r="P6672" s="5" t="inlineStr">
        <is>
          <t>ParaCADD</t>
        </is>
      </c>
      <c r="Q6672" s="8" t="inlineStr">
        <is>
          <t>開く</t>
        </is>
      </c>
      <c r="R6672" s="5" t="inlineStr">
        <is>
          <t>配布ページからダウンロード</t>
        </is>
      </c>
      <c r="S6672" s="5" t="inlineStr">
        <is>
          <t>ソース</t>
        </is>
      </c>
      <c r="T6672" s="5" t="inlineStr"/>
      <c r="U6672" s="5" t="inlineStr">
        <is>
          <t>W6671</t>
        </is>
      </c>
    </row>
    <row r="6673">
      <c r="A6673" s="4">
        <f>RANK(M6673,$M$2:$M$6943)</f>
        <v/>
      </c>
      <c r="B6673" s="5" t="inlineStr">
        <is>
          <t>英語圏</t>
        </is>
      </c>
      <c r="C6673" s="5" t="inlineStr">
        <is>
          <t>LISP開発用の部品</t>
        </is>
      </c>
      <c r="D6673" s="5" t="inlineStr">
        <is>
          <t>その他</t>
        </is>
      </c>
      <c r="E6673" s="6" t="inlineStr">
        <is>
          <t>その他</t>
        </is>
      </c>
      <c r="F6673" s="5" t="inlineStr">
        <is>
          <t>-</t>
        </is>
      </c>
      <c r="G6673" s="6" t="inlineStr">
        <is>
          <t>Print List</t>
        </is>
      </c>
      <c r="H6673" s="6" t="inlineStr">
        <is>
          <t>リストを整形出力</t>
        </is>
      </c>
      <c r="I6673" s="4" t="n">
        <v>8</v>
      </c>
      <c r="J6673" s="4" t="n">
        <v>6</v>
      </c>
      <c r="K6673" s="4" t="n">
        <v>3</v>
      </c>
      <c r="L6673" s="4" t="n">
        <v>5</v>
      </c>
      <c r="M6673" s="7">
        <f>SUM(I6673:L6673)</f>
        <v/>
      </c>
      <c r="N6673" s="6" t="inlineStr">
        <is>
          <t>デバッグ出力用</t>
        </is>
      </c>
      <c r="O6673" s="5" t="inlineStr">
        <is>
          <t>Lee Mac</t>
        </is>
      </c>
      <c r="P6673" s="5" t="inlineStr">
        <is>
          <t>Lee Mac Programming</t>
        </is>
      </c>
      <c r="Q6673" s="8" t="inlineStr">
        <is>
          <t>開く</t>
        </is>
      </c>
      <c r="R6673" s="5" t="inlineStr">
        <is>
          <t>配布ページからダウンロード</t>
        </is>
      </c>
      <c r="S6673" s="5" t="inlineStr">
        <is>
          <t>ソース</t>
        </is>
      </c>
      <c r="T6673" s="5" t="inlineStr"/>
      <c r="U6673" s="5" t="inlineStr">
        <is>
          <t>W6672</t>
        </is>
      </c>
    </row>
    <row r="6674">
      <c r="A6674" s="4">
        <f>RANK(M6674,$M$2:$M$6943)</f>
        <v/>
      </c>
      <c r="B6674" s="5" t="inlineStr">
        <is>
          <t>英語圏</t>
        </is>
      </c>
      <c r="C6674" s="5" t="inlineStr">
        <is>
          <t>設備</t>
        </is>
      </c>
      <c r="D6674" s="5" t="inlineStr">
        <is>
          <t>T25</t>
        </is>
      </c>
      <c r="E6674" s="6" t="inlineStr">
        <is>
          <t>設備：単線→複線化、ダクト・配管の継手</t>
        </is>
      </c>
      <c r="F6674" s="5" t="inlineStr">
        <is>
          <t>PSCT</t>
        </is>
      </c>
      <c r="G6674" s="6" t="inlineStr">
        <is>
          <t>psct.lsp</t>
        </is>
      </c>
      <c r="H6674" s="6" t="inlineStr">
        <is>
          <t>管断面記号を配置</t>
        </is>
      </c>
      <c r="I6674" s="4" t="n">
        <v>5</v>
      </c>
      <c r="J6674" s="4" t="n">
        <v>4</v>
      </c>
      <c r="K6674" s="4" t="n">
        <v>6</v>
      </c>
      <c r="L6674" s="4" t="n">
        <v>7</v>
      </c>
      <c r="M6674" s="7">
        <f>SUM(I6674:L6674)</f>
        <v/>
      </c>
      <c r="N6674" s="6" t="inlineStr">
        <is>
          <t>断面記号配置</t>
        </is>
      </c>
      <c r="O6674" s="5" t="inlineStr">
        <is>
          <t>Henry C. Francis (ParaCADD)</t>
        </is>
      </c>
      <c r="P6674" s="5" t="inlineStr">
        <is>
          <t>ParaCADD</t>
        </is>
      </c>
      <c r="Q6674" s="8" t="inlineStr">
        <is>
          <t>開く</t>
        </is>
      </c>
      <c r="R6674" s="5" t="inlineStr">
        <is>
          <t>配布ページからダウンロード</t>
        </is>
      </c>
      <c r="S6674" s="5" t="inlineStr">
        <is>
          <t>ソース</t>
        </is>
      </c>
      <c r="T6674" s="5" t="inlineStr"/>
      <c r="U6674" s="5" t="inlineStr">
        <is>
          <t>W6673</t>
        </is>
      </c>
    </row>
    <row r="6675">
      <c r="A6675" s="4">
        <f>RANK(M6675,$M$2:$M$6943)</f>
        <v/>
      </c>
      <c r="B6675" s="5" t="inlineStr">
        <is>
          <t>その他の地域</t>
        </is>
      </c>
      <c r="C6675" s="5" t="inlineStr">
        <is>
          <t>作図</t>
        </is>
      </c>
      <c r="D6675" s="5" t="inlineStr">
        <is>
          <t>その他</t>
        </is>
      </c>
      <c r="E6675" s="6" t="inlineStr">
        <is>
          <t>その他</t>
        </is>
      </c>
      <c r="F6675" s="5" t="inlineStr">
        <is>
          <t>RADD</t>
        </is>
      </c>
      <c r="G6675" s="6" t="inlineStr">
        <is>
          <t>RADD.elf</t>
        </is>
      </c>
      <c r="H6675" s="6" t="inlineStr">
        <is>
          <t>矩形外側に矩形を付加</t>
        </is>
      </c>
      <c r="I6675" s="4" t="n">
        <v>8</v>
      </c>
      <c r="J6675" s="4" t="n">
        <v>4</v>
      </c>
      <c r="K6675" s="4" t="n">
        <v>4</v>
      </c>
      <c r="L6675" s="4" t="n">
        <v>6</v>
      </c>
      <c r="M6675" s="7">
        <f>SUM(I6675:L6675)</f>
        <v/>
      </c>
      <c r="N6675" s="6" t="inlineStr">
        <is>
          <t>矩形付加</t>
        </is>
      </c>
      <c r="O6675" s="5" t="inlineStr">
        <is>
          <t>인텔리코리아 (CADian)</t>
        </is>
      </c>
      <c r="P6675" s="5" t="inlineStr">
        <is>
          <t>CADian 리습 600</t>
        </is>
      </c>
      <c r="Q6675" s="8" t="inlineStr">
        <is>
          <t>開く</t>
        </is>
      </c>
      <c r="R6675" s="5" t="inlineStr">
        <is>
          <t>フォーラム添付（ログインが必要な場合あり）</t>
        </is>
      </c>
      <c r="S6675" s="5" t="inlineStr">
        <is>
          <t>互換CAD専用（CADian）</t>
        </is>
      </c>
      <c r="T6675" s="5" t="inlineStr"/>
      <c r="U6675" s="5" t="inlineStr">
        <is>
          <t>W6674</t>
        </is>
      </c>
    </row>
    <row r="6676">
      <c r="A6676" s="4">
        <f>RANK(M6676,$M$2:$M$6943)</f>
        <v/>
      </c>
      <c r="B6676" s="5" t="inlineStr">
        <is>
          <t>その他の地域</t>
        </is>
      </c>
      <c r="C6676" s="5" t="inlineStr">
        <is>
          <t>外部参照・図面管理・一括処理</t>
        </is>
      </c>
      <c r="D6676" s="5" t="inlineStr">
        <is>
          <t>T29</t>
        </is>
      </c>
      <c r="E6676" s="6" t="inlineStr">
        <is>
          <t>外部参照の管理</t>
        </is>
      </c>
      <c r="F6676" s="5" t="inlineStr">
        <is>
          <t>XRR</t>
        </is>
      </c>
      <c r="G6676" s="6" t="inlineStr">
        <is>
          <t>Reload all Xrefs</t>
        </is>
      </c>
      <c r="H6676" s="6" t="inlineStr">
        <is>
          <t>全Xref再ロード</t>
        </is>
      </c>
      <c r="I6676" s="4" t="n">
        <v>4</v>
      </c>
      <c r="J6676" s="4" t="n">
        <v>2</v>
      </c>
      <c r="K6676" s="4" t="n">
        <v>4</v>
      </c>
      <c r="L6676" s="4" t="n">
        <v>12</v>
      </c>
      <c r="M6676" s="7">
        <f>SUM(I6676:L6676)</f>
        <v/>
      </c>
      <c r="N6676" s="6" t="inlineStr">
        <is>
          <t>標準で可</t>
        </is>
      </c>
      <c r="O6676" s="5" t="inlineStr">
        <is>
          <t>المهندس محمد يزيد (Mohamed Yazid)</t>
        </is>
      </c>
      <c r="P6676" s="5" t="inlineStr">
        <is>
          <t>Hesham Tarek</t>
        </is>
      </c>
      <c r="Q6676" s="8" t="inlineStr">
        <is>
          <t>開く</t>
        </is>
      </c>
      <c r="R6676" s="5" t="inlineStr">
        <is>
          <t>配布ページからダウンロード</t>
        </is>
      </c>
      <c r="S6676" s="5" t="inlineStr">
        <is>
          <t>不明</t>
        </is>
      </c>
      <c r="T6676" s="5" t="inlineStr"/>
      <c r="U6676" s="5" t="inlineStr">
        <is>
          <t>W6675</t>
        </is>
      </c>
    </row>
    <row r="6677">
      <c r="A6677" s="4">
        <f>RANK(M6677,$M$2:$M$6943)</f>
        <v/>
      </c>
      <c r="B6677" s="5" t="inlineStr">
        <is>
          <t>その他の地域</t>
        </is>
      </c>
      <c r="C6677" s="5" t="inlineStr">
        <is>
          <t>ブロック・属性</t>
        </is>
      </c>
      <c r="D6677" s="5" t="inlineStr">
        <is>
          <t>T19</t>
        </is>
      </c>
      <c r="E6677" s="6" t="inlineStr">
        <is>
          <t>ブロックの置換・再定義・自動ブロック化</t>
        </is>
      </c>
      <c r="F6677" s="5" t="inlineStr">
        <is>
          <t>BRN</t>
        </is>
      </c>
      <c r="G6677" s="6" t="inlineStr">
        <is>
          <t>Rename block</t>
        </is>
      </c>
      <c r="H6677" s="6" t="inlineStr">
        <is>
          <t>ブロック名変更</t>
        </is>
      </c>
      <c r="I6677" s="4" t="n">
        <v>4</v>
      </c>
      <c r="J6677" s="4" t="n">
        <v>2</v>
      </c>
      <c r="K6677" s="4" t="n">
        <v>4</v>
      </c>
      <c r="L6677" s="4" t="n">
        <v>12</v>
      </c>
      <c r="M6677" s="7">
        <f>SUM(I6677:L6677)</f>
        <v/>
      </c>
      <c r="N6677" s="6" t="inlineStr">
        <is>
          <t>RENAME標準</t>
        </is>
      </c>
      <c r="O6677" s="5" t="inlineStr">
        <is>
          <t>المهندس محمد يزيد (Mohamed Yazid)</t>
        </is>
      </c>
      <c r="P6677" s="5" t="inlineStr">
        <is>
          <t>Hesham Tarek</t>
        </is>
      </c>
      <c r="Q6677" s="8" t="inlineStr">
        <is>
          <t>開く</t>
        </is>
      </c>
      <c r="R6677" s="5" t="inlineStr">
        <is>
          <t>配布ページからダウンロード</t>
        </is>
      </c>
      <c r="S6677" s="5" t="inlineStr">
        <is>
          <t>不明</t>
        </is>
      </c>
      <c r="T6677" s="5" t="inlineStr"/>
      <c r="U6677" s="5" t="inlineStr">
        <is>
          <t>W6676</t>
        </is>
      </c>
    </row>
    <row r="6678">
      <c r="A6678" s="4">
        <f>RANK(M6678,$M$2:$M$6943)</f>
        <v/>
      </c>
      <c r="B6678" s="5" t="inlineStr">
        <is>
          <t>英語圏</t>
        </is>
      </c>
      <c r="C6678" s="5" t="inlineStr">
        <is>
          <t>線・ポリライン編集</t>
        </is>
      </c>
      <c r="D6678" s="5" t="inlineStr">
        <is>
          <t>その他</t>
        </is>
      </c>
      <c r="E6678" s="6" t="inlineStr">
        <is>
          <t>その他</t>
        </is>
      </c>
      <c r="F6678" s="5" t="inlineStr">
        <is>
          <t>REVPL</t>
        </is>
      </c>
      <c r="G6678" s="6" t="inlineStr">
        <is>
          <t>ReversePolyline.lsp</t>
        </is>
      </c>
      <c r="H6678" s="6" t="inlineStr">
        <is>
          <t>ポリラインの向きを反転</t>
        </is>
      </c>
      <c r="I6678" s="4" t="n">
        <v>2</v>
      </c>
      <c r="J6678" s="4" t="n">
        <v>3</v>
      </c>
      <c r="K6678" s="4" t="n">
        <v>5</v>
      </c>
      <c r="L6678" s="4" t="n">
        <v>12</v>
      </c>
      <c r="M6678" s="7">
        <f>SUM(I6678:L6678)</f>
        <v/>
      </c>
      <c r="N6678" s="6" t="inlineStr">
        <is>
          <t>標準REVERSEで代替</t>
        </is>
      </c>
      <c r="O6678" s="5" t="inlineStr">
        <is>
          <t>CADAuthority</t>
        </is>
      </c>
      <c r="P6678" s="5" t="inlineStr">
        <is>
          <t>CAD Authority</t>
        </is>
      </c>
      <c r="Q6678" s="8" t="inlineStr">
        <is>
          <t>開く</t>
        </is>
      </c>
      <c r="R6678" s="5" t="inlineStr">
        <is>
          <t>配布ページからダウンロード</t>
        </is>
      </c>
      <c r="S6678" s="5" t="inlineStr">
        <is>
          <t>不明</t>
        </is>
      </c>
      <c r="T6678" s="5" t="inlineStr"/>
      <c r="U6678" s="5" t="inlineStr">
        <is>
          <t>W6677</t>
        </is>
      </c>
    </row>
    <row r="6679">
      <c r="A6679" s="4">
        <f>RANK(M6679,$M$2:$M$6943)</f>
        <v/>
      </c>
      <c r="B6679" s="5" t="inlineStr">
        <is>
          <t>その他の地域</t>
        </is>
      </c>
      <c r="C6679" s="5" t="inlineStr">
        <is>
          <t>構造・鉄骨・機械</t>
        </is>
      </c>
      <c r="D6679" s="5" t="inlineStr">
        <is>
          <t>その他</t>
        </is>
      </c>
      <c r="E6679" s="6" t="inlineStr">
        <is>
          <t>その他</t>
        </is>
      </c>
      <c r="F6679" s="5" t="inlineStr">
        <is>
          <t>REIVET</t>
        </is>
      </c>
      <c r="G6679" s="6" t="inlineStr">
        <is>
          <t>RIVETelf</t>
        </is>
      </c>
      <c r="H6679" s="6" t="inlineStr">
        <is>
          <t>リベットを作図</t>
        </is>
      </c>
      <c r="I6679" s="4" t="n">
        <v>10</v>
      </c>
      <c r="J6679" s="4" t="n">
        <v>4</v>
      </c>
      <c r="K6679" s="4" t="n">
        <v>4</v>
      </c>
      <c r="L6679" s="4" t="n">
        <v>4</v>
      </c>
      <c r="M6679" s="7">
        <f>SUM(I6679:L6679)</f>
        <v/>
      </c>
      <c r="N6679" s="6" t="inlineStr">
        <is>
          <t>リベット</t>
        </is>
      </c>
      <c r="O6679" s="5" t="inlineStr">
        <is>
          <t>인텔리코리아 (CADian)</t>
        </is>
      </c>
      <c r="P6679" s="5" t="inlineStr">
        <is>
          <t>CADian 리습 600</t>
        </is>
      </c>
      <c r="Q6679" s="8" t="inlineStr">
        <is>
          <t>開く</t>
        </is>
      </c>
      <c r="R6679" s="5" t="inlineStr">
        <is>
          <t>フォーラム添付（ログインが必要な場合あり）</t>
        </is>
      </c>
      <c r="S6679" s="5" t="inlineStr">
        <is>
          <t>互換CAD専用（CADian）</t>
        </is>
      </c>
      <c r="T6679" s="5" t="inlineStr"/>
      <c r="U6679" s="5" t="inlineStr">
        <is>
          <t>W6678</t>
        </is>
      </c>
    </row>
    <row r="6680">
      <c r="A6680" s="4">
        <f>RANK(M6680,$M$2:$M$6943)</f>
        <v/>
      </c>
      <c r="B6680" s="5" t="inlineStr">
        <is>
          <t>その他の地域</t>
        </is>
      </c>
      <c r="C6680" s="5" t="inlineStr">
        <is>
          <t>引出線・注記</t>
        </is>
      </c>
      <c r="D6680" s="5" t="inlineStr">
        <is>
          <t>その他</t>
        </is>
      </c>
      <c r="E6680" s="6" t="inlineStr">
        <is>
          <t>その他</t>
        </is>
      </c>
      <c r="F6680" s="5" t="inlineStr">
        <is>
          <t>ROAR</t>
        </is>
      </c>
      <c r="G6680" s="6" t="inlineStr">
        <is>
          <t>ROAR.ELF</t>
        </is>
      </c>
      <c r="H6680" s="6" t="inlineStr">
        <is>
          <t>半円形矢印</t>
        </is>
      </c>
      <c r="I6680" s="4" t="n">
        <v>8</v>
      </c>
      <c r="J6680" s="4" t="n">
        <v>4</v>
      </c>
      <c r="K6680" s="4" t="n">
        <v>2</v>
      </c>
      <c r="L6680" s="4" t="n">
        <v>8</v>
      </c>
      <c r="M6680" s="7">
        <f>SUM(I6680:L6680)</f>
        <v/>
      </c>
      <c r="N6680" s="6" t="inlineStr">
        <is>
          <t>半円矢印</t>
        </is>
      </c>
      <c r="O6680" s="5" t="inlineStr">
        <is>
          <t>인텔리코리아 (CADian)</t>
        </is>
      </c>
      <c r="P6680" s="5" t="inlineStr">
        <is>
          <t>CADian 리습 600</t>
        </is>
      </c>
      <c r="Q6680" s="8" t="inlineStr">
        <is>
          <t>開く</t>
        </is>
      </c>
      <c r="R6680" s="5" t="inlineStr">
        <is>
          <t>フォーラム添付（ログインが必要な場合あり）</t>
        </is>
      </c>
      <c r="S6680" s="5" t="inlineStr">
        <is>
          <t>互換CAD専用（CADian）</t>
        </is>
      </c>
      <c r="T6680" s="5" t="inlineStr"/>
      <c r="U6680" s="5" t="inlineStr">
        <is>
          <t>W6679</t>
        </is>
      </c>
    </row>
    <row r="6681">
      <c r="A6681" s="4">
        <f>RANK(M6681,$M$2:$M$6943)</f>
        <v/>
      </c>
      <c r="B6681" s="5" t="inlineStr">
        <is>
          <t>その他の地域</t>
        </is>
      </c>
      <c r="C6681" s="5" t="inlineStr">
        <is>
          <t>線・ポリライン編集</t>
        </is>
      </c>
      <c r="D6681" s="5" t="inlineStr">
        <is>
          <t>その他</t>
        </is>
      </c>
      <c r="E6681" s="6" t="inlineStr">
        <is>
          <t>その他</t>
        </is>
      </c>
      <c r="F6681" s="5" t="inlineStr">
        <is>
          <t>BRP</t>
        </is>
      </c>
      <c r="G6681" s="6" t="inlineStr">
        <is>
          <t>Romper Elementos en Punto</t>
        </is>
      </c>
      <c r="H6681" s="6" t="inlineStr">
        <is>
          <t>点で図形を分割</t>
        </is>
      </c>
      <c r="I6681" s="4" t="n">
        <v>4</v>
      </c>
      <c r="J6681" s="4" t="n">
        <v>2</v>
      </c>
      <c r="K6681" s="4" t="n">
        <v>4</v>
      </c>
      <c r="L6681" s="4" t="n">
        <v>12</v>
      </c>
      <c r="M6681" s="7">
        <f>SUM(I6681:L6681)</f>
        <v/>
      </c>
      <c r="N6681" s="6" t="inlineStr">
        <is>
          <t>BREAKATPOINTで可</t>
        </is>
      </c>
      <c r="O6681" s="5" t="inlineStr">
        <is>
          <t>Ingeniería Fácil</t>
        </is>
      </c>
      <c r="P6681" s="5" t="inlineStr">
        <is>
          <t>Ingeniería Fácil</t>
        </is>
      </c>
      <c r="Q6681" s="8" t="inlineStr">
        <is>
          <t>開く</t>
        </is>
      </c>
      <c r="R6681" s="5" t="inlineStr">
        <is>
          <t>配布ページからダウンロード</t>
        </is>
      </c>
      <c r="S6681" s="5" t="inlineStr">
        <is>
          <t>不明</t>
        </is>
      </c>
      <c r="T6681" s="5" t="inlineStr"/>
      <c r="U6681" s="5" t="inlineStr">
        <is>
          <t>W6680</t>
        </is>
      </c>
    </row>
    <row r="6682">
      <c r="A6682" s="4">
        <f>RANK(M6682,$M$2:$M$6943)</f>
        <v/>
      </c>
      <c r="B6682" s="5" t="inlineStr">
        <is>
          <t>GitHub</t>
        </is>
      </c>
      <c r="C6682" s="5" t="inlineStr">
        <is>
          <t>線・ポリライン編集</t>
        </is>
      </c>
      <c r="D6682" s="5" t="inlineStr">
        <is>
          <t>その他</t>
        </is>
      </c>
      <c r="E6682" s="6" t="inlineStr">
        <is>
          <t>その他</t>
        </is>
      </c>
      <c r="F6682" s="5" t="inlineStr">
        <is>
          <t>RT / R215 ... / T390 ...</t>
        </is>
      </c>
      <c r="G6682" s="6" t="inlineStr">
        <is>
          <t>RT / TT</t>
        </is>
      </c>
      <c r="H6682" s="6" t="inlineStr">
        <is>
          <t>定角度での回転ショートカット</t>
        </is>
      </c>
      <c r="I6682" s="4" t="n">
        <v>3</v>
      </c>
      <c r="J6682" s="4" t="n">
        <v>3</v>
      </c>
      <c r="K6682" s="4" t="n">
        <v>6</v>
      </c>
      <c r="L6682" s="4" t="n">
        <v>10</v>
      </c>
      <c r="M6682" s="7">
        <f>SUM(I6682:L6682)</f>
        <v/>
      </c>
      <c r="N6682" s="6" t="inlineStr">
        <is>
          <t>回転ショートカット</t>
        </is>
      </c>
      <c r="O6682" s="5" t="inlineStr">
        <is>
          <t>basu / Murali 他</t>
        </is>
      </c>
      <c r="P6682" s="5" t="inlineStr">
        <is>
          <t>GitHub: adalkondan/AutoCAD-LISP-files</t>
        </is>
      </c>
      <c r="Q6682" s="8" t="inlineStr">
        <is>
          <t>開く</t>
        </is>
      </c>
      <c r="R6682" s="5" t="inlineStr">
        <is>
          <t>GitHub（一括取得可）</t>
        </is>
      </c>
      <c r="S6682" s="5" t="inlineStr">
        <is>
          <t>ソース</t>
        </is>
      </c>
      <c r="T6682" s="5" t="inlineStr"/>
      <c r="U6682" s="5" t="inlineStr">
        <is>
          <t>W6681</t>
        </is>
      </c>
    </row>
    <row r="6683">
      <c r="A6683" s="4">
        <f>RANK(M6683,$M$2:$M$6943)</f>
        <v/>
      </c>
      <c r="B6683" s="5" t="inlineStr">
        <is>
          <t>英語圏</t>
        </is>
      </c>
      <c r="C6683" s="5" t="inlineStr">
        <is>
          <t>設備</t>
        </is>
      </c>
      <c r="D6683" s="5" t="inlineStr">
        <is>
          <t>T25</t>
        </is>
      </c>
      <c r="E6683" s="6" t="inlineStr">
        <is>
          <t>設備：単線→複線化、ダクト・配管の継手</t>
        </is>
      </c>
      <c r="F6683" s="5" t="inlineStr">
        <is>
          <t>SIZEMH</t>
        </is>
      </c>
      <c r="G6683" s="6" t="inlineStr">
        <is>
          <t>sizemh.lsp</t>
        </is>
      </c>
      <c r="H6683" s="6" t="inlineStr">
        <is>
          <t>マンホール寸法設定</t>
        </is>
      </c>
      <c r="I6683" s="4" t="n">
        <v>7</v>
      </c>
      <c r="J6683" s="4" t="n">
        <v>5</v>
      </c>
      <c r="K6683" s="4" t="n">
        <v>6</v>
      </c>
      <c r="L6683" s="4" t="n">
        <v>4</v>
      </c>
      <c r="M6683" s="7">
        <f>SUM(I6683:L6683)</f>
        <v/>
      </c>
      <c r="N6683" s="6" t="inlineStr">
        <is>
          <t>マンホール寸法設定</t>
        </is>
      </c>
      <c r="O6683" s="5" t="inlineStr">
        <is>
          <t>Henry C. Francis (ParaCADD)</t>
        </is>
      </c>
      <c r="P6683" s="5" t="inlineStr">
        <is>
          <t>ParaCADD</t>
        </is>
      </c>
      <c r="Q6683" s="8" t="inlineStr">
        <is>
          <t>開く</t>
        </is>
      </c>
      <c r="R6683" s="5" t="inlineStr">
        <is>
          <t>配布ページからダウンロード</t>
        </is>
      </c>
      <c r="S6683" s="5" t="inlineStr">
        <is>
          <t>ソース</t>
        </is>
      </c>
      <c r="T6683" s="5" t="inlineStr"/>
      <c r="U6683" s="5" t="inlineStr">
        <is>
          <t>W6682</t>
        </is>
      </c>
    </row>
    <row r="6684">
      <c r="A6684" s="4">
        <f>RANK(M6684,$M$2:$M$6943)</f>
        <v/>
      </c>
      <c r="B6684" s="5" t="inlineStr">
        <is>
          <t>英語圏</t>
        </is>
      </c>
      <c r="C6684" s="5" t="inlineStr">
        <is>
          <t>設備</t>
        </is>
      </c>
      <c r="D6684" s="5" t="inlineStr">
        <is>
          <t>T25</t>
        </is>
      </c>
      <c r="E6684" s="6" t="inlineStr">
        <is>
          <t>設備：単線→複線化、ダクト・配管の継手</t>
        </is>
      </c>
      <c r="F6684" s="5" t="inlineStr">
        <is>
          <t>SLPB</t>
        </is>
      </c>
      <c r="G6684" s="6" t="inlineStr">
        <is>
          <t>slpb.lsp</t>
        </is>
      </c>
      <c r="H6684" s="6" t="inlineStr">
        <is>
          <t>単線配管の破断記号を配置</t>
        </is>
      </c>
      <c r="I6684" s="4" t="n">
        <v>5</v>
      </c>
      <c r="J6684" s="4" t="n">
        <v>4</v>
      </c>
      <c r="K6684" s="4" t="n">
        <v>6</v>
      </c>
      <c r="L6684" s="4" t="n">
        <v>7</v>
      </c>
      <c r="M6684" s="7">
        <f>SUM(I6684:L6684)</f>
        <v/>
      </c>
      <c r="N6684" s="6" t="inlineStr">
        <is>
          <t>破断記号配置</t>
        </is>
      </c>
      <c r="O6684" s="5" t="inlineStr">
        <is>
          <t>Henry C. Francis (ParaCADD)</t>
        </is>
      </c>
      <c r="P6684" s="5" t="inlineStr">
        <is>
          <t>ParaCADD</t>
        </is>
      </c>
      <c r="Q6684" s="8" t="inlineStr">
        <is>
          <t>開く</t>
        </is>
      </c>
      <c r="R6684" s="5" t="inlineStr">
        <is>
          <t>配布ページからダウンロード</t>
        </is>
      </c>
      <c r="S6684" s="5" t="inlineStr">
        <is>
          <t>ソース</t>
        </is>
      </c>
      <c r="T6684" s="5" t="inlineStr"/>
      <c r="U6684" s="5" t="inlineStr">
        <is>
          <t>W6683</t>
        </is>
      </c>
    </row>
    <row r="6685">
      <c r="A6685" s="4">
        <f>RANK(M6685,$M$2:$M$6943)</f>
        <v/>
      </c>
      <c r="B6685" s="5" t="inlineStr">
        <is>
          <t>英語圏</t>
        </is>
      </c>
      <c r="C6685" s="5" t="inlineStr">
        <is>
          <t>設定・環境</t>
        </is>
      </c>
      <c r="D6685" s="5" t="inlineStr">
        <is>
          <t>T28</t>
        </is>
      </c>
      <c r="E6685" s="6" t="inlineStr">
        <is>
          <t>作業環境の保存・復元</t>
        </is>
      </c>
      <c r="F6685" s="5" t="inlineStr">
        <is>
          <t>-</t>
        </is>
      </c>
      <c r="G6685" s="6" t="inlineStr">
        <is>
          <t>Tip of the Day</t>
        </is>
      </c>
      <c r="H6685" s="6" t="inlineStr">
        <is>
          <t>起動時に今日のヒント表示</t>
        </is>
      </c>
      <c r="I6685" s="4" t="n">
        <v>6</v>
      </c>
      <c r="J6685" s="4" t="n">
        <v>7</v>
      </c>
      <c r="K6685" s="4" t="n">
        <v>1</v>
      </c>
      <c r="L6685" s="4" t="n">
        <v>8</v>
      </c>
      <c r="M6685" s="7">
        <f>SUM(I6685:L6685)</f>
        <v/>
      </c>
      <c r="N6685" s="6" t="inlineStr">
        <is>
          <t>起動時ヒント表示</t>
        </is>
      </c>
      <c r="O6685" s="5" t="inlineStr">
        <is>
          <t>Lee Mac</t>
        </is>
      </c>
      <c r="P6685" s="5" t="inlineStr">
        <is>
          <t>Lee Mac Programming</t>
        </is>
      </c>
      <c r="Q6685" s="8" t="inlineStr">
        <is>
          <t>開く</t>
        </is>
      </c>
      <c r="R6685" s="5" t="inlineStr">
        <is>
          <t>配布ページからダウンロード</t>
        </is>
      </c>
      <c r="S6685" s="5" t="inlineStr">
        <is>
          <t>ソース</t>
        </is>
      </c>
      <c r="T6685" s="5" t="inlineStr"/>
      <c r="U6685" s="5" t="inlineStr">
        <is>
          <t>W6684</t>
        </is>
      </c>
    </row>
    <row r="6686">
      <c r="A6686" s="4">
        <f>RANK(M6686,$M$2:$M$6943)</f>
        <v/>
      </c>
      <c r="B6686" s="5" t="inlineStr">
        <is>
          <t>英語圏</t>
        </is>
      </c>
      <c r="C6686" s="5" t="inlineStr">
        <is>
          <t>LISP開発用の部品</t>
        </is>
      </c>
      <c r="D6686" s="5" t="inlineStr">
        <is>
          <t>T28,その他</t>
        </is>
      </c>
      <c r="E6686" s="6" t="inlineStr">
        <is>
          <t>作業環境の保存・復元、その他</t>
        </is>
      </c>
      <c r="F6686" s="5" t="inlineStr">
        <is>
          <t>TL,TLNEW</t>
        </is>
      </c>
      <c r="G6686" s="6" t="inlineStr">
        <is>
          <t>TL (test load)</t>
        </is>
      </c>
      <c r="H6686" s="6" t="inlineStr">
        <is>
          <t>開発中LISPを再ロード</t>
        </is>
      </c>
      <c r="I6686" s="4" t="n">
        <v>6</v>
      </c>
      <c r="J6686" s="4" t="n">
        <v>6</v>
      </c>
      <c r="K6686" s="4" t="n">
        <v>5</v>
      </c>
      <c r="L6686" s="4" t="n">
        <v>5</v>
      </c>
      <c r="M6686" s="7">
        <f>SUM(I6686:L6686)</f>
        <v/>
      </c>
      <c r="N6686" s="6" t="inlineStr">
        <is>
          <t>開発時再ロード</t>
        </is>
      </c>
      <c r="O6686" s="5" t="inlineStr">
        <is>
          <t>Kent Cooper (Kent1Cooper)</t>
        </is>
      </c>
      <c r="P6686" s="5" t="inlineStr">
        <is>
          <t>Autodesk Community</t>
        </is>
      </c>
      <c r="Q6686" s="8" t="inlineStr">
        <is>
          <t>開く</t>
        </is>
      </c>
      <c r="R6686" s="5" t="inlineStr">
        <is>
          <t>ページ内にコード掲載</t>
        </is>
      </c>
      <c r="S6686" s="5" t="inlineStr">
        <is>
          <t>ソース</t>
        </is>
      </c>
      <c r="T6686" s="5" t="inlineStr"/>
      <c r="U6686" s="5" t="inlineStr">
        <is>
          <t>W6685</t>
        </is>
      </c>
    </row>
    <row r="6687">
      <c r="A6687" s="4">
        <f>RANK(M6687,$M$2:$M$6943)</f>
        <v/>
      </c>
      <c r="B6687" s="5" t="inlineStr">
        <is>
          <t>その他の地域</t>
        </is>
      </c>
      <c r="C6687" s="5" t="inlineStr">
        <is>
          <t>作図</t>
        </is>
      </c>
      <c r="D6687" s="5" t="inlineStr">
        <is>
          <t>その他</t>
        </is>
      </c>
      <c r="E6687" s="6" t="inlineStr">
        <is>
          <t>その他</t>
        </is>
      </c>
      <c r="F6687" s="5" t="inlineStr">
        <is>
          <t>tmake</t>
        </is>
      </c>
      <c r="G6687" s="6" t="inlineStr">
        <is>
          <t>tmake.elf</t>
        </is>
      </c>
      <c r="H6687" s="6" t="inlineStr">
        <is>
          <t>T形状を作図</t>
        </is>
      </c>
      <c r="I6687" s="4" t="n">
        <v>8</v>
      </c>
      <c r="J6687" s="4" t="n">
        <v>4</v>
      </c>
      <c r="K6687" s="4" t="n">
        <v>4</v>
      </c>
      <c r="L6687" s="4" t="n">
        <v>6</v>
      </c>
      <c r="M6687" s="7">
        <f>SUM(I6687:L6687)</f>
        <v/>
      </c>
      <c r="N6687" s="6" t="inlineStr">
        <is>
          <t>T形状</t>
        </is>
      </c>
      <c r="O6687" s="5" t="inlineStr">
        <is>
          <t>인텔리코리아 (CADian)</t>
        </is>
      </c>
      <c r="P6687" s="5" t="inlineStr">
        <is>
          <t>CADian 리습 600</t>
        </is>
      </c>
      <c r="Q6687" s="8" t="inlineStr">
        <is>
          <t>開く</t>
        </is>
      </c>
      <c r="R6687" s="5" t="inlineStr">
        <is>
          <t>フォーラム添付（ログインが必要な場合あり）</t>
        </is>
      </c>
      <c r="S6687" s="5" t="inlineStr">
        <is>
          <t>互換CAD専用（CADian）</t>
        </is>
      </c>
      <c r="T6687" s="5" t="inlineStr"/>
      <c r="U6687" s="5" t="inlineStr">
        <is>
          <t>W6686</t>
        </is>
      </c>
    </row>
    <row r="6688">
      <c r="A6688" s="4">
        <f>RANK(M6688,$M$2:$M$6943)</f>
        <v/>
      </c>
      <c r="B6688" s="5" t="inlineStr">
        <is>
          <t>ロシア語圏</t>
        </is>
      </c>
      <c r="C6688" s="5" t="inlineStr">
        <is>
          <t>06</t>
        </is>
      </c>
      <c r="D6688" s="5" t="inlineStr">
        <is>
          <t>その他</t>
        </is>
      </c>
      <c r="E6688" s="6" t="inlineStr">
        <is>
          <t>その他</t>
        </is>
      </c>
      <c r="F6688" s="5" t="inlineStr">
        <is>
          <t>-</t>
        </is>
      </c>
      <c r="G6688" s="6" t="inlineStr">
        <is>
          <t>trace_am</t>
        </is>
      </c>
      <c r="H6688" s="6" t="inlineStr">
        <is>
          <t>TRACEコマンドを復活</t>
        </is>
      </c>
      <c r="I6688" s="4" t="n">
        <v>8</v>
      </c>
      <c r="J6688" s="4" t="n">
        <v>7</v>
      </c>
      <c r="K6688" s="4" t="n">
        <v>3</v>
      </c>
      <c r="L6688" s="4" t="n">
        <v>4</v>
      </c>
      <c r="M6688" s="7">
        <f>SUM(I6688:L6688)</f>
        <v/>
      </c>
      <c r="N6688" s="6" t="inlineStr">
        <is>
          <t>旧コマンド復活</t>
        </is>
      </c>
      <c r="O6688" s="5" t="inlineStr">
        <is>
          <t>kpblc</t>
        </is>
      </c>
      <c r="P6688" s="5" t="inlineStr">
        <is>
          <t>autolisp.ru</t>
        </is>
      </c>
      <c r="Q6688" s="8" t="inlineStr">
        <is>
          <t>開く</t>
        </is>
      </c>
      <c r="R6688" s="5" t="inlineStr">
        <is>
          <t>ファイルを直接ダウンロード</t>
        </is>
      </c>
      <c r="S6688" s="5" t="inlineStr">
        <is>
          <t>ソース</t>
        </is>
      </c>
      <c r="T6688" s="5" t="inlineStr"/>
      <c r="U6688" s="5" t="inlineStr">
        <is>
          <t>W6687</t>
        </is>
      </c>
    </row>
    <row r="6689">
      <c r="A6689" s="4">
        <f>RANK(M6689,$M$2:$M$6943)</f>
        <v/>
      </c>
      <c r="B6689" s="5" t="inlineStr">
        <is>
          <t>英語圏</t>
        </is>
      </c>
      <c r="C6689" s="5" t="inlineStr">
        <is>
          <t>線・ポリライン編集</t>
        </is>
      </c>
      <c r="D6689" s="5" t="inlineStr">
        <is>
          <t>その他</t>
        </is>
      </c>
      <c r="E6689" s="6" t="inlineStr">
        <is>
          <t>その他</t>
        </is>
      </c>
      <c r="F6689" s="5" t="inlineStr">
        <is>
          <t>-</t>
        </is>
      </c>
      <c r="G6689" s="6" t="inlineStr">
        <is>
          <t>Turn Off PEdit Polyline Prompt</t>
        </is>
      </c>
      <c r="H6689" s="6" t="inlineStr">
        <is>
          <t>PEDITの変換確認を省略</t>
        </is>
      </c>
      <c r="I6689" s="4" t="n">
        <v>3</v>
      </c>
      <c r="J6689" s="4" t="n">
        <v>2</v>
      </c>
      <c r="K6689" s="4" t="n">
        <v>4</v>
      </c>
      <c r="L6689" s="4" t="n">
        <v>13</v>
      </c>
      <c r="M6689" s="7">
        <f>SUM(I6689:L6689)</f>
        <v/>
      </c>
      <c r="N6689" s="6" t="inlineStr">
        <is>
          <t>PEDITACCEPTで可</t>
        </is>
      </c>
      <c r="O6689" s="5" t="inlineStr"/>
      <c r="P6689" s="5" t="inlineStr">
        <is>
          <t>Cadalyst CAD Tips</t>
        </is>
      </c>
      <c r="Q6689" s="8" t="inlineStr">
        <is>
          <t>開く</t>
        </is>
      </c>
      <c r="R6689" s="5" t="inlineStr">
        <is>
          <t>サイト閉鎖・リンク切れ</t>
        </is>
      </c>
      <c r="S6689" s="5" t="inlineStr">
        <is>
          <t>不明</t>
        </is>
      </c>
      <c r="T6689" s="5" t="inlineStr"/>
      <c r="U6689" s="5" t="inlineStr">
        <is>
          <t>W6688</t>
        </is>
      </c>
    </row>
    <row r="6690">
      <c r="A6690" s="4">
        <f>RANK(M6690,$M$2:$M$6943)</f>
        <v/>
      </c>
      <c r="B6690" s="5" t="inlineStr">
        <is>
          <t>その他の地域</t>
        </is>
      </c>
      <c r="C6690" s="5" t="inlineStr">
        <is>
          <t>画層</t>
        </is>
      </c>
      <c r="D6690" s="5" t="inlineStr">
        <is>
          <t>T18</t>
        </is>
      </c>
      <c r="E6690" s="6" t="inlineStr">
        <is>
          <t>画層の自動振り分け・標準化</t>
        </is>
      </c>
      <c r="F6690" s="5" t="inlineStr">
        <is>
          <t>LUA</t>
        </is>
      </c>
      <c r="G6690" s="6" t="inlineStr">
        <is>
          <t>Undoes the last change of layers</t>
        </is>
      </c>
      <c r="H6690" s="6" t="inlineStr">
        <is>
          <t>直前の画層変更を元に戻す</t>
        </is>
      </c>
      <c r="I6690" s="4" t="n">
        <v>4</v>
      </c>
      <c r="J6690" s="4" t="n">
        <v>2</v>
      </c>
      <c r="K6690" s="4" t="n">
        <v>4</v>
      </c>
      <c r="L6690" s="4" t="n">
        <v>12</v>
      </c>
      <c r="M6690" s="7">
        <f>SUM(I6690:L6690)</f>
        <v/>
      </c>
      <c r="N6690" s="6" t="inlineStr">
        <is>
          <t>LAYERP標準</t>
        </is>
      </c>
      <c r="O6690" s="5" t="inlineStr">
        <is>
          <t>المهندس محمد يزيد (Mohamed Yazid)</t>
        </is>
      </c>
      <c r="P6690" s="5" t="inlineStr">
        <is>
          <t>Hesham Tarek</t>
        </is>
      </c>
      <c r="Q6690" s="8" t="inlineStr">
        <is>
          <t>開く</t>
        </is>
      </c>
      <c r="R6690" s="5" t="inlineStr">
        <is>
          <t>配布ページからダウンロード</t>
        </is>
      </c>
      <c r="S6690" s="5" t="inlineStr">
        <is>
          <t>不明</t>
        </is>
      </c>
      <c r="T6690" s="5" t="inlineStr"/>
      <c r="U6690" s="5" t="inlineStr">
        <is>
          <t>W6689</t>
        </is>
      </c>
    </row>
    <row r="6691">
      <c r="A6691" s="4">
        <f>RANK(M6691,$M$2:$M$6943)</f>
        <v/>
      </c>
      <c r="B6691" s="5" t="inlineStr">
        <is>
          <t>その他の地域</t>
        </is>
      </c>
      <c r="C6691" s="5" t="inlineStr">
        <is>
          <t>外部参照・図面管理・一括処理</t>
        </is>
      </c>
      <c r="D6691" s="5" t="inlineStr">
        <is>
          <t>T29</t>
        </is>
      </c>
      <c r="E6691" s="6" t="inlineStr">
        <is>
          <t>外部参照の管理</t>
        </is>
      </c>
      <c r="F6691" s="5" t="inlineStr">
        <is>
          <t>XUN</t>
        </is>
      </c>
      <c r="G6691" s="6" t="inlineStr">
        <is>
          <t>Unload selected Xref</t>
        </is>
      </c>
      <c r="H6691" s="6" t="inlineStr">
        <is>
          <t>選択Xrefをアンロード</t>
        </is>
      </c>
      <c r="I6691" s="4" t="n">
        <v>4</v>
      </c>
      <c r="J6691" s="4" t="n">
        <v>2</v>
      </c>
      <c r="K6691" s="4" t="n">
        <v>4</v>
      </c>
      <c r="L6691" s="4" t="n">
        <v>12</v>
      </c>
      <c r="M6691" s="7">
        <f>SUM(I6691:L6691)</f>
        <v/>
      </c>
      <c r="N6691" s="6" t="inlineStr">
        <is>
          <t>標準で可</t>
        </is>
      </c>
      <c r="O6691" s="5" t="inlineStr">
        <is>
          <t>المهندس محمد يزيد (Mohamed Yazid)</t>
        </is>
      </c>
      <c r="P6691" s="5" t="inlineStr">
        <is>
          <t>Hesham Tarek</t>
        </is>
      </c>
      <c r="Q6691" s="8" t="inlineStr">
        <is>
          <t>開く</t>
        </is>
      </c>
      <c r="R6691" s="5" t="inlineStr">
        <is>
          <t>配布ページからダウンロード</t>
        </is>
      </c>
      <c r="S6691" s="5" t="inlineStr">
        <is>
          <t>不明</t>
        </is>
      </c>
      <c r="T6691" s="5" t="inlineStr"/>
      <c r="U6691" s="5" t="inlineStr">
        <is>
          <t>W6690</t>
        </is>
      </c>
    </row>
    <row r="6692">
      <c r="A6692" s="4">
        <f>RANK(M6692,$M$2:$M$6943)</f>
        <v/>
      </c>
      <c r="B6692" s="5" t="inlineStr">
        <is>
          <t>英語圏</t>
        </is>
      </c>
      <c r="C6692" s="5" t="inlineStr">
        <is>
          <t>LISP開発用の部品</t>
        </is>
      </c>
      <c r="D6692" s="5" t="inlineStr">
        <is>
          <t>その他</t>
        </is>
      </c>
      <c r="E6692" s="6" t="inlineStr">
        <is>
          <t>その他</t>
        </is>
      </c>
      <c r="F6692" s="5" t="inlineStr">
        <is>
          <t>-</t>
        </is>
      </c>
      <c r="G6692" s="6" t="inlineStr">
        <is>
          <t>wipeprom.lsp</t>
        </is>
      </c>
      <c r="H6692" s="6" t="inlineStr">
        <is>
          <t>プロンプト位置へカーソル移動</t>
        </is>
      </c>
      <c r="I6692" s="4" t="n">
        <v>8</v>
      </c>
      <c r="J6692" s="4" t="n">
        <v>8</v>
      </c>
      <c r="K6692" s="4" t="n">
        <v>2</v>
      </c>
      <c r="L6692" s="4" t="n">
        <v>4</v>
      </c>
      <c r="M6692" s="7">
        <f>SUM(I6692:L6692)</f>
        <v/>
      </c>
      <c r="N6692" s="6" t="inlineStr">
        <is>
          <t>カーソル移動関数</t>
        </is>
      </c>
      <c r="O6692" s="5" t="inlineStr">
        <is>
          <t>Henry C. Francis (ParaCADD)</t>
        </is>
      </c>
      <c r="P6692" s="5" t="inlineStr">
        <is>
          <t>ParaCADD</t>
        </is>
      </c>
      <c r="Q6692" s="8" t="inlineStr">
        <is>
          <t>開く</t>
        </is>
      </c>
      <c r="R6692" s="5" t="inlineStr">
        <is>
          <t>配布ページからダウンロード</t>
        </is>
      </c>
      <c r="S6692" s="5" t="inlineStr">
        <is>
          <t>ソース</t>
        </is>
      </c>
      <c r="T6692" s="5" t="inlineStr"/>
      <c r="U6692" s="5" t="inlineStr">
        <is>
          <t>W6691</t>
        </is>
      </c>
    </row>
    <row r="6693">
      <c r="A6693" s="4">
        <f>RANK(M6693,$M$2:$M$6943)</f>
        <v/>
      </c>
      <c r="B6693" s="5" t="inlineStr">
        <is>
          <t>英語圏</t>
        </is>
      </c>
      <c r="C6693" s="5" t="inlineStr">
        <is>
          <t>外部参照・図面管理・一括処理</t>
        </is>
      </c>
      <c r="D6693" s="5" t="inlineStr">
        <is>
          <t>T29</t>
        </is>
      </c>
      <c r="E6693" s="6" t="inlineStr">
        <is>
          <t>外部参照の管理</t>
        </is>
      </c>
      <c r="F6693" s="5" t="inlineStr">
        <is>
          <t>XA</t>
        </is>
      </c>
      <c r="G6693" s="6" t="inlineStr">
        <is>
          <t>xa.lsp</t>
        </is>
      </c>
      <c r="H6693" s="6" t="inlineStr">
        <is>
          <t>標準記号を外部参照アタッチ</t>
        </is>
      </c>
      <c r="I6693" s="4" t="n">
        <v>5</v>
      </c>
      <c r="J6693" s="4" t="n">
        <v>4</v>
      </c>
      <c r="K6693" s="4" t="n">
        <v>6</v>
      </c>
      <c r="L6693" s="4" t="n">
        <v>7</v>
      </c>
      <c r="M6693" s="7">
        <f>SUM(I6693:L6693)</f>
        <v/>
      </c>
      <c r="N6693" s="6" t="inlineStr">
        <is>
          <t>記号挿入のみ</t>
        </is>
      </c>
      <c r="O6693" s="5" t="inlineStr">
        <is>
          <t>Henry C. Francis (ParaCADD)</t>
        </is>
      </c>
      <c r="P6693" s="5" t="inlineStr">
        <is>
          <t>ParaCADD</t>
        </is>
      </c>
      <c r="Q6693" s="8" t="inlineStr">
        <is>
          <t>開く</t>
        </is>
      </c>
      <c r="R6693" s="5" t="inlineStr">
        <is>
          <t>配布ページからダウンロード</t>
        </is>
      </c>
      <c r="S6693" s="5" t="inlineStr">
        <is>
          <t>ソース</t>
        </is>
      </c>
      <c r="T6693" s="5" t="inlineStr"/>
      <c r="U6693" s="5" t="inlineStr">
        <is>
          <t>W6692</t>
        </is>
      </c>
    </row>
    <row r="6694">
      <c r="A6694" s="4">
        <f>RANK(M6694,$M$2:$M$6943)</f>
        <v/>
      </c>
      <c r="B6694" s="5" t="inlineStr">
        <is>
          <t>ロシア語圏</t>
        </is>
      </c>
      <c r="C6694" s="5" t="inlineStr">
        <is>
          <t>15</t>
        </is>
      </c>
      <c r="D6694" s="5" t="inlineStr">
        <is>
          <t>T25,その他</t>
        </is>
      </c>
      <c r="E6694" s="6" t="inlineStr">
        <is>
          <t>設備：単線→複線化、ダクト・配管の継手、その他</t>
        </is>
      </c>
      <c r="F6694" s="5" t="inlineStr">
        <is>
          <t>3D_TRO/ROY</t>
        </is>
      </c>
      <c r="G6694" s="6" t="inlineStr">
        <is>
          <t>3d_tro.lsp</t>
        </is>
      </c>
      <c r="H6694" s="6" t="inlineStr">
        <is>
          <t>3Dチーズ(T字管)を作図</t>
        </is>
      </c>
      <c r="I6694" s="4" t="n">
        <v>8</v>
      </c>
      <c r="J6694" s="4" t="n">
        <v>6</v>
      </c>
      <c r="K6694" s="4" t="n">
        <v>4</v>
      </c>
      <c r="L6694" s="4" t="n">
        <v>3</v>
      </c>
      <c r="M6694" s="7">
        <f>SUM(I6694:L6694)</f>
        <v/>
      </c>
      <c r="N6694" s="6" t="inlineStr">
        <is>
          <t>学習用3D作図</t>
        </is>
      </c>
      <c r="O6694" s="5" t="inlineStr">
        <is>
          <t>Михаил Орлов</t>
        </is>
      </c>
      <c r="P6694" s="5" t="inlineStr">
        <is>
          <t>acad-prog.ru</t>
        </is>
      </c>
      <c r="Q6694" s="8" t="inlineStr">
        <is>
          <t>開く</t>
        </is>
      </c>
      <c r="R6694" s="5" t="inlineStr">
        <is>
          <t>配布ページからダウンロード</t>
        </is>
      </c>
      <c r="S6694" s="5" t="inlineStr">
        <is>
          <t>不明</t>
        </is>
      </c>
      <c r="T6694" s="5" t="inlineStr"/>
      <c r="U6694" s="5" t="inlineStr">
        <is>
          <t>W6693</t>
        </is>
      </c>
    </row>
    <row r="6695">
      <c r="A6695" s="4">
        <f>RANK(M6695,$M$2:$M$6943)</f>
        <v/>
      </c>
      <c r="B6695" s="5" t="inlineStr">
        <is>
          <t>ロシア語圏</t>
        </is>
      </c>
      <c r="C6695" s="5" t="inlineStr">
        <is>
          <t>20</t>
        </is>
      </c>
      <c r="D6695" s="5" t="inlineStr">
        <is>
          <t>その他</t>
        </is>
      </c>
      <c r="E6695" s="6" t="inlineStr">
        <is>
          <t>その他</t>
        </is>
      </c>
      <c r="F6695" s="5" t="inlineStr">
        <is>
          <t>-</t>
        </is>
      </c>
      <c r="G6695" s="6" t="inlineStr">
        <is>
          <t>_kpblc-is-*</t>
        </is>
      </c>
      <c r="H6695" s="6" t="inlineStr">
        <is>
          <t>型・状態の判定関数</t>
        </is>
      </c>
      <c r="I6695" s="4" t="n">
        <v>6</v>
      </c>
      <c r="J6695" s="4" t="n">
        <v>5</v>
      </c>
      <c r="K6695" s="4" t="n">
        <v>3</v>
      </c>
      <c r="L6695" s="4" t="n">
        <v>7</v>
      </c>
      <c r="M6695" s="7">
        <f>SUM(I6695:L6695)</f>
        <v/>
      </c>
      <c r="N6695" s="6" t="inlineStr">
        <is>
          <t>判定関数</t>
        </is>
      </c>
      <c r="O6695" s="5" t="inlineStr">
        <is>
          <t>kpblc</t>
        </is>
      </c>
      <c r="P6695" s="5" t="inlineStr">
        <is>
          <t>GitHub: kpblc2000/KpblcLispLib</t>
        </is>
      </c>
      <c r="Q6695" s="8" t="inlineStr">
        <is>
          <t>開く</t>
        </is>
      </c>
      <c r="R6695" s="5" t="inlineStr">
        <is>
          <t>GitHub（一括取得可）</t>
        </is>
      </c>
      <c r="S6695" s="5" t="inlineStr">
        <is>
          <t>ソース</t>
        </is>
      </c>
      <c r="T6695" s="5" t="inlineStr"/>
      <c r="U6695" s="5" t="inlineStr">
        <is>
          <t>W6694</t>
        </is>
      </c>
    </row>
    <row r="6696">
      <c r="A6696" s="4">
        <f>RANK(M6696,$M$2:$M$6943)</f>
        <v/>
      </c>
      <c r="B6696" s="5" t="inlineStr">
        <is>
          <t>ロシア語圏</t>
        </is>
      </c>
      <c r="C6696" s="5" t="inlineStr">
        <is>
          <t>20</t>
        </is>
      </c>
      <c r="D6696" s="5" t="inlineStr">
        <is>
          <t>その他</t>
        </is>
      </c>
      <c r="E6696" s="6" t="inlineStr">
        <is>
          <t>その他</t>
        </is>
      </c>
      <c r="F6696" s="5" t="inlineStr">
        <is>
          <t>-</t>
        </is>
      </c>
      <c r="G6696" s="6" t="inlineStr">
        <is>
          <t>_kpblc-list-*</t>
        </is>
      </c>
      <c r="H6696" s="6" t="inlineStr">
        <is>
          <t>リスト操作関数</t>
        </is>
      </c>
      <c r="I6696" s="4" t="n">
        <v>6</v>
      </c>
      <c r="J6696" s="4" t="n">
        <v>5</v>
      </c>
      <c r="K6696" s="4" t="n">
        <v>3</v>
      </c>
      <c r="L6696" s="4" t="n">
        <v>7</v>
      </c>
      <c r="M6696" s="7">
        <f>SUM(I6696:L6696)</f>
        <v/>
      </c>
      <c r="N6696" s="6" t="inlineStr">
        <is>
          <t>リスト関数</t>
        </is>
      </c>
      <c r="O6696" s="5" t="inlineStr">
        <is>
          <t>kpblc</t>
        </is>
      </c>
      <c r="P6696" s="5" t="inlineStr">
        <is>
          <t>GitHub: kpblc2000/KpblcLispLib</t>
        </is>
      </c>
      <c r="Q6696" s="8" t="inlineStr">
        <is>
          <t>開く</t>
        </is>
      </c>
      <c r="R6696" s="5" t="inlineStr">
        <is>
          <t>GitHub（一括取得可）</t>
        </is>
      </c>
      <c r="S6696" s="5" t="inlineStr">
        <is>
          <t>ソース</t>
        </is>
      </c>
      <c r="T6696" s="5" t="inlineStr"/>
      <c r="U6696" s="5" t="inlineStr">
        <is>
          <t>W6695</t>
        </is>
      </c>
    </row>
    <row r="6697">
      <c r="A6697" s="4">
        <f>RANK(M6697,$M$2:$M$6943)</f>
        <v/>
      </c>
      <c r="B6697" s="5" t="inlineStr">
        <is>
          <t>英語圏</t>
        </is>
      </c>
      <c r="C6697" s="5" t="inlineStr">
        <is>
          <t>その他</t>
        </is>
      </c>
      <c r="D6697" s="5" t="inlineStr">
        <is>
          <t>その他</t>
        </is>
      </c>
      <c r="E6697" s="6" t="inlineStr">
        <is>
          <t>その他</t>
        </is>
      </c>
      <c r="F6697" s="5" t="inlineStr">
        <is>
          <t>-</t>
        </is>
      </c>
      <c r="G6697" s="6" t="inlineStr">
        <is>
          <t>Architectural Calculator (archcalc.zip)</t>
        </is>
      </c>
      <c r="H6697" s="6" t="inlineStr">
        <is>
          <t>フィート・インチ計算機</t>
        </is>
      </c>
      <c r="I6697" s="4" t="n">
        <v>5</v>
      </c>
      <c r="J6697" s="4" t="n">
        <v>5</v>
      </c>
      <c r="K6697" s="4" t="n">
        <v>5</v>
      </c>
      <c r="L6697" s="4" t="n">
        <v>6</v>
      </c>
      <c r="M6697" s="7">
        <f>SUM(I6697:L6697)</f>
        <v/>
      </c>
      <c r="N6697" s="6" t="inlineStr">
        <is>
          <t>QUICKCALCで代替可</t>
        </is>
      </c>
      <c r="O6697" s="5" t="inlineStr"/>
      <c r="P6697" s="5" t="inlineStr">
        <is>
          <t>draftsperson.net</t>
        </is>
      </c>
      <c r="Q6697" s="8" t="inlineStr">
        <is>
          <t>開く</t>
        </is>
      </c>
      <c r="R6697" s="5" t="inlineStr">
        <is>
          <t>ファイルを直接ダウンロード</t>
        </is>
      </c>
      <c r="S6697" s="5" t="inlineStr">
        <is>
          <t>書庫（中身は要確認）</t>
        </is>
      </c>
      <c r="T6697" s="5" t="inlineStr"/>
      <c r="U6697" s="5" t="inlineStr">
        <is>
          <t>W6696</t>
        </is>
      </c>
    </row>
    <row r="6698">
      <c r="A6698" s="4">
        <f>RANK(M6698,$M$2:$M$6943)</f>
        <v/>
      </c>
      <c r="B6698" s="5" t="inlineStr">
        <is>
          <t>英語圏</t>
        </is>
      </c>
      <c r="C6698" s="5" t="inlineStr">
        <is>
          <t>LISP開発用の部品</t>
        </is>
      </c>
      <c r="D6698" s="5" t="inlineStr">
        <is>
          <t>その他</t>
        </is>
      </c>
      <c r="E6698" s="6" t="inlineStr">
        <is>
          <t>その他</t>
        </is>
      </c>
      <c r="F6698" s="5" t="inlineStr">
        <is>
          <t>-</t>
        </is>
      </c>
      <c r="G6698" s="6" t="inlineStr">
        <is>
          <t>AutoLISP Debugger for AutoCAD R14 (free LISP debugger)</t>
        </is>
      </c>
      <c r="H6698" s="6" t="inlineStr">
        <is>
          <t>AutoLISPデバッガ(R14用)</t>
        </is>
      </c>
      <c r="I6698" s="4" t="n">
        <v>6</v>
      </c>
      <c r="J6698" s="4" t="n">
        <v>8</v>
      </c>
      <c r="K6698" s="4" t="n">
        <v>3</v>
      </c>
      <c r="L6698" s="4" t="n">
        <v>4</v>
      </c>
      <c r="M6698" s="7">
        <f>SUM(I6698:L6698)</f>
        <v/>
      </c>
      <c r="N6698" s="6" t="inlineStr">
        <is>
          <t>VLIDEで代替可</t>
        </is>
      </c>
      <c r="O6698" s="5" t="inlineStr">
        <is>
          <t>CAD Studio</t>
        </is>
      </c>
      <c r="P6698" s="5" t="inlineStr">
        <is>
          <t>CAD Forum</t>
        </is>
      </c>
      <c r="Q6698" s="8" t="inlineStr">
        <is>
          <t>開く</t>
        </is>
      </c>
      <c r="R6698" s="5" t="inlineStr">
        <is>
          <t>配布ページからダウンロード</t>
        </is>
      </c>
      <c r="S6698" s="5" t="inlineStr">
        <is>
          <t>ソース/暗号化（.vlx）混在</t>
        </is>
      </c>
      <c r="T6698" s="5" t="inlineStr"/>
      <c r="U6698" s="5" t="inlineStr">
        <is>
          <t>W6697</t>
        </is>
      </c>
    </row>
    <row r="6699">
      <c r="A6699" s="4">
        <f>RANK(M6699,$M$2:$M$6943)</f>
        <v/>
      </c>
      <c r="B6699" s="5" t="inlineStr">
        <is>
          <t>英語圏</t>
        </is>
      </c>
      <c r="C6699" s="5" t="inlineStr">
        <is>
          <t>ハッチ・面積・長さ集計</t>
        </is>
      </c>
      <c r="D6699" s="5" t="inlineStr">
        <is>
          <t>T16</t>
        </is>
      </c>
      <c r="E6699" s="6" t="inlineStr">
        <is>
          <t>数量拾い・集計表</t>
        </is>
      </c>
      <c r="F6699" s="5" t="inlineStr">
        <is>
          <t>AFP</t>
        </is>
      </c>
      <c r="G6699" s="6" t="inlineStr">
        <is>
          <t>Calculate Area from Picked Points</t>
        </is>
      </c>
      <c r="H6699" s="6" t="inlineStr">
        <is>
          <t>指示点から面積計算</t>
        </is>
      </c>
      <c r="I6699" s="4" t="n">
        <v>3</v>
      </c>
      <c r="J6699" s="4" t="n">
        <v>3</v>
      </c>
      <c r="K6699" s="4" t="n">
        <v>3</v>
      </c>
      <c r="L6699" s="4" t="n">
        <v>12</v>
      </c>
      <c r="M6699" s="7">
        <f>SUM(I6699:L6699)</f>
        <v/>
      </c>
      <c r="N6699" s="6" t="inlineStr">
        <is>
          <t>AREAコマンドと同等</t>
        </is>
      </c>
      <c r="O6699" s="5" t="inlineStr"/>
      <c r="P6699" s="5" t="inlineStr">
        <is>
          <t>Cadalyst CAD Tips</t>
        </is>
      </c>
      <c r="Q6699" s="8" t="inlineStr">
        <is>
          <t>開く</t>
        </is>
      </c>
      <c r="R6699" s="5" t="inlineStr">
        <is>
          <t>サイト閉鎖・リンク切れ</t>
        </is>
      </c>
      <c r="S6699" s="5" t="inlineStr">
        <is>
          <t>不明</t>
        </is>
      </c>
      <c r="T6699" s="5" t="inlineStr"/>
      <c r="U6699" s="5" t="inlineStr">
        <is>
          <t>W6698</t>
        </is>
      </c>
    </row>
    <row r="6700">
      <c r="A6700" s="4">
        <f>RANK(M6700,$M$2:$M$6943)</f>
        <v/>
      </c>
      <c r="B6700" s="5" t="inlineStr">
        <is>
          <t>英語圏</t>
        </is>
      </c>
      <c r="C6700" s="5" t="inlineStr">
        <is>
          <t>文字・テキスト</t>
        </is>
      </c>
      <c r="D6700" s="5" t="inlineStr">
        <is>
          <t>T12</t>
        </is>
      </c>
      <c r="E6700" s="6" t="inlineStr">
        <is>
          <t>文字の一括検索・置換</t>
        </is>
      </c>
      <c r="F6700" s="5" t="inlineStr">
        <is>
          <t>CASE</t>
        </is>
      </c>
      <c r="G6700" s="6" t="inlineStr">
        <is>
          <t>Case (reverse)</t>
        </is>
      </c>
      <c r="H6700" s="6" t="inlineStr">
        <is>
          <t>文字の大文字小文字を反転</t>
        </is>
      </c>
      <c r="I6700" s="4" t="n">
        <v>4</v>
      </c>
      <c r="J6700" s="4" t="n">
        <v>4</v>
      </c>
      <c r="K6700" s="4" t="n">
        <v>3</v>
      </c>
      <c r="L6700" s="4" t="n">
        <v>10</v>
      </c>
      <c r="M6700" s="7">
        <f>SUM(I6700:L6700)</f>
        <v/>
      </c>
      <c r="N6700" s="6" t="inlineStr">
        <is>
          <t>反転は用途少ない</t>
        </is>
      </c>
      <c r="O6700" s="5" t="inlineStr">
        <is>
          <t>Jeffery P. Sanders</t>
        </is>
      </c>
      <c r="P6700" s="5" t="inlineStr">
        <is>
          <t>JefferyPSanders.com</t>
        </is>
      </c>
      <c r="Q6700" s="8" t="inlineStr">
        <is>
          <t>開く</t>
        </is>
      </c>
      <c r="R6700" s="5" t="inlineStr">
        <is>
          <t>ファイルを直接ダウンロード</t>
        </is>
      </c>
      <c r="S6700" s="5" t="inlineStr">
        <is>
          <t>ソース</t>
        </is>
      </c>
      <c r="T6700" s="5" t="inlineStr"/>
      <c r="U6700" s="5" t="inlineStr">
        <is>
          <t>W6699</t>
        </is>
      </c>
    </row>
    <row r="6701">
      <c r="A6701" s="4">
        <f>RANK(M6701,$M$2:$M$6943)</f>
        <v/>
      </c>
      <c r="B6701" s="5" t="inlineStr">
        <is>
          <t>英語圏</t>
        </is>
      </c>
      <c r="C6701" s="5" t="inlineStr">
        <is>
          <t>作図</t>
        </is>
      </c>
      <c r="D6701" s="5" t="inlineStr">
        <is>
          <t>その他</t>
        </is>
      </c>
      <c r="E6701" s="6" t="inlineStr">
        <is>
          <t>その他</t>
        </is>
      </c>
      <c r="F6701" s="5" t="inlineStr">
        <is>
          <t>-</t>
        </is>
      </c>
      <c r="G6701" s="6" t="inlineStr">
        <is>
          <t>Circle Tangent to Three Points (ttt.zip)</t>
        </is>
      </c>
      <c r="H6701" s="6" t="inlineStr">
        <is>
          <t>3点に接する円を作図</t>
        </is>
      </c>
      <c r="I6701" s="4" t="n">
        <v>4</v>
      </c>
      <c r="J6701" s="4" t="n">
        <v>4</v>
      </c>
      <c r="K6701" s="4" t="n">
        <v>4</v>
      </c>
      <c r="L6701" s="4" t="n">
        <v>9</v>
      </c>
      <c r="M6701" s="7">
        <f>SUM(I6701:L6701)</f>
        <v/>
      </c>
      <c r="N6701" s="6" t="inlineStr">
        <is>
          <t>CIRCLE接接接で代替</t>
        </is>
      </c>
      <c r="O6701" s="5" t="inlineStr"/>
      <c r="P6701" s="5" t="inlineStr">
        <is>
          <t>draftsperson.net</t>
        </is>
      </c>
      <c r="Q6701" s="8" t="inlineStr">
        <is>
          <t>開く</t>
        </is>
      </c>
      <c r="R6701" s="5" t="inlineStr">
        <is>
          <t>ファイルを直接ダウンロード</t>
        </is>
      </c>
      <c r="S6701" s="5" t="inlineStr">
        <is>
          <t>書庫（中身は要確認）</t>
        </is>
      </c>
      <c r="T6701" s="5" t="inlineStr"/>
      <c r="U6701" s="5" t="inlineStr">
        <is>
          <t>W6700</t>
        </is>
      </c>
    </row>
    <row r="6702">
      <c r="A6702" s="4">
        <f>RANK(M6702,$M$2:$M$6943)</f>
        <v/>
      </c>
      <c r="B6702" s="5" t="inlineStr">
        <is>
          <t>英語圏</t>
        </is>
      </c>
      <c r="C6702" s="5" t="inlineStr">
        <is>
          <t>引出線・注記</t>
        </is>
      </c>
      <c r="D6702" s="5" t="inlineStr">
        <is>
          <t>T09</t>
        </is>
      </c>
      <c r="E6702" s="6" t="inlineStr">
        <is>
          <t>新旧図面の差分比較・雲マーク</t>
        </is>
      </c>
      <c r="F6702" s="5" t="inlineStr">
        <is>
          <t>CLOUD</t>
        </is>
      </c>
      <c r="G6702" s="6" t="inlineStr">
        <is>
          <t>Cloud</t>
        </is>
      </c>
      <c r="H6702" s="6" t="inlineStr">
        <is>
          <t>改訂雲マークを作図</t>
        </is>
      </c>
      <c r="I6702" s="4" t="n">
        <v>2</v>
      </c>
      <c r="J6702" s="4" t="n">
        <v>2</v>
      </c>
      <c r="K6702" s="4" t="n">
        <v>3</v>
      </c>
      <c r="L6702" s="4" t="n">
        <v>14</v>
      </c>
      <c r="M6702" s="7">
        <f>SUM(I6702:L6702)</f>
        <v/>
      </c>
      <c r="N6702" s="6" t="inlineStr">
        <is>
          <t>REVCLOUDで代替可</t>
        </is>
      </c>
      <c r="O6702" s="5" t="inlineStr">
        <is>
          <t>Jeffery P. Sanders</t>
        </is>
      </c>
      <c r="P6702" s="5" t="inlineStr">
        <is>
          <t>JefferyPSanders.com</t>
        </is>
      </c>
      <c r="Q6702" s="8" t="inlineStr">
        <is>
          <t>開く</t>
        </is>
      </c>
      <c r="R6702" s="5" t="inlineStr">
        <is>
          <t>ファイルを直接ダウンロード</t>
        </is>
      </c>
      <c r="S6702" s="5" t="inlineStr">
        <is>
          <t>ソース</t>
        </is>
      </c>
      <c r="T6702" s="5" t="inlineStr"/>
      <c r="U6702" s="5" t="inlineStr">
        <is>
          <t>W6701</t>
        </is>
      </c>
    </row>
    <row r="6703">
      <c r="A6703" s="4">
        <f>RANK(M6703,$M$2:$M$6943)</f>
        <v/>
      </c>
      <c r="B6703" s="5" t="inlineStr">
        <is>
          <t>英語圏</t>
        </is>
      </c>
      <c r="C6703" s="5" t="inlineStr">
        <is>
          <t>LISP開発用の部品</t>
        </is>
      </c>
      <c r="D6703" s="5" t="inlineStr">
        <is>
          <t>その他</t>
        </is>
      </c>
      <c r="E6703" s="6" t="inlineStr">
        <is>
          <t>その他</t>
        </is>
      </c>
      <c r="F6703" s="5" t="inlineStr">
        <is>
          <t>ALLDEBUGOFF, ALLDEBUGON, DEBUGOFF, DEBUGON</t>
        </is>
      </c>
      <c r="G6703" s="6" t="inlineStr">
        <is>
          <t>debugon.lsp</t>
        </is>
      </c>
      <c r="H6703" s="6" t="inlineStr">
        <is>
          <t>debug変数を一括オン/オフ</t>
        </is>
      </c>
      <c r="I6703" s="4" t="n">
        <v>8</v>
      </c>
      <c r="J6703" s="4" t="n">
        <v>6</v>
      </c>
      <c r="K6703" s="4" t="n">
        <v>3</v>
      </c>
      <c r="L6703" s="4" t="n">
        <v>4</v>
      </c>
      <c r="M6703" s="7">
        <f>SUM(I6703:L6703)</f>
        <v/>
      </c>
      <c r="N6703" s="6" t="inlineStr">
        <is>
          <t>デバッグ変数の切替</t>
        </is>
      </c>
      <c r="O6703" s="5" t="inlineStr">
        <is>
          <t>Henry C. Francis (ParaCADD)</t>
        </is>
      </c>
      <c r="P6703" s="5" t="inlineStr">
        <is>
          <t>ParaCADD</t>
        </is>
      </c>
      <c r="Q6703" s="8" t="inlineStr">
        <is>
          <t>開く</t>
        </is>
      </c>
      <c r="R6703" s="5" t="inlineStr">
        <is>
          <t>配布ページからダウンロード</t>
        </is>
      </c>
      <c r="S6703" s="5" t="inlineStr">
        <is>
          <t>ソース</t>
        </is>
      </c>
      <c r="T6703" s="5" t="inlineStr"/>
      <c r="U6703" s="5" t="inlineStr">
        <is>
          <t>W6702</t>
        </is>
      </c>
    </row>
    <row r="6704">
      <c r="A6704" s="4">
        <f>RANK(M6704,$M$2:$M$6943)</f>
        <v/>
      </c>
      <c r="B6704" s="5" t="inlineStr">
        <is>
          <t>英語圏</t>
        </is>
      </c>
      <c r="C6704" s="5" t="inlineStr">
        <is>
          <t>作図</t>
        </is>
      </c>
      <c r="D6704" s="5" t="inlineStr">
        <is>
          <t>T22,T19</t>
        </is>
      </c>
      <c r="E6704" s="6" t="inlineStr">
        <is>
          <t>曲線に沿った文字・図形の配置、ブロックの置換・再定義・自動ブロック化</t>
        </is>
      </c>
      <c r="F6704" s="5" t="inlineStr">
        <is>
          <t>DIV</t>
        </is>
      </c>
      <c r="G6704" s="6" t="inlineStr">
        <is>
          <t>div.lsp</t>
        </is>
      </c>
      <c r="H6704" s="6" t="inlineStr">
        <is>
          <t>図形をブロックで分割</t>
        </is>
      </c>
      <c r="I6704" s="4" t="n">
        <v>4</v>
      </c>
      <c r="J6704" s="4" t="n">
        <v>3</v>
      </c>
      <c r="K6704" s="4" t="n">
        <v>4</v>
      </c>
      <c r="L6704" s="4" t="n">
        <v>10</v>
      </c>
      <c r="M6704" s="7">
        <f>SUM(I6704:L6704)</f>
        <v/>
      </c>
      <c r="N6704" s="6" t="inlineStr">
        <is>
          <t>DIVIDEのブロックで代替</t>
        </is>
      </c>
      <c r="O6704" s="5" t="inlineStr">
        <is>
          <t>Henry C. Francis (ParaCADD)</t>
        </is>
      </c>
      <c r="P6704" s="5" t="inlineStr">
        <is>
          <t>ParaCADD</t>
        </is>
      </c>
      <c r="Q6704" s="8" t="inlineStr">
        <is>
          <t>開く</t>
        </is>
      </c>
      <c r="R6704" s="5" t="inlineStr">
        <is>
          <t>配布ページからダウンロード</t>
        </is>
      </c>
      <c r="S6704" s="5" t="inlineStr">
        <is>
          <t>ソース</t>
        </is>
      </c>
      <c r="T6704" s="5" t="inlineStr"/>
      <c r="U6704" s="5" t="inlineStr">
        <is>
          <t>W6703</t>
        </is>
      </c>
    </row>
    <row r="6705">
      <c r="A6705" s="4">
        <f>RANK(M6705,$M$2:$M$6943)</f>
        <v/>
      </c>
      <c r="B6705" s="5" t="inlineStr">
        <is>
          <t>英語圏</t>
        </is>
      </c>
      <c r="C6705" s="5" t="inlineStr">
        <is>
          <t>表示・UCS・ビュー</t>
        </is>
      </c>
      <c r="D6705" s="5" t="inlineStr">
        <is>
          <t>T21,その他</t>
        </is>
      </c>
      <c r="E6705" s="6" t="inlineStr">
        <is>
          <t>動かしながら確認できる編集（動的プレビュー）、その他</t>
        </is>
      </c>
      <c r="F6705" s="5" t="inlineStr">
        <is>
          <t>DP, PREDP</t>
        </is>
      </c>
      <c r="G6705" s="6" t="inlineStr">
        <is>
          <t>dp.lsp</t>
        </is>
      </c>
      <c r="H6705" s="6" t="inlineStr">
        <is>
          <t>ダイナミックズーム・画面移動</t>
        </is>
      </c>
      <c r="I6705" s="4" t="n">
        <v>3</v>
      </c>
      <c r="J6705" s="4" t="n">
        <v>5</v>
      </c>
      <c r="K6705" s="4" t="n">
        <v>3</v>
      </c>
      <c r="L6705" s="4" t="n">
        <v>10</v>
      </c>
      <c r="M6705" s="7">
        <f>SUM(I6705:L6705)</f>
        <v/>
      </c>
      <c r="N6705" s="6" t="inlineStr">
        <is>
          <t>標準のリアルタイムズーム</t>
        </is>
      </c>
      <c r="O6705" s="5" t="inlineStr">
        <is>
          <t>Henry C. Francis (ParaCADD)</t>
        </is>
      </c>
      <c r="P6705" s="5" t="inlineStr">
        <is>
          <t>ParaCADD</t>
        </is>
      </c>
      <c r="Q6705" s="8" t="inlineStr">
        <is>
          <t>開く</t>
        </is>
      </c>
      <c r="R6705" s="5" t="inlineStr">
        <is>
          <t>配布ページからダウンロード</t>
        </is>
      </c>
      <c r="S6705" s="5" t="inlineStr">
        <is>
          <t>ソース</t>
        </is>
      </c>
      <c r="T6705" s="5" t="inlineStr"/>
      <c r="U6705" s="5" t="inlineStr">
        <is>
          <t>W6704</t>
        </is>
      </c>
    </row>
    <row r="6706">
      <c r="A6706" s="4">
        <f>RANK(M6706,$M$2:$M$6943)</f>
        <v/>
      </c>
      <c r="B6706" s="5" t="inlineStr">
        <is>
          <t>英語圏</t>
        </is>
      </c>
      <c r="C6706" s="5" t="inlineStr">
        <is>
          <t>表示・UCS・ビュー</t>
        </is>
      </c>
      <c r="D6706" s="5" t="inlineStr">
        <is>
          <t>T21,その他</t>
        </is>
      </c>
      <c r="E6706" s="6" t="inlineStr">
        <is>
          <t>動かしながら確認できる編集（動的プレビュー）、その他</t>
        </is>
      </c>
      <c r="F6706" s="5" t="inlineStr">
        <is>
          <t>DYNPAN, PREDP</t>
        </is>
      </c>
      <c r="G6706" s="6" t="inlineStr">
        <is>
          <t>dynpan.lsp</t>
        </is>
      </c>
      <c r="H6706" s="6" t="inlineStr">
        <is>
          <t>動的ズーム・画面移動</t>
        </is>
      </c>
      <c r="I6706" s="4" t="n">
        <v>3</v>
      </c>
      <c r="J6706" s="4" t="n">
        <v>5</v>
      </c>
      <c r="K6706" s="4" t="n">
        <v>3</v>
      </c>
      <c r="L6706" s="4" t="n">
        <v>10</v>
      </c>
      <c r="M6706" s="7">
        <f>SUM(I6706:L6706)</f>
        <v/>
      </c>
      <c r="N6706" s="6" t="inlineStr">
        <is>
          <t>標準のリアルタイムパン</t>
        </is>
      </c>
      <c r="O6706" s="5" t="inlineStr">
        <is>
          <t>Henry C. Francis (ParaCADD)</t>
        </is>
      </c>
      <c r="P6706" s="5" t="inlineStr">
        <is>
          <t>ParaCADD</t>
        </is>
      </c>
      <c r="Q6706" s="8" t="inlineStr">
        <is>
          <t>開く</t>
        </is>
      </c>
      <c r="R6706" s="5" t="inlineStr">
        <is>
          <t>配布ページからダウンロード</t>
        </is>
      </c>
      <c r="S6706" s="5" t="inlineStr">
        <is>
          <t>ソース</t>
        </is>
      </c>
      <c r="T6706" s="5" t="inlineStr"/>
      <c r="U6706" s="5" t="inlineStr">
        <is>
          <t>W6705</t>
        </is>
      </c>
    </row>
    <row r="6707">
      <c r="A6707" s="4">
        <f>RANK(M6707,$M$2:$M$6943)</f>
        <v/>
      </c>
      <c r="B6707" s="5" t="inlineStr">
        <is>
          <t>その他の地域</t>
        </is>
      </c>
      <c r="C6707" s="5" t="inlineStr">
        <is>
          <t>3D</t>
        </is>
      </c>
      <c r="D6707" s="5" t="inlineStr">
        <is>
          <t>T25,その他</t>
        </is>
      </c>
      <c r="E6707" s="6" t="inlineStr">
        <is>
          <t>設備：単線→複線化、ダクト・配管の継手、その他</t>
        </is>
      </c>
      <c r="F6707" s="5" t="inlineStr">
        <is>
          <t>EXTR</t>
        </is>
      </c>
      <c r="G6707" s="6" t="inlineStr">
        <is>
          <t>EXTR.ELF</t>
        </is>
      </c>
      <c r="H6707" s="6" t="inlineStr">
        <is>
          <t>管断面を押し出し</t>
        </is>
      </c>
      <c r="I6707" s="4" t="n">
        <v>8</v>
      </c>
      <c r="J6707" s="4" t="n">
        <v>4</v>
      </c>
      <c r="K6707" s="4" t="n">
        <v>4</v>
      </c>
      <c r="L6707" s="4" t="n">
        <v>5</v>
      </c>
      <c r="M6707" s="7">
        <f>SUM(I6707:L6707)</f>
        <v/>
      </c>
      <c r="N6707" s="6" t="inlineStr">
        <is>
          <t>EXTRUDEで可</t>
        </is>
      </c>
      <c r="O6707" s="5" t="inlineStr">
        <is>
          <t>인텔리코리아 (CADian)</t>
        </is>
      </c>
      <c r="P6707" s="5" t="inlineStr">
        <is>
          <t>CADian 리습 600</t>
        </is>
      </c>
      <c r="Q6707" s="8" t="inlineStr">
        <is>
          <t>開く</t>
        </is>
      </c>
      <c r="R6707" s="5" t="inlineStr">
        <is>
          <t>フォーラム添付（ログインが必要な場合あり）</t>
        </is>
      </c>
      <c r="S6707" s="5" t="inlineStr">
        <is>
          <t>互換CAD専用（CADian）</t>
        </is>
      </c>
      <c r="T6707" s="5" t="inlineStr"/>
      <c r="U6707" s="5" t="inlineStr">
        <is>
          <t>W6706</t>
        </is>
      </c>
    </row>
    <row r="6708">
      <c r="A6708" s="4">
        <f>RANK(M6708,$M$2:$M$6943)</f>
        <v/>
      </c>
      <c r="B6708" s="5" t="inlineStr">
        <is>
          <t>英語圏</t>
        </is>
      </c>
      <c r="C6708" s="5" t="inlineStr">
        <is>
          <t>LISP開発用の部品</t>
        </is>
      </c>
      <c r="D6708" s="5" t="inlineStr">
        <is>
          <t>その他</t>
        </is>
      </c>
      <c r="E6708" s="6" t="inlineStr">
        <is>
          <t>その他</t>
        </is>
      </c>
      <c r="F6708" s="5" t="inlineStr">
        <is>
          <t>-</t>
        </is>
      </c>
      <c r="G6708" s="6" t="inlineStr">
        <is>
          <t>Find File</t>
        </is>
      </c>
      <c r="H6708" s="6" t="inlineStr">
        <is>
          <t>ファイル検索関数</t>
        </is>
      </c>
      <c r="I6708" s="4" t="n">
        <v>7</v>
      </c>
      <c r="J6708" s="4" t="n">
        <v>5</v>
      </c>
      <c r="K6708" s="4" t="n">
        <v>3</v>
      </c>
      <c r="L6708" s="4" t="n">
        <v>6</v>
      </c>
      <c r="M6708" s="7">
        <f>SUM(I6708:L6708)</f>
        <v/>
      </c>
      <c r="N6708" s="6" t="inlineStr">
        <is>
          <t>findfileで概ね可</t>
        </is>
      </c>
      <c r="O6708" s="5" t="inlineStr">
        <is>
          <t>Lee Mac</t>
        </is>
      </c>
      <c r="P6708" s="5" t="inlineStr">
        <is>
          <t>Lee Mac Programming</t>
        </is>
      </c>
      <c r="Q6708" s="8" t="inlineStr">
        <is>
          <t>開く</t>
        </is>
      </c>
      <c r="R6708" s="5" t="inlineStr">
        <is>
          <t>配布ページからダウンロード</t>
        </is>
      </c>
      <c r="S6708" s="5" t="inlineStr">
        <is>
          <t>ソース</t>
        </is>
      </c>
      <c r="T6708" s="5" t="inlineStr"/>
      <c r="U6708" s="5" t="inlineStr">
        <is>
          <t>W6707</t>
        </is>
      </c>
    </row>
    <row r="6709">
      <c r="A6709" s="4">
        <f>RANK(M6709,$M$2:$M$6943)</f>
        <v/>
      </c>
      <c r="B6709" s="5" t="inlineStr">
        <is>
          <t>英語圏</t>
        </is>
      </c>
      <c r="C6709" s="5" t="inlineStr">
        <is>
          <t>LISP開発用の部品</t>
        </is>
      </c>
      <c r="D6709" s="5" t="inlineStr">
        <is>
          <t>その他</t>
        </is>
      </c>
      <c r="E6709" s="6" t="inlineStr">
        <is>
          <t>その他</t>
        </is>
      </c>
      <c r="F6709" s="5" t="inlineStr">
        <is>
          <t>-</t>
        </is>
      </c>
      <c r="G6709" s="6" t="inlineStr">
        <is>
          <t>Flatten List</t>
        </is>
      </c>
      <c r="H6709" s="6" t="inlineStr">
        <is>
          <t>リスト平坦化関数</t>
        </is>
      </c>
      <c r="I6709" s="4" t="n">
        <v>6</v>
      </c>
      <c r="J6709" s="4" t="n">
        <v>6</v>
      </c>
      <c r="K6709" s="4" t="n">
        <v>3</v>
      </c>
      <c r="L6709" s="4" t="n">
        <v>6</v>
      </c>
      <c r="M6709" s="7">
        <f>SUM(I6709:L6709)</f>
        <v/>
      </c>
      <c r="N6709" s="6" t="inlineStr">
        <is>
          <t>リスト平坦化</t>
        </is>
      </c>
      <c r="O6709" s="5" t="inlineStr">
        <is>
          <t>Lee Mac</t>
        </is>
      </c>
      <c r="P6709" s="5" t="inlineStr">
        <is>
          <t>Lee Mac Programming</t>
        </is>
      </c>
      <c r="Q6709" s="8" t="inlineStr">
        <is>
          <t>開く</t>
        </is>
      </c>
      <c r="R6709" s="5" t="inlineStr">
        <is>
          <t>配布ページからダウンロード</t>
        </is>
      </c>
      <c r="S6709" s="5" t="inlineStr">
        <is>
          <t>ソース</t>
        </is>
      </c>
      <c r="T6709" s="5" t="inlineStr"/>
      <c r="U6709" s="5" t="inlineStr">
        <is>
          <t>W6708</t>
        </is>
      </c>
    </row>
    <row r="6710">
      <c r="A6710" s="4">
        <f>RANK(M6710,$M$2:$M$6943)</f>
        <v/>
      </c>
      <c r="B6710" s="5" t="inlineStr">
        <is>
          <t>英語圏</t>
        </is>
      </c>
      <c r="C6710" s="5" t="inlineStr">
        <is>
          <t>3D</t>
        </is>
      </c>
      <c r="D6710" s="5" t="inlineStr">
        <is>
          <t>その他,T10</t>
        </is>
      </c>
      <c r="E6710" s="6" t="inlineStr">
        <is>
          <t>その他、図面の健全性チェック・お掃除</t>
        </is>
      </c>
      <c r="F6710" s="5" t="inlineStr">
        <is>
          <t>-</t>
        </is>
      </c>
      <c r="G6710" s="6" t="inlineStr">
        <is>
          <t>Flatten Program</t>
        </is>
      </c>
      <c r="H6710" s="6" t="inlineStr">
        <is>
          <t>図形のZ値を0にして2D化（有料）</t>
        </is>
      </c>
      <c r="I6710" s="4" t="n">
        <v>2</v>
      </c>
      <c r="J6710" s="4" t="n">
        <v>2</v>
      </c>
      <c r="K6710" s="4" t="n">
        <v>5</v>
      </c>
      <c r="L6710" s="4" t="n">
        <v>12</v>
      </c>
      <c r="M6710" s="7">
        <f>SUM(I6710:L6710)</f>
        <v/>
      </c>
      <c r="N6710" s="6" t="inlineStr">
        <is>
          <t>標準のFLATTENで代替可</t>
        </is>
      </c>
      <c r="O6710" s="5" t="inlineStr">
        <is>
          <t>Tharwat Al Choufi</t>
        </is>
      </c>
      <c r="P6710" s="5" t="inlineStr">
        <is>
          <t>Tharwat</t>
        </is>
      </c>
      <c r="Q6710" s="8" t="inlineStr">
        <is>
          <t>開く</t>
        </is>
      </c>
      <c r="R6710" s="5" t="inlineStr">
        <is>
          <t>有料</t>
        </is>
      </c>
      <c r="S6710" s="5" t="inlineStr">
        <is>
          <t>不明</t>
        </is>
      </c>
      <c r="T6710" s="5" t="inlineStr"/>
      <c r="U6710" s="5" t="inlineStr">
        <is>
          <t>W6709</t>
        </is>
      </c>
    </row>
    <row r="6711">
      <c r="A6711" s="4">
        <f>RANK(M6711,$M$2:$M$6943)</f>
        <v/>
      </c>
      <c r="B6711" s="5" t="inlineStr">
        <is>
          <t>英語圏</t>
        </is>
      </c>
      <c r="C6711" s="5" t="inlineStr">
        <is>
          <t>表示・UCS・ビュー</t>
        </is>
      </c>
      <c r="D6711" s="5" t="inlineStr">
        <is>
          <t>T05,その他</t>
        </is>
      </c>
      <c r="E6711" s="6" t="inlineStr">
        <is>
          <t>図枠からレイアウト・ビューポートを自動作成、その他</t>
        </is>
      </c>
      <c r="F6711" s="5" t="inlineStr">
        <is>
          <t>VRLAY</t>
        </is>
      </c>
      <c r="G6711" s="6" t="inlineStr">
        <is>
          <t>gvpno.lsp</t>
        </is>
      </c>
      <c r="H6711" s="6" t="inlineStr">
        <is>
          <t>ビューポート番号取得サブルーチン</t>
        </is>
      </c>
      <c r="I6711" s="4" t="n">
        <v>8</v>
      </c>
      <c r="J6711" s="4" t="n">
        <v>5</v>
      </c>
      <c r="K6711" s="4" t="n">
        <v>3</v>
      </c>
      <c r="L6711" s="4" t="n">
        <v>5</v>
      </c>
      <c r="M6711" s="7">
        <f>SUM(I6711:L6711)</f>
        <v/>
      </c>
      <c r="N6711" s="6" t="inlineStr">
        <is>
          <t>ライブラリ関数</t>
        </is>
      </c>
      <c r="O6711" s="5" t="inlineStr">
        <is>
          <t>Henry C. Francis (ParaCADD)</t>
        </is>
      </c>
      <c r="P6711" s="5" t="inlineStr">
        <is>
          <t>ParaCADD</t>
        </is>
      </c>
      <c r="Q6711" s="8" t="inlineStr">
        <is>
          <t>開く</t>
        </is>
      </c>
      <c r="R6711" s="5" t="inlineStr">
        <is>
          <t>配布ページからダウンロード</t>
        </is>
      </c>
      <c r="S6711" s="5" t="inlineStr">
        <is>
          <t>ソース</t>
        </is>
      </c>
      <c r="T6711" s="5" t="inlineStr"/>
      <c r="U6711" s="5" t="inlineStr">
        <is>
          <t>W6710</t>
        </is>
      </c>
    </row>
    <row r="6712">
      <c r="A6712" s="4">
        <f>RANK(M6712,$M$2:$M$6943)</f>
        <v/>
      </c>
      <c r="B6712" s="5" t="inlineStr">
        <is>
          <t>英語圏</t>
        </is>
      </c>
      <c r="C6712" s="5" t="inlineStr">
        <is>
          <t>設定・環境</t>
        </is>
      </c>
      <c r="D6712" s="5" t="inlineStr">
        <is>
          <t>T28</t>
        </is>
      </c>
      <c r="E6712" s="6" t="inlineStr">
        <is>
          <t>作業環境の保存・復元</t>
        </is>
      </c>
      <c r="F6712" s="5" t="inlineStr">
        <is>
          <t>cmdhistlines</t>
        </is>
      </c>
      <c r="G6712" s="6" t="inlineStr">
        <is>
          <t>historylines.lsp</t>
        </is>
      </c>
      <c r="H6712" s="6" t="inlineStr">
        <is>
          <t>コマンド履歴行数を変更</t>
        </is>
      </c>
      <c r="I6712" s="4" t="n">
        <v>4</v>
      </c>
      <c r="J6712" s="4" t="n">
        <v>3</v>
      </c>
      <c r="K6712" s="4" t="n">
        <v>2</v>
      </c>
      <c r="L6712" s="4" t="n">
        <v>12</v>
      </c>
      <c r="M6712" s="7">
        <f>SUM(I6712:L6712)</f>
        <v/>
      </c>
      <c r="N6712" s="6" t="inlineStr">
        <is>
          <t>コマンド履歴行数変更</t>
        </is>
      </c>
      <c r="O6712" s="5" t="inlineStr">
        <is>
          <t>JTB World (Jimmy Bergmark)</t>
        </is>
      </c>
      <c r="P6712" s="5" t="inlineStr">
        <is>
          <t>JTB World</t>
        </is>
      </c>
      <c r="Q6712" s="8" t="inlineStr">
        <is>
          <t>開く</t>
        </is>
      </c>
      <c r="R6712" s="5" t="inlineStr">
        <is>
          <t>配布ページからダウンロード</t>
        </is>
      </c>
      <c r="S6712" s="5" t="inlineStr">
        <is>
          <t>ソース</t>
        </is>
      </c>
      <c r="T6712" s="5" t="inlineStr"/>
      <c r="U6712" s="5" t="inlineStr">
        <is>
          <t>W6711</t>
        </is>
      </c>
    </row>
    <row r="6713">
      <c r="A6713" s="4">
        <f>RANK(M6713,$M$2:$M$6943)</f>
        <v/>
      </c>
      <c r="B6713" s="5" t="inlineStr">
        <is>
          <t>中国語圏</t>
        </is>
      </c>
      <c r="C6713" s="5" t="inlineStr">
        <is>
          <t>寸法</t>
        </is>
      </c>
      <c r="D6713" s="5" t="inlineStr">
        <is>
          <t>その他</t>
        </is>
      </c>
      <c r="E6713" s="6" t="inlineStr">
        <is>
          <t>その他</t>
        </is>
      </c>
      <c r="F6713" s="5" t="inlineStr">
        <is>
          <t>hu</t>
        </is>
      </c>
      <c r="G6713" s="6" t="inlineStr">
        <is>
          <t>hu 弧长标注</t>
        </is>
      </c>
      <c r="H6713" s="6" t="inlineStr">
        <is>
          <t>円弧の弧長寸法</t>
        </is>
      </c>
      <c r="I6713" s="4" t="n">
        <v>2</v>
      </c>
      <c r="J6713" s="4" t="n">
        <v>2</v>
      </c>
      <c r="K6713" s="4" t="n">
        <v>5</v>
      </c>
      <c r="L6713" s="4" t="n">
        <v>12</v>
      </c>
      <c r="M6713" s="7">
        <f>SUM(I6713:L6713)</f>
        <v/>
      </c>
      <c r="N6713" s="6" t="inlineStr">
        <is>
          <t>DIMARCで代替</t>
        </is>
      </c>
      <c r="O6713" s="5" t="inlineStr"/>
      <c r="P6713" s="5" t="inlineStr">
        <is>
          <t>GitHub: zhugecaomao/AutoLISP</t>
        </is>
      </c>
      <c r="Q6713" s="8" t="inlineStr">
        <is>
          <t>開く</t>
        </is>
      </c>
      <c r="R6713" s="5" t="inlineStr">
        <is>
          <t>GitHub（一括取得可）</t>
        </is>
      </c>
      <c r="S6713" s="5" t="inlineStr">
        <is>
          <t>ソース</t>
        </is>
      </c>
      <c r="T6713" s="5" t="inlineStr"/>
      <c r="U6713" s="5" t="inlineStr">
        <is>
          <t>W6712</t>
        </is>
      </c>
    </row>
    <row r="6714">
      <c r="A6714" s="4">
        <f>RANK(M6714,$M$2:$M$6943)</f>
        <v/>
      </c>
      <c r="B6714" s="5" t="inlineStr">
        <is>
          <t>英語圏</t>
        </is>
      </c>
      <c r="C6714" s="5" t="inlineStr">
        <is>
          <t>画層</t>
        </is>
      </c>
      <c r="D6714" s="5" t="inlineStr">
        <is>
          <t>T18</t>
        </is>
      </c>
      <c r="E6714" s="6" t="inlineStr">
        <is>
          <t>画層の自動振り分け・標準化</t>
        </is>
      </c>
      <c r="F6714" s="5" t="inlineStr">
        <is>
          <t>LAYISO, LAYUNISO</t>
        </is>
      </c>
      <c r="G6714" s="6" t="inlineStr">
        <is>
          <t>LayIso/LayUnIso for AutoCAD Web app</t>
        </is>
      </c>
      <c r="H6714" s="6" t="inlineStr">
        <is>
          <t>Web版で画層分離</t>
        </is>
      </c>
      <c r="I6714" s="4" t="n">
        <v>4</v>
      </c>
      <c r="J6714" s="4" t="n">
        <v>6</v>
      </c>
      <c r="K6714" s="4" t="n">
        <v>5</v>
      </c>
      <c r="L6714" s="4" t="n">
        <v>6</v>
      </c>
      <c r="M6714" s="7">
        <f>SUM(I6714:L6714)</f>
        <v/>
      </c>
      <c r="N6714" s="6" t="inlineStr">
        <is>
          <t>Web版限定の補完</t>
        </is>
      </c>
      <c r="O6714" s="5" t="inlineStr">
        <is>
          <t>CAD Studio</t>
        </is>
      </c>
      <c r="P6714" s="5" t="inlineStr">
        <is>
          <t>CAD Studio</t>
        </is>
      </c>
      <c r="Q6714" s="8" t="inlineStr">
        <is>
          <t>開く</t>
        </is>
      </c>
      <c r="R6714" s="5" t="inlineStr">
        <is>
          <t>配布ページからダウンロード</t>
        </is>
      </c>
      <c r="S6714" s="5" t="inlineStr">
        <is>
          <t>ソース/暗号化（.vlx）混在</t>
        </is>
      </c>
      <c r="T6714" s="5" t="inlineStr"/>
      <c r="U6714" s="5" t="inlineStr">
        <is>
          <t>W6713</t>
        </is>
      </c>
    </row>
    <row r="6715">
      <c r="A6715" s="4">
        <f>RANK(M6715,$M$2:$M$6943)</f>
        <v/>
      </c>
      <c r="B6715" s="5" t="inlineStr">
        <is>
          <t>英語圏</t>
        </is>
      </c>
      <c r="C6715" s="5" t="inlineStr">
        <is>
          <t>LISP開発用の部品</t>
        </is>
      </c>
      <c r="D6715" s="5" t="inlineStr">
        <is>
          <t>T28,その他</t>
        </is>
      </c>
      <c r="E6715" s="6" t="inlineStr">
        <is>
          <t>作業環境の保存・復元、その他</t>
        </is>
      </c>
      <c r="F6715" s="5" t="inlineStr">
        <is>
          <t>LDLSP</t>
        </is>
      </c>
      <c r="G6715" s="6" t="inlineStr">
        <is>
          <t>ldlsp.lsp</t>
        </is>
      </c>
      <c r="H6715" s="6" t="inlineStr">
        <is>
          <t>LISP読込ダイアログ</t>
        </is>
      </c>
      <c r="I6715" s="4" t="n">
        <v>5</v>
      </c>
      <c r="J6715" s="4" t="n">
        <v>4</v>
      </c>
      <c r="K6715" s="4" t="n">
        <v>4</v>
      </c>
      <c r="L6715" s="4" t="n">
        <v>8</v>
      </c>
      <c r="M6715" s="7">
        <f>SUM(I6715:L6715)</f>
        <v/>
      </c>
      <c r="N6715" s="6" t="inlineStr">
        <is>
          <t>APPLOADで代替可</t>
        </is>
      </c>
      <c r="O6715" s="5" t="inlineStr">
        <is>
          <t>Henry C. Francis (ParaCADD)</t>
        </is>
      </c>
      <c r="P6715" s="5" t="inlineStr">
        <is>
          <t>ParaCADD</t>
        </is>
      </c>
      <c r="Q6715" s="8" t="inlineStr">
        <is>
          <t>開く</t>
        </is>
      </c>
      <c r="R6715" s="5" t="inlineStr">
        <is>
          <t>配布ページからダウンロード</t>
        </is>
      </c>
      <c r="S6715" s="5" t="inlineStr">
        <is>
          <t>ソース</t>
        </is>
      </c>
      <c r="T6715" s="5" t="inlineStr"/>
      <c r="U6715" s="5" t="inlineStr">
        <is>
          <t>W6714</t>
        </is>
      </c>
    </row>
    <row r="6716">
      <c r="A6716" s="4">
        <f>RANK(M6716,$M$2:$M$6943)</f>
        <v/>
      </c>
      <c r="B6716" s="5" t="inlineStr">
        <is>
          <t>英語圏</t>
        </is>
      </c>
      <c r="C6716" s="5" t="inlineStr">
        <is>
          <t>設定・環境</t>
        </is>
      </c>
      <c r="D6716" s="5" t="inlineStr">
        <is>
          <t>T28</t>
        </is>
      </c>
      <c r="E6716" s="6" t="inlineStr">
        <is>
          <t>作業環境の保存・復元</t>
        </is>
      </c>
      <c r="F6716" s="5" t="inlineStr">
        <is>
          <t>WP</t>
        </is>
      </c>
      <c r="G6716" s="6" t="inlineStr">
        <is>
          <t>LISP Routine to Toggle Menu Bar, Ribbon, and Wipeout Frames</t>
        </is>
      </c>
      <c r="H6716" s="6" t="inlineStr">
        <is>
          <t>ワイプアウト枠の表示切替</t>
        </is>
      </c>
      <c r="I6716" s="4" t="n">
        <v>4</v>
      </c>
      <c r="J6716" s="4" t="n">
        <v>4</v>
      </c>
      <c r="K6716" s="4" t="n">
        <v>3</v>
      </c>
      <c r="L6716" s="4" t="n">
        <v>10</v>
      </c>
      <c r="M6716" s="7">
        <f>SUM(I6716:L6716)</f>
        <v/>
      </c>
      <c r="N6716" s="6" t="inlineStr">
        <is>
          <t>WIPEOUT枠設定で可</t>
        </is>
      </c>
      <c r="O6716" s="5" t="inlineStr"/>
      <c r="P6716" s="5" t="inlineStr">
        <is>
          <t>Cadalyst CAD Tips</t>
        </is>
      </c>
      <c r="Q6716" s="8" t="inlineStr">
        <is>
          <t>開く</t>
        </is>
      </c>
      <c r="R6716" s="5" t="inlineStr">
        <is>
          <t>サイト閉鎖・リンク切れ</t>
        </is>
      </c>
      <c r="S6716" s="5" t="inlineStr">
        <is>
          <t>不明</t>
        </is>
      </c>
      <c r="T6716" s="5" t="inlineStr"/>
      <c r="U6716" s="5" t="inlineStr">
        <is>
          <t>W6715</t>
        </is>
      </c>
    </row>
    <row r="6717">
      <c r="A6717" s="4">
        <f>RANK(M6717,$M$2:$M$6943)</f>
        <v/>
      </c>
      <c r="B6717" s="5" t="inlineStr">
        <is>
          <t>英語圏</t>
        </is>
      </c>
      <c r="C6717" s="5" t="inlineStr">
        <is>
          <t>線・ポリライン編集</t>
        </is>
      </c>
      <c r="D6717" s="5" t="inlineStr">
        <is>
          <t>その他</t>
        </is>
      </c>
      <c r="E6717" s="6" t="inlineStr">
        <is>
          <t>その他</t>
        </is>
      </c>
      <c r="F6717" s="5" t="inlineStr">
        <is>
          <t>LTP</t>
        </is>
      </c>
      <c r="G6717" s="6" t="inlineStr">
        <is>
          <t>ltp.lsp</t>
        </is>
      </c>
      <c r="H6717" s="6" t="inlineStr">
        <is>
          <t>線をポリラインに変換</t>
        </is>
      </c>
      <c r="I6717" s="4" t="n">
        <v>3</v>
      </c>
      <c r="J6717" s="4" t="n">
        <v>2</v>
      </c>
      <c r="K6717" s="4" t="n">
        <v>4</v>
      </c>
      <c r="L6717" s="4" t="n">
        <v>12</v>
      </c>
      <c r="M6717" s="7">
        <f>SUM(I6717:L6717)</f>
        <v/>
      </c>
      <c r="N6717" s="6" t="inlineStr">
        <is>
          <t>PEDIT/JOINで代替</t>
        </is>
      </c>
      <c r="O6717" s="5" t="inlineStr">
        <is>
          <t>Henry C. Francis (ParaCADD)</t>
        </is>
      </c>
      <c r="P6717" s="5" t="inlineStr">
        <is>
          <t>ParaCADD</t>
        </is>
      </c>
      <c r="Q6717" s="8" t="inlineStr">
        <is>
          <t>開く</t>
        </is>
      </c>
      <c r="R6717" s="5" t="inlineStr">
        <is>
          <t>配布ページからダウンロード</t>
        </is>
      </c>
      <c r="S6717" s="5" t="inlineStr">
        <is>
          <t>ソース</t>
        </is>
      </c>
      <c r="T6717" s="5" t="inlineStr"/>
      <c r="U6717" s="5" t="inlineStr">
        <is>
          <t>W6716</t>
        </is>
      </c>
    </row>
    <row r="6718">
      <c r="A6718" s="4">
        <f>RANK(M6718,$M$2:$M$6943)</f>
        <v/>
      </c>
      <c r="B6718" s="5" t="inlineStr">
        <is>
          <t>英語圏</t>
        </is>
      </c>
      <c r="C6718" s="5" t="inlineStr">
        <is>
          <t>線・ポリライン編集</t>
        </is>
      </c>
      <c r="D6718" s="5" t="inlineStr">
        <is>
          <t>その他</t>
        </is>
      </c>
      <c r="E6718" s="6" t="inlineStr">
        <is>
          <t>その他</t>
        </is>
      </c>
      <c r="F6718" s="5" t="inlineStr">
        <is>
          <t>LTWID</t>
        </is>
      </c>
      <c r="G6718" s="6" t="inlineStr">
        <is>
          <t>ltwid.lsp</t>
        </is>
      </c>
      <c r="H6718" s="6" t="inlineStr">
        <is>
          <t>ポリラインの幅を変更</t>
        </is>
      </c>
      <c r="I6718" s="4" t="n">
        <v>4</v>
      </c>
      <c r="J6718" s="4" t="n">
        <v>2</v>
      </c>
      <c r="K6718" s="4" t="n">
        <v>5</v>
      </c>
      <c r="L6718" s="4" t="n">
        <v>10</v>
      </c>
      <c r="M6718" s="7">
        <f>SUM(I6718:L6718)</f>
        <v/>
      </c>
      <c r="N6718" s="6" t="inlineStr">
        <is>
          <t>PEDIT幅で代替</t>
        </is>
      </c>
      <c r="O6718" s="5" t="inlineStr">
        <is>
          <t>Henry C. Francis (ParaCADD)</t>
        </is>
      </c>
      <c r="P6718" s="5" t="inlineStr">
        <is>
          <t>ParaCADD</t>
        </is>
      </c>
      <c r="Q6718" s="8" t="inlineStr">
        <is>
          <t>開く</t>
        </is>
      </c>
      <c r="R6718" s="5" t="inlineStr">
        <is>
          <t>配布ページからダウンロード</t>
        </is>
      </c>
      <c r="S6718" s="5" t="inlineStr">
        <is>
          <t>ソース</t>
        </is>
      </c>
      <c r="T6718" s="5" t="inlineStr"/>
      <c r="U6718" s="5" t="inlineStr">
        <is>
          <t>W6717</t>
        </is>
      </c>
    </row>
    <row r="6719">
      <c r="A6719" s="4">
        <f>RANK(M6719,$M$2:$M$6943)</f>
        <v/>
      </c>
      <c r="B6719" s="5" t="inlineStr">
        <is>
          <t>英語圏</t>
        </is>
      </c>
      <c r="C6719" s="5" t="inlineStr">
        <is>
          <t>画層</t>
        </is>
      </c>
      <c r="D6719" s="5" t="inlineStr">
        <is>
          <t>T18</t>
        </is>
      </c>
      <c r="E6719" s="6" t="inlineStr">
        <is>
          <t>画層の自動振り分け・標準化</t>
        </is>
      </c>
      <c r="F6719" s="5" t="inlineStr">
        <is>
          <t>FR</t>
        </is>
      </c>
      <c r="G6719" s="6" t="inlineStr">
        <is>
          <t>Macro: Freeze by Pick</t>
        </is>
      </c>
      <c r="H6719" s="6" t="inlineStr">
        <is>
          <t>選択図形の画層をフリーズ</t>
        </is>
      </c>
      <c r="I6719" s="4" t="n">
        <v>2</v>
      </c>
      <c r="J6719" s="4" t="n">
        <v>2</v>
      </c>
      <c r="K6719" s="4" t="n">
        <v>3</v>
      </c>
      <c r="L6719" s="4" t="n">
        <v>14</v>
      </c>
      <c r="M6719" s="7">
        <f>SUM(I6719:L6719)</f>
        <v/>
      </c>
      <c r="N6719" s="6" t="inlineStr">
        <is>
          <t>LAYFRZで代替</t>
        </is>
      </c>
      <c r="O6719" s="5" t="inlineStr">
        <is>
          <t>ESurveying Softech</t>
        </is>
      </c>
      <c r="P6719" s="5" t="inlineStr">
        <is>
          <t>eSurveying</t>
        </is>
      </c>
      <c r="Q6719" s="8" t="inlineStr">
        <is>
          <t>開く</t>
        </is>
      </c>
      <c r="R6719" s="5" t="inlineStr">
        <is>
          <t>配布ページからダウンロード</t>
        </is>
      </c>
      <c r="S6719" s="5" t="inlineStr">
        <is>
          <t>暗号化（.fas）が中心</t>
        </is>
      </c>
      <c r="T6719" s="5" t="inlineStr"/>
      <c r="U6719" s="5" t="inlineStr">
        <is>
          <t>W6718</t>
        </is>
      </c>
    </row>
    <row r="6720">
      <c r="A6720" s="4">
        <f>RANK(M6720,$M$2:$M$6943)</f>
        <v/>
      </c>
      <c r="B6720" s="5" t="inlineStr">
        <is>
          <t>英語圏</t>
        </is>
      </c>
      <c r="C6720" s="5" t="inlineStr">
        <is>
          <t>画層</t>
        </is>
      </c>
      <c r="D6720" s="5" t="inlineStr">
        <is>
          <t>T18</t>
        </is>
      </c>
      <c r="E6720" s="6" t="inlineStr">
        <is>
          <t>画層の自動振り分け・標準化</t>
        </is>
      </c>
      <c r="F6720" s="5" t="inlineStr">
        <is>
          <t>OF</t>
        </is>
      </c>
      <c r="G6720" s="6" t="inlineStr">
        <is>
          <t>Macro: Layer Off by Pick</t>
        </is>
      </c>
      <c r="H6720" s="6" t="inlineStr">
        <is>
          <t>選択図形の画層を非表示</t>
        </is>
      </c>
      <c r="I6720" s="4" t="n">
        <v>2</v>
      </c>
      <c r="J6720" s="4" t="n">
        <v>2</v>
      </c>
      <c r="K6720" s="4" t="n">
        <v>3</v>
      </c>
      <c r="L6720" s="4" t="n">
        <v>14</v>
      </c>
      <c r="M6720" s="7">
        <f>SUM(I6720:L6720)</f>
        <v/>
      </c>
      <c r="N6720" s="6" t="inlineStr">
        <is>
          <t>LAYOFFで代替</t>
        </is>
      </c>
      <c r="O6720" s="5" t="inlineStr">
        <is>
          <t>ESurveying Softech</t>
        </is>
      </c>
      <c r="P6720" s="5" t="inlineStr">
        <is>
          <t>eSurveying</t>
        </is>
      </c>
      <c r="Q6720" s="8" t="inlineStr">
        <is>
          <t>開く</t>
        </is>
      </c>
      <c r="R6720" s="5" t="inlineStr">
        <is>
          <t>配布ページからダウンロード</t>
        </is>
      </c>
      <c r="S6720" s="5" t="inlineStr">
        <is>
          <t>暗号化（.fas）が中心</t>
        </is>
      </c>
      <c r="T6720" s="5" t="inlineStr"/>
      <c r="U6720" s="5" t="inlineStr">
        <is>
          <t>W6719</t>
        </is>
      </c>
    </row>
    <row r="6721">
      <c r="A6721" s="4">
        <f>RANK(M6721,$M$2:$M$6943)</f>
        <v/>
      </c>
      <c r="B6721" s="5" t="inlineStr">
        <is>
          <t>英語圏</t>
        </is>
      </c>
      <c r="C6721" s="5" t="inlineStr">
        <is>
          <t>画層</t>
        </is>
      </c>
      <c r="D6721" s="5" t="inlineStr">
        <is>
          <t>T18</t>
        </is>
      </c>
      <c r="E6721" s="6" t="inlineStr">
        <is>
          <t>画層の自動振り分け・標準化</t>
        </is>
      </c>
      <c r="F6721" s="5" t="inlineStr">
        <is>
          <t>LSET</t>
        </is>
      </c>
      <c r="G6721" s="6" t="inlineStr">
        <is>
          <t>Macro: Layer Set by Pick</t>
        </is>
      </c>
      <c r="H6721" s="6" t="inlineStr">
        <is>
          <t>選択図形の画層を現在に</t>
        </is>
      </c>
      <c r="I6721" s="4" t="n">
        <v>2</v>
      </c>
      <c r="J6721" s="4" t="n">
        <v>2</v>
      </c>
      <c r="K6721" s="4" t="n">
        <v>3</v>
      </c>
      <c r="L6721" s="4" t="n">
        <v>14</v>
      </c>
      <c r="M6721" s="7">
        <f>SUM(I6721:L6721)</f>
        <v/>
      </c>
      <c r="N6721" s="6" t="inlineStr">
        <is>
          <t>LAYMCURで代替</t>
        </is>
      </c>
      <c r="O6721" s="5" t="inlineStr">
        <is>
          <t>ESurveying Softech</t>
        </is>
      </c>
      <c r="P6721" s="5" t="inlineStr">
        <is>
          <t>eSurveying</t>
        </is>
      </c>
      <c r="Q6721" s="8" t="inlineStr">
        <is>
          <t>開く</t>
        </is>
      </c>
      <c r="R6721" s="5" t="inlineStr">
        <is>
          <t>配布ページからダウンロード</t>
        </is>
      </c>
      <c r="S6721" s="5" t="inlineStr">
        <is>
          <t>暗号化（.fas）が中心</t>
        </is>
      </c>
      <c r="T6721" s="5" t="inlineStr"/>
      <c r="U6721" s="5" t="inlineStr">
        <is>
          <t>W6720</t>
        </is>
      </c>
    </row>
    <row r="6722">
      <c r="A6722" s="4">
        <f>RANK(M6722,$M$2:$M$6943)</f>
        <v/>
      </c>
      <c r="B6722" s="5" t="inlineStr">
        <is>
          <t>英語圏</t>
        </is>
      </c>
      <c r="C6722" s="5" t="inlineStr">
        <is>
          <t>設定・環境</t>
        </is>
      </c>
      <c r="D6722" s="5" t="inlineStr">
        <is>
          <t>T28</t>
        </is>
      </c>
      <c r="E6722" s="6" t="inlineStr">
        <is>
          <t>作業環境の保存・復元</t>
        </is>
      </c>
      <c r="F6722" s="5" t="inlineStr">
        <is>
          <t>OS0</t>
        </is>
      </c>
      <c r="G6722" s="6" t="inlineStr">
        <is>
          <t>Macro: Osnap Off</t>
        </is>
      </c>
      <c r="H6722" s="6" t="inlineStr">
        <is>
          <t>オブジェクトスナップをオフ</t>
        </is>
      </c>
      <c r="I6722" s="4" t="n">
        <v>2</v>
      </c>
      <c r="J6722" s="4" t="n">
        <v>1</v>
      </c>
      <c r="K6722" s="4" t="n">
        <v>2</v>
      </c>
      <c r="L6722" s="4" t="n">
        <v>16</v>
      </c>
      <c r="M6722" s="7">
        <f>SUM(I6722:L6722)</f>
        <v/>
      </c>
      <c r="N6722" s="6" t="inlineStr">
        <is>
          <t>F3で代替可</t>
        </is>
      </c>
      <c r="O6722" s="5" t="inlineStr">
        <is>
          <t>ESurveying Softech</t>
        </is>
      </c>
      <c r="P6722" s="5" t="inlineStr">
        <is>
          <t>eSurveying</t>
        </is>
      </c>
      <c r="Q6722" s="8" t="inlineStr">
        <is>
          <t>開く</t>
        </is>
      </c>
      <c r="R6722" s="5" t="inlineStr">
        <is>
          <t>配布ページからダウンロード</t>
        </is>
      </c>
      <c r="S6722" s="5" t="inlineStr">
        <is>
          <t>暗号化（.fas）が中心</t>
        </is>
      </c>
      <c r="T6722" s="5" t="inlineStr"/>
      <c r="U6722" s="5" t="inlineStr">
        <is>
          <t>W6721</t>
        </is>
      </c>
    </row>
    <row r="6723">
      <c r="A6723" s="4">
        <f>RANK(M6723,$M$2:$M$6943)</f>
        <v/>
      </c>
      <c r="B6723" s="5" t="inlineStr">
        <is>
          <t>英語圏</t>
        </is>
      </c>
      <c r="C6723" s="5" t="inlineStr">
        <is>
          <t>設定・環境</t>
        </is>
      </c>
      <c r="D6723" s="5" t="inlineStr">
        <is>
          <t>その他</t>
        </is>
      </c>
      <c r="E6723" s="6" t="inlineStr">
        <is>
          <t>その他</t>
        </is>
      </c>
      <c r="F6723" s="5" t="inlineStr">
        <is>
          <t>QY</t>
        </is>
      </c>
      <c r="G6723" s="6" t="inlineStr">
        <is>
          <t>Macro: Quick Quit</t>
        </is>
      </c>
      <c r="H6723" s="6" t="inlineStr">
        <is>
          <t>保存せずに終了</t>
        </is>
      </c>
      <c r="I6723" s="4" t="n">
        <v>3</v>
      </c>
      <c r="J6723" s="4" t="n">
        <v>2</v>
      </c>
      <c r="K6723" s="4" t="n">
        <v>2</v>
      </c>
      <c r="L6723" s="4" t="n">
        <v>14</v>
      </c>
      <c r="M6723" s="7">
        <f>SUM(I6723:L6723)</f>
        <v/>
      </c>
      <c r="N6723" s="6" t="inlineStr">
        <is>
          <t>QUITで代替可</t>
        </is>
      </c>
      <c r="O6723" s="5" t="inlineStr">
        <is>
          <t>ESurveying Softech</t>
        </is>
      </c>
      <c r="P6723" s="5" t="inlineStr">
        <is>
          <t>eSurveying</t>
        </is>
      </c>
      <c r="Q6723" s="8" t="inlineStr">
        <is>
          <t>開く</t>
        </is>
      </c>
      <c r="R6723" s="5" t="inlineStr">
        <is>
          <t>配布ページからダウンロード</t>
        </is>
      </c>
      <c r="S6723" s="5" t="inlineStr">
        <is>
          <t>暗号化（.fas）が中心</t>
        </is>
      </c>
      <c r="T6723" s="5" t="inlineStr"/>
      <c r="U6723" s="5" t="inlineStr">
        <is>
          <t>W6722</t>
        </is>
      </c>
    </row>
    <row r="6724">
      <c r="A6724" s="4">
        <f>RANK(M6724,$M$2:$M$6943)</f>
        <v/>
      </c>
      <c r="B6724" s="5" t="inlineStr">
        <is>
          <t>英語圏</t>
        </is>
      </c>
      <c r="C6724" s="5" t="inlineStr">
        <is>
          <t>画層</t>
        </is>
      </c>
      <c r="D6724" s="5" t="inlineStr">
        <is>
          <t>T18</t>
        </is>
      </c>
      <c r="E6724" s="6" t="inlineStr">
        <is>
          <t>画層の自動振り分け・標準化</t>
        </is>
      </c>
      <c r="F6724" s="5" t="inlineStr">
        <is>
          <t>CEN</t>
        </is>
      </c>
      <c r="G6724" s="6" t="inlineStr">
        <is>
          <t>Macro: Set Center Linetype</t>
        </is>
      </c>
      <c r="H6724" s="6" t="inlineStr">
        <is>
          <t>図形の線種を中心線に</t>
        </is>
      </c>
      <c r="I6724" s="4" t="n">
        <v>4</v>
      </c>
      <c r="J6724" s="4" t="n">
        <v>2</v>
      </c>
      <c r="K6724" s="4" t="n">
        <v>5</v>
      </c>
      <c r="L6724" s="4" t="n">
        <v>10</v>
      </c>
      <c r="M6724" s="7">
        <f>SUM(I6724:L6724)</f>
        <v/>
      </c>
      <c r="N6724" s="6" t="inlineStr">
        <is>
          <t>プロパティで代替</t>
        </is>
      </c>
      <c r="O6724" s="5" t="inlineStr">
        <is>
          <t>ESurveying Softech</t>
        </is>
      </c>
      <c r="P6724" s="5" t="inlineStr">
        <is>
          <t>eSurveying</t>
        </is>
      </c>
      <c r="Q6724" s="8" t="inlineStr">
        <is>
          <t>開く</t>
        </is>
      </c>
      <c r="R6724" s="5" t="inlineStr">
        <is>
          <t>配布ページからダウンロード</t>
        </is>
      </c>
      <c r="S6724" s="5" t="inlineStr">
        <is>
          <t>暗号化（.fas）が中心</t>
        </is>
      </c>
      <c r="T6724" s="5" t="inlineStr"/>
      <c r="U6724" s="5" t="inlineStr">
        <is>
          <t>W6723</t>
        </is>
      </c>
    </row>
    <row r="6725">
      <c r="A6725" s="4">
        <f>RANK(M6725,$M$2:$M$6943)</f>
        <v/>
      </c>
      <c r="B6725" s="5" t="inlineStr">
        <is>
          <t>英語圏</t>
        </is>
      </c>
      <c r="C6725" s="5" t="inlineStr">
        <is>
          <t>画層</t>
        </is>
      </c>
      <c r="D6725" s="5" t="inlineStr">
        <is>
          <t>T18</t>
        </is>
      </c>
      <c r="E6725" s="6" t="inlineStr">
        <is>
          <t>画層の自動振り分け・標準化</t>
        </is>
      </c>
      <c r="F6725" s="5" t="inlineStr">
        <is>
          <t>DOT</t>
        </is>
      </c>
      <c r="G6725" s="6" t="inlineStr">
        <is>
          <t>Macro: Set Dashdot Linetype</t>
        </is>
      </c>
      <c r="H6725" s="6" t="inlineStr">
        <is>
          <t>図形の線種を一点鎖線に</t>
        </is>
      </c>
      <c r="I6725" s="4" t="n">
        <v>4</v>
      </c>
      <c r="J6725" s="4" t="n">
        <v>2</v>
      </c>
      <c r="K6725" s="4" t="n">
        <v>5</v>
      </c>
      <c r="L6725" s="4" t="n">
        <v>10</v>
      </c>
      <c r="M6725" s="7">
        <f>SUM(I6725:L6725)</f>
        <v/>
      </c>
      <c r="N6725" s="6" t="inlineStr">
        <is>
          <t>プロパティで代替</t>
        </is>
      </c>
      <c r="O6725" s="5" t="inlineStr">
        <is>
          <t>ESurveying Softech</t>
        </is>
      </c>
      <c r="P6725" s="5" t="inlineStr">
        <is>
          <t>eSurveying</t>
        </is>
      </c>
      <c r="Q6725" s="8" t="inlineStr">
        <is>
          <t>開く</t>
        </is>
      </c>
      <c r="R6725" s="5" t="inlineStr">
        <is>
          <t>配布ページからダウンロード</t>
        </is>
      </c>
      <c r="S6725" s="5" t="inlineStr">
        <is>
          <t>暗号化（.fas）が中心</t>
        </is>
      </c>
      <c r="T6725" s="5" t="inlineStr"/>
      <c r="U6725" s="5" t="inlineStr">
        <is>
          <t>W6724</t>
        </is>
      </c>
    </row>
    <row r="6726">
      <c r="A6726" s="4">
        <f>RANK(M6726,$M$2:$M$6943)</f>
        <v/>
      </c>
      <c r="B6726" s="5" t="inlineStr">
        <is>
          <t>英語圏</t>
        </is>
      </c>
      <c r="C6726" s="5" t="inlineStr">
        <is>
          <t>画層</t>
        </is>
      </c>
      <c r="D6726" s="5" t="inlineStr">
        <is>
          <t>T18</t>
        </is>
      </c>
      <c r="E6726" s="6" t="inlineStr">
        <is>
          <t>画層の自動振り分け・標準化</t>
        </is>
      </c>
      <c r="F6726" s="5" t="inlineStr">
        <is>
          <t>DAS</t>
        </is>
      </c>
      <c r="G6726" s="6" t="inlineStr">
        <is>
          <t>Macro: Set Dashed Linetype</t>
        </is>
      </c>
      <c r="H6726" s="6" t="inlineStr">
        <is>
          <t>図形の線種を破線に</t>
        </is>
      </c>
      <c r="I6726" s="4" t="n">
        <v>4</v>
      </c>
      <c r="J6726" s="4" t="n">
        <v>2</v>
      </c>
      <c r="K6726" s="4" t="n">
        <v>5</v>
      </c>
      <c r="L6726" s="4" t="n">
        <v>10</v>
      </c>
      <c r="M6726" s="7">
        <f>SUM(I6726:L6726)</f>
        <v/>
      </c>
      <c r="N6726" s="6" t="inlineStr">
        <is>
          <t>プロパティで代替</t>
        </is>
      </c>
      <c r="O6726" s="5" t="inlineStr">
        <is>
          <t>ESurveying Softech</t>
        </is>
      </c>
      <c r="P6726" s="5" t="inlineStr">
        <is>
          <t>eSurveying</t>
        </is>
      </c>
      <c r="Q6726" s="8" t="inlineStr">
        <is>
          <t>開く</t>
        </is>
      </c>
      <c r="R6726" s="5" t="inlineStr">
        <is>
          <t>配布ページからダウンロード</t>
        </is>
      </c>
      <c r="S6726" s="5" t="inlineStr">
        <is>
          <t>暗号化（.fas）が中心</t>
        </is>
      </c>
      <c r="T6726" s="5" t="inlineStr"/>
      <c r="U6726" s="5" t="inlineStr">
        <is>
          <t>W6725</t>
        </is>
      </c>
    </row>
    <row r="6727">
      <c r="A6727" s="4">
        <f>RANK(M6727,$M$2:$M$6943)</f>
        <v/>
      </c>
      <c r="B6727" s="5" t="inlineStr">
        <is>
          <t>英語圏</t>
        </is>
      </c>
      <c r="C6727" s="5" t="inlineStr">
        <is>
          <t>画層</t>
        </is>
      </c>
      <c r="D6727" s="5" t="inlineStr">
        <is>
          <t>T18</t>
        </is>
      </c>
      <c r="E6727" s="6" t="inlineStr">
        <is>
          <t>画層の自動振り分け・標準化</t>
        </is>
      </c>
      <c r="F6727" s="5" t="inlineStr">
        <is>
          <t>HID</t>
        </is>
      </c>
      <c r="G6727" s="6" t="inlineStr">
        <is>
          <t>Macro: Set Hidden Linetype</t>
        </is>
      </c>
      <c r="H6727" s="6" t="inlineStr">
        <is>
          <t>図形の線種を隠れ線に</t>
        </is>
      </c>
      <c r="I6727" s="4" t="n">
        <v>4</v>
      </c>
      <c r="J6727" s="4" t="n">
        <v>2</v>
      </c>
      <c r="K6727" s="4" t="n">
        <v>5</v>
      </c>
      <c r="L6727" s="4" t="n">
        <v>10</v>
      </c>
      <c r="M6727" s="7">
        <f>SUM(I6727:L6727)</f>
        <v/>
      </c>
      <c r="N6727" s="6" t="inlineStr">
        <is>
          <t>プロパティで代替</t>
        </is>
      </c>
      <c r="O6727" s="5" t="inlineStr">
        <is>
          <t>ESurveying Softech</t>
        </is>
      </c>
      <c r="P6727" s="5" t="inlineStr">
        <is>
          <t>eSurveying</t>
        </is>
      </c>
      <c r="Q6727" s="8" t="inlineStr">
        <is>
          <t>開く</t>
        </is>
      </c>
      <c r="R6727" s="5" t="inlineStr">
        <is>
          <t>配布ページからダウンロード</t>
        </is>
      </c>
      <c r="S6727" s="5" t="inlineStr">
        <is>
          <t>暗号化（.fas）が中心</t>
        </is>
      </c>
      <c r="T6727" s="5" t="inlineStr"/>
      <c r="U6727" s="5" t="inlineStr">
        <is>
          <t>W6726</t>
        </is>
      </c>
    </row>
    <row r="6728">
      <c r="A6728" s="4">
        <f>RANK(M6728,$M$2:$M$6943)</f>
        <v/>
      </c>
      <c r="B6728" s="5" t="inlineStr">
        <is>
          <t>英語圏</t>
        </is>
      </c>
      <c r="C6728" s="5" t="inlineStr">
        <is>
          <t>表示・UCS・ビュー</t>
        </is>
      </c>
      <c r="D6728" s="5" t="inlineStr">
        <is>
          <t>その他</t>
        </is>
      </c>
      <c r="E6728" s="6" t="inlineStr">
        <is>
          <t>その他</t>
        </is>
      </c>
      <c r="F6728" s="5" t="inlineStr">
        <is>
          <t>ZE</t>
        </is>
      </c>
      <c r="G6728" s="6" t="inlineStr">
        <is>
          <t>Macro: Zoom Extents</t>
        </is>
      </c>
      <c r="H6728" s="6" t="inlineStr">
        <is>
          <t>図面範囲ズーム</t>
        </is>
      </c>
      <c r="I6728" s="4" t="n">
        <v>1</v>
      </c>
      <c r="J6728" s="4" t="n">
        <v>1</v>
      </c>
      <c r="K6728" s="4" t="n">
        <v>3</v>
      </c>
      <c r="L6728" s="4" t="n">
        <v>16</v>
      </c>
      <c r="M6728" s="7">
        <f>SUM(I6728:L6728)</f>
        <v/>
      </c>
      <c r="N6728" s="6" t="inlineStr">
        <is>
          <t>標準ZOOMで代替可</t>
        </is>
      </c>
      <c r="O6728" s="5" t="inlineStr">
        <is>
          <t>ESurveying Softech</t>
        </is>
      </c>
      <c r="P6728" s="5" t="inlineStr">
        <is>
          <t>eSurveying</t>
        </is>
      </c>
      <c r="Q6728" s="8" t="inlineStr">
        <is>
          <t>開く</t>
        </is>
      </c>
      <c r="R6728" s="5" t="inlineStr">
        <is>
          <t>配布ページからダウンロード</t>
        </is>
      </c>
      <c r="S6728" s="5" t="inlineStr">
        <is>
          <t>暗号化（.fas）が中心</t>
        </is>
      </c>
      <c r="T6728" s="5" t="inlineStr"/>
      <c r="U6728" s="5" t="inlineStr">
        <is>
          <t>W6727</t>
        </is>
      </c>
    </row>
    <row r="6729">
      <c r="A6729" s="4">
        <f>RANK(M6729,$M$2:$M$6943)</f>
        <v/>
      </c>
      <c r="B6729" s="5" t="inlineStr">
        <is>
          <t>英語圏</t>
        </is>
      </c>
      <c r="C6729" s="5" t="inlineStr">
        <is>
          <t>寸法</t>
        </is>
      </c>
      <c r="D6729" s="5" t="inlineStr">
        <is>
          <t>その他,T28</t>
        </is>
      </c>
      <c r="E6729" s="6" t="inlineStr">
        <is>
          <t>その他、作業環境の保存・復元</t>
        </is>
      </c>
      <c r="F6729" s="5" t="inlineStr">
        <is>
          <t>MECHDIMS</t>
        </is>
      </c>
      <c r="G6729" s="6" t="inlineStr">
        <is>
          <t>mechdims.lsp</t>
        </is>
      </c>
      <c r="H6729" s="6" t="inlineStr">
        <is>
          <t>機械用寸法スタイル設定</t>
        </is>
      </c>
      <c r="I6729" s="4" t="n">
        <v>4</v>
      </c>
      <c r="J6729" s="4" t="n">
        <v>3</v>
      </c>
      <c r="K6729" s="4" t="n">
        <v>6</v>
      </c>
      <c r="L6729" s="4" t="n">
        <v>8</v>
      </c>
      <c r="M6729" s="7">
        <f>SUM(I6729:L6729)</f>
        <v/>
      </c>
      <c r="N6729" s="6" t="inlineStr">
        <is>
          <t>寸法スタイル設定</t>
        </is>
      </c>
      <c r="O6729" s="5" t="inlineStr">
        <is>
          <t>Henry C. Francis (ParaCADD)</t>
        </is>
      </c>
      <c r="P6729" s="5" t="inlineStr">
        <is>
          <t>ParaCADD</t>
        </is>
      </c>
      <c r="Q6729" s="8" t="inlineStr">
        <is>
          <t>開く</t>
        </is>
      </c>
      <c r="R6729" s="5" t="inlineStr">
        <is>
          <t>配布ページからダウンロード</t>
        </is>
      </c>
      <c r="S6729" s="5" t="inlineStr">
        <is>
          <t>ソース</t>
        </is>
      </c>
      <c r="T6729" s="5" t="inlineStr"/>
      <c r="U6729" s="5" t="inlineStr">
        <is>
          <t>W6728</t>
        </is>
      </c>
    </row>
    <row r="6730">
      <c r="A6730" s="4">
        <f>RANK(M6730,$M$2:$M$6943)</f>
        <v/>
      </c>
      <c r="B6730" s="5" t="inlineStr">
        <is>
          <t>英語圏</t>
        </is>
      </c>
      <c r="C6730" s="5" t="inlineStr">
        <is>
          <t>LISP開発用の部品</t>
        </is>
      </c>
      <c r="D6730" s="5" t="inlineStr">
        <is>
          <t>その他</t>
        </is>
      </c>
      <c r="E6730" s="6" t="inlineStr">
        <is>
          <t>その他</t>
        </is>
      </c>
      <c r="F6730" s="5" t="inlineStr">
        <is>
          <t>-</t>
        </is>
      </c>
      <c r="G6730" s="6" t="inlineStr">
        <is>
          <t>Ortho Point</t>
        </is>
      </c>
      <c r="H6730" s="6" t="inlineStr">
        <is>
          <t>直交点計算関数</t>
        </is>
      </c>
      <c r="I6730" s="4" t="n">
        <v>7</v>
      </c>
      <c r="J6730" s="4" t="n">
        <v>6</v>
      </c>
      <c r="K6730" s="4" t="n">
        <v>3</v>
      </c>
      <c r="L6730" s="4" t="n">
        <v>5</v>
      </c>
      <c r="M6730" s="7">
        <f>SUM(I6730:L6730)</f>
        <v/>
      </c>
      <c r="N6730" s="6" t="inlineStr">
        <is>
          <t>単純な幾何計算</t>
        </is>
      </c>
      <c r="O6730" s="5" t="inlineStr">
        <is>
          <t>Lee Mac</t>
        </is>
      </c>
      <c r="P6730" s="5" t="inlineStr">
        <is>
          <t>Lee Mac Programming</t>
        </is>
      </c>
      <c r="Q6730" s="8" t="inlineStr">
        <is>
          <t>開く</t>
        </is>
      </c>
      <c r="R6730" s="5" t="inlineStr">
        <is>
          <t>配布ページからダウンロード</t>
        </is>
      </c>
      <c r="S6730" s="5" t="inlineStr">
        <is>
          <t>ソース</t>
        </is>
      </c>
      <c r="T6730" s="5" t="inlineStr"/>
      <c r="U6730" s="5" t="inlineStr">
        <is>
          <t>W6729</t>
        </is>
      </c>
    </row>
    <row r="6731">
      <c r="A6731" s="4">
        <f>RANK(M6731,$M$2:$M$6943)</f>
        <v/>
      </c>
      <c r="B6731" s="5" t="inlineStr">
        <is>
          <t>英語圏</t>
        </is>
      </c>
      <c r="C6731" s="5" t="inlineStr">
        <is>
          <t>座標・測量・土木</t>
        </is>
      </c>
      <c r="D6731" s="5" t="inlineStr">
        <is>
          <t>T27</t>
        </is>
      </c>
      <c r="E6731" s="6" t="inlineStr">
        <is>
          <t>測量・土木：座標・レベル・縦断</t>
        </is>
      </c>
      <c r="F6731" s="5" t="inlineStr">
        <is>
          <t>PID</t>
        </is>
      </c>
      <c r="G6731" s="6" t="inlineStr">
        <is>
          <t>PID</t>
        </is>
      </c>
      <c r="H6731" s="6" t="inlineStr">
        <is>
          <t>IDコマンドの代替</t>
        </is>
      </c>
      <c r="I6731" s="4" t="n">
        <v>4</v>
      </c>
      <c r="J6731" s="4" t="n">
        <v>4</v>
      </c>
      <c r="K6731" s="4" t="n">
        <v>3</v>
      </c>
      <c r="L6731" s="4" t="n">
        <v>10</v>
      </c>
      <c r="M6731" s="7">
        <f>SUM(I6731:L6731)</f>
        <v/>
      </c>
      <c r="N6731" s="6" t="inlineStr">
        <is>
          <t>ID代替のみ</t>
        </is>
      </c>
      <c r="O6731" s="5" t="inlineStr">
        <is>
          <t>Alan J. Thompson (alanjt)</t>
        </is>
      </c>
      <c r="P6731" s="5" t="inlineStr">
        <is>
          <t>CADTutor</t>
        </is>
      </c>
      <c r="Q6731" s="8" t="inlineStr">
        <is>
          <t>開く</t>
        </is>
      </c>
      <c r="R6731" s="5" t="inlineStr">
        <is>
          <t>ページ内にコード掲載</t>
        </is>
      </c>
      <c r="S6731" s="5" t="inlineStr">
        <is>
          <t>ソース</t>
        </is>
      </c>
      <c r="T6731" s="5" t="inlineStr"/>
      <c r="U6731" s="5" t="inlineStr">
        <is>
          <t>W6730</t>
        </is>
      </c>
    </row>
    <row r="6732">
      <c r="A6732" s="4">
        <f>RANK(M6732,$M$2:$M$6943)</f>
        <v/>
      </c>
      <c r="B6732" s="5" t="inlineStr">
        <is>
          <t>英語圏</t>
        </is>
      </c>
      <c r="C6732" s="5" t="inlineStr">
        <is>
          <t>ブロック・属性</t>
        </is>
      </c>
      <c r="D6732" s="5" t="inlineStr">
        <is>
          <t>T19</t>
        </is>
      </c>
      <c r="E6732" s="6" t="inlineStr">
        <is>
          <t>ブロックの置換・再定義・自動ブロック化</t>
        </is>
      </c>
      <c r="F6732" s="5" t="inlineStr">
        <is>
          <t>REFEDITW</t>
        </is>
      </c>
      <c r="G6732" s="6" t="inlineStr">
        <is>
          <t>REFEDITW</t>
        </is>
      </c>
      <c r="H6732" s="6" t="inlineStr">
        <is>
          <t>Web版にブロック編集機能を追加</t>
        </is>
      </c>
      <c r="I6732" s="4" t="n">
        <v>4</v>
      </c>
      <c r="J6732" s="4" t="n">
        <v>6</v>
      </c>
      <c r="K6732" s="4" t="n">
        <v>5</v>
      </c>
      <c r="L6732" s="4" t="n">
        <v>6</v>
      </c>
      <c r="M6732" s="7">
        <f>SUM(I6732:L6732)</f>
        <v/>
      </c>
      <c r="N6732" s="6" t="inlineStr">
        <is>
          <t>Web版限定の補完</t>
        </is>
      </c>
      <c r="O6732" s="5" t="inlineStr">
        <is>
          <t>CAD Studio</t>
        </is>
      </c>
      <c r="P6732" s="5" t="inlineStr">
        <is>
          <t>CAD Forum</t>
        </is>
      </c>
      <c r="Q6732" s="8" t="inlineStr">
        <is>
          <t>開く</t>
        </is>
      </c>
      <c r="R6732" s="5" t="inlineStr">
        <is>
          <t>配布ページからダウンロード</t>
        </is>
      </c>
      <c r="S6732" s="5" t="inlineStr">
        <is>
          <t>ソース/暗号化（.vlx）混在</t>
        </is>
      </c>
      <c r="T6732" s="5" t="inlineStr"/>
      <c r="U6732" s="5" t="inlineStr">
        <is>
          <t>W6731</t>
        </is>
      </c>
    </row>
    <row r="6733">
      <c r="A6733" s="4">
        <f>RANK(M6733,$M$2:$M$6943)</f>
        <v/>
      </c>
      <c r="B6733" s="5" t="inlineStr">
        <is>
          <t>英語圏</t>
        </is>
      </c>
      <c r="C6733" s="5" t="inlineStr">
        <is>
          <t>文字・テキスト</t>
        </is>
      </c>
      <c r="D6733" s="5" t="inlineStr">
        <is>
          <t>T12</t>
        </is>
      </c>
      <c r="E6733" s="6" t="inlineStr">
        <is>
          <t>文字の一括検索・置換</t>
        </is>
      </c>
      <c r="F6733" s="5" t="inlineStr">
        <is>
          <t>REPLACE</t>
        </is>
      </c>
      <c r="G6733" s="6" t="inlineStr">
        <is>
          <t>REPLACE</t>
        </is>
      </c>
      <c r="H6733" s="6" t="inlineStr">
        <is>
          <t>Web版に文字検索置換を追加</t>
        </is>
      </c>
      <c r="I6733" s="4" t="n">
        <v>4</v>
      </c>
      <c r="J6733" s="4" t="n">
        <v>6</v>
      </c>
      <c r="K6733" s="4" t="n">
        <v>5</v>
      </c>
      <c r="L6733" s="4" t="n">
        <v>6</v>
      </c>
      <c r="M6733" s="7">
        <f>SUM(I6733:L6733)</f>
        <v/>
      </c>
      <c r="N6733" s="6" t="inlineStr">
        <is>
          <t>Web版限定の補完</t>
        </is>
      </c>
      <c r="O6733" s="5" t="inlineStr">
        <is>
          <t>CAD Studio</t>
        </is>
      </c>
      <c r="P6733" s="5" t="inlineStr">
        <is>
          <t>CAD Forum</t>
        </is>
      </c>
      <c r="Q6733" s="8" t="inlineStr">
        <is>
          <t>開く</t>
        </is>
      </c>
      <c r="R6733" s="5" t="inlineStr">
        <is>
          <t>配布ページからダウンロード</t>
        </is>
      </c>
      <c r="S6733" s="5" t="inlineStr">
        <is>
          <t>ソース/暗号化（.vlx）混在</t>
        </is>
      </c>
      <c r="T6733" s="5" t="inlineStr"/>
      <c r="U6733" s="5" t="inlineStr">
        <is>
          <t>W6732</t>
        </is>
      </c>
    </row>
    <row r="6734">
      <c r="A6734" s="4">
        <f>RANK(M6734,$M$2:$M$6943)</f>
        <v/>
      </c>
      <c r="B6734" s="5" t="inlineStr">
        <is>
          <t>GitHub</t>
        </is>
      </c>
      <c r="C6734" s="5" t="inlineStr">
        <is>
          <t>文字・テキスト</t>
        </is>
      </c>
      <c r="D6734" s="5" t="inlineStr">
        <is>
          <t>T12,T10</t>
        </is>
      </c>
      <c r="E6734" s="6" t="inlineStr">
        <is>
          <t>文字の一括検索・置換、図面の健全性チェック・お掃除</t>
        </is>
      </c>
      <c r="F6734" s="5" t="inlineStr">
        <is>
          <t>haws-romans</t>
        </is>
      </c>
      <c r="G6734" s="6" t="inlineStr">
        <is>
          <t>romans</t>
        </is>
      </c>
      <c r="H6734" s="6" t="inlineStr">
        <is>
          <t>文字スタイルをromansに統一</t>
        </is>
      </c>
      <c r="I6734" s="4" t="n">
        <v>4</v>
      </c>
      <c r="J6734" s="4" t="n">
        <v>2</v>
      </c>
      <c r="K6734" s="4" t="n">
        <v>5</v>
      </c>
      <c r="L6734" s="4" t="n">
        <v>10</v>
      </c>
      <c r="M6734" s="7">
        <f>SUM(I6734:L6734)</f>
        <v/>
      </c>
      <c r="N6734" s="6" t="inlineStr">
        <is>
          <t>スタイル統一は標準可</t>
        </is>
      </c>
      <c r="O6734" s="5" t="inlineStr">
        <is>
          <t>Thomas Gail Haws</t>
        </is>
      </c>
      <c r="P6734" s="5" t="inlineStr">
        <is>
          <t>GitHub: hawstom/cnm</t>
        </is>
      </c>
      <c r="Q6734" s="8" t="inlineStr">
        <is>
          <t>開く</t>
        </is>
      </c>
      <c r="R6734" s="5" t="inlineStr">
        <is>
          <t>GitHub（一括取得可）</t>
        </is>
      </c>
      <c r="S6734" s="5" t="inlineStr">
        <is>
          <t>ソース</t>
        </is>
      </c>
      <c r="T6734" s="5" t="inlineStr"/>
      <c r="U6734" s="5" t="inlineStr">
        <is>
          <t>W6733</t>
        </is>
      </c>
    </row>
    <row r="6735">
      <c r="A6735" s="4">
        <f>RANK(M6735,$M$2:$M$6943)</f>
        <v/>
      </c>
      <c r="B6735" s="5" t="inlineStr">
        <is>
          <t>英語圏</t>
        </is>
      </c>
      <c r="C6735" s="5" t="inlineStr">
        <is>
          <t>LISP開発用の部品</t>
        </is>
      </c>
      <c r="D6735" s="5" t="inlineStr">
        <is>
          <t>その他</t>
        </is>
      </c>
      <c r="E6735" s="6" t="inlineStr">
        <is>
          <t>その他</t>
        </is>
      </c>
      <c r="F6735" s="5" t="inlineStr">
        <is>
          <t>-</t>
        </is>
      </c>
      <c r="G6735" s="6" t="inlineStr">
        <is>
          <t>Rounding Functions</t>
        </is>
      </c>
      <c r="H6735" s="6" t="inlineStr">
        <is>
          <t>数値丸め関数</t>
        </is>
      </c>
      <c r="I6735" s="4" t="n">
        <v>7</v>
      </c>
      <c r="J6735" s="4" t="n">
        <v>5</v>
      </c>
      <c r="K6735" s="4" t="n">
        <v>3</v>
      </c>
      <c r="L6735" s="4" t="n">
        <v>6</v>
      </c>
      <c r="M6735" s="7">
        <f>SUM(I6735:L6735)</f>
        <v/>
      </c>
      <c r="N6735" s="6" t="inlineStr">
        <is>
          <t>数値丸め</t>
        </is>
      </c>
      <c r="O6735" s="5" t="inlineStr">
        <is>
          <t>Lee Mac</t>
        </is>
      </c>
      <c r="P6735" s="5" t="inlineStr">
        <is>
          <t>Lee Mac Programming</t>
        </is>
      </c>
      <c r="Q6735" s="8" t="inlineStr">
        <is>
          <t>開く</t>
        </is>
      </c>
      <c r="R6735" s="5" t="inlineStr">
        <is>
          <t>配布ページからダウンロード</t>
        </is>
      </c>
      <c r="S6735" s="5" t="inlineStr">
        <is>
          <t>ソース</t>
        </is>
      </c>
      <c r="T6735" s="5" t="inlineStr"/>
      <c r="U6735" s="5" t="inlineStr">
        <is>
          <t>W6734</t>
        </is>
      </c>
    </row>
    <row r="6736">
      <c r="A6736" s="4">
        <f>RANK(M6736,$M$2:$M$6943)</f>
        <v/>
      </c>
      <c r="B6736" s="5" t="inlineStr">
        <is>
          <t>英語圏</t>
        </is>
      </c>
      <c r="C6736" s="5" t="inlineStr">
        <is>
          <t>LISP開発用の部品</t>
        </is>
      </c>
      <c r="D6736" s="5" t="inlineStr">
        <is>
          <t>その他,T12</t>
        </is>
      </c>
      <c r="E6736" s="6" t="inlineStr">
        <is>
          <t>その他、文字の一括検索・置換</t>
        </is>
      </c>
      <c r="F6736" s="5" t="inlineStr">
        <is>
          <t>-</t>
        </is>
      </c>
      <c r="G6736" s="6" t="inlineStr">
        <is>
          <t>Text Case Functions</t>
        </is>
      </c>
      <c r="H6736" s="6" t="inlineStr">
        <is>
          <t>大文字小文字変換関数</t>
        </is>
      </c>
      <c r="I6736" s="4" t="n">
        <v>7</v>
      </c>
      <c r="J6736" s="4" t="n">
        <v>5</v>
      </c>
      <c r="K6736" s="4" t="n">
        <v>3</v>
      </c>
      <c r="L6736" s="4" t="n">
        <v>6</v>
      </c>
      <c r="M6736" s="7">
        <f>SUM(I6736:L6736)</f>
        <v/>
      </c>
      <c r="N6736" s="6" t="inlineStr">
        <is>
          <t>strcaseで概ね可</t>
        </is>
      </c>
      <c r="O6736" s="5" t="inlineStr">
        <is>
          <t>Lee Mac</t>
        </is>
      </c>
      <c r="P6736" s="5" t="inlineStr">
        <is>
          <t>Lee Mac Programming</t>
        </is>
      </c>
      <c r="Q6736" s="8" t="inlineStr">
        <is>
          <t>開く</t>
        </is>
      </c>
      <c r="R6736" s="5" t="inlineStr">
        <is>
          <t>配布ページからダウンロード</t>
        </is>
      </c>
      <c r="S6736" s="5" t="inlineStr">
        <is>
          <t>ソース</t>
        </is>
      </c>
      <c r="T6736" s="5" t="inlineStr"/>
      <c r="U6736" s="5" t="inlineStr">
        <is>
          <t>W6735</t>
        </is>
      </c>
    </row>
    <row r="6737">
      <c r="A6737" s="4">
        <f>RANK(M6737,$M$2:$M$6943)</f>
        <v/>
      </c>
      <c r="B6737" s="5" t="inlineStr">
        <is>
          <t>英語圏</t>
        </is>
      </c>
      <c r="C6737" s="5" t="inlineStr">
        <is>
          <t>表示・UCS・ビュー</t>
        </is>
      </c>
      <c r="D6737" s="5" t="inlineStr">
        <is>
          <t>その他</t>
        </is>
      </c>
      <c r="E6737" s="6" t="inlineStr">
        <is>
          <t>その他</t>
        </is>
      </c>
      <c r="F6737" s="5" t="inlineStr">
        <is>
          <t>TI</t>
        </is>
      </c>
      <c r="G6737" s="6" t="inlineStr">
        <is>
          <t>TI</t>
        </is>
      </c>
      <c r="H6737" s="6" t="inlineStr">
        <is>
          <t>モデル/ペーパー空間切替</t>
        </is>
      </c>
      <c r="I6737" s="4" t="n">
        <v>2</v>
      </c>
      <c r="J6737" s="4" t="n">
        <v>2</v>
      </c>
      <c r="K6737" s="4" t="n">
        <v>3</v>
      </c>
      <c r="L6737" s="4" t="n">
        <v>14</v>
      </c>
      <c r="M6737" s="7">
        <f>SUM(I6737:L6737)</f>
        <v/>
      </c>
      <c r="N6737" s="6" t="inlineStr">
        <is>
          <t>MS/PS切替は標準</t>
        </is>
      </c>
      <c r="O6737" s="5" t="inlineStr">
        <is>
          <t>Alan J. Thompson (alanjt)</t>
        </is>
      </c>
      <c r="P6737" s="5" t="inlineStr">
        <is>
          <t>CADTutor</t>
        </is>
      </c>
      <c r="Q6737" s="8" t="inlineStr">
        <is>
          <t>開く</t>
        </is>
      </c>
      <c r="R6737" s="5" t="inlineStr">
        <is>
          <t>ページ内にコード掲載</t>
        </is>
      </c>
      <c r="S6737" s="5" t="inlineStr">
        <is>
          <t>ソース</t>
        </is>
      </c>
      <c r="T6737" s="5" t="inlineStr"/>
      <c r="U6737" s="5" t="inlineStr">
        <is>
          <t>W6736</t>
        </is>
      </c>
    </row>
    <row r="6738">
      <c r="A6738" s="4">
        <f>RANK(M6738,$M$2:$M$6943)</f>
        <v/>
      </c>
      <c r="B6738" s="5" t="inlineStr">
        <is>
          <t>英語圏</t>
        </is>
      </c>
      <c r="C6738" s="5" t="inlineStr">
        <is>
          <t>座標・測量・土木</t>
        </is>
      </c>
      <c r="D6738" s="5" t="inlineStr">
        <is>
          <t>T27</t>
        </is>
      </c>
      <c r="E6738" s="6" t="inlineStr">
        <is>
          <t>測量・土木：座標・レベル・縦断</t>
        </is>
      </c>
      <c r="F6738" s="5" t="inlineStr">
        <is>
          <t>TOGLABELS</t>
        </is>
      </c>
      <c r="G6738" s="6" t="inlineStr">
        <is>
          <t>toglabels.lsp</t>
        </is>
      </c>
      <c r="H6738" s="6" t="inlineStr">
        <is>
          <t>ラベルスタイルを通常/ラスタ切替</t>
        </is>
      </c>
      <c r="I6738" s="4" t="n">
        <v>7</v>
      </c>
      <c r="J6738" s="4" t="n">
        <v>6</v>
      </c>
      <c r="K6738" s="4" t="n">
        <v>5</v>
      </c>
      <c r="L6738" s="4" t="n">
        <v>3</v>
      </c>
      <c r="M6738" s="7">
        <f>SUM(I6738:L6738)</f>
        <v/>
      </c>
      <c r="N6738" s="6" t="inlineStr">
        <is>
          <t>ラベルスタイル切替</t>
        </is>
      </c>
      <c r="O6738" s="5" t="inlineStr">
        <is>
          <t>Henry C. Francis (ParaCADD)</t>
        </is>
      </c>
      <c r="P6738" s="5" t="inlineStr">
        <is>
          <t>ParaCADD</t>
        </is>
      </c>
      <c r="Q6738" s="8" t="inlineStr">
        <is>
          <t>開く</t>
        </is>
      </c>
      <c r="R6738" s="5" t="inlineStr">
        <is>
          <t>配布ページからダウンロード</t>
        </is>
      </c>
      <c r="S6738" s="5" t="inlineStr">
        <is>
          <t>ソース</t>
        </is>
      </c>
      <c r="T6738" s="5" t="inlineStr"/>
      <c r="U6738" s="5" t="inlineStr">
        <is>
          <t>W6737</t>
        </is>
      </c>
    </row>
    <row r="6739">
      <c r="A6739" s="4">
        <f>RANK(M6739,$M$2:$M$6943)</f>
        <v/>
      </c>
      <c r="B6739" s="5" t="inlineStr">
        <is>
          <t>英語圏</t>
        </is>
      </c>
      <c r="C6739" s="5" t="inlineStr">
        <is>
          <t>印刷・レイアウト・図枠</t>
        </is>
      </c>
      <c r="D6739" s="5" t="inlineStr">
        <is>
          <t>T04,T06</t>
        </is>
      </c>
      <c r="E6739" s="6" t="inlineStr">
        <is>
          <t>図枠の自動認識→一括印刷、図枠の属性を自動更新</t>
        </is>
      </c>
      <c r="F6739" s="5" t="inlineStr">
        <is>
          <t>TTLB</t>
        </is>
      </c>
      <c r="G6739" s="6" t="inlineStr">
        <is>
          <t>ttlb.lsp</t>
        </is>
      </c>
      <c r="H6739" s="6" t="inlineStr">
        <is>
          <t>図枠を挿入</t>
        </is>
      </c>
      <c r="I6739" s="4" t="n">
        <v>3</v>
      </c>
      <c r="J6739" s="4" t="n">
        <v>2</v>
      </c>
      <c r="K6739" s="4" t="n">
        <v>4</v>
      </c>
      <c r="L6739" s="4" t="n">
        <v>12</v>
      </c>
      <c r="M6739" s="7">
        <f>SUM(I6739:L6739)</f>
        <v/>
      </c>
      <c r="N6739" s="6" t="inlineStr">
        <is>
          <t>図枠挿入のみ</t>
        </is>
      </c>
      <c r="O6739" s="5" t="inlineStr">
        <is>
          <t>Henry C. Francis (ParaCADD)</t>
        </is>
      </c>
      <c r="P6739" s="5" t="inlineStr">
        <is>
          <t>ParaCADD</t>
        </is>
      </c>
      <c r="Q6739" s="8" t="inlineStr">
        <is>
          <t>開く</t>
        </is>
      </c>
      <c r="R6739" s="5" t="inlineStr">
        <is>
          <t>配布ページからダウンロード</t>
        </is>
      </c>
      <c r="S6739" s="5" t="inlineStr">
        <is>
          <t>ソース</t>
        </is>
      </c>
      <c r="T6739" s="5" t="inlineStr"/>
      <c r="U6739" s="5" t="inlineStr">
        <is>
          <t>W6738</t>
        </is>
      </c>
    </row>
    <row r="6740">
      <c r="A6740" s="4">
        <f>RANK(M6740,$M$2:$M$6943)</f>
        <v/>
      </c>
      <c r="B6740" s="5" t="inlineStr">
        <is>
          <t>英語圏</t>
        </is>
      </c>
      <c r="C6740" s="5" t="inlineStr">
        <is>
          <t>文字・テキスト</t>
        </is>
      </c>
      <c r="D6740" s="5" t="inlineStr">
        <is>
          <t>T12</t>
        </is>
      </c>
      <c r="E6740" s="6" t="inlineStr">
        <is>
          <t>文字の一括検索・置換</t>
        </is>
      </c>
      <c r="F6740" s="5" t="inlineStr">
        <is>
          <t>TXANG</t>
        </is>
      </c>
      <c r="G6740" s="6" t="inlineStr">
        <is>
          <t>txang.lsp</t>
        </is>
      </c>
      <c r="H6740" s="6" t="inlineStr">
        <is>
          <t>文字の傾斜角を変更</t>
        </is>
      </c>
      <c r="I6740" s="4" t="n">
        <v>4</v>
      </c>
      <c r="J6740" s="4" t="n">
        <v>3</v>
      </c>
      <c r="K6740" s="4" t="n">
        <v>4</v>
      </c>
      <c r="L6740" s="4" t="n">
        <v>10</v>
      </c>
      <c r="M6740" s="7">
        <f>SUM(I6740:L6740)</f>
        <v/>
      </c>
      <c r="N6740" s="6" t="inlineStr">
        <is>
          <t>プロパティで代替可</t>
        </is>
      </c>
      <c r="O6740" s="5" t="inlineStr">
        <is>
          <t>Henry C. Francis (ParaCADD)</t>
        </is>
      </c>
      <c r="P6740" s="5" t="inlineStr">
        <is>
          <t>ParaCADD</t>
        </is>
      </c>
      <c r="Q6740" s="8" t="inlineStr">
        <is>
          <t>開く</t>
        </is>
      </c>
      <c r="R6740" s="5" t="inlineStr">
        <is>
          <t>配布ページからダウンロード</t>
        </is>
      </c>
      <c r="S6740" s="5" t="inlineStr">
        <is>
          <t>ソース</t>
        </is>
      </c>
      <c r="T6740" s="5" t="inlineStr"/>
      <c r="U6740" s="5" t="inlineStr">
        <is>
          <t>W6739</t>
        </is>
      </c>
    </row>
    <row r="6741">
      <c r="A6741" s="4">
        <f>RANK(M6741,$M$2:$M$6943)</f>
        <v/>
      </c>
      <c r="B6741" s="5" t="inlineStr">
        <is>
          <t>英語圏</t>
        </is>
      </c>
      <c r="C6741" s="5" t="inlineStr">
        <is>
          <t>LISP開発用の部品</t>
        </is>
      </c>
      <c r="D6741" s="5" t="inlineStr">
        <is>
          <t>その他</t>
        </is>
      </c>
      <c r="E6741" s="6" t="inlineStr">
        <is>
          <t>その他</t>
        </is>
      </c>
      <c r="F6741" s="5" t="inlineStr">
        <is>
          <t>-</t>
        </is>
      </c>
      <c r="G6741" s="6" t="inlineStr">
        <is>
          <t>uangle.lsp</t>
        </is>
      </c>
      <c r="H6741" s="6" t="inlineStr">
        <is>
          <t>角度入力ユーティリティ関数</t>
        </is>
      </c>
      <c r="I6741" s="4" t="n">
        <v>6</v>
      </c>
      <c r="J6741" s="4" t="n">
        <v>5</v>
      </c>
      <c r="K6741" s="4" t="n">
        <v>3</v>
      </c>
      <c r="L6741" s="4" t="n">
        <v>7</v>
      </c>
      <c r="M6741" s="7">
        <f>SUM(I6741:L6741)</f>
        <v/>
      </c>
      <c r="N6741" s="6" t="inlineStr">
        <is>
          <t>getangleで概ね可</t>
        </is>
      </c>
      <c r="O6741" s="5" t="inlineStr">
        <is>
          <t>Inside AutoLISP (New Riders)</t>
        </is>
      </c>
      <c r="P6741" s="5" t="inlineStr">
        <is>
          <t>ParaCADD</t>
        </is>
      </c>
      <c r="Q6741" s="8" t="inlineStr">
        <is>
          <t>開く</t>
        </is>
      </c>
      <c r="R6741" s="5" t="inlineStr">
        <is>
          <t>配布ページからダウンロード</t>
        </is>
      </c>
      <c r="S6741" s="5" t="inlineStr">
        <is>
          <t>ソース</t>
        </is>
      </c>
      <c r="T6741" s="5" t="inlineStr"/>
      <c r="U6741" s="5" t="inlineStr">
        <is>
          <t>W6740</t>
        </is>
      </c>
    </row>
    <row r="6742">
      <c r="A6742" s="4">
        <f>RANK(M6742,$M$2:$M$6943)</f>
        <v/>
      </c>
      <c r="B6742" s="5" t="inlineStr">
        <is>
          <t>中国語圏</t>
        </is>
      </c>
      <c r="C6742" s="5" t="inlineStr">
        <is>
          <t>外部参照・図面管理・一括処理</t>
        </is>
      </c>
      <c r="D6742" s="5" t="inlineStr">
        <is>
          <t>その他</t>
        </is>
      </c>
      <c r="E6742" s="6" t="inlineStr">
        <is>
          <t>その他</t>
        </is>
      </c>
      <c r="F6742" s="5" t="inlineStr">
        <is>
          <t>WMF</t>
        </is>
      </c>
      <c r="G6742" s="6" t="inlineStr">
        <is>
          <t>WMF输出</t>
        </is>
      </c>
      <c r="H6742" s="6" t="inlineStr">
        <is>
          <t>WMF形式で出力</t>
        </is>
      </c>
      <c r="I6742" s="4" t="n">
        <v>4</v>
      </c>
      <c r="J6742" s="4" t="n">
        <v>3</v>
      </c>
      <c r="K6742" s="4" t="n">
        <v>4</v>
      </c>
      <c r="L6742" s="4" t="n">
        <v>10</v>
      </c>
      <c r="M6742" s="7">
        <f>SUM(I6742:L6742)</f>
        <v/>
      </c>
      <c r="N6742" s="6" t="inlineStr">
        <is>
          <t>WMFOUTで可</t>
        </is>
      </c>
      <c r="O6742" s="5" t="inlineStr">
        <is>
          <t>1028695446</t>
        </is>
      </c>
      <c r="P6742" s="5" t="inlineStr">
        <is>
          <t>明经CAD社区</t>
        </is>
      </c>
      <c r="Q6742" s="8" t="inlineStr">
        <is>
          <t>開く</t>
        </is>
      </c>
      <c r="R6742" s="5" t="inlineStr">
        <is>
          <t>フォーラム添付（ログインが必要な場合あり）</t>
        </is>
      </c>
      <c r="S6742" s="5" t="inlineStr">
        <is>
          <t>不明</t>
        </is>
      </c>
      <c r="T6742" s="5" t="inlineStr"/>
      <c r="U6742" s="5" t="inlineStr">
        <is>
          <t>W6741</t>
        </is>
      </c>
    </row>
    <row r="6743">
      <c r="A6743" s="4">
        <f>RANK(M6743,$M$2:$M$6943)</f>
        <v/>
      </c>
      <c r="B6743" s="5" t="inlineStr">
        <is>
          <t>英語圏</t>
        </is>
      </c>
      <c r="C6743" s="5" t="inlineStr">
        <is>
          <t>ブロック・属性</t>
        </is>
      </c>
      <c r="D6743" s="5" t="inlineStr">
        <is>
          <t>T19</t>
        </is>
      </c>
      <c r="E6743" s="6" t="inlineStr">
        <is>
          <t>ブロックの置換・再定義・自動ブロック化</t>
        </is>
      </c>
      <c r="F6743" s="5" t="inlineStr">
        <is>
          <t>XI1</t>
        </is>
      </c>
      <c r="G6743" s="6" t="inlineStr">
        <is>
          <t>xi1.lsp</t>
        </is>
      </c>
      <c r="H6743" s="6" t="inlineStr">
        <is>
          <t>原点にブロック挿入</t>
        </is>
      </c>
      <c r="I6743" s="4" t="n">
        <v>3</v>
      </c>
      <c r="J6743" s="4" t="n">
        <v>2</v>
      </c>
      <c r="K6743" s="4" t="n">
        <v>4</v>
      </c>
      <c r="L6743" s="4" t="n">
        <v>12</v>
      </c>
      <c r="M6743" s="7">
        <f>SUM(I6743:L6743)</f>
        <v/>
      </c>
      <c r="N6743" s="6" t="inlineStr">
        <is>
          <t>INSERTで代替可</t>
        </is>
      </c>
      <c r="O6743" s="5" t="inlineStr">
        <is>
          <t>Henry C. Francis (ParaCADD)</t>
        </is>
      </c>
      <c r="P6743" s="5" t="inlineStr">
        <is>
          <t>ParaCADD</t>
        </is>
      </c>
      <c r="Q6743" s="8" t="inlineStr">
        <is>
          <t>開く</t>
        </is>
      </c>
      <c r="R6743" s="5" t="inlineStr">
        <is>
          <t>配布ページからダウンロード</t>
        </is>
      </c>
      <c r="S6743" s="5" t="inlineStr">
        <is>
          <t>ソース</t>
        </is>
      </c>
      <c r="T6743" s="5" t="inlineStr"/>
      <c r="U6743" s="5" t="inlineStr">
        <is>
          <t>W6742</t>
        </is>
      </c>
    </row>
    <row r="6744">
      <c r="A6744" s="4">
        <f>RANK(M6744,$M$2:$M$6943)</f>
        <v/>
      </c>
      <c r="B6744" s="5" t="inlineStr">
        <is>
          <t>その他の地域</t>
        </is>
      </c>
      <c r="C6744" s="5" t="inlineStr">
        <is>
          <t>構造・鉄骨・機械</t>
        </is>
      </c>
      <c r="D6744" s="5" t="inlineStr">
        <is>
          <t>その他</t>
        </is>
      </c>
      <c r="E6744" s="6" t="inlineStr">
        <is>
          <t>その他</t>
        </is>
      </c>
      <c r="F6744" s="5" t="inlineStr">
        <is>
          <t>YO</t>
        </is>
      </c>
      <c r="G6744" s="6" t="inlineStr">
        <is>
          <t>YO.ELF</t>
        </is>
      </c>
      <c r="H6744" s="6" t="inlineStr">
        <is>
          <t>ㅛ字形状を作図</t>
        </is>
      </c>
      <c r="I6744" s="4" t="n">
        <v>10</v>
      </c>
      <c r="J6744" s="4" t="n">
        <v>6</v>
      </c>
      <c r="K6744" s="4" t="n">
        <v>2</v>
      </c>
      <c r="L6744" s="4" t="n">
        <v>3</v>
      </c>
      <c r="M6744" s="7">
        <f>SUM(I6744:L6744)</f>
        <v/>
      </c>
      <c r="N6744" s="6" t="inlineStr">
        <is>
          <t>ㅛ字形状</t>
        </is>
      </c>
      <c r="O6744" s="5" t="inlineStr">
        <is>
          <t>인텔리코리아 (CADian)</t>
        </is>
      </c>
      <c r="P6744" s="5" t="inlineStr">
        <is>
          <t>CADian 리습 600</t>
        </is>
      </c>
      <c r="Q6744" s="8" t="inlineStr">
        <is>
          <t>開く</t>
        </is>
      </c>
      <c r="R6744" s="5" t="inlineStr">
        <is>
          <t>フォーラム添付（ログインが必要な場合あり）</t>
        </is>
      </c>
      <c r="S6744" s="5" t="inlineStr">
        <is>
          <t>互換CAD専用（CADian）</t>
        </is>
      </c>
      <c r="T6744" s="5" t="inlineStr"/>
      <c r="U6744" s="5" t="inlineStr">
        <is>
          <t>W6743</t>
        </is>
      </c>
    </row>
    <row r="6745">
      <c r="A6745" s="4">
        <f>RANK(M6745,$M$2:$M$6943)</f>
        <v/>
      </c>
      <c r="B6745" s="5" t="inlineStr">
        <is>
          <t>英語圏</t>
        </is>
      </c>
      <c r="C6745" s="5" t="inlineStr">
        <is>
          <t>LISP開発用の部品</t>
        </is>
      </c>
      <c r="D6745" s="5" t="inlineStr">
        <is>
          <t>その他</t>
        </is>
      </c>
      <c r="E6745" s="6" t="inlineStr">
        <is>
          <t>その他</t>
        </is>
      </c>
      <c r="F6745" s="5" t="inlineStr">
        <is>
          <t>-</t>
        </is>
      </c>
      <c r="G6745" s="6" t="inlineStr">
        <is>
          <t>ActiveSpace</t>
        </is>
      </c>
      <c r="H6745" s="6" t="inlineStr">
        <is>
          <t>アクティブ空間取得関数</t>
        </is>
      </c>
      <c r="I6745" s="4" t="n">
        <v>5</v>
      </c>
      <c r="J6745" s="4" t="n">
        <v>4</v>
      </c>
      <c r="K6745" s="4" t="n">
        <v>3</v>
      </c>
      <c r="L6745" s="4" t="n">
        <v>8</v>
      </c>
      <c r="M6745" s="7">
        <f>SUM(I6745:L6745)</f>
        <v/>
      </c>
      <c r="N6745" s="6" t="inlineStr">
        <is>
          <t>数行で書ける</t>
        </is>
      </c>
      <c r="O6745" s="5" t="inlineStr">
        <is>
          <t>Lee Mac</t>
        </is>
      </c>
      <c r="P6745" s="5" t="inlineStr">
        <is>
          <t>Lee Mac Programming</t>
        </is>
      </c>
      <c r="Q6745" s="8" t="inlineStr">
        <is>
          <t>開く</t>
        </is>
      </c>
      <c r="R6745" s="5" t="inlineStr">
        <is>
          <t>配布ページからダウンロード</t>
        </is>
      </c>
      <c r="S6745" s="5" t="inlineStr">
        <is>
          <t>ソース</t>
        </is>
      </c>
      <c r="T6745" s="5" t="inlineStr"/>
      <c r="U6745" s="5" t="inlineStr">
        <is>
          <t>W6744</t>
        </is>
      </c>
    </row>
    <row r="6746">
      <c r="A6746" s="4">
        <f>RANK(M6746,$M$2:$M$6943)</f>
        <v/>
      </c>
      <c r="B6746" s="5" t="inlineStr">
        <is>
          <t>英語圏</t>
        </is>
      </c>
      <c r="C6746" s="5" t="inlineStr">
        <is>
          <t>表示・UCS・ビュー</t>
        </is>
      </c>
      <c r="D6746" s="5" t="inlineStr">
        <is>
          <t>その他</t>
        </is>
      </c>
      <c r="E6746" s="6" t="inlineStr">
        <is>
          <t>その他</t>
        </is>
      </c>
      <c r="F6746" s="5" t="inlineStr">
        <is>
          <t>-</t>
        </is>
      </c>
      <c r="G6746" s="6" t="inlineStr">
        <is>
          <t>Adjust UCS Macros</t>
        </is>
      </c>
      <c r="H6746" s="6" t="inlineStr">
        <is>
          <t>UCS調整用マクロ</t>
        </is>
      </c>
      <c r="I6746" s="4" t="n">
        <v>4</v>
      </c>
      <c r="J6746" s="4" t="n">
        <v>4</v>
      </c>
      <c r="K6746" s="4" t="n">
        <v>4</v>
      </c>
      <c r="L6746" s="4" t="n">
        <v>8</v>
      </c>
      <c r="M6746" s="7">
        <f>SUM(I6746:L6746)</f>
        <v/>
      </c>
      <c r="N6746" s="6" t="inlineStr">
        <is>
          <t>UCSマクロ</t>
        </is>
      </c>
      <c r="O6746" s="5" t="inlineStr"/>
      <c r="P6746" s="5" t="inlineStr">
        <is>
          <t>Cadalyst CAD Tips</t>
        </is>
      </c>
      <c r="Q6746" s="8" t="inlineStr">
        <is>
          <t>開く</t>
        </is>
      </c>
      <c r="R6746" s="5" t="inlineStr">
        <is>
          <t>サイト閉鎖・リンク切れ</t>
        </is>
      </c>
      <c r="S6746" s="5" t="inlineStr">
        <is>
          <t>不明</t>
        </is>
      </c>
      <c r="T6746" s="5" t="inlineStr"/>
      <c r="U6746" s="5" t="inlineStr">
        <is>
          <t>W6745</t>
        </is>
      </c>
    </row>
    <row r="6747">
      <c r="A6747" s="4">
        <f>RANK(M6747,$M$2:$M$6943)</f>
        <v/>
      </c>
      <c r="B6747" s="5" t="inlineStr">
        <is>
          <t>その他の地域</t>
        </is>
      </c>
      <c r="C6747" s="5" t="inlineStr">
        <is>
          <t>引出線・注記</t>
        </is>
      </c>
      <c r="D6747" s="5" t="inlineStr">
        <is>
          <t>その他</t>
        </is>
      </c>
      <c r="E6747" s="6" t="inlineStr">
        <is>
          <t>その他</t>
        </is>
      </c>
      <c r="F6747" s="5" t="inlineStr">
        <is>
          <t>AR20D, AR20U</t>
        </is>
      </c>
      <c r="G6747" s="6" t="inlineStr">
        <is>
          <t>AR20D.elf</t>
        </is>
      </c>
      <c r="H6747" s="6" t="inlineStr">
        <is>
          <t>矢印20本を一括作図</t>
        </is>
      </c>
      <c r="I6747" s="4" t="n">
        <v>8</v>
      </c>
      <c r="J6747" s="4" t="n">
        <v>4</v>
      </c>
      <c r="K6747" s="4" t="n">
        <v>2</v>
      </c>
      <c r="L6747" s="4" t="n">
        <v>6</v>
      </c>
      <c r="M6747" s="7">
        <f>SUM(I6747:L6747)</f>
        <v/>
      </c>
      <c r="N6747" s="6" t="inlineStr">
        <is>
          <t>矢印20本</t>
        </is>
      </c>
      <c r="O6747" s="5" t="inlineStr">
        <is>
          <t>인텔리코리아 (CADian)</t>
        </is>
      </c>
      <c r="P6747" s="5" t="inlineStr">
        <is>
          <t>CADian 리습 600</t>
        </is>
      </c>
      <c r="Q6747" s="8" t="inlineStr">
        <is>
          <t>開く</t>
        </is>
      </c>
      <c r="R6747" s="5" t="inlineStr">
        <is>
          <t>フォーラム添付（ログインが必要な場合あり）</t>
        </is>
      </c>
      <c r="S6747" s="5" t="inlineStr">
        <is>
          <t>互換CAD専用（CADian）</t>
        </is>
      </c>
      <c r="T6747" s="5" t="inlineStr"/>
      <c r="U6747" s="5" t="inlineStr">
        <is>
          <t>W6746</t>
        </is>
      </c>
    </row>
    <row r="6748">
      <c r="A6748" s="4">
        <f>RANK(M6748,$M$2:$M$6943)</f>
        <v/>
      </c>
      <c r="B6748" s="5" t="inlineStr">
        <is>
          <t>英語圏</t>
        </is>
      </c>
      <c r="C6748" s="5" t="inlineStr">
        <is>
          <t>3D</t>
        </is>
      </c>
      <c r="D6748" s="5" t="inlineStr">
        <is>
          <t>その他</t>
        </is>
      </c>
      <c r="E6748" s="6" t="inlineStr">
        <is>
          <t>その他</t>
        </is>
      </c>
      <c r="F6748" s="5" t="inlineStr">
        <is>
          <t>-</t>
        </is>
      </c>
      <c r="G6748" s="6" t="inlineStr">
        <is>
          <t>Calculate Statistics for 3D Solids</t>
        </is>
      </c>
      <c r="H6748" s="6" t="inlineStr">
        <is>
          <t>ソリッドの体積と重心を計算</t>
        </is>
      </c>
      <c r="I6748" s="4" t="n">
        <v>4</v>
      </c>
      <c r="J6748" s="4" t="n">
        <v>4</v>
      </c>
      <c r="K6748" s="4" t="n">
        <v>4</v>
      </c>
      <c r="L6748" s="4" t="n">
        <v>8</v>
      </c>
      <c r="M6748" s="7">
        <f>SUM(I6748:L6748)</f>
        <v/>
      </c>
      <c r="N6748" s="6" t="inlineStr">
        <is>
          <t>MASSPROPで代替可</t>
        </is>
      </c>
      <c r="O6748" s="5" t="inlineStr"/>
      <c r="P6748" s="5" t="inlineStr">
        <is>
          <t>Cadalyst CAD Tips</t>
        </is>
      </c>
      <c r="Q6748" s="8" t="inlineStr">
        <is>
          <t>開く</t>
        </is>
      </c>
      <c r="R6748" s="5" t="inlineStr">
        <is>
          <t>サイト閉鎖・リンク切れ</t>
        </is>
      </c>
      <c r="S6748" s="5" t="inlineStr">
        <is>
          <t>不明</t>
        </is>
      </c>
      <c r="T6748" s="5" t="inlineStr"/>
      <c r="U6748" s="5" t="inlineStr">
        <is>
          <t>W6747</t>
        </is>
      </c>
    </row>
    <row r="6749">
      <c r="A6749" s="4">
        <f>RANK(M6749,$M$2:$M$6943)</f>
        <v/>
      </c>
      <c r="B6749" s="5" t="inlineStr">
        <is>
          <t>英語圏</t>
        </is>
      </c>
      <c r="C6749" s="5" t="inlineStr">
        <is>
          <t>設定・環境</t>
        </is>
      </c>
      <c r="D6749" s="5" t="inlineStr">
        <is>
          <t>その他</t>
        </is>
      </c>
      <c r="E6749" s="6" t="inlineStr">
        <is>
          <t>その他</t>
        </is>
      </c>
      <c r="F6749" s="5" t="inlineStr">
        <is>
          <t>CEC</t>
        </is>
      </c>
      <c r="G6749" s="6" t="inlineStr">
        <is>
          <t>cec.lsp</t>
        </is>
      </c>
      <c r="H6749" s="6" t="inlineStr">
        <is>
          <t>図形の色を変更</t>
        </is>
      </c>
      <c r="I6749" s="4" t="n">
        <v>3</v>
      </c>
      <c r="J6749" s="4" t="n">
        <v>2</v>
      </c>
      <c r="K6749" s="4" t="n">
        <v>3</v>
      </c>
      <c r="L6749" s="4" t="n">
        <v>12</v>
      </c>
      <c r="M6749" s="7">
        <f>SUM(I6749:L6749)</f>
        <v/>
      </c>
      <c r="N6749" s="6" t="inlineStr">
        <is>
          <t>標準で色変更可</t>
        </is>
      </c>
      <c r="O6749" s="5" t="inlineStr">
        <is>
          <t>Henry C. Francis (ParaCADD)</t>
        </is>
      </c>
      <c r="P6749" s="5" t="inlineStr">
        <is>
          <t>ParaCADD</t>
        </is>
      </c>
      <c r="Q6749" s="8" t="inlineStr">
        <is>
          <t>開く</t>
        </is>
      </c>
      <c r="R6749" s="5" t="inlineStr">
        <is>
          <t>配布ページからダウンロード</t>
        </is>
      </c>
      <c r="S6749" s="5" t="inlineStr">
        <is>
          <t>ソース</t>
        </is>
      </c>
      <c r="T6749" s="5" t="inlineStr"/>
      <c r="U6749" s="5" t="inlineStr">
        <is>
          <t>W6748</t>
        </is>
      </c>
    </row>
    <row r="6750">
      <c r="A6750" s="4">
        <f>RANK(M6750,$M$2:$M$6943)</f>
        <v/>
      </c>
      <c r="B6750" s="5" t="inlineStr">
        <is>
          <t>英語圏</t>
        </is>
      </c>
      <c r="C6750" s="5" t="inlineStr">
        <is>
          <t>印刷・レイアウト・図枠</t>
        </is>
      </c>
      <c r="D6750" s="5" t="inlineStr">
        <is>
          <t>T04</t>
        </is>
      </c>
      <c r="E6750" s="6" t="inlineStr">
        <is>
          <t>図枠の自動認識→一括印刷</t>
        </is>
      </c>
      <c r="F6750" s="5" t="inlineStr">
        <is>
          <t>-</t>
        </is>
      </c>
      <c r="G6750" s="6" t="inlineStr">
        <is>
          <t>corp_a_sheet_l.lsp</t>
        </is>
      </c>
      <c r="H6750" s="6" t="inlineStr">
        <is>
          <t>A判横図枠を挿入</t>
        </is>
      </c>
      <c r="I6750" s="4" t="n">
        <v>4</v>
      </c>
      <c r="J6750" s="4" t="n">
        <v>3</v>
      </c>
      <c r="K6750" s="4" t="n">
        <v>5</v>
      </c>
      <c r="L6750" s="4" t="n">
        <v>8</v>
      </c>
      <c r="M6750" s="7">
        <f>SUM(I6750:L6750)</f>
        <v/>
      </c>
      <c r="N6750" s="6" t="inlineStr">
        <is>
          <t>図枠挿入のみ</t>
        </is>
      </c>
      <c r="O6750" s="5" t="inlineStr">
        <is>
          <t>Henry C. Francis (ParaCADD)</t>
        </is>
      </c>
      <c r="P6750" s="5" t="inlineStr">
        <is>
          <t>ParaCADD</t>
        </is>
      </c>
      <c r="Q6750" s="8" t="inlineStr">
        <is>
          <t>開く</t>
        </is>
      </c>
      <c r="R6750" s="5" t="inlineStr">
        <is>
          <t>配布ページからダウンロード</t>
        </is>
      </c>
      <c r="S6750" s="5" t="inlineStr">
        <is>
          <t>ソース</t>
        </is>
      </c>
      <c r="T6750" s="5" t="inlineStr"/>
      <c r="U6750" s="5" t="inlineStr">
        <is>
          <t>W6749</t>
        </is>
      </c>
    </row>
    <row r="6751">
      <c r="A6751" s="4">
        <f>RANK(M6751,$M$2:$M$6943)</f>
        <v/>
      </c>
      <c r="B6751" s="5" t="inlineStr">
        <is>
          <t>英語圏</t>
        </is>
      </c>
      <c r="C6751" s="5" t="inlineStr">
        <is>
          <t>印刷・レイアウト・図枠</t>
        </is>
      </c>
      <c r="D6751" s="5" t="inlineStr">
        <is>
          <t>T04</t>
        </is>
      </c>
      <c r="E6751" s="6" t="inlineStr">
        <is>
          <t>図枠の自動認識→一括印刷</t>
        </is>
      </c>
      <c r="F6751" s="5" t="inlineStr">
        <is>
          <t>-</t>
        </is>
      </c>
      <c r="G6751" s="6" t="inlineStr">
        <is>
          <t>corp_a_sheet_p.lsp</t>
        </is>
      </c>
      <c r="H6751" s="6" t="inlineStr">
        <is>
          <t>A判縦図枠を挿入</t>
        </is>
      </c>
      <c r="I6751" s="4" t="n">
        <v>4</v>
      </c>
      <c r="J6751" s="4" t="n">
        <v>3</v>
      </c>
      <c r="K6751" s="4" t="n">
        <v>5</v>
      </c>
      <c r="L6751" s="4" t="n">
        <v>8</v>
      </c>
      <c r="M6751" s="7">
        <f>SUM(I6751:L6751)</f>
        <v/>
      </c>
      <c r="N6751" s="6" t="inlineStr">
        <is>
          <t>図枠挿入のみ</t>
        </is>
      </c>
      <c r="O6751" s="5" t="inlineStr">
        <is>
          <t>Henry C. Francis (ParaCADD)</t>
        </is>
      </c>
      <c r="P6751" s="5" t="inlineStr">
        <is>
          <t>ParaCADD</t>
        </is>
      </c>
      <c r="Q6751" s="8" t="inlineStr">
        <is>
          <t>開く</t>
        </is>
      </c>
      <c r="R6751" s="5" t="inlineStr">
        <is>
          <t>配布ページからダウンロード</t>
        </is>
      </c>
      <c r="S6751" s="5" t="inlineStr">
        <is>
          <t>ソース</t>
        </is>
      </c>
      <c r="T6751" s="5" t="inlineStr"/>
      <c r="U6751" s="5" t="inlineStr">
        <is>
          <t>W6750</t>
        </is>
      </c>
    </row>
    <row r="6752">
      <c r="A6752" s="4">
        <f>RANK(M6752,$M$2:$M$6943)</f>
        <v/>
      </c>
      <c r="B6752" s="5" t="inlineStr">
        <is>
          <t>英語圏</t>
        </is>
      </c>
      <c r="C6752" s="5" t="inlineStr">
        <is>
          <t>印刷・レイアウト・図枠</t>
        </is>
      </c>
      <c r="D6752" s="5" t="inlineStr">
        <is>
          <t>T04</t>
        </is>
      </c>
      <c r="E6752" s="6" t="inlineStr">
        <is>
          <t>図枠の自動認識→一括印刷</t>
        </is>
      </c>
      <c r="F6752" s="5" t="inlineStr">
        <is>
          <t>-</t>
        </is>
      </c>
      <c r="G6752" s="6" t="inlineStr">
        <is>
          <t>corp_b_sheet.lsp</t>
        </is>
      </c>
      <c r="H6752" s="6" t="inlineStr">
        <is>
          <t>B判図枠を挿入</t>
        </is>
      </c>
      <c r="I6752" s="4" t="n">
        <v>4</v>
      </c>
      <c r="J6752" s="4" t="n">
        <v>3</v>
      </c>
      <c r="K6752" s="4" t="n">
        <v>5</v>
      </c>
      <c r="L6752" s="4" t="n">
        <v>8</v>
      </c>
      <c r="M6752" s="7">
        <f>SUM(I6752:L6752)</f>
        <v/>
      </c>
      <c r="N6752" s="6" t="inlineStr">
        <is>
          <t>図枠挿入のみ</t>
        </is>
      </c>
      <c r="O6752" s="5" t="inlineStr">
        <is>
          <t>Henry C. Francis (ParaCADD)</t>
        </is>
      </c>
      <c r="P6752" s="5" t="inlineStr">
        <is>
          <t>ParaCADD</t>
        </is>
      </c>
      <c r="Q6752" s="8" t="inlineStr">
        <is>
          <t>開く</t>
        </is>
      </c>
      <c r="R6752" s="5" t="inlineStr">
        <is>
          <t>配布ページからダウンロード</t>
        </is>
      </c>
      <c r="S6752" s="5" t="inlineStr">
        <is>
          <t>ソース</t>
        </is>
      </c>
      <c r="T6752" s="5" t="inlineStr"/>
      <c r="U6752" s="5" t="inlineStr">
        <is>
          <t>W6751</t>
        </is>
      </c>
    </row>
    <row r="6753">
      <c r="A6753" s="4">
        <f>RANK(M6753,$M$2:$M$6943)</f>
        <v/>
      </c>
      <c r="B6753" s="5" t="inlineStr">
        <is>
          <t>その他の地域</t>
        </is>
      </c>
      <c r="C6753" s="5" t="inlineStr">
        <is>
          <t>作図</t>
        </is>
      </c>
      <c r="D6753" s="5" t="inlineStr">
        <is>
          <t>その他</t>
        </is>
      </c>
      <c r="E6753" s="6" t="inlineStr">
        <is>
          <t>その他</t>
        </is>
      </c>
      <c r="F6753" s="5" t="inlineStr">
        <is>
          <t>CROSS</t>
        </is>
      </c>
      <c r="G6753" s="6" t="inlineStr">
        <is>
          <t>CROSS.ELF</t>
        </is>
      </c>
      <c r="H6753" s="6" t="inlineStr">
        <is>
          <t>中心点で十字形作図</t>
        </is>
      </c>
      <c r="I6753" s="4" t="n">
        <v>8</v>
      </c>
      <c r="J6753" s="4" t="n">
        <v>4</v>
      </c>
      <c r="K6753" s="4" t="n">
        <v>2</v>
      </c>
      <c r="L6753" s="4" t="n">
        <v>6</v>
      </c>
      <c r="M6753" s="7">
        <f>SUM(I6753:L6753)</f>
        <v/>
      </c>
      <c r="N6753" s="6" t="inlineStr">
        <is>
          <t>十字形</t>
        </is>
      </c>
      <c r="O6753" s="5" t="inlineStr">
        <is>
          <t>인텔리코리아 (CADian)</t>
        </is>
      </c>
      <c r="P6753" s="5" t="inlineStr">
        <is>
          <t>CADian 리습 600</t>
        </is>
      </c>
      <c r="Q6753" s="8" t="inlineStr">
        <is>
          <t>開く</t>
        </is>
      </c>
      <c r="R6753" s="5" t="inlineStr">
        <is>
          <t>フォーラム添付（ログインが必要な場合あり）</t>
        </is>
      </c>
      <c r="S6753" s="5" t="inlineStr">
        <is>
          <t>互換CAD専用（CADian）</t>
        </is>
      </c>
      <c r="T6753" s="5" t="inlineStr"/>
      <c r="U6753" s="5" t="inlineStr">
        <is>
          <t>W6752</t>
        </is>
      </c>
    </row>
    <row r="6754">
      <c r="A6754" s="4">
        <f>RANK(M6754,$M$2:$M$6943)</f>
        <v/>
      </c>
      <c r="B6754" s="5" t="inlineStr">
        <is>
          <t>その他の地域</t>
        </is>
      </c>
      <c r="C6754" s="5" t="inlineStr">
        <is>
          <t>ハッチ・面積・長さ集計</t>
        </is>
      </c>
      <c r="D6754" s="5" t="inlineStr">
        <is>
          <t>その他</t>
        </is>
      </c>
      <c r="E6754" s="6" t="inlineStr">
        <is>
          <t>その他</t>
        </is>
      </c>
      <c r="F6754" s="5" t="inlineStr">
        <is>
          <t>HCP</t>
        </is>
      </c>
      <c r="G6754" s="6" t="inlineStr">
        <is>
          <t>HCP.elf</t>
        </is>
      </c>
      <c r="H6754" s="6" t="inlineStr">
        <is>
          <t>ハッチを複製</t>
        </is>
      </c>
      <c r="I6754" s="4" t="n">
        <v>4</v>
      </c>
      <c r="J6754" s="4" t="n">
        <v>2</v>
      </c>
      <c r="K6754" s="4" t="n">
        <v>4</v>
      </c>
      <c r="L6754" s="4" t="n">
        <v>10</v>
      </c>
      <c r="M6754" s="7">
        <f>SUM(I6754:L6754)</f>
        <v/>
      </c>
      <c r="N6754" s="6" t="inlineStr">
        <is>
          <t>COPYで可</t>
        </is>
      </c>
      <c r="O6754" s="5" t="inlineStr">
        <is>
          <t>인텔리코리아 (CADian)</t>
        </is>
      </c>
      <c r="P6754" s="5" t="inlineStr">
        <is>
          <t>CADian 리습 600</t>
        </is>
      </c>
      <c r="Q6754" s="8" t="inlineStr">
        <is>
          <t>開く</t>
        </is>
      </c>
      <c r="R6754" s="5" t="inlineStr">
        <is>
          <t>フォーラム添付（ログインが必要な場合あり）</t>
        </is>
      </c>
      <c r="S6754" s="5" t="inlineStr">
        <is>
          <t>互換CAD専用（CADian）</t>
        </is>
      </c>
      <c r="T6754" s="5" t="inlineStr"/>
      <c r="U6754" s="5" t="inlineStr">
        <is>
          <t>W6753</t>
        </is>
      </c>
    </row>
    <row r="6755">
      <c r="A6755" s="4">
        <f>RANK(M6755,$M$2:$M$6943)</f>
        <v/>
      </c>
      <c r="B6755" s="5" t="inlineStr">
        <is>
          <t>英語圏</t>
        </is>
      </c>
      <c r="C6755" s="5" t="inlineStr">
        <is>
          <t>線・ポリライン編集</t>
        </is>
      </c>
      <c r="D6755" s="5" t="inlineStr">
        <is>
          <t>その他</t>
        </is>
      </c>
      <c r="E6755" s="6" t="inlineStr">
        <is>
          <t>その他</t>
        </is>
      </c>
      <c r="F6755" s="5" t="inlineStr">
        <is>
          <t>-</t>
        </is>
      </c>
      <c r="G6755" s="6" t="inlineStr">
        <is>
          <t>Join 2 Polylines (Join2.zip)</t>
        </is>
      </c>
      <c r="H6755" s="6" t="inlineStr">
        <is>
          <t>2本のポリラインを結合</t>
        </is>
      </c>
      <c r="I6755" s="4" t="n">
        <v>2</v>
      </c>
      <c r="J6755" s="4" t="n">
        <v>2</v>
      </c>
      <c r="K6755" s="4" t="n">
        <v>4</v>
      </c>
      <c r="L6755" s="4" t="n">
        <v>12</v>
      </c>
      <c r="M6755" s="7">
        <f>SUM(I6755:L6755)</f>
        <v/>
      </c>
      <c r="N6755" s="6" t="inlineStr">
        <is>
          <t>標準JOINで代替</t>
        </is>
      </c>
      <c r="O6755" s="5" t="inlineStr"/>
      <c r="P6755" s="5" t="inlineStr">
        <is>
          <t>draftsperson.net</t>
        </is>
      </c>
      <c r="Q6755" s="8" t="inlineStr">
        <is>
          <t>開く</t>
        </is>
      </c>
      <c r="R6755" s="5" t="inlineStr">
        <is>
          <t>ファイルを直接ダウンロード</t>
        </is>
      </c>
      <c r="S6755" s="5" t="inlineStr">
        <is>
          <t>書庫（中身は要確認）</t>
        </is>
      </c>
      <c r="T6755" s="5" t="inlineStr"/>
      <c r="U6755" s="5" t="inlineStr">
        <is>
          <t>W6754</t>
        </is>
      </c>
    </row>
    <row r="6756">
      <c r="A6756" s="4">
        <f>RANK(M6756,$M$2:$M$6943)</f>
        <v/>
      </c>
      <c r="B6756" s="5" t="inlineStr">
        <is>
          <t>英語圏</t>
        </is>
      </c>
      <c r="C6756" s="5" t="inlineStr">
        <is>
          <t>座標・測量・土木</t>
        </is>
      </c>
      <c r="D6756" s="5" t="inlineStr">
        <is>
          <t>T27,T15</t>
        </is>
      </c>
      <c r="E6756" s="6" t="inlineStr">
        <is>
          <t>測量・土木：座標・レベル・縦断、連番の自動記入</t>
        </is>
      </c>
      <c r="F6756" s="5" t="inlineStr">
        <is>
          <t>-</t>
        </is>
      </c>
      <c r="G6756" s="6" t="inlineStr">
        <is>
          <t>Lot Number (LONTO.LSP)</t>
        </is>
      </c>
      <c r="H6756" s="6" t="inlineStr">
        <is>
          <t>区画番号記入(説明なし)</t>
        </is>
      </c>
      <c r="I6756" s="4" t="n">
        <v>6</v>
      </c>
      <c r="J6756" s="4" t="n">
        <v>4</v>
      </c>
      <c r="K6756" s="4" t="n">
        <v>5</v>
      </c>
      <c r="L6756" s="4" t="n">
        <v>5</v>
      </c>
      <c r="M6756" s="7">
        <f>SUM(I6756:L6756)</f>
        <v/>
      </c>
      <c r="N6756" s="6" t="inlineStr">
        <is>
          <t>説明なし区画番号</t>
        </is>
      </c>
      <c r="O6756" s="5" t="inlineStr"/>
      <c r="P6756" s="5" t="inlineStr">
        <is>
          <t>draftsperson.net</t>
        </is>
      </c>
      <c r="Q6756" s="8" t="inlineStr">
        <is>
          <t>開く</t>
        </is>
      </c>
      <c r="R6756" s="5" t="inlineStr">
        <is>
          <t>ファイルを直接ダウンロード</t>
        </is>
      </c>
      <c r="S6756" s="5" t="inlineStr">
        <is>
          <t>ソース</t>
        </is>
      </c>
      <c r="T6756" s="5" t="inlineStr"/>
      <c r="U6756" s="5" t="inlineStr">
        <is>
          <t>W6755</t>
        </is>
      </c>
    </row>
    <row r="6757">
      <c r="A6757" s="4">
        <f>RANK(M6757,$M$2:$M$6943)</f>
        <v/>
      </c>
      <c r="B6757" s="5" t="inlineStr">
        <is>
          <t>英語圏</t>
        </is>
      </c>
      <c r="C6757" s="5" t="inlineStr">
        <is>
          <t>設定・環境</t>
        </is>
      </c>
      <c r="D6757" s="5" t="inlineStr">
        <is>
          <t>T18</t>
        </is>
      </c>
      <c r="E6757" s="6" t="inlineStr">
        <is>
          <t>画層の自動振り分け・標準化</t>
        </is>
      </c>
      <c r="F6757" s="5" t="inlineStr">
        <is>
          <t>LY</t>
        </is>
      </c>
      <c r="G6757" s="6" t="inlineStr">
        <is>
          <t>LY</t>
        </is>
      </c>
      <c r="H6757" s="6" t="inlineStr">
        <is>
          <t>画層プロパティ管理表示切替</t>
        </is>
      </c>
      <c r="I6757" s="4" t="n">
        <v>2</v>
      </c>
      <c r="J6757" s="4" t="n">
        <v>1</v>
      </c>
      <c r="K6757" s="4" t="n">
        <v>3</v>
      </c>
      <c r="L6757" s="4" t="n">
        <v>14</v>
      </c>
      <c r="M6757" s="7">
        <f>SUM(I6757:L6757)</f>
        <v/>
      </c>
      <c r="N6757" s="6" t="inlineStr">
        <is>
          <t>パレット切替短縮</t>
        </is>
      </c>
      <c r="O6757" s="5" t="inlineStr">
        <is>
          <t>Alan J. Thompson (alanjt)</t>
        </is>
      </c>
      <c r="P6757" s="5" t="inlineStr">
        <is>
          <t>CADTutor</t>
        </is>
      </c>
      <c r="Q6757" s="8" t="inlineStr">
        <is>
          <t>開く</t>
        </is>
      </c>
      <c r="R6757" s="5" t="inlineStr">
        <is>
          <t>ページ内にコード掲載</t>
        </is>
      </c>
      <c r="S6757" s="5" t="inlineStr">
        <is>
          <t>ソース</t>
        </is>
      </c>
      <c r="T6757" s="5" t="inlineStr"/>
      <c r="U6757" s="5" t="inlineStr">
        <is>
          <t>W6756</t>
        </is>
      </c>
    </row>
    <row r="6758">
      <c r="A6758" s="4">
        <f>RANK(M6758,$M$2:$M$6943)</f>
        <v/>
      </c>
      <c r="B6758" s="5" t="inlineStr">
        <is>
          <t>その他の地域</t>
        </is>
      </c>
      <c r="C6758" s="5" t="inlineStr">
        <is>
          <t>線・ポリライン編集</t>
        </is>
      </c>
      <c r="D6758" s="5" t="inlineStr">
        <is>
          <t>その他</t>
        </is>
      </c>
      <c r="E6758" s="6" t="inlineStr">
        <is>
          <t>その他</t>
        </is>
      </c>
      <c r="F6758" s="5" t="inlineStr">
        <is>
          <t>m2</t>
        </is>
      </c>
      <c r="G6758" s="6" t="inlineStr">
        <is>
          <t>m2.elf</t>
        </is>
      </c>
      <c r="H6758" s="6" t="inlineStr">
        <is>
          <t>単一図形をワンクリック移動</t>
        </is>
      </c>
      <c r="I6758" s="4" t="n">
        <v>4</v>
      </c>
      <c r="J6758" s="4" t="n">
        <v>2</v>
      </c>
      <c r="K6758" s="4" t="n">
        <v>4</v>
      </c>
      <c r="L6758" s="4" t="n">
        <v>10</v>
      </c>
      <c r="M6758" s="7">
        <f>SUM(I6758:L6758)</f>
        <v/>
      </c>
      <c r="N6758" s="6" t="inlineStr">
        <is>
          <t>MOVEで可</t>
        </is>
      </c>
      <c r="O6758" s="5" t="inlineStr">
        <is>
          <t>인텔리코리아 (CADian)</t>
        </is>
      </c>
      <c r="P6758" s="5" t="inlineStr">
        <is>
          <t>CADian 리습 600</t>
        </is>
      </c>
      <c r="Q6758" s="8" t="inlineStr">
        <is>
          <t>開く</t>
        </is>
      </c>
      <c r="R6758" s="5" t="inlineStr">
        <is>
          <t>フォーラム添付（ログインが必要な場合あり）</t>
        </is>
      </c>
      <c r="S6758" s="5" t="inlineStr">
        <is>
          <t>互換CAD専用（CADian）</t>
        </is>
      </c>
      <c r="T6758" s="5" t="inlineStr"/>
      <c r="U6758" s="5" t="inlineStr">
        <is>
          <t>W6757</t>
        </is>
      </c>
    </row>
    <row r="6759">
      <c r="A6759" s="4">
        <f>RANK(M6759,$M$2:$M$6943)</f>
        <v/>
      </c>
      <c r="B6759" s="5" t="inlineStr">
        <is>
          <t>英語圏</t>
        </is>
      </c>
      <c r="C6759" s="5" t="inlineStr">
        <is>
          <t>画層</t>
        </is>
      </c>
      <c r="D6759" s="5" t="inlineStr">
        <is>
          <t>T18</t>
        </is>
      </c>
      <c r="E6759" s="6" t="inlineStr">
        <is>
          <t>画層の自動振り分け・標準化</t>
        </is>
      </c>
      <c r="F6759" s="5" t="inlineStr">
        <is>
          <t>FRR</t>
        </is>
      </c>
      <c r="G6759" s="6" t="inlineStr">
        <is>
          <t>Macro: Freeze All</t>
        </is>
      </c>
      <c r="H6759" s="6" t="inlineStr">
        <is>
          <t>全画層をフリーズ</t>
        </is>
      </c>
      <c r="I6759" s="4" t="n">
        <v>2</v>
      </c>
      <c r="J6759" s="4" t="n">
        <v>2</v>
      </c>
      <c r="K6759" s="4" t="n">
        <v>3</v>
      </c>
      <c r="L6759" s="4" t="n">
        <v>13</v>
      </c>
      <c r="M6759" s="7">
        <f>SUM(I6759:L6759)</f>
        <v/>
      </c>
      <c r="N6759" s="6" t="inlineStr">
        <is>
          <t>標準コマンドで代替</t>
        </is>
      </c>
      <c r="O6759" s="5" t="inlineStr">
        <is>
          <t>ESurveying Softech</t>
        </is>
      </c>
      <c r="P6759" s="5" t="inlineStr">
        <is>
          <t>eSurveying</t>
        </is>
      </c>
      <c r="Q6759" s="8" t="inlineStr">
        <is>
          <t>開く</t>
        </is>
      </c>
      <c r="R6759" s="5" t="inlineStr">
        <is>
          <t>配布ページからダウンロード</t>
        </is>
      </c>
      <c r="S6759" s="5" t="inlineStr">
        <is>
          <t>暗号化（.fas）が中心</t>
        </is>
      </c>
      <c r="T6759" s="5" t="inlineStr"/>
      <c r="U6759" s="5" t="inlineStr">
        <is>
          <t>W6758</t>
        </is>
      </c>
    </row>
    <row r="6760">
      <c r="A6760" s="4">
        <f>RANK(M6760,$M$2:$M$6943)</f>
        <v/>
      </c>
      <c r="B6760" s="5" t="inlineStr">
        <is>
          <t>英語圏</t>
        </is>
      </c>
      <c r="C6760" s="5" t="inlineStr">
        <is>
          <t>画層</t>
        </is>
      </c>
      <c r="D6760" s="5" t="inlineStr">
        <is>
          <t>T18</t>
        </is>
      </c>
      <c r="E6760" s="6" t="inlineStr">
        <is>
          <t>画層の自動振り分け・標準化</t>
        </is>
      </c>
      <c r="F6760" s="5" t="inlineStr">
        <is>
          <t>FRN</t>
        </is>
      </c>
      <c r="G6760" s="6" t="inlineStr">
        <is>
          <t>Macro: Freeze by Name</t>
        </is>
      </c>
      <c r="H6760" s="6" t="inlineStr">
        <is>
          <t>画層名指定でフリーズ</t>
        </is>
      </c>
      <c r="I6760" s="4" t="n">
        <v>3</v>
      </c>
      <c r="J6760" s="4" t="n">
        <v>2</v>
      </c>
      <c r="K6760" s="4" t="n">
        <v>3</v>
      </c>
      <c r="L6760" s="4" t="n">
        <v>12</v>
      </c>
      <c r="M6760" s="7">
        <f>SUM(I6760:L6760)</f>
        <v/>
      </c>
      <c r="N6760" s="6" t="inlineStr">
        <is>
          <t>画層管理で代替</t>
        </is>
      </c>
      <c r="O6760" s="5" t="inlineStr">
        <is>
          <t>ESurveying Softech</t>
        </is>
      </c>
      <c r="P6760" s="5" t="inlineStr">
        <is>
          <t>eSurveying</t>
        </is>
      </c>
      <c r="Q6760" s="8" t="inlineStr">
        <is>
          <t>開く</t>
        </is>
      </c>
      <c r="R6760" s="5" t="inlineStr">
        <is>
          <t>配布ページからダウンロード</t>
        </is>
      </c>
      <c r="S6760" s="5" t="inlineStr">
        <is>
          <t>暗号化（.fas）が中心</t>
        </is>
      </c>
      <c r="T6760" s="5" t="inlineStr"/>
      <c r="U6760" s="5" t="inlineStr">
        <is>
          <t>W6759</t>
        </is>
      </c>
    </row>
    <row r="6761">
      <c r="A6761" s="4">
        <f>RANK(M6761,$M$2:$M$6943)</f>
        <v/>
      </c>
      <c r="B6761" s="5" t="inlineStr">
        <is>
          <t>英語圏</t>
        </is>
      </c>
      <c r="C6761" s="5" t="inlineStr">
        <is>
          <t>画層</t>
        </is>
      </c>
      <c r="D6761" s="5" t="inlineStr">
        <is>
          <t>T18</t>
        </is>
      </c>
      <c r="E6761" s="6" t="inlineStr">
        <is>
          <t>画層の自動振り分け・標準化</t>
        </is>
      </c>
      <c r="F6761" s="5" t="inlineStr">
        <is>
          <t>OFN</t>
        </is>
      </c>
      <c r="G6761" s="6" t="inlineStr">
        <is>
          <t>Macro: Layer Off by Name</t>
        </is>
      </c>
      <c r="H6761" s="6" t="inlineStr">
        <is>
          <t>画層名指定で非表示</t>
        </is>
      </c>
      <c r="I6761" s="4" t="n">
        <v>3</v>
      </c>
      <c r="J6761" s="4" t="n">
        <v>2</v>
      </c>
      <c r="K6761" s="4" t="n">
        <v>3</v>
      </c>
      <c r="L6761" s="4" t="n">
        <v>12</v>
      </c>
      <c r="M6761" s="7">
        <f>SUM(I6761:L6761)</f>
        <v/>
      </c>
      <c r="N6761" s="6" t="inlineStr">
        <is>
          <t>画層管理で代替</t>
        </is>
      </c>
      <c r="O6761" s="5" t="inlineStr">
        <is>
          <t>ESurveying Softech</t>
        </is>
      </c>
      <c r="P6761" s="5" t="inlineStr">
        <is>
          <t>eSurveying</t>
        </is>
      </c>
      <c r="Q6761" s="8" t="inlineStr">
        <is>
          <t>開く</t>
        </is>
      </c>
      <c r="R6761" s="5" t="inlineStr">
        <is>
          <t>配布ページからダウンロード</t>
        </is>
      </c>
      <c r="S6761" s="5" t="inlineStr">
        <is>
          <t>暗号化（.fas）が中心</t>
        </is>
      </c>
      <c r="T6761" s="5" t="inlineStr"/>
      <c r="U6761" s="5" t="inlineStr">
        <is>
          <t>W6760</t>
        </is>
      </c>
    </row>
    <row r="6762">
      <c r="A6762" s="4">
        <f>RANK(M6762,$M$2:$M$6943)</f>
        <v/>
      </c>
      <c r="B6762" s="5" t="inlineStr">
        <is>
          <t>英語圏</t>
        </is>
      </c>
      <c r="C6762" s="5" t="inlineStr">
        <is>
          <t>画層</t>
        </is>
      </c>
      <c r="D6762" s="5" t="inlineStr">
        <is>
          <t>T18</t>
        </is>
      </c>
      <c r="E6762" s="6" t="inlineStr">
        <is>
          <t>画層の自動振り分け・標準化</t>
        </is>
      </c>
      <c r="F6762" s="5" t="inlineStr">
        <is>
          <t>LKK</t>
        </is>
      </c>
      <c r="G6762" s="6" t="inlineStr">
        <is>
          <t>Macro: Lock All</t>
        </is>
      </c>
      <c r="H6762" s="6" t="inlineStr">
        <is>
          <t>全画層をロック</t>
        </is>
      </c>
      <c r="I6762" s="4" t="n">
        <v>3</v>
      </c>
      <c r="J6762" s="4" t="n">
        <v>2</v>
      </c>
      <c r="K6762" s="4" t="n">
        <v>3</v>
      </c>
      <c r="L6762" s="4" t="n">
        <v>12</v>
      </c>
      <c r="M6762" s="7">
        <f>SUM(I6762:L6762)</f>
        <v/>
      </c>
      <c r="N6762" s="6" t="inlineStr">
        <is>
          <t>標準で代替</t>
        </is>
      </c>
      <c r="O6762" s="5" t="inlineStr">
        <is>
          <t>ESurveying Softech</t>
        </is>
      </c>
      <c r="P6762" s="5" t="inlineStr">
        <is>
          <t>eSurveying</t>
        </is>
      </c>
      <c r="Q6762" s="8" t="inlineStr">
        <is>
          <t>開く</t>
        </is>
      </c>
      <c r="R6762" s="5" t="inlineStr">
        <is>
          <t>配布ページからダウンロード</t>
        </is>
      </c>
      <c r="S6762" s="5" t="inlineStr">
        <is>
          <t>暗号化（.fas）が中心</t>
        </is>
      </c>
      <c r="T6762" s="5" t="inlineStr"/>
      <c r="U6762" s="5" t="inlineStr">
        <is>
          <t>W6761</t>
        </is>
      </c>
    </row>
    <row r="6763">
      <c r="A6763" s="4">
        <f>RANK(M6763,$M$2:$M$6943)</f>
        <v/>
      </c>
      <c r="B6763" s="5" t="inlineStr">
        <is>
          <t>英語圏</t>
        </is>
      </c>
      <c r="C6763" s="5" t="inlineStr">
        <is>
          <t>画層</t>
        </is>
      </c>
      <c r="D6763" s="5" t="inlineStr">
        <is>
          <t>T18</t>
        </is>
      </c>
      <c r="E6763" s="6" t="inlineStr">
        <is>
          <t>画層の自動振り分け・標準化</t>
        </is>
      </c>
      <c r="F6763" s="5" t="inlineStr">
        <is>
          <t>LK</t>
        </is>
      </c>
      <c r="G6763" s="6" t="inlineStr">
        <is>
          <t>Macro: Lock Layer</t>
        </is>
      </c>
      <c r="H6763" s="6" t="inlineStr">
        <is>
          <t>画層をロック</t>
        </is>
      </c>
      <c r="I6763" s="4" t="n">
        <v>3</v>
      </c>
      <c r="J6763" s="4" t="n">
        <v>2</v>
      </c>
      <c r="K6763" s="4" t="n">
        <v>3</v>
      </c>
      <c r="L6763" s="4" t="n">
        <v>12</v>
      </c>
      <c r="M6763" s="7">
        <f>SUM(I6763:L6763)</f>
        <v/>
      </c>
      <c r="N6763" s="6" t="inlineStr">
        <is>
          <t>LAYLCKで代替</t>
        </is>
      </c>
      <c r="O6763" s="5" t="inlineStr">
        <is>
          <t>ESurveying Softech</t>
        </is>
      </c>
      <c r="P6763" s="5" t="inlineStr">
        <is>
          <t>eSurveying</t>
        </is>
      </c>
      <c r="Q6763" s="8" t="inlineStr">
        <is>
          <t>開く</t>
        </is>
      </c>
      <c r="R6763" s="5" t="inlineStr">
        <is>
          <t>配布ページからダウンロード</t>
        </is>
      </c>
      <c r="S6763" s="5" t="inlineStr">
        <is>
          <t>暗号化（.fas）が中心</t>
        </is>
      </c>
      <c r="T6763" s="5" t="inlineStr"/>
      <c r="U6763" s="5" t="inlineStr">
        <is>
          <t>W6762</t>
        </is>
      </c>
    </row>
    <row r="6764">
      <c r="A6764" s="4">
        <f>RANK(M6764,$M$2:$M$6943)</f>
        <v/>
      </c>
      <c r="B6764" s="5" t="inlineStr">
        <is>
          <t>英語圏</t>
        </is>
      </c>
      <c r="C6764" s="5" t="inlineStr">
        <is>
          <t>画層</t>
        </is>
      </c>
      <c r="D6764" s="5" t="inlineStr">
        <is>
          <t>T18</t>
        </is>
      </c>
      <c r="E6764" s="6" t="inlineStr">
        <is>
          <t>画層の自動振り分け・標準化</t>
        </is>
      </c>
      <c r="F6764" s="5" t="inlineStr">
        <is>
          <t>MCL</t>
        </is>
      </c>
      <c r="G6764" s="6" t="inlineStr">
        <is>
          <t>Macro: Make Current Layer</t>
        </is>
      </c>
      <c r="H6764" s="6" t="inlineStr">
        <is>
          <t>指定画層を現在に設定</t>
        </is>
      </c>
      <c r="I6764" s="4" t="n">
        <v>3</v>
      </c>
      <c r="J6764" s="4" t="n">
        <v>2</v>
      </c>
      <c r="K6764" s="4" t="n">
        <v>3</v>
      </c>
      <c r="L6764" s="4" t="n">
        <v>12</v>
      </c>
      <c r="M6764" s="7">
        <f>SUM(I6764:L6764)</f>
        <v/>
      </c>
      <c r="N6764" s="6" t="inlineStr">
        <is>
          <t>CLAYER設定のみ</t>
        </is>
      </c>
      <c r="O6764" s="5" t="inlineStr">
        <is>
          <t>ESurveying Softech</t>
        </is>
      </c>
      <c r="P6764" s="5" t="inlineStr">
        <is>
          <t>eSurveying</t>
        </is>
      </c>
      <c r="Q6764" s="8" t="inlineStr">
        <is>
          <t>開く</t>
        </is>
      </c>
      <c r="R6764" s="5" t="inlineStr">
        <is>
          <t>配布ページからダウンロード</t>
        </is>
      </c>
      <c r="S6764" s="5" t="inlineStr">
        <is>
          <t>暗号化（.fas）が中心</t>
        </is>
      </c>
      <c r="T6764" s="5" t="inlineStr"/>
      <c r="U6764" s="5" t="inlineStr">
        <is>
          <t>W6763</t>
        </is>
      </c>
    </row>
    <row r="6765">
      <c r="A6765" s="4">
        <f>RANK(M6765,$M$2:$M$6943)</f>
        <v/>
      </c>
      <c r="B6765" s="5" t="inlineStr">
        <is>
          <t>英語圏</t>
        </is>
      </c>
      <c r="C6765" s="5" t="inlineStr">
        <is>
          <t>画層</t>
        </is>
      </c>
      <c r="D6765" s="5" t="inlineStr">
        <is>
          <t>T18</t>
        </is>
      </c>
      <c r="E6765" s="6" t="inlineStr">
        <is>
          <t>画層の自動振り分け・標準化</t>
        </is>
      </c>
      <c r="F6765" s="5" t="inlineStr">
        <is>
          <t>RN</t>
        </is>
      </c>
      <c r="G6765" s="6" t="inlineStr">
        <is>
          <t>Macro: Rename Layer</t>
        </is>
      </c>
      <c r="H6765" s="6" t="inlineStr">
        <is>
          <t>画層名を変更</t>
        </is>
      </c>
      <c r="I6765" s="4" t="n">
        <v>3</v>
      </c>
      <c r="J6765" s="4" t="n">
        <v>2</v>
      </c>
      <c r="K6765" s="4" t="n">
        <v>3</v>
      </c>
      <c r="L6765" s="4" t="n">
        <v>12</v>
      </c>
      <c r="M6765" s="7">
        <f>SUM(I6765:L6765)</f>
        <v/>
      </c>
      <c r="N6765" s="6" t="inlineStr">
        <is>
          <t>RENAMEで代替</t>
        </is>
      </c>
      <c r="O6765" s="5" t="inlineStr">
        <is>
          <t>ESurveying Softech</t>
        </is>
      </c>
      <c r="P6765" s="5" t="inlineStr">
        <is>
          <t>eSurveying</t>
        </is>
      </c>
      <c r="Q6765" s="8" t="inlineStr">
        <is>
          <t>開く</t>
        </is>
      </c>
      <c r="R6765" s="5" t="inlineStr">
        <is>
          <t>配布ページからダウンロード</t>
        </is>
      </c>
      <c r="S6765" s="5" t="inlineStr">
        <is>
          <t>暗号化（.fas）が中心</t>
        </is>
      </c>
      <c r="T6765" s="5" t="inlineStr"/>
      <c r="U6765" s="5" t="inlineStr">
        <is>
          <t>W6764</t>
        </is>
      </c>
    </row>
    <row r="6766">
      <c r="A6766" s="4">
        <f>RANK(M6766,$M$2:$M$6943)</f>
        <v/>
      </c>
      <c r="B6766" s="5" t="inlineStr">
        <is>
          <t>英語圏</t>
        </is>
      </c>
      <c r="C6766" s="5" t="inlineStr">
        <is>
          <t>画層</t>
        </is>
      </c>
      <c r="D6766" s="5" t="inlineStr">
        <is>
          <t>T18</t>
        </is>
      </c>
      <c r="E6766" s="6" t="inlineStr">
        <is>
          <t>画層の自動振り分け・標準化</t>
        </is>
      </c>
      <c r="F6766" s="5" t="inlineStr">
        <is>
          <t>THH</t>
        </is>
      </c>
      <c r="G6766" s="6" t="inlineStr">
        <is>
          <t>Macro: Thaw All</t>
        </is>
      </c>
      <c r="H6766" s="6" t="inlineStr">
        <is>
          <t>全画層のフリーズ解除</t>
        </is>
      </c>
      <c r="I6766" s="4" t="n">
        <v>2</v>
      </c>
      <c r="J6766" s="4" t="n">
        <v>2</v>
      </c>
      <c r="K6766" s="4" t="n">
        <v>3</v>
      </c>
      <c r="L6766" s="4" t="n">
        <v>13</v>
      </c>
      <c r="M6766" s="7">
        <f>SUM(I6766:L6766)</f>
        <v/>
      </c>
      <c r="N6766" s="6" t="inlineStr">
        <is>
          <t>LAYTHWで代替</t>
        </is>
      </c>
      <c r="O6766" s="5" t="inlineStr">
        <is>
          <t>ESurveying Softech</t>
        </is>
      </c>
      <c r="P6766" s="5" t="inlineStr">
        <is>
          <t>eSurveying</t>
        </is>
      </c>
      <c r="Q6766" s="8" t="inlineStr">
        <is>
          <t>開く</t>
        </is>
      </c>
      <c r="R6766" s="5" t="inlineStr">
        <is>
          <t>配布ページからダウンロード</t>
        </is>
      </c>
      <c r="S6766" s="5" t="inlineStr">
        <is>
          <t>暗号化（.fas）が中心</t>
        </is>
      </c>
      <c r="T6766" s="5" t="inlineStr"/>
      <c r="U6766" s="5" t="inlineStr">
        <is>
          <t>W6765</t>
        </is>
      </c>
    </row>
    <row r="6767">
      <c r="A6767" s="4">
        <f>RANK(M6767,$M$2:$M$6943)</f>
        <v/>
      </c>
      <c r="B6767" s="5" t="inlineStr">
        <is>
          <t>英語圏</t>
        </is>
      </c>
      <c r="C6767" s="5" t="inlineStr">
        <is>
          <t>その他</t>
        </is>
      </c>
      <c r="D6767" s="5" t="inlineStr">
        <is>
          <t>その他</t>
        </is>
      </c>
      <c r="E6767" s="6" t="inlineStr">
        <is>
          <t>その他</t>
        </is>
      </c>
      <c r="F6767" s="5" t="inlineStr">
        <is>
          <t>Mastermind</t>
        </is>
      </c>
      <c r="G6767" s="6" t="inlineStr">
        <is>
          <t>Mastermind</t>
        </is>
      </c>
      <c r="H6767" s="6" t="inlineStr">
        <is>
          <t>マスターマインドゲーム</t>
        </is>
      </c>
      <c r="I6767" s="4" t="n">
        <v>10</v>
      </c>
      <c r="J6767" s="4" t="n">
        <v>9</v>
      </c>
      <c r="K6767" s="4" t="n">
        <v>0</v>
      </c>
      <c r="L6767" s="4" t="n">
        <v>1</v>
      </c>
      <c r="M6767" s="7">
        <f>SUM(I6767:L6767)</f>
        <v/>
      </c>
      <c r="N6767" s="6" t="inlineStr">
        <is>
          <t>ゲーム</t>
        </is>
      </c>
      <c r="O6767" s="5" t="inlineStr">
        <is>
          <t>Lee Mac</t>
        </is>
      </c>
      <c r="P6767" s="5" t="inlineStr">
        <is>
          <t>Lee Mac Programming</t>
        </is>
      </c>
      <c r="Q6767" s="8" t="inlineStr">
        <is>
          <t>開く</t>
        </is>
      </c>
      <c r="R6767" s="5" t="inlineStr">
        <is>
          <t>配布ページからダウンロード</t>
        </is>
      </c>
      <c r="S6767" s="5" t="inlineStr">
        <is>
          <t>ソース</t>
        </is>
      </c>
      <c r="T6767" s="5" t="inlineStr"/>
      <c r="U6767" s="5" t="inlineStr">
        <is>
          <t>W6766</t>
        </is>
      </c>
    </row>
    <row r="6768">
      <c r="A6768" s="4">
        <f>RANK(M6768,$M$2:$M$6943)</f>
        <v/>
      </c>
      <c r="B6768" s="5" t="inlineStr">
        <is>
          <t>英語圏</t>
        </is>
      </c>
      <c r="C6768" s="5" t="inlineStr">
        <is>
          <t>設定・環境</t>
        </is>
      </c>
      <c r="D6768" s="5" t="inlineStr">
        <is>
          <t>T28</t>
        </is>
      </c>
      <c r="E6768" s="6" t="inlineStr">
        <is>
          <t>作業環境の保存・復元</t>
        </is>
      </c>
      <c r="F6768" s="5" t="inlineStr">
        <is>
          <t>-</t>
        </is>
      </c>
      <c r="G6768" s="6" t="inlineStr">
        <is>
          <t>mnucmd.lsp</t>
        </is>
      </c>
      <c r="H6768" s="6" t="inlineStr">
        <is>
          <t>メニューPOP0を切替</t>
        </is>
      </c>
      <c r="I6768" s="4" t="n">
        <v>8</v>
      </c>
      <c r="J6768" s="4" t="n">
        <v>5</v>
      </c>
      <c r="K6768" s="4" t="n">
        <v>2</v>
      </c>
      <c r="L6768" s="4" t="n">
        <v>5</v>
      </c>
      <c r="M6768" s="7">
        <f>SUM(I6768:L6768)</f>
        <v/>
      </c>
      <c r="N6768" s="6" t="inlineStr">
        <is>
          <t>旧式メニュー切替</t>
        </is>
      </c>
      <c r="O6768" s="5" t="inlineStr">
        <is>
          <t>Henry C. Francis (ParaCADD)</t>
        </is>
      </c>
      <c r="P6768" s="5" t="inlineStr">
        <is>
          <t>ParaCADD</t>
        </is>
      </c>
      <c r="Q6768" s="8" t="inlineStr">
        <is>
          <t>開く</t>
        </is>
      </c>
      <c r="R6768" s="5" t="inlineStr">
        <is>
          <t>配布ページからダウンロード</t>
        </is>
      </c>
      <c r="S6768" s="5" t="inlineStr">
        <is>
          <t>ソース</t>
        </is>
      </c>
      <c r="T6768" s="5" t="inlineStr"/>
      <c r="U6768" s="5" t="inlineStr">
        <is>
          <t>W6767</t>
        </is>
      </c>
    </row>
    <row r="6769">
      <c r="A6769" s="4">
        <f>RANK(M6769,$M$2:$M$6943)</f>
        <v/>
      </c>
      <c r="B6769" s="5" t="inlineStr">
        <is>
          <t>英語圏</t>
        </is>
      </c>
      <c r="C6769" s="5" t="inlineStr">
        <is>
          <t>設定・環境</t>
        </is>
      </c>
      <c r="D6769" s="5" t="inlineStr">
        <is>
          <t>T28</t>
        </is>
      </c>
      <c r="E6769" s="6" t="inlineStr">
        <is>
          <t>作業環境の保存・復元</t>
        </is>
      </c>
      <c r="F6769" s="5" t="inlineStr">
        <is>
          <t>MO</t>
        </is>
      </c>
      <c r="G6769" s="6" t="inlineStr">
        <is>
          <t>MO</t>
        </is>
      </c>
      <c r="H6769" s="6" t="inlineStr">
        <is>
          <t>プロパティパレット表示切替</t>
        </is>
      </c>
      <c r="I6769" s="4" t="n">
        <v>2</v>
      </c>
      <c r="J6769" s="4" t="n">
        <v>1</v>
      </c>
      <c r="K6769" s="4" t="n">
        <v>3</v>
      </c>
      <c r="L6769" s="4" t="n">
        <v>14</v>
      </c>
      <c r="M6769" s="7">
        <f>SUM(I6769:L6769)</f>
        <v/>
      </c>
      <c r="N6769" s="6" t="inlineStr">
        <is>
          <t>パレット切替短縮</t>
        </is>
      </c>
      <c r="O6769" s="5" t="inlineStr">
        <is>
          <t>Alan J. Thompson (alanjt)</t>
        </is>
      </c>
      <c r="P6769" s="5" t="inlineStr">
        <is>
          <t>CADTutor</t>
        </is>
      </c>
      <c r="Q6769" s="8" t="inlineStr">
        <is>
          <t>開く</t>
        </is>
      </c>
      <c r="R6769" s="5" t="inlineStr">
        <is>
          <t>ページ内にコード掲載</t>
        </is>
      </c>
      <c r="S6769" s="5" t="inlineStr">
        <is>
          <t>ソース</t>
        </is>
      </c>
      <c r="T6769" s="5" t="inlineStr"/>
      <c r="U6769" s="5" t="inlineStr">
        <is>
          <t>W6768</t>
        </is>
      </c>
    </row>
    <row r="6770">
      <c r="A6770" s="4">
        <f>RANK(M6770,$M$2:$M$6943)</f>
        <v/>
      </c>
      <c r="B6770" s="5" t="inlineStr">
        <is>
          <t>その他の地域</t>
        </is>
      </c>
      <c r="C6770" s="5" t="inlineStr">
        <is>
          <t>線・ポリライン編集</t>
        </is>
      </c>
      <c r="D6770" s="5" t="inlineStr">
        <is>
          <t>その他</t>
        </is>
      </c>
      <c r="E6770" s="6" t="inlineStr">
        <is>
          <t>その他</t>
        </is>
      </c>
      <c r="F6770" s="5" t="inlineStr">
        <is>
          <t>MP</t>
        </is>
      </c>
      <c r="G6770" s="6" t="inlineStr">
        <is>
          <t>Mover Objetos a Punto</t>
        </is>
      </c>
      <c r="H6770" s="6" t="inlineStr">
        <is>
          <t>図形を指定点へ移動</t>
        </is>
      </c>
      <c r="I6770" s="4" t="n">
        <v>4</v>
      </c>
      <c r="J6770" s="4" t="n">
        <v>2</v>
      </c>
      <c r="K6770" s="4" t="n">
        <v>4</v>
      </c>
      <c r="L6770" s="4" t="n">
        <v>10</v>
      </c>
      <c r="M6770" s="7">
        <f>SUM(I6770:L6770)</f>
        <v/>
      </c>
      <c r="N6770" s="6" t="inlineStr">
        <is>
          <t>MOVEで可</t>
        </is>
      </c>
      <c r="O6770" s="5" t="inlineStr">
        <is>
          <t>Ingeniería Fácil</t>
        </is>
      </c>
      <c r="P6770" s="5" t="inlineStr">
        <is>
          <t>Ingeniería Fácil</t>
        </is>
      </c>
      <c r="Q6770" s="8" t="inlineStr">
        <is>
          <t>開く</t>
        </is>
      </c>
      <c r="R6770" s="5" t="inlineStr">
        <is>
          <t>配布ページからダウンロード</t>
        </is>
      </c>
      <c r="S6770" s="5" t="inlineStr">
        <is>
          <t>不明</t>
        </is>
      </c>
      <c r="T6770" s="5" t="inlineStr"/>
      <c r="U6770" s="5" t="inlineStr">
        <is>
          <t>W6769</t>
        </is>
      </c>
    </row>
    <row r="6771">
      <c r="A6771" s="4">
        <f>RANK(M6771,$M$2:$M$6943)</f>
        <v/>
      </c>
      <c r="B6771" s="5" t="inlineStr">
        <is>
          <t>英語圏</t>
        </is>
      </c>
      <c r="C6771" s="5" t="inlineStr">
        <is>
          <t>LISP開発用の部品</t>
        </is>
      </c>
      <c r="D6771" s="5" t="inlineStr">
        <is>
          <t>その他</t>
        </is>
      </c>
      <c r="E6771" s="6" t="inlineStr">
        <is>
          <t>その他</t>
        </is>
      </c>
      <c r="F6771" s="5" t="inlineStr">
        <is>
          <t>-</t>
        </is>
      </c>
      <c r="G6771" s="6" t="inlineStr">
        <is>
          <t>Permutations</t>
        </is>
      </c>
      <c r="H6771" s="6" t="inlineStr">
        <is>
          <t>順列生成関数</t>
        </is>
      </c>
      <c r="I6771" s="4" t="n">
        <v>7</v>
      </c>
      <c r="J6771" s="4" t="n">
        <v>8</v>
      </c>
      <c r="K6771" s="4" t="n">
        <v>2</v>
      </c>
      <c r="L6771" s="4" t="n">
        <v>3</v>
      </c>
      <c r="M6771" s="7">
        <f>SUM(I6771:L6771)</f>
        <v/>
      </c>
      <c r="N6771" s="6" t="inlineStr">
        <is>
          <t>順列生成</t>
        </is>
      </c>
      <c r="O6771" s="5" t="inlineStr">
        <is>
          <t>Lee Mac</t>
        </is>
      </c>
      <c r="P6771" s="5" t="inlineStr">
        <is>
          <t>Lee Mac Programming</t>
        </is>
      </c>
      <c r="Q6771" s="8" t="inlineStr">
        <is>
          <t>開く</t>
        </is>
      </c>
      <c r="R6771" s="5" t="inlineStr">
        <is>
          <t>配布ページからダウンロード</t>
        </is>
      </c>
      <c r="S6771" s="5" t="inlineStr">
        <is>
          <t>ソース</t>
        </is>
      </c>
      <c r="T6771" s="5" t="inlineStr"/>
      <c r="U6771" s="5" t="inlineStr">
        <is>
          <t>W6770</t>
        </is>
      </c>
    </row>
    <row r="6772">
      <c r="A6772" s="4">
        <f>RANK(M6772,$M$2:$M$6943)</f>
        <v/>
      </c>
      <c r="B6772" s="5" t="inlineStr">
        <is>
          <t>英語圏</t>
        </is>
      </c>
      <c r="C6772" s="5" t="inlineStr">
        <is>
          <t>線・ポリライン編集</t>
        </is>
      </c>
      <c r="D6772" s="5" t="inlineStr">
        <is>
          <t>その他</t>
        </is>
      </c>
      <c r="E6772" s="6" t="inlineStr">
        <is>
          <t>その他</t>
        </is>
      </c>
      <c r="F6772" s="5" t="inlineStr">
        <is>
          <t>PLINESWAPENDS</t>
        </is>
      </c>
      <c r="G6772" s="6" t="inlineStr">
        <is>
          <t>PLINESWAPENDS.LSP</t>
        </is>
      </c>
      <c r="H6772" s="6" t="inlineStr">
        <is>
          <t>ポリラインの向きを反転</t>
        </is>
      </c>
      <c r="I6772" s="4" t="n">
        <v>2</v>
      </c>
      <c r="J6772" s="4" t="n">
        <v>3</v>
      </c>
      <c r="K6772" s="4" t="n">
        <v>4</v>
      </c>
      <c r="L6772" s="4" t="n">
        <v>11</v>
      </c>
      <c r="M6772" s="7">
        <f>SUM(I6772:L6772)</f>
        <v/>
      </c>
      <c r="N6772" s="6" t="inlineStr">
        <is>
          <t>標準REVERSEで代替</t>
        </is>
      </c>
      <c r="O6772" s="5" t="inlineStr">
        <is>
          <t>Giles Darling</t>
        </is>
      </c>
      <c r="P6772" s="5" t="inlineStr">
        <is>
          <t>gilesdarling.me.uk</t>
        </is>
      </c>
      <c r="Q6772" s="8" t="inlineStr">
        <is>
          <t>開く</t>
        </is>
      </c>
      <c r="R6772" s="5" t="inlineStr">
        <is>
          <t>配布ページからダウンロード</t>
        </is>
      </c>
      <c r="S6772" s="5" t="inlineStr">
        <is>
          <t>ソース</t>
        </is>
      </c>
      <c r="T6772" s="5" t="inlineStr"/>
      <c r="U6772" s="5" t="inlineStr">
        <is>
          <t>W6771</t>
        </is>
      </c>
    </row>
    <row r="6773">
      <c r="A6773" s="4">
        <f>RANK(M6773,$M$2:$M$6943)</f>
        <v/>
      </c>
      <c r="B6773" s="5" t="inlineStr">
        <is>
          <t>英語圏</t>
        </is>
      </c>
      <c r="C6773" s="5" t="inlineStr">
        <is>
          <t>線・ポリライン編集</t>
        </is>
      </c>
      <c r="D6773" s="5" t="inlineStr">
        <is>
          <t>その他</t>
        </is>
      </c>
      <c r="E6773" s="6" t="inlineStr">
        <is>
          <t>その他</t>
        </is>
      </c>
      <c r="F6773" s="5" t="inlineStr">
        <is>
          <t>PLOC</t>
        </is>
      </c>
      <c r="G6773" s="6" t="inlineStr">
        <is>
          <t>ploc.lsp</t>
        </is>
      </c>
      <c r="H6773" s="6" t="inlineStr">
        <is>
          <t>ポリラインの開閉</t>
        </is>
      </c>
      <c r="I6773" s="4" t="n">
        <v>4</v>
      </c>
      <c r="J6773" s="4" t="n">
        <v>3</v>
      </c>
      <c r="K6773" s="4" t="n">
        <v>3</v>
      </c>
      <c r="L6773" s="4" t="n">
        <v>10</v>
      </c>
      <c r="M6773" s="7">
        <f>SUM(I6773:L6773)</f>
        <v/>
      </c>
      <c r="N6773" s="6" t="inlineStr">
        <is>
          <t>プロパティで代替</t>
        </is>
      </c>
      <c r="O6773" s="5" t="inlineStr">
        <is>
          <t>Henry C. Francis (ParaCADD)</t>
        </is>
      </c>
      <c r="P6773" s="5" t="inlineStr">
        <is>
          <t>ParaCADD</t>
        </is>
      </c>
      <c r="Q6773" s="8" t="inlineStr">
        <is>
          <t>開く</t>
        </is>
      </c>
      <c r="R6773" s="5" t="inlineStr">
        <is>
          <t>配布ページからダウンロード</t>
        </is>
      </c>
      <c r="S6773" s="5" t="inlineStr">
        <is>
          <t>ソース</t>
        </is>
      </c>
      <c r="T6773" s="5" t="inlineStr"/>
      <c r="U6773" s="5" t="inlineStr">
        <is>
          <t>W6772</t>
        </is>
      </c>
    </row>
    <row r="6774">
      <c r="A6774" s="4">
        <f>RANK(M6774,$M$2:$M$6943)</f>
        <v/>
      </c>
      <c r="B6774" s="5" t="inlineStr">
        <is>
          <t>GitHub</t>
        </is>
      </c>
      <c r="C6774" s="5" t="inlineStr">
        <is>
          <t>作図</t>
        </is>
      </c>
      <c r="D6774" s="5" t="inlineStr">
        <is>
          <t>その他</t>
        </is>
      </c>
      <c r="E6774" s="6" t="inlineStr">
        <is>
          <t>その他</t>
        </is>
      </c>
      <c r="F6774" s="5" t="inlineStr">
        <is>
          <t>RC</t>
        </is>
      </c>
      <c r="G6774" s="6" t="inlineStr">
        <is>
          <t>RC</t>
        </is>
      </c>
      <c r="H6774" s="6" t="inlineStr">
        <is>
          <t>幅・高さ指定で矩形作図</t>
        </is>
      </c>
      <c r="I6774" s="4" t="n">
        <v>2</v>
      </c>
      <c r="J6774" s="4" t="n">
        <v>2</v>
      </c>
      <c r="K6774" s="4" t="n">
        <v>4</v>
      </c>
      <c r="L6774" s="4" t="n">
        <v>12</v>
      </c>
      <c r="M6774" s="7">
        <f>SUM(I6774:L6774)</f>
        <v/>
      </c>
      <c r="N6774" s="6" t="inlineStr">
        <is>
          <t>RECTANGで代替</t>
        </is>
      </c>
      <c r="O6774" s="5" t="inlineStr">
        <is>
          <t>basu / Murali 他</t>
        </is>
      </c>
      <c r="P6774" s="5" t="inlineStr">
        <is>
          <t>GitHub: adalkondan/AutoCAD-LISP-files</t>
        </is>
      </c>
      <c r="Q6774" s="8" t="inlineStr">
        <is>
          <t>開く</t>
        </is>
      </c>
      <c r="R6774" s="5" t="inlineStr">
        <is>
          <t>GitHub（一括取得可）</t>
        </is>
      </c>
      <c r="S6774" s="5" t="inlineStr">
        <is>
          <t>ソース</t>
        </is>
      </c>
      <c r="T6774" s="5" t="inlineStr"/>
      <c r="U6774" s="5" t="inlineStr">
        <is>
          <t>W6773</t>
        </is>
      </c>
    </row>
    <row r="6775">
      <c r="A6775" s="4">
        <f>RANK(M6775,$M$2:$M$6943)</f>
        <v/>
      </c>
      <c r="B6775" s="5" t="inlineStr">
        <is>
          <t>英語圏</t>
        </is>
      </c>
      <c r="C6775" s="5" t="inlineStr">
        <is>
          <t>設定・環境</t>
        </is>
      </c>
      <c r="D6775" s="5" t="inlineStr">
        <is>
          <t>T28</t>
        </is>
      </c>
      <c r="E6775" s="6" t="inlineStr">
        <is>
          <t>作業環境の保存・復元</t>
        </is>
      </c>
      <c r="F6775" s="5" t="inlineStr">
        <is>
          <t>-</t>
        </is>
      </c>
      <c r="G6775" s="6" t="inlineStr">
        <is>
          <t>remicons.lsp</t>
        </is>
      </c>
      <c r="H6775" s="6" t="inlineStr">
        <is>
          <t>開くダイアログのアイコン削除</t>
        </is>
      </c>
      <c r="I6775" s="4" t="n">
        <v>6</v>
      </c>
      <c r="J6775" s="4" t="n">
        <v>4</v>
      </c>
      <c r="K6775" s="4" t="n">
        <v>2</v>
      </c>
      <c r="L6775" s="4" t="n">
        <v>8</v>
      </c>
      <c r="M6775" s="7">
        <f>SUM(I6775:L6775)</f>
        <v/>
      </c>
      <c r="N6775" s="6" t="inlineStr">
        <is>
          <t>旧ダイアログのアイコン削除</t>
        </is>
      </c>
      <c r="O6775" s="5" t="inlineStr">
        <is>
          <t>JTB World (Jimmy Bergmark)</t>
        </is>
      </c>
      <c r="P6775" s="5" t="inlineStr">
        <is>
          <t>JTB World</t>
        </is>
      </c>
      <c r="Q6775" s="8" t="inlineStr">
        <is>
          <t>開く</t>
        </is>
      </c>
      <c r="R6775" s="5" t="inlineStr">
        <is>
          <t>配布ページからダウンロード</t>
        </is>
      </c>
      <c r="S6775" s="5" t="inlineStr">
        <is>
          <t>ソース</t>
        </is>
      </c>
      <c r="T6775" s="5" t="inlineStr"/>
      <c r="U6775" s="5" t="inlineStr">
        <is>
          <t>W6774</t>
        </is>
      </c>
    </row>
    <row r="6776">
      <c r="A6776" s="4">
        <f>RANK(M6776,$M$2:$M$6943)</f>
        <v/>
      </c>
      <c r="B6776" s="5" t="inlineStr">
        <is>
          <t>その他の地域</t>
        </is>
      </c>
      <c r="C6776" s="5" t="inlineStr">
        <is>
          <t>印刷・レイアウト・図枠</t>
        </is>
      </c>
      <c r="D6776" s="5" t="inlineStr">
        <is>
          <t>T05,その他</t>
        </is>
      </c>
      <c r="E6776" s="6" t="inlineStr">
        <is>
          <t>図枠からレイアウト・ビューポートを自動作成、その他</t>
        </is>
      </c>
      <c r="F6776" s="5" t="inlineStr">
        <is>
          <t>-</t>
        </is>
      </c>
      <c r="G6776" s="6" t="inlineStr">
        <is>
          <t>Rutina Lisp para obtener el numero de Layouts del archivo de dibujo actual</t>
        </is>
      </c>
      <c r="H6776" s="6" t="inlineStr">
        <is>
          <t>レイアウト数を取得（有料）</t>
        </is>
      </c>
      <c r="I6776" s="4" t="n">
        <v>6</v>
      </c>
      <c r="J6776" s="4" t="n">
        <v>2</v>
      </c>
      <c r="K6776" s="4" t="n">
        <v>2</v>
      </c>
      <c r="L6776" s="4" t="n">
        <v>10</v>
      </c>
      <c r="M6776" s="7">
        <f>SUM(I6776:L6776)</f>
        <v/>
      </c>
      <c r="N6776" s="6" t="inlineStr">
        <is>
          <t>レイアウト数取得のみ</t>
        </is>
      </c>
      <c r="O6776" s="5" t="inlineStr">
        <is>
          <t>DevCADLisp</t>
        </is>
      </c>
      <c r="P6776" s="5" t="inlineStr">
        <is>
          <t>DevCADLisp</t>
        </is>
      </c>
      <c r="Q6776" s="8" t="inlineStr">
        <is>
          <t>開く</t>
        </is>
      </c>
      <c r="R6776" s="5" t="inlineStr">
        <is>
          <t>有料</t>
        </is>
      </c>
      <c r="S6776" s="5" t="inlineStr">
        <is>
          <t>暗号化（.vlx）</t>
        </is>
      </c>
      <c r="T6776" s="5" t="inlineStr"/>
      <c r="U6776" s="5" t="inlineStr">
        <is>
          <t>W6775</t>
        </is>
      </c>
    </row>
    <row r="6777">
      <c r="A6777" s="4">
        <f>RANK(M6777,$M$2:$M$6943)</f>
        <v/>
      </c>
      <c r="B6777" s="5" t="inlineStr">
        <is>
          <t>英語圏</t>
        </is>
      </c>
      <c r="C6777" s="5" t="inlineStr">
        <is>
          <t>LISP開発用の部品</t>
        </is>
      </c>
      <c r="D6777" s="5" t="inlineStr">
        <is>
          <t>その他</t>
        </is>
      </c>
      <c r="E6777" s="6" t="inlineStr">
        <is>
          <t>その他</t>
        </is>
      </c>
      <c r="F6777" s="5" t="inlineStr">
        <is>
          <t>-</t>
        </is>
      </c>
      <c r="G6777" s="6" t="inlineStr">
        <is>
          <t>Selection Set to List</t>
        </is>
      </c>
      <c r="H6777" s="6" t="inlineStr">
        <is>
          <t>選択セットのリスト化関数</t>
        </is>
      </c>
      <c r="I6777" s="4" t="n">
        <v>5</v>
      </c>
      <c r="J6777" s="4" t="n">
        <v>4</v>
      </c>
      <c r="K6777" s="4" t="n">
        <v>3</v>
      </c>
      <c r="L6777" s="4" t="n">
        <v>8</v>
      </c>
      <c r="M6777" s="7">
        <f>SUM(I6777:L6777)</f>
        <v/>
      </c>
      <c r="N6777" s="6" t="inlineStr">
        <is>
          <t>数行で書ける</t>
        </is>
      </c>
      <c r="O6777" s="5" t="inlineStr">
        <is>
          <t>Lee Mac</t>
        </is>
      </c>
      <c r="P6777" s="5" t="inlineStr">
        <is>
          <t>Lee Mac Programming</t>
        </is>
      </c>
      <c r="Q6777" s="8" t="inlineStr">
        <is>
          <t>開く</t>
        </is>
      </c>
      <c r="R6777" s="5" t="inlineStr">
        <is>
          <t>配布ページからダウンロード</t>
        </is>
      </c>
      <c r="S6777" s="5" t="inlineStr">
        <is>
          <t>ソース</t>
        </is>
      </c>
      <c r="T6777" s="5" t="inlineStr"/>
      <c r="U6777" s="5" t="inlineStr">
        <is>
          <t>W6776</t>
        </is>
      </c>
    </row>
    <row r="6778">
      <c r="A6778" s="4">
        <f>RANK(M6778,$M$2:$M$6943)</f>
        <v/>
      </c>
      <c r="B6778" s="5" t="inlineStr">
        <is>
          <t>英語圏</t>
        </is>
      </c>
      <c r="C6778" s="5" t="inlineStr">
        <is>
          <t>設定・環境</t>
        </is>
      </c>
      <c r="D6778" s="5" t="inlineStr">
        <is>
          <t>その他</t>
        </is>
      </c>
      <c r="E6778" s="6" t="inlineStr">
        <is>
          <t>その他</t>
        </is>
      </c>
      <c r="F6778" s="5" t="inlineStr">
        <is>
          <t>-</t>
        </is>
      </c>
      <c r="G6778" s="6" t="inlineStr">
        <is>
          <t>Set Object Transparency</t>
        </is>
      </c>
      <c r="H6778" s="6" t="inlineStr">
        <is>
          <t>図形の透過性設定</t>
        </is>
      </c>
      <c r="I6778" s="4" t="n">
        <v>3</v>
      </c>
      <c r="J6778" s="4" t="n">
        <v>2</v>
      </c>
      <c r="K6778" s="4" t="n">
        <v>3</v>
      </c>
      <c r="L6778" s="4" t="n">
        <v>12</v>
      </c>
      <c r="M6778" s="7">
        <f>SUM(I6778:L6778)</f>
        <v/>
      </c>
      <c r="N6778" s="6" t="inlineStr">
        <is>
          <t>プロパティで可</t>
        </is>
      </c>
      <c r="O6778" s="5" t="inlineStr"/>
      <c r="P6778" s="5" t="inlineStr">
        <is>
          <t>Cadalyst CAD Tips</t>
        </is>
      </c>
      <c r="Q6778" s="8" t="inlineStr">
        <is>
          <t>開く</t>
        </is>
      </c>
      <c r="R6778" s="5" t="inlineStr">
        <is>
          <t>サイト閉鎖・リンク切れ</t>
        </is>
      </c>
      <c r="S6778" s="5" t="inlineStr">
        <is>
          <t>不明</t>
        </is>
      </c>
      <c r="T6778" s="5" t="inlineStr"/>
      <c r="U6778" s="5" t="inlineStr">
        <is>
          <t>W6777</t>
        </is>
      </c>
    </row>
    <row r="6779">
      <c r="A6779" s="4">
        <f>RANK(M6779,$M$2:$M$6943)</f>
        <v/>
      </c>
      <c r="B6779" s="5" t="inlineStr">
        <is>
          <t>その他の地域</t>
        </is>
      </c>
      <c r="C6779" s="5" t="inlineStr">
        <is>
          <t>表示・UCS・ビュー</t>
        </is>
      </c>
      <c r="D6779" s="5" t="inlineStr">
        <is>
          <t>その他</t>
        </is>
      </c>
      <c r="E6779" s="6" t="inlineStr">
        <is>
          <t>その他</t>
        </is>
      </c>
      <c r="F6779" s="5" t="inlineStr">
        <is>
          <t>UCP</t>
        </is>
      </c>
      <c r="G6779" s="6" t="inlineStr">
        <is>
          <t>Set UCS by 3 points</t>
        </is>
      </c>
      <c r="H6779" s="6" t="inlineStr">
        <is>
          <t>3点でUCS設定</t>
        </is>
      </c>
      <c r="I6779" s="4" t="n">
        <v>4</v>
      </c>
      <c r="J6779" s="4" t="n">
        <v>2</v>
      </c>
      <c r="K6779" s="4" t="n">
        <v>4</v>
      </c>
      <c r="L6779" s="4" t="n">
        <v>10</v>
      </c>
      <c r="M6779" s="7">
        <f>SUM(I6779:L6779)</f>
        <v/>
      </c>
      <c r="N6779" s="6" t="inlineStr">
        <is>
          <t>UCS 3点標準</t>
        </is>
      </c>
      <c r="O6779" s="5" t="inlineStr">
        <is>
          <t>المهندس محمد يزيد (Mohamed Yazid)</t>
        </is>
      </c>
      <c r="P6779" s="5" t="inlineStr">
        <is>
          <t>Hesham Tarek</t>
        </is>
      </c>
      <c r="Q6779" s="8" t="inlineStr">
        <is>
          <t>開く</t>
        </is>
      </c>
      <c r="R6779" s="5" t="inlineStr">
        <is>
          <t>配布ページからダウンロード</t>
        </is>
      </c>
      <c r="S6779" s="5" t="inlineStr">
        <is>
          <t>不明</t>
        </is>
      </c>
      <c r="T6779" s="5" t="inlineStr"/>
      <c r="U6779" s="5" t="inlineStr">
        <is>
          <t>W6778</t>
        </is>
      </c>
    </row>
    <row r="6780">
      <c r="A6780" s="4">
        <f>RANK(M6780,$M$2:$M$6943)</f>
        <v/>
      </c>
      <c r="B6780" s="5" t="inlineStr">
        <is>
          <t>英語圏</t>
        </is>
      </c>
      <c r="C6780" s="5" t="inlineStr">
        <is>
          <t>LISP開発用の部品</t>
        </is>
      </c>
      <c r="D6780" s="5" t="inlineStr">
        <is>
          <t>T27,その他</t>
        </is>
      </c>
      <c r="E6780" s="6" t="inlineStr">
        <is>
          <t>測量・土木：座標・レベル・縦断、その他</t>
        </is>
      </c>
      <c r="F6780" s="5" t="inlineStr">
        <is>
          <t>-</t>
        </is>
      </c>
      <c r="G6780" s="6" t="inlineStr">
        <is>
          <t>srvang.lsp</t>
        </is>
      </c>
      <c r="H6780" s="6" t="inlineStr">
        <is>
          <t>角度を方位角書式に変換</t>
        </is>
      </c>
      <c r="I6780" s="4" t="n">
        <v>7</v>
      </c>
      <c r="J6780" s="4" t="n">
        <v>5</v>
      </c>
      <c r="K6780" s="4" t="n">
        <v>3</v>
      </c>
      <c r="L6780" s="4" t="n">
        <v>5</v>
      </c>
      <c r="M6780" s="7">
        <f>SUM(I6780:L6780)</f>
        <v/>
      </c>
      <c r="N6780" s="6" t="inlineStr">
        <is>
          <t>angtosで概ね可</t>
        </is>
      </c>
      <c r="O6780" s="5" t="inlineStr">
        <is>
          <t>Henry C. Francis (ParaCADD)</t>
        </is>
      </c>
      <c r="P6780" s="5" t="inlineStr">
        <is>
          <t>ParaCADD</t>
        </is>
      </c>
      <c r="Q6780" s="8" t="inlineStr">
        <is>
          <t>開く</t>
        </is>
      </c>
      <c r="R6780" s="5" t="inlineStr">
        <is>
          <t>配布ページからダウンロード</t>
        </is>
      </c>
      <c r="S6780" s="5" t="inlineStr">
        <is>
          <t>ソース</t>
        </is>
      </c>
      <c r="T6780" s="5" t="inlineStr"/>
      <c r="U6780" s="5" t="inlineStr">
        <is>
          <t>W6779</t>
        </is>
      </c>
    </row>
    <row r="6781">
      <c r="A6781" s="4">
        <f>RANK(M6781,$M$2:$M$6943)</f>
        <v/>
      </c>
      <c r="B6781" s="5" t="inlineStr">
        <is>
          <t>英語圏</t>
        </is>
      </c>
      <c r="C6781" s="5" t="inlineStr">
        <is>
          <t>文字・テキスト</t>
        </is>
      </c>
      <c r="D6781" s="5" t="inlineStr">
        <is>
          <t>T12</t>
        </is>
      </c>
      <c r="E6781" s="6" t="inlineStr">
        <is>
          <t>文字の一括検索・置換</t>
        </is>
      </c>
      <c r="F6781" s="5" t="inlineStr">
        <is>
          <t>TSIZE</t>
        </is>
      </c>
      <c r="G6781" s="6" t="inlineStr">
        <is>
          <t>tsize.lsp</t>
        </is>
      </c>
      <c r="H6781" s="6" t="inlineStr">
        <is>
          <t>文字の属性を表示</t>
        </is>
      </c>
      <c r="I6781" s="4" t="n">
        <v>3</v>
      </c>
      <c r="J6781" s="4" t="n">
        <v>2</v>
      </c>
      <c r="K6781" s="4" t="n">
        <v>3</v>
      </c>
      <c r="L6781" s="4" t="n">
        <v>12</v>
      </c>
      <c r="M6781" s="7">
        <f>SUM(I6781:L6781)</f>
        <v/>
      </c>
      <c r="N6781" s="6" t="inlineStr">
        <is>
          <t>プロパティで確認可</t>
        </is>
      </c>
      <c r="O6781" s="5" t="inlineStr">
        <is>
          <t>Henry C. Francis (ParaCADD)</t>
        </is>
      </c>
      <c r="P6781" s="5" t="inlineStr">
        <is>
          <t>ParaCADD</t>
        </is>
      </c>
      <c r="Q6781" s="8" t="inlineStr">
        <is>
          <t>開く</t>
        </is>
      </c>
      <c r="R6781" s="5" t="inlineStr">
        <is>
          <t>配布ページからダウンロード</t>
        </is>
      </c>
      <c r="S6781" s="5" t="inlineStr">
        <is>
          <t>ソース</t>
        </is>
      </c>
      <c r="T6781" s="5" t="inlineStr"/>
      <c r="U6781" s="5" t="inlineStr">
        <is>
          <t>W6780</t>
        </is>
      </c>
    </row>
    <row r="6782">
      <c r="A6782" s="4">
        <f>RANK(M6782,$M$2:$M$6943)</f>
        <v/>
      </c>
      <c r="B6782" s="5" t="inlineStr">
        <is>
          <t>GitHub</t>
        </is>
      </c>
      <c r="C6782" s="5" t="inlineStr">
        <is>
          <t>文字・テキスト</t>
        </is>
      </c>
      <c r="D6782" s="5" t="inlineStr">
        <is>
          <t>T12</t>
        </is>
      </c>
      <c r="E6782" s="6" t="inlineStr">
        <is>
          <t>文字の一括検索・置換</t>
        </is>
      </c>
      <c r="F6782" s="5" t="inlineStr">
        <is>
          <t>TXT2PLINE</t>
        </is>
      </c>
      <c r="G6782" s="6" t="inlineStr">
        <is>
          <t>TXT2PLINE</t>
        </is>
      </c>
      <c r="H6782" s="6" t="inlineStr">
        <is>
          <t>文字をポリラインに変換</t>
        </is>
      </c>
      <c r="I6782" s="4" t="n">
        <v>4</v>
      </c>
      <c r="J6782" s="4" t="n">
        <v>3</v>
      </c>
      <c r="K6782" s="4" t="n">
        <v>5</v>
      </c>
      <c r="L6782" s="4" t="n">
        <v>8</v>
      </c>
      <c r="M6782" s="7">
        <f>SUM(I6782:L6782)</f>
        <v/>
      </c>
      <c r="N6782" s="6" t="inlineStr">
        <is>
          <t>TXTEXPで代替</t>
        </is>
      </c>
      <c r="O6782" s="5" t="inlineStr">
        <is>
          <t>Robert Livingston</t>
        </is>
      </c>
      <c r="P6782" s="5" t="inlineStr">
        <is>
          <t>GitHub: RFLTools/RFLTools</t>
        </is>
      </c>
      <c r="Q6782" s="8" t="inlineStr">
        <is>
          <t>開く</t>
        </is>
      </c>
      <c r="R6782" s="5" t="inlineStr">
        <is>
          <t>GitHub（一括取得可）</t>
        </is>
      </c>
      <c r="S6782" s="5" t="inlineStr">
        <is>
          <t>ソース</t>
        </is>
      </c>
      <c r="T6782" s="5" t="inlineStr"/>
      <c r="U6782" s="5" t="inlineStr">
        <is>
          <t>W6781</t>
        </is>
      </c>
    </row>
    <row r="6783">
      <c r="A6783" s="4">
        <f>RANK(M6783,$M$2:$M$6943)</f>
        <v/>
      </c>
      <c r="B6783" s="5" t="inlineStr">
        <is>
          <t>英語圏</t>
        </is>
      </c>
      <c r="C6783" s="5" t="inlineStr">
        <is>
          <t>設定・環境</t>
        </is>
      </c>
      <c r="D6783" s="5" t="inlineStr">
        <is>
          <t>T28</t>
        </is>
      </c>
      <c r="E6783" s="6" t="inlineStr">
        <is>
          <t>作業環境の保存・復元</t>
        </is>
      </c>
      <c r="F6783" s="5" t="inlineStr">
        <is>
          <t>UNDEF2</t>
        </is>
      </c>
      <c r="G6783" s="6" t="inlineStr">
        <is>
          <t>Undef2</t>
        </is>
      </c>
      <c r="H6783" s="6" t="inlineStr">
        <is>
          <t>指定コマンドを無効化</t>
        </is>
      </c>
      <c r="I6783" s="4" t="n">
        <v>5</v>
      </c>
      <c r="J6783" s="4" t="n">
        <v>4</v>
      </c>
      <c r="K6783" s="4" t="n">
        <v>3</v>
      </c>
      <c r="L6783" s="4" t="n">
        <v>8</v>
      </c>
      <c r="M6783" s="7">
        <f>SUM(I6783:L6783)</f>
        <v/>
      </c>
      <c r="N6783" s="6" t="inlineStr">
        <is>
          <t>UNDEFINEで代替可</t>
        </is>
      </c>
      <c r="O6783" s="5" t="inlineStr">
        <is>
          <t>CAD Studio</t>
        </is>
      </c>
      <c r="P6783" s="5" t="inlineStr">
        <is>
          <t>CAD Forum</t>
        </is>
      </c>
      <c r="Q6783" s="8" t="inlineStr">
        <is>
          <t>開く</t>
        </is>
      </c>
      <c r="R6783" s="5" t="inlineStr">
        <is>
          <t>配布ページからダウンロード</t>
        </is>
      </c>
      <c r="S6783" s="5" t="inlineStr">
        <is>
          <t>ソース/暗号化（.vlx）混在</t>
        </is>
      </c>
      <c r="T6783" s="5" t="inlineStr"/>
      <c r="U6783" s="5" t="inlineStr">
        <is>
          <t>W6782</t>
        </is>
      </c>
    </row>
    <row r="6784">
      <c r="A6784" s="4">
        <f>RANK(M6784,$M$2:$M$6943)</f>
        <v/>
      </c>
      <c r="B6784" s="5" t="inlineStr">
        <is>
          <t>英語圏</t>
        </is>
      </c>
      <c r="C6784" s="5" t="inlineStr">
        <is>
          <t>LISP開発用の部品</t>
        </is>
      </c>
      <c r="D6784" s="5" t="inlineStr">
        <is>
          <t>その他</t>
        </is>
      </c>
      <c r="E6784" s="6" t="inlineStr">
        <is>
          <t>その他</t>
        </is>
      </c>
      <c r="F6784" s="5" t="inlineStr">
        <is>
          <t>-</t>
        </is>
      </c>
      <c r="G6784" s="6" t="inlineStr">
        <is>
          <t>Unique &amp; Duplicate List Functions</t>
        </is>
      </c>
      <c r="H6784" s="6" t="inlineStr">
        <is>
          <t>重複要素判定関数</t>
        </is>
      </c>
      <c r="I6784" s="4" t="n">
        <v>6</v>
      </c>
      <c r="J6784" s="4" t="n">
        <v>5</v>
      </c>
      <c r="K6784" s="4" t="n">
        <v>3</v>
      </c>
      <c r="L6784" s="4" t="n">
        <v>6</v>
      </c>
      <c r="M6784" s="7">
        <f>SUM(I6784:L6784)</f>
        <v/>
      </c>
      <c r="N6784" s="6" t="inlineStr">
        <is>
          <t>単純なリスト操作</t>
        </is>
      </c>
      <c r="O6784" s="5" t="inlineStr">
        <is>
          <t>Lee Mac</t>
        </is>
      </c>
      <c r="P6784" s="5" t="inlineStr">
        <is>
          <t>Lee Mac Programming</t>
        </is>
      </c>
      <c r="Q6784" s="8" t="inlineStr">
        <is>
          <t>開く</t>
        </is>
      </c>
      <c r="R6784" s="5" t="inlineStr">
        <is>
          <t>配布ページからダウンロード</t>
        </is>
      </c>
      <c r="S6784" s="5" t="inlineStr">
        <is>
          <t>ソース</t>
        </is>
      </c>
      <c r="T6784" s="5" t="inlineStr"/>
      <c r="U6784" s="5" t="inlineStr">
        <is>
          <t>W6783</t>
        </is>
      </c>
    </row>
    <row r="6785">
      <c r="A6785" s="4">
        <f>RANK(M6785,$M$2:$M$6943)</f>
        <v/>
      </c>
      <c r="B6785" s="5" t="inlineStr">
        <is>
          <t>英語圏</t>
        </is>
      </c>
      <c r="C6785" s="5" t="inlineStr">
        <is>
          <t>LISP開発用の部品</t>
        </is>
      </c>
      <c r="D6785" s="5" t="inlineStr">
        <is>
          <t>その他</t>
        </is>
      </c>
      <c r="E6785" s="6" t="inlineStr">
        <is>
          <t>その他</t>
        </is>
      </c>
      <c r="F6785" s="5" t="inlineStr">
        <is>
          <t>-</t>
        </is>
      </c>
      <c r="G6785" s="6" t="inlineStr">
        <is>
          <t>xilists.lsp</t>
        </is>
      </c>
      <c r="H6785" s="6" t="inlineStr">
        <is>
          <t>VLA選択セット関数の例</t>
        </is>
      </c>
      <c r="I6785" s="4" t="n">
        <v>7</v>
      </c>
      <c r="J6785" s="4" t="n">
        <v>6</v>
      </c>
      <c r="K6785" s="4" t="n">
        <v>2</v>
      </c>
      <c r="L6785" s="4" t="n">
        <v>5</v>
      </c>
      <c r="M6785" s="7">
        <f>SUM(I6785:L6785)</f>
        <v/>
      </c>
      <c r="N6785" s="6" t="inlineStr">
        <is>
          <t>VLA選択セットの例</t>
        </is>
      </c>
      <c r="O6785" s="5" t="inlineStr">
        <is>
          <t>Henry C. Francis (ParaCADD)</t>
        </is>
      </c>
      <c r="P6785" s="5" t="inlineStr">
        <is>
          <t>ParaCADD</t>
        </is>
      </c>
      <c r="Q6785" s="8" t="inlineStr">
        <is>
          <t>開く</t>
        </is>
      </c>
      <c r="R6785" s="5" t="inlineStr">
        <is>
          <t>配布ページからダウンロード</t>
        </is>
      </c>
      <c r="S6785" s="5" t="inlineStr">
        <is>
          <t>ソース</t>
        </is>
      </c>
      <c r="T6785" s="5" t="inlineStr"/>
      <c r="U6785" s="5" t="inlineStr">
        <is>
          <t>W6784</t>
        </is>
      </c>
    </row>
    <row r="6786">
      <c r="A6786" s="4">
        <f>RANK(M6786,$M$2:$M$6943)</f>
        <v/>
      </c>
      <c r="B6786" s="5" t="inlineStr">
        <is>
          <t>英語圏</t>
        </is>
      </c>
      <c r="C6786" s="5" t="inlineStr">
        <is>
          <t>LISP開発用の部品</t>
        </is>
      </c>
      <c r="D6786" s="5" t="inlineStr">
        <is>
          <t>その他</t>
        </is>
      </c>
      <c r="E6786" s="6" t="inlineStr">
        <is>
          <t>その他</t>
        </is>
      </c>
      <c r="F6786" s="5" t="inlineStr">
        <is>
          <t>Yes-No</t>
        </is>
      </c>
      <c r="G6786" s="6" t="inlineStr">
        <is>
          <t>Yes/No Dialog Box</t>
        </is>
      </c>
      <c r="H6786" s="6" t="inlineStr">
        <is>
          <t>はい/いいえダイアログ関数</t>
        </is>
      </c>
      <c r="I6786" s="4" t="n">
        <v>8</v>
      </c>
      <c r="J6786" s="4" t="n">
        <v>4</v>
      </c>
      <c r="K6786" s="4" t="n">
        <v>2</v>
      </c>
      <c r="L6786" s="4" t="n">
        <v>6</v>
      </c>
      <c r="M6786" s="7">
        <f>SUM(I6786:L6786)</f>
        <v/>
      </c>
      <c r="N6786" s="6" t="inlineStr">
        <is>
          <t>ダイアログ関数</t>
        </is>
      </c>
      <c r="O6786" s="5" t="inlineStr"/>
      <c r="P6786" s="5" t="inlineStr">
        <is>
          <t>Cadalyst CAD Tips</t>
        </is>
      </c>
      <c r="Q6786" s="8" t="inlineStr">
        <is>
          <t>開く</t>
        </is>
      </c>
      <c r="R6786" s="5" t="inlineStr">
        <is>
          <t>サイト閉鎖・リンク切れ</t>
        </is>
      </c>
      <c r="S6786" s="5" t="inlineStr">
        <is>
          <t>不明</t>
        </is>
      </c>
      <c r="T6786" s="5" t="inlineStr"/>
      <c r="U6786" s="5" t="inlineStr">
        <is>
          <t>W6785</t>
        </is>
      </c>
    </row>
    <row r="6787">
      <c r="A6787" s="4">
        <f>RANK(M6787,$M$2:$M$6943)</f>
        <v/>
      </c>
      <c r="B6787" s="5" t="inlineStr">
        <is>
          <t>英語圏</t>
        </is>
      </c>
      <c r="C6787" s="5" t="inlineStr">
        <is>
          <t>表示・UCS・ビュー</t>
        </is>
      </c>
      <c r="D6787" s="5" t="inlineStr">
        <is>
          <t>その他</t>
        </is>
      </c>
      <c r="E6787" s="6" t="inlineStr">
        <is>
          <t>その他</t>
        </is>
      </c>
      <c r="F6787" s="5" t="inlineStr">
        <is>
          <t>ZQ</t>
        </is>
      </c>
      <c r="G6787" s="6" t="inlineStr">
        <is>
          <t>ZQ</t>
        </is>
      </c>
      <c r="H6787" s="6" t="inlineStr">
        <is>
          <t>前画面ズーム</t>
        </is>
      </c>
      <c r="I6787" s="4" t="n">
        <v>2</v>
      </c>
      <c r="J6787" s="4" t="n">
        <v>1</v>
      </c>
      <c r="K6787" s="4" t="n">
        <v>3</v>
      </c>
      <c r="L6787" s="4" t="n">
        <v>14</v>
      </c>
      <c r="M6787" s="7">
        <f>SUM(I6787:L6787)</f>
        <v/>
      </c>
      <c r="N6787" s="6" t="inlineStr">
        <is>
          <t>ZOOM Pの短縮</t>
        </is>
      </c>
      <c r="O6787" s="5" t="inlineStr">
        <is>
          <t>Alan J. Thompson (alanjt)</t>
        </is>
      </c>
      <c r="P6787" s="5" t="inlineStr">
        <is>
          <t>CADTutor</t>
        </is>
      </c>
      <c r="Q6787" s="8" t="inlineStr">
        <is>
          <t>開く</t>
        </is>
      </c>
      <c r="R6787" s="5" t="inlineStr">
        <is>
          <t>ページ内にコード掲載</t>
        </is>
      </c>
      <c r="S6787" s="5" t="inlineStr">
        <is>
          <t>ソース</t>
        </is>
      </c>
      <c r="T6787" s="5" t="inlineStr"/>
      <c r="U6787" s="5" t="inlineStr">
        <is>
          <t>W6786</t>
        </is>
      </c>
    </row>
    <row r="6788">
      <c r="A6788" s="4">
        <f>RANK(M6788,$M$2:$M$6943)</f>
        <v/>
      </c>
      <c r="B6788" s="5" t="inlineStr">
        <is>
          <t>中国語圏</t>
        </is>
      </c>
      <c r="C6788" s="5" t="inlineStr">
        <is>
          <t>LISP開発用の部品</t>
        </is>
      </c>
      <c r="D6788" s="5" t="inlineStr">
        <is>
          <t>その他</t>
        </is>
      </c>
      <c r="E6788" s="6" t="inlineStr">
        <is>
          <t>その他</t>
        </is>
      </c>
      <c r="F6788" s="5" t="inlineStr">
        <is>
          <t>-</t>
        </is>
      </c>
      <c r="G6788" s="6" t="inlineStr">
        <is>
          <t>表处理函数介绍</t>
        </is>
      </c>
      <c r="H6788" s="6" t="inlineStr">
        <is>
          <t>リスト処理関数の紹介</t>
        </is>
      </c>
      <c r="I6788" s="4" t="n">
        <v>5</v>
      </c>
      <c r="J6788" s="4" t="n">
        <v>4</v>
      </c>
      <c r="K6788" s="4" t="n">
        <v>3</v>
      </c>
      <c r="L6788" s="4" t="n">
        <v>8</v>
      </c>
      <c r="M6788" s="7">
        <f>SUM(I6788:L6788)</f>
        <v/>
      </c>
      <c r="N6788" s="6" t="inlineStr">
        <is>
          <t>学習用</t>
        </is>
      </c>
      <c r="O6788" s="5" t="inlineStr">
        <is>
          <t>greatlmy</t>
        </is>
      </c>
      <c r="P6788" s="5" t="inlineStr">
        <is>
          <t>明经CAD社区</t>
        </is>
      </c>
      <c r="Q6788" s="8" t="inlineStr">
        <is>
          <t>開く</t>
        </is>
      </c>
      <c r="R6788" s="5" t="inlineStr">
        <is>
          <t>フォーラム添付（ログインが必要な場合あり）</t>
        </is>
      </c>
      <c r="S6788" s="5" t="inlineStr">
        <is>
          <t>不明</t>
        </is>
      </c>
      <c r="T6788" s="5" t="inlineStr"/>
      <c r="U6788" s="5" t="inlineStr">
        <is>
          <t>W6787</t>
        </is>
      </c>
    </row>
    <row r="6789">
      <c r="A6789" s="4">
        <f>RANK(M6789,$M$2:$M$6943)</f>
        <v/>
      </c>
      <c r="B6789" s="5" t="inlineStr">
        <is>
          <t>日本</t>
        </is>
      </c>
      <c r="C6789" s="5" t="inlineStr">
        <is>
          <t>ハッチ・面積・長さ集計</t>
        </is>
      </c>
      <c r="D6789" s="5" t="inlineStr">
        <is>
          <t>T16</t>
        </is>
      </c>
      <c r="E6789" s="6" t="inlineStr">
        <is>
          <t>数量拾い・集計表</t>
        </is>
      </c>
      <c r="F6789" s="5" t="inlineStr">
        <is>
          <t>-</t>
        </is>
      </c>
      <c r="G6789" s="6" t="inlineStr">
        <is>
          <t>2点の距離</t>
        </is>
      </c>
      <c r="H6789" s="6" t="inlineStr">
        <is>
          <t>2点間の距離を表示</t>
        </is>
      </c>
      <c r="I6789" s="4" t="n">
        <v>3</v>
      </c>
      <c r="J6789" s="4" t="n">
        <v>3</v>
      </c>
      <c r="K6789" s="4" t="n">
        <v>3</v>
      </c>
      <c r="L6789" s="4" t="n">
        <v>10</v>
      </c>
      <c r="M6789" s="7">
        <f>SUM(I6789:L6789)</f>
        <v/>
      </c>
      <c r="N6789" s="6" t="inlineStr">
        <is>
          <t>DISTで代替可</t>
        </is>
      </c>
      <c r="O6789" s="5" t="inlineStr"/>
      <c r="P6789" s="5" t="inlineStr">
        <is>
          <t>Jagaimo LISP</t>
        </is>
      </c>
      <c r="Q6789" s="8" t="inlineStr">
        <is>
          <t>開く</t>
        </is>
      </c>
      <c r="R6789" s="5" t="inlineStr">
        <is>
          <t>ページ内にコード掲載</t>
        </is>
      </c>
      <c r="S6789" s="5" t="inlineStr">
        <is>
          <t>ソース</t>
        </is>
      </c>
      <c r="T6789" s="5" t="inlineStr"/>
      <c r="U6789" s="5" t="inlineStr">
        <is>
          <t>W6788</t>
        </is>
      </c>
    </row>
    <row r="6790">
      <c r="A6790" s="4">
        <f>RANK(M6790,$M$2:$M$6943)</f>
        <v/>
      </c>
      <c r="B6790" s="5" t="inlineStr">
        <is>
          <t>英語圏</t>
        </is>
      </c>
      <c r="C6790" s="5" t="inlineStr">
        <is>
          <t>引出線・注記</t>
        </is>
      </c>
      <c r="D6790" s="5" t="inlineStr">
        <is>
          <t>その他</t>
        </is>
      </c>
      <c r="E6790" s="6" t="inlineStr">
        <is>
          <t>その他</t>
        </is>
      </c>
      <c r="F6790" s="5" t="inlineStr">
        <is>
          <t>AROS</t>
        </is>
      </c>
      <c r="G6790" s="6" t="inlineStr">
        <is>
          <t>aros.lsp</t>
        </is>
      </c>
      <c r="H6790" s="6" t="inlineStr">
        <is>
          <t>矢印ブロックを作成</t>
        </is>
      </c>
      <c r="I6790" s="4" t="n">
        <v>4</v>
      </c>
      <c r="J6790" s="4" t="n">
        <v>3</v>
      </c>
      <c r="K6790" s="4" t="n">
        <v>4</v>
      </c>
      <c r="L6790" s="4" t="n">
        <v>8</v>
      </c>
      <c r="M6790" s="7">
        <f>SUM(I6790:L6790)</f>
        <v/>
      </c>
      <c r="N6790" s="6" t="inlineStr">
        <is>
          <t>矢印ブロック作成</t>
        </is>
      </c>
      <c r="O6790" s="5" t="inlineStr">
        <is>
          <t>Henry C. Francis (ParaCADD)</t>
        </is>
      </c>
      <c r="P6790" s="5" t="inlineStr">
        <is>
          <t>ParaCADD</t>
        </is>
      </c>
      <c r="Q6790" s="8" t="inlineStr">
        <is>
          <t>開く</t>
        </is>
      </c>
      <c r="R6790" s="5" t="inlineStr">
        <is>
          <t>配布ページからダウンロード</t>
        </is>
      </c>
      <c r="S6790" s="5" t="inlineStr">
        <is>
          <t>ソース</t>
        </is>
      </c>
      <c r="T6790" s="5" t="inlineStr"/>
      <c r="U6790" s="5" t="inlineStr">
        <is>
          <t>W6789</t>
        </is>
      </c>
    </row>
    <row r="6791">
      <c r="A6791" s="4">
        <f>RANK(M6791,$M$2:$M$6943)</f>
        <v/>
      </c>
      <c r="B6791" s="5" t="inlineStr">
        <is>
          <t>英語圏</t>
        </is>
      </c>
      <c r="C6791" s="5" t="inlineStr">
        <is>
          <t>LISP開発用の部品</t>
        </is>
      </c>
      <c r="D6791" s="5" t="inlineStr">
        <is>
          <t>その他</t>
        </is>
      </c>
      <c r="E6791" s="6" t="inlineStr">
        <is>
          <t>その他</t>
        </is>
      </c>
      <c r="F6791" s="5" t="inlineStr">
        <is>
          <t>-</t>
        </is>
      </c>
      <c r="G6791" s="6" t="inlineStr">
        <is>
          <t>AutoLISP Debugger for AutoCAD R12 (free LISP debugger)</t>
        </is>
      </c>
      <c r="H6791" s="6" t="inlineStr">
        <is>
          <t>AutoLISPデバッガ(R12用)</t>
        </is>
      </c>
      <c r="I6791" s="4" t="n">
        <v>5</v>
      </c>
      <c r="J6791" s="4" t="n">
        <v>8</v>
      </c>
      <c r="K6791" s="4" t="n">
        <v>3</v>
      </c>
      <c r="L6791" s="4" t="n">
        <v>3</v>
      </c>
      <c r="M6791" s="7">
        <f>SUM(I6791:L6791)</f>
        <v/>
      </c>
      <c r="N6791" s="6" t="inlineStr">
        <is>
          <t>R12用で旧式</t>
        </is>
      </c>
      <c r="O6791" s="5" t="inlineStr">
        <is>
          <t>CAD Studio</t>
        </is>
      </c>
      <c r="P6791" s="5" t="inlineStr">
        <is>
          <t>CAD Forum</t>
        </is>
      </c>
      <c r="Q6791" s="8" t="inlineStr">
        <is>
          <t>開く</t>
        </is>
      </c>
      <c r="R6791" s="5" t="inlineStr">
        <is>
          <t>配布ページからダウンロード</t>
        </is>
      </c>
      <c r="S6791" s="5" t="inlineStr">
        <is>
          <t>ソース/暗号化（.vlx）混在</t>
        </is>
      </c>
      <c r="T6791" s="5" t="inlineStr"/>
      <c r="U6791" s="5" t="inlineStr">
        <is>
          <t>W6790</t>
        </is>
      </c>
    </row>
    <row r="6792">
      <c r="A6792" s="4">
        <f>RANK(M6792,$M$2:$M$6943)</f>
        <v/>
      </c>
      <c r="B6792" s="5" t="inlineStr">
        <is>
          <t>英語圏</t>
        </is>
      </c>
      <c r="C6792" s="5" t="inlineStr">
        <is>
          <t>LISP開発用の部品</t>
        </is>
      </c>
      <c r="D6792" s="5" t="inlineStr">
        <is>
          <t>その他</t>
        </is>
      </c>
      <c r="E6792" s="6" t="inlineStr">
        <is>
          <t>その他</t>
        </is>
      </c>
      <c r="F6792" s="5" t="inlineStr">
        <is>
          <t>-</t>
        </is>
      </c>
      <c r="G6792" s="6" t="inlineStr">
        <is>
          <t>AutoLISP Debugger for AutoCAD R13c4 (free LISP debugger)</t>
        </is>
      </c>
      <c r="H6792" s="6" t="inlineStr">
        <is>
          <t>AutoLISPデバッガ(R13用)</t>
        </is>
      </c>
      <c r="I6792" s="4" t="n">
        <v>5</v>
      </c>
      <c r="J6792" s="4" t="n">
        <v>8</v>
      </c>
      <c r="K6792" s="4" t="n">
        <v>3</v>
      </c>
      <c r="L6792" s="4" t="n">
        <v>3</v>
      </c>
      <c r="M6792" s="7">
        <f>SUM(I6792:L6792)</f>
        <v/>
      </c>
      <c r="N6792" s="6" t="inlineStr">
        <is>
          <t>R13用で旧式</t>
        </is>
      </c>
      <c r="O6792" s="5" t="inlineStr">
        <is>
          <t>CAD Studio</t>
        </is>
      </c>
      <c r="P6792" s="5" t="inlineStr">
        <is>
          <t>CAD Forum</t>
        </is>
      </c>
      <c r="Q6792" s="8" t="inlineStr">
        <is>
          <t>開く</t>
        </is>
      </c>
      <c r="R6792" s="5" t="inlineStr">
        <is>
          <t>配布ページからダウンロード</t>
        </is>
      </c>
      <c r="S6792" s="5" t="inlineStr">
        <is>
          <t>ソース/暗号化（.vlx）混在</t>
        </is>
      </c>
      <c r="T6792" s="5" t="inlineStr"/>
      <c r="U6792" s="5" t="inlineStr">
        <is>
          <t>W6791</t>
        </is>
      </c>
    </row>
    <row r="6793">
      <c r="A6793" s="4">
        <f>RANK(M6793,$M$2:$M$6943)</f>
        <v/>
      </c>
      <c r="B6793" s="5" t="inlineStr">
        <is>
          <t>英語圏</t>
        </is>
      </c>
      <c r="C6793" s="5" t="inlineStr">
        <is>
          <t>その他</t>
        </is>
      </c>
      <c r="D6793" s="5" t="inlineStr">
        <is>
          <t>その他</t>
        </is>
      </c>
      <c r="E6793" s="6" t="inlineStr">
        <is>
          <t>その他</t>
        </is>
      </c>
      <c r="F6793" s="5" t="inlineStr">
        <is>
          <t>-</t>
        </is>
      </c>
      <c r="G6793" s="6" t="inlineStr">
        <is>
          <t>Bridges (game)</t>
        </is>
      </c>
      <c r="H6793" s="6" t="inlineStr">
        <is>
          <t>ブリッジゲーム</t>
        </is>
      </c>
      <c r="I6793" s="4" t="n">
        <v>10</v>
      </c>
      <c r="J6793" s="4" t="n">
        <v>8</v>
      </c>
      <c r="K6793" s="4" t="n">
        <v>0</v>
      </c>
      <c r="L6793" s="4" t="n">
        <v>1</v>
      </c>
      <c r="M6793" s="7">
        <f>SUM(I6793:L6793)</f>
        <v/>
      </c>
      <c r="N6793" s="6" t="inlineStr">
        <is>
          <t>ゲーム</t>
        </is>
      </c>
      <c r="O6793" s="5" t="inlineStr">
        <is>
          <t>Jeffery P. Sanders</t>
        </is>
      </c>
      <c r="P6793" s="5" t="inlineStr">
        <is>
          <t>JefferyPSanders.com</t>
        </is>
      </c>
      <c r="Q6793" s="8" t="inlineStr">
        <is>
          <t>開く</t>
        </is>
      </c>
      <c r="R6793" s="5" t="inlineStr">
        <is>
          <t>配布ページからダウンロード</t>
        </is>
      </c>
      <c r="S6793" s="5" t="inlineStr">
        <is>
          <t>不明</t>
        </is>
      </c>
      <c r="T6793" s="5" t="inlineStr"/>
      <c r="U6793" s="5" t="inlineStr">
        <is>
          <t>W6792</t>
        </is>
      </c>
    </row>
    <row r="6794">
      <c r="A6794" s="4">
        <f>RANK(M6794,$M$2:$M$6943)</f>
        <v/>
      </c>
      <c r="B6794" s="5" t="inlineStr">
        <is>
          <t>英語圏</t>
        </is>
      </c>
      <c r="C6794" s="5" t="inlineStr">
        <is>
          <t>表・Excel連携</t>
        </is>
      </c>
      <c r="D6794" s="5" t="inlineStr">
        <is>
          <t>T23,T30</t>
        </is>
      </c>
      <c r="E6794" s="6" t="inlineStr">
        <is>
          <t>分解された表の復元・Excel表の取り込み、AI・OCR・翻訳など新技術との連携</t>
        </is>
      </c>
      <c r="F6794" s="5" t="inlineStr">
        <is>
          <t>CreateLT</t>
        </is>
      </c>
      <c r="G6794" s="6" t="inlineStr">
        <is>
          <t>CAO_Link_Templates.lsp</t>
        </is>
      </c>
      <c r="H6794" s="6" t="inlineStr">
        <is>
          <t>CAOリンクテンプレート作成・削除</t>
        </is>
      </c>
      <c r="I6794" s="4" t="n">
        <v>5</v>
      </c>
      <c r="J6794" s="4" t="n">
        <v>6</v>
      </c>
      <c r="K6794" s="4" t="n">
        <v>5</v>
      </c>
      <c r="L6794" s="4" t="n">
        <v>3</v>
      </c>
      <c r="M6794" s="7">
        <f>SUM(I6794:L6794)</f>
        <v/>
      </c>
      <c r="N6794" s="6" t="inlineStr">
        <is>
          <t>CAO固有・ニッチ</t>
        </is>
      </c>
      <c r="O6794" s="5" t="inlineStr">
        <is>
          <t>JTB World (Jimmy Bergmark)</t>
        </is>
      </c>
      <c r="P6794" s="5" t="inlineStr">
        <is>
          <t>JTB World</t>
        </is>
      </c>
      <c r="Q6794" s="8" t="inlineStr">
        <is>
          <t>開く</t>
        </is>
      </c>
      <c r="R6794" s="5" t="inlineStr">
        <is>
          <t>配布ページからダウンロード</t>
        </is>
      </c>
      <c r="S6794" s="5" t="inlineStr">
        <is>
          <t>ソース</t>
        </is>
      </c>
      <c r="T6794" s="5" t="inlineStr"/>
      <c r="U6794" s="5" t="inlineStr">
        <is>
          <t>W6793</t>
        </is>
      </c>
    </row>
    <row r="6795">
      <c r="A6795" s="4">
        <f>RANK(M6795,$M$2:$M$6943)</f>
        <v/>
      </c>
      <c r="B6795" s="5" t="inlineStr">
        <is>
          <t>英語圏</t>
        </is>
      </c>
      <c r="C6795" s="5" t="inlineStr">
        <is>
          <t>設定・環境</t>
        </is>
      </c>
      <c r="D6795" s="5" t="inlineStr">
        <is>
          <t>その他</t>
        </is>
      </c>
      <c r="E6795" s="6" t="inlineStr">
        <is>
          <t>その他</t>
        </is>
      </c>
      <c r="F6795" s="5" t="inlineStr">
        <is>
          <t>-</t>
        </is>
      </c>
      <c r="G6795" s="6" t="inlineStr">
        <is>
          <t>Change Entity Colors</t>
        </is>
      </c>
      <c r="H6795" s="6" t="inlineStr">
        <is>
          <t>図形の色を変更</t>
        </is>
      </c>
      <c r="I6795" s="4" t="n">
        <v>2</v>
      </c>
      <c r="J6795" s="4" t="n">
        <v>2</v>
      </c>
      <c r="K6795" s="4" t="n">
        <v>3</v>
      </c>
      <c r="L6795" s="4" t="n">
        <v>12</v>
      </c>
      <c r="M6795" s="7">
        <f>SUM(I6795:L6795)</f>
        <v/>
      </c>
      <c r="N6795" s="6" t="inlineStr">
        <is>
          <t>プロパティで可</t>
        </is>
      </c>
      <c r="O6795" s="5" t="inlineStr"/>
      <c r="P6795" s="5" t="inlineStr">
        <is>
          <t>Cadalyst CAD Tips</t>
        </is>
      </c>
      <c r="Q6795" s="8" t="inlineStr">
        <is>
          <t>開く</t>
        </is>
      </c>
      <c r="R6795" s="5" t="inlineStr">
        <is>
          <t>サイト閉鎖・リンク切れ</t>
        </is>
      </c>
      <c r="S6795" s="5" t="inlineStr">
        <is>
          <t>不明</t>
        </is>
      </c>
      <c r="T6795" s="5" t="inlineStr"/>
      <c r="U6795" s="5" t="inlineStr">
        <is>
          <t>W6794</t>
        </is>
      </c>
    </row>
    <row r="6796">
      <c r="A6796" s="4">
        <f>RANK(M6796,$M$2:$M$6943)</f>
        <v/>
      </c>
      <c r="B6796" s="5" t="inlineStr">
        <is>
          <t>英語圏</t>
        </is>
      </c>
      <c r="C6796" s="5" t="inlineStr">
        <is>
          <t>LISP開発用の部品</t>
        </is>
      </c>
      <c r="D6796" s="5" t="inlineStr">
        <is>
          <t>その他</t>
        </is>
      </c>
      <c r="E6796" s="6" t="inlineStr">
        <is>
          <t>その他</t>
        </is>
      </c>
      <c r="F6796" s="5" t="inlineStr">
        <is>
          <t>-</t>
        </is>
      </c>
      <c r="G6796" s="6" t="inlineStr">
        <is>
          <t>DclDemo06</t>
        </is>
      </c>
      <c r="H6796" s="6" t="inlineStr">
        <is>
          <t>DCLダイアログのデモ</t>
        </is>
      </c>
      <c r="I6796" s="4" t="n">
        <v>8</v>
      </c>
      <c r="J6796" s="4" t="n">
        <v>5</v>
      </c>
      <c r="K6796" s="4" t="n">
        <v>2</v>
      </c>
      <c r="L6796" s="4" t="n">
        <v>4</v>
      </c>
      <c r="M6796" s="7">
        <f>SUM(I6796:L6796)</f>
        <v/>
      </c>
      <c r="N6796" s="6" t="inlineStr">
        <is>
          <t>DCLデモのみ</t>
        </is>
      </c>
      <c r="O6796" s="5" t="inlineStr">
        <is>
          <t>Phillip Norman</t>
        </is>
      </c>
      <c r="P6796" s="5" t="inlineStr">
        <is>
          <t>AutoLISP Exchange</t>
        </is>
      </c>
      <c r="Q6796" s="8" t="inlineStr">
        <is>
          <t>開く</t>
        </is>
      </c>
      <c r="R6796" s="5" t="inlineStr">
        <is>
          <t>ファイルを直接ダウンロード</t>
        </is>
      </c>
      <c r="S6796" s="5" t="inlineStr">
        <is>
          <t>書庫（中身は要確認）</t>
        </is>
      </c>
      <c r="T6796" s="5" t="inlineStr"/>
      <c r="U6796" s="5" t="inlineStr">
        <is>
          <t>W6795</t>
        </is>
      </c>
    </row>
    <row r="6797">
      <c r="A6797" s="4">
        <f>RANK(M6797,$M$2:$M$6943)</f>
        <v/>
      </c>
      <c r="B6797" s="5" t="inlineStr">
        <is>
          <t>英語圏</t>
        </is>
      </c>
      <c r="C6797" s="5" t="inlineStr">
        <is>
          <t>引出線・注記</t>
        </is>
      </c>
      <c r="D6797" s="5" t="inlineStr">
        <is>
          <t>その他</t>
        </is>
      </c>
      <c r="E6797" s="6" t="inlineStr">
        <is>
          <t>その他</t>
        </is>
      </c>
      <c r="F6797" s="5" t="inlineStr">
        <is>
          <t>-</t>
        </is>
      </c>
      <c r="G6797" s="6" t="inlineStr">
        <is>
          <t>dimaro.lsp</t>
        </is>
      </c>
      <c r="H6797" s="6" t="inlineStr">
        <is>
          <t>寸法用矢印ブロックを作成</t>
        </is>
      </c>
      <c r="I6797" s="4" t="n">
        <v>4</v>
      </c>
      <c r="J6797" s="4" t="n">
        <v>3</v>
      </c>
      <c r="K6797" s="4" t="n">
        <v>4</v>
      </c>
      <c r="L6797" s="4" t="n">
        <v>8</v>
      </c>
      <c r="M6797" s="7">
        <f>SUM(I6797:L6797)</f>
        <v/>
      </c>
      <c r="N6797" s="6" t="inlineStr">
        <is>
          <t>矢印ブロック作成</t>
        </is>
      </c>
      <c r="O6797" s="5" t="inlineStr">
        <is>
          <t>Henry C. Francis (ParaCADD)</t>
        </is>
      </c>
      <c r="P6797" s="5" t="inlineStr">
        <is>
          <t>ParaCADD</t>
        </is>
      </c>
      <c r="Q6797" s="8" t="inlineStr">
        <is>
          <t>開く</t>
        </is>
      </c>
      <c r="R6797" s="5" t="inlineStr">
        <is>
          <t>配布ページからダウンロード</t>
        </is>
      </c>
      <c r="S6797" s="5" t="inlineStr">
        <is>
          <t>ソース</t>
        </is>
      </c>
      <c r="T6797" s="5" t="inlineStr"/>
      <c r="U6797" s="5" t="inlineStr">
        <is>
          <t>W6796</t>
        </is>
      </c>
    </row>
    <row r="6798">
      <c r="A6798" s="4">
        <f>RANK(M6798,$M$2:$M$6943)</f>
        <v/>
      </c>
      <c r="B6798" s="5" t="inlineStr">
        <is>
          <t>英語圏</t>
        </is>
      </c>
      <c r="C6798" s="5" t="inlineStr">
        <is>
          <t>外部参照・図面管理・一括処理</t>
        </is>
      </c>
      <c r="D6798" s="5" t="inlineStr">
        <is>
          <t>T29</t>
        </is>
      </c>
      <c r="E6798" s="6" t="inlineStr">
        <is>
          <t>外部参照の管理</t>
        </is>
      </c>
      <c r="F6798" s="5" t="inlineStr">
        <is>
          <t>FIXIMAGEVARS, IFRAMES</t>
        </is>
      </c>
      <c r="G6798" s="6" t="inlineStr">
        <is>
          <t>fiximagevars.lsp</t>
        </is>
      </c>
      <c r="H6798" s="6" t="inlineStr">
        <is>
          <t>イメージ関連変数を設定</t>
        </is>
      </c>
      <c r="I6798" s="4" t="n">
        <v>4</v>
      </c>
      <c r="J6798" s="4" t="n">
        <v>3</v>
      </c>
      <c r="K6798" s="4" t="n">
        <v>4</v>
      </c>
      <c r="L6798" s="4" t="n">
        <v>8</v>
      </c>
      <c r="M6798" s="7">
        <f>SUM(I6798:L6798)</f>
        <v/>
      </c>
      <c r="N6798" s="6" t="inlineStr">
        <is>
          <t>変数設定のみ</t>
        </is>
      </c>
      <c r="O6798" s="5" t="inlineStr">
        <is>
          <t>Henry C. Francis (ParaCADD)</t>
        </is>
      </c>
      <c r="P6798" s="5" t="inlineStr">
        <is>
          <t>ParaCADD</t>
        </is>
      </c>
      <c r="Q6798" s="8" t="inlineStr">
        <is>
          <t>開く</t>
        </is>
      </c>
      <c r="R6798" s="5" t="inlineStr">
        <is>
          <t>配布ページからダウンロード</t>
        </is>
      </c>
      <c r="S6798" s="5" t="inlineStr">
        <is>
          <t>ソース</t>
        </is>
      </c>
      <c r="T6798" s="5" t="inlineStr"/>
      <c r="U6798" s="5" t="inlineStr">
        <is>
          <t>W6797</t>
        </is>
      </c>
    </row>
    <row r="6799">
      <c r="A6799" s="4">
        <f>RANK(M6799,$M$2:$M$6943)</f>
        <v/>
      </c>
      <c r="B6799" s="5" t="inlineStr">
        <is>
          <t>英語圏</t>
        </is>
      </c>
      <c r="C6799" s="5" t="inlineStr">
        <is>
          <t>LISP開発用の部品</t>
        </is>
      </c>
      <c r="D6799" s="5" t="inlineStr">
        <is>
          <t>その他,T12</t>
        </is>
      </c>
      <c r="E6799" s="6" t="inlineStr">
        <is>
          <t>その他、文字の一括検索・置換</t>
        </is>
      </c>
      <c r="F6799" s="5" t="inlineStr">
        <is>
          <t>-</t>
        </is>
      </c>
      <c r="G6799" s="6" t="inlineStr">
        <is>
          <t>getstyle.lsp</t>
        </is>
      </c>
      <c r="H6799" s="6" t="inlineStr">
        <is>
          <t>文字スタイル設定サブルーチン</t>
        </is>
      </c>
      <c r="I6799" s="4" t="n">
        <v>5</v>
      </c>
      <c r="J6799" s="4" t="n">
        <v>4</v>
      </c>
      <c r="K6799" s="4" t="n">
        <v>3</v>
      </c>
      <c r="L6799" s="4" t="n">
        <v>7</v>
      </c>
      <c r="M6799" s="7">
        <f>SUM(I6799:L6799)</f>
        <v/>
      </c>
      <c r="N6799" s="6" t="inlineStr">
        <is>
          <t>文字スタイル関数</t>
        </is>
      </c>
      <c r="O6799" s="5" t="inlineStr">
        <is>
          <t>Henry C. Francis (ParaCADD)</t>
        </is>
      </c>
      <c r="P6799" s="5" t="inlineStr">
        <is>
          <t>ParaCADD</t>
        </is>
      </c>
      <c r="Q6799" s="8" t="inlineStr">
        <is>
          <t>開く</t>
        </is>
      </c>
      <c r="R6799" s="5" t="inlineStr">
        <is>
          <t>配布ページからダウンロード</t>
        </is>
      </c>
      <c r="S6799" s="5" t="inlineStr">
        <is>
          <t>ソース</t>
        </is>
      </c>
      <c r="T6799" s="5" t="inlineStr"/>
      <c r="U6799" s="5" t="inlineStr">
        <is>
          <t>W6798</t>
        </is>
      </c>
    </row>
    <row r="6800">
      <c r="A6800" s="4">
        <f>RANK(M6800,$M$2:$M$6943)</f>
        <v/>
      </c>
      <c r="B6800" s="5" t="inlineStr">
        <is>
          <t>英語圏</t>
        </is>
      </c>
      <c r="C6800" s="5" t="inlineStr">
        <is>
          <t>画層</t>
        </is>
      </c>
      <c r="D6800" s="5" t="inlineStr">
        <is>
          <t>T18</t>
        </is>
      </c>
      <c r="E6800" s="6" t="inlineStr">
        <is>
          <t>画層の自動振り分け・標準化</t>
        </is>
      </c>
      <c r="F6800" s="5" t="inlineStr">
        <is>
          <t>-</t>
        </is>
      </c>
      <c r="G6800" s="6" t="inlineStr">
        <is>
          <t>gof.lsp</t>
        </is>
      </c>
      <c r="H6800" s="6" t="inlineStr">
        <is>
          <t>グリッド・点画層の表示切替マクロ</t>
        </is>
      </c>
      <c r="I6800" s="4" t="n">
        <v>4</v>
      </c>
      <c r="J6800" s="4" t="n">
        <v>3</v>
      </c>
      <c r="K6800" s="4" t="n">
        <v>4</v>
      </c>
      <c r="L6800" s="4" t="n">
        <v>8</v>
      </c>
      <c r="M6800" s="7">
        <f>SUM(I6800:L6800)</f>
        <v/>
      </c>
      <c r="N6800" s="6" t="inlineStr">
        <is>
          <t>定型マクロ</t>
        </is>
      </c>
      <c r="O6800" s="5" t="inlineStr">
        <is>
          <t>Henry C. Francis (ParaCADD)</t>
        </is>
      </c>
      <c r="P6800" s="5" t="inlineStr">
        <is>
          <t>ParaCADD</t>
        </is>
      </c>
      <c r="Q6800" s="8" t="inlineStr">
        <is>
          <t>開く</t>
        </is>
      </c>
      <c r="R6800" s="5" t="inlineStr">
        <is>
          <t>配布ページからダウンロード</t>
        </is>
      </c>
      <c r="S6800" s="5" t="inlineStr">
        <is>
          <t>ソース</t>
        </is>
      </c>
      <c r="T6800" s="5" t="inlineStr"/>
      <c r="U6800" s="5" t="inlineStr">
        <is>
          <t>W6799</t>
        </is>
      </c>
    </row>
    <row r="6801">
      <c r="A6801" s="4">
        <f>RANK(M6801,$M$2:$M$6943)</f>
        <v/>
      </c>
      <c r="B6801" s="5" t="inlineStr">
        <is>
          <t>その他の地域</t>
        </is>
      </c>
      <c r="C6801" s="5" t="inlineStr">
        <is>
          <t>3D</t>
        </is>
      </c>
      <c r="D6801" s="5" t="inlineStr">
        <is>
          <t>その他</t>
        </is>
      </c>
      <c r="E6801" s="6" t="inlineStr">
        <is>
          <t>その他</t>
        </is>
      </c>
      <c r="F6801" s="5" t="inlineStr">
        <is>
          <t>helice3d</t>
        </is>
      </c>
      <c r="G6801" s="6" t="inlineStr">
        <is>
          <t>helice3d</t>
        </is>
      </c>
      <c r="H6801" s="6" t="inlineStr">
        <is>
          <t>3D螺旋を作図</t>
        </is>
      </c>
      <c r="I6801" s="4" t="n">
        <v>8</v>
      </c>
      <c r="J6801" s="4" t="n">
        <v>4</v>
      </c>
      <c r="K6801" s="4" t="n">
        <v>2</v>
      </c>
      <c r="L6801" s="4" t="n">
        <v>5</v>
      </c>
      <c r="M6801" s="7">
        <f>SUM(I6801:L6801)</f>
        <v/>
      </c>
      <c r="N6801" s="6" t="inlineStr">
        <is>
          <t>標準HELIXあり</t>
        </is>
      </c>
      <c r="O6801" s="5" t="inlineStr">
        <is>
          <t>JAMGPA</t>
        </is>
      </c>
      <c r="P6801" s="5" t="inlineStr">
        <is>
          <t>jamgpa.com</t>
        </is>
      </c>
      <c r="Q6801" s="8" t="inlineStr">
        <is>
          <t>開く</t>
        </is>
      </c>
      <c r="R6801" s="5" t="inlineStr">
        <is>
          <t>配布ページからダウンロード</t>
        </is>
      </c>
      <c r="S6801" s="5" t="inlineStr">
        <is>
          <t>暗号化が多い</t>
        </is>
      </c>
      <c r="T6801" s="5" t="inlineStr"/>
      <c r="U6801" s="5" t="inlineStr">
        <is>
          <t>W6800</t>
        </is>
      </c>
    </row>
    <row r="6802">
      <c r="A6802" s="4">
        <f>RANK(M6802,$M$2:$M$6943)</f>
        <v/>
      </c>
      <c r="B6802" s="5" t="inlineStr">
        <is>
          <t>英語圏</t>
        </is>
      </c>
      <c r="C6802" s="5" t="inlineStr">
        <is>
          <t>画層</t>
        </is>
      </c>
      <c r="D6802" s="5" t="inlineStr">
        <is>
          <t>T18,その他</t>
        </is>
      </c>
      <c r="E6802" s="6" t="inlineStr">
        <is>
          <t>画層の自動振り分け・標準化、その他</t>
        </is>
      </c>
      <c r="F6802" s="5" t="inlineStr">
        <is>
          <t>-</t>
        </is>
      </c>
      <c r="G6802" s="6" t="inlineStr">
        <is>
          <t>isolay.lsp</t>
        </is>
      </c>
      <c r="H6802" s="6" t="inlineStr">
        <is>
          <t>指定画層を分離する関数</t>
        </is>
      </c>
      <c r="I6802" s="4" t="n">
        <v>4</v>
      </c>
      <c r="J6802" s="4" t="n">
        <v>3</v>
      </c>
      <c r="K6802" s="4" t="n">
        <v>2</v>
      </c>
      <c r="L6802" s="4" t="n">
        <v>10</v>
      </c>
      <c r="M6802" s="7">
        <f>SUM(I6802:L6802)</f>
        <v/>
      </c>
      <c r="N6802" s="6" t="inlineStr">
        <is>
          <t>LAYISOで代替可</t>
        </is>
      </c>
      <c r="O6802" s="5" t="inlineStr">
        <is>
          <t>Henry C. Francis (ParaCADD)</t>
        </is>
      </c>
      <c r="P6802" s="5" t="inlineStr">
        <is>
          <t>ParaCADD</t>
        </is>
      </c>
      <c r="Q6802" s="8" t="inlineStr">
        <is>
          <t>開く</t>
        </is>
      </c>
      <c r="R6802" s="5" t="inlineStr">
        <is>
          <t>配布ページからダウンロード</t>
        </is>
      </c>
      <c r="S6802" s="5" t="inlineStr">
        <is>
          <t>ソース</t>
        </is>
      </c>
      <c r="T6802" s="5" t="inlineStr"/>
      <c r="U6802" s="5" t="inlineStr">
        <is>
          <t>W6801</t>
        </is>
      </c>
    </row>
    <row r="6803">
      <c r="A6803" s="4">
        <f>RANK(M6803,$M$2:$M$6943)</f>
        <v/>
      </c>
      <c r="B6803" s="5" t="inlineStr">
        <is>
          <t>英語圏</t>
        </is>
      </c>
      <c r="C6803" s="5" t="inlineStr">
        <is>
          <t>LISP開発用の部品</t>
        </is>
      </c>
      <c r="D6803" s="5" t="inlineStr">
        <is>
          <t>T28,その他</t>
        </is>
      </c>
      <c r="E6803" s="6" t="inlineStr">
        <is>
          <t>作業環境の保存・復元、その他</t>
        </is>
      </c>
      <c r="F6803" s="5" t="inlineStr">
        <is>
          <t>JU</t>
        </is>
      </c>
      <c r="G6803" s="6" t="inlineStr">
        <is>
          <t>JU (junk.lsp loader)</t>
        </is>
      </c>
      <c r="H6803" s="6" t="inlineStr">
        <is>
          <t>テスト用junk.lspをロード</t>
        </is>
      </c>
      <c r="I6803" s="4" t="n">
        <v>6</v>
      </c>
      <c r="J6803" s="4" t="n">
        <v>5</v>
      </c>
      <c r="K6803" s="4" t="n">
        <v>4</v>
      </c>
      <c r="L6803" s="4" t="n">
        <v>4</v>
      </c>
      <c r="M6803" s="7">
        <f>SUM(I6803:L6803)</f>
        <v/>
      </c>
      <c r="N6803" s="6" t="inlineStr">
        <is>
          <t>テストロードのみ</t>
        </is>
      </c>
      <c r="O6803" s="5" t="inlineStr">
        <is>
          <t>Kent Cooper (Kent1Cooper)</t>
        </is>
      </c>
      <c r="P6803" s="5" t="inlineStr">
        <is>
          <t>Autodesk Community</t>
        </is>
      </c>
      <c r="Q6803" s="8" t="inlineStr">
        <is>
          <t>開く</t>
        </is>
      </c>
      <c r="R6803" s="5" t="inlineStr">
        <is>
          <t>ページ内にコード掲載</t>
        </is>
      </c>
      <c r="S6803" s="5" t="inlineStr">
        <is>
          <t>ソース</t>
        </is>
      </c>
      <c r="T6803" s="5" t="inlineStr"/>
      <c r="U6803" s="5" t="inlineStr">
        <is>
          <t>W6802</t>
        </is>
      </c>
    </row>
    <row r="6804">
      <c r="A6804" s="4">
        <f>RANK(M6804,$M$2:$M$6943)</f>
        <v/>
      </c>
      <c r="B6804" s="5" t="inlineStr">
        <is>
          <t>英語圏</t>
        </is>
      </c>
      <c r="C6804" s="5" t="inlineStr">
        <is>
          <t>LISP開発用の部品</t>
        </is>
      </c>
      <c r="D6804" s="5" t="inlineStr">
        <is>
          <t>その他</t>
        </is>
      </c>
      <c r="E6804" s="6" t="inlineStr">
        <is>
          <t>その他</t>
        </is>
      </c>
      <c r="F6804" s="5" t="inlineStr">
        <is>
          <t>-</t>
        </is>
      </c>
      <c r="G6804" s="6" t="inlineStr">
        <is>
          <t>List Difference</t>
        </is>
      </c>
      <c r="H6804" s="6" t="inlineStr">
        <is>
          <t>リスト差集合関数</t>
        </is>
      </c>
      <c r="I6804" s="4" t="n">
        <v>5</v>
      </c>
      <c r="J6804" s="4" t="n">
        <v>5</v>
      </c>
      <c r="K6804" s="4" t="n">
        <v>3</v>
      </c>
      <c r="L6804" s="4" t="n">
        <v>6</v>
      </c>
      <c r="M6804" s="7">
        <f>SUM(I6804:L6804)</f>
        <v/>
      </c>
      <c r="N6804" s="6" t="inlineStr">
        <is>
          <t>単純なリスト操作</t>
        </is>
      </c>
      <c r="O6804" s="5" t="inlineStr">
        <is>
          <t>Lee Mac</t>
        </is>
      </c>
      <c r="P6804" s="5" t="inlineStr">
        <is>
          <t>Lee Mac Programming</t>
        </is>
      </c>
      <c r="Q6804" s="8" t="inlineStr">
        <is>
          <t>開く</t>
        </is>
      </c>
      <c r="R6804" s="5" t="inlineStr">
        <is>
          <t>配布ページからダウンロード</t>
        </is>
      </c>
      <c r="S6804" s="5" t="inlineStr">
        <is>
          <t>ソース</t>
        </is>
      </c>
      <c r="T6804" s="5" t="inlineStr"/>
      <c r="U6804" s="5" t="inlineStr">
        <is>
          <t>W6803</t>
        </is>
      </c>
    </row>
    <row r="6805">
      <c r="A6805" s="4">
        <f>RANK(M6805,$M$2:$M$6943)</f>
        <v/>
      </c>
      <c r="B6805" s="5" t="inlineStr">
        <is>
          <t>英語圏</t>
        </is>
      </c>
      <c r="C6805" s="5" t="inlineStr">
        <is>
          <t>LISP開発用の部品</t>
        </is>
      </c>
      <c r="D6805" s="5" t="inlineStr">
        <is>
          <t>その他</t>
        </is>
      </c>
      <c r="E6805" s="6" t="inlineStr">
        <is>
          <t>その他</t>
        </is>
      </c>
      <c r="F6805" s="5" t="inlineStr">
        <is>
          <t>-</t>
        </is>
      </c>
      <c r="G6805" s="6" t="inlineStr">
        <is>
          <t>List Intersection</t>
        </is>
      </c>
      <c r="H6805" s="6" t="inlineStr">
        <is>
          <t>リスト積集合関数</t>
        </is>
      </c>
      <c r="I6805" s="4" t="n">
        <v>5</v>
      </c>
      <c r="J6805" s="4" t="n">
        <v>5</v>
      </c>
      <c r="K6805" s="4" t="n">
        <v>3</v>
      </c>
      <c r="L6805" s="4" t="n">
        <v>6</v>
      </c>
      <c r="M6805" s="7">
        <f>SUM(I6805:L6805)</f>
        <v/>
      </c>
      <c r="N6805" s="6" t="inlineStr">
        <is>
          <t>単純なリスト操作</t>
        </is>
      </c>
      <c r="O6805" s="5" t="inlineStr">
        <is>
          <t>Lee Mac</t>
        </is>
      </c>
      <c r="P6805" s="5" t="inlineStr">
        <is>
          <t>Lee Mac Programming</t>
        </is>
      </c>
      <c r="Q6805" s="8" t="inlineStr">
        <is>
          <t>開く</t>
        </is>
      </c>
      <c r="R6805" s="5" t="inlineStr">
        <is>
          <t>配布ページからダウンロード</t>
        </is>
      </c>
      <c r="S6805" s="5" t="inlineStr">
        <is>
          <t>ソース</t>
        </is>
      </c>
      <c r="T6805" s="5" t="inlineStr"/>
      <c r="U6805" s="5" t="inlineStr">
        <is>
          <t>W6804</t>
        </is>
      </c>
    </row>
    <row r="6806">
      <c r="A6806" s="4">
        <f>RANK(M6806,$M$2:$M$6943)</f>
        <v/>
      </c>
      <c r="B6806" s="5" t="inlineStr">
        <is>
          <t>英語圏</t>
        </is>
      </c>
      <c r="C6806" s="5" t="inlineStr">
        <is>
          <t>作図</t>
        </is>
      </c>
      <c r="D6806" s="5" t="inlineStr">
        <is>
          <t>その他</t>
        </is>
      </c>
      <c r="E6806" s="6" t="inlineStr">
        <is>
          <t>その他</t>
        </is>
      </c>
      <c r="F6806" s="5" t="inlineStr">
        <is>
          <t>M2P</t>
        </is>
      </c>
      <c r="G6806" s="6" t="inlineStr">
        <is>
          <t>M2P</t>
        </is>
      </c>
      <c r="H6806" s="6" t="inlineStr">
        <is>
          <t>2点の中点(旧版用)</t>
        </is>
      </c>
      <c r="I6806" s="4" t="n">
        <v>2</v>
      </c>
      <c r="J6806" s="4" t="n">
        <v>2</v>
      </c>
      <c r="K6806" s="4" t="n">
        <v>3</v>
      </c>
      <c r="L6806" s="4" t="n">
        <v>12</v>
      </c>
      <c r="M6806" s="7">
        <f>SUM(I6806:L6806)</f>
        <v/>
      </c>
      <c r="N6806" s="6" t="inlineStr">
        <is>
          <t>M2Pスナップ標準</t>
        </is>
      </c>
      <c r="O6806" s="5" t="inlineStr">
        <is>
          <t>Alan J. Thompson (alanjt)</t>
        </is>
      </c>
      <c r="P6806" s="5" t="inlineStr">
        <is>
          <t>CADTutor</t>
        </is>
      </c>
      <c r="Q6806" s="8" t="inlineStr">
        <is>
          <t>開く</t>
        </is>
      </c>
      <c r="R6806" s="5" t="inlineStr">
        <is>
          <t>ページ内にコード掲載</t>
        </is>
      </c>
      <c r="S6806" s="5" t="inlineStr">
        <is>
          <t>ソース</t>
        </is>
      </c>
      <c r="T6806" s="5" t="inlineStr"/>
      <c r="U6806" s="5" t="inlineStr">
        <is>
          <t>W6805</t>
        </is>
      </c>
    </row>
    <row r="6807">
      <c r="A6807" s="4">
        <f>RANK(M6807,$M$2:$M$6943)</f>
        <v/>
      </c>
      <c r="B6807" s="5" t="inlineStr">
        <is>
          <t>英語圏</t>
        </is>
      </c>
      <c r="C6807" s="5" t="inlineStr">
        <is>
          <t>ブロック・属性</t>
        </is>
      </c>
      <c r="D6807" s="5" t="inlineStr">
        <is>
          <t>T19</t>
        </is>
      </c>
      <c r="E6807" s="6" t="inlineStr">
        <is>
          <t>ブロックの置換・再定義・自動ブロック化</t>
        </is>
      </c>
      <c r="F6807" s="5" t="inlineStr">
        <is>
          <t>BN</t>
        </is>
      </c>
      <c r="G6807" s="6" t="inlineStr">
        <is>
          <t>Macro: Block Name</t>
        </is>
      </c>
      <c r="H6807" s="6" t="inlineStr">
        <is>
          <t>ブロック名を表示</t>
        </is>
      </c>
      <c r="I6807" s="4" t="n">
        <v>4</v>
      </c>
      <c r="J6807" s="4" t="n">
        <v>2</v>
      </c>
      <c r="K6807" s="4" t="n">
        <v>3</v>
      </c>
      <c r="L6807" s="4" t="n">
        <v>10</v>
      </c>
      <c r="M6807" s="7">
        <f>SUM(I6807:L6807)</f>
        <v/>
      </c>
      <c r="N6807" s="6" t="inlineStr">
        <is>
          <t>LIST/プロパティで代替</t>
        </is>
      </c>
      <c r="O6807" s="5" t="inlineStr">
        <is>
          <t>ESurveying Softech</t>
        </is>
      </c>
      <c r="P6807" s="5" t="inlineStr">
        <is>
          <t>eSurveying</t>
        </is>
      </c>
      <c r="Q6807" s="8" t="inlineStr">
        <is>
          <t>開く</t>
        </is>
      </c>
      <c r="R6807" s="5" t="inlineStr">
        <is>
          <t>配布ページからダウンロード</t>
        </is>
      </c>
      <c r="S6807" s="5" t="inlineStr">
        <is>
          <t>暗号化（.fas）が中心</t>
        </is>
      </c>
      <c r="T6807" s="5" t="inlineStr"/>
      <c r="U6807" s="5" t="inlineStr">
        <is>
          <t>W6806</t>
        </is>
      </c>
    </row>
    <row r="6808">
      <c r="A6808" s="4">
        <f>RANK(M6808,$M$2:$M$6943)</f>
        <v/>
      </c>
      <c r="B6808" s="5" t="inlineStr">
        <is>
          <t>英語圏</t>
        </is>
      </c>
      <c r="C6808" s="5" t="inlineStr">
        <is>
          <t>線・ポリライン編集</t>
        </is>
      </c>
      <c r="D6808" s="5" t="inlineStr">
        <is>
          <t>その他</t>
        </is>
      </c>
      <c r="E6808" s="6" t="inlineStr">
        <is>
          <t>その他</t>
        </is>
      </c>
      <c r="F6808" s="5" t="inlineStr">
        <is>
          <t>CC</t>
        </is>
      </c>
      <c r="G6808" s="6" t="inlineStr">
        <is>
          <t>Macro: Copy Crossing短縮</t>
        </is>
      </c>
      <c r="H6808" s="6" t="inlineStr">
        <is>
          <t>交差選択で複写</t>
        </is>
      </c>
      <c r="I6808" s="4" t="n">
        <v>2</v>
      </c>
      <c r="J6808" s="4" t="n">
        <v>2</v>
      </c>
      <c r="K6808" s="4" t="n">
        <v>3</v>
      </c>
      <c r="L6808" s="4" t="n">
        <v>12</v>
      </c>
      <c r="M6808" s="7">
        <f>SUM(I6808:L6808)</f>
        <v/>
      </c>
      <c r="N6808" s="6" t="inlineStr">
        <is>
          <t>キー短縮のみ</t>
        </is>
      </c>
      <c r="O6808" s="5" t="inlineStr">
        <is>
          <t>ESurveying Softech</t>
        </is>
      </c>
      <c r="P6808" s="5" t="inlineStr">
        <is>
          <t>eSurveying</t>
        </is>
      </c>
      <c r="Q6808" s="8" t="inlineStr">
        <is>
          <t>開く</t>
        </is>
      </c>
      <c r="R6808" s="5" t="inlineStr">
        <is>
          <t>配布ページからダウンロード</t>
        </is>
      </c>
      <c r="S6808" s="5" t="inlineStr">
        <is>
          <t>暗号化（.fas）が中心</t>
        </is>
      </c>
      <c r="T6808" s="5" t="inlineStr"/>
      <c r="U6808" s="5" t="inlineStr">
        <is>
          <t>W6807</t>
        </is>
      </c>
    </row>
    <row r="6809">
      <c r="A6809" s="4">
        <f>RANK(M6809,$M$2:$M$6943)</f>
        <v/>
      </c>
      <c r="B6809" s="5" t="inlineStr">
        <is>
          <t>英語圏</t>
        </is>
      </c>
      <c r="C6809" s="5" t="inlineStr">
        <is>
          <t>線・ポリライン編集</t>
        </is>
      </c>
      <c r="D6809" s="5" t="inlineStr">
        <is>
          <t>その他</t>
        </is>
      </c>
      <c r="E6809" s="6" t="inlineStr">
        <is>
          <t>その他</t>
        </is>
      </c>
      <c r="F6809" s="5" t="inlineStr">
        <is>
          <t>ELT</t>
        </is>
      </c>
      <c r="G6809" s="6" t="inlineStr">
        <is>
          <t>Macro: Erase Last</t>
        </is>
      </c>
      <c r="H6809" s="6" t="inlineStr">
        <is>
          <t>最後に描いた図形を削除</t>
        </is>
      </c>
      <c r="I6809" s="4" t="n">
        <v>3</v>
      </c>
      <c r="J6809" s="4" t="n">
        <v>1</v>
      </c>
      <c r="K6809" s="4" t="n">
        <v>3</v>
      </c>
      <c r="L6809" s="4" t="n">
        <v>12</v>
      </c>
      <c r="M6809" s="7">
        <f>SUM(I6809:L6809)</f>
        <v/>
      </c>
      <c r="N6809" s="6" t="inlineStr">
        <is>
          <t>ERASE Lで代替</t>
        </is>
      </c>
      <c r="O6809" s="5" t="inlineStr">
        <is>
          <t>ESurveying Softech</t>
        </is>
      </c>
      <c r="P6809" s="5" t="inlineStr">
        <is>
          <t>eSurveying</t>
        </is>
      </c>
      <c r="Q6809" s="8" t="inlineStr">
        <is>
          <t>開く</t>
        </is>
      </c>
      <c r="R6809" s="5" t="inlineStr">
        <is>
          <t>配布ページからダウンロード</t>
        </is>
      </c>
      <c r="S6809" s="5" t="inlineStr">
        <is>
          <t>暗号化（.fas）が中心</t>
        </is>
      </c>
      <c r="T6809" s="5" t="inlineStr"/>
      <c r="U6809" s="5" t="inlineStr">
        <is>
          <t>W6808</t>
        </is>
      </c>
    </row>
    <row r="6810">
      <c r="A6810" s="4">
        <f>RANK(M6810,$M$2:$M$6943)</f>
        <v/>
      </c>
      <c r="B6810" s="5" t="inlineStr">
        <is>
          <t>英語圏</t>
        </is>
      </c>
      <c r="C6810" s="5" t="inlineStr">
        <is>
          <t>線・ポリライン編集</t>
        </is>
      </c>
      <c r="D6810" s="5" t="inlineStr">
        <is>
          <t>その他</t>
        </is>
      </c>
      <c r="E6810" s="6" t="inlineStr">
        <is>
          <t>その他</t>
        </is>
      </c>
      <c r="F6810" s="5" t="inlineStr">
        <is>
          <t>EW</t>
        </is>
      </c>
      <c r="G6810" s="6" t="inlineStr">
        <is>
          <t>Macro: Erase Window</t>
        </is>
      </c>
      <c r="H6810" s="6" t="inlineStr">
        <is>
          <t>窓選択で削除</t>
        </is>
      </c>
      <c r="I6810" s="4" t="n">
        <v>3</v>
      </c>
      <c r="J6810" s="4" t="n">
        <v>1</v>
      </c>
      <c r="K6810" s="4" t="n">
        <v>3</v>
      </c>
      <c r="L6810" s="4" t="n">
        <v>12</v>
      </c>
      <c r="M6810" s="7">
        <f>SUM(I6810:L6810)</f>
        <v/>
      </c>
      <c r="N6810" s="6" t="inlineStr">
        <is>
          <t>キー短縮のみ</t>
        </is>
      </c>
      <c r="O6810" s="5" t="inlineStr">
        <is>
          <t>ESurveying Softech</t>
        </is>
      </c>
      <c r="P6810" s="5" t="inlineStr">
        <is>
          <t>eSurveying</t>
        </is>
      </c>
      <c r="Q6810" s="8" t="inlineStr">
        <is>
          <t>開く</t>
        </is>
      </c>
      <c r="R6810" s="5" t="inlineStr">
        <is>
          <t>配布ページからダウンロード</t>
        </is>
      </c>
      <c r="S6810" s="5" t="inlineStr">
        <is>
          <t>暗号化（.fas）が中心</t>
        </is>
      </c>
      <c r="T6810" s="5" t="inlineStr"/>
      <c r="U6810" s="5" t="inlineStr">
        <is>
          <t>W6809</t>
        </is>
      </c>
    </row>
    <row r="6811">
      <c r="A6811" s="4">
        <f>RANK(M6811,$M$2:$M$6943)</f>
        <v/>
      </c>
      <c r="B6811" s="5" t="inlineStr">
        <is>
          <t>英語圏</t>
        </is>
      </c>
      <c r="C6811" s="5" t="inlineStr">
        <is>
          <t>画層</t>
        </is>
      </c>
      <c r="D6811" s="5" t="inlineStr">
        <is>
          <t>T18</t>
        </is>
      </c>
      <c r="E6811" s="6" t="inlineStr">
        <is>
          <t>画層の自動振り分け・標準化</t>
        </is>
      </c>
      <c r="F6811" s="5" t="inlineStr">
        <is>
          <t>ON</t>
        </is>
      </c>
      <c r="G6811" s="6" t="inlineStr">
        <is>
          <t>Macro: Layer On</t>
        </is>
      </c>
      <c r="H6811" s="6" t="inlineStr">
        <is>
          <t>画層を表示</t>
        </is>
      </c>
      <c r="I6811" s="4" t="n">
        <v>2</v>
      </c>
      <c r="J6811" s="4" t="n">
        <v>2</v>
      </c>
      <c r="K6811" s="4" t="n">
        <v>3</v>
      </c>
      <c r="L6811" s="4" t="n">
        <v>12</v>
      </c>
      <c r="M6811" s="7">
        <f>SUM(I6811:L6811)</f>
        <v/>
      </c>
      <c r="N6811" s="6" t="inlineStr">
        <is>
          <t>LAYONで代替</t>
        </is>
      </c>
      <c r="O6811" s="5" t="inlineStr">
        <is>
          <t>ESurveying Softech</t>
        </is>
      </c>
      <c r="P6811" s="5" t="inlineStr">
        <is>
          <t>eSurveying</t>
        </is>
      </c>
      <c r="Q6811" s="8" t="inlineStr">
        <is>
          <t>開く</t>
        </is>
      </c>
      <c r="R6811" s="5" t="inlineStr">
        <is>
          <t>配布ページからダウンロード</t>
        </is>
      </c>
      <c r="S6811" s="5" t="inlineStr">
        <is>
          <t>暗号化（.fas）が中心</t>
        </is>
      </c>
      <c r="T6811" s="5" t="inlineStr"/>
      <c r="U6811" s="5" t="inlineStr">
        <is>
          <t>W6810</t>
        </is>
      </c>
    </row>
    <row r="6812">
      <c r="A6812" s="4">
        <f>RANK(M6812,$M$2:$M$6943)</f>
        <v/>
      </c>
      <c r="B6812" s="5" t="inlineStr">
        <is>
          <t>英語圏</t>
        </is>
      </c>
      <c r="C6812" s="5" t="inlineStr">
        <is>
          <t>画層</t>
        </is>
      </c>
      <c r="D6812" s="5" t="inlineStr">
        <is>
          <t>T18</t>
        </is>
      </c>
      <c r="E6812" s="6" t="inlineStr">
        <is>
          <t>画層の自動振り分け・標準化</t>
        </is>
      </c>
      <c r="F6812" s="5" t="inlineStr">
        <is>
          <t>LKN</t>
        </is>
      </c>
      <c r="G6812" s="6" t="inlineStr">
        <is>
          <t>Macro: Lock by Name</t>
        </is>
      </c>
      <c r="H6812" s="6" t="inlineStr">
        <is>
          <t>画層名指定でロック</t>
        </is>
      </c>
      <c r="I6812" s="4" t="n">
        <v>3</v>
      </c>
      <c r="J6812" s="4" t="n">
        <v>2</v>
      </c>
      <c r="K6812" s="4" t="n">
        <v>3</v>
      </c>
      <c r="L6812" s="4" t="n">
        <v>11</v>
      </c>
      <c r="M6812" s="7">
        <f>SUM(I6812:L6812)</f>
        <v/>
      </c>
      <c r="N6812" s="6" t="inlineStr">
        <is>
          <t>画層管理で代替</t>
        </is>
      </c>
      <c r="O6812" s="5" t="inlineStr">
        <is>
          <t>ESurveying Softech</t>
        </is>
      </c>
      <c r="P6812" s="5" t="inlineStr">
        <is>
          <t>eSurveying</t>
        </is>
      </c>
      <c r="Q6812" s="8" t="inlineStr">
        <is>
          <t>開く</t>
        </is>
      </c>
      <c r="R6812" s="5" t="inlineStr">
        <is>
          <t>配布ページからダウンロード</t>
        </is>
      </c>
      <c r="S6812" s="5" t="inlineStr">
        <is>
          <t>暗号化（.fas）が中心</t>
        </is>
      </c>
      <c r="T6812" s="5" t="inlineStr"/>
      <c r="U6812" s="5" t="inlineStr">
        <is>
          <t>W6811</t>
        </is>
      </c>
    </row>
    <row r="6813">
      <c r="A6813" s="4">
        <f>RANK(M6813,$M$2:$M$6943)</f>
        <v/>
      </c>
      <c r="B6813" s="5" t="inlineStr">
        <is>
          <t>英語圏</t>
        </is>
      </c>
      <c r="C6813" s="5" t="inlineStr">
        <is>
          <t>線・ポリライン編集</t>
        </is>
      </c>
      <c r="D6813" s="5" t="inlineStr">
        <is>
          <t>その他</t>
        </is>
      </c>
      <c r="E6813" s="6" t="inlineStr">
        <is>
          <t>その他</t>
        </is>
      </c>
      <c r="F6813" s="5" t="inlineStr">
        <is>
          <t>MW</t>
        </is>
      </c>
      <c r="G6813" s="6" t="inlineStr">
        <is>
          <t>Macro: Move Window</t>
        </is>
      </c>
      <c r="H6813" s="6" t="inlineStr">
        <is>
          <t>窓選択で移動</t>
        </is>
      </c>
      <c r="I6813" s="4" t="n">
        <v>3</v>
      </c>
      <c r="J6813" s="4" t="n">
        <v>1</v>
      </c>
      <c r="K6813" s="4" t="n">
        <v>3</v>
      </c>
      <c r="L6813" s="4" t="n">
        <v>12</v>
      </c>
      <c r="M6813" s="7">
        <f>SUM(I6813:L6813)</f>
        <v/>
      </c>
      <c r="N6813" s="6" t="inlineStr">
        <is>
          <t>キー短縮のみ</t>
        </is>
      </c>
      <c r="O6813" s="5" t="inlineStr">
        <is>
          <t>ESurveying Softech</t>
        </is>
      </c>
      <c r="P6813" s="5" t="inlineStr">
        <is>
          <t>eSurveying</t>
        </is>
      </c>
      <c r="Q6813" s="8" t="inlineStr">
        <is>
          <t>開く</t>
        </is>
      </c>
      <c r="R6813" s="5" t="inlineStr">
        <is>
          <t>配布ページからダウンロード</t>
        </is>
      </c>
      <c r="S6813" s="5" t="inlineStr">
        <is>
          <t>暗号化（.fas）が中心</t>
        </is>
      </c>
      <c r="T6813" s="5" t="inlineStr"/>
      <c r="U6813" s="5" t="inlineStr">
        <is>
          <t>W6812</t>
        </is>
      </c>
    </row>
    <row r="6814">
      <c r="A6814" s="4">
        <f>RANK(M6814,$M$2:$M$6943)</f>
        <v/>
      </c>
      <c r="B6814" s="5" t="inlineStr">
        <is>
          <t>英語圏</t>
        </is>
      </c>
      <c r="C6814" s="5" t="inlineStr">
        <is>
          <t>画層</t>
        </is>
      </c>
      <c r="D6814" s="5" t="inlineStr">
        <is>
          <t>T18</t>
        </is>
      </c>
      <c r="E6814" s="6" t="inlineStr">
        <is>
          <t>画層の自動振り分け・標準化</t>
        </is>
      </c>
      <c r="F6814" s="5" t="inlineStr">
        <is>
          <t>THN</t>
        </is>
      </c>
      <c r="G6814" s="6" t="inlineStr">
        <is>
          <t>Macro: Thaw by Name</t>
        </is>
      </c>
      <c r="H6814" s="6" t="inlineStr">
        <is>
          <t>画層名指定でフリーズ解除</t>
        </is>
      </c>
      <c r="I6814" s="4" t="n">
        <v>3</v>
      </c>
      <c r="J6814" s="4" t="n">
        <v>2</v>
      </c>
      <c r="K6814" s="4" t="n">
        <v>3</v>
      </c>
      <c r="L6814" s="4" t="n">
        <v>11</v>
      </c>
      <c r="M6814" s="7">
        <f>SUM(I6814:L6814)</f>
        <v/>
      </c>
      <c r="N6814" s="6" t="inlineStr">
        <is>
          <t>画層管理で代替</t>
        </is>
      </c>
      <c r="O6814" s="5" t="inlineStr">
        <is>
          <t>ESurveying Softech</t>
        </is>
      </c>
      <c r="P6814" s="5" t="inlineStr">
        <is>
          <t>eSurveying</t>
        </is>
      </c>
      <c r="Q6814" s="8" t="inlineStr">
        <is>
          <t>開く</t>
        </is>
      </c>
      <c r="R6814" s="5" t="inlineStr">
        <is>
          <t>配布ページからダウンロード</t>
        </is>
      </c>
      <c r="S6814" s="5" t="inlineStr">
        <is>
          <t>暗号化（.fas）が中心</t>
        </is>
      </c>
      <c r="T6814" s="5" t="inlineStr"/>
      <c r="U6814" s="5" t="inlineStr">
        <is>
          <t>W6813</t>
        </is>
      </c>
    </row>
    <row r="6815">
      <c r="A6815" s="4">
        <f>RANK(M6815,$M$2:$M$6943)</f>
        <v/>
      </c>
      <c r="B6815" s="5" t="inlineStr">
        <is>
          <t>英語圏</t>
        </is>
      </c>
      <c r="C6815" s="5" t="inlineStr">
        <is>
          <t>画層</t>
        </is>
      </c>
      <c r="D6815" s="5" t="inlineStr">
        <is>
          <t>T18</t>
        </is>
      </c>
      <c r="E6815" s="6" t="inlineStr">
        <is>
          <t>画層の自動振り分け・標準化</t>
        </is>
      </c>
      <c r="F6815" s="5" t="inlineStr">
        <is>
          <t>ULL</t>
        </is>
      </c>
      <c r="G6815" s="6" t="inlineStr">
        <is>
          <t>Macro: Unlock All</t>
        </is>
      </c>
      <c r="H6815" s="6" t="inlineStr">
        <is>
          <t>全画層のロック解除</t>
        </is>
      </c>
      <c r="I6815" s="4" t="n">
        <v>2</v>
      </c>
      <c r="J6815" s="4" t="n">
        <v>2</v>
      </c>
      <c r="K6815" s="4" t="n">
        <v>3</v>
      </c>
      <c r="L6815" s="4" t="n">
        <v>12</v>
      </c>
      <c r="M6815" s="7">
        <f>SUM(I6815:L6815)</f>
        <v/>
      </c>
      <c r="N6815" s="6" t="inlineStr">
        <is>
          <t>LAYULKで代替</t>
        </is>
      </c>
      <c r="O6815" s="5" t="inlineStr">
        <is>
          <t>ESurveying Softech</t>
        </is>
      </c>
      <c r="P6815" s="5" t="inlineStr">
        <is>
          <t>eSurveying</t>
        </is>
      </c>
      <c r="Q6815" s="8" t="inlineStr">
        <is>
          <t>開く</t>
        </is>
      </c>
      <c r="R6815" s="5" t="inlineStr">
        <is>
          <t>配布ページからダウンロード</t>
        </is>
      </c>
      <c r="S6815" s="5" t="inlineStr">
        <is>
          <t>暗号化（.fas）が中心</t>
        </is>
      </c>
      <c r="T6815" s="5" t="inlineStr"/>
      <c r="U6815" s="5" t="inlineStr">
        <is>
          <t>W6814</t>
        </is>
      </c>
    </row>
    <row r="6816">
      <c r="A6816" s="4">
        <f>RANK(M6816,$M$2:$M$6943)</f>
        <v/>
      </c>
      <c r="B6816" s="5" t="inlineStr">
        <is>
          <t>英語圏</t>
        </is>
      </c>
      <c r="C6816" s="5" t="inlineStr">
        <is>
          <t>画層</t>
        </is>
      </c>
      <c r="D6816" s="5" t="inlineStr">
        <is>
          <t>T18</t>
        </is>
      </c>
      <c r="E6816" s="6" t="inlineStr">
        <is>
          <t>画層の自動振り分け・標準化</t>
        </is>
      </c>
      <c r="F6816" s="5" t="inlineStr">
        <is>
          <t>ULN</t>
        </is>
      </c>
      <c r="G6816" s="6" t="inlineStr">
        <is>
          <t>Macro: Unlock by Name</t>
        </is>
      </c>
      <c r="H6816" s="6" t="inlineStr">
        <is>
          <t>画層名指定でロック解除</t>
        </is>
      </c>
      <c r="I6816" s="4" t="n">
        <v>3</v>
      </c>
      <c r="J6816" s="4" t="n">
        <v>2</v>
      </c>
      <c r="K6816" s="4" t="n">
        <v>3</v>
      </c>
      <c r="L6816" s="4" t="n">
        <v>11</v>
      </c>
      <c r="M6816" s="7">
        <f>SUM(I6816:L6816)</f>
        <v/>
      </c>
      <c r="N6816" s="6" t="inlineStr">
        <is>
          <t>画層管理で代替</t>
        </is>
      </c>
      <c r="O6816" s="5" t="inlineStr">
        <is>
          <t>ESurveying Softech</t>
        </is>
      </c>
      <c r="P6816" s="5" t="inlineStr">
        <is>
          <t>eSurveying</t>
        </is>
      </c>
      <c r="Q6816" s="8" t="inlineStr">
        <is>
          <t>開く</t>
        </is>
      </c>
      <c r="R6816" s="5" t="inlineStr">
        <is>
          <t>配布ページからダウンロード</t>
        </is>
      </c>
      <c r="S6816" s="5" t="inlineStr">
        <is>
          <t>暗号化（.fas）が中心</t>
        </is>
      </c>
      <c r="T6816" s="5" t="inlineStr"/>
      <c r="U6816" s="5" t="inlineStr">
        <is>
          <t>W6815</t>
        </is>
      </c>
    </row>
    <row r="6817">
      <c r="A6817" s="4">
        <f>RANK(M6817,$M$2:$M$6943)</f>
        <v/>
      </c>
      <c r="B6817" s="5" t="inlineStr">
        <is>
          <t>英語圏</t>
        </is>
      </c>
      <c r="C6817" s="5" t="inlineStr">
        <is>
          <t>画層</t>
        </is>
      </c>
      <c r="D6817" s="5" t="inlineStr">
        <is>
          <t>T18</t>
        </is>
      </c>
      <c r="E6817" s="6" t="inlineStr">
        <is>
          <t>画層の自動振り分け・標準化</t>
        </is>
      </c>
      <c r="F6817" s="5" t="inlineStr">
        <is>
          <t>UL</t>
        </is>
      </c>
      <c r="G6817" s="6" t="inlineStr">
        <is>
          <t>Macro: Unlock Layer</t>
        </is>
      </c>
      <c r="H6817" s="6" t="inlineStr">
        <is>
          <t>画層ロック解除</t>
        </is>
      </c>
      <c r="I6817" s="4" t="n">
        <v>2</v>
      </c>
      <c r="J6817" s="4" t="n">
        <v>2</v>
      </c>
      <c r="K6817" s="4" t="n">
        <v>3</v>
      </c>
      <c r="L6817" s="4" t="n">
        <v>12</v>
      </c>
      <c r="M6817" s="7">
        <f>SUM(I6817:L6817)</f>
        <v/>
      </c>
      <c r="N6817" s="6" t="inlineStr">
        <is>
          <t>LAYULKで代替</t>
        </is>
      </c>
      <c r="O6817" s="5" t="inlineStr">
        <is>
          <t>ESurveying Softech</t>
        </is>
      </c>
      <c r="P6817" s="5" t="inlineStr">
        <is>
          <t>eSurveying</t>
        </is>
      </c>
      <c r="Q6817" s="8" t="inlineStr">
        <is>
          <t>開く</t>
        </is>
      </c>
      <c r="R6817" s="5" t="inlineStr">
        <is>
          <t>配布ページからダウンロード</t>
        </is>
      </c>
      <c r="S6817" s="5" t="inlineStr">
        <is>
          <t>暗号化（.fas）が中心</t>
        </is>
      </c>
      <c r="T6817" s="5" t="inlineStr"/>
      <c r="U6817" s="5" t="inlineStr">
        <is>
          <t>W6816</t>
        </is>
      </c>
    </row>
    <row r="6818">
      <c r="A6818" s="4">
        <f>RANK(M6818,$M$2:$M$6943)</f>
        <v/>
      </c>
      <c r="B6818" s="5" t="inlineStr">
        <is>
          <t>英語圏</t>
        </is>
      </c>
      <c r="C6818" s="5" t="inlineStr">
        <is>
          <t>表示・UCS・ビュー</t>
        </is>
      </c>
      <c r="D6818" s="5" t="inlineStr">
        <is>
          <t>その他</t>
        </is>
      </c>
      <c r="E6818" s="6" t="inlineStr">
        <is>
          <t>その他</t>
        </is>
      </c>
      <c r="F6818" s="5" t="inlineStr">
        <is>
          <t>ZP</t>
        </is>
      </c>
      <c r="G6818" s="6" t="inlineStr">
        <is>
          <t>Macro: Zoom Previous</t>
        </is>
      </c>
      <c r="H6818" s="6" t="inlineStr">
        <is>
          <t>前画面ズーム</t>
        </is>
      </c>
      <c r="I6818" s="4" t="n">
        <v>1</v>
      </c>
      <c r="J6818" s="4" t="n">
        <v>1</v>
      </c>
      <c r="K6818" s="4" t="n">
        <v>2</v>
      </c>
      <c r="L6818" s="4" t="n">
        <v>15</v>
      </c>
      <c r="M6818" s="7">
        <f>SUM(I6818:L6818)</f>
        <v/>
      </c>
      <c r="N6818" s="6" t="inlineStr">
        <is>
          <t>標準ZOOMで代替可</t>
        </is>
      </c>
      <c r="O6818" s="5" t="inlineStr">
        <is>
          <t>ESurveying Softech</t>
        </is>
      </c>
      <c r="P6818" s="5" t="inlineStr">
        <is>
          <t>eSurveying</t>
        </is>
      </c>
      <c r="Q6818" s="8" t="inlineStr">
        <is>
          <t>開く</t>
        </is>
      </c>
      <c r="R6818" s="5" t="inlineStr">
        <is>
          <t>配布ページからダウンロード</t>
        </is>
      </c>
      <c r="S6818" s="5" t="inlineStr">
        <is>
          <t>暗号化（.fas）が中心</t>
        </is>
      </c>
      <c r="T6818" s="5" t="inlineStr"/>
      <c r="U6818" s="5" t="inlineStr">
        <is>
          <t>W6817</t>
        </is>
      </c>
    </row>
    <row r="6819">
      <c r="A6819" s="4">
        <f>RANK(M6819,$M$2:$M$6943)</f>
        <v/>
      </c>
      <c r="B6819" s="5" t="inlineStr">
        <is>
          <t>英語圏</t>
        </is>
      </c>
      <c r="C6819" s="5" t="inlineStr">
        <is>
          <t>表示・UCS・ビュー</t>
        </is>
      </c>
      <c r="D6819" s="5" t="inlineStr">
        <is>
          <t>その他</t>
        </is>
      </c>
      <c r="E6819" s="6" t="inlineStr">
        <is>
          <t>その他</t>
        </is>
      </c>
      <c r="F6819" s="5" t="inlineStr">
        <is>
          <t>ZW</t>
        </is>
      </c>
      <c r="G6819" s="6" t="inlineStr">
        <is>
          <t>Macro: Zoom Window</t>
        </is>
      </c>
      <c r="H6819" s="6" t="inlineStr">
        <is>
          <t>窓ズーム</t>
        </is>
      </c>
      <c r="I6819" s="4" t="n">
        <v>1</v>
      </c>
      <c r="J6819" s="4" t="n">
        <v>1</v>
      </c>
      <c r="K6819" s="4" t="n">
        <v>2</v>
      </c>
      <c r="L6819" s="4" t="n">
        <v>15</v>
      </c>
      <c r="M6819" s="7">
        <f>SUM(I6819:L6819)</f>
        <v/>
      </c>
      <c r="N6819" s="6" t="inlineStr">
        <is>
          <t>標準ZOOMで代替可</t>
        </is>
      </c>
      <c r="O6819" s="5" t="inlineStr">
        <is>
          <t>ESurveying Softech</t>
        </is>
      </c>
      <c r="P6819" s="5" t="inlineStr">
        <is>
          <t>eSurveying</t>
        </is>
      </c>
      <c r="Q6819" s="8" t="inlineStr">
        <is>
          <t>開く</t>
        </is>
      </c>
      <c r="R6819" s="5" t="inlineStr">
        <is>
          <t>配布ページからダウンロード</t>
        </is>
      </c>
      <c r="S6819" s="5" t="inlineStr">
        <is>
          <t>暗号化（.fas）が中心</t>
        </is>
      </c>
      <c r="T6819" s="5" t="inlineStr"/>
      <c r="U6819" s="5" t="inlineStr">
        <is>
          <t>W6818</t>
        </is>
      </c>
    </row>
    <row r="6820">
      <c r="A6820" s="4">
        <f>RANK(M6820,$M$2:$M$6943)</f>
        <v/>
      </c>
      <c r="B6820" s="5" t="inlineStr">
        <is>
          <t>英語圏</t>
        </is>
      </c>
      <c r="C6820" s="5" t="inlineStr">
        <is>
          <t>座標・測量・土木</t>
        </is>
      </c>
      <c r="D6820" s="5" t="inlineStr">
        <is>
          <t>T27</t>
        </is>
      </c>
      <c r="E6820" s="6" t="inlineStr">
        <is>
          <t>測量・土木：座標・レベル・縦断</t>
        </is>
      </c>
      <c r="F6820" s="5" t="inlineStr">
        <is>
          <t>NL</t>
        </is>
      </c>
      <c r="G6820" s="6" t="inlineStr">
        <is>
          <t>NL</t>
        </is>
      </c>
      <c r="H6820" s="6" t="inlineStr">
        <is>
          <t>選択セグメントラベルを削除(C3D)</t>
        </is>
      </c>
      <c r="I6820" s="4" t="n">
        <v>6</v>
      </c>
      <c r="J6820" s="4" t="n">
        <v>4</v>
      </c>
      <c r="K6820" s="4" t="n">
        <v>6</v>
      </c>
      <c r="L6820" s="4" t="n">
        <v>3</v>
      </c>
      <c r="M6820" s="7">
        <f>SUM(I6820:L6820)</f>
        <v/>
      </c>
      <c r="N6820" s="6" t="inlineStr">
        <is>
          <t>C3D専用</t>
        </is>
      </c>
      <c r="O6820" s="5" t="inlineStr">
        <is>
          <t>Alan J. Thompson (alanjt)</t>
        </is>
      </c>
      <c r="P6820" s="5" t="inlineStr">
        <is>
          <t>CADTutor</t>
        </is>
      </c>
      <c r="Q6820" s="8" t="inlineStr">
        <is>
          <t>開く</t>
        </is>
      </c>
      <c r="R6820" s="5" t="inlineStr">
        <is>
          <t>ページ内にコード掲載</t>
        </is>
      </c>
      <c r="S6820" s="5" t="inlineStr">
        <is>
          <t>ソース</t>
        </is>
      </c>
      <c r="T6820" s="5" t="inlineStr"/>
      <c r="U6820" s="5" t="inlineStr">
        <is>
          <t>W6819</t>
        </is>
      </c>
    </row>
    <row r="6821">
      <c r="A6821" s="4">
        <f>RANK(M6821,$M$2:$M$6943)</f>
        <v/>
      </c>
      <c r="B6821" s="5" t="inlineStr">
        <is>
          <t>英語圏</t>
        </is>
      </c>
      <c r="C6821" s="5" t="inlineStr">
        <is>
          <t>その他</t>
        </is>
      </c>
      <c r="D6821" s="5" t="inlineStr">
        <is>
          <t>その他</t>
        </is>
      </c>
      <c r="E6821" s="6" t="inlineStr">
        <is>
          <t>その他</t>
        </is>
      </c>
      <c r="F6821" s="5" t="inlineStr">
        <is>
          <t>PROV</t>
        </is>
      </c>
      <c r="G6821" s="6" t="inlineStr">
        <is>
          <t>prov.lsp</t>
        </is>
      </c>
      <c r="H6821" s="6" t="inlineStr">
        <is>
          <t>ことわざを表示</t>
        </is>
      </c>
      <c r="I6821" s="4" t="n">
        <v>10</v>
      </c>
      <c r="J6821" s="4" t="n">
        <v>8</v>
      </c>
      <c r="K6821" s="4" t="n">
        <v>0</v>
      </c>
      <c r="L6821" s="4" t="n">
        <v>1</v>
      </c>
      <c r="M6821" s="7">
        <f>SUM(I6821:L6821)</f>
        <v/>
      </c>
      <c r="N6821" s="6" t="inlineStr">
        <is>
          <t>ことわざ表示は趣味</t>
        </is>
      </c>
      <c r="O6821" s="5" t="inlineStr">
        <is>
          <t>Henry C. Francis (ParaCADD)</t>
        </is>
      </c>
      <c r="P6821" s="5" t="inlineStr">
        <is>
          <t>ParaCADD</t>
        </is>
      </c>
      <c r="Q6821" s="8" t="inlineStr">
        <is>
          <t>開く</t>
        </is>
      </c>
      <c r="R6821" s="5" t="inlineStr">
        <is>
          <t>配布ページからダウンロード</t>
        </is>
      </c>
      <c r="S6821" s="5" t="inlineStr">
        <is>
          <t>ソース</t>
        </is>
      </c>
      <c r="T6821" s="5" t="inlineStr"/>
      <c r="U6821" s="5" t="inlineStr">
        <is>
          <t>W6820</t>
        </is>
      </c>
    </row>
    <row r="6822">
      <c r="A6822" s="4">
        <f>RANK(M6822,$M$2:$M$6943)</f>
        <v/>
      </c>
      <c r="B6822" s="5" t="inlineStr">
        <is>
          <t>英語圏</t>
        </is>
      </c>
      <c r="C6822" s="5" t="inlineStr">
        <is>
          <t>その他</t>
        </is>
      </c>
      <c r="D6822" s="5" t="inlineStr">
        <is>
          <t>その他</t>
        </is>
      </c>
      <c r="E6822" s="6" t="inlineStr">
        <is>
          <t>その他</t>
        </is>
      </c>
      <c r="F6822" s="5" t="inlineStr">
        <is>
          <t>-</t>
        </is>
      </c>
      <c r="G6822" s="6" t="inlineStr">
        <is>
          <t>Puzzle</t>
        </is>
      </c>
      <c r="H6822" s="6" t="inlineStr">
        <is>
          <t>パズルゲーム</t>
        </is>
      </c>
      <c r="I6822" s="4" t="n">
        <v>10</v>
      </c>
      <c r="J6822" s="4" t="n">
        <v>8</v>
      </c>
      <c r="K6822" s="4" t="n">
        <v>0</v>
      </c>
      <c r="L6822" s="4" t="n">
        <v>1</v>
      </c>
      <c r="M6822" s="7">
        <f>SUM(I6822:L6822)</f>
        <v/>
      </c>
      <c r="N6822" s="6" t="inlineStr">
        <is>
          <t>ゲーム</t>
        </is>
      </c>
      <c r="O6822" s="5" t="inlineStr">
        <is>
          <t>Paul Silva</t>
        </is>
      </c>
      <c r="P6822" s="5" t="inlineStr">
        <is>
          <t>AutoLISP Exchange</t>
        </is>
      </c>
      <c r="Q6822" s="8" t="inlineStr">
        <is>
          <t>開く</t>
        </is>
      </c>
      <c r="R6822" s="5" t="inlineStr">
        <is>
          <t>ファイルを直接ダウンロード</t>
        </is>
      </c>
      <c r="S6822" s="5" t="inlineStr">
        <is>
          <t>書庫（中身は要確認）</t>
        </is>
      </c>
      <c r="T6822" s="5" t="inlineStr"/>
      <c r="U6822" s="5" t="inlineStr">
        <is>
          <t>W6821</t>
        </is>
      </c>
    </row>
    <row r="6823">
      <c r="A6823" s="4">
        <f>RANK(M6823,$M$2:$M$6943)</f>
        <v/>
      </c>
      <c r="B6823" s="5" t="inlineStr">
        <is>
          <t>英語圏</t>
        </is>
      </c>
      <c r="C6823" s="5" t="inlineStr">
        <is>
          <t>LISP開発用の部品</t>
        </is>
      </c>
      <c r="D6823" s="5" t="inlineStr">
        <is>
          <t>その他</t>
        </is>
      </c>
      <c r="E6823" s="6" t="inlineStr">
        <is>
          <t>その他</t>
        </is>
      </c>
      <c r="F6823" s="5" t="inlineStr">
        <is>
          <t>-</t>
        </is>
      </c>
      <c r="G6823" s="6" t="inlineStr">
        <is>
          <t>stacklist.lsp</t>
        </is>
      </c>
      <c r="H6823" s="6" t="inlineStr">
        <is>
          <t>リストを再帰的にダンプ</t>
        </is>
      </c>
      <c r="I6823" s="4" t="n">
        <v>7</v>
      </c>
      <c r="J6823" s="4" t="n">
        <v>5</v>
      </c>
      <c r="K6823" s="4" t="n">
        <v>2</v>
      </c>
      <c r="L6823" s="4" t="n">
        <v>5</v>
      </c>
      <c r="M6823" s="7">
        <f>SUM(I6823:L6823)</f>
        <v/>
      </c>
      <c r="N6823" s="6" t="inlineStr">
        <is>
          <t>リストダンプ関数</t>
        </is>
      </c>
      <c r="O6823" s="5" t="inlineStr">
        <is>
          <t>Henry C. Francis (ParaCADD)</t>
        </is>
      </c>
      <c r="P6823" s="5" t="inlineStr">
        <is>
          <t>ParaCADD</t>
        </is>
      </c>
      <c r="Q6823" s="8" t="inlineStr">
        <is>
          <t>開く</t>
        </is>
      </c>
      <c r="R6823" s="5" t="inlineStr">
        <is>
          <t>配布ページからダウンロード</t>
        </is>
      </c>
      <c r="S6823" s="5" t="inlineStr">
        <is>
          <t>ソース</t>
        </is>
      </c>
      <c r="T6823" s="5" t="inlineStr"/>
      <c r="U6823" s="5" t="inlineStr">
        <is>
          <t>W6822</t>
        </is>
      </c>
    </row>
    <row r="6824">
      <c r="A6824" s="4">
        <f>RANK(M6824,$M$2:$M$6943)</f>
        <v/>
      </c>
      <c r="B6824" s="5" t="inlineStr">
        <is>
          <t>ヨーロッパ</t>
        </is>
      </c>
      <c r="C6824" s="5" t="inlineStr">
        <is>
          <t>LISP開発用の部品</t>
        </is>
      </c>
      <c r="D6824" s="5" t="inlineStr">
        <is>
          <t>T30,その他</t>
        </is>
      </c>
      <c r="E6824" s="6" t="inlineStr">
        <is>
          <t>AI・OCR・翻訳など新技術との連携、その他</t>
        </is>
      </c>
      <c r="F6824" s="5" t="inlineStr">
        <is>
          <t>TTRA</t>
        </is>
      </c>
      <c r="G6824" s="6" t="inlineStr">
        <is>
          <t>ToolTranslator</t>
        </is>
      </c>
      <c r="H6824" s="6" t="inlineStr">
        <is>
          <t>CADPLツールのコメントを翻訳</t>
        </is>
      </c>
      <c r="I6824" s="4" t="n">
        <v>8</v>
      </c>
      <c r="J6824" s="4" t="n">
        <v>6</v>
      </c>
      <c r="K6824" s="4" t="n">
        <v>2</v>
      </c>
      <c r="L6824" s="4" t="n">
        <v>3</v>
      </c>
      <c r="M6824" s="7">
        <f>SUM(I6824:L6824)</f>
        <v/>
      </c>
      <c r="N6824" s="6" t="inlineStr">
        <is>
          <t>開発者向け翻訳</t>
        </is>
      </c>
      <c r="O6824" s="5" t="inlineStr">
        <is>
          <t>CADPL (kojacek, kruuger et al.)</t>
        </is>
      </c>
      <c r="P6824" s="5" t="inlineStr">
        <is>
          <t>GitHub: kruuger/CADPL-Pack-v1</t>
        </is>
      </c>
      <c r="Q6824" s="8" t="inlineStr">
        <is>
          <t>開く</t>
        </is>
      </c>
      <c r="R6824" s="5" t="inlineStr">
        <is>
          <t>GitHub（一括取得可）</t>
        </is>
      </c>
      <c r="S6824" s="5" t="inlineStr">
        <is>
          <t>ソース</t>
        </is>
      </c>
      <c r="T6824" s="5" t="inlineStr"/>
      <c r="U6824" s="5" t="inlineStr">
        <is>
          <t>W6823</t>
        </is>
      </c>
    </row>
    <row r="6825">
      <c r="A6825" s="4">
        <f>RANK(M6825,$M$2:$M$6943)</f>
        <v/>
      </c>
      <c r="B6825" s="5" t="inlineStr">
        <is>
          <t>英語圏</t>
        </is>
      </c>
      <c r="C6825" s="5" t="inlineStr">
        <is>
          <t>LISP開発用の部品</t>
        </is>
      </c>
      <c r="D6825" s="5" t="inlineStr">
        <is>
          <t>その他</t>
        </is>
      </c>
      <c r="E6825" s="6" t="inlineStr">
        <is>
          <t>その他</t>
        </is>
      </c>
      <c r="F6825" s="5" t="inlineStr">
        <is>
          <t>-</t>
        </is>
      </c>
      <c r="G6825" s="6" t="inlineStr">
        <is>
          <t>transpt.lsp</t>
        </is>
      </c>
      <c r="H6825" s="6" t="inlineStr">
        <is>
          <t>MCSからWCSへ点座標変換</t>
        </is>
      </c>
      <c r="I6825" s="4" t="n">
        <v>6</v>
      </c>
      <c r="J6825" s="4" t="n">
        <v>5</v>
      </c>
      <c r="K6825" s="4" t="n">
        <v>3</v>
      </c>
      <c r="L6825" s="4" t="n">
        <v>5</v>
      </c>
      <c r="M6825" s="7">
        <f>SUM(I6825:L6825)</f>
        <v/>
      </c>
      <c r="N6825" s="6" t="inlineStr">
        <is>
          <t>trans関数で代替可</t>
        </is>
      </c>
      <c r="O6825" s="5" t="inlineStr">
        <is>
          <t>Henry C. Francis (ParaCADD)</t>
        </is>
      </c>
      <c r="P6825" s="5" t="inlineStr">
        <is>
          <t>ParaCADD</t>
        </is>
      </c>
      <c r="Q6825" s="8" t="inlineStr">
        <is>
          <t>開く</t>
        </is>
      </c>
      <c r="R6825" s="5" t="inlineStr">
        <is>
          <t>配布ページからダウンロード</t>
        </is>
      </c>
      <c r="S6825" s="5" t="inlineStr">
        <is>
          <t>ソース</t>
        </is>
      </c>
      <c r="T6825" s="5" t="inlineStr"/>
      <c r="U6825" s="5" t="inlineStr">
        <is>
          <t>W6824</t>
        </is>
      </c>
    </row>
    <row r="6826">
      <c r="A6826" s="4">
        <f>RANK(M6826,$M$2:$M$6943)</f>
        <v/>
      </c>
      <c r="B6826" s="5" t="inlineStr">
        <is>
          <t>英語圏</t>
        </is>
      </c>
      <c r="C6826" s="5" t="inlineStr">
        <is>
          <t>LISP開発用の部品</t>
        </is>
      </c>
      <c r="D6826" s="5" t="inlineStr">
        <is>
          <t>その他,T12</t>
        </is>
      </c>
      <c r="E6826" s="6" t="inlineStr">
        <is>
          <t>その他、文字の一括検索・置換</t>
        </is>
      </c>
      <c r="F6826" s="5" t="inlineStr">
        <is>
          <t>-</t>
        </is>
      </c>
      <c r="G6826" s="6" t="inlineStr">
        <is>
          <t>txtsize.lsp</t>
        </is>
      </c>
      <c r="H6826" s="6" t="inlineStr">
        <is>
          <t>文字サイズ設定サブルーチン</t>
        </is>
      </c>
      <c r="I6826" s="4" t="n">
        <v>5</v>
      </c>
      <c r="J6826" s="4" t="n">
        <v>4</v>
      </c>
      <c r="K6826" s="4" t="n">
        <v>3</v>
      </c>
      <c r="L6826" s="4" t="n">
        <v>7</v>
      </c>
      <c r="M6826" s="7">
        <f>SUM(I6826:L6826)</f>
        <v/>
      </c>
      <c r="N6826" s="6" t="inlineStr">
        <is>
          <t>文字サイズ関数</t>
        </is>
      </c>
      <c r="O6826" s="5" t="inlineStr">
        <is>
          <t>Henry C. Francis (ParaCADD)</t>
        </is>
      </c>
      <c r="P6826" s="5" t="inlineStr">
        <is>
          <t>ParaCADD</t>
        </is>
      </c>
      <c r="Q6826" s="8" t="inlineStr">
        <is>
          <t>開く</t>
        </is>
      </c>
      <c r="R6826" s="5" t="inlineStr">
        <is>
          <t>配布ページからダウンロード</t>
        </is>
      </c>
      <c r="S6826" s="5" t="inlineStr">
        <is>
          <t>ソース</t>
        </is>
      </c>
      <c r="T6826" s="5" t="inlineStr"/>
      <c r="U6826" s="5" t="inlineStr">
        <is>
          <t>W6825</t>
        </is>
      </c>
    </row>
    <row r="6827">
      <c r="A6827" s="4">
        <f>RANK(M6827,$M$2:$M$6943)</f>
        <v/>
      </c>
      <c r="B6827" s="5" t="inlineStr">
        <is>
          <t>英語圏</t>
        </is>
      </c>
      <c r="C6827" s="5" t="inlineStr">
        <is>
          <t>LISP開発用の部品</t>
        </is>
      </c>
      <c r="D6827" s="5" t="inlineStr">
        <is>
          <t>T28,その他</t>
        </is>
      </c>
      <c r="E6827" s="6" t="inlineStr">
        <is>
          <t>作業環境の保存・復元、その他</t>
        </is>
      </c>
      <c r="F6827" s="5" t="inlineStr">
        <is>
          <t>LIMN, LIMX</t>
        </is>
      </c>
      <c r="G6827" s="6" t="inlineStr">
        <is>
          <t>undefs.lsp</t>
        </is>
      </c>
      <c r="H6827" s="6" t="inlineStr">
        <is>
          <t>起動時共通関数群</t>
        </is>
      </c>
      <c r="I6827" s="4" t="n">
        <v>7</v>
      </c>
      <c r="J6827" s="4" t="n">
        <v>4</v>
      </c>
      <c r="K6827" s="4" t="n">
        <v>3</v>
      </c>
      <c r="L6827" s="4" t="n">
        <v>5</v>
      </c>
      <c r="M6827" s="7">
        <f>SUM(I6827:L6827)</f>
        <v/>
      </c>
      <c r="N6827" s="6" t="inlineStr">
        <is>
          <t>起動時共通関数</t>
        </is>
      </c>
      <c r="O6827" s="5" t="inlineStr">
        <is>
          <t>Henry C. Francis (ParaCADD)</t>
        </is>
      </c>
      <c r="P6827" s="5" t="inlineStr">
        <is>
          <t>ParaCADD</t>
        </is>
      </c>
      <c r="Q6827" s="8" t="inlineStr">
        <is>
          <t>開く</t>
        </is>
      </c>
      <c r="R6827" s="5" t="inlineStr">
        <is>
          <t>配布ページからダウンロード</t>
        </is>
      </c>
      <c r="S6827" s="5" t="inlineStr">
        <is>
          <t>ソース</t>
        </is>
      </c>
      <c r="T6827" s="5" t="inlineStr"/>
      <c r="U6827" s="5" t="inlineStr">
        <is>
          <t>W6826</t>
        </is>
      </c>
    </row>
    <row r="6828">
      <c r="A6828" s="4">
        <f>RANK(M6828,$M$2:$M$6943)</f>
        <v/>
      </c>
      <c r="B6828" s="5" t="inlineStr">
        <is>
          <t>GitHub</t>
        </is>
      </c>
      <c r="C6828" s="5" t="inlineStr">
        <is>
          <t>3D</t>
        </is>
      </c>
      <c r="D6828" s="5" t="inlineStr">
        <is>
          <t>その他</t>
        </is>
      </c>
      <c r="E6828" s="6" t="inlineStr">
        <is>
          <t>その他</t>
        </is>
      </c>
      <c r="F6828" s="5" t="inlineStr">
        <is>
          <t>holder / lampa / rook ...</t>
        </is>
      </c>
      <c r="G6828" s="6" t="inlineStr">
        <is>
          <t>AutoLISP-models</t>
        </is>
      </c>
      <c r="H6828" s="6" t="inlineStr">
        <is>
          <t>3Dソリッド家具・小物モデル生成（課題）</t>
        </is>
      </c>
      <c r="I6828" s="4" t="n">
        <v>8</v>
      </c>
      <c r="J6828" s="4" t="n">
        <v>5</v>
      </c>
      <c r="K6828" s="4" t="n">
        <v>2</v>
      </c>
      <c r="L6828" s="4" t="n">
        <v>3</v>
      </c>
      <c r="M6828" s="7">
        <f>SUM(I6828:L6828)</f>
        <v/>
      </c>
      <c r="N6828" s="6" t="inlineStr">
        <is>
          <t>大学課題の3Dモデル</t>
        </is>
      </c>
      <c r="O6828" s="5" t="inlineStr">
        <is>
          <t>XIIIMICT</t>
        </is>
      </c>
      <c r="P6828" s="5" t="inlineStr">
        <is>
          <t>GitHub: XIIIMICT/AutoLISP-models</t>
        </is>
      </c>
      <c r="Q6828" s="8" t="inlineStr">
        <is>
          <t>開く</t>
        </is>
      </c>
      <c r="R6828" s="5" t="inlineStr">
        <is>
          <t>GitHub（一括取得可）</t>
        </is>
      </c>
      <c r="S6828" s="5" t="inlineStr">
        <is>
          <t>ソース</t>
        </is>
      </c>
      <c r="T6828" s="5" t="inlineStr"/>
      <c r="U6828" s="5" t="inlineStr">
        <is>
          <t>W6827</t>
        </is>
      </c>
    </row>
    <row r="6829">
      <c r="A6829" s="4">
        <f>RANK(M6829,$M$2:$M$6943)</f>
        <v/>
      </c>
      <c r="B6829" s="5" t="inlineStr">
        <is>
          <t>英語圏</t>
        </is>
      </c>
      <c r="C6829" s="5" t="inlineStr">
        <is>
          <t>座標・測量・土木</t>
        </is>
      </c>
      <c r="D6829" s="5" t="inlineStr">
        <is>
          <t>T27</t>
        </is>
      </c>
      <c r="E6829" s="6" t="inlineStr">
        <is>
          <t>測量・土木：座標・レベル・縦断</t>
        </is>
      </c>
      <c r="F6829" s="5" t="inlineStr">
        <is>
          <t>CGPT</t>
        </is>
      </c>
      <c r="G6829" s="6" t="inlineStr">
        <is>
          <t>cgpt.lsp</t>
        </is>
      </c>
      <c r="H6829" s="6" t="inlineStr">
        <is>
          <t>Land Desktop点処理</t>
        </is>
      </c>
      <c r="I6829" s="4" t="n">
        <v>6</v>
      </c>
      <c r="J6829" s="4" t="n">
        <v>5</v>
      </c>
      <c r="K6829" s="4" t="n">
        <v>5</v>
      </c>
      <c r="L6829" s="4" t="n">
        <v>2</v>
      </c>
      <c r="M6829" s="7">
        <f>SUM(I6829:L6829)</f>
        <v/>
      </c>
      <c r="N6829" s="6" t="inlineStr">
        <is>
          <t>旧LandDesktop専用</t>
        </is>
      </c>
      <c r="O6829" s="5" t="inlineStr">
        <is>
          <t>Henry C. Francis (ParaCADD)</t>
        </is>
      </c>
      <c r="P6829" s="5" t="inlineStr">
        <is>
          <t>ParaCADD</t>
        </is>
      </c>
      <c r="Q6829" s="8" t="inlineStr">
        <is>
          <t>開く</t>
        </is>
      </c>
      <c r="R6829" s="5" t="inlineStr">
        <is>
          <t>配布ページからダウンロード</t>
        </is>
      </c>
      <c r="S6829" s="5" t="inlineStr">
        <is>
          <t>ソース</t>
        </is>
      </c>
      <c r="T6829" s="5" t="inlineStr"/>
      <c r="U6829" s="5" t="inlineStr">
        <is>
          <t>W6828</t>
        </is>
      </c>
    </row>
    <row r="6830">
      <c r="A6830" s="4">
        <f>RANK(M6830,$M$2:$M$6943)</f>
        <v/>
      </c>
      <c r="B6830" s="5" t="inlineStr">
        <is>
          <t>英語圏</t>
        </is>
      </c>
      <c r="C6830" s="5" t="inlineStr">
        <is>
          <t>設定・環境</t>
        </is>
      </c>
      <c r="D6830" s="5" t="inlineStr">
        <is>
          <t>その他</t>
        </is>
      </c>
      <c r="E6830" s="6" t="inlineStr">
        <is>
          <t>その他</t>
        </is>
      </c>
      <c r="F6830" s="5" t="inlineStr">
        <is>
          <t>CH</t>
        </is>
      </c>
      <c r="G6830" s="6" t="inlineStr">
        <is>
          <t>CH</t>
        </is>
      </c>
      <c r="H6830" s="6" t="inlineStr">
        <is>
          <t>CHANGEコマンドの短縮</t>
        </is>
      </c>
      <c r="I6830" s="4" t="n">
        <v>2</v>
      </c>
      <c r="J6830" s="4" t="n">
        <v>1</v>
      </c>
      <c r="K6830" s="4" t="n">
        <v>3</v>
      </c>
      <c r="L6830" s="4" t="n">
        <v>12</v>
      </c>
      <c r="M6830" s="7">
        <f>SUM(I6830:L6830)</f>
        <v/>
      </c>
      <c r="N6830" s="6" t="inlineStr">
        <is>
          <t>コマンド短縮のみ</t>
        </is>
      </c>
      <c r="O6830" s="5" t="inlineStr">
        <is>
          <t>Alan J. Thompson (alanjt)</t>
        </is>
      </c>
      <c r="P6830" s="5" t="inlineStr">
        <is>
          <t>CADTutor</t>
        </is>
      </c>
      <c r="Q6830" s="8" t="inlineStr">
        <is>
          <t>開く</t>
        </is>
      </c>
      <c r="R6830" s="5" t="inlineStr">
        <is>
          <t>ページ内にコード掲載</t>
        </is>
      </c>
      <c r="S6830" s="5" t="inlineStr">
        <is>
          <t>ソース</t>
        </is>
      </c>
      <c r="T6830" s="5" t="inlineStr"/>
      <c r="U6830" s="5" t="inlineStr">
        <is>
          <t>W6829</t>
        </is>
      </c>
    </row>
    <row r="6831">
      <c r="A6831" s="4">
        <f>RANK(M6831,$M$2:$M$6943)</f>
        <v/>
      </c>
      <c r="B6831" s="5" t="inlineStr">
        <is>
          <t>英語圏</t>
        </is>
      </c>
      <c r="C6831" s="5" t="inlineStr">
        <is>
          <t>座標・測量・土木</t>
        </is>
      </c>
      <c r="D6831" s="5" t="inlineStr">
        <is>
          <t>T27</t>
        </is>
      </c>
      <c r="E6831" s="6" t="inlineStr">
        <is>
          <t>測量・土木：座標・レベル・縦断</t>
        </is>
      </c>
      <c r="F6831" s="5" t="inlineStr">
        <is>
          <t>COLOURBYRESET</t>
        </is>
      </c>
      <c r="G6831" s="6" t="inlineStr">
        <is>
          <t>COLOURBY.LSP</t>
        </is>
      </c>
      <c r="H6831" s="6" t="inlineStr">
        <is>
          <t>色分け設定を初期化</t>
        </is>
      </c>
      <c r="I6831" s="4" t="n">
        <v>5</v>
      </c>
      <c r="J6831" s="4" t="n">
        <v>4</v>
      </c>
      <c r="K6831" s="4" t="n">
        <v>3</v>
      </c>
      <c r="L6831" s="4" t="n">
        <v>6</v>
      </c>
      <c r="M6831" s="7">
        <f>SUM(I6831:L6831)</f>
        <v/>
      </c>
      <c r="N6831" s="6" t="inlineStr">
        <is>
          <t>設定の初期化</t>
        </is>
      </c>
      <c r="O6831" s="5" t="inlineStr">
        <is>
          <t>Giles Darling</t>
        </is>
      </c>
      <c r="P6831" s="5" t="inlineStr">
        <is>
          <t>gilesdarling.me.uk</t>
        </is>
      </c>
      <c r="Q6831" s="8" t="inlineStr">
        <is>
          <t>開く</t>
        </is>
      </c>
      <c r="R6831" s="5" t="inlineStr">
        <is>
          <t>配布ページからダウンロード</t>
        </is>
      </c>
      <c r="S6831" s="5" t="inlineStr">
        <is>
          <t>ソース</t>
        </is>
      </c>
      <c r="T6831" s="5" t="inlineStr"/>
      <c r="U6831" s="5" t="inlineStr">
        <is>
          <t>W6830</t>
        </is>
      </c>
    </row>
    <row r="6832">
      <c r="A6832" s="4">
        <f>RANK(M6832,$M$2:$M$6943)</f>
        <v/>
      </c>
      <c r="B6832" s="5" t="inlineStr">
        <is>
          <t>英語圏</t>
        </is>
      </c>
      <c r="C6832" s="5" t="inlineStr">
        <is>
          <t>その他</t>
        </is>
      </c>
      <c r="D6832" s="5" t="inlineStr">
        <is>
          <t>その他</t>
        </is>
      </c>
      <c r="E6832" s="6" t="inlineStr">
        <is>
          <t>その他</t>
        </is>
      </c>
      <c r="F6832" s="5" t="inlineStr">
        <is>
          <t>conv</t>
        </is>
      </c>
      <c r="G6832" s="6" t="inlineStr">
        <is>
          <t>conv</t>
        </is>
      </c>
      <c r="H6832" s="6" t="inlineStr">
        <is>
          <t>単位換算係数の参照</t>
        </is>
      </c>
      <c r="I6832" s="4" t="n">
        <v>6</v>
      </c>
      <c r="J6832" s="4" t="n">
        <v>3</v>
      </c>
      <c r="K6832" s="4" t="n">
        <v>3</v>
      </c>
      <c r="L6832" s="4" t="n">
        <v>6</v>
      </c>
      <c r="M6832" s="7">
        <f>SUM(I6832:L6832)</f>
        <v/>
      </c>
      <c r="N6832" s="6" t="inlineStr">
        <is>
          <t>単位換算参照</t>
        </is>
      </c>
      <c r="O6832" s="5" t="inlineStr">
        <is>
          <t>Alan J. Thompson (alanjt)</t>
        </is>
      </c>
      <c r="P6832" s="5" t="inlineStr">
        <is>
          <t>CADTutor</t>
        </is>
      </c>
      <c r="Q6832" s="8" t="inlineStr">
        <is>
          <t>開く</t>
        </is>
      </c>
      <c r="R6832" s="5" t="inlineStr">
        <is>
          <t>ページ内にコード掲載</t>
        </is>
      </c>
      <c r="S6832" s="5" t="inlineStr">
        <is>
          <t>ソース</t>
        </is>
      </c>
      <c r="T6832" s="5" t="inlineStr"/>
      <c r="U6832" s="5" t="inlineStr">
        <is>
          <t>W6831</t>
        </is>
      </c>
    </row>
    <row r="6833">
      <c r="A6833" s="4">
        <f>RANK(M6833,$M$2:$M$6943)</f>
        <v/>
      </c>
      <c r="B6833" s="5" t="inlineStr">
        <is>
          <t>英語圏</t>
        </is>
      </c>
      <c r="C6833" s="5" t="inlineStr">
        <is>
          <t>その他</t>
        </is>
      </c>
      <c r="D6833" s="5" t="inlineStr">
        <is>
          <t>T10,その他</t>
        </is>
      </c>
      <c r="E6833" s="6" t="inlineStr">
        <is>
          <t>図面の健全性チェック・お掃除、その他</t>
        </is>
      </c>
      <c r="F6833" s="5" t="inlineStr">
        <is>
          <t>ERASNODE</t>
        </is>
      </c>
      <c r="G6833" s="6" t="inlineStr">
        <is>
          <t>ErasNode</t>
        </is>
      </c>
      <c r="H6833" s="6" t="inlineStr">
        <is>
          <t>全ての点を削除</t>
        </is>
      </c>
      <c r="I6833" s="4" t="n">
        <v>3</v>
      </c>
      <c r="J6833" s="4" t="n">
        <v>2</v>
      </c>
      <c r="K6833" s="4" t="n">
        <v>4</v>
      </c>
      <c r="L6833" s="4" t="n">
        <v>9</v>
      </c>
      <c r="M6833" s="7">
        <f>SUM(I6833:L6833)</f>
        <v/>
      </c>
      <c r="N6833" s="6" t="inlineStr">
        <is>
          <t>QSELECTで代替可</t>
        </is>
      </c>
      <c r="O6833" s="5" t="inlineStr">
        <is>
          <t>Jeffery P. Sanders</t>
        </is>
      </c>
      <c r="P6833" s="5" t="inlineStr">
        <is>
          <t>JefferyPSanders.com</t>
        </is>
      </c>
      <c r="Q6833" s="8" t="inlineStr">
        <is>
          <t>開く</t>
        </is>
      </c>
      <c r="R6833" s="5" t="inlineStr">
        <is>
          <t>ファイルを直接ダウンロード</t>
        </is>
      </c>
      <c r="S6833" s="5" t="inlineStr">
        <is>
          <t>ソース</t>
        </is>
      </c>
      <c r="T6833" s="5" t="inlineStr"/>
      <c r="U6833" s="5" t="inlineStr">
        <is>
          <t>W6832</t>
        </is>
      </c>
    </row>
    <row r="6834">
      <c r="A6834" s="4">
        <f>RANK(M6834,$M$2:$M$6943)</f>
        <v/>
      </c>
      <c r="B6834" s="5" t="inlineStr">
        <is>
          <t>その他の地域</t>
        </is>
      </c>
      <c r="C6834" s="5" t="inlineStr">
        <is>
          <t>線・ポリライン編集</t>
        </is>
      </c>
      <c r="D6834" s="5" t="inlineStr">
        <is>
          <t>その他</t>
        </is>
      </c>
      <c r="E6834" s="6" t="inlineStr">
        <is>
          <t>その他</t>
        </is>
      </c>
      <c r="F6834" s="5" t="inlineStr">
        <is>
          <t>ex2</t>
        </is>
      </c>
      <c r="G6834" s="6" t="inlineStr">
        <is>
          <t>ex2.elf</t>
        </is>
      </c>
      <c r="H6834" s="6" t="inlineStr">
        <is>
          <t>即延長（画面内境界）</t>
        </is>
      </c>
      <c r="I6834" s="4" t="n">
        <v>2</v>
      </c>
      <c r="J6834" s="4" t="n">
        <v>2</v>
      </c>
      <c r="K6834" s="4" t="n">
        <v>4</v>
      </c>
      <c r="L6834" s="4" t="n">
        <v>10</v>
      </c>
      <c r="M6834" s="7">
        <f>SUM(I6834:L6834)</f>
        <v/>
      </c>
      <c r="N6834" s="6" t="inlineStr">
        <is>
          <t>CADian用即延長</t>
        </is>
      </c>
      <c r="O6834" s="5" t="inlineStr">
        <is>
          <t>인텔리코리아 (CADian)</t>
        </is>
      </c>
      <c r="P6834" s="5" t="inlineStr">
        <is>
          <t>CADian 리습 600</t>
        </is>
      </c>
      <c r="Q6834" s="8" t="inlineStr">
        <is>
          <t>開く</t>
        </is>
      </c>
      <c r="R6834" s="5" t="inlineStr">
        <is>
          <t>フォーラム添付（ログインが必要な場合あり）</t>
        </is>
      </c>
      <c r="S6834" s="5" t="inlineStr">
        <is>
          <t>互換CAD専用（CADian）</t>
        </is>
      </c>
      <c r="T6834" s="5" t="inlineStr"/>
      <c r="U6834" s="5" t="inlineStr">
        <is>
          <t>W6833</t>
        </is>
      </c>
    </row>
    <row r="6835">
      <c r="A6835" s="4">
        <f>RANK(M6835,$M$2:$M$6943)</f>
        <v/>
      </c>
      <c r="B6835" s="5" t="inlineStr">
        <is>
          <t>英語圏</t>
        </is>
      </c>
      <c r="C6835" s="5" t="inlineStr">
        <is>
          <t>3D</t>
        </is>
      </c>
      <c r="D6835" s="5" t="inlineStr">
        <is>
          <t>その他</t>
        </is>
      </c>
      <c r="E6835" s="6" t="inlineStr">
        <is>
          <t>その他</t>
        </is>
      </c>
      <c r="F6835" s="5" t="inlineStr">
        <is>
          <t>-</t>
        </is>
      </c>
      <c r="G6835" s="6" t="inlineStr">
        <is>
          <t>Extrude with Profile Backup (extrude_p.lsp)</t>
        </is>
      </c>
      <c r="H6835" s="6" t="inlineStr">
        <is>
          <t>断面を残して押し出し</t>
        </is>
      </c>
      <c r="I6835" s="4" t="n">
        <v>3</v>
      </c>
      <c r="J6835" s="4" t="n">
        <v>3</v>
      </c>
      <c r="K6835" s="4" t="n">
        <v>4</v>
      </c>
      <c r="L6835" s="4" t="n">
        <v>8</v>
      </c>
      <c r="M6835" s="7">
        <f>SUM(I6835:L6835)</f>
        <v/>
      </c>
      <c r="N6835" s="6" t="inlineStr">
        <is>
          <t>DELOBJ設定で代替可</t>
        </is>
      </c>
      <c r="O6835" s="5" t="inlineStr"/>
      <c r="P6835" s="5" t="inlineStr">
        <is>
          <t>draftsperson.net</t>
        </is>
      </c>
      <c r="Q6835" s="8" t="inlineStr">
        <is>
          <t>開く</t>
        </is>
      </c>
      <c r="R6835" s="5" t="inlineStr">
        <is>
          <t>ファイルを直接ダウンロード</t>
        </is>
      </c>
      <c r="S6835" s="5" t="inlineStr">
        <is>
          <t>ソース</t>
        </is>
      </c>
      <c r="T6835" s="5" t="inlineStr"/>
      <c r="U6835" s="5" t="inlineStr">
        <is>
          <t>W6834</t>
        </is>
      </c>
    </row>
    <row r="6836">
      <c r="A6836" s="4">
        <f>RANK(M6836,$M$2:$M$6943)</f>
        <v/>
      </c>
      <c r="B6836" s="5" t="inlineStr">
        <is>
          <t>英語圏</t>
        </is>
      </c>
      <c r="C6836" s="5" t="inlineStr">
        <is>
          <t>座標・測量・土木</t>
        </is>
      </c>
      <c r="D6836" s="5" t="inlineStr">
        <is>
          <t>T27,T10</t>
        </is>
      </c>
      <c r="E6836" s="6" t="inlineStr">
        <is>
          <t>測量・土木：座標・レベル・縦断、図面の健全性チェック・お掃除</t>
        </is>
      </c>
      <c r="F6836" s="5" t="inlineStr">
        <is>
          <t>FIXDCA</t>
        </is>
      </c>
      <c r="G6836" s="6" t="inlineStr">
        <is>
          <t>fixdca.lsp</t>
        </is>
      </c>
      <c r="H6836" s="6" t="inlineStr">
        <is>
          <t>余分なプロジェクトブロック削除</t>
        </is>
      </c>
      <c r="I6836" s="4" t="n">
        <v>7</v>
      </c>
      <c r="J6836" s="4" t="n">
        <v>4</v>
      </c>
      <c r="K6836" s="4" t="n">
        <v>5</v>
      </c>
      <c r="L6836" s="4" t="n">
        <v>2</v>
      </c>
      <c r="M6836" s="7">
        <f>SUM(I6836:L6836)</f>
        <v/>
      </c>
      <c r="N6836" s="6" t="inlineStr">
        <is>
          <t>DCA専用</t>
        </is>
      </c>
      <c r="O6836" s="5" t="inlineStr">
        <is>
          <t>Henry C. Francis (ParaCADD)</t>
        </is>
      </c>
      <c r="P6836" s="5" t="inlineStr">
        <is>
          <t>ParaCADD</t>
        </is>
      </c>
      <c r="Q6836" s="8" t="inlineStr">
        <is>
          <t>開く</t>
        </is>
      </c>
      <c r="R6836" s="5" t="inlineStr">
        <is>
          <t>配布ページからダウンロード</t>
        </is>
      </c>
      <c r="S6836" s="5" t="inlineStr">
        <is>
          <t>ソース</t>
        </is>
      </c>
      <c r="T6836" s="5" t="inlineStr"/>
      <c r="U6836" s="5" t="inlineStr">
        <is>
          <t>W6835</t>
        </is>
      </c>
    </row>
    <row r="6837">
      <c r="A6837" s="4">
        <f>RANK(M6837,$M$2:$M$6943)</f>
        <v/>
      </c>
      <c r="B6837" s="5" t="inlineStr">
        <is>
          <t>英語圏</t>
        </is>
      </c>
      <c r="C6837" s="5" t="inlineStr">
        <is>
          <t>LISP開発用の部品</t>
        </is>
      </c>
      <c r="D6837" s="5" t="inlineStr">
        <is>
          <t>その他</t>
        </is>
      </c>
      <c r="E6837" s="6" t="inlineStr">
        <is>
          <t>その他</t>
        </is>
      </c>
      <c r="F6837" s="5" t="inlineStr">
        <is>
          <t>-</t>
        </is>
      </c>
      <c r="G6837" s="6" t="inlineStr">
        <is>
          <t>linetype.LSP</t>
        </is>
      </c>
      <c r="H6837" s="6" t="inlineStr">
        <is>
          <t>線種ロード・存在確認関数</t>
        </is>
      </c>
      <c r="I6837" s="4" t="n">
        <v>5</v>
      </c>
      <c r="J6837" s="4" t="n">
        <v>3</v>
      </c>
      <c r="K6837" s="4" t="n">
        <v>3</v>
      </c>
      <c r="L6837" s="4" t="n">
        <v>7</v>
      </c>
      <c r="M6837" s="7">
        <f>SUM(I6837:L6837)</f>
        <v/>
      </c>
      <c r="N6837" s="6" t="inlineStr">
        <is>
          <t>標準関数で容易</t>
        </is>
      </c>
      <c r="O6837" s="5" t="inlineStr">
        <is>
          <t>JTB World (Jimmy Bergmark)</t>
        </is>
      </c>
      <c r="P6837" s="5" t="inlineStr">
        <is>
          <t>JTB World</t>
        </is>
      </c>
      <c r="Q6837" s="8" t="inlineStr">
        <is>
          <t>開く</t>
        </is>
      </c>
      <c r="R6837" s="5" t="inlineStr">
        <is>
          <t>配布ページからダウンロード</t>
        </is>
      </c>
      <c r="S6837" s="5" t="inlineStr">
        <is>
          <t>ソース</t>
        </is>
      </c>
      <c r="T6837" s="5" t="inlineStr"/>
      <c r="U6837" s="5" t="inlineStr">
        <is>
          <t>W6836</t>
        </is>
      </c>
    </row>
    <row r="6838">
      <c r="A6838" s="4">
        <f>RANK(M6838,$M$2:$M$6943)</f>
        <v/>
      </c>
      <c r="B6838" s="5" t="inlineStr">
        <is>
          <t>英語圏</t>
        </is>
      </c>
      <c r="C6838" s="5" t="inlineStr">
        <is>
          <t>LISP開発用の部品</t>
        </is>
      </c>
      <c r="D6838" s="5" t="inlineStr">
        <is>
          <t>その他</t>
        </is>
      </c>
      <c r="E6838" s="6" t="inlineStr">
        <is>
          <t>その他</t>
        </is>
      </c>
      <c r="F6838" s="5" t="inlineStr">
        <is>
          <t>-</t>
        </is>
      </c>
      <c r="G6838" s="6" t="inlineStr">
        <is>
          <t>List Symmetric Difference</t>
        </is>
      </c>
      <c r="H6838" s="6" t="inlineStr">
        <is>
          <t>リスト対称差関数</t>
        </is>
      </c>
      <c r="I6838" s="4" t="n">
        <v>5</v>
      </c>
      <c r="J6838" s="4" t="n">
        <v>5</v>
      </c>
      <c r="K6838" s="4" t="n">
        <v>3</v>
      </c>
      <c r="L6838" s="4" t="n">
        <v>5</v>
      </c>
      <c r="M6838" s="7">
        <f>SUM(I6838:L6838)</f>
        <v/>
      </c>
      <c r="N6838" s="6" t="inlineStr">
        <is>
          <t>単純なリスト操作</t>
        </is>
      </c>
      <c r="O6838" s="5" t="inlineStr">
        <is>
          <t>Lee Mac</t>
        </is>
      </c>
      <c r="P6838" s="5" t="inlineStr">
        <is>
          <t>Lee Mac Programming</t>
        </is>
      </c>
      <c r="Q6838" s="8" t="inlineStr">
        <is>
          <t>開く</t>
        </is>
      </c>
      <c r="R6838" s="5" t="inlineStr">
        <is>
          <t>配布ページからダウンロード</t>
        </is>
      </c>
      <c r="S6838" s="5" t="inlineStr">
        <is>
          <t>ソース</t>
        </is>
      </c>
      <c r="T6838" s="5" t="inlineStr"/>
      <c r="U6838" s="5" t="inlineStr">
        <is>
          <t>W6837</t>
        </is>
      </c>
    </row>
    <row r="6839">
      <c r="A6839" s="4">
        <f>RANK(M6839,$M$2:$M$6943)</f>
        <v/>
      </c>
      <c r="B6839" s="5" t="inlineStr">
        <is>
          <t>英語圏</t>
        </is>
      </c>
      <c r="C6839" s="5" t="inlineStr">
        <is>
          <t>LISP開発用の部品</t>
        </is>
      </c>
      <c r="D6839" s="5" t="inlineStr">
        <is>
          <t>その他</t>
        </is>
      </c>
      <c r="E6839" s="6" t="inlineStr">
        <is>
          <t>その他</t>
        </is>
      </c>
      <c r="F6839" s="5" t="inlineStr">
        <is>
          <t>-</t>
        </is>
      </c>
      <c r="G6839" s="6" t="inlineStr">
        <is>
          <t>List Union</t>
        </is>
      </c>
      <c r="H6839" s="6" t="inlineStr">
        <is>
          <t>リスト和集合関数</t>
        </is>
      </c>
      <c r="I6839" s="4" t="n">
        <v>5</v>
      </c>
      <c r="J6839" s="4" t="n">
        <v>5</v>
      </c>
      <c r="K6839" s="4" t="n">
        <v>3</v>
      </c>
      <c r="L6839" s="4" t="n">
        <v>5</v>
      </c>
      <c r="M6839" s="7">
        <f>SUM(I6839:L6839)</f>
        <v/>
      </c>
      <c r="N6839" s="6" t="inlineStr">
        <is>
          <t>単純なリスト操作</t>
        </is>
      </c>
      <c r="O6839" s="5" t="inlineStr">
        <is>
          <t>Lee Mac</t>
        </is>
      </c>
      <c r="P6839" s="5" t="inlineStr">
        <is>
          <t>Lee Mac Programming</t>
        </is>
      </c>
      <c r="Q6839" s="8" t="inlineStr">
        <is>
          <t>開く</t>
        </is>
      </c>
      <c r="R6839" s="5" t="inlineStr">
        <is>
          <t>配布ページからダウンロード</t>
        </is>
      </c>
      <c r="S6839" s="5" t="inlineStr">
        <is>
          <t>ソース</t>
        </is>
      </c>
      <c r="T6839" s="5" t="inlineStr"/>
      <c r="U6839" s="5" t="inlineStr">
        <is>
          <t>W6838</t>
        </is>
      </c>
    </row>
    <row r="6840">
      <c r="A6840" s="4">
        <f>RANK(M6840,$M$2:$M$6943)</f>
        <v/>
      </c>
      <c r="B6840" s="5" t="inlineStr">
        <is>
          <t>英語圏</t>
        </is>
      </c>
      <c r="C6840" s="5" t="inlineStr">
        <is>
          <t>設定・環境</t>
        </is>
      </c>
      <c r="D6840" s="5" t="inlineStr">
        <is>
          <t>T28</t>
        </is>
      </c>
      <c r="E6840" s="6" t="inlineStr">
        <is>
          <t>作業環境の保存・復元</t>
        </is>
      </c>
      <c r="F6840" s="5" t="inlineStr">
        <is>
          <t>UN0</t>
        </is>
      </c>
      <c r="G6840" s="6" t="inlineStr">
        <is>
          <t>Macro: Units Precision 0</t>
        </is>
      </c>
      <c r="H6840" s="6" t="inlineStr">
        <is>
          <t>単位精度を0桁に設定</t>
        </is>
      </c>
      <c r="I6840" s="4" t="n">
        <v>2</v>
      </c>
      <c r="J6840" s="4" t="n">
        <v>1</v>
      </c>
      <c r="K6840" s="4" t="n">
        <v>2</v>
      </c>
      <c r="L6840" s="4" t="n">
        <v>13</v>
      </c>
      <c r="M6840" s="7">
        <f>SUM(I6840:L6840)</f>
        <v/>
      </c>
      <c r="N6840" s="6" t="inlineStr">
        <is>
          <t>UNITS設定のみ</t>
        </is>
      </c>
      <c r="O6840" s="5" t="inlineStr">
        <is>
          <t>ESurveying Softech</t>
        </is>
      </c>
      <c r="P6840" s="5" t="inlineStr">
        <is>
          <t>eSurveying</t>
        </is>
      </c>
      <c r="Q6840" s="8" t="inlineStr">
        <is>
          <t>開く</t>
        </is>
      </c>
      <c r="R6840" s="5" t="inlineStr">
        <is>
          <t>配布ページからダウンロード</t>
        </is>
      </c>
      <c r="S6840" s="5" t="inlineStr">
        <is>
          <t>暗号化（.fas）が中心</t>
        </is>
      </c>
      <c r="T6840" s="5" t="inlineStr"/>
      <c r="U6840" s="5" t="inlineStr">
        <is>
          <t>W6839</t>
        </is>
      </c>
    </row>
    <row r="6841">
      <c r="A6841" s="4">
        <f>RANK(M6841,$M$2:$M$6943)</f>
        <v/>
      </c>
      <c r="B6841" s="5" t="inlineStr">
        <is>
          <t>英語圏</t>
        </is>
      </c>
      <c r="C6841" s="5" t="inlineStr">
        <is>
          <t>設定・環境</t>
        </is>
      </c>
      <c r="D6841" s="5" t="inlineStr">
        <is>
          <t>T28</t>
        </is>
      </c>
      <c r="E6841" s="6" t="inlineStr">
        <is>
          <t>作業環境の保存・復元</t>
        </is>
      </c>
      <c r="F6841" s="5" t="inlineStr">
        <is>
          <t>UN1/UN2/UN3/UN4</t>
        </is>
      </c>
      <c r="G6841" s="6" t="inlineStr">
        <is>
          <t>Macro: Units Precision 1-4</t>
        </is>
      </c>
      <c r="H6841" s="6" t="inlineStr">
        <is>
          <t>単位精度を1〜4桁に設定</t>
        </is>
      </c>
      <c r="I6841" s="4" t="n">
        <v>2</v>
      </c>
      <c r="J6841" s="4" t="n">
        <v>1</v>
      </c>
      <c r="K6841" s="4" t="n">
        <v>2</v>
      </c>
      <c r="L6841" s="4" t="n">
        <v>13</v>
      </c>
      <c r="M6841" s="7">
        <f>SUM(I6841:L6841)</f>
        <v/>
      </c>
      <c r="N6841" s="6" t="inlineStr">
        <is>
          <t>UNITS設定のみ</t>
        </is>
      </c>
      <c r="O6841" s="5" t="inlineStr">
        <is>
          <t>ESurveying Softech</t>
        </is>
      </c>
      <c r="P6841" s="5" t="inlineStr">
        <is>
          <t>eSurveying</t>
        </is>
      </c>
      <c r="Q6841" s="8" t="inlineStr">
        <is>
          <t>開く</t>
        </is>
      </c>
      <c r="R6841" s="5" t="inlineStr">
        <is>
          <t>配布ページからダウンロード</t>
        </is>
      </c>
      <c r="S6841" s="5" t="inlineStr">
        <is>
          <t>暗号化（.fas）が中心</t>
        </is>
      </c>
      <c r="T6841" s="5" t="inlineStr"/>
      <c r="U6841" s="5" t="inlineStr">
        <is>
          <t>W6840</t>
        </is>
      </c>
    </row>
    <row r="6842">
      <c r="A6842" s="4">
        <f>RANK(M6842,$M$2:$M$6943)</f>
        <v/>
      </c>
      <c r="B6842" s="5" t="inlineStr">
        <is>
          <t>英語圏</t>
        </is>
      </c>
      <c r="C6842" s="5" t="inlineStr">
        <is>
          <t>表示・UCS・ビュー</t>
        </is>
      </c>
      <c r="D6842" s="5" t="inlineStr">
        <is>
          <t>その他</t>
        </is>
      </c>
      <c r="E6842" s="6" t="inlineStr">
        <is>
          <t>その他</t>
        </is>
      </c>
      <c r="F6842" s="5" t="inlineStr">
        <is>
          <t>ZC</t>
        </is>
      </c>
      <c r="G6842" s="6" t="inlineStr">
        <is>
          <t>Macro: Zoom Center</t>
        </is>
      </c>
      <c r="H6842" s="6" t="inlineStr">
        <is>
          <t>中心点ズーム</t>
        </is>
      </c>
      <c r="I6842" s="4" t="n">
        <v>1</v>
      </c>
      <c r="J6842" s="4" t="n">
        <v>1</v>
      </c>
      <c r="K6842" s="4" t="n">
        <v>2</v>
      </c>
      <c r="L6842" s="4" t="n">
        <v>14</v>
      </c>
      <c r="M6842" s="7">
        <f>SUM(I6842:L6842)</f>
        <v/>
      </c>
      <c r="N6842" s="6" t="inlineStr">
        <is>
          <t>標準ZOOMで代替可</t>
        </is>
      </c>
      <c r="O6842" s="5" t="inlineStr">
        <is>
          <t>ESurveying Softech</t>
        </is>
      </c>
      <c r="P6842" s="5" t="inlineStr">
        <is>
          <t>eSurveying</t>
        </is>
      </c>
      <c r="Q6842" s="8" t="inlineStr">
        <is>
          <t>開く</t>
        </is>
      </c>
      <c r="R6842" s="5" t="inlineStr">
        <is>
          <t>配布ページからダウンロード</t>
        </is>
      </c>
      <c r="S6842" s="5" t="inlineStr">
        <is>
          <t>暗号化（.fas）が中心</t>
        </is>
      </c>
      <c r="T6842" s="5" t="inlineStr"/>
      <c r="U6842" s="5" t="inlineStr">
        <is>
          <t>W6841</t>
        </is>
      </c>
    </row>
    <row r="6843">
      <c r="A6843" s="4">
        <f>RANK(M6843,$M$2:$M$6943)</f>
        <v/>
      </c>
      <c r="B6843" s="5" t="inlineStr">
        <is>
          <t>英語圏</t>
        </is>
      </c>
      <c r="C6843" s="5" t="inlineStr">
        <is>
          <t>表示・UCS・ビュー</t>
        </is>
      </c>
      <c r="D6843" s="5" t="inlineStr">
        <is>
          <t>その他</t>
        </is>
      </c>
      <c r="E6843" s="6" t="inlineStr">
        <is>
          <t>その他</t>
        </is>
      </c>
      <c r="F6843" s="5" t="inlineStr">
        <is>
          <t>ZS</t>
        </is>
      </c>
      <c r="G6843" s="6" t="inlineStr">
        <is>
          <t>Macro: Zoom Scale</t>
        </is>
      </c>
      <c r="H6843" s="6" t="inlineStr">
        <is>
          <t>尺度指定ズーム</t>
        </is>
      </c>
      <c r="I6843" s="4" t="n">
        <v>1</v>
      </c>
      <c r="J6843" s="4" t="n">
        <v>1</v>
      </c>
      <c r="K6843" s="4" t="n">
        <v>2</v>
      </c>
      <c r="L6843" s="4" t="n">
        <v>14</v>
      </c>
      <c r="M6843" s="7">
        <f>SUM(I6843:L6843)</f>
        <v/>
      </c>
      <c r="N6843" s="6" t="inlineStr">
        <is>
          <t>標準ZOOMで代替可</t>
        </is>
      </c>
      <c r="O6843" s="5" t="inlineStr">
        <is>
          <t>ESurveying Softech</t>
        </is>
      </c>
      <c r="P6843" s="5" t="inlineStr">
        <is>
          <t>eSurveying</t>
        </is>
      </c>
      <c r="Q6843" s="8" t="inlineStr">
        <is>
          <t>開く</t>
        </is>
      </c>
      <c r="R6843" s="5" t="inlineStr">
        <is>
          <t>配布ページからダウンロード</t>
        </is>
      </c>
      <c r="S6843" s="5" t="inlineStr">
        <is>
          <t>暗号化（.fas）が中心</t>
        </is>
      </c>
      <c r="T6843" s="5" t="inlineStr"/>
      <c r="U6843" s="5" t="inlineStr">
        <is>
          <t>W6842</t>
        </is>
      </c>
    </row>
    <row r="6844">
      <c r="A6844" s="4">
        <f>RANK(M6844,$M$2:$M$6943)</f>
        <v/>
      </c>
      <c r="B6844" s="5" t="inlineStr">
        <is>
          <t>英語圏</t>
        </is>
      </c>
      <c r="C6844" s="5" t="inlineStr">
        <is>
          <t>その他</t>
        </is>
      </c>
      <c r="D6844" s="5" t="inlineStr">
        <is>
          <t>その他</t>
        </is>
      </c>
      <c r="E6844" s="6" t="inlineStr">
        <is>
          <t>その他</t>
        </is>
      </c>
      <c r="F6844" s="5" t="inlineStr">
        <is>
          <t>-</t>
        </is>
      </c>
      <c r="G6844" s="6" t="inlineStr">
        <is>
          <t>Memory (game)</t>
        </is>
      </c>
      <c r="H6844" s="6" t="inlineStr">
        <is>
          <t>神経衰弱ゲーム</t>
        </is>
      </c>
      <c r="I6844" s="4" t="n">
        <v>10</v>
      </c>
      <c r="J6844" s="4" t="n">
        <v>7</v>
      </c>
      <c r="K6844" s="4" t="n">
        <v>0</v>
      </c>
      <c r="L6844" s="4" t="n">
        <v>1</v>
      </c>
      <c r="M6844" s="7">
        <f>SUM(I6844:L6844)</f>
        <v/>
      </c>
      <c r="N6844" s="6" t="inlineStr">
        <is>
          <t>ゲーム</t>
        </is>
      </c>
      <c r="O6844" s="5" t="inlineStr">
        <is>
          <t>Jeffery P. Sanders</t>
        </is>
      </c>
      <c r="P6844" s="5" t="inlineStr">
        <is>
          <t>JefferyPSanders.com</t>
        </is>
      </c>
      <c r="Q6844" s="8" t="inlineStr">
        <is>
          <t>開く</t>
        </is>
      </c>
      <c r="R6844" s="5" t="inlineStr">
        <is>
          <t>配布ページからダウンロード</t>
        </is>
      </c>
      <c r="S6844" s="5" t="inlineStr">
        <is>
          <t>不明</t>
        </is>
      </c>
      <c r="T6844" s="5" t="inlineStr"/>
      <c r="U6844" s="5" t="inlineStr">
        <is>
          <t>W6843</t>
        </is>
      </c>
    </row>
    <row r="6845">
      <c r="A6845" s="4">
        <f>RANK(M6845,$M$2:$M$6943)</f>
        <v/>
      </c>
      <c r="B6845" s="5" t="inlineStr">
        <is>
          <t>英語圏</t>
        </is>
      </c>
      <c r="C6845" s="5" t="inlineStr">
        <is>
          <t>LISP開発用の部品</t>
        </is>
      </c>
      <c r="D6845" s="5" t="inlineStr">
        <is>
          <t>その他</t>
        </is>
      </c>
      <c r="E6845" s="6" t="inlineStr">
        <is>
          <t>その他</t>
        </is>
      </c>
      <c r="F6845" s="5" t="inlineStr">
        <is>
          <t>-</t>
        </is>
      </c>
      <c r="G6845" s="6" t="inlineStr">
        <is>
          <t>Pad Between Strings</t>
        </is>
      </c>
      <c r="H6845" s="6" t="inlineStr">
        <is>
          <t>文字列パディング関数</t>
        </is>
      </c>
      <c r="I6845" s="4" t="n">
        <v>6</v>
      </c>
      <c r="J6845" s="4" t="n">
        <v>4</v>
      </c>
      <c r="K6845" s="4" t="n">
        <v>3</v>
      </c>
      <c r="L6845" s="4" t="n">
        <v>5</v>
      </c>
      <c r="M6845" s="7">
        <f>SUM(I6845:L6845)</f>
        <v/>
      </c>
      <c r="N6845" s="6" t="inlineStr">
        <is>
          <t>単純な文字列操作</t>
        </is>
      </c>
      <c r="O6845" s="5" t="inlineStr">
        <is>
          <t>Lee Mac</t>
        </is>
      </c>
      <c r="P6845" s="5" t="inlineStr">
        <is>
          <t>Lee Mac Programming</t>
        </is>
      </c>
      <c r="Q6845" s="8" t="inlineStr">
        <is>
          <t>開く</t>
        </is>
      </c>
      <c r="R6845" s="5" t="inlineStr">
        <is>
          <t>配布ページからダウンロード</t>
        </is>
      </c>
      <c r="S6845" s="5" t="inlineStr">
        <is>
          <t>ソース</t>
        </is>
      </c>
      <c r="T6845" s="5" t="inlineStr"/>
      <c r="U6845" s="5" t="inlineStr">
        <is>
          <t>W6844</t>
        </is>
      </c>
    </row>
    <row r="6846">
      <c r="A6846" s="4">
        <f>RANK(M6846,$M$2:$M$6943)</f>
        <v/>
      </c>
      <c r="B6846" s="5" t="inlineStr">
        <is>
          <t>英語圏</t>
        </is>
      </c>
      <c r="C6846" s="5" t="inlineStr">
        <is>
          <t>LISP開発用の部品</t>
        </is>
      </c>
      <c r="D6846" s="5" t="inlineStr">
        <is>
          <t>その他</t>
        </is>
      </c>
      <c r="E6846" s="6" t="inlineStr">
        <is>
          <t>その他</t>
        </is>
      </c>
      <c r="F6846" s="5" t="inlineStr">
        <is>
          <t>-</t>
        </is>
      </c>
      <c r="G6846" s="6" t="inlineStr">
        <is>
          <t>panpnt.lsp</t>
        </is>
      </c>
      <c r="H6846" s="6" t="inlineStr">
        <is>
          <t>音声コマンド用画面移動量</t>
        </is>
      </c>
      <c r="I6846" s="4" t="n">
        <v>6</v>
      </c>
      <c r="J6846" s="4" t="n">
        <v>9</v>
      </c>
      <c r="K6846" s="4" t="n">
        <v>1</v>
      </c>
      <c r="L6846" s="4" t="n">
        <v>2</v>
      </c>
      <c r="M6846" s="7">
        <f>SUM(I6846:L6846)</f>
        <v/>
      </c>
      <c r="N6846" s="6" t="inlineStr">
        <is>
          <t>音声コマンド用</t>
        </is>
      </c>
      <c r="O6846" s="5" t="inlineStr">
        <is>
          <t>Henry C. Francis (ParaCADD)</t>
        </is>
      </c>
      <c r="P6846" s="5" t="inlineStr">
        <is>
          <t>ParaCADD</t>
        </is>
      </c>
      <c r="Q6846" s="8" t="inlineStr">
        <is>
          <t>開く</t>
        </is>
      </c>
      <c r="R6846" s="5" t="inlineStr">
        <is>
          <t>配布ページからダウンロード</t>
        </is>
      </c>
      <c r="S6846" s="5" t="inlineStr">
        <is>
          <t>ソース</t>
        </is>
      </c>
      <c r="T6846" s="5" t="inlineStr"/>
      <c r="U6846" s="5" t="inlineStr">
        <is>
          <t>W6845</t>
        </is>
      </c>
    </row>
    <row r="6847">
      <c r="A6847" s="4">
        <f>RANK(M6847,$M$2:$M$6943)</f>
        <v/>
      </c>
      <c r="B6847" s="5" t="inlineStr">
        <is>
          <t>英語圏</t>
        </is>
      </c>
      <c r="C6847" s="5" t="inlineStr">
        <is>
          <t>設定・環境</t>
        </is>
      </c>
      <c r="D6847" s="5" t="inlineStr">
        <is>
          <t>その他</t>
        </is>
      </c>
      <c r="E6847" s="6" t="inlineStr">
        <is>
          <t>その他</t>
        </is>
      </c>
      <c r="F6847" s="5" t="inlineStr">
        <is>
          <t>PLTHK</t>
        </is>
      </c>
      <c r="G6847" s="6" t="inlineStr">
        <is>
          <t>plthk.lsp</t>
        </is>
      </c>
      <c r="H6847" s="6" t="inlineStr">
        <is>
          <t>図形の厚さを変更</t>
        </is>
      </c>
      <c r="I6847" s="4" t="n">
        <v>4</v>
      </c>
      <c r="J6847" s="4" t="n">
        <v>3</v>
      </c>
      <c r="K6847" s="4" t="n">
        <v>3</v>
      </c>
      <c r="L6847" s="4" t="n">
        <v>8</v>
      </c>
      <c r="M6847" s="7">
        <f>SUM(I6847:L6847)</f>
        <v/>
      </c>
      <c r="N6847" s="6" t="inlineStr">
        <is>
          <t>Propertiesで代替可</t>
        </is>
      </c>
      <c r="O6847" s="5" t="inlineStr">
        <is>
          <t>Henry C. Francis (ParaCADD)</t>
        </is>
      </c>
      <c r="P6847" s="5" t="inlineStr">
        <is>
          <t>ParaCADD</t>
        </is>
      </c>
      <c r="Q6847" s="8" t="inlineStr">
        <is>
          <t>開く</t>
        </is>
      </c>
      <c r="R6847" s="5" t="inlineStr">
        <is>
          <t>配布ページからダウンロード</t>
        </is>
      </c>
      <c r="S6847" s="5" t="inlineStr">
        <is>
          <t>ソース</t>
        </is>
      </c>
      <c r="T6847" s="5" t="inlineStr"/>
      <c r="U6847" s="5" t="inlineStr">
        <is>
          <t>W6846</t>
        </is>
      </c>
    </row>
    <row r="6848">
      <c r="A6848" s="4">
        <f>RANK(M6848,$M$2:$M$6943)</f>
        <v/>
      </c>
      <c r="B6848" s="5" t="inlineStr">
        <is>
          <t>英語圏</t>
        </is>
      </c>
      <c r="C6848" s="5" t="inlineStr">
        <is>
          <t>座標・測量・土木</t>
        </is>
      </c>
      <c r="D6848" s="5" t="inlineStr">
        <is>
          <t>T27</t>
        </is>
      </c>
      <c r="E6848" s="6" t="inlineStr">
        <is>
          <t>測量・土木：座標・レベル・縦断</t>
        </is>
      </c>
      <c r="F6848" s="5" t="inlineStr">
        <is>
          <t>NORMALALIGNLABELSIZE, NORMALCONTOURLABELSIZE, PTDOWNSIZE, PTSCALEDOWNSIZE, PTSCALEUPSIZE, PTUPSIZE</t>
        </is>
      </c>
      <c r="G6848" s="6" t="inlineStr">
        <is>
          <t>rasterptsize.lsp</t>
        </is>
      </c>
      <c r="H6848" s="6" t="inlineStr">
        <is>
          <t>点スタイルサイズを変更</t>
        </is>
      </c>
      <c r="I6848" s="4" t="n">
        <v>5</v>
      </c>
      <c r="J6848" s="4" t="n">
        <v>4</v>
      </c>
      <c r="K6848" s="4" t="n">
        <v>6</v>
      </c>
      <c r="L6848" s="4" t="n">
        <v>3</v>
      </c>
      <c r="M6848" s="7">
        <f>SUM(I6848:L6848)</f>
        <v/>
      </c>
      <c r="N6848" s="6" t="inlineStr">
        <is>
          <t>点スタイル変更のみ</t>
        </is>
      </c>
      <c r="O6848" s="5" t="inlineStr">
        <is>
          <t>Henry C. Francis (ParaCADD)</t>
        </is>
      </c>
      <c r="P6848" s="5" t="inlineStr">
        <is>
          <t>ParaCADD</t>
        </is>
      </c>
      <c r="Q6848" s="8" t="inlineStr">
        <is>
          <t>開く</t>
        </is>
      </c>
      <c r="R6848" s="5" t="inlineStr">
        <is>
          <t>配布ページからダウンロード</t>
        </is>
      </c>
      <c r="S6848" s="5" t="inlineStr">
        <is>
          <t>ソース</t>
        </is>
      </c>
      <c r="T6848" s="5" t="inlineStr"/>
      <c r="U6848" s="5" t="inlineStr">
        <is>
          <t>W6847</t>
        </is>
      </c>
    </row>
    <row r="6849">
      <c r="A6849" s="4">
        <f>RANK(M6849,$M$2:$M$6943)</f>
        <v/>
      </c>
      <c r="B6849" s="5" t="inlineStr">
        <is>
          <t>英語圏</t>
        </is>
      </c>
      <c r="C6849" s="5" t="inlineStr">
        <is>
          <t>その他</t>
        </is>
      </c>
      <c r="D6849" s="5" t="inlineStr">
        <is>
          <t>その他</t>
        </is>
      </c>
      <c r="E6849" s="6" t="inlineStr">
        <is>
          <t>その他</t>
        </is>
      </c>
      <c r="F6849" s="5" t="inlineStr">
        <is>
          <t>-</t>
        </is>
      </c>
      <c r="G6849" s="6" t="inlineStr">
        <is>
          <t>Roulette</t>
        </is>
      </c>
      <c r="H6849" s="6" t="inlineStr">
        <is>
          <t>ルーレットゲーム</t>
        </is>
      </c>
      <c r="I6849" s="4" t="n">
        <v>10</v>
      </c>
      <c r="J6849" s="4" t="n">
        <v>7</v>
      </c>
      <c r="K6849" s="4" t="n">
        <v>0</v>
      </c>
      <c r="L6849" s="4" t="n">
        <v>1</v>
      </c>
      <c r="M6849" s="7">
        <f>SUM(I6849:L6849)</f>
        <v/>
      </c>
      <c r="N6849" s="6" t="inlineStr">
        <is>
          <t>ゲーム</t>
        </is>
      </c>
      <c r="O6849" s="5" t="inlineStr">
        <is>
          <t>Paul Silva</t>
        </is>
      </c>
      <c r="P6849" s="5" t="inlineStr">
        <is>
          <t>AutoLISP Exchange</t>
        </is>
      </c>
      <c r="Q6849" s="8" t="inlineStr">
        <is>
          <t>開く</t>
        </is>
      </c>
      <c r="R6849" s="5" t="inlineStr">
        <is>
          <t>ファイルを直接ダウンロード</t>
        </is>
      </c>
      <c r="S6849" s="5" t="inlineStr">
        <is>
          <t>書庫（中身は要確認）</t>
        </is>
      </c>
      <c r="T6849" s="5" t="inlineStr"/>
      <c r="U6849" s="5" t="inlineStr">
        <is>
          <t>W6848</t>
        </is>
      </c>
    </row>
    <row r="6850">
      <c r="A6850" s="4">
        <f>RANK(M6850,$M$2:$M$6943)</f>
        <v/>
      </c>
      <c r="B6850" s="5" t="inlineStr">
        <is>
          <t>その他の地域</t>
        </is>
      </c>
      <c r="C6850" s="5" t="inlineStr">
        <is>
          <t>その他</t>
        </is>
      </c>
      <c r="D6850" s="5" t="inlineStr">
        <is>
          <t>その他</t>
        </is>
      </c>
      <c r="E6850" s="6" t="inlineStr">
        <is>
          <t>その他</t>
        </is>
      </c>
      <c r="F6850" s="5" t="inlineStr">
        <is>
          <t>-</t>
        </is>
      </c>
      <c r="G6850" s="6" t="inlineStr">
        <is>
          <t>Rutina Autolisp para convertir pies a metros y viceversa</t>
        </is>
      </c>
      <c r="H6850" s="6" t="inlineStr">
        <is>
          <t>フィート⇔メートル換算（有料）</t>
        </is>
      </c>
      <c r="I6850" s="4" t="n">
        <v>6</v>
      </c>
      <c r="J6850" s="4" t="n">
        <v>2</v>
      </c>
      <c r="K6850" s="4" t="n">
        <v>2</v>
      </c>
      <c r="L6850" s="4" t="n">
        <v>8</v>
      </c>
      <c r="M6850" s="7">
        <f>SUM(I6850:L6850)</f>
        <v/>
      </c>
      <c r="N6850" s="6" t="inlineStr">
        <is>
          <t>単位換算のみ</t>
        </is>
      </c>
      <c r="O6850" s="5" t="inlineStr">
        <is>
          <t>DevCADLisp</t>
        </is>
      </c>
      <c r="P6850" s="5" t="inlineStr">
        <is>
          <t>DevCADLisp</t>
        </is>
      </c>
      <c r="Q6850" s="8" t="inlineStr">
        <is>
          <t>開く</t>
        </is>
      </c>
      <c r="R6850" s="5" t="inlineStr">
        <is>
          <t>有料</t>
        </is>
      </c>
      <c r="S6850" s="5" t="inlineStr">
        <is>
          <t>暗号化（.vlx）</t>
        </is>
      </c>
      <c r="T6850" s="5" t="inlineStr"/>
      <c r="U6850" s="5" t="inlineStr">
        <is>
          <t>W6849</t>
        </is>
      </c>
    </row>
    <row r="6851">
      <c r="A6851" s="4">
        <f>RANK(M6851,$M$2:$M$6943)</f>
        <v/>
      </c>
      <c r="B6851" s="5" t="inlineStr">
        <is>
          <t>英語圏</t>
        </is>
      </c>
      <c r="C6851" s="5" t="inlineStr">
        <is>
          <t>その他</t>
        </is>
      </c>
      <c r="D6851" s="5" t="inlineStr">
        <is>
          <t>その他</t>
        </is>
      </c>
      <c r="E6851" s="6" t="inlineStr">
        <is>
          <t>その他</t>
        </is>
      </c>
      <c r="F6851" s="5" t="inlineStr">
        <is>
          <t>-</t>
        </is>
      </c>
      <c r="G6851" s="6" t="inlineStr">
        <is>
          <t>Slider (game)</t>
        </is>
      </c>
      <c r="H6851" s="6" t="inlineStr">
        <is>
          <t>スライドパズルゲーム</t>
        </is>
      </c>
      <c r="I6851" s="4" t="n">
        <v>10</v>
      </c>
      <c r="J6851" s="4" t="n">
        <v>7</v>
      </c>
      <c r="K6851" s="4" t="n">
        <v>0</v>
      </c>
      <c r="L6851" s="4" t="n">
        <v>1</v>
      </c>
      <c r="M6851" s="7">
        <f>SUM(I6851:L6851)</f>
        <v/>
      </c>
      <c r="N6851" s="6" t="inlineStr">
        <is>
          <t>ゲーム</t>
        </is>
      </c>
      <c r="O6851" s="5" t="inlineStr">
        <is>
          <t>Jeffery P. Sanders</t>
        </is>
      </c>
      <c r="P6851" s="5" t="inlineStr">
        <is>
          <t>JefferyPSanders.com</t>
        </is>
      </c>
      <c r="Q6851" s="8" t="inlineStr">
        <is>
          <t>開く</t>
        </is>
      </c>
      <c r="R6851" s="5" t="inlineStr">
        <is>
          <t>配布ページからダウンロード</t>
        </is>
      </c>
      <c r="S6851" s="5" t="inlineStr">
        <is>
          <t>不明</t>
        </is>
      </c>
      <c r="T6851" s="5" t="inlineStr"/>
      <c r="U6851" s="5" t="inlineStr">
        <is>
          <t>W6850</t>
        </is>
      </c>
    </row>
    <row r="6852">
      <c r="A6852" s="4">
        <f>RANK(M6852,$M$2:$M$6943)</f>
        <v/>
      </c>
      <c r="B6852" s="5" t="inlineStr">
        <is>
          <t>英語圏</t>
        </is>
      </c>
      <c r="C6852" s="5" t="inlineStr">
        <is>
          <t>作図</t>
        </is>
      </c>
      <c r="D6852" s="5" t="inlineStr">
        <is>
          <t>その他</t>
        </is>
      </c>
      <c r="E6852" s="6" t="inlineStr">
        <is>
          <t>その他</t>
        </is>
      </c>
      <c r="F6852" s="5" t="inlineStr">
        <is>
          <t>TTT</t>
        </is>
      </c>
      <c r="G6852" s="6" t="inlineStr">
        <is>
          <t>Tangent Circle</t>
        </is>
      </c>
      <c r="H6852" s="6" t="inlineStr">
        <is>
          <t>3要素に接する円を作図</t>
        </is>
      </c>
      <c r="I6852" s="4" t="n">
        <v>4</v>
      </c>
      <c r="J6852" s="4" t="n">
        <v>3</v>
      </c>
      <c r="K6852" s="4" t="n">
        <v>3</v>
      </c>
      <c r="L6852" s="4" t="n">
        <v>8</v>
      </c>
      <c r="M6852" s="7">
        <f>SUM(I6852:L6852)</f>
        <v/>
      </c>
      <c r="N6852" s="6" t="inlineStr">
        <is>
          <t>TTRで代替可</t>
        </is>
      </c>
      <c r="O6852" s="5" t="inlineStr">
        <is>
          <t>Cad Lisp and Tips</t>
        </is>
      </c>
      <c r="P6852" s="5" t="inlineStr">
        <is>
          <t>Cad Lisp and Tips</t>
        </is>
      </c>
      <c r="Q6852" s="8" t="inlineStr">
        <is>
          <t>開く</t>
        </is>
      </c>
      <c r="R6852" s="5" t="inlineStr">
        <is>
          <t>配布ページからダウンロード</t>
        </is>
      </c>
      <c r="S6852" s="5" t="inlineStr">
        <is>
          <t>不明</t>
        </is>
      </c>
      <c r="T6852" s="5" t="inlineStr"/>
      <c r="U6852" s="5" t="inlineStr">
        <is>
          <t>W6851</t>
        </is>
      </c>
    </row>
    <row r="6853">
      <c r="A6853" s="4">
        <f>RANK(M6853,$M$2:$M$6943)</f>
        <v/>
      </c>
      <c r="B6853" s="5" t="inlineStr">
        <is>
          <t>英語圏</t>
        </is>
      </c>
      <c r="C6853" s="5" t="inlineStr">
        <is>
          <t>表示・UCS・ビュー</t>
        </is>
      </c>
      <c r="D6853" s="5" t="inlineStr">
        <is>
          <t>その他</t>
        </is>
      </c>
      <c r="E6853" s="6" t="inlineStr">
        <is>
          <t>その他</t>
        </is>
      </c>
      <c r="F6853" s="5" t="inlineStr">
        <is>
          <t>-</t>
        </is>
      </c>
      <c r="G6853" s="6" t="inlineStr">
        <is>
          <t>Toggle Model and Paper Space</t>
        </is>
      </c>
      <c r="H6853" s="6" t="inlineStr">
        <is>
          <t>モデル/ペーパー空間切替</t>
        </is>
      </c>
      <c r="I6853" s="4" t="n">
        <v>2</v>
      </c>
      <c r="J6853" s="4" t="n">
        <v>2</v>
      </c>
      <c r="K6853" s="4" t="n">
        <v>2</v>
      </c>
      <c r="L6853" s="4" t="n">
        <v>12</v>
      </c>
      <c r="M6853" s="7">
        <f>SUM(I6853:L6853)</f>
        <v/>
      </c>
      <c r="N6853" s="6" t="inlineStr">
        <is>
          <t>標準の切替と同じ</t>
        </is>
      </c>
      <c r="O6853" s="5" t="inlineStr"/>
      <c r="P6853" s="5" t="inlineStr">
        <is>
          <t>Cadalyst CAD Tips</t>
        </is>
      </c>
      <c r="Q6853" s="8" t="inlineStr">
        <is>
          <t>開く</t>
        </is>
      </c>
      <c r="R6853" s="5" t="inlineStr">
        <is>
          <t>サイト閉鎖・リンク切れ</t>
        </is>
      </c>
      <c r="S6853" s="5" t="inlineStr">
        <is>
          <t>不明</t>
        </is>
      </c>
      <c r="T6853" s="5" t="inlineStr"/>
      <c r="U6853" s="5" t="inlineStr">
        <is>
          <t>W6852</t>
        </is>
      </c>
    </row>
    <row r="6854">
      <c r="A6854" s="4">
        <f>RANK(M6854,$M$2:$M$6943)</f>
        <v/>
      </c>
      <c r="B6854" s="5" t="inlineStr">
        <is>
          <t>その他の地域</t>
        </is>
      </c>
      <c r="C6854" s="5" t="inlineStr">
        <is>
          <t>線・ポリライン編集</t>
        </is>
      </c>
      <c r="D6854" s="5" t="inlineStr">
        <is>
          <t>その他</t>
        </is>
      </c>
      <c r="E6854" s="6" t="inlineStr">
        <is>
          <t>その他</t>
        </is>
      </c>
      <c r="F6854" s="5" t="inlineStr">
        <is>
          <t>tr2</t>
        </is>
      </c>
      <c r="G6854" s="6" t="inlineStr">
        <is>
          <t>tr2.elf</t>
        </is>
      </c>
      <c r="H6854" s="6" t="inlineStr">
        <is>
          <t>即トリム（AutoCAD風）</t>
        </is>
      </c>
      <c r="I6854" s="4" t="n">
        <v>2</v>
      </c>
      <c r="J6854" s="4" t="n">
        <v>2</v>
      </c>
      <c r="K6854" s="4" t="n">
        <v>4</v>
      </c>
      <c r="L6854" s="4" t="n">
        <v>10</v>
      </c>
      <c r="M6854" s="7">
        <f>SUM(I6854:L6854)</f>
        <v/>
      </c>
      <c r="N6854" s="6" t="inlineStr">
        <is>
          <t>CADian用即トリム</t>
        </is>
      </c>
      <c r="O6854" s="5" t="inlineStr">
        <is>
          <t>인텔리코리아 (CADian)</t>
        </is>
      </c>
      <c r="P6854" s="5" t="inlineStr">
        <is>
          <t>CADian 리습 600</t>
        </is>
      </c>
      <c r="Q6854" s="8" t="inlineStr">
        <is>
          <t>開く</t>
        </is>
      </c>
      <c r="R6854" s="5" t="inlineStr">
        <is>
          <t>フォーラム添付（ログインが必要な場合あり）</t>
        </is>
      </c>
      <c r="S6854" s="5" t="inlineStr">
        <is>
          <t>互換CAD専用（CADian）</t>
        </is>
      </c>
      <c r="T6854" s="5" t="inlineStr"/>
      <c r="U6854" s="5" t="inlineStr">
        <is>
          <t>W6853</t>
        </is>
      </c>
    </row>
    <row r="6855">
      <c r="A6855" s="4">
        <f>RANK(M6855,$M$2:$M$6943)</f>
        <v/>
      </c>
      <c r="B6855" s="5" t="inlineStr">
        <is>
          <t>英語圏</t>
        </is>
      </c>
      <c r="C6855" s="5" t="inlineStr">
        <is>
          <t>表示・UCS・ビュー</t>
        </is>
      </c>
      <c r="D6855" s="5" t="inlineStr">
        <is>
          <t>T05</t>
        </is>
      </c>
      <c r="E6855" s="6" t="inlineStr">
        <is>
          <t>図枠からレイアウト・ビューポートを自動作成</t>
        </is>
      </c>
      <c r="F6855" s="5" t="inlineStr">
        <is>
          <t>V1</t>
        </is>
      </c>
      <c r="G6855" s="6" t="inlineStr">
        <is>
          <t>V1</t>
        </is>
      </c>
      <c r="H6855" s="6" t="inlineStr">
        <is>
          <t>ビューポートを1分割に</t>
        </is>
      </c>
      <c r="I6855" s="4" t="n">
        <v>3</v>
      </c>
      <c r="J6855" s="4" t="n">
        <v>2</v>
      </c>
      <c r="K6855" s="4" t="n">
        <v>3</v>
      </c>
      <c r="L6855" s="4" t="n">
        <v>10</v>
      </c>
      <c r="M6855" s="7">
        <f>SUM(I6855:L6855)</f>
        <v/>
      </c>
      <c r="N6855" s="6" t="inlineStr">
        <is>
          <t>VPORTSで代替可</t>
        </is>
      </c>
      <c r="O6855" s="5" t="inlineStr">
        <is>
          <t>Alan J. Thompson (alanjt)</t>
        </is>
      </c>
      <c r="P6855" s="5" t="inlineStr">
        <is>
          <t>CADTutor</t>
        </is>
      </c>
      <c r="Q6855" s="8" t="inlineStr">
        <is>
          <t>開く</t>
        </is>
      </c>
      <c r="R6855" s="5" t="inlineStr">
        <is>
          <t>ページ内にコード掲載</t>
        </is>
      </c>
      <c r="S6855" s="5" t="inlineStr">
        <is>
          <t>ソース</t>
        </is>
      </c>
      <c r="T6855" s="5" t="inlineStr"/>
      <c r="U6855" s="5" t="inlineStr">
        <is>
          <t>W6854</t>
        </is>
      </c>
    </row>
    <row r="6856">
      <c r="A6856" s="4">
        <f>RANK(M6856,$M$2:$M$6943)</f>
        <v/>
      </c>
      <c r="B6856" s="5" t="inlineStr">
        <is>
          <t>英語圏</t>
        </is>
      </c>
      <c r="C6856" s="5" t="inlineStr">
        <is>
          <t>表示・UCS・ビュー</t>
        </is>
      </c>
      <c r="D6856" s="5" t="inlineStr">
        <is>
          <t>T05</t>
        </is>
      </c>
      <c r="E6856" s="6" t="inlineStr">
        <is>
          <t>図枠からレイアウト・ビューポートを自動作成</t>
        </is>
      </c>
      <c r="F6856" s="5" t="inlineStr">
        <is>
          <t>V2</t>
        </is>
      </c>
      <c r="G6856" s="6" t="inlineStr">
        <is>
          <t>V2</t>
        </is>
      </c>
      <c r="H6856" s="6" t="inlineStr">
        <is>
          <t>ビューポートを2分割に</t>
        </is>
      </c>
      <c r="I6856" s="4" t="n">
        <v>3</v>
      </c>
      <c r="J6856" s="4" t="n">
        <v>2</v>
      </c>
      <c r="K6856" s="4" t="n">
        <v>3</v>
      </c>
      <c r="L6856" s="4" t="n">
        <v>10</v>
      </c>
      <c r="M6856" s="7">
        <f>SUM(I6856:L6856)</f>
        <v/>
      </c>
      <c r="N6856" s="6" t="inlineStr">
        <is>
          <t>VPORTSで代替可</t>
        </is>
      </c>
      <c r="O6856" s="5" t="inlineStr">
        <is>
          <t>Alan J. Thompson (alanjt)</t>
        </is>
      </c>
      <c r="P6856" s="5" t="inlineStr">
        <is>
          <t>CADTutor</t>
        </is>
      </c>
      <c r="Q6856" s="8" t="inlineStr">
        <is>
          <t>開く</t>
        </is>
      </c>
      <c r="R6856" s="5" t="inlineStr">
        <is>
          <t>ページ内にコード掲載</t>
        </is>
      </c>
      <c r="S6856" s="5" t="inlineStr">
        <is>
          <t>ソース</t>
        </is>
      </c>
      <c r="T6856" s="5" t="inlineStr"/>
      <c r="U6856" s="5" t="inlineStr">
        <is>
          <t>W6855</t>
        </is>
      </c>
    </row>
    <row r="6857">
      <c r="A6857" s="4">
        <f>RANK(M6857,$M$2:$M$6943)</f>
        <v/>
      </c>
      <c r="B6857" s="5" t="inlineStr">
        <is>
          <t>英語圏</t>
        </is>
      </c>
      <c r="C6857" s="5" t="inlineStr">
        <is>
          <t>設定・環境</t>
        </is>
      </c>
      <c r="D6857" s="5" t="inlineStr">
        <is>
          <t>T28</t>
        </is>
      </c>
      <c r="E6857" s="6" t="inlineStr">
        <is>
          <t>作業環境の保存・復元</t>
        </is>
      </c>
      <c r="F6857" s="5" t="inlineStr">
        <is>
          <t>-</t>
        </is>
      </c>
      <c r="G6857" s="6" t="inlineStr">
        <is>
          <t>A LISP Routine to Toggle the Menu Bar On and Off</t>
        </is>
      </c>
      <c r="H6857" s="6" t="inlineStr">
        <is>
          <t>メニューバー表示切替</t>
        </is>
      </c>
      <c r="I6857" s="4" t="n">
        <v>3</v>
      </c>
      <c r="J6857" s="4" t="n">
        <v>2</v>
      </c>
      <c r="K6857" s="4" t="n">
        <v>2</v>
      </c>
      <c r="L6857" s="4" t="n">
        <v>10</v>
      </c>
      <c r="M6857" s="7">
        <f>SUM(I6857:L6857)</f>
        <v/>
      </c>
      <c r="N6857" s="6" t="inlineStr">
        <is>
          <t>MENUBAR変数で可</t>
        </is>
      </c>
      <c r="O6857" s="5" t="inlineStr"/>
      <c r="P6857" s="5" t="inlineStr">
        <is>
          <t>Cadalyst CAD Tips</t>
        </is>
      </c>
      <c r="Q6857" s="8" t="inlineStr">
        <is>
          <t>開く</t>
        </is>
      </c>
      <c r="R6857" s="5" t="inlineStr">
        <is>
          <t>サイト閉鎖・リンク切れ</t>
        </is>
      </c>
      <c r="S6857" s="5" t="inlineStr">
        <is>
          <t>不明</t>
        </is>
      </c>
      <c r="T6857" s="5" t="inlineStr"/>
      <c r="U6857" s="5" t="inlineStr">
        <is>
          <t>W6856</t>
        </is>
      </c>
    </row>
    <row r="6858">
      <c r="A6858" s="4">
        <f>RANK(M6858,$M$2:$M$6943)</f>
        <v/>
      </c>
      <c r="B6858" s="5" t="inlineStr">
        <is>
          <t>ロシア語圏</t>
        </is>
      </c>
      <c r="C6858" s="5" t="inlineStr">
        <is>
          <t>19</t>
        </is>
      </c>
      <c r="D6858" s="5" t="inlineStr">
        <is>
          <t>T28</t>
        </is>
      </c>
      <c r="E6858" s="6" t="inlineStr">
        <is>
          <t>作業環境の保存・復元</t>
        </is>
      </c>
      <c r="F6858" s="5" t="inlineStr">
        <is>
          <t>-</t>
        </is>
      </c>
      <c r="G6858" s="6" t="inlineStr">
        <is>
          <t>acad2015-no-inet-sync</t>
        </is>
      </c>
      <c r="H6858" s="6" t="inlineStr">
        <is>
          <t>AutoCAD2015のネット同期を無効化</t>
        </is>
      </c>
      <c r="I6858" s="4" t="n">
        <v>6</v>
      </c>
      <c r="J6858" s="4" t="n">
        <v>5</v>
      </c>
      <c r="K6858" s="4" t="n">
        <v>2</v>
      </c>
      <c r="L6858" s="4" t="n">
        <v>4</v>
      </c>
      <c r="M6858" s="7">
        <f>SUM(I6858:L6858)</f>
        <v/>
      </c>
      <c r="N6858" s="6" t="inlineStr">
        <is>
          <t>特定版の設定</t>
        </is>
      </c>
      <c r="O6858" s="5" t="inlineStr">
        <is>
          <t>kpblc</t>
        </is>
      </c>
      <c r="P6858" s="5" t="inlineStr">
        <is>
          <t>autolisp.ru</t>
        </is>
      </c>
      <c r="Q6858" s="8" t="inlineStr">
        <is>
          <t>開く</t>
        </is>
      </c>
      <c r="R6858" s="5" t="inlineStr">
        <is>
          <t>ファイルを直接ダウンロード</t>
        </is>
      </c>
      <c r="S6858" s="5" t="inlineStr">
        <is>
          <t>ソース</t>
        </is>
      </c>
      <c r="T6858" s="5" t="inlineStr"/>
      <c r="U6858" s="5" t="inlineStr">
        <is>
          <t>W6857</t>
        </is>
      </c>
    </row>
    <row r="6859">
      <c r="A6859" s="4">
        <f>RANK(M6859,$M$2:$M$6943)</f>
        <v/>
      </c>
      <c r="B6859" s="5" t="inlineStr">
        <is>
          <t>英語圏</t>
        </is>
      </c>
      <c r="C6859" s="5" t="inlineStr">
        <is>
          <t>印刷・レイアウト・図枠</t>
        </is>
      </c>
      <c r="D6859" s="5" t="inlineStr">
        <is>
          <t>T04,T29</t>
        </is>
      </c>
      <c r="E6859" s="6" t="inlineStr">
        <is>
          <t>図枠の自動認識→一括印刷、外部参照の管理</t>
        </is>
      </c>
      <c r="F6859" s="5" t="inlineStr">
        <is>
          <t>-</t>
        </is>
      </c>
      <c r="G6859" s="6" t="inlineStr">
        <is>
          <t>ansi_d_sheet.lsp</t>
        </is>
      </c>
      <c r="H6859" s="6" t="inlineStr">
        <is>
          <t>ANSI D図枠を外部参照アタッチ</t>
        </is>
      </c>
      <c r="I6859" s="4" t="n">
        <v>5</v>
      </c>
      <c r="J6859" s="4" t="n">
        <v>3</v>
      </c>
      <c r="K6859" s="4" t="n">
        <v>4</v>
      </c>
      <c r="L6859" s="4" t="n">
        <v>5</v>
      </c>
      <c r="M6859" s="7">
        <f>SUM(I6859:L6859)</f>
        <v/>
      </c>
      <c r="N6859" s="6" t="inlineStr">
        <is>
          <t>特定図枠の挿入のみ</t>
        </is>
      </c>
      <c r="O6859" s="5" t="inlineStr">
        <is>
          <t>Henry C. Francis (ParaCADD)</t>
        </is>
      </c>
      <c r="P6859" s="5" t="inlineStr">
        <is>
          <t>ParaCADD</t>
        </is>
      </c>
      <c r="Q6859" s="8" t="inlineStr">
        <is>
          <t>開く</t>
        </is>
      </c>
      <c r="R6859" s="5" t="inlineStr">
        <is>
          <t>配布ページからダウンロード</t>
        </is>
      </c>
      <c r="S6859" s="5" t="inlineStr">
        <is>
          <t>ソース</t>
        </is>
      </c>
      <c r="T6859" s="5" t="inlineStr"/>
      <c r="U6859" s="5" t="inlineStr">
        <is>
          <t>W6858</t>
        </is>
      </c>
    </row>
    <row r="6860">
      <c r="A6860" s="4">
        <f>RANK(M6860,$M$2:$M$6943)</f>
        <v/>
      </c>
      <c r="B6860" s="5" t="inlineStr">
        <is>
          <t>英語圏</t>
        </is>
      </c>
      <c r="C6860" s="5" t="inlineStr">
        <is>
          <t>印刷・レイアウト・図枠</t>
        </is>
      </c>
      <c r="D6860" s="5" t="inlineStr">
        <is>
          <t>T04,T29</t>
        </is>
      </c>
      <c r="E6860" s="6" t="inlineStr">
        <is>
          <t>図枠の自動認識→一括印刷、外部参照の管理</t>
        </is>
      </c>
      <c r="F6860" s="5" t="inlineStr">
        <is>
          <t>-</t>
        </is>
      </c>
      <c r="G6860" s="6" t="inlineStr">
        <is>
          <t>arch_d_sheet.lsp</t>
        </is>
      </c>
      <c r="H6860" s="6" t="inlineStr">
        <is>
          <t>ARCH D図枠を外部参照アタッチ</t>
        </is>
      </c>
      <c r="I6860" s="4" t="n">
        <v>5</v>
      </c>
      <c r="J6860" s="4" t="n">
        <v>3</v>
      </c>
      <c r="K6860" s="4" t="n">
        <v>4</v>
      </c>
      <c r="L6860" s="4" t="n">
        <v>5</v>
      </c>
      <c r="M6860" s="7">
        <f>SUM(I6860:L6860)</f>
        <v/>
      </c>
      <c r="N6860" s="6" t="inlineStr">
        <is>
          <t>特定図枠の挿入のみ</t>
        </is>
      </c>
      <c r="O6860" s="5" t="inlineStr">
        <is>
          <t>Henry C. Francis (ParaCADD)</t>
        </is>
      </c>
      <c r="P6860" s="5" t="inlineStr">
        <is>
          <t>ParaCADD</t>
        </is>
      </c>
      <c r="Q6860" s="8" t="inlineStr">
        <is>
          <t>開く</t>
        </is>
      </c>
      <c r="R6860" s="5" t="inlineStr">
        <is>
          <t>配布ページからダウンロード</t>
        </is>
      </c>
      <c r="S6860" s="5" t="inlineStr">
        <is>
          <t>ソース</t>
        </is>
      </c>
      <c r="T6860" s="5" t="inlineStr"/>
      <c r="U6860" s="5" t="inlineStr">
        <is>
          <t>W6859</t>
        </is>
      </c>
    </row>
    <row r="6861">
      <c r="A6861" s="4">
        <f>RANK(M6861,$M$2:$M$6943)</f>
        <v/>
      </c>
      <c r="B6861" s="5" t="inlineStr">
        <is>
          <t>英語圏</t>
        </is>
      </c>
      <c r="C6861" s="5" t="inlineStr">
        <is>
          <t>LISP開発用の部品</t>
        </is>
      </c>
      <c r="D6861" s="5" t="inlineStr">
        <is>
          <t>その他</t>
        </is>
      </c>
      <c r="E6861" s="6" t="inlineStr">
        <is>
          <t>その他</t>
        </is>
      </c>
      <c r="F6861" s="5" t="inlineStr">
        <is>
          <t>-</t>
        </is>
      </c>
      <c r="G6861" s="6" t="inlineStr">
        <is>
          <t>AutoLISP File Encryption (protxlsp.zip)</t>
        </is>
      </c>
      <c r="H6861" s="6" t="inlineStr">
        <is>
          <t>LISPファイルを暗号化</t>
        </is>
      </c>
      <c r="I6861" s="4" t="n">
        <v>5</v>
      </c>
      <c r="J6861" s="4" t="n">
        <v>6</v>
      </c>
      <c r="K6861" s="4" t="n">
        <v>3</v>
      </c>
      <c r="L6861" s="4" t="n">
        <v>3</v>
      </c>
      <c r="M6861" s="7">
        <f>SUM(I6861:L6861)</f>
        <v/>
      </c>
      <c r="N6861" s="6" t="inlineStr">
        <is>
          <t>VLXコンパイルで代替</t>
        </is>
      </c>
      <c r="O6861" s="5" t="inlineStr"/>
      <c r="P6861" s="5" t="inlineStr">
        <is>
          <t>draftsperson.net</t>
        </is>
      </c>
      <c r="Q6861" s="8" t="inlineStr">
        <is>
          <t>開く</t>
        </is>
      </c>
      <c r="R6861" s="5" t="inlineStr">
        <is>
          <t>ファイルを直接ダウンロード</t>
        </is>
      </c>
      <c r="S6861" s="5" t="inlineStr">
        <is>
          <t>書庫（中身は要確認）</t>
        </is>
      </c>
      <c r="T6861" s="5" t="inlineStr"/>
      <c r="U6861" s="5" t="inlineStr">
        <is>
          <t>W6860</t>
        </is>
      </c>
    </row>
    <row r="6862">
      <c r="A6862" s="4">
        <f>RANK(M6862,$M$2:$M$6943)</f>
        <v/>
      </c>
      <c r="B6862" s="5" t="inlineStr">
        <is>
          <t>英語圏</t>
        </is>
      </c>
      <c r="C6862" s="5" t="inlineStr">
        <is>
          <t>印刷・レイアウト・図枠</t>
        </is>
      </c>
      <c r="D6862" s="5" t="inlineStr">
        <is>
          <t>T04,T29</t>
        </is>
      </c>
      <c r="E6862" s="6" t="inlineStr">
        <is>
          <t>図枠の自動認識→一括印刷、外部参照の管理</t>
        </is>
      </c>
      <c r="F6862" s="5" t="inlineStr">
        <is>
          <t>-</t>
        </is>
      </c>
      <c r="G6862" s="6" t="inlineStr">
        <is>
          <t>cl_f_sheet.lsp</t>
        </is>
      </c>
      <c r="H6862" s="6" t="inlineStr">
        <is>
          <t>ANSI F図枠を外部参照アタッチ</t>
        </is>
      </c>
      <c r="I6862" s="4" t="n">
        <v>5</v>
      </c>
      <c r="J6862" s="4" t="n">
        <v>3</v>
      </c>
      <c r="K6862" s="4" t="n">
        <v>4</v>
      </c>
      <c r="L6862" s="4" t="n">
        <v>5</v>
      </c>
      <c r="M6862" s="7">
        <f>SUM(I6862:L6862)</f>
        <v/>
      </c>
      <c r="N6862" s="6" t="inlineStr">
        <is>
          <t>特定図枠の挿入のみ</t>
        </is>
      </c>
      <c r="O6862" s="5" t="inlineStr">
        <is>
          <t>Henry C. Francis (ParaCADD)</t>
        </is>
      </c>
      <c r="P6862" s="5" t="inlineStr">
        <is>
          <t>ParaCADD</t>
        </is>
      </c>
      <c r="Q6862" s="8" t="inlineStr">
        <is>
          <t>開く</t>
        </is>
      </c>
      <c r="R6862" s="5" t="inlineStr">
        <is>
          <t>配布ページからダウンロード</t>
        </is>
      </c>
      <c r="S6862" s="5" t="inlineStr">
        <is>
          <t>ソース</t>
        </is>
      </c>
      <c r="T6862" s="5" t="inlineStr"/>
      <c r="U6862" s="5" t="inlineStr">
        <is>
          <t>W6861</t>
        </is>
      </c>
    </row>
    <row r="6863">
      <c r="A6863" s="4">
        <f>RANK(M6863,$M$2:$M$6943)</f>
        <v/>
      </c>
      <c r="B6863" s="5" t="inlineStr">
        <is>
          <t>英語圏</t>
        </is>
      </c>
      <c r="C6863" s="5" t="inlineStr">
        <is>
          <t>印刷・レイアウト・図枠</t>
        </is>
      </c>
      <c r="D6863" s="5" t="inlineStr">
        <is>
          <t>T04,T29</t>
        </is>
      </c>
      <c r="E6863" s="6" t="inlineStr">
        <is>
          <t>図枠の自動認識→一括印刷、外部参照の管理</t>
        </is>
      </c>
      <c r="F6863" s="5" t="inlineStr">
        <is>
          <t>-</t>
        </is>
      </c>
      <c r="G6863" s="6" t="inlineStr">
        <is>
          <t>corp_a_sheet.lsp</t>
        </is>
      </c>
      <c r="H6863" s="6" t="inlineStr">
        <is>
          <t>A判図枠を外部参照アタッチ</t>
        </is>
      </c>
      <c r="I6863" s="4" t="n">
        <v>5</v>
      </c>
      <c r="J6863" s="4" t="n">
        <v>3</v>
      </c>
      <c r="K6863" s="4" t="n">
        <v>4</v>
      </c>
      <c r="L6863" s="4" t="n">
        <v>5</v>
      </c>
      <c r="M6863" s="7">
        <f>SUM(I6863:L6863)</f>
        <v/>
      </c>
      <c r="N6863" s="6" t="inlineStr">
        <is>
          <t>特定図枠の挿入のみ</t>
        </is>
      </c>
      <c r="O6863" s="5" t="inlineStr">
        <is>
          <t>Henry C. Francis (ParaCADD)</t>
        </is>
      </c>
      <c r="P6863" s="5" t="inlineStr">
        <is>
          <t>ParaCADD</t>
        </is>
      </c>
      <c r="Q6863" s="8" t="inlineStr">
        <is>
          <t>開く</t>
        </is>
      </c>
      <c r="R6863" s="5" t="inlineStr">
        <is>
          <t>配布ページからダウンロード</t>
        </is>
      </c>
      <c r="S6863" s="5" t="inlineStr">
        <is>
          <t>ソース</t>
        </is>
      </c>
      <c r="T6863" s="5" t="inlineStr"/>
      <c r="U6863" s="5" t="inlineStr">
        <is>
          <t>W6862</t>
        </is>
      </c>
    </row>
    <row r="6864">
      <c r="A6864" s="4">
        <f>RANK(M6864,$M$2:$M$6943)</f>
        <v/>
      </c>
      <c r="B6864" s="5" t="inlineStr">
        <is>
          <t>英語圏</t>
        </is>
      </c>
      <c r="C6864" s="5" t="inlineStr">
        <is>
          <t>印刷・レイアウト・図枠</t>
        </is>
      </c>
      <c r="D6864" s="5" t="inlineStr">
        <is>
          <t>T04,T29</t>
        </is>
      </c>
      <c r="E6864" s="6" t="inlineStr">
        <is>
          <t>図枠の自動認識→一括印刷、外部参照の管理</t>
        </is>
      </c>
      <c r="F6864" s="5" t="inlineStr">
        <is>
          <t>-</t>
        </is>
      </c>
      <c r="G6864" s="6" t="inlineStr">
        <is>
          <t>corp_ad_cover.lsp</t>
        </is>
      </c>
      <c r="H6864" s="6" t="inlineStr">
        <is>
          <t>ARCH D表紙図枠をアタッチ</t>
        </is>
      </c>
      <c r="I6864" s="4" t="n">
        <v>5</v>
      </c>
      <c r="J6864" s="4" t="n">
        <v>3</v>
      </c>
      <c r="K6864" s="4" t="n">
        <v>4</v>
      </c>
      <c r="L6864" s="4" t="n">
        <v>5</v>
      </c>
      <c r="M6864" s="7">
        <f>SUM(I6864:L6864)</f>
        <v/>
      </c>
      <c r="N6864" s="6" t="inlineStr">
        <is>
          <t>特定図枠の挿入のみ</t>
        </is>
      </c>
      <c r="O6864" s="5" t="inlineStr">
        <is>
          <t>Henry C. Francis (ParaCADD)</t>
        </is>
      </c>
      <c r="P6864" s="5" t="inlineStr">
        <is>
          <t>ParaCADD</t>
        </is>
      </c>
      <c r="Q6864" s="8" t="inlineStr">
        <is>
          <t>開く</t>
        </is>
      </c>
      <c r="R6864" s="5" t="inlineStr">
        <is>
          <t>配布ページからダウンロード</t>
        </is>
      </c>
      <c r="S6864" s="5" t="inlineStr">
        <is>
          <t>ソース</t>
        </is>
      </c>
      <c r="T6864" s="5" t="inlineStr"/>
      <c r="U6864" s="5" t="inlineStr">
        <is>
          <t>W6863</t>
        </is>
      </c>
    </row>
    <row r="6865">
      <c r="A6865" s="4">
        <f>RANK(M6865,$M$2:$M$6943)</f>
        <v/>
      </c>
      <c r="B6865" s="5" t="inlineStr">
        <is>
          <t>英語圏</t>
        </is>
      </c>
      <c r="C6865" s="5" t="inlineStr">
        <is>
          <t>印刷・レイアウト・図枠</t>
        </is>
      </c>
      <c r="D6865" s="5" t="inlineStr">
        <is>
          <t>T04,T29</t>
        </is>
      </c>
      <c r="E6865" s="6" t="inlineStr">
        <is>
          <t>図枠の自動認識→一括印刷、外部参照の管理</t>
        </is>
      </c>
      <c r="F6865" s="5" t="inlineStr">
        <is>
          <t>-</t>
        </is>
      </c>
      <c r="G6865" s="6" t="inlineStr">
        <is>
          <t>corp_d_cover.lsp</t>
        </is>
      </c>
      <c r="H6865" s="6" t="inlineStr">
        <is>
          <t>ANSI D表紙図枠をアタッチ</t>
        </is>
      </c>
      <c r="I6865" s="4" t="n">
        <v>5</v>
      </c>
      <c r="J6865" s="4" t="n">
        <v>3</v>
      </c>
      <c r="K6865" s="4" t="n">
        <v>4</v>
      </c>
      <c r="L6865" s="4" t="n">
        <v>5</v>
      </c>
      <c r="M6865" s="7">
        <f>SUM(I6865:L6865)</f>
        <v/>
      </c>
      <c r="N6865" s="6" t="inlineStr">
        <is>
          <t>特定図枠の挿入のみ</t>
        </is>
      </c>
      <c r="O6865" s="5" t="inlineStr">
        <is>
          <t>Henry C. Francis (ParaCADD)</t>
        </is>
      </c>
      <c r="P6865" s="5" t="inlineStr">
        <is>
          <t>ParaCADD</t>
        </is>
      </c>
      <c r="Q6865" s="8" t="inlineStr">
        <is>
          <t>開く</t>
        </is>
      </c>
      <c r="R6865" s="5" t="inlineStr">
        <is>
          <t>配布ページからダウンロード</t>
        </is>
      </c>
      <c r="S6865" s="5" t="inlineStr">
        <is>
          <t>ソース</t>
        </is>
      </c>
      <c r="T6865" s="5" t="inlineStr"/>
      <c r="U6865" s="5" t="inlineStr">
        <is>
          <t>W6864</t>
        </is>
      </c>
    </row>
    <row r="6866">
      <c r="A6866" s="4">
        <f>RANK(M6866,$M$2:$M$6943)</f>
        <v/>
      </c>
      <c r="B6866" s="5" t="inlineStr">
        <is>
          <t>英語圏</t>
        </is>
      </c>
      <c r="C6866" s="5" t="inlineStr">
        <is>
          <t>LISP開発用の部品</t>
        </is>
      </c>
      <c r="D6866" s="5" t="inlineStr">
        <is>
          <t>その他</t>
        </is>
      </c>
      <c r="E6866" s="6" t="inlineStr">
        <is>
          <t>その他</t>
        </is>
      </c>
      <c r="F6866" s="5" t="inlineStr">
        <is>
          <t>-</t>
        </is>
      </c>
      <c r="G6866" s="6" t="inlineStr">
        <is>
          <t>Express a Number as a String to a Specified Number of Significant Digits</t>
        </is>
      </c>
      <c r="H6866" s="6" t="inlineStr">
        <is>
          <t>数値を有効桁数で文字列化</t>
        </is>
      </c>
      <c r="I6866" s="4" t="n">
        <v>6</v>
      </c>
      <c r="J6866" s="4" t="n">
        <v>4</v>
      </c>
      <c r="K6866" s="4" t="n">
        <v>2</v>
      </c>
      <c r="L6866" s="4" t="n">
        <v>5</v>
      </c>
      <c r="M6866" s="7">
        <f>SUM(I6866:L6866)</f>
        <v/>
      </c>
      <c r="N6866" s="6" t="inlineStr">
        <is>
          <t>rtos等で概ね可</t>
        </is>
      </c>
      <c r="O6866" s="5" t="inlineStr"/>
      <c r="P6866" s="5" t="inlineStr">
        <is>
          <t>Cadalyst CAD Tips</t>
        </is>
      </c>
      <c r="Q6866" s="8" t="inlineStr">
        <is>
          <t>開く</t>
        </is>
      </c>
      <c r="R6866" s="5" t="inlineStr">
        <is>
          <t>サイト閉鎖・リンク切れ</t>
        </is>
      </c>
      <c r="S6866" s="5" t="inlineStr">
        <is>
          <t>不明</t>
        </is>
      </c>
      <c r="T6866" s="5" t="inlineStr"/>
      <c r="U6866" s="5" t="inlineStr">
        <is>
          <t>W6865</t>
        </is>
      </c>
    </row>
    <row r="6867">
      <c r="A6867" s="4">
        <f>RANK(M6867,$M$2:$M$6943)</f>
        <v/>
      </c>
      <c r="B6867" s="5" t="inlineStr">
        <is>
          <t>英語圏</t>
        </is>
      </c>
      <c r="C6867" s="5" t="inlineStr">
        <is>
          <t>LISP開発用の部品</t>
        </is>
      </c>
      <c r="D6867" s="5" t="inlineStr">
        <is>
          <t>T30,その他</t>
        </is>
      </c>
      <c r="E6867" s="6" t="inlineStr">
        <is>
          <t>AI・OCR・翻訳など新技術との連携、その他</t>
        </is>
      </c>
      <c r="F6867" s="5" t="inlineStr">
        <is>
          <t>-</t>
        </is>
      </c>
      <c r="G6867" s="6" t="inlineStr">
        <is>
          <t>have_irfanview.lsp</t>
        </is>
      </c>
      <c r="H6867" s="6" t="inlineStr">
        <is>
          <t>IrfanViewの有無を確認</t>
        </is>
      </c>
      <c r="I6867" s="4" t="n">
        <v>8</v>
      </c>
      <c r="J6867" s="4" t="n">
        <v>6</v>
      </c>
      <c r="K6867" s="4" t="n">
        <v>1</v>
      </c>
      <c r="L6867" s="4" t="n">
        <v>2</v>
      </c>
      <c r="M6867" s="7">
        <f>SUM(I6867:L6867)</f>
        <v/>
      </c>
      <c r="N6867" s="6" t="inlineStr">
        <is>
          <t>外部ソフト確認のみ</t>
        </is>
      </c>
      <c r="O6867" s="5" t="inlineStr">
        <is>
          <t>Henry C. Francis (ParaCADD)</t>
        </is>
      </c>
      <c r="P6867" s="5" t="inlineStr">
        <is>
          <t>ParaCADD</t>
        </is>
      </c>
      <c r="Q6867" s="8" t="inlineStr">
        <is>
          <t>開く</t>
        </is>
      </c>
      <c r="R6867" s="5" t="inlineStr">
        <is>
          <t>配布ページからダウンロード</t>
        </is>
      </c>
      <c r="S6867" s="5" t="inlineStr">
        <is>
          <t>ソース</t>
        </is>
      </c>
      <c r="T6867" s="5" t="inlineStr"/>
      <c r="U6867" s="5" t="inlineStr">
        <is>
          <t>W6866</t>
        </is>
      </c>
    </row>
    <row r="6868">
      <c r="A6868" s="4">
        <f>RANK(M6868,$M$2:$M$6943)</f>
        <v/>
      </c>
      <c r="B6868" s="5" t="inlineStr">
        <is>
          <t>英語圏</t>
        </is>
      </c>
      <c r="C6868" s="5" t="inlineStr">
        <is>
          <t>印刷・レイアウト・図枠</t>
        </is>
      </c>
      <c r="D6868" s="5" t="inlineStr">
        <is>
          <t>T04,T29</t>
        </is>
      </c>
      <c r="E6868" s="6" t="inlineStr">
        <is>
          <t>図枠の自動認識→一括印刷、外部参照の管理</t>
        </is>
      </c>
      <c r="F6868" s="5" t="inlineStr">
        <is>
          <t>-</t>
        </is>
      </c>
      <c r="G6868" s="6" t="inlineStr">
        <is>
          <t>hua_a_sheet.lsp</t>
        </is>
      </c>
      <c r="H6868" s="6" t="inlineStr">
        <is>
          <t>A判図枠を外部参照アタッチ</t>
        </is>
      </c>
      <c r="I6868" s="4" t="n">
        <v>5</v>
      </c>
      <c r="J6868" s="4" t="n">
        <v>3</v>
      </c>
      <c r="K6868" s="4" t="n">
        <v>4</v>
      </c>
      <c r="L6868" s="4" t="n">
        <v>5</v>
      </c>
      <c r="M6868" s="7">
        <f>SUM(I6868:L6868)</f>
        <v/>
      </c>
      <c r="N6868" s="6" t="inlineStr">
        <is>
          <t>特定図枠の挿入のみ</t>
        </is>
      </c>
      <c r="O6868" s="5" t="inlineStr">
        <is>
          <t>Henry C. Francis (ParaCADD)</t>
        </is>
      </c>
      <c r="P6868" s="5" t="inlineStr">
        <is>
          <t>ParaCADD</t>
        </is>
      </c>
      <c r="Q6868" s="8" t="inlineStr">
        <is>
          <t>開く</t>
        </is>
      </c>
      <c r="R6868" s="5" t="inlineStr">
        <is>
          <t>配布ページからダウンロード</t>
        </is>
      </c>
      <c r="S6868" s="5" t="inlineStr">
        <is>
          <t>ソース</t>
        </is>
      </c>
      <c r="T6868" s="5" t="inlineStr"/>
      <c r="U6868" s="5" t="inlineStr">
        <is>
          <t>W6867</t>
        </is>
      </c>
    </row>
    <row r="6869">
      <c r="A6869" s="4">
        <f>RANK(M6869,$M$2:$M$6943)</f>
        <v/>
      </c>
      <c r="B6869" s="5" t="inlineStr">
        <is>
          <t>英語圏</t>
        </is>
      </c>
      <c r="C6869" s="5" t="inlineStr">
        <is>
          <t>設定・環境</t>
        </is>
      </c>
      <c r="D6869" s="5" t="inlineStr">
        <is>
          <t>T28</t>
        </is>
      </c>
      <c r="E6869" s="6" t="inlineStr">
        <is>
          <t>作業環境の保存・復元</t>
        </is>
      </c>
      <c r="F6869" s="5" t="inlineStr">
        <is>
          <t>-</t>
        </is>
      </c>
      <c r="G6869" s="6" t="inlineStr">
        <is>
          <t>Insert Units</t>
        </is>
      </c>
      <c r="H6869" s="6" t="inlineStr">
        <is>
          <t>挿入単位の設定</t>
        </is>
      </c>
      <c r="I6869" s="4" t="n">
        <v>3</v>
      </c>
      <c r="J6869" s="4" t="n">
        <v>2</v>
      </c>
      <c r="K6869" s="4" t="n">
        <v>2</v>
      </c>
      <c r="L6869" s="4" t="n">
        <v>10</v>
      </c>
      <c r="M6869" s="7">
        <f>SUM(I6869:L6869)</f>
        <v/>
      </c>
      <c r="N6869" s="6" t="inlineStr">
        <is>
          <t>INSUNITSで可</t>
        </is>
      </c>
      <c r="O6869" s="5" t="inlineStr"/>
      <c r="P6869" s="5" t="inlineStr">
        <is>
          <t>Cadalyst CAD Tips</t>
        </is>
      </c>
      <c r="Q6869" s="8" t="inlineStr">
        <is>
          <t>開く</t>
        </is>
      </c>
      <c r="R6869" s="5" t="inlineStr">
        <is>
          <t>サイト閉鎖・リンク切れ</t>
        </is>
      </c>
      <c r="S6869" s="5" t="inlineStr">
        <is>
          <t>不明</t>
        </is>
      </c>
      <c r="T6869" s="5" t="inlineStr"/>
      <c r="U6869" s="5" t="inlineStr">
        <is>
          <t>W6868</t>
        </is>
      </c>
    </row>
    <row r="6870">
      <c r="A6870" s="4">
        <f>RANK(M6870,$M$2:$M$6943)</f>
        <v/>
      </c>
      <c r="B6870" s="5" t="inlineStr">
        <is>
          <t>英語圏</t>
        </is>
      </c>
      <c r="C6870" s="5" t="inlineStr">
        <is>
          <t>表示・UCS・ビュー</t>
        </is>
      </c>
      <c r="D6870" s="5" t="inlineStr">
        <is>
          <t>その他</t>
        </is>
      </c>
      <c r="E6870" s="6" t="inlineStr">
        <is>
          <t>その他</t>
        </is>
      </c>
      <c r="F6870" s="5" t="inlineStr">
        <is>
          <t>ZD</t>
        </is>
      </c>
      <c r="G6870" s="6" t="inlineStr">
        <is>
          <t>Macro: Zoom Dynamic</t>
        </is>
      </c>
      <c r="H6870" s="6" t="inlineStr">
        <is>
          <t>ダイナミックズーム</t>
        </is>
      </c>
      <c r="I6870" s="4" t="n">
        <v>1</v>
      </c>
      <c r="J6870" s="4" t="n">
        <v>1</v>
      </c>
      <c r="K6870" s="4" t="n">
        <v>2</v>
      </c>
      <c r="L6870" s="4" t="n">
        <v>13</v>
      </c>
      <c r="M6870" s="7">
        <f>SUM(I6870:L6870)</f>
        <v/>
      </c>
      <c r="N6870" s="6" t="inlineStr">
        <is>
          <t>標準ZOOMで代替可</t>
        </is>
      </c>
      <c r="O6870" s="5" t="inlineStr">
        <is>
          <t>ESurveying Softech</t>
        </is>
      </c>
      <c r="P6870" s="5" t="inlineStr">
        <is>
          <t>eSurveying</t>
        </is>
      </c>
      <c r="Q6870" s="8" t="inlineStr">
        <is>
          <t>開く</t>
        </is>
      </c>
      <c r="R6870" s="5" t="inlineStr">
        <is>
          <t>配布ページからダウンロード</t>
        </is>
      </c>
      <c r="S6870" s="5" t="inlineStr">
        <is>
          <t>暗号化（.fas）が中心</t>
        </is>
      </c>
      <c r="T6870" s="5" t="inlineStr"/>
      <c r="U6870" s="5" t="inlineStr">
        <is>
          <t>W6869</t>
        </is>
      </c>
    </row>
    <row r="6871">
      <c r="A6871" s="4">
        <f>RANK(M6871,$M$2:$M$6943)</f>
        <v/>
      </c>
      <c r="B6871" s="5" t="inlineStr">
        <is>
          <t>英語圏</t>
        </is>
      </c>
      <c r="C6871" s="5" t="inlineStr">
        <is>
          <t>LISP開発用の部品</t>
        </is>
      </c>
      <c r="D6871" s="5" t="inlineStr">
        <is>
          <t>その他</t>
        </is>
      </c>
      <c r="E6871" s="6" t="inlineStr">
        <is>
          <t>その他</t>
        </is>
      </c>
      <c r="F6871" s="5" t="inlineStr">
        <is>
          <t>My</t>
        </is>
      </c>
      <c r="G6871" s="6" t="inlineStr">
        <is>
          <t>MyDialogs (Dcl tutorial)</t>
        </is>
      </c>
      <c r="H6871" s="6" t="inlineStr">
        <is>
          <t>DCLダイアログ入門サンプル</t>
        </is>
      </c>
      <c r="I6871" s="4" t="n">
        <v>6</v>
      </c>
      <c r="J6871" s="4" t="n">
        <v>4</v>
      </c>
      <c r="K6871" s="4" t="n">
        <v>2</v>
      </c>
      <c r="L6871" s="4" t="n">
        <v>5</v>
      </c>
      <c r="M6871" s="7">
        <f>SUM(I6871:L6871)</f>
        <v/>
      </c>
      <c r="N6871" s="6" t="inlineStr">
        <is>
          <t>DCL入門サンプル</t>
        </is>
      </c>
      <c r="O6871" s="5" t="inlineStr">
        <is>
          <t>Terry Miller</t>
        </is>
      </c>
      <c r="P6871" s="5" t="inlineStr">
        <is>
          <t>AutoLISP Exchange</t>
        </is>
      </c>
      <c r="Q6871" s="8" t="inlineStr">
        <is>
          <t>開く</t>
        </is>
      </c>
      <c r="R6871" s="5" t="inlineStr">
        <is>
          <t>配布ページからダウンロード</t>
        </is>
      </c>
      <c r="S6871" s="5" t="inlineStr">
        <is>
          <t>不明</t>
        </is>
      </c>
      <c r="T6871" s="5" t="inlineStr"/>
      <c r="U6871" s="5" t="inlineStr">
        <is>
          <t>W6870</t>
        </is>
      </c>
    </row>
    <row r="6872">
      <c r="A6872" s="4">
        <f>RANK(M6872,$M$2:$M$6943)</f>
        <v/>
      </c>
      <c r="B6872" s="5" t="inlineStr">
        <is>
          <t>英語圏</t>
        </is>
      </c>
      <c r="C6872" s="5" t="inlineStr">
        <is>
          <t>LISP開発用の部品</t>
        </is>
      </c>
      <c r="D6872" s="5" t="inlineStr">
        <is>
          <t>その他</t>
        </is>
      </c>
      <c r="E6872" s="6" t="inlineStr">
        <is>
          <t>その他</t>
        </is>
      </c>
      <c r="F6872" s="5" t="inlineStr">
        <is>
          <t>-</t>
        </is>
      </c>
      <c r="G6872" s="6" t="inlineStr">
        <is>
          <t>ntxtstr.lsp</t>
        </is>
      </c>
      <c r="H6872" s="6" t="inlineStr">
        <is>
          <t>注記用サブルーチン</t>
        </is>
      </c>
      <c r="I6872" s="4" t="n">
        <v>5</v>
      </c>
      <c r="J6872" s="4" t="n">
        <v>4</v>
      </c>
      <c r="K6872" s="4" t="n">
        <v>3</v>
      </c>
      <c r="L6872" s="4" t="n">
        <v>5</v>
      </c>
      <c r="M6872" s="7">
        <f>SUM(I6872:L6872)</f>
        <v/>
      </c>
      <c r="N6872" s="6" t="inlineStr">
        <is>
          <t>注記用関数</t>
        </is>
      </c>
      <c r="O6872" s="5" t="inlineStr">
        <is>
          <t>Henry C. Francis (ParaCADD)</t>
        </is>
      </c>
      <c r="P6872" s="5" t="inlineStr">
        <is>
          <t>ParaCADD</t>
        </is>
      </c>
      <c r="Q6872" s="8" t="inlineStr">
        <is>
          <t>開く</t>
        </is>
      </c>
      <c r="R6872" s="5" t="inlineStr">
        <is>
          <t>配布ページからダウンロード</t>
        </is>
      </c>
      <c r="S6872" s="5" t="inlineStr">
        <is>
          <t>ソース</t>
        </is>
      </c>
      <c r="T6872" s="5" t="inlineStr"/>
      <c r="U6872" s="5" t="inlineStr">
        <is>
          <t>W6871</t>
        </is>
      </c>
    </row>
    <row r="6873">
      <c r="A6873" s="4">
        <f>RANK(M6873,$M$2:$M$6943)</f>
        <v/>
      </c>
      <c r="B6873" s="5" t="inlineStr">
        <is>
          <t>英語圏</t>
        </is>
      </c>
      <c r="C6873" s="5" t="inlineStr">
        <is>
          <t>その他</t>
        </is>
      </c>
      <c r="D6873" s="5" t="inlineStr">
        <is>
          <t>その他</t>
        </is>
      </c>
      <c r="E6873" s="6" t="inlineStr">
        <is>
          <t>その他</t>
        </is>
      </c>
      <c r="F6873" s="5" t="inlineStr">
        <is>
          <t>password</t>
        </is>
      </c>
      <c r="G6873" s="6" t="inlineStr">
        <is>
          <t>Password Generator</t>
        </is>
      </c>
      <c r="H6873" s="6" t="inlineStr">
        <is>
          <t>パスワード生成</t>
        </is>
      </c>
      <c r="I6873" s="4" t="n">
        <v>8</v>
      </c>
      <c r="J6873" s="4" t="n">
        <v>6</v>
      </c>
      <c r="K6873" s="4" t="n">
        <v>1</v>
      </c>
      <c r="L6873" s="4" t="n">
        <v>2</v>
      </c>
      <c r="M6873" s="7">
        <f>SUM(I6873:L6873)</f>
        <v/>
      </c>
      <c r="N6873" s="6" t="inlineStr">
        <is>
          <t>娯楽</t>
        </is>
      </c>
      <c r="O6873" s="5" t="inlineStr">
        <is>
          <t>Lee Mac</t>
        </is>
      </c>
      <c r="P6873" s="5" t="inlineStr">
        <is>
          <t>Lee Mac Programming</t>
        </is>
      </c>
      <c r="Q6873" s="8" t="inlineStr">
        <is>
          <t>開く</t>
        </is>
      </c>
      <c r="R6873" s="5" t="inlineStr">
        <is>
          <t>配布ページからダウンロード</t>
        </is>
      </c>
      <c r="S6873" s="5" t="inlineStr">
        <is>
          <t>ソース</t>
        </is>
      </c>
      <c r="T6873" s="5" t="inlineStr"/>
      <c r="U6873" s="5" t="inlineStr">
        <is>
          <t>W6872</t>
        </is>
      </c>
    </row>
    <row r="6874">
      <c r="A6874" s="4">
        <f>RANK(M6874,$M$2:$M$6943)</f>
        <v/>
      </c>
      <c r="B6874" s="5" t="inlineStr">
        <is>
          <t>英語圏</t>
        </is>
      </c>
      <c r="C6874" s="5" t="inlineStr">
        <is>
          <t>LISP開発用の部品</t>
        </is>
      </c>
      <c r="D6874" s="5" t="inlineStr">
        <is>
          <t>その他,T12</t>
        </is>
      </c>
      <c r="E6874" s="6" t="inlineStr">
        <is>
          <t>その他、文字の一括検索・置換</t>
        </is>
      </c>
      <c r="F6874" s="5" t="inlineStr">
        <is>
          <t>-</t>
        </is>
      </c>
      <c r="G6874" s="6" t="inlineStr">
        <is>
          <t>String Subst</t>
        </is>
      </c>
      <c r="H6874" s="6" t="inlineStr">
        <is>
          <t>文字列置換関数</t>
        </is>
      </c>
      <c r="I6874" s="4" t="n">
        <v>3</v>
      </c>
      <c r="J6874" s="4" t="n">
        <v>4</v>
      </c>
      <c r="K6874" s="4" t="n">
        <v>3</v>
      </c>
      <c r="L6874" s="4" t="n">
        <v>7</v>
      </c>
      <c r="M6874" s="7">
        <f>SUM(I6874:L6874)</f>
        <v/>
      </c>
      <c r="N6874" s="6" t="inlineStr">
        <is>
          <t>vl-string-substで可</t>
        </is>
      </c>
      <c r="O6874" s="5" t="inlineStr">
        <is>
          <t>Lee Mac</t>
        </is>
      </c>
      <c r="P6874" s="5" t="inlineStr">
        <is>
          <t>Lee Mac Programming</t>
        </is>
      </c>
      <c r="Q6874" s="8" t="inlineStr">
        <is>
          <t>開く</t>
        </is>
      </c>
      <c r="R6874" s="5" t="inlineStr">
        <is>
          <t>配布ページからダウンロード</t>
        </is>
      </c>
      <c r="S6874" s="5" t="inlineStr">
        <is>
          <t>ソース</t>
        </is>
      </c>
      <c r="T6874" s="5" t="inlineStr"/>
      <c r="U6874" s="5" t="inlineStr">
        <is>
          <t>W6873</t>
        </is>
      </c>
    </row>
    <row r="6875">
      <c r="A6875" s="4">
        <f>RANK(M6875,$M$2:$M$6943)</f>
        <v/>
      </c>
      <c r="B6875" s="5" t="inlineStr">
        <is>
          <t>英語圏</t>
        </is>
      </c>
      <c r="C6875" s="5" t="inlineStr">
        <is>
          <t>表示・UCS・ビュー</t>
        </is>
      </c>
      <c r="D6875" s="5" t="inlineStr">
        <is>
          <t>その他</t>
        </is>
      </c>
      <c r="E6875" s="6" t="inlineStr">
        <is>
          <t>その他</t>
        </is>
      </c>
      <c r="F6875" s="5" t="inlineStr">
        <is>
          <t>-</t>
        </is>
      </c>
      <c r="G6875" s="6" t="inlineStr">
        <is>
          <t>vw_log.lsp</t>
        </is>
      </c>
      <c r="H6875" s="6" t="inlineStr">
        <is>
          <t>名前付きビューを保存</t>
        </is>
      </c>
      <c r="I6875" s="4" t="n">
        <v>3</v>
      </c>
      <c r="J6875" s="4" t="n">
        <v>3</v>
      </c>
      <c r="K6875" s="4" t="n">
        <v>3</v>
      </c>
      <c r="L6875" s="4" t="n">
        <v>8</v>
      </c>
      <c r="M6875" s="7">
        <f>SUM(I6875:L6875)</f>
        <v/>
      </c>
      <c r="N6875" s="6" t="inlineStr">
        <is>
          <t>VIEWで代替可</t>
        </is>
      </c>
      <c r="O6875" s="5" t="inlineStr">
        <is>
          <t>Henry C. Francis (ParaCADD)</t>
        </is>
      </c>
      <c r="P6875" s="5" t="inlineStr">
        <is>
          <t>ParaCADD</t>
        </is>
      </c>
      <c r="Q6875" s="8" t="inlineStr">
        <is>
          <t>開く</t>
        </is>
      </c>
      <c r="R6875" s="5" t="inlineStr">
        <is>
          <t>配布ページからダウンロード</t>
        </is>
      </c>
      <c r="S6875" s="5" t="inlineStr">
        <is>
          <t>ソース</t>
        </is>
      </c>
      <c r="T6875" s="5" t="inlineStr"/>
      <c r="U6875" s="5" t="inlineStr">
        <is>
          <t>W6874</t>
        </is>
      </c>
    </row>
    <row r="6876">
      <c r="A6876" s="4">
        <f>RANK(M6876,$M$2:$M$6943)</f>
        <v/>
      </c>
      <c r="B6876" s="5" t="inlineStr">
        <is>
          <t>英語圏</t>
        </is>
      </c>
      <c r="C6876" s="5" t="inlineStr">
        <is>
          <t>その他</t>
        </is>
      </c>
      <c r="D6876" s="5" t="inlineStr">
        <is>
          <t>その他</t>
        </is>
      </c>
      <c r="E6876" s="6" t="inlineStr">
        <is>
          <t>その他</t>
        </is>
      </c>
      <c r="F6876" s="5" t="inlineStr">
        <is>
          <t>Cartoons</t>
        </is>
      </c>
      <c r="G6876" s="6" t="inlineStr">
        <is>
          <t>Cartoons</t>
        </is>
      </c>
      <c r="H6876" s="6" t="inlineStr">
        <is>
          <t>GetIcon用キャラクタアイコン</t>
        </is>
      </c>
      <c r="I6876" s="4" t="n">
        <v>8</v>
      </c>
      <c r="J6876" s="4" t="n">
        <v>6</v>
      </c>
      <c r="K6876" s="4" t="n">
        <v>1</v>
      </c>
      <c r="L6876" s="4" t="n">
        <v>1</v>
      </c>
      <c r="M6876" s="7">
        <f>SUM(I6876:L6876)</f>
        <v/>
      </c>
      <c r="N6876" s="6" t="inlineStr">
        <is>
          <t>アイコン素材のみ</t>
        </is>
      </c>
      <c r="O6876" s="5" t="inlineStr">
        <is>
          <t>Terry Miller</t>
        </is>
      </c>
      <c r="P6876" s="5" t="inlineStr">
        <is>
          <t>AutoLISP Exchange</t>
        </is>
      </c>
      <c r="Q6876" s="8" t="inlineStr">
        <is>
          <t>開く</t>
        </is>
      </c>
      <c r="R6876" s="5" t="inlineStr">
        <is>
          <t>ファイルを直接ダウンロード</t>
        </is>
      </c>
      <c r="S6876" s="5" t="inlineStr">
        <is>
          <t>ソース</t>
        </is>
      </c>
      <c r="T6876" s="5" t="inlineStr"/>
      <c r="U6876" s="5" t="inlineStr">
        <is>
          <t>W6875</t>
        </is>
      </c>
    </row>
    <row r="6877">
      <c r="A6877" s="4">
        <f>RANK(M6877,$M$2:$M$6943)</f>
        <v/>
      </c>
      <c r="B6877" s="5" t="inlineStr">
        <is>
          <t>英語圏</t>
        </is>
      </c>
      <c r="C6877" s="5" t="inlineStr">
        <is>
          <t>LISP開発用の部品</t>
        </is>
      </c>
      <c r="D6877" s="5" t="inlineStr">
        <is>
          <t>その他</t>
        </is>
      </c>
      <c r="E6877" s="6" t="inlineStr">
        <is>
          <t>その他</t>
        </is>
      </c>
      <c r="F6877" s="5" t="inlineStr">
        <is>
          <t>-</t>
        </is>
      </c>
      <c r="G6877" s="6" t="inlineStr">
        <is>
          <t>Detect AutoCAD Type</t>
        </is>
      </c>
      <c r="H6877" s="6" t="inlineStr">
        <is>
          <t>AutoCADの製品種別を判定</t>
        </is>
      </c>
      <c r="I6877" s="4" t="n">
        <v>6</v>
      </c>
      <c r="J6877" s="4" t="n">
        <v>4</v>
      </c>
      <c r="K6877" s="4" t="n">
        <v>2</v>
      </c>
      <c r="L6877" s="4" t="n">
        <v>4</v>
      </c>
      <c r="M6877" s="7">
        <f>SUM(I6877:L6877)</f>
        <v/>
      </c>
      <c r="N6877" s="6" t="inlineStr">
        <is>
          <t>製品種別判定関数</t>
        </is>
      </c>
      <c r="O6877" s="5" t="inlineStr"/>
      <c r="P6877" s="5" t="inlineStr">
        <is>
          <t>Cadalyst CAD Tips</t>
        </is>
      </c>
      <c r="Q6877" s="8" t="inlineStr">
        <is>
          <t>開く</t>
        </is>
      </c>
      <c r="R6877" s="5" t="inlineStr">
        <is>
          <t>サイト閉鎖・リンク切れ</t>
        </is>
      </c>
      <c r="S6877" s="5" t="inlineStr">
        <is>
          <t>不明</t>
        </is>
      </c>
      <c r="T6877" s="5" t="inlineStr"/>
      <c r="U6877" s="5" t="inlineStr">
        <is>
          <t>W6876</t>
        </is>
      </c>
    </row>
    <row r="6878">
      <c r="A6878" s="4">
        <f>RANK(M6878,$M$2:$M$6943)</f>
        <v/>
      </c>
      <c r="B6878" s="5" t="inlineStr">
        <is>
          <t>英語圏</t>
        </is>
      </c>
      <c r="C6878" s="5" t="inlineStr">
        <is>
          <t>LISP開発用の部品</t>
        </is>
      </c>
      <c r="D6878" s="5" t="inlineStr">
        <is>
          <t>その他,T23</t>
        </is>
      </c>
      <c r="E6878" s="6" t="inlineStr">
        <is>
          <t>その他、分解された表の復元・Excel表の取り込み</t>
        </is>
      </c>
      <c r="F6878" s="5" t="inlineStr">
        <is>
          <t>EDCSV</t>
        </is>
      </c>
      <c r="G6878" s="6" t="inlineStr">
        <is>
          <t>edcsv.lsp</t>
        </is>
      </c>
      <c r="H6878" s="6" t="inlineStr">
        <is>
          <t>CSVファイルを編集</t>
        </is>
      </c>
      <c r="I6878" s="4" t="n">
        <v>5</v>
      </c>
      <c r="J6878" s="4" t="n">
        <v>3</v>
      </c>
      <c r="K6878" s="4" t="n">
        <v>3</v>
      </c>
      <c r="L6878" s="4" t="n">
        <v>5</v>
      </c>
      <c r="M6878" s="7">
        <f>SUM(I6878:L6878)</f>
        <v/>
      </c>
      <c r="N6878" s="6" t="inlineStr">
        <is>
          <t>テキスト編集呼出し</t>
        </is>
      </c>
      <c r="O6878" s="5" t="inlineStr">
        <is>
          <t>Henry C. Francis (ParaCADD)</t>
        </is>
      </c>
      <c r="P6878" s="5" t="inlineStr">
        <is>
          <t>ParaCADD</t>
        </is>
      </c>
      <c r="Q6878" s="8" t="inlineStr">
        <is>
          <t>開く</t>
        </is>
      </c>
      <c r="R6878" s="5" t="inlineStr">
        <is>
          <t>配布ページからダウンロード</t>
        </is>
      </c>
      <c r="S6878" s="5" t="inlineStr">
        <is>
          <t>ソース</t>
        </is>
      </c>
      <c r="T6878" s="5" t="inlineStr"/>
      <c r="U6878" s="5" t="inlineStr">
        <is>
          <t>W6877</t>
        </is>
      </c>
    </row>
    <row r="6879">
      <c r="A6879" s="4">
        <f>RANK(M6879,$M$2:$M$6943)</f>
        <v/>
      </c>
      <c r="B6879" s="5" t="inlineStr">
        <is>
          <t>英語圏</t>
        </is>
      </c>
      <c r="C6879" s="5" t="inlineStr">
        <is>
          <t>3D</t>
        </is>
      </c>
      <c r="D6879" s="5" t="inlineStr">
        <is>
          <t>T24,その他</t>
        </is>
      </c>
      <c r="E6879" s="6" t="inlineStr">
        <is>
          <t>建築：壁・建具・天井割付の作図、その他</t>
        </is>
      </c>
      <c r="F6879" s="5" t="inlineStr">
        <is>
          <t>-</t>
        </is>
      </c>
      <c r="G6879" s="6" t="inlineStr">
        <is>
          <t>Home Design 3D (Evaluation) (3dhome.zip)</t>
        </is>
      </c>
      <c r="H6879" s="6" t="inlineStr">
        <is>
          <t>住宅3D設計ソフト評価版</t>
        </is>
      </c>
      <c r="I6879" s="4" t="n">
        <v>5</v>
      </c>
      <c r="J6879" s="4" t="n">
        <v>5</v>
      </c>
      <c r="K6879" s="4" t="n">
        <v>3</v>
      </c>
      <c r="L6879" s="4" t="n">
        <v>3</v>
      </c>
      <c r="M6879" s="7">
        <f>SUM(I6879:L6879)</f>
        <v/>
      </c>
      <c r="N6879" s="6" t="inlineStr">
        <is>
          <t>外部ソフト評価版</t>
        </is>
      </c>
      <c r="O6879" s="5" t="inlineStr"/>
      <c r="P6879" s="5" t="inlineStr">
        <is>
          <t>draftsperson.net</t>
        </is>
      </c>
      <c r="Q6879" s="8" t="inlineStr">
        <is>
          <t>開く</t>
        </is>
      </c>
      <c r="R6879" s="5" t="inlineStr">
        <is>
          <t>ファイルを直接ダウンロード</t>
        </is>
      </c>
      <c r="S6879" s="5" t="inlineStr">
        <is>
          <t>書庫（中身は要確認）</t>
        </is>
      </c>
      <c r="T6879" s="5" t="inlineStr"/>
      <c r="U6879" s="5" t="inlineStr">
        <is>
          <t>W6878</t>
        </is>
      </c>
    </row>
    <row r="6880">
      <c r="A6880" s="4">
        <f>RANK(M6880,$M$2:$M$6943)</f>
        <v/>
      </c>
      <c r="B6880" s="5" t="inlineStr">
        <is>
          <t>英語圏</t>
        </is>
      </c>
      <c r="C6880" s="5" t="inlineStr">
        <is>
          <t>LISP開発用の部品</t>
        </is>
      </c>
      <c r="D6880" s="5" t="inlineStr">
        <is>
          <t>その他</t>
        </is>
      </c>
      <c r="E6880" s="6" t="inlineStr">
        <is>
          <t>その他</t>
        </is>
      </c>
      <c r="F6880" s="5" t="inlineStr">
        <is>
          <t>-</t>
        </is>
      </c>
      <c r="G6880" s="6" t="inlineStr">
        <is>
          <t>Insert Nth</t>
        </is>
      </c>
      <c r="H6880" s="6" t="inlineStr">
        <is>
          <t>リストN番目挿入関数</t>
        </is>
      </c>
      <c r="I6880" s="4" t="n">
        <v>5</v>
      </c>
      <c r="J6880" s="4" t="n">
        <v>4</v>
      </c>
      <c r="K6880" s="4" t="n">
        <v>2</v>
      </c>
      <c r="L6880" s="4" t="n">
        <v>5</v>
      </c>
      <c r="M6880" s="7">
        <f>SUM(I6880:L6880)</f>
        <v/>
      </c>
      <c r="N6880" s="6" t="inlineStr">
        <is>
          <t>単純なリスト操作</t>
        </is>
      </c>
      <c r="O6880" s="5" t="inlineStr">
        <is>
          <t>Lee Mac</t>
        </is>
      </c>
      <c r="P6880" s="5" t="inlineStr">
        <is>
          <t>Lee Mac Programming</t>
        </is>
      </c>
      <c r="Q6880" s="8" t="inlineStr">
        <is>
          <t>開く</t>
        </is>
      </c>
      <c r="R6880" s="5" t="inlineStr">
        <is>
          <t>配布ページからダウンロード</t>
        </is>
      </c>
      <c r="S6880" s="5" t="inlineStr">
        <is>
          <t>ソース</t>
        </is>
      </c>
      <c r="T6880" s="5" t="inlineStr"/>
      <c r="U6880" s="5" t="inlineStr">
        <is>
          <t>W6879</t>
        </is>
      </c>
    </row>
    <row r="6881">
      <c r="A6881" s="4">
        <f>RANK(M6881,$M$2:$M$6943)</f>
        <v/>
      </c>
      <c r="B6881" s="5" t="inlineStr">
        <is>
          <t>英語圏</t>
        </is>
      </c>
      <c r="C6881" s="5" t="inlineStr">
        <is>
          <t>表示・UCS・ビュー</t>
        </is>
      </c>
      <c r="D6881" s="5" t="inlineStr">
        <is>
          <t>その他</t>
        </is>
      </c>
      <c r="E6881" s="6" t="inlineStr">
        <is>
          <t>その他</t>
        </is>
      </c>
      <c r="F6881" s="5" t="inlineStr">
        <is>
          <t>-</t>
        </is>
      </c>
      <c r="G6881" s="6" t="inlineStr">
        <is>
          <t>Interact with the UCS Icon</t>
        </is>
      </c>
      <c r="H6881" s="6" t="inlineStr">
        <is>
          <t>UCSアイコン表示の操作</t>
        </is>
      </c>
      <c r="I6881" s="4" t="n">
        <v>3</v>
      </c>
      <c r="J6881" s="4" t="n">
        <v>3</v>
      </c>
      <c r="K6881" s="4" t="n">
        <v>2</v>
      </c>
      <c r="L6881" s="4" t="n">
        <v>8</v>
      </c>
      <c r="M6881" s="7">
        <f>SUM(I6881:L6881)</f>
        <v/>
      </c>
      <c r="N6881" s="6" t="inlineStr">
        <is>
          <t>UCSICONで可</t>
        </is>
      </c>
      <c r="O6881" s="5" t="inlineStr"/>
      <c r="P6881" s="5" t="inlineStr">
        <is>
          <t>Cadalyst CAD Tips</t>
        </is>
      </c>
      <c r="Q6881" s="8" t="inlineStr">
        <is>
          <t>開く</t>
        </is>
      </c>
      <c r="R6881" s="5" t="inlineStr">
        <is>
          <t>サイト閉鎖・リンク切れ</t>
        </is>
      </c>
      <c r="S6881" s="5" t="inlineStr">
        <is>
          <t>不明</t>
        </is>
      </c>
      <c r="T6881" s="5" t="inlineStr"/>
      <c r="U6881" s="5" t="inlineStr">
        <is>
          <t>W6880</t>
        </is>
      </c>
    </row>
    <row r="6882">
      <c r="A6882" s="4">
        <f>RANK(M6882,$M$2:$M$6943)</f>
        <v/>
      </c>
      <c r="B6882" s="5" t="inlineStr">
        <is>
          <t>英語圏</t>
        </is>
      </c>
      <c r="C6882" s="5" t="inlineStr">
        <is>
          <t>座標・測量・土木</t>
        </is>
      </c>
      <c r="D6882" s="5" t="inlineStr">
        <is>
          <t>T27,T19</t>
        </is>
      </c>
      <c r="E6882" s="6" t="inlineStr">
        <is>
          <t>測量・土木：座標・レベル・縦断、ブロックの置換・再定義・自動ブロック化</t>
        </is>
      </c>
      <c r="F6882" s="5" t="inlineStr">
        <is>
          <t>PROPNO</t>
        </is>
      </c>
      <c r="G6882" s="6" t="inlineStr">
        <is>
          <t>propno.lsp</t>
        </is>
      </c>
      <c r="H6882" s="6" t="inlineStr">
        <is>
          <t>物件番号ブロックを配置</t>
        </is>
      </c>
      <c r="I6882" s="4" t="n">
        <v>4</v>
      </c>
      <c r="J6882" s="4" t="n">
        <v>3</v>
      </c>
      <c r="K6882" s="4" t="n">
        <v>5</v>
      </c>
      <c r="L6882" s="4" t="n">
        <v>4</v>
      </c>
      <c r="M6882" s="7">
        <f>SUM(I6882:L6882)</f>
        <v/>
      </c>
      <c r="N6882" s="6" t="inlineStr">
        <is>
          <t>ブロック配置のみ</t>
        </is>
      </c>
      <c r="O6882" s="5" t="inlineStr">
        <is>
          <t>Henry C. Francis (ParaCADD)</t>
        </is>
      </c>
      <c r="P6882" s="5" t="inlineStr">
        <is>
          <t>ParaCADD</t>
        </is>
      </c>
      <c r="Q6882" s="8" t="inlineStr">
        <is>
          <t>開く</t>
        </is>
      </c>
      <c r="R6882" s="5" t="inlineStr">
        <is>
          <t>配布ページからダウンロード</t>
        </is>
      </c>
      <c r="S6882" s="5" t="inlineStr">
        <is>
          <t>ソース</t>
        </is>
      </c>
      <c r="T6882" s="5" t="inlineStr"/>
      <c r="U6882" s="5" t="inlineStr">
        <is>
          <t>W6881</t>
        </is>
      </c>
    </row>
    <row r="6883">
      <c r="A6883" s="4">
        <f>RANK(M6883,$M$2:$M$6943)</f>
        <v/>
      </c>
      <c r="B6883" s="5" t="inlineStr">
        <is>
          <t>英語圏</t>
        </is>
      </c>
      <c r="C6883" s="5" t="inlineStr">
        <is>
          <t>LISP開発用の部品</t>
        </is>
      </c>
      <c r="D6883" s="5" t="inlineStr">
        <is>
          <t>その他</t>
        </is>
      </c>
      <c r="E6883" s="6" t="inlineStr">
        <is>
          <t>その他</t>
        </is>
      </c>
      <c r="F6883" s="5" t="inlineStr">
        <is>
          <t>-</t>
        </is>
      </c>
      <c r="G6883" s="6" t="inlineStr">
        <is>
          <t>Remove Nth</t>
        </is>
      </c>
      <c r="H6883" s="6" t="inlineStr">
        <is>
          <t>リストN番目削除関数</t>
        </is>
      </c>
      <c r="I6883" s="4" t="n">
        <v>5</v>
      </c>
      <c r="J6883" s="4" t="n">
        <v>4</v>
      </c>
      <c r="K6883" s="4" t="n">
        <v>2</v>
      </c>
      <c r="L6883" s="4" t="n">
        <v>5</v>
      </c>
      <c r="M6883" s="7">
        <f>SUM(I6883:L6883)</f>
        <v/>
      </c>
      <c r="N6883" s="6" t="inlineStr">
        <is>
          <t>単純なリスト操作</t>
        </is>
      </c>
      <c r="O6883" s="5" t="inlineStr">
        <is>
          <t>Lee Mac</t>
        </is>
      </c>
      <c r="P6883" s="5" t="inlineStr">
        <is>
          <t>Lee Mac Programming</t>
        </is>
      </c>
      <c r="Q6883" s="8" t="inlineStr">
        <is>
          <t>開く</t>
        </is>
      </c>
      <c r="R6883" s="5" t="inlineStr">
        <is>
          <t>配布ページからダウンロード</t>
        </is>
      </c>
      <c r="S6883" s="5" t="inlineStr">
        <is>
          <t>ソース</t>
        </is>
      </c>
      <c r="T6883" s="5" t="inlineStr"/>
      <c r="U6883" s="5" t="inlineStr">
        <is>
          <t>W6882</t>
        </is>
      </c>
    </row>
    <row r="6884">
      <c r="A6884" s="4">
        <f>RANK(M6884,$M$2:$M$6943)</f>
        <v/>
      </c>
      <c r="B6884" s="5" t="inlineStr">
        <is>
          <t>英語圏</t>
        </is>
      </c>
      <c r="C6884" s="5" t="inlineStr">
        <is>
          <t>LISP開発用の部品</t>
        </is>
      </c>
      <c r="D6884" s="5" t="inlineStr">
        <is>
          <t>その他</t>
        </is>
      </c>
      <c r="E6884" s="6" t="inlineStr">
        <is>
          <t>その他</t>
        </is>
      </c>
      <c r="F6884" s="5" t="inlineStr">
        <is>
          <t>-</t>
        </is>
      </c>
      <c r="G6884" s="6" t="inlineStr">
        <is>
          <t>Remove Once</t>
        </is>
      </c>
      <c r="H6884" s="6" t="inlineStr">
        <is>
          <t>リスト要素一回削除関数</t>
        </is>
      </c>
      <c r="I6884" s="4" t="n">
        <v>5</v>
      </c>
      <c r="J6884" s="4" t="n">
        <v>4</v>
      </c>
      <c r="K6884" s="4" t="n">
        <v>2</v>
      </c>
      <c r="L6884" s="4" t="n">
        <v>5</v>
      </c>
      <c r="M6884" s="7">
        <f>SUM(I6884:L6884)</f>
        <v/>
      </c>
      <c r="N6884" s="6" t="inlineStr">
        <is>
          <t>単純なリスト操作</t>
        </is>
      </c>
      <c r="O6884" s="5" t="inlineStr">
        <is>
          <t>Lee Mac</t>
        </is>
      </c>
      <c r="P6884" s="5" t="inlineStr">
        <is>
          <t>Lee Mac Programming</t>
        </is>
      </c>
      <c r="Q6884" s="8" t="inlineStr">
        <is>
          <t>開く</t>
        </is>
      </c>
      <c r="R6884" s="5" t="inlineStr">
        <is>
          <t>配布ページからダウンロード</t>
        </is>
      </c>
      <c r="S6884" s="5" t="inlineStr">
        <is>
          <t>ソース</t>
        </is>
      </c>
      <c r="T6884" s="5" t="inlineStr"/>
      <c r="U6884" s="5" t="inlineStr">
        <is>
          <t>W6883</t>
        </is>
      </c>
    </row>
    <row r="6885">
      <c r="A6885" s="4">
        <f>RANK(M6885,$M$2:$M$6943)</f>
        <v/>
      </c>
      <c r="B6885" s="5" t="inlineStr">
        <is>
          <t>その他の地域</t>
        </is>
      </c>
      <c r="C6885" s="5" t="inlineStr">
        <is>
          <t>その他</t>
        </is>
      </c>
      <c r="D6885" s="5" t="inlineStr">
        <is>
          <t>その他</t>
        </is>
      </c>
      <c r="E6885" s="6" t="inlineStr">
        <is>
          <t>その他</t>
        </is>
      </c>
      <c r="F6885" s="5" t="inlineStr">
        <is>
          <t>-</t>
        </is>
      </c>
      <c r="G6885" s="6" t="inlineStr">
        <is>
          <t>Rutina Lisp para convertir pulgadas a metros</t>
        </is>
      </c>
      <c r="H6885" s="6" t="inlineStr">
        <is>
          <t>インチ→メートル換算（有料）</t>
        </is>
      </c>
      <c r="I6885" s="4" t="n">
        <v>6</v>
      </c>
      <c r="J6885" s="4" t="n">
        <v>2</v>
      </c>
      <c r="K6885" s="4" t="n">
        <v>2</v>
      </c>
      <c r="L6885" s="4" t="n">
        <v>6</v>
      </c>
      <c r="M6885" s="7">
        <f>SUM(I6885:L6885)</f>
        <v/>
      </c>
      <c r="N6885" s="6" t="inlineStr">
        <is>
          <t>単位換算のみ</t>
        </is>
      </c>
      <c r="O6885" s="5" t="inlineStr">
        <is>
          <t>DevCADLisp</t>
        </is>
      </c>
      <c r="P6885" s="5" t="inlineStr">
        <is>
          <t>DevCADLisp</t>
        </is>
      </c>
      <c r="Q6885" s="8" t="inlineStr">
        <is>
          <t>開く</t>
        </is>
      </c>
      <c r="R6885" s="5" t="inlineStr">
        <is>
          <t>有料</t>
        </is>
      </c>
      <c r="S6885" s="5" t="inlineStr">
        <is>
          <t>暗号化（.vlx）</t>
        </is>
      </c>
      <c r="T6885" s="5" t="inlineStr"/>
      <c r="U6885" s="5" t="inlineStr">
        <is>
          <t>W6884</t>
        </is>
      </c>
    </row>
    <row r="6886">
      <c r="A6886" s="4">
        <f>RANK(M6886,$M$2:$M$6943)</f>
        <v/>
      </c>
      <c r="B6886" s="5" t="inlineStr">
        <is>
          <t>英語圏</t>
        </is>
      </c>
      <c r="C6886" s="5" t="inlineStr">
        <is>
          <t>LISP開発用の部品</t>
        </is>
      </c>
      <c r="D6886" s="5" t="inlineStr">
        <is>
          <t>その他,T12</t>
        </is>
      </c>
      <c r="E6886" s="6" t="inlineStr">
        <is>
          <t>その他、文字の一括検索・置換</t>
        </is>
      </c>
      <c r="F6886" s="5" t="inlineStr">
        <is>
          <t>-</t>
        </is>
      </c>
      <c r="G6886" s="6" t="inlineStr">
        <is>
          <t>srstring.lsp</t>
        </is>
      </c>
      <c r="H6886" s="6" t="inlineStr">
        <is>
          <t>文字列検索置換関数</t>
        </is>
      </c>
      <c r="I6886" s="4" t="n">
        <v>3</v>
      </c>
      <c r="J6886" s="4" t="n">
        <v>3</v>
      </c>
      <c r="K6886" s="4" t="n">
        <v>2</v>
      </c>
      <c r="L6886" s="4" t="n">
        <v>8</v>
      </c>
      <c r="M6886" s="7">
        <f>SUM(I6886:L6886)</f>
        <v/>
      </c>
      <c r="N6886" s="6" t="inlineStr">
        <is>
          <t>vl-string-substで代替可</t>
        </is>
      </c>
      <c r="O6886" s="5" t="inlineStr">
        <is>
          <t>Henry C. Francis (ParaCADD)</t>
        </is>
      </c>
      <c r="P6886" s="5" t="inlineStr">
        <is>
          <t>ParaCADD</t>
        </is>
      </c>
      <c r="Q6886" s="8" t="inlineStr">
        <is>
          <t>開く</t>
        </is>
      </c>
      <c r="R6886" s="5" t="inlineStr">
        <is>
          <t>配布ページからダウンロード</t>
        </is>
      </c>
      <c r="S6886" s="5" t="inlineStr">
        <is>
          <t>ソース</t>
        </is>
      </c>
      <c r="T6886" s="5" t="inlineStr"/>
      <c r="U6886" s="5" t="inlineStr">
        <is>
          <t>W6885</t>
        </is>
      </c>
    </row>
    <row r="6887">
      <c r="A6887" s="4">
        <f>RANK(M6887,$M$2:$M$6943)</f>
        <v/>
      </c>
      <c r="B6887" s="5" t="inlineStr">
        <is>
          <t>英語圏</t>
        </is>
      </c>
      <c r="C6887" s="5" t="inlineStr">
        <is>
          <t>印刷・レイアウト・図枠</t>
        </is>
      </c>
      <c r="D6887" s="5" t="inlineStr">
        <is>
          <t>T06,T04</t>
        </is>
      </c>
      <c r="E6887" s="6" t="inlineStr">
        <is>
          <t>図枠の属性を自動更新、図枠の自動認識→一括印刷</t>
        </is>
      </c>
      <c r="F6887" s="5" t="inlineStr">
        <is>
          <t>STATUTXT</t>
        </is>
      </c>
      <c r="G6887" s="6" t="inlineStr">
        <is>
          <t>statutxt.lsp</t>
        </is>
      </c>
      <c r="H6887" s="6" t="inlineStr">
        <is>
          <t>法定文言ブロックを表紙に挿入</t>
        </is>
      </c>
      <c r="I6887" s="4" t="n">
        <v>4</v>
      </c>
      <c r="J6887" s="4" t="n">
        <v>3</v>
      </c>
      <c r="K6887" s="4" t="n">
        <v>5</v>
      </c>
      <c r="L6887" s="4" t="n">
        <v>4</v>
      </c>
      <c r="M6887" s="7">
        <f>SUM(I6887:L6887)</f>
        <v/>
      </c>
      <c r="N6887" s="6" t="inlineStr">
        <is>
          <t>地域法定文言の挿入</t>
        </is>
      </c>
      <c r="O6887" s="5" t="inlineStr">
        <is>
          <t>Henry C. Francis (ParaCADD)</t>
        </is>
      </c>
      <c r="P6887" s="5" t="inlineStr">
        <is>
          <t>ParaCADD</t>
        </is>
      </c>
      <c r="Q6887" s="8" t="inlineStr">
        <is>
          <t>開く</t>
        </is>
      </c>
      <c r="R6887" s="5" t="inlineStr">
        <is>
          <t>配布ページからダウンロード</t>
        </is>
      </c>
      <c r="S6887" s="5" t="inlineStr">
        <is>
          <t>ソース</t>
        </is>
      </c>
      <c r="T6887" s="5" t="inlineStr"/>
      <c r="U6887" s="5" t="inlineStr">
        <is>
          <t>W6886</t>
        </is>
      </c>
    </row>
    <row r="6888">
      <c r="A6888" s="4">
        <f>RANK(M6888,$M$2:$M$6943)</f>
        <v/>
      </c>
      <c r="B6888" s="5" t="inlineStr">
        <is>
          <t>英語圏</t>
        </is>
      </c>
      <c r="C6888" s="5" t="inlineStr">
        <is>
          <t>印刷・レイアウト・図枠</t>
        </is>
      </c>
      <c r="D6888" s="5" t="inlineStr">
        <is>
          <t>T06,T04</t>
        </is>
      </c>
      <c r="E6888" s="6" t="inlineStr">
        <is>
          <t>図枠の属性を自動更新、図枠の自動認識→一括印刷</t>
        </is>
      </c>
      <c r="F6888" s="5" t="inlineStr">
        <is>
          <t>STATUTXTS</t>
        </is>
      </c>
      <c r="G6888" s="6" t="inlineStr">
        <is>
          <t>statutxts.lsp</t>
        </is>
      </c>
      <c r="H6888" s="6" t="inlineStr">
        <is>
          <t>法定文言ブロックを図面に挿入</t>
        </is>
      </c>
      <c r="I6888" s="4" t="n">
        <v>4</v>
      </c>
      <c r="J6888" s="4" t="n">
        <v>3</v>
      </c>
      <c r="K6888" s="4" t="n">
        <v>5</v>
      </c>
      <c r="L6888" s="4" t="n">
        <v>4</v>
      </c>
      <c r="M6888" s="7">
        <f>SUM(I6888:L6888)</f>
        <v/>
      </c>
      <c r="N6888" s="6" t="inlineStr">
        <is>
          <t>地域法定文言の挿入</t>
        </is>
      </c>
      <c r="O6888" s="5" t="inlineStr">
        <is>
          <t>Henry C. Francis (ParaCADD)</t>
        </is>
      </c>
      <c r="P6888" s="5" t="inlineStr">
        <is>
          <t>ParaCADD</t>
        </is>
      </c>
      <c r="Q6888" s="8" t="inlineStr">
        <is>
          <t>開く</t>
        </is>
      </c>
      <c r="R6888" s="5" t="inlineStr">
        <is>
          <t>配布ページからダウンロード</t>
        </is>
      </c>
      <c r="S6888" s="5" t="inlineStr">
        <is>
          <t>ソース</t>
        </is>
      </c>
      <c r="T6888" s="5" t="inlineStr"/>
      <c r="U6888" s="5" t="inlineStr">
        <is>
          <t>W6887</t>
        </is>
      </c>
    </row>
    <row r="6889">
      <c r="A6889" s="4">
        <f>RANK(M6889,$M$2:$M$6943)</f>
        <v/>
      </c>
      <c r="B6889" s="5" t="inlineStr">
        <is>
          <t>英語圏</t>
        </is>
      </c>
      <c r="C6889" s="5" t="inlineStr">
        <is>
          <t>LISP開発用の部品</t>
        </is>
      </c>
      <c r="D6889" s="5" t="inlineStr">
        <is>
          <t>その他</t>
        </is>
      </c>
      <c r="E6889" s="6" t="inlineStr">
        <is>
          <t>その他</t>
        </is>
      </c>
      <c r="F6889" s="5" t="inlineStr">
        <is>
          <t>-</t>
        </is>
      </c>
      <c r="G6889" s="6" t="inlineStr">
        <is>
          <t>Sublist</t>
        </is>
      </c>
      <c r="H6889" s="6" t="inlineStr">
        <is>
          <t>部分リスト取得関数</t>
        </is>
      </c>
      <c r="I6889" s="4" t="n">
        <v>5</v>
      </c>
      <c r="J6889" s="4" t="n">
        <v>4</v>
      </c>
      <c r="K6889" s="4" t="n">
        <v>2</v>
      </c>
      <c r="L6889" s="4" t="n">
        <v>5</v>
      </c>
      <c r="M6889" s="7">
        <f>SUM(I6889:L6889)</f>
        <v/>
      </c>
      <c r="N6889" s="6" t="inlineStr">
        <is>
          <t>単純なリスト操作</t>
        </is>
      </c>
      <c r="O6889" s="5" t="inlineStr">
        <is>
          <t>Lee Mac</t>
        </is>
      </c>
      <c r="P6889" s="5" t="inlineStr">
        <is>
          <t>Lee Mac Programming</t>
        </is>
      </c>
      <c r="Q6889" s="8" t="inlineStr">
        <is>
          <t>開く</t>
        </is>
      </c>
      <c r="R6889" s="5" t="inlineStr">
        <is>
          <t>配布ページからダウンロード</t>
        </is>
      </c>
      <c r="S6889" s="5" t="inlineStr">
        <is>
          <t>ソース</t>
        </is>
      </c>
      <c r="T6889" s="5" t="inlineStr"/>
      <c r="U6889" s="5" t="inlineStr">
        <is>
          <t>W6888</t>
        </is>
      </c>
    </row>
    <row r="6890">
      <c r="A6890" s="4">
        <f>RANK(M6890,$M$2:$M$6943)</f>
        <v/>
      </c>
      <c r="B6890" s="5" t="inlineStr">
        <is>
          <t>英語圏</t>
        </is>
      </c>
      <c r="C6890" s="5" t="inlineStr">
        <is>
          <t>LISP開発用の部品</t>
        </is>
      </c>
      <c r="D6890" s="5" t="inlineStr">
        <is>
          <t>その他</t>
        </is>
      </c>
      <c r="E6890" s="6" t="inlineStr">
        <is>
          <t>その他</t>
        </is>
      </c>
      <c r="F6890" s="5" t="inlineStr">
        <is>
          <t>-</t>
        </is>
      </c>
      <c r="G6890" s="6" t="inlineStr">
        <is>
          <t>Subst Nth</t>
        </is>
      </c>
      <c r="H6890" s="6" t="inlineStr">
        <is>
          <t>リストN番目置換関数</t>
        </is>
      </c>
      <c r="I6890" s="4" t="n">
        <v>5</v>
      </c>
      <c r="J6890" s="4" t="n">
        <v>4</v>
      </c>
      <c r="K6890" s="4" t="n">
        <v>2</v>
      </c>
      <c r="L6890" s="4" t="n">
        <v>5</v>
      </c>
      <c r="M6890" s="7">
        <f>SUM(I6890:L6890)</f>
        <v/>
      </c>
      <c r="N6890" s="6" t="inlineStr">
        <is>
          <t>単純なリスト操作</t>
        </is>
      </c>
      <c r="O6890" s="5" t="inlineStr">
        <is>
          <t>Lee Mac</t>
        </is>
      </c>
      <c r="P6890" s="5" t="inlineStr">
        <is>
          <t>Lee Mac Programming</t>
        </is>
      </c>
      <c r="Q6890" s="8" t="inlineStr">
        <is>
          <t>開く</t>
        </is>
      </c>
      <c r="R6890" s="5" t="inlineStr">
        <is>
          <t>配布ページからダウンロード</t>
        </is>
      </c>
      <c r="S6890" s="5" t="inlineStr">
        <is>
          <t>ソース</t>
        </is>
      </c>
      <c r="T6890" s="5" t="inlineStr"/>
      <c r="U6890" s="5" t="inlineStr">
        <is>
          <t>W6889</t>
        </is>
      </c>
    </row>
    <row r="6891">
      <c r="A6891" s="4">
        <f>RANK(M6891,$M$2:$M$6943)</f>
        <v/>
      </c>
      <c r="B6891" s="5" t="inlineStr">
        <is>
          <t>英語圏</t>
        </is>
      </c>
      <c r="C6891" s="5" t="inlineStr">
        <is>
          <t>LISP開発用の部品</t>
        </is>
      </c>
      <c r="D6891" s="5" t="inlineStr">
        <is>
          <t>その他</t>
        </is>
      </c>
      <c r="E6891" s="6" t="inlineStr">
        <is>
          <t>その他</t>
        </is>
      </c>
      <c r="F6891" s="5" t="inlineStr">
        <is>
          <t>-</t>
        </is>
      </c>
      <c r="G6891" s="6" t="inlineStr">
        <is>
          <t>Subst Once</t>
        </is>
      </c>
      <c r="H6891" s="6" t="inlineStr">
        <is>
          <t>リスト一回置換関数</t>
        </is>
      </c>
      <c r="I6891" s="4" t="n">
        <v>5</v>
      </c>
      <c r="J6891" s="4" t="n">
        <v>4</v>
      </c>
      <c r="K6891" s="4" t="n">
        <v>2</v>
      </c>
      <c r="L6891" s="4" t="n">
        <v>5</v>
      </c>
      <c r="M6891" s="7">
        <f>SUM(I6891:L6891)</f>
        <v/>
      </c>
      <c r="N6891" s="6" t="inlineStr">
        <is>
          <t>単純なリスト操作</t>
        </is>
      </c>
      <c r="O6891" s="5" t="inlineStr">
        <is>
          <t>Lee Mac</t>
        </is>
      </c>
      <c r="P6891" s="5" t="inlineStr">
        <is>
          <t>Lee Mac Programming</t>
        </is>
      </c>
      <c r="Q6891" s="8" t="inlineStr">
        <is>
          <t>開く</t>
        </is>
      </c>
      <c r="R6891" s="5" t="inlineStr">
        <is>
          <t>配布ページからダウンロード</t>
        </is>
      </c>
      <c r="S6891" s="5" t="inlineStr">
        <is>
          <t>ソース</t>
        </is>
      </c>
      <c r="T6891" s="5" t="inlineStr"/>
      <c r="U6891" s="5" t="inlineStr">
        <is>
          <t>W6890</t>
        </is>
      </c>
    </row>
    <row r="6892">
      <c r="A6892" s="4">
        <f>RANK(M6892,$M$2:$M$6943)</f>
        <v/>
      </c>
      <c r="B6892" s="5" t="inlineStr">
        <is>
          <t>英語圏</t>
        </is>
      </c>
      <c r="C6892" s="5" t="inlineStr">
        <is>
          <t>LISP開発用の部品</t>
        </is>
      </c>
      <c r="D6892" s="5" t="inlineStr">
        <is>
          <t>その他,T19</t>
        </is>
      </c>
      <c r="E6892" s="6" t="inlineStr">
        <is>
          <t>その他、ブロックの置換・再定義・自動ブロック化</t>
        </is>
      </c>
      <c r="F6892" s="5" t="inlineStr">
        <is>
          <t>-</t>
        </is>
      </c>
      <c r="G6892" s="6" t="inlineStr">
        <is>
          <t>axInsert.lsp</t>
        </is>
      </c>
      <c r="H6892" s="6" t="inlineStr">
        <is>
          <t>ActiveXでブロック挿入例</t>
        </is>
      </c>
      <c r="I6892" s="4" t="n">
        <v>3</v>
      </c>
      <c r="J6892" s="4" t="n">
        <v>3</v>
      </c>
      <c r="K6892" s="4" t="n">
        <v>3</v>
      </c>
      <c r="L6892" s="4" t="n">
        <v>6</v>
      </c>
      <c r="M6892" s="7">
        <f>SUM(I6892:L6892)</f>
        <v/>
      </c>
      <c r="N6892" s="6" t="inlineStr">
        <is>
          <t>標準のvla-insertblock</t>
        </is>
      </c>
      <c r="O6892" s="5" t="inlineStr">
        <is>
          <t>JTB World (Jimmy Bergmark)</t>
        </is>
      </c>
      <c r="P6892" s="5" t="inlineStr">
        <is>
          <t>JTB World</t>
        </is>
      </c>
      <c r="Q6892" s="8" t="inlineStr">
        <is>
          <t>開く</t>
        </is>
      </c>
      <c r="R6892" s="5" t="inlineStr">
        <is>
          <t>配布ページからダウンロード</t>
        </is>
      </c>
      <c r="S6892" s="5" t="inlineStr">
        <is>
          <t>ソース</t>
        </is>
      </c>
      <c r="T6892" s="5" t="inlineStr"/>
      <c r="U6892" s="5" t="inlineStr">
        <is>
          <t>W6891</t>
        </is>
      </c>
    </row>
    <row r="6893">
      <c r="A6893" s="4">
        <f>RANK(M6893,$M$2:$M$6943)</f>
        <v/>
      </c>
      <c r="B6893" s="5" t="inlineStr">
        <is>
          <t>英語圏</t>
        </is>
      </c>
      <c r="C6893" s="5" t="inlineStr">
        <is>
          <t>その他</t>
        </is>
      </c>
      <c r="D6893" s="5" t="inlineStr">
        <is>
          <t>その他</t>
        </is>
      </c>
      <c r="E6893" s="6" t="inlineStr">
        <is>
          <t>その他</t>
        </is>
      </c>
      <c r="F6893" s="5" t="inlineStr">
        <is>
          <t>-</t>
        </is>
      </c>
      <c r="G6893" s="6" t="inlineStr">
        <is>
          <t>Calculator (calc.zip)</t>
        </is>
      </c>
      <c r="H6893" s="6" t="inlineStr">
        <is>
          <t>画面上の電卓</t>
        </is>
      </c>
      <c r="I6893" s="4" t="n">
        <v>3</v>
      </c>
      <c r="J6893" s="4" t="n">
        <v>4</v>
      </c>
      <c r="K6893" s="4" t="n">
        <v>3</v>
      </c>
      <c r="L6893" s="4" t="n">
        <v>5</v>
      </c>
      <c r="M6893" s="7">
        <f>SUM(I6893:L6893)</f>
        <v/>
      </c>
      <c r="N6893" s="6" t="inlineStr">
        <is>
          <t>QUICKCALCで代替可</t>
        </is>
      </c>
      <c r="O6893" s="5" t="inlineStr"/>
      <c r="P6893" s="5" t="inlineStr">
        <is>
          <t>draftsperson.net</t>
        </is>
      </c>
      <c r="Q6893" s="8" t="inlineStr">
        <is>
          <t>開く</t>
        </is>
      </c>
      <c r="R6893" s="5" t="inlineStr">
        <is>
          <t>ファイルを直接ダウンロード</t>
        </is>
      </c>
      <c r="S6893" s="5" t="inlineStr">
        <is>
          <t>書庫（中身は要確認）</t>
        </is>
      </c>
      <c r="T6893" s="5" t="inlineStr"/>
      <c r="U6893" s="5" t="inlineStr">
        <is>
          <t>W6892</t>
        </is>
      </c>
    </row>
    <row r="6894">
      <c r="A6894" s="4">
        <f>RANK(M6894,$M$2:$M$6943)</f>
        <v/>
      </c>
      <c r="B6894" s="5" t="inlineStr">
        <is>
          <t>英語圏</t>
        </is>
      </c>
      <c r="C6894" s="5" t="inlineStr">
        <is>
          <t>LISP開発用の部品</t>
        </is>
      </c>
      <c r="D6894" s="5" t="inlineStr">
        <is>
          <t>その他</t>
        </is>
      </c>
      <c r="E6894" s="6" t="inlineStr">
        <is>
          <t>その他</t>
        </is>
      </c>
      <c r="F6894" s="5" t="inlineStr">
        <is>
          <t>EDDCL</t>
        </is>
      </c>
      <c r="G6894" s="6" t="inlineStr">
        <is>
          <t>eddcl.lsp</t>
        </is>
      </c>
      <c r="H6894" s="6" t="inlineStr">
        <is>
          <t>DCLファイルを編集</t>
        </is>
      </c>
      <c r="I6894" s="4" t="n">
        <v>5</v>
      </c>
      <c r="J6894" s="4" t="n">
        <v>3</v>
      </c>
      <c r="K6894" s="4" t="n">
        <v>3</v>
      </c>
      <c r="L6894" s="4" t="n">
        <v>4</v>
      </c>
      <c r="M6894" s="7">
        <f>SUM(I6894:L6894)</f>
        <v/>
      </c>
      <c r="N6894" s="6" t="inlineStr">
        <is>
          <t>テキスト編集呼出し</t>
        </is>
      </c>
      <c r="O6894" s="5" t="inlineStr">
        <is>
          <t>Henry C. Francis (ParaCADD)</t>
        </is>
      </c>
      <c r="P6894" s="5" t="inlineStr">
        <is>
          <t>ParaCADD</t>
        </is>
      </c>
      <c r="Q6894" s="8" t="inlineStr">
        <is>
          <t>開く</t>
        </is>
      </c>
      <c r="R6894" s="5" t="inlineStr">
        <is>
          <t>配布ページからダウンロード</t>
        </is>
      </c>
      <c r="S6894" s="5" t="inlineStr">
        <is>
          <t>ソース</t>
        </is>
      </c>
      <c r="T6894" s="5" t="inlineStr"/>
      <c r="U6894" s="5" t="inlineStr">
        <is>
          <t>W6893</t>
        </is>
      </c>
    </row>
    <row r="6895">
      <c r="A6895" s="4">
        <f>RANK(M6895,$M$2:$M$6943)</f>
        <v/>
      </c>
      <c r="B6895" s="5" t="inlineStr">
        <is>
          <t>英語圏</t>
        </is>
      </c>
      <c r="C6895" s="5" t="inlineStr">
        <is>
          <t>LISP開発用の部品</t>
        </is>
      </c>
      <c r="D6895" s="5" t="inlineStr">
        <is>
          <t>その他</t>
        </is>
      </c>
      <c r="E6895" s="6" t="inlineStr">
        <is>
          <t>その他</t>
        </is>
      </c>
      <c r="F6895" s="5" t="inlineStr">
        <is>
          <t>EDLD2I</t>
        </is>
      </c>
      <c r="G6895" s="6" t="inlineStr">
        <is>
          <t>edld2i.lsp</t>
        </is>
      </c>
      <c r="H6895" s="6" t="inlineStr">
        <is>
          <t>LSPファイルを編集</t>
        </is>
      </c>
      <c r="I6895" s="4" t="n">
        <v>5</v>
      </c>
      <c r="J6895" s="4" t="n">
        <v>3</v>
      </c>
      <c r="K6895" s="4" t="n">
        <v>3</v>
      </c>
      <c r="L6895" s="4" t="n">
        <v>4</v>
      </c>
      <c r="M6895" s="7">
        <f>SUM(I6895:L6895)</f>
        <v/>
      </c>
      <c r="N6895" s="6" t="inlineStr">
        <is>
          <t>テキスト編集呼出し</t>
        </is>
      </c>
      <c r="O6895" s="5" t="inlineStr">
        <is>
          <t>Henry C. Francis (ParaCADD)</t>
        </is>
      </c>
      <c r="P6895" s="5" t="inlineStr">
        <is>
          <t>ParaCADD</t>
        </is>
      </c>
      <c r="Q6895" s="8" t="inlineStr">
        <is>
          <t>開く</t>
        </is>
      </c>
      <c r="R6895" s="5" t="inlineStr">
        <is>
          <t>配布ページからダウンロード</t>
        </is>
      </c>
      <c r="S6895" s="5" t="inlineStr">
        <is>
          <t>ソース</t>
        </is>
      </c>
      <c r="T6895" s="5" t="inlineStr"/>
      <c r="U6895" s="5" t="inlineStr">
        <is>
          <t>W6894</t>
        </is>
      </c>
    </row>
    <row r="6896">
      <c r="A6896" s="4">
        <f>RANK(M6896,$M$2:$M$6943)</f>
        <v/>
      </c>
      <c r="B6896" s="5" t="inlineStr">
        <is>
          <t>英語圏</t>
        </is>
      </c>
      <c r="C6896" s="5" t="inlineStr">
        <is>
          <t>LISP開発用の部品</t>
        </is>
      </c>
      <c r="D6896" s="5" t="inlineStr">
        <is>
          <t>その他</t>
        </is>
      </c>
      <c r="E6896" s="6" t="inlineStr">
        <is>
          <t>その他</t>
        </is>
      </c>
      <c r="F6896" s="5" t="inlineStr">
        <is>
          <t>EDLIN</t>
        </is>
      </c>
      <c r="G6896" s="6" t="inlineStr">
        <is>
          <t>edlin.lsp</t>
        </is>
      </c>
      <c r="H6896" s="6" t="inlineStr">
        <is>
          <t>LINファイルを編集</t>
        </is>
      </c>
      <c r="I6896" s="4" t="n">
        <v>5</v>
      </c>
      <c r="J6896" s="4" t="n">
        <v>3</v>
      </c>
      <c r="K6896" s="4" t="n">
        <v>3</v>
      </c>
      <c r="L6896" s="4" t="n">
        <v>4</v>
      </c>
      <c r="M6896" s="7">
        <f>SUM(I6896:L6896)</f>
        <v/>
      </c>
      <c r="N6896" s="6" t="inlineStr">
        <is>
          <t>テキスト編集呼出し</t>
        </is>
      </c>
      <c r="O6896" s="5" t="inlineStr">
        <is>
          <t>Henry C. Francis (ParaCADD)</t>
        </is>
      </c>
      <c r="P6896" s="5" t="inlineStr">
        <is>
          <t>ParaCADD</t>
        </is>
      </c>
      <c r="Q6896" s="8" t="inlineStr">
        <is>
          <t>開く</t>
        </is>
      </c>
      <c r="R6896" s="5" t="inlineStr">
        <is>
          <t>配布ページからダウンロード</t>
        </is>
      </c>
      <c r="S6896" s="5" t="inlineStr">
        <is>
          <t>ソース</t>
        </is>
      </c>
      <c r="T6896" s="5" t="inlineStr"/>
      <c r="U6896" s="5" t="inlineStr">
        <is>
          <t>W6895</t>
        </is>
      </c>
    </row>
    <row r="6897">
      <c r="A6897" s="4">
        <f>RANK(M6897,$M$2:$M$6943)</f>
        <v/>
      </c>
      <c r="B6897" s="5" t="inlineStr">
        <is>
          <t>英語圏</t>
        </is>
      </c>
      <c r="C6897" s="5" t="inlineStr">
        <is>
          <t>LISP開発用の部品</t>
        </is>
      </c>
      <c r="D6897" s="5" t="inlineStr">
        <is>
          <t>T03,その他</t>
        </is>
      </c>
      <c r="E6897" s="6" t="inlineStr">
        <is>
          <t>複数図面へのスクリプト一括実行、その他</t>
        </is>
      </c>
      <c r="F6897" s="5" t="inlineStr">
        <is>
          <t>EDSCR</t>
        </is>
      </c>
      <c r="G6897" s="6" t="inlineStr">
        <is>
          <t>edscr.lsp</t>
        </is>
      </c>
      <c r="H6897" s="6" t="inlineStr">
        <is>
          <t>SCRファイルを編集</t>
        </is>
      </c>
      <c r="I6897" s="4" t="n">
        <v>5</v>
      </c>
      <c r="J6897" s="4" t="n">
        <v>3</v>
      </c>
      <c r="K6897" s="4" t="n">
        <v>3</v>
      </c>
      <c r="L6897" s="4" t="n">
        <v>4</v>
      </c>
      <c r="M6897" s="7">
        <f>SUM(I6897:L6897)</f>
        <v/>
      </c>
      <c r="N6897" s="6" t="inlineStr">
        <is>
          <t>テキスト編集呼出し</t>
        </is>
      </c>
      <c r="O6897" s="5" t="inlineStr">
        <is>
          <t>Henry C. Francis (ParaCADD)</t>
        </is>
      </c>
      <c r="P6897" s="5" t="inlineStr">
        <is>
          <t>ParaCADD</t>
        </is>
      </c>
      <c r="Q6897" s="8" t="inlineStr">
        <is>
          <t>開く</t>
        </is>
      </c>
      <c r="R6897" s="5" t="inlineStr">
        <is>
          <t>配布ページからダウンロード</t>
        </is>
      </c>
      <c r="S6897" s="5" t="inlineStr">
        <is>
          <t>ソース</t>
        </is>
      </c>
      <c r="T6897" s="5" t="inlineStr"/>
      <c r="U6897" s="5" t="inlineStr">
        <is>
          <t>W6896</t>
        </is>
      </c>
    </row>
    <row r="6898">
      <c r="A6898" s="4">
        <f>RANK(M6898,$M$2:$M$6943)</f>
        <v/>
      </c>
      <c r="B6898" s="5" t="inlineStr">
        <is>
          <t>英語圏</t>
        </is>
      </c>
      <c r="C6898" s="5" t="inlineStr">
        <is>
          <t>LISP開発用の部品</t>
        </is>
      </c>
      <c r="D6898" s="5" t="inlineStr">
        <is>
          <t>その他</t>
        </is>
      </c>
      <c r="E6898" s="6" t="inlineStr">
        <is>
          <t>その他</t>
        </is>
      </c>
      <c r="F6898" s="5" t="inlineStr">
        <is>
          <t>EDASC, EDHTM, EDTDF, EDTXT</t>
        </is>
      </c>
      <c r="G6898" s="6" t="inlineStr">
        <is>
          <t>edtxt.lsp</t>
        </is>
      </c>
      <c r="H6898" s="6" t="inlineStr">
        <is>
          <t>TXTファイルを編集</t>
        </is>
      </c>
      <c r="I6898" s="4" t="n">
        <v>5</v>
      </c>
      <c r="J6898" s="4" t="n">
        <v>3</v>
      </c>
      <c r="K6898" s="4" t="n">
        <v>3</v>
      </c>
      <c r="L6898" s="4" t="n">
        <v>4</v>
      </c>
      <c r="M6898" s="7">
        <f>SUM(I6898:L6898)</f>
        <v/>
      </c>
      <c r="N6898" s="6" t="inlineStr">
        <is>
          <t>テキスト編集呼出し</t>
        </is>
      </c>
      <c r="O6898" s="5" t="inlineStr">
        <is>
          <t>Henry C. Francis (ParaCADD)</t>
        </is>
      </c>
      <c r="P6898" s="5" t="inlineStr">
        <is>
          <t>ParaCADD</t>
        </is>
      </c>
      <c r="Q6898" s="8" t="inlineStr">
        <is>
          <t>開く</t>
        </is>
      </c>
      <c r="R6898" s="5" t="inlineStr">
        <is>
          <t>配布ページからダウンロード</t>
        </is>
      </c>
      <c r="S6898" s="5" t="inlineStr">
        <is>
          <t>ソース</t>
        </is>
      </c>
      <c r="T6898" s="5" t="inlineStr"/>
      <c r="U6898" s="5" t="inlineStr">
        <is>
          <t>W6897</t>
        </is>
      </c>
    </row>
    <row r="6899">
      <c r="A6899" s="4">
        <f>RANK(M6899,$M$2:$M$6943)</f>
        <v/>
      </c>
      <c r="B6899" s="5" t="inlineStr">
        <is>
          <t>英語圏</t>
        </is>
      </c>
      <c r="C6899" s="5" t="inlineStr">
        <is>
          <t>LISP開発用の部品</t>
        </is>
      </c>
      <c r="D6899" s="5" t="inlineStr">
        <is>
          <t>その他</t>
        </is>
      </c>
      <c r="E6899" s="6" t="inlineStr">
        <is>
          <t>その他</t>
        </is>
      </c>
      <c r="F6899" s="5" t="inlineStr">
        <is>
          <t>-</t>
        </is>
      </c>
      <c r="G6899" s="6" t="inlineStr">
        <is>
          <t>Remove Items</t>
        </is>
      </c>
      <c r="H6899" s="6" t="inlineStr">
        <is>
          <t>リスト要素削除関数</t>
        </is>
      </c>
      <c r="I6899" s="4" t="n">
        <v>4</v>
      </c>
      <c r="J6899" s="4" t="n">
        <v>4</v>
      </c>
      <c r="K6899" s="4" t="n">
        <v>2</v>
      </c>
      <c r="L6899" s="4" t="n">
        <v>5</v>
      </c>
      <c r="M6899" s="7">
        <f>SUM(I6899:L6899)</f>
        <v/>
      </c>
      <c r="N6899" s="6" t="inlineStr">
        <is>
          <t>vl-remove等で可</t>
        </is>
      </c>
      <c r="O6899" s="5" t="inlineStr">
        <is>
          <t>Lee Mac</t>
        </is>
      </c>
      <c r="P6899" s="5" t="inlineStr">
        <is>
          <t>Lee Mac Programming</t>
        </is>
      </c>
      <c r="Q6899" s="8" t="inlineStr">
        <is>
          <t>開く</t>
        </is>
      </c>
      <c r="R6899" s="5" t="inlineStr">
        <is>
          <t>配布ページからダウンロード</t>
        </is>
      </c>
      <c r="S6899" s="5" t="inlineStr">
        <is>
          <t>ソース</t>
        </is>
      </c>
      <c r="T6899" s="5" t="inlineStr"/>
      <c r="U6899" s="5" t="inlineStr">
        <is>
          <t>W6898</t>
        </is>
      </c>
    </row>
    <row r="6900">
      <c r="A6900" s="4">
        <f>RANK(M6900,$M$2:$M$6943)</f>
        <v/>
      </c>
      <c r="B6900" s="5" t="inlineStr">
        <is>
          <t>GitHub</t>
        </is>
      </c>
      <c r="C6900" s="5" t="inlineStr">
        <is>
          <t>建築</t>
        </is>
      </c>
      <c r="D6900" s="5" t="inlineStr">
        <is>
          <t>T24</t>
        </is>
      </c>
      <c r="E6900" s="6" t="inlineStr">
        <is>
          <t>建築：壁・建具・天井割付の作図</t>
        </is>
      </c>
      <c r="F6900" s="5" t="inlineStr">
        <is>
          <t>buildlab / lab</t>
        </is>
      </c>
      <c r="G6900" s="6" t="inlineStr">
        <is>
          <t>simple</t>
        </is>
      </c>
      <c r="H6900" s="6" t="inlineStr">
        <is>
          <t>建物ラボモデルを作図（課題）</t>
        </is>
      </c>
      <c r="I6900" s="4" t="n">
        <v>6</v>
      </c>
      <c r="J6900" s="4" t="n">
        <v>4</v>
      </c>
      <c r="K6900" s="4" t="n">
        <v>2</v>
      </c>
      <c r="L6900" s="4" t="n">
        <v>3</v>
      </c>
      <c r="M6900" s="7">
        <f>SUM(I6900:L6900)</f>
        <v/>
      </c>
      <c r="N6900" s="6" t="inlineStr">
        <is>
          <t>課題の建物モデル</t>
        </is>
      </c>
      <c r="O6900" s="5" t="inlineStr">
        <is>
          <t>XIIIMICT</t>
        </is>
      </c>
      <c r="P6900" s="5" t="inlineStr">
        <is>
          <t>GitHub: XIIIMICT/AutoLISP-models</t>
        </is>
      </c>
      <c r="Q6900" s="8" t="inlineStr">
        <is>
          <t>開く</t>
        </is>
      </c>
      <c r="R6900" s="5" t="inlineStr">
        <is>
          <t>GitHub（一括取得可）</t>
        </is>
      </c>
      <c r="S6900" s="5" t="inlineStr">
        <is>
          <t>ソース</t>
        </is>
      </c>
      <c r="T6900" s="5" t="inlineStr"/>
      <c r="U6900" s="5" t="inlineStr">
        <is>
          <t>W6899</t>
        </is>
      </c>
    </row>
    <row r="6901">
      <c r="A6901" s="4">
        <f>RANK(M6901,$M$2:$M$6943)</f>
        <v/>
      </c>
      <c r="B6901" s="5" t="inlineStr">
        <is>
          <t>英語圏</t>
        </is>
      </c>
      <c r="C6901" s="5" t="inlineStr">
        <is>
          <t>座標・測量・土木</t>
        </is>
      </c>
      <c r="D6901" s="5" t="inlineStr">
        <is>
          <t>T27</t>
        </is>
      </c>
      <c r="E6901" s="6" t="inlineStr">
        <is>
          <t>測量・土木：座標・レベル・縦断</t>
        </is>
      </c>
      <c r="F6901" s="5" t="inlineStr">
        <is>
          <t>TPOPSETFUZZ</t>
        </is>
      </c>
      <c r="G6901" s="6" t="inlineStr">
        <is>
          <t>TOPOPROCESS.LSP</t>
        </is>
      </c>
      <c r="H6901" s="6" t="inlineStr">
        <is>
          <t>計算の許容誤差を設定</t>
        </is>
      </c>
      <c r="I6901" s="4" t="n">
        <v>5</v>
      </c>
      <c r="J6901" s="4" t="n">
        <v>4</v>
      </c>
      <c r="K6901" s="4" t="n">
        <v>2</v>
      </c>
      <c r="L6901" s="4" t="n">
        <v>4</v>
      </c>
      <c r="M6901" s="7">
        <f>SUM(I6901:L6901)</f>
        <v/>
      </c>
      <c r="N6901" s="6" t="inlineStr">
        <is>
          <t>許容誤差設定</t>
        </is>
      </c>
      <c r="O6901" s="5" t="inlineStr">
        <is>
          <t>Giles Darling</t>
        </is>
      </c>
      <c r="P6901" s="5" t="inlineStr">
        <is>
          <t>gilesdarling.me.uk</t>
        </is>
      </c>
      <c r="Q6901" s="8" t="inlineStr">
        <is>
          <t>開く</t>
        </is>
      </c>
      <c r="R6901" s="5" t="inlineStr">
        <is>
          <t>配布ページからダウンロード</t>
        </is>
      </c>
      <c r="S6901" s="5" t="inlineStr">
        <is>
          <t>ソース</t>
        </is>
      </c>
      <c r="T6901" s="5" t="inlineStr"/>
      <c r="U6901" s="5" t="inlineStr">
        <is>
          <t>W6900</t>
        </is>
      </c>
    </row>
    <row r="6902">
      <c r="A6902" s="4">
        <f>RANK(M6902,$M$2:$M$6943)</f>
        <v/>
      </c>
      <c r="B6902" s="5" t="inlineStr">
        <is>
          <t>英語圏</t>
        </is>
      </c>
      <c r="C6902" s="5" t="inlineStr">
        <is>
          <t>設定・環境</t>
        </is>
      </c>
      <c r="D6902" s="5" t="inlineStr">
        <is>
          <t>T28</t>
        </is>
      </c>
      <c r="E6902" s="6" t="inlineStr">
        <is>
          <t>作業環境の保存・復元</t>
        </is>
      </c>
      <c r="F6902" s="5" t="inlineStr">
        <is>
          <t>TP</t>
        </is>
      </c>
      <c r="G6902" s="6" t="inlineStr">
        <is>
          <t>TP</t>
        </is>
      </c>
      <c r="H6902" s="6" t="inlineStr">
        <is>
          <t>ツールパレット表示切替</t>
        </is>
      </c>
      <c r="I6902" s="4" t="n">
        <v>2</v>
      </c>
      <c r="J6902" s="4" t="n">
        <v>1</v>
      </c>
      <c r="K6902" s="4" t="n">
        <v>2</v>
      </c>
      <c r="L6902" s="4" t="n">
        <v>10</v>
      </c>
      <c r="M6902" s="7">
        <f>SUM(I6902:L6902)</f>
        <v/>
      </c>
      <c r="N6902" s="6" t="inlineStr">
        <is>
          <t>パレット切替短縮</t>
        </is>
      </c>
      <c r="O6902" s="5" t="inlineStr">
        <is>
          <t>Alan J. Thompson (alanjt)</t>
        </is>
      </c>
      <c r="P6902" s="5" t="inlineStr">
        <is>
          <t>CADTutor</t>
        </is>
      </c>
      <c r="Q6902" s="8" t="inlineStr">
        <is>
          <t>開く</t>
        </is>
      </c>
      <c r="R6902" s="5" t="inlineStr">
        <is>
          <t>ページ内にコード掲載</t>
        </is>
      </c>
      <c r="S6902" s="5" t="inlineStr">
        <is>
          <t>ソース</t>
        </is>
      </c>
      <c r="T6902" s="5" t="inlineStr"/>
      <c r="U6902" s="5" t="inlineStr">
        <is>
          <t>W6901</t>
        </is>
      </c>
    </row>
    <row r="6903">
      <c r="A6903" s="4">
        <f>RANK(M6903,$M$2:$M$6943)</f>
        <v/>
      </c>
      <c r="B6903" s="5" t="inlineStr">
        <is>
          <t>日本</t>
        </is>
      </c>
      <c r="C6903" s="5" t="inlineStr">
        <is>
          <t>作図</t>
        </is>
      </c>
      <c r="D6903" s="5" t="inlineStr">
        <is>
          <t>その他</t>
        </is>
      </c>
      <c r="E6903" s="6" t="inlineStr">
        <is>
          <t>その他</t>
        </is>
      </c>
      <c r="F6903" s="5" t="inlineStr">
        <is>
          <t>-</t>
        </is>
      </c>
      <c r="G6903" s="6" t="inlineStr">
        <is>
          <t>星</t>
        </is>
      </c>
      <c r="H6903" s="6" t="inlineStr">
        <is>
          <t>星形を作図</t>
        </is>
      </c>
      <c r="I6903" s="4" t="n">
        <v>5</v>
      </c>
      <c r="J6903" s="4" t="n">
        <v>5</v>
      </c>
      <c r="K6903" s="4" t="n">
        <v>2</v>
      </c>
      <c r="L6903" s="4" t="n">
        <v>3</v>
      </c>
      <c r="M6903" s="7">
        <f>SUM(I6903:L6903)</f>
        <v/>
      </c>
      <c r="N6903" s="6" t="inlineStr">
        <is>
          <t>学習用サンプル</t>
        </is>
      </c>
      <c r="O6903" s="5" t="inlineStr"/>
      <c r="P6903" s="5" t="inlineStr">
        <is>
          <t>Jagaimo LISP</t>
        </is>
      </c>
      <c r="Q6903" s="8" t="inlineStr">
        <is>
          <t>開く</t>
        </is>
      </c>
      <c r="R6903" s="5" t="inlineStr">
        <is>
          <t>ページ内にコード掲載</t>
        </is>
      </c>
      <c r="S6903" s="5" t="inlineStr">
        <is>
          <t>ソース</t>
        </is>
      </c>
      <c r="T6903" s="5" t="inlineStr"/>
      <c r="U6903" s="5" t="inlineStr">
        <is>
          <t>W6902</t>
        </is>
      </c>
    </row>
    <row r="6904">
      <c r="A6904" s="4">
        <f>RANK(M6904,$M$2:$M$6943)</f>
        <v/>
      </c>
      <c r="B6904" s="5" t="inlineStr">
        <is>
          <t>英語圏</t>
        </is>
      </c>
      <c r="C6904" s="5" t="inlineStr">
        <is>
          <t>その他</t>
        </is>
      </c>
      <c r="D6904" s="5" t="inlineStr">
        <is>
          <t>その他</t>
        </is>
      </c>
      <c r="E6904" s="6" t="inlineStr">
        <is>
          <t>その他</t>
        </is>
      </c>
      <c r="F6904" s="5" t="inlineStr">
        <is>
          <t>-</t>
        </is>
      </c>
      <c r="G6904" s="6" t="inlineStr">
        <is>
          <t>Add (Calculator) (add.lsp)</t>
        </is>
      </c>
      <c r="H6904" s="6" t="inlineStr">
        <is>
          <t>計算機</t>
        </is>
      </c>
      <c r="I6904" s="4" t="n">
        <v>3</v>
      </c>
      <c r="J6904" s="4" t="n">
        <v>3</v>
      </c>
      <c r="K6904" s="4" t="n">
        <v>3</v>
      </c>
      <c r="L6904" s="4" t="n">
        <v>5</v>
      </c>
      <c r="M6904" s="7">
        <f>SUM(I6904:L6904)</f>
        <v/>
      </c>
      <c r="N6904" s="6" t="inlineStr">
        <is>
          <t>QUICKCALCで代替可</t>
        </is>
      </c>
      <c r="O6904" s="5" t="inlineStr"/>
      <c r="P6904" s="5" t="inlineStr">
        <is>
          <t>draftsperson.net</t>
        </is>
      </c>
      <c r="Q6904" s="8" t="inlineStr">
        <is>
          <t>開く</t>
        </is>
      </c>
      <c r="R6904" s="5" t="inlineStr">
        <is>
          <t>ファイルを直接ダウンロード</t>
        </is>
      </c>
      <c r="S6904" s="5" t="inlineStr">
        <is>
          <t>ソース</t>
        </is>
      </c>
      <c r="T6904" s="5" t="inlineStr"/>
      <c r="U6904" s="5" t="inlineStr">
        <is>
          <t>W6903</t>
        </is>
      </c>
    </row>
    <row r="6905">
      <c r="A6905" s="4">
        <f>RANK(M6905,$M$2:$M$6943)</f>
        <v/>
      </c>
      <c r="B6905" s="5" t="inlineStr">
        <is>
          <t>英語圏</t>
        </is>
      </c>
      <c r="C6905" s="5" t="inlineStr">
        <is>
          <t>LISP開発用の部品</t>
        </is>
      </c>
      <c r="D6905" s="5" t="inlineStr">
        <is>
          <t>その他</t>
        </is>
      </c>
      <c r="E6905" s="6" t="inlineStr">
        <is>
          <t>その他</t>
        </is>
      </c>
      <c r="F6905" s="5" t="inlineStr">
        <is>
          <t>ASCII</t>
        </is>
      </c>
      <c r="G6905" s="6" t="inlineStr">
        <is>
          <t>ascii.lsp</t>
        </is>
      </c>
      <c r="H6905" s="6" t="inlineStr">
        <is>
          <t>ASCII文字表を画面とファイルに出力</t>
        </is>
      </c>
      <c r="I6905" s="4" t="n">
        <v>5</v>
      </c>
      <c r="J6905" s="4" t="n">
        <v>3</v>
      </c>
      <c r="K6905" s="4" t="n">
        <v>2</v>
      </c>
      <c r="L6905" s="4" t="n">
        <v>4</v>
      </c>
      <c r="M6905" s="7">
        <f>SUM(I6905:L6905)</f>
        <v/>
      </c>
      <c r="N6905" s="6" t="inlineStr">
        <is>
          <t>ASCII表出力</t>
        </is>
      </c>
      <c r="O6905" s="5" t="inlineStr">
        <is>
          <t>Henry C. Francis (ParaCADD)</t>
        </is>
      </c>
      <c r="P6905" s="5" t="inlineStr">
        <is>
          <t>ParaCADD</t>
        </is>
      </c>
      <c r="Q6905" s="8" t="inlineStr">
        <is>
          <t>開く</t>
        </is>
      </c>
      <c r="R6905" s="5" t="inlineStr">
        <is>
          <t>配布ページからダウンロード</t>
        </is>
      </c>
      <c r="S6905" s="5" t="inlineStr">
        <is>
          <t>ソース</t>
        </is>
      </c>
      <c r="T6905" s="5" t="inlineStr"/>
      <c r="U6905" s="5" t="inlineStr">
        <is>
          <t>W6904</t>
        </is>
      </c>
    </row>
    <row r="6906">
      <c r="A6906" s="4">
        <f>RANK(M6906,$M$2:$M$6943)</f>
        <v/>
      </c>
      <c r="B6906" s="5" t="inlineStr">
        <is>
          <t>英語圏</t>
        </is>
      </c>
      <c r="C6906" s="5" t="inlineStr">
        <is>
          <t>作図</t>
        </is>
      </c>
      <c r="D6906" s="5" t="inlineStr">
        <is>
          <t>その他</t>
        </is>
      </c>
      <c r="E6906" s="6" t="inlineStr">
        <is>
          <t>その他</t>
        </is>
      </c>
      <c r="F6906" s="5" t="inlineStr">
        <is>
          <t>DRLIM</t>
        </is>
      </c>
      <c r="G6906" s="6" t="inlineStr">
        <is>
          <t>DrLim</t>
        </is>
      </c>
      <c r="H6906" s="6" t="inlineStr">
        <is>
          <t>図面範囲を線で作図</t>
        </is>
      </c>
      <c r="I6906" s="4" t="n">
        <v>4</v>
      </c>
      <c r="J6906" s="4" t="n">
        <v>3</v>
      </c>
      <c r="K6906" s="4" t="n">
        <v>2</v>
      </c>
      <c r="L6906" s="4" t="n">
        <v>5</v>
      </c>
      <c r="M6906" s="7">
        <f>SUM(I6906:L6906)</f>
        <v/>
      </c>
      <c r="N6906" s="6" t="inlineStr">
        <is>
          <t>LIMITSは現在不要</t>
        </is>
      </c>
      <c r="O6906" s="5" t="inlineStr">
        <is>
          <t>Jeffery P. Sanders</t>
        </is>
      </c>
      <c r="P6906" s="5" t="inlineStr">
        <is>
          <t>JefferyPSanders.com</t>
        </is>
      </c>
      <c r="Q6906" s="8" t="inlineStr">
        <is>
          <t>開く</t>
        </is>
      </c>
      <c r="R6906" s="5" t="inlineStr">
        <is>
          <t>ファイルを直接ダウンロード</t>
        </is>
      </c>
      <c r="S6906" s="5" t="inlineStr">
        <is>
          <t>ソース</t>
        </is>
      </c>
      <c r="T6906" s="5" t="inlineStr"/>
      <c r="U6906" s="5" t="inlineStr">
        <is>
          <t>W6905</t>
        </is>
      </c>
    </row>
    <row r="6907">
      <c r="A6907" s="4">
        <f>RANK(M6907,$M$2:$M$6943)</f>
        <v/>
      </c>
      <c r="B6907" s="5" t="inlineStr">
        <is>
          <t>英語圏</t>
        </is>
      </c>
      <c r="C6907" s="5" t="inlineStr">
        <is>
          <t>LISP開発用の部品</t>
        </is>
      </c>
      <c r="D6907" s="5" t="inlineStr">
        <is>
          <t>その他</t>
        </is>
      </c>
      <c r="E6907" s="6" t="inlineStr">
        <is>
          <t>その他</t>
        </is>
      </c>
      <c r="F6907" s="5" t="inlineStr">
        <is>
          <t>EDALN</t>
        </is>
      </c>
      <c r="G6907" s="6" t="inlineStr">
        <is>
          <t>edaln.lsp</t>
        </is>
      </c>
      <c r="H6907" s="6" t="inlineStr">
        <is>
          <t>GRDファイルを編集</t>
        </is>
      </c>
      <c r="I6907" s="4" t="n">
        <v>5</v>
      </c>
      <c r="J6907" s="4" t="n">
        <v>3</v>
      </c>
      <c r="K6907" s="4" t="n">
        <v>3</v>
      </c>
      <c r="L6907" s="4" t="n">
        <v>3</v>
      </c>
      <c r="M6907" s="7">
        <f>SUM(I6907:L6907)</f>
        <v/>
      </c>
      <c r="N6907" s="6" t="inlineStr">
        <is>
          <t>テキスト編集呼出し</t>
        </is>
      </c>
      <c r="O6907" s="5" t="inlineStr">
        <is>
          <t>Henry C. Francis (ParaCADD)</t>
        </is>
      </c>
      <c r="P6907" s="5" t="inlineStr">
        <is>
          <t>ParaCADD</t>
        </is>
      </c>
      <c r="Q6907" s="8" t="inlineStr">
        <is>
          <t>開く</t>
        </is>
      </c>
      <c r="R6907" s="5" t="inlineStr">
        <is>
          <t>配布ページからダウンロード</t>
        </is>
      </c>
      <c r="S6907" s="5" t="inlineStr">
        <is>
          <t>ソース</t>
        </is>
      </c>
      <c r="T6907" s="5" t="inlineStr"/>
      <c r="U6907" s="5" t="inlineStr">
        <is>
          <t>W6906</t>
        </is>
      </c>
    </row>
    <row r="6908">
      <c r="A6908" s="4">
        <f>RANK(M6908,$M$2:$M$6943)</f>
        <v/>
      </c>
      <c r="B6908" s="5" t="inlineStr">
        <is>
          <t>英語圏</t>
        </is>
      </c>
      <c r="C6908" s="5" t="inlineStr">
        <is>
          <t>LISP開発用の部品</t>
        </is>
      </c>
      <c r="D6908" s="5" t="inlineStr">
        <is>
          <t>その他</t>
        </is>
      </c>
      <c r="E6908" s="6" t="inlineStr">
        <is>
          <t>その他</t>
        </is>
      </c>
      <c r="F6908" s="5" t="inlineStr">
        <is>
          <t>EDASC</t>
        </is>
      </c>
      <c r="G6908" s="6" t="inlineStr">
        <is>
          <t>edasc.lsp</t>
        </is>
      </c>
      <c r="H6908" s="6" t="inlineStr">
        <is>
          <t>ASCファイルを編集</t>
        </is>
      </c>
      <c r="I6908" s="4" t="n">
        <v>5</v>
      </c>
      <c r="J6908" s="4" t="n">
        <v>3</v>
      </c>
      <c r="K6908" s="4" t="n">
        <v>3</v>
      </c>
      <c r="L6908" s="4" t="n">
        <v>3</v>
      </c>
      <c r="M6908" s="7">
        <f>SUM(I6908:L6908)</f>
        <v/>
      </c>
      <c r="N6908" s="6" t="inlineStr">
        <is>
          <t>テキスト編集呼出し</t>
        </is>
      </c>
      <c r="O6908" s="5" t="inlineStr">
        <is>
          <t>Henry C. Francis (ParaCADD)</t>
        </is>
      </c>
      <c r="P6908" s="5" t="inlineStr">
        <is>
          <t>ParaCADD</t>
        </is>
      </c>
      <c r="Q6908" s="8" t="inlineStr">
        <is>
          <t>開く</t>
        </is>
      </c>
      <c r="R6908" s="5" t="inlineStr">
        <is>
          <t>配布ページからダウンロード</t>
        </is>
      </c>
      <c r="S6908" s="5" t="inlineStr">
        <is>
          <t>ソース</t>
        </is>
      </c>
      <c r="T6908" s="5" t="inlineStr"/>
      <c r="U6908" s="5" t="inlineStr">
        <is>
          <t>W6907</t>
        </is>
      </c>
    </row>
    <row r="6909">
      <c r="A6909" s="4">
        <f>RANK(M6909,$M$2:$M$6943)</f>
        <v/>
      </c>
      <c r="B6909" s="5" t="inlineStr">
        <is>
          <t>英語圏</t>
        </is>
      </c>
      <c r="C6909" s="5" t="inlineStr">
        <is>
          <t>LISP開発用の部品</t>
        </is>
      </c>
      <c r="D6909" s="5" t="inlineStr">
        <is>
          <t>その他</t>
        </is>
      </c>
      <c r="E6909" s="6" t="inlineStr">
        <is>
          <t>その他</t>
        </is>
      </c>
      <c r="F6909" s="5" t="inlineStr">
        <is>
          <t>EDBAT</t>
        </is>
      </c>
      <c r="G6909" s="6" t="inlineStr">
        <is>
          <t>edbat.lsp</t>
        </is>
      </c>
      <c r="H6909" s="6" t="inlineStr">
        <is>
          <t>BATファイルを編集</t>
        </is>
      </c>
      <c r="I6909" s="4" t="n">
        <v>5</v>
      </c>
      <c r="J6909" s="4" t="n">
        <v>3</v>
      </c>
      <c r="K6909" s="4" t="n">
        <v>3</v>
      </c>
      <c r="L6909" s="4" t="n">
        <v>3</v>
      </c>
      <c r="M6909" s="7">
        <f>SUM(I6909:L6909)</f>
        <v/>
      </c>
      <c r="N6909" s="6" t="inlineStr">
        <is>
          <t>テキスト編集呼出し</t>
        </is>
      </c>
      <c r="O6909" s="5" t="inlineStr">
        <is>
          <t>Henry C. Francis (ParaCADD)</t>
        </is>
      </c>
      <c r="P6909" s="5" t="inlineStr">
        <is>
          <t>ParaCADD</t>
        </is>
      </c>
      <c r="Q6909" s="8" t="inlineStr">
        <is>
          <t>開く</t>
        </is>
      </c>
      <c r="R6909" s="5" t="inlineStr">
        <is>
          <t>配布ページからダウンロード</t>
        </is>
      </c>
      <c r="S6909" s="5" t="inlineStr">
        <is>
          <t>ソース</t>
        </is>
      </c>
      <c r="T6909" s="5" t="inlineStr"/>
      <c r="U6909" s="5" t="inlineStr">
        <is>
          <t>W6908</t>
        </is>
      </c>
    </row>
    <row r="6910">
      <c r="A6910" s="4">
        <f>RANK(M6910,$M$2:$M$6943)</f>
        <v/>
      </c>
      <c r="B6910" s="5" t="inlineStr">
        <is>
          <t>英語圏</t>
        </is>
      </c>
      <c r="C6910" s="5" t="inlineStr">
        <is>
          <t>LISP開発用の部品</t>
        </is>
      </c>
      <c r="D6910" s="5" t="inlineStr">
        <is>
          <t>その他</t>
        </is>
      </c>
      <c r="E6910" s="6" t="inlineStr">
        <is>
          <t>その他</t>
        </is>
      </c>
      <c r="F6910" s="5" t="inlineStr">
        <is>
          <t>EDBKA</t>
        </is>
      </c>
      <c r="G6910" s="6" t="inlineStr">
        <is>
          <t>edbka.lsp</t>
        </is>
      </c>
      <c r="H6910" s="6" t="inlineStr">
        <is>
          <t>BKAファイルを編集</t>
        </is>
      </c>
      <c r="I6910" s="4" t="n">
        <v>5</v>
      </c>
      <c r="J6910" s="4" t="n">
        <v>3</v>
      </c>
      <c r="K6910" s="4" t="n">
        <v>3</v>
      </c>
      <c r="L6910" s="4" t="n">
        <v>3</v>
      </c>
      <c r="M6910" s="7">
        <f>SUM(I6910:L6910)</f>
        <v/>
      </c>
      <c r="N6910" s="6" t="inlineStr">
        <is>
          <t>テキスト編集呼出し</t>
        </is>
      </c>
      <c r="O6910" s="5" t="inlineStr">
        <is>
          <t>Henry C. Francis (ParaCADD)</t>
        </is>
      </c>
      <c r="P6910" s="5" t="inlineStr">
        <is>
          <t>ParaCADD</t>
        </is>
      </c>
      <c r="Q6910" s="8" t="inlineStr">
        <is>
          <t>開く</t>
        </is>
      </c>
      <c r="R6910" s="5" t="inlineStr">
        <is>
          <t>配布ページからダウンロード</t>
        </is>
      </c>
      <c r="S6910" s="5" t="inlineStr">
        <is>
          <t>ソース</t>
        </is>
      </c>
      <c r="T6910" s="5" t="inlineStr"/>
      <c r="U6910" s="5" t="inlineStr">
        <is>
          <t>W6909</t>
        </is>
      </c>
    </row>
    <row r="6911">
      <c r="A6911" s="4">
        <f>RANK(M6911,$M$2:$M$6943)</f>
        <v/>
      </c>
      <c r="B6911" s="5" t="inlineStr">
        <is>
          <t>英語圏</t>
        </is>
      </c>
      <c r="C6911" s="5" t="inlineStr">
        <is>
          <t>LISP開発用の部品</t>
        </is>
      </c>
      <c r="D6911" s="5" t="inlineStr">
        <is>
          <t>その他</t>
        </is>
      </c>
      <c r="E6911" s="6" t="inlineStr">
        <is>
          <t>その他</t>
        </is>
      </c>
      <c r="F6911" s="5" t="inlineStr">
        <is>
          <t>EDDAT</t>
        </is>
      </c>
      <c r="G6911" s="6" t="inlineStr">
        <is>
          <t>eddat.lsp</t>
        </is>
      </c>
      <c r="H6911" s="6" t="inlineStr">
        <is>
          <t>DATファイルを編集</t>
        </is>
      </c>
      <c r="I6911" s="4" t="n">
        <v>5</v>
      </c>
      <c r="J6911" s="4" t="n">
        <v>3</v>
      </c>
      <c r="K6911" s="4" t="n">
        <v>3</v>
      </c>
      <c r="L6911" s="4" t="n">
        <v>3</v>
      </c>
      <c r="M6911" s="7">
        <f>SUM(I6911:L6911)</f>
        <v/>
      </c>
      <c r="N6911" s="6" t="inlineStr">
        <is>
          <t>テキスト編集呼出し</t>
        </is>
      </c>
      <c r="O6911" s="5" t="inlineStr">
        <is>
          <t>Henry C. Francis (ParaCADD)</t>
        </is>
      </c>
      <c r="P6911" s="5" t="inlineStr">
        <is>
          <t>ParaCADD</t>
        </is>
      </c>
      <c r="Q6911" s="8" t="inlineStr">
        <is>
          <t>開く</t>
        </is>
      </c>
      <c r="R6911" s="5" t="inlineStr">
        <is>
          <t>配布ページからダウンロード</t>
        </is>
      </c>
      <c r="S6911" s="5" t="inlineStr">
        <is>
          <t>ソース</t>
        </is>
      </c>
      <c r="T6911" s="5" t="inlineStr"/>
      <c r="U6911" s="5" t="inlineStr">
        <is>
          <t>W6910</t>
        </is>
      </c>
    </row>
    <row r="6912">
      <c r="A6912" s="4">
        <f>RANK(M6912,$M$2:$M$6943)</f>
        <v/>
      </c>
      <c r="B6912" s="5" t="inlineStr">
        <is>
          <t>英語圏</t>
        </is>
      </c>
      <c r="C6912" s="5" t="inlineStr">
        <is>
          <t>LISP開発用の部品</t>
        </is>
      </c>
      <c r="D6912" s="5" t="inlineStr">
        <is>
          <t>その他</t>
        </is>
      </c>
      <c r="E6912" s="6" t="inlineStr">
        <is>
          <t>その他</t>
        </is>
      </c>
      <c r="F6912" s="5" t="inlineStr">
        <is>
          <t>EDDAT</t>
        </is>
      </c>
      <c r="G6912" s="6" t="inlineStr">
        <is>
          <t>eddxf.lsp</t>
        </is>
      </c>
      <c r="H6912" s="6" t="inlineStr">
        <is>
          <t>DXFファイルを編集</t>
        </is>
      </c>
      <c r="I6912" s="4" t="n">
        <v>5</v>
      </c>
      <c r="J6912" s="4" t="n">
        <v>3</v>
      </c>
      <c r="K6912" s="4" t="n">
        <v>3</v>
      </c>
      <c r="L6912" s="4" t="n">
        <v>3</v>
      </c>
      <c r="M6912" s="7">
        <f>SUM(I6912:L6912)</f>
        <v/>
      </c>
      <c r="N6912" s="6" t="inlineStr">
        <is>
          <t>テキスト編集呼出し</t>
        </is>
      </c>
      <c r="O6912" s="5" t="inlineStr">
        <is>
          <t>Henry C. Francis (ParaCADD)</t>
        </is>
      </c>
      <c r="P6912" s="5" t="inlineStr">
        <is>
          <t>ParaCADD</t>
        </is>
      </c>
      <c r="Q6912" s="8" t="inlineStr">
        <is>
          <t>開く</t>
        </is>
      </c>
      <c r="R6912" s="5" t="inlineStr">
        <is>
          <t>配布ページからダウンロード</t>
        </is>
      </c>
      <c r="S6912" s="5" t="inlineStr">
        <is>
          <t>ソース</t>
        </is>
      </c>
      <c r="T6912" s="5" t="inlineStr"/>
      <c r="U6912" s="5" t="inlineStr">
        <is>
          <t>W6911</t>
        </is>
      </c>
    </row>
    <row r="6913">
      <c r="A6913" s="4">
        <f>RANK(M6913,$M$2:$M$6943)</f>
        <v/>
      </c>
      <c r="B6913" s="5" t="inlineStr">
        <is>
          <t>英語圏</t>
        </is>
      </c>
      <c r="C6913" s="5" t="inlineStr">
        <is>
          <t>LISP開発用の部品</t>
        </is>
      </c>
      <c r="D6913" s="5" t="inlineStr">
        <is>
          <t>その他</t>
        </is>
      </c>
      <c r="E6913" s="6" t="inlineStr">
        <is>
          <t>その他</t>
        </is>
      </c>
      <c r="F6913" s="5" t="inlineStr">
        <is>
          <t>EDLST</t>
        </is>
      </c>
      <c r="G6913" s="6" t="inlineStr">
        <is>
          <t>edlst.lsp</t>
        </is>
      </c>
      <c r="H6913" s="6" t="inlineStr">
        <is>
          <t>LSTファイルを編集</t>
        </is>
      </c>
      <c r="I6913" s="4" t="n">
        <v>5</v>
      </c>
      <c r="J6913" s="4" t="n">
        <v>3</v>
      </c>
      <c r="K6913" s="4" t="n">
        <v>3</v>
      </c>
      <c r="L6913" s="4" t="n">
        <v>3</v>
      </c>
      <c r="M6913" s="7">
        <f>SUM(I6913:L6913)</f>
        <v/>
      </c>
      <c r="N6913" s="6" t="inlineStr">
        <is>
          <t>テキスト編集呼出し</t>
        </is>
      </c>
      <c r="O6913" s="5" t="inlineStr">
        <is>
          <t>Henry C. Francis (ParaCADD)</t>
        </is>
      </c>
      <c r="P6913" s="5" t="inlineStr">
        <is>
          <t>ParaCADD</t>
        </is>
      </c>
      <c r="Q6913" s="8" t="inlineStr">
        <is>
          <t>開く</t>
        </is>
      </c>
      <c r="R6913" s="5" t="inlineStr">
        <is>
          <t>配布ページからダウンロード</t>
        </is>
      </c>
      <c r="S6913" s="5" t="inlineStr">
        <is>
          <t>ソース</t>
        </is>
      </c>
      <c r="T6913" s="5" t="inlineStr"/>
      <c r="U6913" s="5" t="inlineStr">
        <is>
          <t>W6912</t>
        </is>
      </c>
    </row>
    <row r="6914">
      <c r="A6914" s="4">
        <f>RANK(M6914,$M$2:$M$6943)</f>
        <v/>
      </c>
      <c r="B6914" s="5" t="inlineStr">
        <is>
          <t>英語圏</t>
        </is>
      </c>
      <c r="C6914" s="5" t="inlineStr">
        <is>
          <t>LISP開発用の部品</t>
        </is>
      </c>
      <c r="D6914" s="5" t="inlineStr">
        <is>
          <t>T28,その他</t>
        </is>
      </c>
      <c r="E6914" s="6" t="inlineStr">
        <is>
          <t>作業環境の保存・復元、その他</t>
        </is>
      </c>
      <c r="F6914" s="5" t="inlineStr">
        <is>
          <t>EDMENU</t>
        </is>
      </c>
      <c r="G6914" s="6" t="inlineStr">
        <is>
          <t>edmenu.lsp</t>
        </is>
      </c>
      <c r="H6914" s="6" t="inlineStr">
        <is>
          <t>MNUファイルを編集</t>
        </is>
      </c>
      <c r="I6914" s="4" t="n">
        <v>5</v>
      </c>
      <c r="J6914" s="4" t="n">
        <v>3</v>
      </c>
      <c r="K6914" s="4" t="n">
        <v>3</v>
      </c>
      <c r="L6914" s="4" t="n">
        <v>3</v>
      </c>
      <c r="M6914" s="7">
        <f>SUM(I6914:L6914)</f>
        <v/>
      </c>
      <c r="N6914" s="6" t="inlineStr">
        <is>
          <t>テキスト編集呼出し</t>
        </is>
      </c>
      <c r="O6914" s="5" t="inlineStr">
        <is>
          <t>Henry C. Francis (ParaCADD)</t>
        </is>
      </c>
      <c r="P6914" s="5" t="inlineStr">
        <is>
          <t>ParaCADD</t>
        </is>
      </c>
      <c r="Q6914" s="8" t="inlineStr">
        <is>
          <t>開く</t>
        </is>
      </c>
      <c r="R6914" s="5" t="inlineStr">
        <is>
          <t>配布ページからダウンロード</t>
        </is>
      </c>
      <c r="S6914" s="5" t="inlineStr">
        <is>
          <t>ソース</t>
        </is>
      </c>
      <c r="T6914" s="5" t="inlineStr"/>
      <c r="U6914" s="5" t="inlineStr">
        <is>
          <t>W6913</t>
        </is>
      </c>
    </row>
    <row r="6915">
      <c r="A6915" s="4">
        <f>RANK(M6915,$M$2:$M$6943)</f>
        <v/>
      </c>
      <c r="B6915" s="5" t="inlineStr">
        <is>
          <t>英語圏</t>
        </is>
      </c>
      <c r="C6915" s="5" t="inlineStr">
        <is>
          <t>LISP開発用の部品</t>
        </is>
      </c>
      <c r="D6915" s="5" t="inlineStr">
        <is>
          <t>T28,その他</t>
        </is>
      </c>
      <c r="E6915" s="6" t="inlineStr">
        <is>
          <t>作業環境の保存・復元、その他</t>
        </is>
      </c>
      <c r="F6915" s="5" t="inlineStr">
        <is>
          <t>EDMNS</t>
        </is>
      </c>
      <c r="G6915" s="6" t="inlineStr">
        <is>
          <t>edmns.lsp</t>
        </is>
      </c>
      <c r="H6915" s="6" t="inlineStr">
        <is>
          <t>MNSファイルを編集</t>
        </is>
      </c>
      <c r="I6915" s="4" t="n">
        <v>5</v>
      </c>
      <c r="J6915" s="4" t="n">
        <v>3</v>
      </c>
      <c r="K6915" s="4" t="n">
        <v>3</v>
      </c>
      <c r="L6915" s="4" t="n">
        <v>3</v>
      </c>
      <c r="M6915" s="7">
        <f>SUM(I6915:L6915)</f>
        <v/>
      </c>
      <c r="N6915" s="6" t="inlineStr">
        <is>
          <t>テキスト編集呼出し</t>
        </is>
      </c>
      <c r="O6915" s="5" t="inlineStr">
        <is>
          <t>Henry C. Francis (ParaCADD)</t>
        </is>
      </c>
      <c r="P6915" s="5" t="inlineStr">
        <is>
          <t>ParaCADD</t>
        </is>
      </c>
      <c r="Q6915" s="8" t="inlineStr">
        <is>
          <t>開く</t>
        </is>
      </c>
      <c r="R6915" s="5" t="inlineStr">
        <is>
          <t>配布ページからダウンロード</t>
        </is>
      </c>
      <c r="S6915" s="5" t="inlineStr">
        <is>
          <t>ソース</t>
        </is>
      </c>
      <c r="T6915" s="5" t="inlineStr"/>
      <c r="U6915" s="5" t="inlineStr">
        <is>
          <t>W6914</t>
        </is>
      </c>
    </row>
    <row r="6916">
      <c r="A6916" s="4">
        <f>RANK(M6916,$M$2:$M$6943)</f>
        <v/>
      </c>
      <c r="B6916" s="5" t="inlineStr">
        <is>
          <t>英語圏</t>
        </is>
      </c>
      <c r="C6916" s="5" t="inlineStr">
        <is>
          <t>LISP開発用の部品</t>
        </is>
      </c>
      <c r="D6916" s="5" t="inlineStr">
        <is>
          <t>その他</t>
        </is>
      </c>
      <c r="E6916" s="6" t="inlineStr">
        <is>
          <t>その他</t>
        </is>
      </c>
      <c r="F6916" s="5" t="inlineStr">
        <is>
          <t>EDOUT</t>
        </is>
      </c>
      <c r="G6916" s="6" t="inlineStr">
        <is>
          <t>edout.lsp</t>
        </is>
      </c>
      <c r="H6916" s="6" t="inlineStr">
        <is>
          <t>OUTファイルを編集</t>
        </is>
      </c>
      <c r="I6916" s="4" t="n">
        <v>5</v>
      </c>
      <c r="J6916" s="4" t="n">
        <v>3</v>
      </c>
      <c r="K6916" s="4" t="n">
        <v>3</v>
      </c>
      <c r="L6916" s="4" t="n">
        <v>3</v>
      </c>
      <c r="M6916" s="7">
        <f>SUM(I6916:L6916)</f>
        <v/>
      </c>
      <c r="N6916" s="6" t="inlineStr">
        <is>
          <t>テキスト編集呼出し</t>
        </is>
      </c>
      <c r="O6916" s="5" t="inlineStr">
        <is>
          <t>Henry C. Francis (ParaCADD)</t>
        </is>
      </c>
      <c r="P6916" s="5" t="inlineStr">
        <is>
          <t>ParaCADD</t>
        </is>
      </c>
      <c r="Q6916" s="8" t="inlineStr">
        <is>
          <t>開く</t>
        </is>
      </c>
      <c r="R6916" s="5" t="inlineStr">
        <is>
          <t>配布ページからダウンロード</t>
        </is>
      </c>
      <c r="S6916" s="5" t="inlineStr">
        <is>
          <t>ソース</t>
        </is>
      </c>
      <c r="T6916" s="5" t="inlineStr"/>
      <c r="U6916" s="5" t="inlineStr">
        <is>
          <t>W6915</t>
        </is>
      </c>
    </row>
    <row r="6917">
      <c r="A6917" s="4">
        <f>RANK(M6917,$M$2:$M$6943)</f>
        <v/>
      </c>
      <c r="B6917" s="5" t="inlineStr">
        <is>
          <t>英語圏</t>
        </is>
      </c>
      <c r="C6917" s="5" t="inlineStr">
        <is>
          <t>LISP開発用の部品</t>
        </is>
      </c>
      <c r="D6917" s="5" t="inlineStr">
        <is>
          <t>T27,その他</t>
        </is>
      </c>
      <c r="E6917" s="6" t="inlineStr">
        <is>
          <t>測量・土木：座標・レベル・縦断、その他</t>
        </is>
      </c>
      <c r="F6917" s="5" t="inlineStr">
        <is>
          <t>EDPTS</t>
        </is>
      </c>
      <c r="G6917" s="6" t="inlineStr">
        <is>
          <t>edpts.lsp</t>
        </is>
      </c>
      <c r="H6917" s="6" t="inlineStr">
        <is>
          <t>PTSファイルを編集</t>
        </is>
      </c>
      <c r="I6917" s="4" t="n">
        <v>5</v>
      </c>
      <c r="J6917" s="4" t="n">
        <v>3</v>
      </c>
      <c r="K6917" s="4" t="n">
        <v>3</v>
      </c>
      <c r="L6917" s="4" t="n">
        <v>3</v>
      </c>
      <c r="M6917" s="7">
        <f>SUM(I6917:L6917)</f>
        <v/>
      </c>
      <c r="N6917" s="6" t="inlineStr">
        <is>
          <t>テキスト編集呼出し</t>
        </is>
      </c>
      <c r="O6917" s="5" t="inlineStr">
        <is>
          <t>Henry C. Francis (ParaCADD)</t>
        </is>
      </c>
      <c r="P6917" s="5" t="inlineStr">
        <is>
          <t>ParaCADD</t>
        </is>
      </c>
      <c r="Q6917" s="8" t="inlineStr">
        <is>
          <t>開く</t>
        </is>
      </c>
      <c r="R6917" s="5" t="inlineStr">
        <is>
          <t>配布ページからダウンロード</t>
        </is>
      </c>
      <c r="S6917" s="5" t="inlineStr">
        <is>
          <t>ソース</t>
        </is>
      </c>
      <c r="T6917" s="5" t="inlineStr"/>
      <c r="U6917" s="5" t="inlineStr">
        <is>
          <t>W6916</t>
        </is>
      </c>
    </row>
    <row r="6918">
      <c r="A6918" s="4">
        <f>RANK(M6918,$M$2:$M$6943)</f>
        <v/>
      </c>
      <c r="B6918" s="5" t="inlineStr">
        <is>
          <t>英語圏</t>
        </is>
      </c>
      <c r="C6918" s="5" t="inlineStr">
        <is>
          <t>LISP開発用の部品</t>
        </is>
      </c>
      <c r="D6918" s="5" t="inlineStr">
        <is>
          <t>その他</t>
        </is>
      </c>
      <c r="E6918" s="6" t="inlineStr">
        <is>
          <t>その他</t>
        </is>
      </c>
      <c r="F6918" s="5" t="inlineStr">
        <is>
          <t>EDSHP</t>
        </is>
      </c>
      <c r="G6918" s="6" t="inlineStr">
        <is>
          <t>edshp.lsp</t>
        </is>
      </c>
      <c r="H6918" s="6" t="inlineStr">
        <is>
          <t>SHPファイルを編集</t>
        </is>
      </c>
      <c r="I6918" s="4" t="n">
        <v>5</v>
      </c>
      <c r="J6918" s="4" t="n">
        <v>3</v>
      </c>
      <c r="K6918" s="4" t="n">
        <v>3</v>
      </c>
      <c r="L6918" s="4" t="n">
        <v>3</v>
      </c>
      <c r="M6918" s="7">
        <f>SUM(I6918:L6918)</f>
        <v/>
      </c>
      <c r="N6918" s="6" t="inlineStr">
        <is>
          <t>テキスト編集呼出し</t>
        </is>
      </c>
      <c r="O6918" s="5" t="inlineStr">
        <is>
          <t>Henry C. Francis (ParaCADD)</t>
        </is>
      </c>
      <c r="P6918" s="5" t="inlineStr">
        <is>
          <t>ParaCADD</t>
        </is>
      </c>
      <c r="Q6918" s="8" t="inlineStr">
        <is>
          <t>開く</t>
        </is>
      </c>
      <c r="R6918" s="5" t="inlineStr">
        <is>
          <t>配布ページからダウンロード</t>
        </is>
      </c>
      <c r="S6918" s="5" t="inlineStr">
        <is>
          <t>ソース</t>
        </is>
      </c>
      <c r="T6918" s="5" t="inlineStr"/>
      <c r="U6918" s="5" t="inlineStr">
        <is>
          <t>W6917</t>
        </is>
      </c>
    </row>
    <row r="6919">
      <c r="A6919" s="4">
        <f>RANK(M6919,$M$2:$M$6943)</f>
        <v/>
      </c>
      <c r="B6919" s="5" t="inlineStr">
        <is>
          <t>英語圏</t>
        </is>
      </c>
      <c r="C6919" s="5" t="inlineStr">
        <is>
          <t>LISP開発用の部品</t>
        </is>
      </c>
      <c r="D6919" s="5" t="inlineStr">
        <is>
          <t>その他</t>
        </is>
      </c>
      <c r="E6919" s="6" t="inlineStr">
        <is>
          <t>その他</t>
        </is>
      </c>
      <c r="F6919" s="5" t="inlineStr">
        <is>
          <t>-</t>
        </is>
      </c>
      <c r="G6919" s="6" t="inlineStr">
        <is>
          <t>ISX64.LSP</t>
        </is>
      </c>
      <c r="H6919" s="6" t="inlineStr">
        <is>
          <t>64bit版AutoCAD判定コード</t>
        </is>
      </c>
      <c r="I6919" s="4" t="n">
        <v>4</v>
      </c>
      <c r="J6919" s="4" t="n">
        <v>4</v>
      </c>
      <c r="K6919" s="4" t="n">
        <v>2</v>
      </c>
      <c r="L6919" s="4" t="n">
        <v>4</v>
      </c>
      <c r="M6919" s="7">
        <f>SUM(I6919:L6919)</f>
        <v/>
      </c>
      <c r="N6919" s="6" t="inlineStr">
        <is>
          <t>数行で判定可</t>
        </is>
      </c>
      <c r="O6919" s="5" t="inlineStr">
        <is>
          <t>Owen Wengerd (ManuSoft)</t>
        </is>
      </c>
      <c r="P6919" s="5" t="inlineStr">
        <is>
          <t>ManuSoft</t>
        </is>
      </c>
      <c r="Q6919" s="8" t="inlineStr">
        <is>
          <t>開く</t>
        </is>
      </c>
      <c r="R6919" s="5" t="inlineStr">
        <is>
          <t>配布ページからダウンロード</t>
        </is>
      </c>
      <c r="S6919" s="5" t="inlineStr">
        <is>
          <t>不明</t>
        </is>
      </c>
      <c r="T6919" s="5" t="inlineStr"/>
      <c r="U6919" s="5" t="inlineStr">
        <is>
          <t>W6918</t>
        </is>
      </c>
    </row>
    <row r="6920">
      <c r="A6920" s="4">
        <f>RANK(M6920,$M$2:$M$6943)</f>
        <v/>
      </c>
      <c r="B6920" s="5" t="inlineStr">
        <is>
          <t>ベトナム・東南アジア</t>
        </is>
      </c>
      <c r="C6920" s="5" t="inlineStr">
        <is>
          <t>表示・UCS・ビュー</t>
        </is>
      </c>
      <c r="D6920" s="5" t="inlineStr">
        <is>
          <t>その他</t>
        </is>
      </c>
      <c r="E6920" s="6" t="inlineStr">
        <is>
          <t>その他</t>
        </is>
      </c>
      <c r="F6920" s="5" t="inlineStr">
        <is>
          <t>-</t>
        </is>
      </c>
      <c r="G6920" s="6" t="inlineStr">
        <is>
          <t>Lisp thêm chức năng Zoom và Pan cho Cad14</t>
        </is>
      </c>
      <c r="H6920" s="6" t="inlineStr">
        <is>
          <t>R14にズーム/パン機能追加</t>
        </is>
      </c>
      <c r="I6920" s="4" t="n">
        <v>2</v>
      </c>
      <c r="J6920" s="4" t="n">
        <v>7</v>
      </c>
      <c r="K6920" s="4" t="n">
        <v>2</v>
      </c>
      <c r="L6920" s="4" t="n">
        <v>3</v>
      </c>
      <c r="M6920" s="7">
        <f>SUM(I6920:L6920)</f>
        <v/>
      </c>
      <c r="N6920" s="6" t="inlineStr">
        <is>
          <t>R14向けで陳腐化</t>
        </is>
      </c>
      <c r="O6920" s="5" t="inlineStr">
        <is>
          <t>CADViet member</t>
        </is>
      </c>
      <c r="P6920" s="5" t="inlineStr">
        <is>
          <t>CADViet</t>
        </is>
      </c>
      <c r="Q6920" s="8" t="inlineStr">
        <is>
          <t>開く</t>
        </is>
      </c>
      <c r="R6920" s="5" t="inlineStr">
        <is>
          <t>フォーラム添付（ログインが必要な場合あり）</t>
        </is>
      </c>
      <c r="S6920" s="5" t="inlineStr">
        <is>
          <t>不明</t>
        </is>
      </c>
      <c r="T6920" s="5" t="inlineStr"/>
      <c r="U6920" s="5" t="inlineStr">
        <is>
          <t>W6919</t>
        </is>
      </c>
    </row>
    <row r="6921">
      <c r="A6921" s="4">
        <f>RANK(M6921,$M$2:$M$6943)</f>
        <v/>
      </c>
      <c r="B6921" s="5" t="inlineStr">
        <is>
          <t>英語圏</t>
        </is>
      </c>
      <c r="C6921" s="5" t="inlineStr">
        <is>
          <t>その他</t>
        </is>
      </c>
      <c r="D6921" s="5" t="inlineStr">
        <is>
          <t>その他</t>
        </is>
      </c>
      <c r="E6921" s="6" t="inlineStr">
        <is>
          <t>その他</t>
        </is>
      </c>
      <c r="F6921" s="5" t="inlineStr">
        <is>
          <t>Lotto</t>
        </is>
      </c>
      <c r="G6921" s="6" t="inlineStr">
        <is>
          <t>Lottery Numbers</t>
        </is>
      </c>
      <c r="H6921" s="6" t="inlineStr">
        <is>
          <t>ロト番号を生成</t>
        </is>
      </c>
      <c r="I6921" s="4" t="n">
        <v>8</v>
      </c>
      <c r="J6921" s="4" t="n">
        <v>5</v>
      </c>
      <c r="K6921" s="4" t="n">
        <v>0</v>
      </c>
      <c r="L6921" s="4" t="n">
        <v>1</v>
      </c>
      <c r="M6921" s="7">
        <f>SUM(I6921:L6921)</f>
        <v/>
      </c>
      <c r="N6921" s="6" t="inlineStr">
        <is>
          <t>娯楽</t>
        </is>
      </c>
      <c r="O6921" s="5" t="inlineStr">
        <is>
          <t>Lee Mac</t>
        </is>
      </c>
      <c r="P6921" s="5" t="inlineStr">
        <is>
          <t>Lee Mac Programming</t>
        </is>
      </c>
      <c r="Q6921" s="8" t="inlineStr">
        <is>
          <t>開く</t>
        </is>
      </c>
      <c r="R6921" s="5" t="inlineStr">
        <is>
          <t>配布ページからダウンロード</t>
        </is>
      </c>
      <c r="S6921" s="5" t="inlineStr">
        <is>
          <t>ソース</t>
        </is>
      </c>
      <c r="T6921" s="5" t="inlineStr"/>
      <c r="U6921" s="5" t="inlineStr">
        <is>
          <t>W6920</t>
        </is>
      </c>
    </row>
    <row r="6922">
      <c r="A6922" s="4">
        <f>RANK(M6922,$M$2:$M$6943)</f>
        <v/>
      </c>
      <c r="B6922" s="5" t="inlineStr">
        <is>
          <t>英語圏</t>
        </is>
      </c>
      <c r="C6922" s="5" t="inlineStr">
        <is>
          <t>LISP開発用の部品</t>
        </is>
      </c>
      <c r="D6922" s="5" t="inlineStr">
        <is>
          <t>その他</t>
        </is>
      </c>
      <c r="E6922" s="6" t="inlineStr">
        <is>
          <t>その他</t>
        </is>
      </c>
      <c r="F6922" s="5" t="inlineStr">
        <is>
          <t>-</t>
        </is>
      </c>
      <c r="G6922" s="6" t="inlineStr">
        <is>
          <t>Release Object</t>
        </is>
      </c>
      <c r="H6922" s="6" t="inlineStr">
        <is>
          <t>オブジェクト解放関数</t>
        </is>
      </c>
      <c r="I6922" s="4" t="n">
        <v>4</v>
      </c>
      <c r="J6922" s="4" t="n">
        <v>3</v>
      </c>
      <c r="K6922" s="4" t="n">
        <v>2</v>
      </c>
      <c r="L6922" s="4" t="n">
        <v>5</v>
      </c>
      <c r="M6922" s="7">
        <f>SUM(I6922:L6922)</f>
        <v/>
      </c>
      <c r="N6922" s="6" t="inlineStr">
        <is>
          <t>vlax-release-object</t>
        </is>
      </c>
      <c r="O6922" s="5" t="inlineStr">
        <is>
          <t>Lee Mac</t>
        </is>
      </c>
      <c r="P6922" s="5" t="inlineStr">
        <is>
          <t>Lee Mac Programming</t>
        </is>
      </c>
      <c r="Q6922" s="8" t="inlineStr">
        <is>
          <t>開く</t>
        </is>
      </c>
      <c r="R6922" s="5" t="inlineStr">
        <is>
          <t>配布ページからダウンロード</t>
        </is>
      </c>
      <c r="S6922" s="5" t="inlineStr">
        <is>
          <t>ソース</t>
        </is>
      </c>
      <c r="T6922" s="5" t="inlineStr"/>
      <c r="U6922" s="5" t="inlineStr">
        <is>
          <t>W6921</t>
        </is>
      </c>
    </row>
    <row r="6923">
      <c r="A6923" s="4">
        <f>RANK(M6923,$M$2:$M$6943)</f>
        <v/>
      </c>
      <c r="B6923" s="5" t="inlineStr">
        <is>
          <t>英語圏</t>
        </is>
      </c>
      <c r="C6923" s="5" t="inlineStr">
        <is>
          <t>設定・環境</t>
        </is>
      </c>
      <c r="D6923" s="5" t="inlineStr">
        <is>
          <t>T28</t>
        </is>
      </c>
      <c r="E6923" s="6" t="inlineStr">
        <is>
          <t>作業環境の保存・復元</t>
        </is>
      </c>
      <c r="F6923" s="5" t="inlineStr">
        <is>
          <t>-</t>
        </is>
      </c>
      <c r="G6923" s="6" t="inlineStr">
        <is>
          <t>textscrnmem.lsp</t>
        </is>
      </c>
      <c r="H6923" s="6" t="inlineStr">
        <is>
          <t>テキスト画面の記憶行数を設定</t>
        </is>
      </c>
      <c r="I6923" s="4" t="n">
        <v>5</v>
      </c>
      <c r="J6923" s="4" t="n">
        <v>3</v>
      </c>
      <c r="K6923" s="4" t="n">
        <v>2</v>
      </c>
      <c r="L6923" s="4" t="n">
        <v>4</v>
      </c>
      <c r="M6923" s="7">
        <f>SUM(I6923:L6923)</f>
        <v/>
      </c>
      <c r="N6923" s="6" t="inlineStr">
        <is>
          <t>旧式設定のみ</t>
        </is>
      </c>
      <c r="O6923" s="5" t="inlineStr">
        <is>
          <t>Henry C. Francis (ParaCADD)</t>
        </is>
      </c>
      <c r="P6923" s="5" t="inlineStr">
        <is>
          <t>ParaCADD</t>
        </is>
      </c>
      <c r="Q6923" s="8" t="inlineStr">
        <is>
          <t>開く</t>
        </is>
      </c>
      <c r="R6923" s="5" t="inlineStr">
        <is>
          <t>配布ページからダウンロード</t>
        </is>
      </c>
      <c r="S6923" s="5" t="inlineStr">
        <is>
          <t>ソース</t>
        </is>
      </c>
      <c r="T6923" s="5" t="inlineStr"/>
      <c r="U6923" s="5" t="inlineStr">
        <is>
          <t>W6922</t>
        </is>
      </c>
    </row>
    <row r="6924">
      <c r="A6924" s="4">
        <f>RANK(M6924,$M$2:$M$6943)</f>
        <v/>
      </c>
      <c r="B6924" s="5" t="inlineStr">
        <is>
          <t>英語圏</t>
        </is>
      </c>
      <c r="C6924" s="5" t="inlineStr">
        <is>
          <t>印刷・レイアウト・図枠</t>
        </is>
      </c>
      <c r="D6924" s="5" t="inlineStr">
        <is>
          <t>T04</t>
        </is>
      </c>
      <c r="E6924" s="6" t="inlineStr">
        <is>
          <t>図枠の自動認識→一括印刷</t>
        </is>
      </c>
      <c r="F6924" s="5" t="inlineStr">
        <is>
          <t>ACCXES</t>
        </is>
      </c>
      <c r="G6924" s="6" t="inlineStr">
        <is>
          <t>accxes.lsp</t>
        </is>
      </c>
      <c r="H6924" s="6" t="inlineStr">
        <is>
          <t>スキャナ/プロッタツール起動</t>
        </is>
      </c>
      <c r="I6924" s="4" t="n">
        <v>6</v>
      </c>
      <c r="J6924" s="4" t="n">
        <v>3</v>
      </c>
      <c r="K6924" s="4" t="n">
        <v>2</v>
      </c>
      <c r="L6924" s="4" t="n">
        <v>2</v>
      </c>
      <c r="M6924" s="7">
        <f>SUM(I6924:L6924)</f>
        <v/>
      </c>
      <c r="N6924" s="6" t="inlineStr">
        <is>
          <t>特定スキャナ用で旧式</t>
        </is>
      </c>
      <c r="O6924" s="5" t="inlineStr">
        <is>
          <t>Henry C. Francis (ParaCADD)</t>
        </is>
      </c>
      <c r="P6924" s="5" t="inlineStr">
        <is>
          <t>ParaCADD</t>
        </is>
      </c>
      <c r="Q6924" s="8" t="inlineStr">
        <is>
          <t>開く</t>
        </is>
      </c>
      <c r="R6924" s="5" t="inlineStr">
        <is>
          <t>配布ページからダウンロード</t>
        </is>
      </c>
      <c r="S6924" s="5" t="inlineStr">
        <is>
          <t>ソース</t>
        </is>
      </c>
      <c r="T6924" s="5" t="inlineStr"/>
      <c r="U6924" s="5" t="inlineStr">
        <is>
          <t>W6923</t>
        </is>
      </c>
    </row>
    <row r="6925">
      <c r="A6925" s="4">
        <f>RANK(M6925,$M$2:$M$6943)</f>
        <v/>
      </c>
      <c r="B6925" s="5" t="inlineStr">
        <is>
          <t>英語圏</t>
        </is>
      </c>
      <c r="C6925" s="5" t="inlineStr">
        <is>
          <t>LISP開発用の部品</t>
        </is>
      </c>
      <c r="D6925" s="5" t="inlineStr">
        <is>
          <t>その他</t>
        </is>
      </c>
      <c r="E6925" s="6" t="inlineStr">
        <is>
          <t>その他</t>
        </is>
      </c>
      <c r="F6925" s="5" t="inlineStr">
        <is>
          <t>EDFPL</t>
        </is>
      </c>
      <c r="G6925" s="6" t="inlineStr">
        <is>
          <t>edfpl.lsp</t>
        </is>
      </c>
      <c r="H6925" s="6" t="inlineStr">
        <is>
          <t>FPLファイルを編集</t>
        </is>
      </c>
      <c r="I6925" s="4" t="n">
        <v>5</v>
      </c>
      <c r="J6925" s="4" t="n">
        <v>3</v>
      </c>
      <c r="K6925" s="4" t="n">
        <v>3</v>
      </c>
      <c r="L6925" s="4" t="n">
        <v>2</v>
      </c>
      <c r="M6925" s="7">
        <f>SUM(I6925:L6925)</f>
        <v/>
      </c>
      <c r="N6925" s="6" t="inlineStr">
        <is>
          <t>テキスト編集呼出し</t>
        </is>
      </c>
      <c r="O6925" s="5" t="inlineStr">
        <is>
          <t>Henry C. Francis (ParaCADD)</t>
        </is>
      </c>
      <c r="P6925" s="5" t="inlineStr">
        <is>
          <t>ParaCADD</t>
        </is>
      </c>
      <c r="Q6925" s="8" t="inlineStr">
        <is>
          <t>開く</t>
        </is>
      </c>
      <c r="R6925" s="5" t="inlineStr">
        <is>
          <t>配布ページからダウンロード</t>
        </is>
      </c>
      <c r="S6925" s="5" t="inlineStr">
        <is>
          <t>ソース</t>
        </is>
      </c>
      <c r="T6925" s="5" t="inlineStr"/>
      <c r="U6925" s="5" t="inlineStr">
        <is>
          <t>W6924</t>
        </is>
      </c>
    </row>
    <row r="6926">
      <c r="A6926" s="4">
        <f>RANK(M6926,$M$2:$M$6943)</f>
        <v/>
      </c>
      <c r="B6926" s="5" t="inlineStr">
        <is>
          <t>英語圏</t>
        </is>
      </c>
      <c r="C6926" s="5" t="inlineStr">
        <is>
          <t>LISP開発用の部品</t>
        </is>
      </c>
      <c r="D6926" s="5" t="inlineStr">
        <is>
          <t>その他</t>
        </is>
      </c>
      <c r="E6926" s="6" t="inlineStr">
        <is>
          <t>その他</t>
        </is>
      </c>
      <c r="F6926" s="5" t="inlineStr">
        <is>
          <t>EDPARA</t>
        </is>
      </c>
      <c r="G6926" s="6" t="inlineStr">
        <is>
          <t>edpara.lsp</t>
        </is>
      </c>
      <c r="H6926" s="6" t="inlineStr">
        <is>
          <t>ParaCADDファイルを編集</t>
        </is>
      </c>
      <c r="I6926" s="4" t="n">
        <v>5</v>
      </c>
      <c r="J6926" s="4" t="n">
        <v>3</v>
      </c>
      <c r="K6926" s="4" t="n">
        <v>3</v>
      </c>
      <c r="L6926" s="4" t="n">
        <v>2</v>
      </c>
      <c r="M6926" s="7">
        <f>SUM(I6926:L6926)</f>
        <v/>
      </c>
      <c r="N6926" s="6" t="inlineStr">
        <is>
          <t>ParaCADD専用</t>
        </is>
      </c>
      <c r="O6926" s="5" t="inlineStr">
        <is>
          <t>Henry C. Francis (ParaCADD)</t>
        </is>
      </c>
      <c r="P6926" s="5" t="inlineStr">
        <is>
          <t>ParaCADD</t>
        </is>
      </c>
      <c r="Q6926" s="8" t="inlineStr">
        <is>
          <t>開く</t>
        </is>
      </c>
      <c r="R6926" s="5" t="inlineStr">
        <is>
          <t>配布ページからダウンロード</t>
        </is>
      </c>
      <c r="S6926" s="5" t="inlineStr">
        <is>
          <t>ソース</t>
        </is>
      </c>
      <c r="T6926" s="5" t="inlineStr"/>
      <c r="U6926" s="5" t="inlineStr">
        <is>
          <t>W6925</t>
        </is>
      </c>
    </row>
    <row r="6927">
      <c r="A6927" s="4">
        <f>RANK(M6927,$M$2:$M$6943)</f>
        <v/>
      </c>
      <c r="B6927" s="5" t="inlineStr">
        <is>
          <t>英語圏</t>
        </is>
      </c>
      <c r="C6927" s="5" t="inlineStr">
        <is>
          <t>LISP開発用の部品</t>
        </is>
      </c>
      <c r="D6927" s="5" t="inlineStr">
        <is>
          <t>T29,その他</t>
        </is>
      </c>
      <c r="E6927" s="6" t="inlineStr">
        <is>
          <t>外部参照の管理、その他</t>
        </is>
      </c>
      <c r="F6927" s="5" t="inlineStr">
        <is>
          <t>EDTDF, EDXRL</t>
        </is>
      </c>
      <c r="G6927" s="6" t="inlineStr">
        <is>
          <t>edxrl.lsp</t>
        </is>
      </c>
      <c r="H6927" s="6" t="inlineStr">
        <is>
          <t>XRLファイルを編集</t>
        </is>
      </c>
      <c r="I6927" s="4" t="n">
        <v>5</v>
      </c>
      <c r="J6927" s="4" t="n">
        <v>3</v>
      </c>
      <c r="K6927" s="4" t="n">
        <v>3</v>
      </c>
      <c r="L6927" s="4" t="n">
        <v>2</v>
      </c>
      <c r="M6927" s="7">
        <f>SUM(I6927:L6927)</f>
        <v/>
      </c>
      <c r="N6927" s="6" t="inlineStr">
        <is>
          <t>テキスト編集呼出し</t>
        </is>
      </c>
      <c r="O6927" s="5" t="inlineStr">
        <is>
          <t>Henry C. Francis (ParaCADD)</t>
        </is>
      </c>
      <c r="P6927" s="5" t="inlineStr">
        <is>
          <t>ParaCADD</t>
        </is>
      </c>
      <c r="Q6927" s="8" t="inlineStr">
        <is>
          <t>開く</t>
        </is>
      </c>
      <c r="R6927" s="5" t="inlineStr">
        <is>
          <t>配布ページからダウンロード</t>
        </is>
      </c>
      <c r="S6927" s="5" t="inlineStr">
        <is>
          <t>ソース</t>
        </is>
      </c>
      <c r="T6927" s="5" t="inlineStr"/>
      <c r="U6927" s="5" t="inlineStr">
        <is>
          <t>W6926</t>
        </is>
      </c>
    </row>
    <row r="6928">
      <c r="A6928" s="4">
        <f>RANK(M6928,$M$2:$M$6943)</f>
        <v/>
      </c>
      <c r="B6928" s="5" t="inlineStr">
        <is>
          <t>英語圏</t>
        </is>
      </c>
      <c r="C6928" s="5" t="inlineStr">
        <is>
          <t>LISP開発用の部品</t>
        </is>
      </c>
      <c r="D6928" s="5" t="inlineStr">
        <is>
          <t>その他</t>
        </is>
      </c>
      <c r="E6928" s="6" t="inlineStr">
        <is>
          <t>その他</t>
        </is>
      </c>
      <c r="F6928" s="5" t="inlineStr">
        <is>
          <t>LOADX</t>
        </is>
      </c>
      <c r="G6928" s="6" t="inlineStr">
        <is>
          <t>loadx.lsp</t>
        </is>
      </c>
      <c r="H6928" s="6" t="inlineStr">
        <is>
          <t>EXPファイルを読込</t>
        </is>
      </c>
      <c r="I6928" s="4" t="n">
        <v>5</v>
      </c>
      <c r="J6928" s="4" t="n">
        <v>3</v>
      </c>
      <c r="K6928" s="4" t="n">
        <v>2</v>
      </c>
      <c r="L6928" s="4" t="n">
        <v>3</v>
      </c>
      <c r="M6928" s="7">
        <f>SUM(I6928:L6928)</f>
        <v/>
      </c>
      <c r="N6928" s="6" t="inlineStr">
        <is>
          <t>旧式EXP読込</t>
        </is>
      </c>
      <c r="O6928" s="5" t="inlineStr">
        <is>
          <t>Henry C. Francis (ParaCADD)</t>
        </is>
      </c>
      <c r="P6928" s="5" t="inlineStr">
        <is>
          <t>ParaCADD</t>
        </is>
      </c>
      <c r="Q6928" s="8" t="inlineStr">
        <is>
          <t>開く</t>
        </is>
      </c>
      <c r="R6928" s="5" t="inlineStr">
        <is>
          <t>配布ページからダウンロード</t>
        </is>
      </c>
      <c r="S6928" s="5" t="inlineStr">
        <is>
          <t>ソース</t>
        </is>
      </c>
      <c r="T6928" s="5" t="inlineStr"/>
      <c r="U6928" s="5" t="inlineStr">
        <is>
          <t>W6927</t>
        </is>
      </c>
    </row>
    <row r="6929">
      <c r="A6929" s="4">
        <f>RANK(M6929,$M$2:$M$6943)</f>
        <v/>
      </c>
      <c r="B6929" s="5" t="inlineStr">
        <is>
          <t>英語圏</t>
        </is>
      </c>
      <c r="C6929" s="5" t="inlineStr">
        <is>
          <t>設定・環境</t>
        </is>
      </c>
      <c r="D6929" s="5" t="inlineStr">
        <is>
          <t>その他</t>
        </is>
      </c>
      <c r="E6929" s="6" t="inlineStr">
        <is>
          <t>その他</t>
        </is>
      </c>
      <c r="F6929" s="5" t="inlineStr">
        <is>
          <t>UB</t>
        </is>
      </c>
      <c r="G6929" s="6" t="inlineStr">
        <is>
          <t>Macro: Undo Back</t>
        </is>
      </c>
      <c r="H6929" s="6" t="inlineStr">
        <is>
          <t>ESurveyコマンドを取消</t>
        </is>
      </c>
      <c r="I6929" s="4" t="n">
        <v>4</v>
      </c>
      <c r="J6929" s="4" t="n">
        <v>3</v>
      </c>
      <c r="K6929" s="4" t="n">
        <v>3</v>
      </c>
      <c r="L6929" s="4" t="n">
        <v>3</v>
      </c>
      <c r="M6929" s="7">
        <f>SUM(I6929:L6929)</f>
        <v/>
      </c>
      <c r="N6929" s="6" t="inlineStr">
        <is>
          <t>専用UNDOマクロ</t>
        </is>
      </c>
      <c r="O6929" s="5" t="inlineStr">
        <is>
          <t>ESurveying Softech</t>
        </is>
      </c>
      <c r="P6929" s="5" t="inlineStr">
        <is>
          <t>eSurveying</t>
        </is>
      </c>
      <c r="Q6929" s="8" t="inlineStr">
        <is>
          <t>開く</t>
        </is>
      </c>
      <c r="R6929" s="5" t="inlineStr">
        <is>
          <t>配布ページからダウンロード</t>
        </is>
      </c>
      <c r="S6929" s="5" t="inlineStr">
        <is>
          <t>暗号化（.fas）が中心</t>
        </is>
      </c>
      <c r="T6929" s="5" t="inlineStr"/>
      <c r="U6929" s="5" t="inlineStr">
        <is>
          <t>W6928</t>
        </is>
      </c>
    </row>
    <row r="6930">
      <c r="A6930" s="4">
        <f>RANK(M6930,$M$2:$M$6943)</f>
        <v/>
      </c>
      <c r="B6930" s="5" t="inlineStr">
        <is>
          <t>英語圏</t>
        </is>
      </c>
      <c r="C6930" s="5" t="inlineStr">
        <is>
          <t>設定・環境</t>
        </is>
      </c>
      <c r="D6930" s="5" t="inlineStr">
        <is>
          <t>T28</t>
        </is>
      </c>
      <c r="E6930" s="6" t="inlineStr">
        <is>
          <t>作業環境の保存・復元</t>
        </is>
      </c>
      <c r="F6930" s="5" t="inlineStr">
        <is>
          <t>SSM</t>
        </is>
      </c>
      <c r="G6930" s="6" t="inlineStr">
        <is>
          <t>SSM</t>
        </is>
      </c>
      <c r="H6930" s="6" t="inlineStr">
        <is>
          <t>シートセットマネージャ表示切替</t>
        </is>
      </c>
      <c r="I6930" s="4" t="n">
        <v>2</v>
      </c>
      <c r="J6930" s="4" t="n">
        <v>1</v>
      </c>
      <c r="K6930" s="4" t="n">
        <v>2</v>
      </c>
      <c r="L6930" s="4" t="n">
        <v>8</v>
      </c>
      <c r="M6930" s="7">
        <f>SUM(I6930:L6930)</f>
        <v/>
      </c>
      <c r="N6930" s="6" t="inlineStr">
        <is>
          <t>パレット切替短縮</t>
        </is>
      </c>
      <c r="O6930" s="5" t="inlineStr">
        <is>
          <t>Alan J. Thompson (alanjt)</t>
        </is>
      </c>
      <c r="P6930" s="5" t="inlineStr">
        <is>
          <t>CADTutor</t>
        </is>
      </c>
      <c r="Q6930" s="8" t="inlineStr">
        <is>
          <t>開く</t>
        </is>
      </c>
      <c r="R6930" s="5" t="inlineStr">
        <is>
          <t>ページ内にコード掲載</t>
        </is>
      </c>
      <c r="S6930" s="5" t="inlineStr">
        <is>
          <t>ソース</t>
        </is>
      </c>
      <c r="T6930" s="5" t="inlineStr"/>
      <c r="U6930" s="5" t="inlineStr">
        <is>
          <t>W6929</t>
        </is>
      </c>
    </row>
    <row r="6931">
      <c r="A6931" s="4">
        <f>RANK(M6931,$M$2:$M$6943)</f>
        <v/>
      </c>
      <c r="B6931" s="5" t="inlineStr">
        <is>
          <t>GitHub</t>
        </is>
      </c>
      <c r="C6931" s="5" t="inlineStr">
        <is>
          <t>設定・環境</t>
        </is>
      </c>
      <c r="D6931" s="5" t="inlineStr">
        <is>
          <t>T28</t>
        </is>
      </c>
      <c r="E6931" s="6" t="inlineStr">
        <is>
          <t>作業環境の保存・復元</t>
        </is>
      </c>
      <c r="F6931" s="5" t="inlineStr">
        <is>
          <t>APP</t>
        </is>
      </c>
      <c r="G6931" s="6" t="inlineStr">
        <is>
          <t>APP</t>
        </is>
      </c>
      <c r="H6931" s="6" t="inlineStr">
        <is>
          <t>アパーチャ・ピックボックス設定</t>
        </is>
      </c>
      <c r="I6931" s="4" t="n">
        <v>1</v>
      </c>
      <c r="J6931" s="4" t="n">
        <v>1</v>
      </c>
      <c r="K6931" s="4" t="n">
        <v>2</v>
      </c>
      <c r="L6931" s="4" t="n">
        <v>8</v>
      </c>
      <c r="M6931" s="7">
        <f>SUM(I6931:L6931)</f>
        <v/>
      </c>
      <c r="N6931" s="6" t="inlineStr">
        <is>
          <t>システム変数設定のみ</t>
        </is>
      </c>
      <c r="O6931" s="5" t="inlineStr">
        <is>
          <t>basu / Murali 他</t>
        </is>
      </c>
      <c r="P6931" s="5" t="inlineStr">
        <is>
          <t>GitHub: adalkondan/AutoCAD-LISP-files</t>
        </is>
      </c>
      <c r="Q6931" s="8" t="inlineStr">
        <is>
          <t>開く</t>
        </is>
      </c>
      <c r="R6931" s="5" t="inlineStr">
        <is>
          <t>GitHub（一括取得可）</t>
        </is>
      </c>
      <c r="S6931" s="5" t="inlineStr">
        <is>
          <t>ソース</t>
        </is>
      </c>
      <c r="T6931" s="5" t="inlineStr"/>
      <c r="U6931" s="5" t="inlineStr">
        <is>
          <t>W6930</t>
        </is>
      </c>
    </row>
    <row r="6932">
      <c r="A6932" s="4">
        <f>RANK(M6932,$M$2:$M$6943)</f>
        <v/>
      </c>
      <c r="B6932" s="5" t="inlineStr">
        <is>
          <t>英語圏</t>
        </is>
      </c>
      <c r="C6932" s="5" t="inlineStr">
        <is>
          <t>ブロック・属性</t>
        </is>
      </c>
      <c r="D6932" s="5" t="inlineStr">
        <is>
          <t>T14</t>
        </is>
      </c>
      <c r="E6932" s="6" t="inlineStr">
        <is>
          <t>属性の抽出・一括編集・Excelとの往復</t>
        </is>
      </c>
      <c r="F6932" s="5" t="inlineStr">
        <is>
          <t>ATTCOL</t>
        </is>
      </c>
      <c r="G6932" s="6" t="inlineStr">
        <is>
          <t>attcol.lsp</t>
        </is>
      </c>
      <c r="H6932" s="6" t="inlineStr">
        <is>
          <t>属性の厚さを変更</t>
        </is>
      </c>
      <c r="I6932" s="4" t="n">
        <v>3</v>
      </c>
      <c r="J6932" s="4" t="n">
        <v>2</v>
      </c>
      <c r="K6932" s="4" t="n">
        <v>2</v>
      </c>
      <c r="L6932" s="4" t="n">
        <v>5</v>
      </c>
      <c r="M6932" s="7">
        <f>SUM(I6932:L6932)</f>
        <v/>
      </c>
      <c r="N6932" s="6" t="inlineStr">
        <is>
          <t>厚さ変更は死機能</t>
        </is>
      </c>
      <c r="O6932" s="5" t="inlineStr">
        <is>
          <t>Henry C. Francis (ParaCADD)</t>
        </is>
      </c>
      <c r="P6932" s="5" t="inlineStr">
        <is>
          <t>ParaCADD</t>
        </is>
      </c>
      <c r="Q6932" s="8" t="inlineStr">
        <is>
          <t>開く</t>
        </is>
      </c>
      <c r="R6932" s="5" t="inlineStr">
        <is>
          <t>配布ページからダウンロード</t>
        </is>
      </c>
      <c r="S6932" s="5" t="inlineStr">
        <is>
          <t>ソース</t>
        </is>
      </c>
      <c r="T6932" s="5" t="inlineStr"/>
      <c r="U6932" s="5" t="inlineStr">
        <is>
          <t>W6931</t>
        </is>
      </c>
    </row>
    <row r="6933">
      <c r="A6933" s="4">
        <f>RANK(M6933,$M$2:$M$6943)</f>
        <v/>
      </c>
      <c r="B6933" s="5" t="inlineStr">
        <is>
          <t>英語圏</t>
        </is>
      </c>
      <c r="C6933" s="5" t="inlineStr">
        <is>
          <t>その他</t>
        </is>
      </c>
      <c r="D6933" s="5" t="inlineStr">
        <is>
          <t>その他</t>
        </is>
      </c>
      <c r="E6933" s="6" t="inlineStr">
        <is>
          <t>その他</t>
        </is>
      </c>
      <c r="F6933" s="5" t="inlineStr">
        <is>
          <t>MAT</t>
        </is>
      </c>
      <c r="G6933" s="6" t="inlineStr">
        <is>
          <t>Cartoons.zip (slides)</t>
        </is>
      </c>
      <c r="H6933" s="6" t="inlineStr">
        <is>
          <t>マッチスライドゲーム用スライド</t>
        </is>
      </c>
      <c r="I6933" s="4" t="n">
        <v>6</v>
      </c>
      <c r="J6933" s="4" t="n">
        <v>5</v>
      </c>
      <c r="K6933" s="4" t="n">
        <v>0</v>
      </c>
      <c r="L6933" s="4" t="n">
        <v>1</v>
      </c>
      <c r="M6933" s="7">
        <f>SUM(I6933:L6933)</f>
        <v/>
      </c>
      <c r="N6933" s="6" t="inlineStr">
        <is>
          <t>ゲーム用素材</t>
        </is>
      </c>
      <c r="O6933" s="5" t="inlineStr">
        <is>
          <t>Terry Miller</t>
        </is>
      </c>
      <c r="P6933" s="5" t="inlineStr">
        <is>
          <t>AutoLISP Exchange</t>
        </is>
      </c>
      <c r="Q6933" s="8" t="inlineStr">
        <is>
          <t>開く</t>
        </is>
      </c>
      <c r="R6933" s="5" t="inlineStr">
        <is>
          <t>ファイルを直接ダウンロード</t>
        </is>
      </c>
      <c r="S6933" s="5" t="inlineStr">
        <is>
          <t>書庫（中身は要確認）</t>
        </is>
      </c>
      <c r="T6933" s="5" t="inlineStr"/>
      <c r="U6933" s="5" t="inlineStr">
        <is>
          <t>W6932</t>
        </is>
      </c>
    </row>
    <row r="6934">
      <c r="A6934" s="4">
        <f>RANK(M6934,$M$2:$M$6943)</f>
        <v/>
      </c>
      <c r="B6934" s="5" t="inlineStr">
        <is>
          <t>GitHub</t>
        </is>
      </c>
      <c r="C6934" s="5" t="inlineStr">
        <is>
          <t>線・ポリライン編集</t>
        </is>
      </c>
      <c r="D6934" s="5" t="inlineStr">
        <is>
          <t>その他</t>
        </is>
      </c>
      <c r="E6934" s="6" t="inlineStr">
        <is>
          <t>その他</t>
        </is>
      </c>
      <c r="F6934" s="5" t="inlineStr">
        <is>
          <t>CONNECT_AB</t>
        </is>
      </c>
      <c r="G6934" s="6" t="inlineStr">
        <is>
          <t>connect-ab</t>
        </is>
      </c>
      <c r="H6934" s="6" t="inlineStr">
        <is>
          <t>2点を接続線で結ぶサンプル</t>
        </is>
      </c>
      <c r="I6934" s="4" t="n">
        <v>3</v>
      </c>
      <c r="J6934" s="4" t="n">
        <v>2</v>
      </c>
      <c r="K6934" s="4" t="n">
        <v>2</v>
      </c>
      <c r="L6934" s="4" t="n">
        <v>5</v>
      </c>
      <c r="M6934" s="7">
        <f>SUM(I6934:L6934)</f>
        <v/>
      </c>
      <c r="N6934" s="6" t="inlineStr">
        <is>
          <t>サンプル程度</t>
        </is>
      </c>
      <c r="O6934" s="5" t="inlineStr">
        <is>
          <t>Sharkbait-aa</t>
        </is>
      </c>
      <c r="P6934" s="5" t="inlineStr">
        <is>
          <t>GitHub: Sharkbait-aa/AutoCAD-Automation</t>
        </is>
      </c>
      <c r="Q6934" s="8" t="inlineStr">
        <is>
          <t>開く</t>
        </is>
      </c>
      <c r="R6934" s="5" t="inlineStr">
        <is>
          <t>GitHub（一括取得可）</t>
        </is>
      </c>
      <c r="S6934" s="5" t="inlineStr">
        <is>
          <t>ソース</t>
        </is>
      </c>
      <c r="T6934" s="5" t="inlineStr"/>
      <c r="U6934" s="5" t="inlineStr">
        <is>
          <t>W6933</t>
        </is>
      </c>
    </row>
    <row r="6935">
      <c r="A6935" s="4">
        <f>RANK(M6935,$M$2:$M$6943)</f>
        <v/>
      </c>
      <c r="B6935" s="5" t="inlineStr">
        <is>
          <t>ロシア語圏</t>
        </is>
      </c>
      <c r="C6935" s="5" t="inlineStr">
        <is>
          <t>07</t>
        </is>
      </c>
      <c r="D6935" s="5" t="inlineStr">
        <is>
          <t>その他</t>
        </is>
      </c>
      <c r="E6935" s="6" t="inlineStr">
        <is>
          <t>その他</t>
        </is>
      </c>
      <c r="F6935" s="5" t="inlineStr">
        <is>
          <t>MP_PARAL</t>
        </is>
      </c>
      <c r="G6935" s="6" t="inlineStr">
        <is>
          <t>mp_paral.lsp</t>
        </is>
      </c>
      <c r="H6935" s="6" t="inlineStr">
        <is>
          <t>ダイアログで平行四辺形作図(学習用)</t>
        </is>
      </c>
      <c r="I6935" s="4" t="n">
        <v>4</v>
      </c>
      <c r="J6935" s="4" t="n">
        <v>4</v>
      </c>
      <c r="K6935" s="4" t="n">
        <v>1</v>
      </c>
      <c r="L6935" s="4" t="n">
        <v>3</v>
      </c>
      <c r="M6935" s="7">
        <f>SUM(I6935:L6935)</f>
        <v/>
      </c>
      <c r="N6935" s="6" t="inlineStr">
        <is>
          <t>学習用サンプル</t>
        </is>
      </c>
      <c r="O6935" s="5" t="inlineStr">
        <is>
          <t>Михаил Орлов</t>
        </is>
      </c>
      <c r="P6935" s="5" t="inlineStr">
        <is>
          <t>acad-prog.ru</t>
        </is>
      </c>
      <c r="Q6935" s="8" t="inlineStr">
        <is>
          <t>開く</t>
        </is>
      </c>
      <c r="R6935" s="5" t="inlineStr">
        <is>
          <t>配布ページからダウンロード</t>
        </is>
      </c>
      <c r="S6935" s="5" t="inlineStr">
        <is>
          <t>不明</t>
        </is>
      </c>
      <c r="T6935" s="5" t="inlineStr"/>
      <c r="U6935" s="5" t="inlineStr">
        <is>
          <t>W6934</t>
        </is>
      </c>
    </row>
    <row r="6936">
      <c r="A6936" s="4">
        <f>RANK(M6936,$M$2:$M$6943)</f>
        <v/>
      </c>
      <c r="B6936" s="5" t="inlineStr">
        <is>
          <t>GitHub</t>
        </is>
      </c>
      <c r="C6936" s="5" t="inlineStr">
        <is>
          <t>その他</t>
        </is>
      </c>
      <c r="D6936" s="5" t="inlineStr">
        <is>
          <t>その他</t>
        </is>
      </c>
      <c r="E6936" s="6" t="inlineStr">
        <is>
          <t>その他</t>
        </is>
      </c>
      <c r="F6936" s="5" t="inlineStr">
        <is>
          <t>press</t>
        </is>
      </c>
      <c r="G6936" s="6" t="inlineStr">
        <is>
          <t>psi-kPa</t>
        </is>
      </c>
      <c r="H6936" s="6" t="inlineStr">
        <is>
          <t>psi→kPa換算</t>
        </is>
      </c>
      <c r="I6936" s="4" t="n">
        <v>4</v>
      </c>
      <c r="J6936" s="4" t="n">
        <v>2</v>
      </c>
      <c r="K6936" s="4" t="n">
        <v>2</v>
      </c>
      <c r="L6936" s="4" t="n">
        <v>4</v>
      </c>
      <c r="M6936" s="7">
        <f>SUM(I6936:L6936)</f>
        <v/>
      </c>
      <c r="N6936" s="6" t="inlineStr">
        <is>
          <t>単位換算のみ</t>
        </is>
      </c>
      <c r="O6936" s="5" t="inlineStr">
        <is>
          <t>Dean Jones</t>
        </is>
      </c>
      <c r="P6936" s="5" t="inlineStr">
        <is>
          <t>GitHub: deanpjones/Autolisp</t>
        </is>
      </c>
      <c r="Q6936" s="8" t="inlineStr">
        <is>
          <t>開く</t>
        </is>
      </c>
      <c r="R6936" s="5" t="inlineStr">
        <is>
          <t>GitHub（一括取得可）</t>
        </is>
      </c>
      <c r="S6936" s="5" t="inlineStr">
        <is>
          <t>ソース</t>
        </is>
      </c>
      <c r="T6936" s="5" t="inlineStr"/>
      <c r="U6936" s="5" t="inlineStr">
        <is>
          <t>W6935</t>
        </is>
      </c>
    </row>
    <row r="6937">
      <c r="A6937" s="4">
        <f>RANK(M6937,$M$2:$M$6943)</f>
        <v/>
      </c>
      <c r="B6937" s="5" t="inlineStr">
        <is>
          <t>英語圏</t>
        </is>
      </c>
      <c r="C6937" s="5" t="inlineStr">
        <is>
          <t>LISP開発用の部品</t>
        </is>
      </c>
      <c r="D6937" s="5" t="inlineStr">
        <is>
          <t>その他</t>
        </is>
      </c>
      <c r="E6937" s="6" t="inlineStr">
        <is>
          <t>その他</t>
        </is>
      </c>
      <c r="F6937" s="5" t="inlineStr">
        <is>
          <t>QSORT</t>
        </is>
      </c>
      <c r="G6937" s="6" t="inlineStr">
        <is>
          <t>qsort.lsp</t>
        </is>
      </c>
      <c r="H6937" s="6" t="inlineStr">
        <is>
          <t>再帰ソートの例</t>
        </is>
      </c>
      <c r="I6937" s="4" t="n">
        <v>3</v>
      </c>
      <c r="J6937" s="4" t="n">
        <v>4</v>
      </c>
      <c r="K6937" s="4" t="n">
        <v>1</v>
      </c>
      <c r="L6937" s="4" t="n">
        <v>4</v>
      </c>
      <c r="M6937" s="7">
        <f>SUM(I6937:L6937)</f>
        <v/>
      </c>
      <c r="N6937" s="6" t="inlineStr">
        <is>
          <t>vl-sortで代替可</t>
        </is>
      </c>
      <c r="O6937" s="5" t="inlineStr">
        <is>
          <t>Henry C. Francis (ParaCADD)</t>
        </is>
      </c>
      <c r="P6937" s="5" t="inlineStr">
        <is>
          <t>ParaCADD</t>
        </is>
      </c>
      <c r="Q6937" s="8" t="inlineStr">
        <is>
          <t>開く</t>
        </is>
      </c>
      <c r="R6937" s="5" t="inlineStr">
        <is>
          <t>配布ページからダウンロード</t>
        </is>
      </c>
      <c r="S6937" s="5" t="inlineStr">
        <is>
          <t>ソース</t>
        </is>
      </c>
      <c r="T6937" s="5" t="inlineStr"/>
      <c r="U6937" s="5" t="inlineStr">
        <is>
          <t>W6936</t>
        </is>
      </c>
    </row>
    <row r="6938">
      <c r="A6938" s="4">
        <f>RANK(M6938,$M$2:$M$6943)</f>
        <v/>
      </c>
      <c r="B6938" s="5" t="inlineStr">
        <is>
          <t>英語圏</t>
        </is>
      </c>
      <c r="C6938" s="5" t="inlineStr">
        <is>
          <t>文字・テキスト</t>
        </is>
      </c>
      <c r="D6938" s="5" t="inlineStr">
        <is>
          <t>T12</t>
        </is>
      </c>
      <c r="E6938" s="6" t="inlineStr">
        <is>
          <t>文字の一括検索・置換</t>
        </is>
      </c>
      <c r="F6938" s="5" t="inlineStr">
        <is>
          <t>TXTHK</t>
        </is>
      </c>
      <c r="G6938" s="6" t="inlineStr">
        <is>
          <t>txthk.lsp</t>
        </is>
      </c>
      <c r="H6938" s="6" t="inlineStr">
        <is>
          <t>文字の厚さを変更</t>
        </is>
      </c>
      <c r="I6938" s="4" t="n">
        <v>3</v>
      </c>
      <c r="J6938" s="4" t="n">
        <v>2</v>
      </c>
      <c r="K6938" s="4" t="n">
        <v>2</v>
      </c>
      <c r="L6938" s="4" t="n">
        <v>5</v>
      </c>
      <c r="M6938" s="7">
        <f>SUM(I6938:L6938)</f>
        <v/>
      </c>
      <c r="N6938" s="6" t="inlineStr">
        <is>
          <t>厚さ変更は死機能</t>
        </is>
      </c>
      <c r="O6938" s="5" t="inlineStr">
        <is>
          <t>Henry C. Francis (ParaCADD)</t>
        </is>
      </c>
      <c r="P6938" s="5" t="inlineStr">
        <is>
          <t>ParaCADD</t>
        </is>
      </c>
      <c r="Q6938" s="8" t="inlineStr">
        <is>
          <t>開く</t>
        </is>
      </c>
      <c r="R6938" s="5" t="inlineStr">
        <is>
          <t>配布ページからダウンロード</t>
        </is>
      </c>
      <c r="S6938" s="5" t="inlineStr">
        <is>
          <t>ソース</t>
        </is>
      </c>
      <c r="T6938" s="5" t="inlineStr"/>
      <c r="U6938" s="5" t="inlineStr">
        <is>
          <t>W6937</t>
        </is>
      </c>
    </row>
    <row r="6939">
      <c r="A6939" s="4">
        <f>RANK(M6939,$M$2:$M$6943)</f>
        <v/>
      </c>
      <c r="B6939" s="5" t="inlineStr">
        <is>
          <t>英語圏</t>
        </is>
      </c>
      <c r="C6939" s="5" t="inlineStr">
        <is>
          <t>LISP開発用の部品</t>
        </is>
      </c>
      <c r="D6939" s="5" t="inlineStr">
        <is>
          <t>その他</t>
        </is>
      </c>
      <c r="E6939" s="6" t="inlineStr">
        <is>
          <t>その他</t>
        </is>
      </c>
      <c r="F6939" s="5" t="inlineStr">
        <is>
          <t>-</t>
        </is>
      </c>
      <c r="G6939" s="6" t="inlineStr">
        <is>
          <t>wcmatch</t>
        </is>
      </c>
      <c r="H6939" s="6" t="inlineStr">
        <is>
          <t>wcmatch関数の解説</t>
        </is>
      </c>
      <c r="I6939" s="4" t="n">
        <v>2</v>
      </c>
      <c r="J6939" s="4" t="n">
        <v>2</v>
      </c>
      <c r="K6939" s="4" t="n">
        <v>2</v>
      </c>
      <c r="L6939" s="4" t="n">
        <v>6</v>
      </c>
      <c r="M6939" s="7">
        <f>SUM(I6939:L6939)</f>
        <v/>
      </c>
      <c r="N6939" s="6" t="inlineStr">
        <is>
          <t>標準関数の解説のみ</t>
        </is>
      </c>
      <c r="O6939" s="5" t="inlineStr">
        <is>
          <t>JTB World (Jimmy Bergmark)</t>
        </is>
      </c>
      <c r="P6939" s="5" t="inlineStr">
        <is>
          <t>JTB World</t>
        </is>
      </c>
      <c r="Q6939" s="8" t="inlineStr">
        <is>
          <t>開く</t>
        </is>
      </c>
      <c r="R6939" s="5" t="inlineStr">
        <is>
          <t>配布ページからダウンロード</t>
        </is>
      </c>
      <c r="S6939" s="5" t="inlineStr">
        <is>
          <t>ソース</t>
        </is>
      </c>
      <c r="T6939" s="5" t="inlineStr"/>
      <c r="U6939" s="5" t="inlineStr">
        <is>
          <t>W6938</t>
        </is>
      </c>
    </row>
    <row r="6940">
      <c r="A6940" s="4">
        <f>RANK(M6940,$M$2:$M$6943)</f>
        <v/>
      </c>
      <c r="B6940" s="5" t="inlineStr">
        <is>
          <t>英語圏</t>
        </is>
      </c>
      <c r="C6940" s="5" t="inlineStr">
        <is>
          <t>LISP開発用の部品</t>
        </is>
      </c>
      <c r="D6940" s="5" t="inlineStr">
        <is>
          <t>その他</t>
        </is>
      </c>
      <c r="E6940" s="6" t="inlineStr">
        <is>
          <t>その他</t>
        </is>
      </c>
      <c r="F6940" s="5" t="inlineStr">
        <is>
          <t>-</t>
        </is>
      </c>
      <c r="G6940" s="6" t="inlineStr">
        <is>
          <t>asin.lsp</t>
        </is>
      </c>
      <c r="H6940" s="6" t="inlineStr">
        <is>
          <t>逆正弦(arcsin)サブルーチン</t>
        </is>
      </c>
      <c r="I6940" s="4" t="n">
        <v>2</v>
      </c>
      <c r="J6940" s="4" t="n">
        <v>3</v>
      </c>
      <c r="K6940" s="4" t="n">
        <v>1</v>
      </c>
      <c r="L6940" s="4" t="n">
        <v>5</v>
      </c>
      <c r="M6940" s="7">
        <f>SUM(I6940:L6940)</f>
        <v/>
      </c>
      <c r="N6940" s="6" t="inlineStr">
        <is>
          <t>数式で容易に実装可</t>
        </is>
      </c>
      <c r="O6940" s="5" t="inlineStr">
        <is>
          <t>Henry C. Francis (ParaCADD)</t>
        </is>
      </c>
      <c r="P6940" s="5" t="inlineStr">
        <is>
          <t>ParaCADD</t>
        </is>
      </c>
      <c r="Q6940" s="8" t="inlineStr">
        <is>
          <t>開く</t>
        </is>
      </c>
      <c r="R6940" s="5" t="inlineStr">
        <is>
          <t>配布ページからダウンロード</t>
        </is>
      </c>
      <c r="S6940" s="5" t="inlineStr">
        <is>
          <t>ソース</t>
        </is>
      </c>
      <c r="T6940" s="5" t="inlineStr"/>
      <c r="U6940" s="5" t="inlineStr">
        <is>
          <t>W6939</t>
        </is>
      </c>
    </row>
    <row r="6941">
      <c r="A6941" s="4">
        <f>RANK(M6941,$M$2:$M$6943)</f>
        <v/>
      </c>
      <c r="B6941" s="5" t="inlineStr">
        <is>
          <t>ロシア語圏</t>
        </is>
      </c>
      <c r="C6941" s="5" t="inlineStr">
        <is>
          <t>07</t>
        </is>
      </c>
      <c r="D6941" s="5" t="inlineStr">
        <is>
          <t>その他</t>
        </is>
      </c>
      <c r="E6941" s="6" t="inlineStr">
        <is>
          <t>その他</t>
        </is>
      </c>
      <c r="F6941" s="5" t="inlineStr">
        <is>
          <t>MP_KUB</t>
        </is>
      </c>
      <c r="G6941" s="6" t="inlineStr">
        <is>
          <t>mp_kub.lsp</t>
        </is>
      </c>
      <c r="H6941" s="6" t="inlineStr">
        <is>
          <t>立方体を作図(学習用)</t>
        </is>
      </c>
      <c r="I6941" s="4" t="n">
        <v>4</v>
      </c>
      <c r="J6941" s="4" t="n">
        <v>3</v>
      </c>
      <c r="K6941" s="4" t="n">
        <v>1</v>
      </c>
      <c r="L6941" s="4" t="n">
        <v>3</v>
      </c>
      <c r="M6941" s="7">
        <f>SUM(I6941:L6941)</f>
        <v/>
      </c>
      <c r="N6941" s="6" t="inlineStr">
        <is>
          <t>学習用サンプル</t>
        </is>
      </c>
      <c r="O6941" s="5" t="inlineStr">
        <is>
          <t>Михаил Орлов</t>
        </is>
      </c>
      <c r="P6941" s="5" t="inlineStr">
        <is>
          <t>acad-prog.ru</t>
        </is>
      </c>
      <c r="Q6941" s="8" t="inlineStr">
        <is>
          <t>開く</t>
        </is>
      </c>
      <c r="R6941" s="5" t="inlineStr">
        <is>
          <t>配布ページからダウンロード</t>
        </is>
      </c>
      <c r="S6941" s="5" t="inlineStr">
        <is>
          <t>不明</t>
        </is>
      </c>
      <c r="T6941" s="5" t="inlineStr"/>
      <c r="U6941" s="5" t="inlineStr">
        <is>
          <t>W6940</t>
        </is>
      </c>
    </row>
    <row r="6942">
      <c r="A6942" s="4">
        <f>RANK(M6942,$M$2:$M$6943)</f>
        <v/>
      </c>
      <c r="B6942" s="5" t="inlineStr">
        <is>
          <t>ロシア語圏</t>
        </is>
      </c>
      <c r="C6942" s="5" t="inlineStr">
        <is>
          <t>12</t>
        </is>
      </c>
      <c r="D6942" s="5" t="inlineStr">
        <is>
          <t>その他</t>
        </is>
      </c>
      <c r="E6942" s="6" t="inlineStr">
        <is>
          <t>その他</t>
        </is>
      </c>
      <c r="F6942" s="5" t="inlineStr">
        <is>
          <t>open2002</t>
        </is>
      </c>
      <c r="G6942" s="6" t="inlineStr">
        <is>
          <t>Приложение под AutoCAD R14 предназначенно открывать файлы созданные в AutoCAD 2000, AutoCAD 2002</t>
        </is>
      </c>
      <c r="H6942" s="6" t="inlineStr">
        <is>
          <t>R14で2000/2002図面を開く</t>
        </is>
      </c>
      <c r="I6942" s="4" t="n">
        <v>2</v>
      </c>
      <c r="J6942" s="4" t="n">
        <v>5</v>
      </c>
      <c r="K6942" s="4" t="n">
        <v>1</v>
      </c>
      <c r="L6942" s="4" t="n">
        <v>2</v>
      </c>
      <c r="M6942" s="7">
        <f>SUM(I6942:L6942)</f>
        <v/>
      </c>
      <c r="N6942" s="6" t="inlineStr">
        <is>
          <t>旧版専用で不要</t>
        </is>
      </c>
      <c r="O6942" s="5" t="inlineStr">
        <is>
          <t>LeshaSoft Corp. All Rights Reserved http://leshaso</t>
        </is>
      </c>
      <c r="P6942" s="5" t="inlineStr">
        <is>
          <t>dwg.ru</t>
        </is>
      </c>
      <c r="Q6942" s="8" t="inlineStr">
        <is>
          <t>開く</t>
        </is>
      </c>
      <c r="R6942" s="5" t="inlineStr">
        <is>
          <t>ログイン・会員登録が必要</t>
        </is>
      </c>
      <c r="S6942" s="5" t="inlineStr">
        <is>
          <t>不明</t>
        </is>
      </c>
      <c r="T6942" s="5" t="inlineStr"/>
      <c r="U6942" s="5" t="inlineStr">
        <is>
          <t>W6941</t>
        </is>
      </c>
    </row>
    <row r="6943">
      <c r="A6943" s="4">
        <f>RANK(M6943,$M$2:$M$6943)</f>
        <v/>
      </c>
      <c r="B6943" s="5" t="inlineStr">
        <is>
          <t>ロシア語圏</t>
        </is>
      </c>
      <c r="C6943" s="5" t="inlineStr">
        <is>
          <t>20</t>
        </is>
      </c>
      <c r="D6943" s="5" t="inlineStr">
        <is>
          <t>その他</t>
        </is>
      </c>
      <c r="E6943" s="6" t="inlineStr">
        <is>
          <t>その他</t>
        </is>
      </c>
      <c r="F6943" s="5" t="inlineStr">
        <is>
          <t>SCOM</t>
        </is>
      </c>
      <c r="G6943" s="6" t="inlineStr">
        <is>
          <t>Scom.lsp</t>
        </is>
      </c>
      <c r="H6943" s="6" t="inlineStr">
        <is>
          <t>標準コマンド呼出しの学習例</t>
        </is>
      </c>
      <c r="I6943" s="4" t="n">
        <v>2</v>
      </c>
      <c r="J6943" s="4" t="n">
        <v>3</v>
      </c>
      <c r="K6943" s="4" t="n">
        <v>0</v>
      </c>
      <c r="L6943" s="4" t="n">
        <v>4</v>
      </c>
      <c r="M6943" s="7">
        <f>SUM(I6943:L6943)</f>
        <v/>
      </c>
      <c r="N6943" s="6" t="inlineStr">
        <is>
          <t>学習用サンプル</t>
        </is>
      </c>
      <c r="O6943" s="5" t="inlineStr">
        <is>
          <t>Михаил Орлов</t>
        </is>
      </c>
      <c r="P6943" s="5" t="inlineStr">
        <is>
          <t>acad-prog.ru</t>
        </is>
      </c>
      <c r="Q6943" s="8" t="inlineStr">
        <is>
          <t>開く</t>
        </is>
      </c>
      <c r="R6943" s="5" t="inlineStr">
        <is>
          <t>配布ページからダウンロード</t>
        </is>
      </c>
      <c r="S6943" s="5" t="inlineStr">
        <is>
          <t>不明</t>
        </is>
      </c>
      <c r="T6943" s="5" t="inlineStr"/>
      <c r="U6943" s="5" t="inlineStr">
        <is>
          <t>W6942</t>
        </is>
      </c>
    </row>
  </sheetData>
  <autoFilter ref="A1:U6943"/>
  <conditionalFormatting sqref="M2:M6943">
    <cfRule type="colorScale" priority="1">
      <colorScale>
        <cfvo type="num" val="10"/>
        <cfvo type="num" val="50"/>
        <cfvo type="num" val="80"/>
        <color rgb="00FFFFFF"/>
        <color rgb="00FFE699"/>
        <color rgb="00F4B084"/>
      </colorScale>
    </cfRule>
  </conditionalFormatting>
  <conditionalFormatting sqref="I2:L6943">
    <cfRule type="colorScale" priority="2">
      <colorScale>
        <cfvo type="num" val="0"/>
        <cfvo type="num" val="25"/>
        <color rgb="00FFFFFF"/>
        <color rgb="009BC2E6"/>
      </colorScale>
    </cfRule>
  </conditionalFormatting>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 xmlns:r="http://schemas.openxmlformats.org/officeDocument/2006/relationships" ref="Q356" r:id="rId355"/>
    <hyperlink xmlns:r="http://schemas.openxmlformats.org/officeDocument/2006/relationships" ref="Q357" r:id="rId356"/>
    <hyperlink xmlns:r="http://schemas.openxmlformats.org/officeDocument/2006/relationships" ref="Q358" r:id="rId357"/>
    <hyperlink xmlns:r="http://schemas.openxmlformats.org/officeDocument/2006/relationships" ref="Q359" r:id="rId358"/>
    <hyperlink xmlns:r="http://schemas.openxmlformats.org/officeDocument/2006/relationships" ref="Q360" r:id="rId359"/>
    <hyperlink xmlns:r="http://schemas.openxmlformats.org/officeDocument/2006/relationships" ref="Q361" r:id="rId360"/>
    <hyperlink xmlns:r="http://schemas.openxmlformats.org/officeDocument/2006/relationships" ref="Q362" r:id="rId361"/>
    <hyperlink xmlns:r="http://schemas.openxmlformats.org/officeDocument/2006/relationships" ref="Q363" r:id="rId362"/>
    <hyperlink xmlns:r="http://schemas.openxmlformats.org/officeDocument/2006/relationships" ref="Q364" r:id="rId363"/>
    <hyperlink xmlns:r="http://schemas.openxmlformats.org/officeDocument/2006/relationships" ref="Q365" r:id="rId364"/>
    <hyperlink xmlns:r="http://schemas.openxmlformats.org/officeDocument/2006/relationships" ref="Q366" r:id="rId365"/>
    <hyperlink xmlns:r="http://schemas.openxmlformats.org/officeDocument/2006/relationships" ref="Q367" r:id="rId366"/>
    <hyperlink xmlns:r="http://schemas.openxmlformats.org/officeDocument/2006/relationships" ref="Q368" r:id="rId367"/>
    <hyperlink xmlns:r="http://schemas.openxmlformats.org/officeDocument/2006/relationships" ref="Q369" r:id="rId368"/>
    <hyperlink xmlns:r="http://schemas.openxmlformats.org/officeDocument/2006/relationships" ref="Q370" r:id="rId369"/>
    <hyperlink xmlns:r="http://schemas.openxmlformats.org/officeDocument/2006/relationships" ref="Q371" r:id="rId370"/>
    <hyperlink xmlns:r="http://schemas.openxmlformats.org/officeDocument/2006/relationships" ref="Q372" r:id="rId371"/>
    <hyperlink xmlns:r="http://schemas.openxmlformats.org/officeDocument/2006/relationships" ref="Q373" r:id="rId372"/>
    <hyperlink xmlns:r="http://schemas.openxmlformats.org/officeDocument/2006/relationships" ref="Q374" r:id="rId373"/>
    <hyperlink xmlns:r="http://schemas.openxmlformats.org/officeDocument/2006/relationships" ref="Q375" r:id="rId374"/>
    <hyperlink xmlns:r="http://schemas.openxmlformats.org/officeDocument/2006/relationships" ref="Q376" r:id="rId375"/>
    <hyperlink xmlns:r="http://schemas.openxmlformats.org/officeDocument/2006/relationships" ref="Q377" r:id="rId376"/>
    <hyperlink xmlns:r="http://schemas.openxmlformats.org/officeDocument/2006/relationships" ref="Q378" r:id="rId377"/>
    <hyperlink xmlns:r="http://schemas.openxmlformats.org/officeDocument/2006/relationships" ref="Q379" r:id="rId378"/>
    <hyperlink xmlns:r="http://schemas.openxmlformats.org/officeDocument/2006/relationships" ref="Q380" r:id="rId379"/>
    <hyperlink xmlns:r="http://schemas.openxmlformats.org/officeDocument/2006/relationships" ref="Q381" r:id="rId380"/>
    <hyperlink xmlns:r="http://schemas.openxmlformats.org/officeDocument/2006/relationships" ref="Q382" r:id="rId381"/>
    <hyperlink xmlns:r="http://schemas.openxmlformats.org/officeDocument/2006/relationships" ref="Q383" r:id="rId382"/>
    <hyperlink xmlns:r="http://schemas.openxmlformats.org/officeDocument/2006/relationships" ref="Q384" r:id="rId383"/>
    <hyperlink xmlns:r="http://schemas.openxmlformats.org/officeDocument/2006/relationships" ref="Q385" r:id="rId384"/>
    <hyperlink xmlns:r="http://schemas.openxmlformats.org/officeDocument/2006/relationships" ref="Q386" r:id="rId385"/>
    <hyperlink xmlns:r="http://schemas.openxmlformats.org/officeDocument/2006/relationships" ref="Q387" r:id="rId386"/>
    <hyperlink xmlns:r="http://schemas.openxmlformats.org/officeDocument/2006/relationships" ref="Q388" r:id="rId387"/>
    <hyperlink xmlns:r="http://schemas.openxmlformats.org/officeDocument/2006/relationships" ref="Q389" r:id="rId388"/>
    <hyperlink xmlns:r="http://schemas.openxmlformats.org/officeDocument/2006/relationships" ref="Q390" r:id="rId389"/>
    <hyperlink xmlns:r="http://schemas.openxmlformats.org/officeDocument/2006/relationships" ref="Q391" r:id="rId390"/>
    <hyperlink xmlns:r="http://schemas.openxmlformats.org/officeDocument/2006/relationships" ref="Q392" r:id="rId391"/>
    <hyperlink xmlns:r="http://schemas.openxmlformats.org/officeDocument/2006/relationships" ref="Q393" r:id="rId392"/>
    <hyperlink xmlns:r="http://schemas.openxmlformats.org/officeDocument/2006/relationships" ref="Q394" r:id="rId393"/>
    <hyperlink xmlns:r="http://schemas.openxmlformats.org/officeDocument/2006/relationships" ref="Q395" r:id="rId394"/>
    <hyperlink xmlns:r="http://schemas.openxmlformats.org/officeDocument/2006/relationships" ref="Q396" r:id="rId395"/>
    <hyperlink xmlns:r="http://schemas.openxmlformats.org/officeDocument/2006/relationships" ref="Q397" r:id="rId396"/>
    <hyperlink xmlns:r="http://schemas.openxmlformats.org/officeDocument/2006/relationships" ref="Q398" r:id="rId397"/>
    <hyperlink xmlns:r="http://schemas.openxmlformats.org/officeDocument/2006/relationships" ref="Q399" r:id="rId398"/>
    <hyperlink xmlns:r="http://schemas.openxmlformats.org/officeDocument/2006/relationships" ref="Q400" r:id="rId399"/>
    <hyperlink xmlns:r="http://schemas.openxmlformats.org/officeDocument/2006/relationships" ref="Q401" r:id="rId400"/>
    <hyperlink xmlns:r="http://schemas.openxmlformats.org/officeDocument/2006/relationships" ref="Q402" r:id="rId401"/>
    <hyperlink xmlns:r="http://schemas.openxmlformats.org/officeDocument/2006/relationships" ref="Q403" r:id="rId402"/>
    <hyperlink xmlns:r="http://schemas.openxmlformats.org/officeDocument/2006/relationships" ref="Q404" r:id="rId403"/>
    <hyperlink xmlns:r="http://schemas.openxmlformats.org/officeDocument/2006/relationships" ref="Q405" r:id="rId404"/>
    <hyperlink xmlns:r="http://schemas.openxmlformats.org/officeDocument/2006/relationships" ref="Q406" r:id="rId405"/>
    <hyperlink xmlns:r="http://schemas.openxmlformats.org/officeDocument/2006/relationships" ref="Q407" r:id="rId406"/>
    <hyperlink xmlns:r="http://schemas.openxmlformats.org/officeDocument/2006/relationships" ref="Q408" r:id="rId407"/>
    <hyperlink xmlns:r="http://schemas.openxmlformats.org/officeDocument/2006/relationships" ref="Q409" r:id="rId408"/>
    <hyperlink xmlns:r="http://schemas.openxmlformats.org/officeDocument/2006/relationships" ref="Q410" r:id="rId409"/>
    <hyperlink xmlns:r="http://schemas.openxmlformats.org/officeDocument/2006/relationships" ref="Q411" r:id="rId410"/>
    <hyperlink xmlns:r="http://schemas.openxmlformats.org/officeDocument/2006/relationships" ref="Q412" r:id="rId411"/>
    <hyperlink xmlns:r="http://schemas.openxmlformats.org/officeDocument/2006/relationships" ref="Q413" r:id="rId412"/>
    <hyperlink xmlns:r="http://schemas.openxmlformats.org/officeDocument/2006/relationships" ref="Q414" r:id="rId413"/>
    <hyperlink xmlns:r="http://schemas.openxmlformats.org/officeDocument/2006/relationships" ref="Q415" r:id="rId414"/>
    <hyperlink xmlns:r="http://schemas.openxmlformats.org/officeDocument/2006/relationships" ref="Q416" r:id="rId415"/>
    <hyperlink xmlns:r="http://schemas.openxmlformats.org/officeDocument/2006/relationships" ref="Q417" r:id="rId416"/>
    <hyperlink xmlns:r="http://schemas.openxmlformats.org/officeDocument/2006/relationships" ref="Q418" r:id="rId417"/>
    <hyperlink xmlns:r="http://schemas.openxmlformats.org/officeDocument/2006/relationships" ref="Q419" r:id="rId418"/>
    <hyperlink xmlns:r="http://schemas.openxmlformats.org/officeDocument/2006/relationships" ref="Q420" r:id="rId419"/>
    <hyperlink xmlns:r="http://schemas.openxmlformats.org/officeDocument/2006/relationships" ref="Q421" r:id="rId420"/>
    <hyperlink xmlns:r="http://schemas.openxmlformats.org/officeDocument/2006/relationships" ref="Q422" r:id="rId421"/>
    <hyperlink xmlns:r="http://schemas.openxmlformats.org/officeDocument/2006/relationships" ref="Q423" r:id="rId422"/>
    <hyperlink xmlns:r="http://schemas.openxmlformats.org/officeDocument/2006/relationships" ref="Q424" r:id="rId423"/>
    <hyperlink xmlns:r="http://schemas.openxmlformats.org/officeDocument/2006/relationships" ref="Q425" r:id="rId424"/>
    <hyperlink xmlns:r="http://schemas.openxmlformats.org/officeDocument/2006/relationships" ref="Q426" r:id="rId425"/>
    <hyperlink xmlns:r="http://schemas.openxmlformats.org/officeDocument/2006/relationships" ref="Q427" r:id="rId426"/>
    <hyperlink xmlns:r="http://schemas.openxmlformats.org/officeDocument/2006/relationships" ref="Q428" r:id="rId427"/>
    <hyperlink xmlns:r="http://schemas.openxmlformats.org/officeDocument/2006/relationships" ref="Q429" r:id="rId428"/>
    <hyperlink xmlns:r="http://schemas.openxmlformats.org/officeDocument/2006/relationships" ref="Q430" r:id="rId429"/>
    <hyperlink xmlns:r="http://schemas.openxmlformats.org/officeDocument/2006/relationships" ref="Q431" r:id="rId430"/>
    <hyperlink xmlns:r="http://schemas.openxmlformats.org/officeDocument/2006/relationships" ref="Q432" r:id="rId431"/>
    <hyperlink xmlns:r="http://schemas.openxmlformats.org/officeDocument/2006/relationships" ref="Q433" r:id="rId432"/>
    <hyperlink xmlns:r="http://schemas.openxmlformats.org/officeDocument/2006/relationships" ref="Q434" r:id="rId433"/>
    <hyperlink xmlns:r="http://schemas.openxmlformats.org/officeDocument/2006/relationships" ref="Q435" r:id="rId434"/>
    <hyperlink xmlns:r="http://schemas.openxmlformats.org/officeDocument/2006/relationships" ref="Q436" r:id="rId435"/>
    <hyperlink xmlns:r="http://schemas.openxmlformats.org/officeDocument/2006/relationships" ref="Q437" r:id="rId436"/>
    <hyperlink xmlns:r="http://schemas.openxmlformats.org/officeDocument/2006/relationships" ref="Q438" r:id="rId437"/>
    <hyperlink xmlns:r="http://schemas.openxmlformats.org/officeDocument/2006/relationships" ref="Q439" r:id="rId438"/>
    <hyperlink xmlns:r="http://schemas.openxmlformats.org/officeDocument/2006/relationships" ref="Q440" r:id="rId439"/>
    <hyperlink xmlns:r="http://schemas.openxmlformats.org/officeDocument/2006/relationships" ref="Q441" r:id="rId440"/>
    <hyperlink xmlns:r="http://schemas.openxmlformats.org/officeDocument/2006/relationships" ref="Q442" r:id="rId441"/>
    <hyperlink xmlns:r="http://schemas.openxmlformats.org/officeDocument/2006/relationships" ref="Q443" r:id="rId442"/>
    <hyperlink xmlns:r="http://schemas.openxmlformats.org/officeDocument/2006/relationships" ref="Q444" r:id="rId443"/>
    <hyperlink xmlns:r="http://schemas.openxmlformats.org/officeDocument/2006/relationships" ref="Q445" r:id="rId444"/>
    <hyperlink xmlns:r="http://schemas.openxmlformats.org/officeDocument/2006/relationships" ref="Q446" r:id="rId445"/>
    <hyperlink xmlns:r="http://schemas.openxmlformats.org/officeDocument/2006/relationships" ref="Q447" r:id="rId446"/>
    <hyperlink xmlns:r="http://schemas.openxmlformats.org/officeDocument/2006/relationships" ref="Q448" r:id="rId447"/>
    <hyperlink xmlns:r="http://schemas.openxmlformats.org/officeDocument/2006/relationships" ref="Q449" r:id="rId448"/>
    <hyperlink xmlns:r="http://schemas.openxmlformats.org/officeDocument/2006/relationships" ref="Q450" r:id="rId449"/>
    <hyperlink xmlns:r="http://schemas.openxmlformats.org/officeDocument/2006/relationships" ref="Q451" r:id="rId450"/>
    <hyperlink xmlns:r="http://schemas.openxmlformats.org/officeDocument/2006/relationships" ref="Q452" r:id="rId451"/>
    <hyperlink xmlns:r="http://schemas.openxmlformats.org/officeDocument/2006/relationships" ref="Q453" r:id="rId452"/>
    <hyperlink xmlns:r="http://schemas.openxmlformats.org/officeDocument/2006/relationships" ref="Q454" r:id="rId453"/>
    <hyperlink xmlns:r="http://schemas.openxmlformats.org/officeDocument/2006/relationships" ref="Q455" r:id="rId454"/>
    <hyperlink xmlns:r="http://schemas.openxmlformats.org/officeDocument/2006/relationships" ref="Q456" r:id="rId455"/>
    <hyperlink xmlns:r="http://schemas.openxmlformats.org/officeDocument/2006/relationships" ref="Q457" r:id="rId456"/>
    <hyperlink xmlns:r="http://schemas.openxmlformats.org/officeDocument/2006/relationships" ref="Q458" r:id="rId457"/>
    <hyperlink xmlns:r="http://schemas.openxmlformats.org/officeDocument/2006/relationships" ref="Q459" r:id="rId458"/>
    <hyperlink xmlns:r="http://schemas.openxmlformats.org/officeDocument/2006/relationships" ref="Q460" r:id="rId459"/>
    <hyperlink xmlns:r="http://schemas.openxmlformats.org/officeDocument/2006/relationships" ref="Q461" r:id="rId460"/>
    <hyperlink xmlns:r="http://schemas.openxmlformats.org/officeDocument/2006/relationships" ref="Q462" r:id="rId461"/>
    <hyperlink xmlns:r="http://schemas.openxmlformats.org/officeDocument/2006/relationships" ref="Q463" r:id="rId462"/>
    <hyperlink xmlns:r="http://schemas.openxmlformats.org/officeDocument/2006/relationships" ref="Q464" r:id="rId463"/>
    <hyperlink xmlns:r="http://schemas.openxmlformats.org/officeDocument/2006/relationships" ref="Q465" r:id="rId464"/>
    <hyperlink xmlns:r="http://schemas.openxmlformats.org/officeDocument/2006/relationships" ref="Q466" r:id="rId465"/>
    <hyperlink xmlns:r="http://schemas.openxmlformats.org/officeDocument/2006/relationships" ref="Q467" r:id="rId466"/>
    <hyperlink xmlns:r="http://schemas.openxmlformats.org/officeDocument/2006/relationships" ref="Q468" r:id="rId467"/>
    <hyperlink xmlns:r="http://schemas.openxmlformats.org/officeDocument/2006/relationships" ref="Q469" r:id="rId468"/>
    <hyperlink xmlns:r="http://schemas.openxmlformats.org/officeDocument/2006/relationships" ref="Q470" r:id="rId469"/>
    <hyperlink xmlns:r="http://schemas.openxmlformats.org/officeDocument/2006/relationships" ref="Q471" r:id="rId470"/>
    <hyperlink xmlns:r="http://schemas.openxmlformats.org/officeDocument/2006/relationships" ref="Q472" r:id="rId471"/>
    <hyperlink xmlns:r="http://schemas.openxmlformats.org/officeDocument/2006/relationships" ref="Q473" r:id="rId472"/>
    <hyperlink xmlns:r="http://schemas.openxmlformats.org/officeDocument/2006/relationships" ref="Q474" r:id="rId473"/>
    <hyperlink xmlns:r="http://schemas.openxmlformats.org/officeDocument/2006/relationships" ref="Q475" r:id="rId474"/>
    <hyperlink xmlns:r="http://schemas.openxmlformats.org/officeDocument/2006/relationships" ref="Q476" r:id="rId475"/>
    <hyperlink xmlns:r="http://schemas.openxmlformats.org/officeDocument/2006/relationships" ref="Q477" r:id="rId476"/>
    <hyperlink xmlns:r="http://schemas.openxmlformats.org/officeDocument/2006/relationships" ref="Q478" r:id="rId477"/>
    <hyperlink xmlns:r="http://schemas.openxmlformats.org/officeDocument/2006/relationships" ref="Q479" r:id="rId478"/>
    <hyperlink xmlns:r="http://schemas.openxmlformats.org/officeDocument/2006/relationships" ref="Q480" r:id="rId479"/>
    <hyperlink xmlns:r="http://schemas.openxmlformats.org/officeDocument/2006/relationships" ref="Q481" r:id="rId480"/>
    <hyperlink xmlns:r="http://schemas.openxmlformats.org/officeDocument/2006/relationships" ref="Q482" r:id="rId481"/>
    <hyperlink xmlns:r="http://schemas.openxmlformats.org/officeDocument/2006/relationships" ref="Q483" r:id="rId482"/>
    <hyperlink xmlns:r="http://schemas.openxmlformats.org/officeDocument/2006/relationships" ref="Q484" r:id="rId483"/>
    <hyperlink xmlns:r="http://schemas.openxmlformats.org/officeDocument/2006/relationships" ref="Q485" r:id="rId484"/>
    <hyperlink xmlns:r="http://schemas.openxmlformats.org/officeDocument/2006/relationships" ref="Q486" r:id="rId485"/>
    <hyperlink xmlns:r="http://schemas.openxmlformats.org/officeDocument/2006/relationships" ref="Q487" r:id="rId486"/>
    <hyperlink xmlns:r="http://schemas.openxmlformats.org/officeDocument/2006/relationships" ref="Q488" r:id="rId487"/>
    <hyperlink xmlns:r="http://schemas.openxmlformats.org/officeDocument/2006/relationships" ref="Q489" r:id="rId488"/>
    <hyperlink xmlns:r="http://schemas.openxmlformats.org/officeDocument/2006/relationships" ref="Q490" r:id="rId489"/>
    <hyperlink xmlns:r="http://schemas.openxmlformats.org/officeDocument/2006/relationships" ref="Q491" r:id="rId490"/>
    <hyperlink xmlns:r="http://schemas.openxmlformats.org/officeDocument/2006/relationships" ref="Q492" r:id="rId491"/>
    <hyperlink xmlns:r="http://schemas.openxmlformats.org/officeDocument/2006/relationships" ref="Q493" r:id="rId492"/>
    <hyperlink xmlns:r="http://schemas.openxmlformats.org/officeDocument/2006/relationships" ref="Q494" r:id="rId493"/>
    <hyperlink xmlns:r="http://schemas.openxmlformats.org/officeDocument/2006/relationships" ref="Q495" r:id="rId494"/>
    <hyperlink xmlns:r="http://schemas.openxmlformats.org/officeDocument/2006/relationships" ref="Q496" r:id="rId495"/>
    <hyperlink xmlns:r="http://schemas.openxmlformats.org/officeDocument/2006/relationships" ref="Q497" r:id="rId496"/>
    <hyperlink xmlns:r="http://schemas.openxmlformats.org/officeDocument/2006/relationships" ref="Q498" r:id="rId497"/>
    <hyperlink xmlns:r="http://schemas.openxmlformats.org/officeDocument/2006/relationships" ref="Q499" r:id="rId498"/>
    <hyperlink xmlns:r="http://schemas.openxmlformats.org/officeDocument/2006/relationships" ref="Q500" r:id="rId499"/>
    <hyperlink xmlns:r="http://schemas.openxmlformats.org/officeDocument/2006/relationships" ref="Q501" r:id="rId500"/>
    <hyperlink xmlns:r="http://schemas.openxmlformats.org/officeDocument/2006/relationships" ref="Q502" r:id="rId501"/>
    <hyperlink xmlns:r="http://schemas.openxmlformats.org/officeDocument/2006/relationships" ref="Q503" r:id="rId502"/>
    <hyperlink xmlns:r="http://schemas.openxmlformats.org/officeDocument/2006/relationships" ref="Q504" r:id="rId503"/>
    <hyperlink xmlns:r="http://schemas.openxmlformats.org/officeDocument/2006/relationships" ref="Q505" r:id="rId504"/>
    <hyperlink xmlns:r="http://schemas.openxmlformats.org/officeDocument/2006/relationships" ref="Q506" r:id="rId505"/>
    <hyperlink xmlns:r="http://schemas.openxmlformats.org/officeDocument/2006/relationships" ref="Q507" r:id="rId506"/>
    <hyperlink xmlns:r="http://schemas.openxmlformats.org/officeDocument/2006/relationships" ref="Q508" r:id="rId507"/>
    <hyperlink xmlns:r="http://schemas.openxmlformats.org/officeDocument/2006/relationships" ref="Q509" r:id="rId508"/>
    <hyperlink xmlns:r="http://schemas.openxmlformats.org/officeDocument/2006/relationships" ref="Q510" r:id="rId509"/>
    <hyperlink xmlns:r="http://schemas.openxmlformats.org/officeDocument/2006/relationships" ref="Q511" r:id="rId510"/>
    <hyperlink xmlns:r="http://schemas.openxmlformats.org/officeDocument/2006/relationships" ref="Q512" r:id="rId511"/>
    <hyperlink xmlns:r="http://schemas.openxmlformats.org/officeDocument/2006/relationships" ref="Q513" r:id="rId512"/>
    <hyperlink xmlns:r="http://schemas.openxmlformats.org/officeDocument/2006/relationships" ref="Q514" r:id="rId513"/>
    <hyperlink xmlns:r="http://schemas.openxmlformats.org/officeDocument/2006/relationships" ref="Q515" r:id="rId514"/>
    <hyperlink xmlns:r="http://schemas.openxmlformats.org/officeDocument/2006/relationships" ref="Q516" r:id="rId515"/>
    <hyperlink xmlns:r="http://schemas.openxmlformats.org/officeDocument/2006/relationships" ref="Q517" r:id="rId516"/>
    <hyperlink xmlns:r="http://schemas.openxmlformats.org/officeDocument/2006/relationships" ref="Q518" r:id="rId517"/>
    <hyperlink xmlns:r="http://schemas.openxmlformats.org/officeDocument/2006/relationships" ref="Q519" r:id="rId518"/>
    <hyperlink xmlns:r="http://schemas.openxmlformats.org/officeDocument/2006/relationships" ref="Q520" r:id="rId519"/>
    <hyperlink xmlns:r="http://schemas.openxmlformats.org/officeDocument/2006/relationships" ref="Q521" r:id="rId520"/>
    <hyperlink xmlns:r="http://schemas.openxmlformats.org/officeDocument/2006/relationships" ref="Q522" r:id="rId521"/>
    <hyperlink xmlns:r="http://schemas.openxmlformats.org/officeDocument/2006/relationships" ref="Q523" r:id="rId522"/>
    <hyperlink xmlns:r="http://schemas.openxmlformats.org/officeDocument/2006/relationships" ref="Q524" r:id="rId523"/>
    <hyperlink xmlns:r="http://schemas.openxmlformats.org/officeDocument/2006/relationships" ref="Q525" r:id="rId524"/>
    <hyperlink xmlns:r="http://schemas.openxmlformats.org/officeDocument/2006/relationships" ref="Q526" r:id="rId525"/>
    <hyperlink xmlns:r="http://schemas.openxmlformats.org/officeDocument/2006/relationships" ref="Q527" r:id="rId526"/>
    <hyperlink xmlns:r="http://schemas.openxmlformats.org/officeDocument/2006/relationships" ref="Q528" r:id="rId527"/>
    <hyperlink xmlns:r="http://schemas.openxmlformats.org/officeDocument/2006/relationships" ref="Q529" r:id="rId528"/>
    <hyperlink xmlns:r="http://schemas.openxmlformats.org/officeDocument/2006/relationships" ref="Q530" r:id="rId529"/>
    <hyperlink xmlns:r="http://schemas.openxmlformats.org/officeDocument/2006/relationships" ref="Q531" r:id="rId530"/>
    <hyperlink xmlns:r="http://schemas.openxmlformats.org/officeDocument/2006/relationships" ref="Q532" r:id="rId531"/>
    <hyperlink xmlns:r="http://schemas.openxmlformats.org/officeDocument/2006/relationships" ref="Q533" r:id="rId532"/>
    <hyperlink xmlns:r="http://schemas.openxmlformats.org/officeDocument/2006/relationships" ref="Q534" r:id="rId533"/>
    <hyperlink xmlns:r="http://schemas.openxmlformats.org/officeDocument/2006/relationships" ref="Q535" r:id="rId534"/>
    <hyperlink xmlns:r="http://schemas.openxmlformats.org/officeDocument/2006/relationships" ref="Q536" r:id="rId535"/>
    <hyperlink xmlns:r="http://schemas.openxmlformats.org/officeDocument/2006/relationships" ref="Q537" r:id="rId536"/>
    <hyperlink xmlns:r="http://schemas.openxmlformats.org/officeDocument/2006/relationships" ref="Q538" r:id="rId537"/>
    <hyperlink xmlns:r="http://schemas.openxmlformats.org/officeDocument/2006/relationships" ref="Q539" r:id="rId538"/>
    <hyperlink xmlns:r="http://schemas.openxmlformats.org/officeDocument/2006/relationships" ref="Q540" r:id="rId539"/>
    <hyperlink xmlns:r="http://schemas.openxmlformats.org/officeDocument/2006/relationships" ref="Q541" r:id="rId540"/>
    <hyperlink xmlns:r="http://schemas.openxmlformats.org/officeDocument/2006/relationships" ref="Q542" r:id="rId541"/>
    <hyperlink xmlns:r="http://schemas.openxmlformats.org/officeDocument/2006/relationships" ref="Q543" r:id="rId542"/>
    <hyperlink xmlns:r="http://schemas.openxmlformats.org/officeDocument/2006/relationships" ref="Q544" r:id="rId543"/>
    <hyperlink xmlns:r="http://schemas.openxmlformats.org/officeDocument/2006/relationships" ref="Q545" r:id="rId544"/>
    <hyperlink xmlns:r="http://schemas.openxmlformats.org/officeDocument/2006/relationships" ref="Q546" r:id="rId545"/>
    <hyperlink xmlns:r="http://schemas.openxmlformats.org/officeDocument/2006/relationships" ref="Q547" r:id="rId546"/>
    <hyperlink xmlns:r="http://schemas.openxmlformats.org/officeDocument/2006/relationships" ref="Q548" r:id="rId547"/>
    <hyperlink xmlns:r="http://schemas.openxmlformats.org/officeDocument/2006/relationships" ref="Q549" r:id="rId548"/>
    <hyperlink xmlns:r="http://schemas.openxmlformats.org/officeDocument/2006/relationships" ref="Q550" r:id="rId549"/>
    <hyperlink xmlns:r="http://schemas.openxmlformats.org/officeDocument/2006/relationships" ref="Q551" r:id="rId550"/>
    <hyperlink xmlns:r="http://schemas.openxmlformats.org/officeDocument/2006/relationships" ref="Q552" r:id="rId551"/>
    <hyperlink xmlns:r="http://schemas.openxmlformats.org/officeDocument/2006/relationships" ref="Q553" r:id="rId552"/>
    <hyperlink xmlns:r="http://schemas.openxmlformats.org/officeDocument/2006/relationships" ref="Q554" r:id="rId553"/>
    <hyperlink xmlns:r="http://schemas.openxmlformats.org/officeDocument/2006/relationships" ref="Q555" r:id="rId554"/>
    <hyperlink xmlns:r="http://schemas.openxmlformats.org/officeDocument/2006/relationships" ref="Q556" r:id="rId555"/>
    <hyperlink xmlns:r="http://schemas.openxmlformats.org/officeDocument/2006/relationships" ref="Q557" r:id="rId556"/>
    <hyperlink xmlns:r="http://schemas.openxmlformats.org/officeDocument/2006/relationships" ref="Q558" r:id="rId557"/>
    <hyperlink xmlns:r="http://schemas.openxmlformats.org/officeDocument/2006/relationships" ref="Q559" r:id="rId558"/>
    <hyperlink xmlns:r="http://schemas.openxmlformats.org/officeDocument/2006/relationships" ref="Q560" r:id="rId559"/>
    <hyperlink xmlns:r="http://schemas.openxmlformats.org/officeDocument/2006/relationships" ref="Q561" r:id="rId560"/>
    <hyperlink xmlns:r="http://schemas.openxmlformats.org/officeDocument/2006/relationships" ref="Q562" r:id="rId561"/>
    <hyperlink xmlns:r="http://schemas.openxmlformats.org/officeDocument/2006/relationships" ref="Q563" r:id="rId562"/>
    <hyperlink xmlns:r="http://schemas.openxmlformats.org/officeDocument/2006/relationships" ref="Q564" r:id="rId563"/>
    <hyperlink xmlns:r="http://schemas.openxmlformats.org/officeDocument/2006/relationships" ref="Q565" r:id="rId564"/>
    <hyperlink xmlns:r="http://schemas.openxmlformats.org/officeDocument/2006/relationships" ref="Q566" r:id="rId565"/>
    <hyperlink xmlns:r="http://schemas.openxmlformats.org/officeDocument/2006/relationships" ref="Q567" r:id="rId566"/>
    <hyperlink xmlns:r="http://schemas.openxmlformats.org/officeDocument/2006/relationships" ref="Q568" r:id="rId567"/>
    <hyperlink xmlns:r="http://schemas.openxmlformats.org/officeDocument/2006/relationships" ref="Q569" r:id="rId568"/>
    <hyperlink xmlns:r="http://schemas.openxmlformats.org/officeDocument/2006/relationships" ref="Q570" r:id="rId569"/>
    <hyperlink xmlns:r="http://schemas.openxmlformats.org/officeDocument/2006/relationships" ref="Q571" r:id="rId570"/>
    <hyperlink xmlns:r="http://schemas.openxmlformats.org/officeDocument/2006/relationships" ref="Q572" r:id="rId571"/>
    <hyperlink xmlns:r="http://schemas.openxmlformats.org/officeDocument/2006/relationships" ref="Q573" r:id="rId572"/>
    <hyperlink xmlns:r="http://schemas.openxmlformats.org/officeDocument/2006/relationships" ref="Q574" r:id="rId573"/>
    <hyperlink xmlns:r="http://schemas.openxmlformats.org/officeDocument/2006/relationships" ref="Q575" r:id="rId574"/>
    <hyperlink xmlns:r="http://schemas.openxmlformats.org/officeDocument/2006/relationships" ref="Q576" r:id="rId575"/>
    <hyperlink xmlns:r="http://schemas.openxmlformats.org/officeDocument/2006/relationships" ref="Q577" r:id="rId576"/>
    <hyperlink xmlns:r="http://schemas.openxmlformats.org/officeDocument/2006/relationships" ref="Q578" r:id="rId577"/>
    <hyperlink xmlns:r="http://schemas.openxmlformats.org/officeDocument/2006/relationships" ref="Q579" r:id="rId578"/>
    <hyperlink xmlns:r="http://schemas.openxmlformats.org/officeDocument/2006/relationships" ref="Q580" r:id="rId579"/>
    <hyperlink xmlns:r="http://schemas.openxmlformats.org/officeDocument/2006/relationships" ref="Q581" r:id="rId580"/>
    <hyperlink xmlns:r="http://schemas.openxmlformats.org/officeDocument/2006/relationships" ref="Q582" r:id="rId581"/>
    <hyperlink xmlns:r="http://schemas.openxmlformats.org/officeDocument/2006/relationships" ref="Q583" r:id="rId582"/>
    <hyperlink xmlns:r="http://schemas.openxmlformats.org/officeDocument/2006/relationships" ref="Q584" r:id="rId583"/>
    <hyperlink xmlns:r="http://schemas.openxmlformats.org/officeDocument/2006/relationships" ref="Q585" r:id="rId584"/>
    <hyperlink xmlns:r="http://schemas.openxmlformats.org/officeDocument/2006/relationships" ref="Q586" r:id="rId585"/>
    <hyperlink xmlns:r="http://schemas.openxmlformats.org/officeDocument/2006/relationships" ref="Q587" r:id="rId586"/>
    <hyperlink xmlns:r="http://schemas.openxmlformats.org/officeDocument/2006/relationships" ref="Q588" r:id="rId587"/>
    <hyperlink xmlns:r="http://schemas.openxmlformats.org/officeDocument/2006/relationships" ref="Q589" r:id="rId588"/>
    <hyperlink xmlns:r="http://schemas.openxmlformats.org/officeDocument/2006/relationships" ref="Q590" r:id="rId589"/>
    <hyperlink xmlns:r="http://schemas.openxmlformats.org/officeDocument/2006/relationships" ref="Q591" r:id="rId590"/>
    <hyperlink xmlns:r="http://schemas.openxmlformats.org/officeDocument/2006/relationships" ref="Q592" r:id="rId591"/>
    <hyperlink xmlns:r="http://schemas.openxmlformats.org/officeDocument/2006/relationships" ref="Q593" r:id="rId592"/>
    <hyperlink xmlns:r="http://schemas.openxmlformats.org/officeDocument/2006/relationships" ref="Q594" r:id="rId593"/>
    <hyperlink xmlns:r="http://schemas.openxmlformats.org/officeDocument/2006/relationships" ref="Q595" r:id="rId594"/>
    <hyperlink xmlns:r="http://schemas.openxmlformats.org/officeDocument/2006/relationships" ref="Q596" r:id="rId595"/>
    <hyperlink xmlns:r="http://schemas.openxmlformats.org/officeDocument/2006/relationships" ref="Q597" r:id="rId596"/>
    <hyperlink xmlns:r="http://schemas.openxmlformats.org/officeDocument/2006/relationships" ref="Q598" r:id="rId597"/>
    <hyperlink xmlns:r="http://schemas.openxmlformats.org/officeDocument/2006/relationships" ref="Q599" r:id="rId598"/>
    <hyperlink xmlns:r="http://schemas.openxmlformats.org/officeDocument/2006/relationships" ref="Q600" r:id="rId599"/>
    <hyperlink xmlns:r="http://schemas.openxmlformats.org/officeDocument/2006/relationships" ref="Q601" r:id="rId600"/>
    <hyperlink xmlns:r="http://schemas.openxmlformats.org/officeDocument/2006/relationships" ref="Q602" r:id="rId601"/>
    <hyperlink xmlns:r="http://schemas.openxmlformats.org/officeDocument/2006/relationships" ref="Q603" r:id="rId602"/>
    <hyperlink xmlns:r="http://schemas.openxmlformats.org/officeDocument/2006/relationships" ref="Q604" r:id="rId603"/>
    <hyperlink xmlns:r="http://schemas.openxmlformats.org/officeDocument/2006/relationships" ref="Q605" r:id="rId604"/>
    <hyperlink xmlns:r="http://schemas.openxmlformats.org/officeDocument/2006/relationships" ref="Q606" r:id="rId605"/>
    <hyperlink xmlns:r="http://schemas.openxmlformats.org/officeDocument/2006/relationships" ref="Q607" r:id="rId606"/>
    <hyperlink xmlns:r="http://schemas.openxmlformats.org/officeDocument/2006/relationships" ref="Q608" r:id="rId607"/>
    <hyperlink xmlns:r="http://schemas.openxmlformats.org/officeDocument/2006/relationships" ref="Q609" r:id="rId608"/>
    <hyperlink xmlns:r="http://schemas.openxmlformats.org/officeDocument/2006/relationships" ref="Q610" r:id="rId609"/>
    <hyperlink xmlns:r="http://schemas.openxmlformats.org/officeDocument/2006/relationships" ref="Q611" r:id="rId610"/>
    <hyperlink xmlns:r="http://schemas.openxmlformats.org/officeDocument/2006/relationships" ref="Q612" r:id="rId611"/>
    <hyperlink xmlns:r="http://schemas.openxmlformats.org/officeDocument/2006/relationships" ref="Q613" r:id="rId612"/>
    <hyperlink xmlns:r="http://schemas.openxmlformats.org/officeDocument/2006/relationships" ref="Q614" r:id="rId613"/>
    <hyperlink xmlns:r="http://schemas.openxmlformats.org/officeDocument/2006/relationships" ref="Q615" r:id="rId614"/>
    <hyperlink xmlns:r="http://schemas.openxmlformats.org/officeDocument/2006/relationships" ref="Q616" r:id="rId615"/>
    <hyperlink xmlns:r="http://schemas.openxmlformats.org/officeDocument/2006/relationships" ref="Q617" r:id="rId616"/>
    <hyperlink xmlns:r="http://schemas.openxmlformats.org/officeDocument/2006/relationships" ref="Q618" r:id="rId617"/>
    <hyperlink xmlns:r="http://schemas.openxmlformats.org/officeDocument/2006/relationships" ref="Q619" r:id="rId618"/>
    <hyperlink xmlns:r="http://schemas.openxmlformats.org/officeDocument/2006/relationships" ref="Q620" r:id="rId619"/>
    <hyperlink xmlns:r="http://schemas.openxmlformats.org/officeDocument/2006/relationships" ref="Q621" r:id="rId620"/>
    <hyperlink xmlns:r="http://schemas.openxmlformats.org/officeDocument/2006/relationships" ref="Q622" r:id="rId621"/>
    <hyperlink xmlns:r="http://schemas.openxmlformats.org/officeDocument/2006/relationships" ref="Q623" r:id="rId622"/>
    <hyperlink xmlns:r="http://schemas.openxmlformats.org/officeDocument/2006/relationships" ref="Q624" r:id="rId623"/>
    <hyperlink xmlns:r="http://schemas.openxmlformats.org/officeDocument/2006/relationships" ref="Q625" r:id="rId624"/>
    <hyperlink xmlns:r="http://schemas.openxmlformats.org/officeDocument/2006/relationships" ref="Q626" r:id="rId625"/>
    <hyperlink xmlns:r="http://schemas.openxmlformats.org/officeDocument/2006/relationships" ref="Q627" r:id="rId626"/>
    <hyperlink xmlns:r="http://schemas.openxmlformats.org/officeDocument/2006/relationships" ref="Q628" r:id="rId627"/>
    <hyperlink xmlns:r="http://schemas.openxmlformats.org/officeDocument/2006/relationships" ref="Q629" r:id="rId628"/>
    <hyperlink xmlns:r="http://schemas.openxmlformats.org/officeDocument/2006/relationships" ref="Q630" r:id="rId629"/>
    <hyperlink xmlns:r="http://schemas.openxmlformats.org/officeDocument/2006/relationships" ref="Q631" r:id="rId630"/>
    <hyperlink xmlns:r="http://schemas.openxmlformats.org/officeDocument/2006/relationships" ref="Q632" r:id="rId631"/>
    <hyperlink xmlns:r="http://schemas.openxmlformats.org/officeDocument/2006/relationships" ref="Q633" r:id="rId632"/>
    <hyperlink xmlns:r="http://schemas.openxmlformats.org/officeDocument/2006/relationships" ref="Q634" r:id="rId633"/>
    <hyperlink xmlns:r="http://schemas.openxmlformats.org/officeDocument/2006/relationships" ref="Q635" r:id="rId634"/>
    <hyperlink xmlns:r="http://schemas.openxmlformats.org/officeDocument/2006/relationships" ref="Q636" r:id="rId635"/>
    <hyperlink xmlns:r="http://schemas.openxmlformats.org/officeDocument/2006/relationships" ref="Q637" r:id="rId636"/>
    <hyperlink xmlns:r="http://schemas.openxmlformats.org/officeDocument/2006/relationships" ref="Q638" r:id="rId637"/>
    <hyperlink xmlns:r="http://schemas.openxmlformats.org/officeDocument/2006/relationships" ref="Q639" r:id="rId638"/>
    <hyperlink xmlns:r="http://schemas.openxmlformats.org/officeDocument/2006/relationships" ref="Q640" r:id="rId639"/>
    <hyperlink xmlns:r="http://schemas.openxmlformats.org/officeDocument/2006/relationships" ref="Q641" r:id="rId640"/>
    <hyperlink xmlns:r="http://schemas.openxmlformats.org/officeDocument/2006/relationships" ref="Q642" r:id="rId641"/>
    <hyperlink xmlns:r="http://schemas.openxmlformats.org/officeDocument/2006/relationships" ref="Q643" r:id="rId642"/>
    <hyperlink xmlns:r="http://schemas.openxmlformats.org/officeDocument/2006/relationships" ref="Q644" r:id="rId643"/>
    <hyperlink xmlns:r="http://schemas.openxmlformats.org/officeDocument/2006/relationships" ref="Q645" r:id="rId644"/>
    <hyperlink xmlns:r="http://schemas.openxmlformats.org/officeDocument/2006/relationships" ref="Q646" r:id="rId645"/>
    <hyperlink xmlns:r="http://schemas.openxmlformats.org/officeDocument/2006/relationships" ref="Q647" r:id="rId646"/>
    <hyperlink xmlns:r="http://schemas.openxmlformats.org/officeDocument/2006/relationships" ref="Q648" r:id="rId647"/>
    <hyperlink xmlns:r="http://schemas.openxmlformats.org/officeDocument/2006/relationships" ref="Q649" r:id="rId648"/>
    <hyperlink xmlns:r="http://schemas.openxmlformats.org/officeDocument/2006/relationships" ref="Q650" r:id="rId649"/>
    <hyperlink xmlns:r="http://schemas.openxmlformats.org/officeDocument/2006/relationships" ref="Q651" r:id="rId650"/>
    <hyperlink xmlns:r="http://schemas.openxmlformats.org/officeDocument/2006/relationships" ref="Q652" r:id="rId651"/>
    <hyperlink xmlns:r="http://schemas.openxmlformats.org/officeDocument/2006/relationships" ref="Q653" r:id="rId652"/>
    <hyperlink xmlns:r="http://schemas.openxmlformats.org/officeDocument/2006/relationships" ref="Q654" r:id="rId653"/>
    <hyperlink xmlns:r="http://schemas.openxmlformats.org/officeDocument/2006/relationships" ref="Q655" r:id="rId654"/>
    <hyperlink xmlns:r="http://schemas.openxmlformats.org/officeDocument/2006/relationships" ref="Q656" r:id="rId655"/>
    <hyperlink xmlns:r="http://schemas.openxmlformats.org/officeDocument/2006/relationships" ref="Q657" r:id="rId656"/>
    <hyperlink xmlns:r="http://schemas.openxmlformats.org/officeDocument/2006/relationships" ref="Q658" r:id="rId657"/>
    <hyperlink xmlns:r="http://schemas.openxmlformats.org/officeDocument/2006/relationships" ref="Q659" r:id="rId658"/>
    <hyperlink xmlns:r="http://schemas.openxmlformats.org/officeDocument/2006/relationships" ref="Q660" r:id="rId659"/>
    <hyperlink xmlns:r="http://schemas.openxmlformats.org/officeDocument/2006/relationships" ref="Q661" r:id="rId660"/>
    <hyperlink xmlns:r="http://schemas.openxmlformats.org/officeDocument/2006/relationships" ref="Q662" r:id="rId661"/>
    <hyperlink xmlns:r="http://schemas.openxmlformats.org/officeDocument/2006/relationships" ref="Q663" r:id="rId662"/>
    <hyperlink xmlns:r="http://schemas.openxmlformats.org/officeDocument/2006/relationships" ref="Q664" r:id="rId663"/>
    <hyperlink xmlns:r="http://schemas.openxmlformats.org/officeDocument/2006/relationships" ref="Q665" r:id="rId664"/>
    <hyperlink xmlns:r="http://schemas.openxmlformats.org/officeDocument/2006/relationships" ref="Q666" r:id="rId665"/>
    <hyperlink xmlns:r="http://schemas.openxmlformats.org/officeDocument/2006/relationships" ref="Q667" r:id="rId666"/>
    <hyperlink xmlns:r="http://schemas.openxmlformats.org/officeDocument/2006/relationships" ref="Q668" r:id="rId667"/>
    <hyperlink xmlns:r="http://schemas.openxmlformats.org/officeDocument/2006/relationships" ref="Q669" r:id="rId668"/>
    <hyperlink xmlns:r="http://schemas.openxmlformats.org/officeDocument/2006/relationships" ref="Q670" r:id="rId669"/>
    <hyperlink xmlns:r="http://schemas.openxmlformats.org/officeDocument/2006/relationships" ref="Q671" r:id="rId670"/>
    <hyperlink xmlns:r="http://schemas.openxmlformats.org/officeDocument/2006/relationships" ref="Q672" r:id="rId671"/>
    <hyperlink xmlns:r="http://schemas.openxmlformats.org/officeDocument/2006/relationships" ref="Q673" r:id="rId672"/>
    <hyperlink xmlns:r="http://schemas.openxmlformats.org/officeDocument/2006/relationships" ref="Q674" r:id="rId673"/>
    <hyperlink xmlns:r="http://schemas.openxmlformats.org/officeDocument/2006/relationships" ref="Q675" r:id="rId674"/>
    <hyperlink xmlns:r="http://schemas.openxmlformats.org/officeDocument/2006/relationships" ref="Q676" r:id="rId675"/>
    <hyperlink xmlns:r="http://schemas.openxmlformats.org/officeDocument/2006/relationships" ref="Q677" r:id="rId676"/>
    <hyperlink xmlns:r="http://schemas.openxmlformats.org/officeDocument/2006/relationships" ref="Q678" r:id="rId677"/>
    <hyperlink xmlns:r="http://schemas.openxmlformats.org/officeDocument/2006/relationships" ref="Q679" r:id="rId678"/>
    <hyperlink xmlns:r="http://schemas.openxmlformats.org/officeDocument/2006/relationships" ref="Q680" r:id="rId679"/>
    <hyperlink xmlns:r="http://schemas.openxmlformats.org/officeDocument/2006/relationships" ref="Q681" r:id="rId680"/>
    <hyperlink xmlns:r="http://schemas.openxmlformats.org/officeDocument/2006/relationships" ref="Q682" r:id="rId681"/>
    <hyperlink xmlns:r="http://schemas.openxmlformats.org/officeDocument/2006/relationships" ref="Q683" r:id="rId682"/>
    <hyperlink xmlns:r="http://schemas.openxmlformats.org/officeDocument/2006/relationships" ref="Q684" r:id="rId683"/>
    <hyperlink xmlns:r="http://schemas.openxmlformats.org/officeDocument/2006/relationships" ref="Q685" r:id="rId684"/>
    <hyperlink xmlns:r="http://schemas.openxmlformats.org/officeDocument/2006/relationships" ref="Q686" r:id="rId685"/>
    <hyperlink xmlns:r="http://schemas.openxmlformats.org/officeDocument/2006/relationships" ref="Q687" r:id="rId686"/>
    <hyperlink xmlns:r="http://schemas.openxmlformats.org/officeDocument/2006/relationships" ref="Q688" r:id="rId687"/>
    <hyperlink xmlns:r="http://schemas.openxmlformats.org/officeDocument/2006/relationships" ref="Q689" r:id="rId688"/>
    <hyperlink xmlns:r="http://schemas.openxmlformats.org/officeDocument/2006/relationships" ref="Q690" r:id="rId689"/>
    <hyperlink xmlns:r="http://schemas.openxmlformats.org/officeDocument/2006/relationships" ref="Q691" r:id="rId690"/>
    <hyperlink xmlns:r="http://schemas.openxmlformats.org/officeDocument/2006/relationships" ref="Q692" r:id="rId691"/>
    <hyperlink xmlns:r="http://schemas.openxmlformats.org/officeDocument/2006/relationships" ref="Q693" r:id="rId692"/>
    <hyperlink xmlns:r="http://schemas.openxmlformats.org/officeDocument/2006/relationships" ref="Q694" r:id="rId693"/>
    <hyperlink xmlns:r="http://schemas.openxmlformats.org/officeDocument/2006/relationships" ref="Q695" r:id="rId694"/>
    <hyperlink xmlns:r="http://schemas.openxmlformats.org/officeDocument/2006/relationships" ref="Q696" r:id="rId695"/>
    <hyperlink xmlns:r="http://schemas.openxmlformats.org/officeDocument/2006/relationships" ref="Q697" r:id="rId696"/>
    <hyperlink xmlns:r="http://schemas.openxmlformats.org/officeDocument/2006/relationships" ref="Q698" r:id="rId697"/>
    <hyperlink xmlns:r="http://schemas.openxmlformats.org/officeDocument/2006/relationships" ref="Q699" r:id="rId698"/>
    <hyperlink xmlns:r="http://schemas.openxmlformats.org/officeDocument/2006/relationships" ref="Q700" r:id="rId699"/>
    <hyperlink xmlns:r="http://schemas.openxmlformats.org/officeDocument/2006/relationships" ref="Q701" r:id="rId700"/>
    <hyperlink xmlns:r="http://schemas.openxmlformats.org/officeDocument/2006/relationships" ref="Q702" r:id="rId701"/>
    <hyperlink xmlns:r="http://schemas.openxmlformats.org/officeDocument/2006/relationships" ref="Q703" r:id="rId702"/>
    <hyperlink xmlns:r="http://schemas.openxmlformats.org/officeDocument/2006/relationships" ref="Q704" r:id="rId703"/>
    <hyperlink xmlns:r="http://schemas.openxmlformats.org/officeDocument/2006/relationships" ref="Q705" r:id="rId704"/>
    <hyperlink xmlns:r="http://schemas.openxmlformats.org/officeDocument/2006/relationships" ref="Q706" r:id="rId705"/>
    <hyperlink xmlns:r="http://schemas.openxmlformats.org/officeDocument/2006/relationships" ref="Q707" r:id="rId706"/>
    <hyperlink xmlns:r="http://schemas.openxmlformats.org/officeDocument/2006/relationships" ref="Q708" r:id="rId707"/>
    <hyperlink xmlns:r="http://schemas.openxmlformats.org/officeDocument/2006/relationships" ref="Q709" r:id="rId708"/>
    <hyperlink xmlns:r="http://schemas.openxmlformats.org/officeDocument/2006/relationships" ref="Q710" r:id="rId709"/>
    <hyperlink xmlns:r="http://schemas.openxmlformats.org/officeDocument/2006/relationships" ref="Q711" r:id="rId710"/>
    <hyperlink xmlns:r="http://schemas.openxmlformats.org/officeDocument/2006/relationships" ref="Q712" r:id="rId711"/>
    <hyperlink xmlns:r="http://schemas.openxmlformats.org/officeDocument/2006/relationships" ref="Q713" r:id="rId712"/>
    <hyperlink xmlns:r="http://schemas.openxmlformats.org/officeDocument/2006/relationships" ref="Q714" r:id="rId713"/>
    <hyperlink xmlns:r="http://schemas.openxmlformats.org/officeDocument/2006/relationships" ref="Q715" r:id="rId714"/>
    <hyperlink xmlns:r="http://schemas.openxmlformats.org/officeDocument/2006/relationships" ref="Q716" r:id="rId715"/>
    <hyperlink xmlns:r="http://schemas.openxmlformats.org/officeDocument/2006/relationships" ref="Q717" r:id="rId716"/>
    <hyperlink xmlns:r="http://schemas.openxmlformats.org/officeDocument/2006/relationships" ref="Q718" r:id="rId717"/>
    <hyperlink xmlns:r="http://schemas.openxmlformats.org/officeDocument/2006/relationships" ref="Q719" r:id="rId718"/>
    <hyperlink xmlns:r="http://schemas.openxmlformats.org/officeDocument/2006/relationships" ref="Q720" r:id="rId719"/>
    <hyperlink xmlns:r="http://schemas.openxmlformats.org/officeDocument/2006/relationships" ref="Q721" r:id="rId720"/>
    <hyperlink xmlns:r="http://schemas.openxmlformats.org/officeDocument/2006/relationships" ref="Q722" r:id="rId721"/>
    <hyperlink xmlns:r="http://schemas.openxmlformats.org/officeDocument/2006/relationships" ref="Q723" r:id="rId722"/>
    <hyperlink xmlns:r="http://schemas.openxmlformats.org/officeDocument/2006/relationships" ref="Q724" r:id="rId723"/>
    <hyperlink xmlns:r="http://schemas.openxmlformats.org/officeDocument/2006/relationships" ref="Q725" r:id="rId724"/>
    <hyperlink xmlns:r="http://schemas.openxmlformats.org/officeDocument/2006/relationships" ref="Q726" r:id="rId725"/>
    <hyperlink xmlns:r="http://schemas.openxmlformats.org/officeDocument/2006/relationships" ref="Q727" r:id="rId726"/>
    <hyperlink xmlns:r="http://schemas.openxmlformats.org/officeDocument/2006/relationships" ref="Q728" r:id="rId727"/>
    <hyperlink xmlns:r="http://schemas.openxmlformats.org/officeDocument/2006/relationships" ref="Q729" r:id="rId728"/>
    <hyperlink xmlns:r="http://schemas.openxmlformats.org/officeDocument/2006/relationships" ref="Q730" r:id="rId729"/>
    <hyperlink xmlns:r="http://schemas.openxmlformats.org/officeDocument/2006/relationships" ref="Q731" r:id="rId730"/>
    <hyperlink xmlns:r="http://schemas.openxmlformats.org/officeDocument/2006/relationships" ref="Q732" r:id="rId731"/>
    <hyperlink xmlns:r="http://schemas.openxmlformats.org/officeDocument/2006/relationships" ref="Q733" r:id="rId732"/>
    <hyperlink xmlns:r="http://schemas.openxmlformats.org/officeDocument/2006/relationships" ref="Q734" r:id="rId733"/>
    <hyperlink xmlns:r="http://schemas.openxmlformats.org/officeDocument/2006/relationships" ref="Q735" r:id="rId734"/>
    <hyperlink xmlns:r="http://schemas.openxmlformats.org/officeDocument/2006/relationships" ref="Q736" r:id="rId735"/>
    <hyperlink xmlns:r="http://schemas.openxmlformats.org/officeDocument/2006/relationships" ref="Q737" r:id="rId736"/>
    <hyperlink xmlns:r="http://schemas.openxmlformats.org/officeDocument/2006/relationships" ref="Q738" r:id="rId737"/>
    <hyperlink xmlns:r="http://schemas.openxmlformats.org/officeDocument/2006/relationships" ref="Q739" r:id="rId738"/>
    <hyperlink xmlns:r="http://schemas.openxmlformats.org/officeDocument/2006/relationships" ref="Q740" r:id="rId739"/>
    <hyperlink xmlns:r="http://schemas.openxmlformats.org/officeDocument/2006/relationships" ref="Q741" r:id="rId740"/>
    <hyperlink xmlns:r="http://schemas.openxmlformats.org/officeDocument/2006/relationships" ref="Q742" r:id="rId741"/>
    <hyperlink xmlns:r="http://schemas.openxmlformats.org/officeDocument/2006/relationships" ref="Q743" r:id="rId742"/>
    <hyperlink xmlns:r="http://schemas.openxmlformats.org/officeDocument/2006/relationships" ref="Q744" r:id="rId743"/>
    <hyperlink xmlns:r="http://schemas.openxmlformats.org/officeDocument/2006/relationships" ref="Q745" r:id="rId744"/>
    <hyperlink xmlns:r="http://schemas.openxmlformats.org/officeDocument/2006/relationships" ref="Q746" r:id="rId745"/>
    <hyperlink xmlns:r="http://schemas.openxmlformats.org/officeDocument/2006/relationships" ref="Q747" r:id="rId746"/>
    <hyperlink xmlns:r="http://schemas.openxmlformats.org/officeDocument/2006/relationships" ref="Q748" r:id="rId747"/>
    <hyperlink xmlns:r="http://schemas.openxmlformats.org/officeDocument/2006/relationships" ref="Q749" r:id="rId748"/>
    <hyperlink xmlns:r="http://schemas.openxmlformats.org/officeDocument/2006/relationships" ref="Q750" r:id="rId749"/>
    <hyperlink xmlns:r="http://schemas.openxmlformats.org/officeDocument/2006/relationships" ref="Q751" r:id="rId750"/>
    <hyperlink xmlns:r="http://schemas.openxmlformats.org/officeDocument/2006/relationships" ref="Q752" r:id="rId751"/>
    <hyperlink xmlns:r="http://schemas.openxmlformats.org/officeDocument/2006/relationships" ref="Q753" r:id="rId752"/>
    <hyperlink xmlns:r="http://schemas.openxmlformats.org/officeDocument/2006/relationships" ref="Q754" r:id="rId753"/>
    <hyperlink xmlns:r="http://schemas.openxmlformats.org/officeDocument/2006/relationships" ref="Q755" r:id="rId754"/>
    <hyperlink xmlns:r="http://schemas.openxmlformats.org/officeDocument/2006/relationships" ref="Q756" r:id="rId755"/>
    <hyperlink xmlns:r="http://schemas.openxmlformats.org/officeDocument/2006/relationships" ref="Q757" r:id="rId756"/>
    <hyperlink xmlns:r="http://schemas.openxmlformats.org/officeDocument/2006/relationships" ref="Q758" r:id="rId757"/>
    <hyperlink xmlns:r="http://schemas.openxmlformats.org/officeDocument/2006/relationships" ref="Q759" r:id="rId758"/>
    <hyperlink xmlns:r="http://schemas.openxmlformats.org/officeDocument/2006/relationships" ref="Q760" r:id="rId759"/>
    <hyperlink xmlns:r="http://schemas.openxmlformats.org/officeDocument/2006/relationships" ref="Q761" r:id="rId760"/>
    <hyperlink xmlns:r="http://schemas.openxmlformats.org/officeDocument/2006/relationships" ref="Q762" r:id="rId761"/>
    <hyperlink xmlns:r="http://schemas.openxmlformats.org/officeDocument/2006/relationships" ref="Q763" r:id="rId762"/>
    <hyperlink xmlns:r="http://schemas.openxmlformats.org/officeDocument/2006/relationships" ref="Q764" r:id="rId763"/>
    <hyperlink xmlns:r="http://schemas.openxmlformats.org/officeDocument/2006/relationships" ref="Q765" r:id="rId764"/>
    <hyperlink xmlns:r="http://schemas.openxmlformats.org/officeDocument/2006/relationships" ref="Q766" r:id="rId765"/>
    <hyperlink xmlns:r="http://schemas.openxmlformats.org/officeDocument/2006/relationships" ref="Q767" r:id="rId766"/>
    <hyperlink xmlns:r="http://schemas.openxmlformats.org/officeDocument/2006/relationships" ref="Q768" r:id="rId767"/>
    <hyperlink xmlns:r="http://schemas.openxmlformats.org/officeDocument/2006/relationships" ref="Q769" r:id="rId768"/>
    <hyperlink xmlns:r="http://schemas.openxmlformats.org/officeDocument/2006/relationships" ref="Q770" r:id="rId769"/>
    <hyperlink xmlns:r="http://schemas.openxmlformats.org/officeDocument/2006/relationships" ref="Q771" r:id="rId770"/>
    <hyperlink xmlns:r="http://schemas.openxmlformats.org/officeDocument/2006/relationships" ref="Q772" r:id="rId771"/>
    <hyperlink xmlns:r="http://schemas.openxmlformats.org/officeDocument/2006/relationships" ref="Q773" r:id="rId772"/>
    <hyperlink xmlns:r="http://schemas.openxmlformats.org/officeDocument/2006/relationships" ref="Q774" r:id="rId773"/>
    <hyperlink xmlns:r="http://schemas.openxmlformats.org/officeDocument/2006/relationships" ref="Q775" r:id="rId774"/>
    <hyperlink xmlns:r="http://schemas.openxmlformats.org/officeDocument/2006/relationships" ref="Q776" r:id="rId775"/>
    <hyperlink xmlns:r="http://schemas.openxmlformats.org/officeDocument/2006/relationships" ref="Q777" r:id="rId776"/>
    <hyperlink xmlns:r="http://schemas.openxmlformats.org/officeDocument/2006/relationships" ref="Q778" r:id="rId777"/>
    <hyperlink xmlns:r="http://schemas.openxmlformats.org/officeDocument/2006/relationships" ref="Q779" r:id="rId778"/>
    <hyperlink xmlns:r="http://schemas.openxmlformats.org/officeDocument/2006/relationships" ref="Q780" r:id="rId779"/>
    <hyperlink xmlns:r="http://schemas.openxmlformats.org/officeDocument/2006/relationships" ref="Q781" r:id="rId780"/>
    <hyperlink xmlns:r="http://schemas.openxmlformats.org/officeDocument/2006/relationships" ref="Q782" r:id="rId781"/>
    <hyperlink xmlns:r="http://schemas.openxmlformats.org/officeDocument/2006/relationships" ref="Q783" r:id="rId782"/>
    <hyperlink xmlns:r="http://schemas.openxmlformats.org/officeDocument/2006/relationships" ref="Q784" r:id="rId783"/>
    <hyperlink xmlns:r="http://schemas.openxmlformats.org/officeDocument/2006/relationships" ref="Q785" r:id="rId784"/>
    <hyperlink xmlns:r="http://schemas.openxmlformats.org/officeDocument/2006/relationships" ref="Q786" r:id="rId785"/>
    <hyperlink xmlns:r="http://schemas.openxmlformats.org/officeDocument/2006/relationships" ref="Q787" r:id="rId786"/>
    <hyperlink xmlns:r="http://schemas.openxmlformats.org/officeDocument/2006/relationships" ref="Q788" r:id="rId787"/>
    <hyperlink xmlns:r="http://schemas.openxmlformats.org/officeDocument/2006/relationships" ref="Q789" r:id="rId788"/>
    <hyperlink xmlns:r="http://schemas.openxmlformats.org/officeDocument/2006/relationships" ref="Q790" r:id="rId789"/>
    <hyperlink xmlns:r="http://schemas.openxmlformats.org/officeDocument/2006/relationships" ref="Q791" r:id="rId790"/>
    <hyperlink xmlns:r="http://schemas.openxmlformats.org/officeDocument/2006/relationships" ref="Q792" r:id="rId791"/>
    <hyperlink xmlns:r="http://schemas.openxmlformats.org/officeDocument/2006/relationships" ref="Q793" r:id="rId792"/>
    <hyperlink xmlns:r="http://schemas.openxmlformats.org/officeDocument/2006/relationships" ref="Q794" r:id="rId793"/>
    <hyperlink xmlns:r="http://schemas.openxmlformats.org/officeDocument/2006/relationships" ref="Q795" r:id="rId794"/>
    <hyperlink xmlns:r="http://schemas.openxmlformats.org/officeDocument/2006/relationships" ref="Q796" r:id="rId795"/>
    <hyperlink xmlns:r="http://schemas.openxmlformats.org/officeDocument/2006/relationships" ref="Q797" r:id="rId796"/>
    <hyperlink xmlns:r="http://schemas.openxmlformats.org/officeDocument/2006/relationships" ref="Q798" r:id="rId797"/>
    <hyperlink xmlns:r="http://schemas.openxmlformats.org/officeDocument/2006/relationships" ref="Q799" r:id="rId798"/>
    <hyperlink xmlns:r="http://schemas.openxmlformats.org/officeDocument/2006/relationships" ref="Q800" r:id="rId799"/>
    <hyperlink xmlns:r="http://schemas.openxmlformats.org/officeDocument/2006/relationships" ref="Q801" r:id="rId800"/>
    <hyperlink xmlns:r="http://schemas.openxmlformats.org/officeDocument/2006/relationships" ref="Q802" r:id="rId801"/>
    <hyperlink xmlns:r="http://schemas.openxmlformats.org/officeDocument/2006/relationships" ref="Q803" r:id="rId802"/>
    <hyperlink xmlns:r="http://schemas.openxmlformats.org/officeDocument/2006/relationships" ref="Q804" r:id="rId803"/>
    <hyperlink xmlns:r="http://schemas.openxmlformats.org/officeDocument/2006/relationships" ref="Q805" r:id="rId804"/>
    <hyperlink xmlns:r="http://schemas.openxmlformats.org/officeDocument/2006/relationships" ref="Q806" r:id="rId805"/>
    <hyperlink xmlns:r="http://schemas.openxmlformats.org/officeDocument/2006/relationships" ref="Q807" r:id="rId806"/>
    <hyperlink xmlns:r="http://schemas.openxmlformats.org/officeDocument/2006/relationships" ref="Q808" r:id="rId807"/>
    <hyperlink xmlns:r="http://schemas.openxmlformats.org/officeDocument/2006/relationships" ref="Q809" r:id="rId808"/>
    <hyperlink xmlns:r="http://schemas.openxmlformats.org/officeDocument/2006/relationships" ref="Q810" r:id="rId809"/>
    <hyperlink xmlns:r="http://schemas.openxmlformats.org/officeDocument/2006/relationships" ref="Q811" r:id="rId810"/>
    <hyperlink xmlns:r="http://schemas.openxmlformats.org/officeDocument/2006/relationships" ref="Q812" r:id="rId811"/>
    <hyperlink xmlns:r="http://schemas.openxmlformats.org/officeDocument/2006/relationships" ref="Q813" r:id="rId812"/>
    <hyperlink xmlns:r="http://schemas.openxmlformats.org/officeDocument/2006/relationships" ref="Q814" r:id="rId813"/>
    <hyperlink xmlns:r="http://schemas.openxmlformats.org/officeDocument/2006/relationships" ref="Q815" r:id="rId814"/>
    <hyperlink xmlns:r="http://schemas.openxmlformats.org/officeDocument/2006/relationships" ref="Q816" r:id="rId815"/>
    <hyperlink xmlns:r="http://schemas.openxmlformats.org/officeDocument/2006/relationships" ref="Q817" r:id="rId816"/>
    <hyperlink xmlns:r="http://schemas.openxmlformats.org/officeDocument/2006/relationships" ref="Q818" r:id="rId817"/>
    <hyperlink xmlns:r="http://schemas.openxmlformats.org/officeDocument/2006/relationships" ref="Q819" r:id="rId818"/>
    <hyperlink xmlns:r="http://schemas.openxmlformats.org/officeDocument/2006/relationships" ref="Q820" r:id="rId819"/>
    <hyperlink xmlns:r="http://schemas.openxmlformats.org/officeDocument/2006/relationships" ref="Q821" r:id="rId820"/>
    <hyperlink xmlns:r="http://schemas.openxmlformats.org/officeDocument/2006/relationships" ref="Q822" r:id="rId821"/>
    <hyperlink xmlns:r="http://schemas.openxmlformats.org/officeDocument/2006/relationships" ref="Q823" r:id="rId822"/>
    <hyperlink xmlns:r="http://schemas.openxmlformats.org/officeDocument/2006/relationships" ref="Q824" r:id="rId823"/>
    <hyperlink xmlns:r="http://schemas.openxmlformats.org/officeDocument/2006/relationships" ref="Q825" r:id="rId824"/>
    <hyperlink xmlns:r="http://schemas.openxmlformats.org/officeDocument/2006/relationships" ref="Q826" r:id="rId825"/>
    <hyperlink xmlns:r="http://schemas.openxmlformats.org/officeDocument/2006/relationships" ref="Q827" r:id="rId826"/>
    <hyperlink xmlns:r="http://schemas.openxmlformats.org/officeDocument/2006/relationships" ref="Q828" r:id="rId827"/>
    <hyperlink xmlns:r="http://schemas.openxmlformats.org/officeDocument/2006/relationships" ref="Q829" r:id="rId828"/>
    <hyperlink xmlns:r="http://schemas.openxmlformats.org/officeDocument/2006/relationships" ref="Q830" r:id="rId829"/>
    <hyperlink xmlns:r="http://schemas.openxmlformats.org/officeDocument/2006/relationships" ref="Q831" r:id="rId830"/>
    <hyperlink xmlns:r="http://schemas.openxmlformats.org/officeDocument/2006/relationships" ref="Q832" r:id="rId831"/>
    <hyperlink xmlns:r="http://schemas.openxmlformats.org/officeDocument/2006/relationships" ref="Q833" r:id="rId832"/>
    <hyperlink xmlns:r="http://schemas.openxmlformats.org/officeDocument/2006/relationships" ref="Q834" r:id="rId833"/>
    <hyperlink xmlns:r="http://schemas.openxmlformats.org/officeDocument/2006/relationships" ref="Q835" r:id="rId834"/>
    <hyperlink xmlns:r="http://schemas.openxmlformats.org/officeDocument/2006/relationships" ref="Q836" r:id="rId835"/>
    <hyperlink xmlns:r="http://schemas.openxmlformats.org/officeDocument/2006/relationships" ref="Q837" r:id="rId836"/>
    <hyperlink xmlns:r="http://schemas.openxmlformats.org/officeDocument/2006/relationships" ref="Q838" r:id="rId837"/>
    <hyperlink xmlns:r="http://schemas.openxmlformats.org/officeDocument/2006/relationships" ref="Q839" r:id="rId838"/>
    <hyperlink xmlns:r="http://schemas.openxmlformats.org/officeDocument/2006/relationships" ref="Q840" r:id="rId839"/>
    <hyperlink xmlns:r="http://schemas.openxmlformats.org/officeDocument/2006/relationships" ref="Q841" r:id="rId840"/>
    <hyperlink xmlns:r="http://schemas.openxmlformats.org/officeDocument/2006/relationships" ref="Q842" r:id="rId841"/>
    <hyperlink xmlns:r="http://schemas.openxmlformats.org/officeDocument/2006/relationships" ref="Q843" r:id="rId842"/>
    <hyperlink xmlns:r="http://schemas.openxmlformats.org/officeDocument/2006/relationships" ref="Q844" r:id="rId843"/>
    <hyperlink xmlns:r="http://schemas.openxmlformats.org/officeDocument/2006/relationships" ref="Q845" r:id="rId844"/>
    <hyperlink xmlns:r="http://schemas.openxmlformats.org/officeDocument/2006/relationships" ref="Q846" r:id="rId845"/>
    <hyperlink xmlns:r="http://schemas.openxmlformats.org/officeDocument/2006/relationships" ref="Q847" r:id="rId846"/>
    <hyperlink xmlns:r="http://schemas.openxmlformats.org/officeDocument/2006/relationships" ref="Q848" r:id="rId847"/>
    <hyperlink xmlns:r="http://schemas.openxmlformats.org/officeDocument/2006/relationships" ref="Q849" r:id="rId848"/>
    <hyperlink xmlns:r="http://schemas.openxmlformats.org/officeDocument/2006/relationships" ref="Q850" r:id="rId849"/>
    <hyperlink xmlns:r="http://schemas.openxmlformats.org/officeDocument/2006/relationships" ref="Q851" r:id="rId850"/>
    <hyperlink xmlns:r="http://schemas.openxmlformats.org/officeDocument/2006/relationships" ref="Q852" r:id="rId851"/>
    <hyperlink xmlns:r="http://schemas.openxmlformats.org/officeDocument/2006/relationships" ref="Q853" r:id="rId852"/>
    <hyperlink xmlns:r="http://schemas.openxmlformats.org/officeDocument/2006/relationships" ref="Q854" r:id="rId853"/>
    <hyperlink xmlns:r="http://schemas.openxmlformats.org/officeDocument/2006/relationships" ref="Q855" r:id="rId854"/>
    <hyperlink xmlns:r="http://schemas.openxmlformats.org/officeDocument/2006/relationships" ref="Q856" r:id="rId855"/>
    <hyperlink xmlns:r="http://schemas.openxmlformats.org/officeDocument/2006/relationships" ref="Q857" r:id="rId856"/>
    <hyperlink xmlns:r="http://schemas.openxmlformats.org/officeDocument/2006/relationships" ref="Q858" r:id="rId857"/>
    <hyperlink xmlns:r="http://schemas.openxmlformats.org/officeDocument/2006/relationships" ref="Q859" r:id="rId858"/>
    <hyperlink xmlns:r="http://schemas.openxmlformats.org/officeDocument/2006/relationships" ref="Q860" r:id="rId859"/>
    <hyperlink xmlns:r="http://schemas.openxmlformats.org/officeDocument/2006/relationships" ref="Q861" r:id="rId860"/>
    <hyperlink xmlns:r="http://schemas.openxmlformats.org/officeDocument/2006/relationships" ref="Q862" r:id="rId861"/>
    <hyperlink xmlns:r="http://schemas.openxmlformats.org/officeDocument/2006/relationships" ref="Q863" r:id="rId862"/>
    <hyperlink xmlns:r="http://schemas.openxmlformats.org/officeDocument/2006/relationships" ref="Q864" r:id="rId863"/>
    <hyperlink xmlns:r="http://schemas.openxmlformats.org/officeDocument/2006/relationships" ref="Q865" r:id="rId864"/>
    <hyperlink xmlns:r="http://schemas.openxmlformats.org/officeDocument/2006/relationships" ref="Q866" r:id="rId865"/>
    <hyperlink xmlns:r="http://schemas.openxmlformats.org/officeDocument/2006/relationships" ref="Q867" r:id="rId866"/>
    <hyperlink xmlns:r="http://schemas.openxmlformats.org/officeDocument/2006/relationships" ref="Q868" r:id="rId867"/>
    <hyperlink xmlns:r="http://schemas.openxmlformats.org/officeDocument/2006/relationships" ref="Q869" r:id="rId868"/>
    <hyperlink xmlns:r="http://schemas.openxmlformats.org/officeDocument/2006/relationships" ref="Q870" r:id="rId869"/>
    <hyperlink xmlns:r="http://schemas.openxmlformats.org/officeDocument/2006/relationships" ref="Q871" r:id="rId870"/>
    <hyperlink xmlns:r="http://schemas.openxmlformats.org/officeDocument/2006/relationships" ref="Q872" r:id="rId871"/>
    <hyperlink xmlns:r="http://schemas.openxmlformats.org/officeDocument/2006/relationships" ref="Q873" r:id="rId872"/>
    <hyperlink xmlns:r="http://schemas.openxmlformats.org/officeDocument/2006/relationships" ref="Q874" r:id="rId873"/>
    <hyperlink xmlns:r="http://schemas.openxmlformats.org/officeDocument/2006/relationships" ref="Q875" r:id="rId874"/>
    <hyperlink xmlns:r="http://schemas.openxmlformats.org/officeDocument/2006/relationships" ref="Q876" r:id="rId875"/>
    <hyperlink xmlns:r="http://schemas.openxmlformats.org/officeDocument/2006/relationships" ref="Q877" r:id="rId876"/>
    <hyperlink xmlns:r="http://schemas.openxmlformats.org/officeDocument/2006/relationships" ref="Q878" r:id="rId877"/>
    <hyperlink xmlns:r="http://schemas.openxmlformats.org/officeDocument/2006/relationships" ref="Q879" r:id="rId878"/>
    <hyperlink xmlns:r="http://schemas.openxmlformats.org/officeDocument/2006/relationships" ref="Q880" r:id="rId879"/>
    <hyperlink xmlns:r="http://schemas.openxmlformats.org/officeDocument/2006/relationships" ref="Q881" r:id="rId880"/>
    <hyperlink xmlns:r="http://schemas.openxmlformats.org/officeDocument/2006/relationships" ref="Q882" r:id="rId881"/>
    <hyperlink xmlns:r="http://schemas.openxmlformats.org/officeDocument/2006/relationships" ref="Q883" r:id="rId882"/>
    <hyperlink xmlns:r="http://schemas.openxmlformats.org/officeDocument/2006/relationships" ref="Q884" r:id="rId883"/>
    <hyperlink xmlns:r="http://schemas.openxmlformats.org/officeDocument/2006/relationships" ref="Q885" r:id="rId884"/>
    <hyperlink xmlns:r="http://schemas.openxmlformats.org/officeDocument/2006/relationships" ref="Q886" r:id="rId885"/>
    <hyperlink xmlns:r="http://schemas.openxmlformats.org/officeDocument/2006/relationships" ref="Q887" r:id="rId886"/>
    <hyperlink xmlns:r="http://schemas.openxmlformats.org/officeDocument/2006/relationships" ref="Q888" r:id="rId887"/>
    <hyperlink xmlns:r="http://schemas.openxmlformats.org/officeDocument/2006/relationships" ref="Q889" r:id="rId888"/>
    <hyperlink xmlns:r="http://schemas.openxmlformats.org/officeDocument/2006/relationships" ref="Q890" r:id="rId889"/>
    <hyperlink xmlns:r="http://schemas.openxmlformats.org/officeDocument/2006/relationships" ref="Q891" r:id="rId890"/>
    <hyperlink xmlns:r="http://schemas.openxmlformats.org/officeDocument/2006/relationships" ref="Q892" r:id="rId891"/>
    <hyperlink xmlns:r="http://schemas.openxmlformats.org/officeDocument/2006/relationships" ref="Q893" r:id="rId892"/>
    <hyperlink xmlns:r="http://schemas.openxmlformats.org/officeDocument/2006/relationships" ref="Q894" r:id="rId893"/>
    <hyperlink xmlns:r="http://schemas.openxmlformats.org/officeDocument/2006/relationships" ref="Q895" r:id="rId894"/>
    <hyperlink xmlns:r="http://schemas.openxmlformats.org/officeDocument/2006/relationships" ref="Q896" r:id="rId895"/>
    <hyperlink xmlns:r="http://schemas.openxmlformats.org/officeDocument/2006/relationships" ref="Q897" r:id="rId896"/>
    <hyperlink xmlns:r="http://schemas.openxmlformats.org/officeDocument/2006/relationships" ref="Q898" r:id="rId897"/>
    <hyperlink xmlns:r="http://schemas.openxmlformats.org/officeDocument/2006/relationships" ref="Q899" r:id="rId898"/>
    <hyperlink xmlns:r="http://schemas.openxmlformats.org/officeDocument/2006/relationships" ref="Q900" r:id="rId899"/>
    <hyperlink xmlns:r="http://schemas.openxmlformats.org/officeDocument/2006/relationships" ref="Q901" r:id="rId900"/>
    <hyperlink xmlns:r="http://schemas.openxmlformats.org/officeDocument/2006/relationships" ref="Q902" r:id="rId901"/>
    <hyperlink xmlns:r="http://schemas.openxmlformats.org/officeDocument/2006/relationships" ref="Q903" r:id="rId902"/>
    <hyperlink xmlns:r="http://schemas.openxmlformats.org/officeDocument/2006/relationships" ref="Q904" r:id="rId903"/>
    <hyperlink xmlns:r="http://schemas.openxmlformats.org/officeDocument/2006/relationships" ref="Q905" r:id="rId904"/>
    <hyperlink xmlns:r="http://schemas.openxmlformats.org/officeDocument/2006/relationships" ref="Q906" r:id="rId905"/>
    <hyperlink xmlns:r="http://schemas.openxmlformats.org/officeDocument/2006/relationships" ref="Q907" r:id="rId906"/>
    <hyperlink xmlns:r="http://schemas.openxmlformats.org/officeDocument/2006/relationships" ref="Q908" r:id="rId907"/>
    <hyperlink xmlns:r="http://schemas.openxmlformats.org/officeDocument/2006/relationships" ref="Q909" r:id="rId908"/>
    <hyperlink xmlns:r="http://schemas.openxmlformats.org/officeDocument/2006/relationships" ref="Q910" r:id="rId909"/>
    <hyperlink xmlns:r="http://schemas.openxmlformats.org/officeDocument/2006/relationships" ref="Q911" r:id="rId910"/>
    <hyperlink xmlns:r="http://schemas.openxmlformats.org/officeDocument/2006/relationships" ref="Q912" r:id="rId911"/>
    <hyperlink xmlns:r="http://schemas.openxmlformats.org/officeDocument/2006/relationships" ref="Q913" r:id="rId912"/>
    <hyperlink xmlns:r="http://schemas.openxmlformats.org/officeDocument/2006/relationships" ref="Q914" r:id="rId913"/>
    <hyperlink xmlns:r="http://schemas.openxmlformats.org/officeDocument/2006/relationships" ref="Q915" r:id="rId914"/>
    <hyperlink xmlns:r="http://schemas.openxmlformats.org/officeDocument/2006/relationships" ref="Q916" r:id="rId915"/>
    <hyperlink xmlns:r="http://schemas.openxmlformats.org/officeDocument/2006/relationships" ref="Q917" r:id="rId916"/>
    <hyperlink xmlns:r="http://schemas.openxmlformats.org/officeDocument/2006/relationships" ref="Q918" r:id="rId917"/>
    <hyperlink xmlns:r="http://schemas.openxmlformats.org/officeDocument/2006/relationships" ref="Q919" r:id="rId918"/>
    <hyperlink xmlns:r="http://schemas.openxmlformats.org/officeDocument/2006/relationships" ref="Q920" r:id="rId919"/>
    <hyperlink xmlns:r="http://schemas.openxmlformats.org/officeDocument/2006/relationships" ref="Q921" r:id="rId920"/>
    <hyperlink xmlns:r="http://schemas.openxmlformats.org/officeDocument/2006/relationships" ref="Q922" r:id="rId921"/>
    <hyperlink xmlns:r="http://schemas.openxmlformats.org/officeDocument/2006/relationships" ref="Q923" r:id="rId922"/>
    <hyperlink xmlns:r="http://schemas.openxmlformats.org/officeDocument/2006/relationships" ref="Q924" r:id="rId923"/>
    <hyperlink xmlns:r="http://schemas.openxmlformats.org/officeDocument/2006/relationships" ref="Q925" r:id="rId924"/>
    <hyperlink xmlns:r="http://schemas.openxmlformats.org/officeDocument/2006/relationships" ref="Q926" r:id="rId925"/>
    <hyperlink xmlns:r="http://schemas.openxmlformats.org/officeDocument/2006/relationships" ref="Q927" r:id="rId926"/>
    <hyperlink xmlns:r="http://schemas.openxmlformats.org/officeDocument/2006/relationships" ref="Q928" r:id="rId927"/>
    <hyperlink xmlns:r="http://schemas.openxmlformats.org/officeDocument/2006/relationships" ref="Q929" r:id="rId928"/>
    <hyperlink xmlns:r="http://schemas.openxmlformats.org/officeDocument/2006/relationships" ref="Q930" r:id="rId929"/>
    <hyperlink xmlns:r="http://schemas.openxmlformats.org/officeDocument/2006/relationships" ref="Q931" r:id="rId930"/>
    <hyperlink xmlns:r="http://schemas.openxmlformats.org/officeDocument/2006/relationships" ref="Q932" r:id="rId931"/>
    <hyperlink xmlns:r="http://schemas.openxmlformats.org/officeDocument/2006/relationships" ref="Q933" r:id="rId932"/>
    <hyperlink xmlns:r="http://schemas.openxmlformats.org/officeDocument/2006/relationships" ref="Q934" r:id="rId933"/>
    <hyperlink xmlns:r="http://schemas.openxmlformats.org/officeDocument/2006/relationships" ref="Q935" r:id="rId934"/>
    <hyperlink xmlns:r="http://schemas.openxmlformats.org/officeDocument/2006/relationships" ref="Q936" r:id="rId935"/>
    <hyperlink xmlns:r="http://schemas.openxmlformats.org/officeDocument/2006/relationships" ref="Q937" r:id="rId936"/>
    <hyperlink xmlns:r="http://schemas.openxmlformats.org/officeDocument/2006/relationships" ref="Q938" r:id="rId937"/>
    <hyperlink xmlns:r="http://schemas.openxmlformats.org/officeDocument/2006/relationships" ref="Q939" r:id="rId938"/>
    <hyperlink xmlns:r="http://schemas.openxmlformats.org/officeDocument/2006/relationships" ref="Q940" r:id="rId939"/>
    <hyperlink xmlns:r="http://schemas.openxmlformats.org/officeDocument/2006/relationships" ref="Q941" r:id="rId940"/>
    <hyperlink xmlns:r="http://schemas.openxmlformats.org/officeDocument/2006/relationships" ref="Q942" r:id="rId941"/>
    <hyperlink xmlns:r="http://schemas.openxmlformats.org/officeDocument/2006/relationships" ref="Q943" r:id="rId942"/>
    <hyperlink xmlns:r="http://schemas.openxmlformats.org/officeDocument/2006/relationships" ref="Q944" r:id="rId943"/>
    <hyperlink xmlns:r="http://schemas.openxmlformats.org/officeDocument/2006/relationships" ref="Q945" r:id="rId944"/>
    <hyperlink xmlns:r="http://schemas.openxmlformats.org/officeDocument/2006/relationships" ref="Q946" r:id="rId945"/>
    <hyperlink xmlns:r="http://schemas.openxmlformats.org/officeDocument/2006/relationships" ref="Q947" r:id="rId946"/>
    <hyperlink xmlns:r="http://schemas.openxmlformats.org/officeDocument/2006/relationships" ref="Q948" r:id="rId947"/>
    <hyperlink xmlns:r="http://schemas.openxmlformats.org/officeDocument/2006/relationships" ref="Q949" r:id="rId948"/>
    <hyperlink xmlns:r="http://schemas.openxmlformats.org/officeDocument/2006/relationships" ref="Q950" r:id="rId949"/>
    <hyperlink xmlns:r="http://schemas.openxmlformats.org/officeDocument/2006/relationships" ref="Q951" r:id="rId950"/>
    <hyperlink xmlns:r="http://schemas.openxmlformats.org/officeDocument/2006/relationships" ref="Q952" r:id="rId951"/>
    <hyperlink xmlns:r="http://schemas.openxmlformats.org/officeDocument/2006/relationships" ref="Q953" r:id="rId952"/>
    <hyperlink xmlns:r="http://schemas.openxmlformats.org/officeDocument/2006/relationships" ref="Q954" r:id="rId953"/>
    <hyperlink xmlns:r="http://schemas.openxmlformats.org/officeDocument/2006/relationships" ref="Q955" r:id="rId954"/>
    <hyperlink xmlns:r="http://schemas.openxmlformats.org/officeDocument/2006/relationships" ref="Q956" r:id="rId955"/>
    <hyperlink xmlns:r="http://schemas.openxmlformats.org/officeDocument/2006/relationships" ref="Q957" r:id="rId956"/>
    <hyperlink xmlns:r="http://schemas.openxmlformats.org/officeDocument/2006/relationships" ref="Q958" r:id="rId957"/>
    <hyperlink xmlns:r="http://schemas.openxmlformats.org/officeDocument/2006/relationships" ref="Q959" r:id="rId958"/>
    <hyperlink xmlns:r="http://schemas.openxmlformats.org/officeDocument/2006/relationships" ref="Q960" r:id="rId959"/>
    <hyperlink xmlns:r="http://schemas.openxmlformats.org/officeDocument/2006/relationships" ref="Q961" r:id="rId960"/>
    <hyperlink xmlns:r="http://schemas.openxmlformats.org/officeDocument/2006/relationships" ref="Q962" r:id="rId961"/>
    <hyperlink xmlns:r="http://schemas.openxmlformats.org/officeDocument/2006/relationships" ref="Q963" r:id="rId962"/>
    <hyperlink xmlns:r="http://schemas.openxmlformats.org/officeDocument/2006/relationships" ref="Q964" r:id="rId963"/>
    <hyperlink xmlns:r="http://schemas.openxmlformats.org/officeDocument/2006/relationships" ref="Q965" r:id="rId964"/>
    <hyperlink xmlns:r="http://schemas.openxmlformats.org/officeDocument/2006/relationships" ref="Q966" r:id="rId965"/>
    <hyperlink xmlns:r="http://schemas.openxmlformats.org/officeDocument/2006/relationships" ref="Q967" r:id="rId966"/>
    <hyperlink xmlns:r="http://schemas.openxmlformats.org/officeDocument/2006/relationships" ref="Q968" r:id="rId967"/>
    <hyperlink xmlns:r="http://schemas.openxmlformats.org/officeDocument/2006/relationships" ref="Q969" r:id="rId968"/>
    <hyperlink xmlns:r="http://schemas.openxmlformats.org/officeDocument/2006/relationships" ref="Q970" r:id="rId969"/>
    <hyperlink xmlns:r="http://schemas.openxmlformats.org/officeDocument/2006/relationships" ref="Q971" r:id="rId970"/>
    <hyperlink xmlns:r="http://schemas.openxmlformats.org/officeDocument/2006/relationships" ref="Q972" r:id="rId971"/>
    <hyperlink xmlns:r="http://schemas.openxmlformats.org/officeDocument/2006/relationships" ref="Q973" r:id="rId972"/>
    <hyperlink xmlns:r="http://schemas.openxmlformats.org/officeDocument/2006/relationships" ref="Q974" r:id="rId973"/>
    <hyperlink xmlns:r="http://schemas.openxmlformats.org/officeDocument/2006/relationships" ref="Q975" r:id="rId974"/>
    <hyperlink xmlns:r="http://schemas.openxmlformats.org/officeDocument/2006/relationships" ref="Q976" r:id="rId975"/>
    <hyperlink xmlns:r="http://schemas.openxmlformats.org/officeDocument/2006/relationships" ref="Q977" r:id="rId976"/>
    <hyperlink xmlns:r="http://schemas.openxmlformats.org/officeDocument/2006/relationships" ref="Q978" r:id="rId977"/>
    <hyperlink xmlns:r="http://schemas.openxmlformats.org/officeDocument/2006/relationships" ref="Q979" r:id="rId978"/>
    <hyperlink xmlns:r="http://schemas.openxmlformats.org/officeDocument/2006/relationships" ref="Q980" r:id="rId979"/>
    <hyperlink xmlns:r="http://schemas.openxmlformats.org/officeDocument/2006/relationships" ref="Q981" r:id="rId980"/>
    <hyperlink xmlns:r="http://schemas.openxmlformats.org/officeDocument/2006/relationships" ref="Q982" r:id="rId981"/>
    <hyperlink xmlns:r="http://schemas.openxmlformats.org/officeDocument/2006/relationships" ref="Q983" r:id="rId982"/>
    <hyperlink xmlns:r="http://schemas.openxmlformats.org/officeDocument/2006/relationships" ref="Q984" r:id="rId983"/>
    <hyperlink xmlns:r="http://schemas.openxmlformats.org/officeDocument/2006/relationships" ref="Q985" r:id="rId984"/>
    <hyperlink xmlns:r="http://schemas.openxmlformats.org/officeDocument/2006/relationships" ref="Q986" r:id="rId985"/>
    <hyperlink xmlns:r="http://schemas.openxmlformats.org/officeDocument/2006/relationships" ref="Q987" r:id="rId986"/>
    <hyperlink xmlns:r="http://schemas.openxmlformats.org/officeDocument/2006/relationships" ref="Q988" r:id="rId987"/>
    <hyperlink xmlns:r="http://schemas.openxmlformats.org/officeDocument/2006/relationships" ref="Q989" r:id="rId988"/>
    <hyperlink xmlns:r="http://schemas.openxmlformats.org/officeDocument/2006/relationships" ref="Q990" r:id="rId989"/>
    <hyperlink xmlns:r="http://schemas.openxmlformats.org/officeDocument/2006/relationships" ref="Q991" r:id="rId990"/>
    <hyperlink xmlns:r="http://schemas.openxmlformats.org/officeDocument/2006/relationships" ref="Q992" r:id="rId991"/>
    <hyperlink xmlns:r="http://schemas.openxmlformats.org/officeDocument/2006/relationships" ref="Q993" r:id="rId992"/>
    <hyperlink xmlns:r="http://schemas.openxmlformats.org/officeDocument/2006/relationships" ref="Q994" r:id="rId993"/>
    <hyperlink xmlns:r="http://schemas.openxmlformats.org/officeDocument/2006/relationships" ref="Q995" r:id="rId994"/>
    <hyperlink xmlns:r="http://schemas.openxmlformats.org/officeDocument/2006/relationships" ref="Q996" r:id="rId995"/>
    <hyperlink xmlns:r="http://schemas.openxmlformats.org/officeDocument/2006/relationships" ref="Q997" r:id="rId996"/>
    <hyperlink xmlns:r="http://schemas.openxmlformats.org/officeDocument/2006/relationships" ref="Q998" r:id="rId997"/>
    <hyperlink xmlns:r="http://schemas.openxmlformats.org/officeDocument/2006/relationships" ref="Q999" r:id="rId998"/>
    <hyperlink xmlns:r="http://schemas.openxmlformats.org/officeDocument/2006/relationships" ref="Q1000" r:id="rId999"/>
    <hyperlink xmlns:r="http://schemas.openxmlformats.org/officeDocument/2006/relationships" ref="Q1001" r:id="rId1000"/>
    <hyperlink xmlns:r="http://schemas.openxmlformats.org/officeDocument/2006/relationships" ref="Q1002" r:id="rId1001"/>
    <hyperlink xmlns:r="http://schemas.openxmlformats.org/officeDocument/2006/relationships" ref="Q1003" r:id="rId1002"/>
    <hyperlink xmlns:r="http://schemas.openxmlformats.org/officeDocument/2006/relationships" ref="Q1004" r:id="rId1003"/>
    <hyperlink xmlns:r="http://schemas.openxmlformats.org/officeDocument/2006/relationships" ref="Q1005" r:id="rId1004"/>
    <hyperlink xmlns:r="http://schemas.openxmlformats.org/officeDocument/2006/relationships" ref="Q1006" r:id="rId1005"/>
    <hyperlink xmlns:r="http://schemas.openxmlformats.org/officeDocument/2006/relationships" ref="Q1007" r:id="rId1006"/>
    <hyperlink xmlns:r="http://schemas.openxmlformats.org/officeDocument/2006/relationships" ref="Q1008" r:id="rId1007"/>
    <hyperlink xmlns:r="http://schemas.openxmlformats.org/officeDocument/2006/relationships" ref="Q1009" r:id="rId1008"/>
    <hyperlink xmlns:r="http://schemas.openxmlformats.org/officeDocument/2006/relationships" ref="Q1010" r:id="rId1009"/>
    <hyperlink xmlns:r="http://schemas.openxmlformats.org/officeDocument/2006/relationships" ref="Q1011" r:id="rId1010"/>
    <hyperlink xmlns:r="http://schemas.openxmlformats.org/officeDocument/2006/relationships" ref="Q1012" r:id="rId1011"/>
    <hyperlink xmlns:r="http://schemas.openxmlformats.org/officeDocument/2006/relationships" ref="Q1013" r:id="rId1012"/>
    <hyperlink xmlns:r="http://schemas.openxmlformats.org/officeDocument/2006/relationships" ref="Q1014" r:id="rId1013"/>
    <hyperlink xmlns:r="http://schemas.openxmlformats.org/officeDocument/2006/relationships" ref="Q1015" r:id="rId1014"/>
    <hyperlink xmlns:r="http://schemas.openxmlformats.org/officeDocument/2006/relationships" ref="Q1016" r:id="rId1015"/>
    <hyperlink xmlns:r="http://schemas.openxmlformats.org/officeDocument/2006/relationships" ref="Q1017" r:id="rId1016"/>
    <hyperlink xmlns:r="http://schemas.openxmlformats.org/officeDocument/2006/relationships" ref="Q1018" r:id="rId1017"/>
    <hyperlink xmlns:r="http://schemas.openxmlformats.org/officeDocument/2006/relationships" ref="Q1019" r:id="rId1018"/>
    <hyperlink xmlns:r="http://schemas.openxmlformats.org/officeDocument/2006/relationships" ref="Q1020" r:id="rId1019"/>
    <hyperlink xmlns:r="http://schemas.openxmlformats.org/officeDocument/2006/relationships" ref="Q1021" r:id="rId1020"/>
    <hyperlink xmlns:r="http://schemas.openxmlformats.org/officeDocument/2006/relationships" ref="Q1022" r:id="rId1021"/>
    <hyperlink xmlns:r="http://schemas.openxmlformats.org/officeDocument/2006/relationships" ref="Q1023" r:id="rId1022"/>
    <hyperlink xmlns:r="http://schemas.openxmlformats.org/officeDocument/2006/relationships" ref="Q1024" r:id="rId1023"/>
    <hyperlink xmlns:r="http://schemas.openxmlformats.org/officeDocument/2006/relationships" ref="Q1025" r:id="rId1024"/>
    <hyperlink xmlns:r="http://schemas.openxmlformats.org/officeDocument/2006/relationships" ref="Q1026" r:id="rId1025"/>
    <hyperlink xmlns:r="http://schemas.openxmlformats.org/officeDocument/2006/relationships" ref="Q1027" r:id="rId1026"/>
    <hyperlink xmlns:r="http://schemas.openxmlformats.org/officeDocument/2006/relationships" ref="Q1028" r:id="rId1027"/>
    <hyperlink xmlns:r="http://schemas.openxmlformats.org/officeDocument/2006/relationships" ref="Q1029" r:id="rId1028"/>
    <hyperlink xmlns:r="http://schemas.openxmlformats.org/officeDocument/2006/relationships" ref="Q1030" r:id="rId1029"/>
    <hyperlink xmlns:r="http://schemas.openxmlformats.org/officeDocument/2006/relationships" ref="Q1031" r:id="rId1030"/>
    <hyperlink xmlns:r="http://schemas.openxmlformats.org/officeDocument/2006/relationships" ref="Q1032" r:id="rId1031"/>
    <hyperlink xmlns:r="http://schemas.openxmlformats.org/officeDocument/2006/relationships" ref="Q1033" r:id="rId1032"/>
    <hyperlink xmlns:r="http://schemas.openxmlformats.org/officeDocument/2006/relationships" ref="Q1034" r:id="rId1033"/>
    <hyperlink xmlns:r="http://schemas.openxmlformats.org/officeDocument/2006/relationships" ref="Q1035" r:id="rId1034"/>
    <hyperlink xmlns:r="http://schemas.openxmlformats.org/officeDocument/2006/relationships" ref="Q1036" r:id="rId1035"/>
    <hyperlink xmlns:r="http://schemas.openxmlformats.org/officeDocument/2006/relationships" ref="Q1037" r:id="rId1036"/>
    <hyperlink xmlns:r="http://schemas.openxmlformats.org/officeDocument/2006/relationships" ref="Q1038" r:id="rId1037"/>
    <hyperlink xmlns:r="http://schemas.openxmlformats.org/officeDocument/2006/relationships" ref="Q1039" r:id="rId1038"/>
    <hyperlink xmlns:r="http://schemas.openxmlformats.org/officeDocument/2006/relationships" ref="Q1040" r:id="rId1039"/>
    <hyperlink xmlns:r="http://schemas.openxmlformats.org/officeDocument/2006/relationships" ref="Q1041" r:id="rId1040"/>
    <hyperlink xmlns:r="http://schemas.openxmlformats.org/officeDocument/2006/relationships" ref="Q1042" r:id="rId1041"/>
    <hyperlink xmlns:r="http://schemas.openxmlformats.org/officeDocument/2006/relationships" ref="Q1043" r:id="rId1042"/>
    <hyperlink xmlns:r="http://schemas.openxmlformats.org/officeDocument/2006/relationships" ref="Q1044" r:id="rId1043"/>
    <hyperlink xmlns:r="http://schemas.openxmlformats.org/officeDocument/2006/relationships" ref="Q1045" r:id="rId1044"/>
    <hyperlink xmlns:r="http://schemas.openxmlformats.org/officeDocument/2006/relationships" ref="Q1046" r:id="rId1045"/>
    <hyperlink xmlns:r="http://schemas.openxmlformats.org/officeDocument/2006/relationships" ref="Q1047" r:id="rId1046"/>
    <hyperlink xmlns:r="http://schemas.openxmlformats.org/officeDocument/2006/relationships" ref="Q1048" r:id="rId1047"/>
    <hyperlink xmlns:r="http://schemas.openxmlformats.org/officeDocument/2006/relationships" ref="Q1049" r:id="rId1048"/>
    <hyperlink xmlns:r="http://schemas.openxmlformats.org/officeDocument/2006/relationships" ref="Q1050" r:id="rId1049"/>
    <hyperlink xmlns:r="http://schemas.openxmlformats.org/officeDocument/2006/relationships" ref="Q1051" r:id="rId1050"/>
    <hyperlink xmlns:r="http://schemas.openxmlformats.org/officeDocument/2006/relationships" ref="Q1052" r:id="rId1051"/>
    <hyperlink xmlns:r="http://schemas.openxmlformats.org/officeDocument/2006/relationships" ref="Q1053" r:id="rId1052"/>
    <hyperlink xmlns:r="http://schemas.openxmlformats.org/officeDocument/2006/relationships" ref="Q1054" r:id="rId1053"/>
    <hyperlink xmlns:r="http://schemas.openxmlformats.org/officeDocument/2006/relationships" ref="Q1055" r:id="rId1054"/>
    <hyperlink xmlns:r="http://schemas.openxmlformats.org/officeDocument/2006/relationships" ref="Q1056" r:id="rId1055"/>
    <hyperlink xmlns:r="http://schemas.openxmlformats.org/officeDocument/2006/relationships" ref="Q1057" r:id="rId1056"/>
    <hyperlink xmlns:r="http://schemas.openxmlformats.org/officeDocument/2006/relationships" ref="Q1058" r:id="rId1057"/>
    <hyperlink xmlns:r="http://schemas.openxmlformats.org/officeDocument/2006/relationships" ref="Q1059" r:id="rId1058"/>
    <hyperlink xmlns:r="http://schemas.openxmlformats.org/officeDocument/2006/relationships" ref="Q1060" r:id="rId1059"/>
    <hyperlink xmlns:r="http://schemas.openxmlformats.org/officeDocument/2006/relationships" ref="Q1061" r:id="rId1060"/>
    <hyperlink xmlns:r="http://schemas.openxmlformats.org/officeDocument/2006/relationships" ref="Q1062" r:id="rId1061"/>
    <hyperlink xmlns:r="http://schemas.openxmlformats.org/officeDocument/2006/relationships" ref="Q1063" r:id="rId1062"/>
    <hyperlink xmlns:r="http://schemas.openxmlformats.org/officeDocument/2006/relationships" ref="Q1064" r:id="rId1063"/>
    <hyperlink xmlns:r="http://schemas.openxmlformats.org/officeDocument/2006/relationships" ref="Q1065" r:id="rId1064"/>
    <hyperlink xmlns:r="http://schemas.openxmlformats.org/officeDocument/2006/relationships" ref="Q1066" r:id="rId1065"/>
    <hyperlink xmlns:r="http://schemas.openxmlformats.org/officeDocument/2006/relationships" ref="Q1067" r:id="rId1066"/>
    <hyperlink xmlns:r="http://schemas.openxmlformats.org/officeDocument/2006/relationships" ref="Q1068" r:id="rId1067"/>
    <hyperlink xmlns:r="http://schemas.openxmlformats.org/officeDocument/2006/relationships" ref="Q1069" r:id="rId1068"/>
    <hyperlink xmlns:r="http://schemas.openxmlformats.org/officeDocument/2006/relationships" ref="Q1070" r:id="rId1069"/>
    <hyperlink xmlns:r="http://schemas.openxmlformats.org/officeDocument/2006/relationships" ref="Q1071" r:id="rId1070"/>
    <hyperlink xmlns:r="http://schemas.openxmlformats.org/officeDocument/2006/relationships" ref="Q1072" r:id="rId1071"/>
    <hyperlink xmlns:r="http://schemas.openxmlformats.org/officeDocument/2006/relationships" ref="Q1073" r:id="rId1072"/>
    <hyperlink xmlns:r="http://schemas.openxmlformats.org/officeDocument/2006/relationships" ref="Q1074" r:id="rId1073"/>
    <hyperlink xmlns:r="http://schemas.openxmlformats.org/officeDocument/2006/relationships" ref="Q1075" r:id="rId1074"/>
    <hyperlink xmlns:r="http://schemas.openxmlformats.org/officeDocument/2006/relationships" ref="Q1076" r:id="rId1075"/>
    <hyperlink xmlns:r="http://schemas.openxmlformats.org/officeDocument/2006/relationships" ref="Q1077" r:id="rId1076"/>
    <hyperlink xmlns:r="http://schemas.openxmlformats.org/officeDocument/2006/relationships" ref="Q1078" r:id="rId1077"/>
    <hyperlink xmlns:r="http://schemas.openxmlformats.org/officeDocument/2006/relationships" ref="Q1079" r:id="rId1078"/>
    <hyperlink xmlns:r="http://schemas.openxmlformats.org/officeDocument/2006/relationships" ref="Q1080" r:id="rId1079"/>
    <hyperlink xmlns:r="http://schemas.openxmlformats.org/officeDocument/2006/relationships" ref="Q1081" r:id="rId1080"/>
    <hyperlink xmlns:r="http://schemas.openxmlformats.org/officeDocument/2006/relationships" ref="Q1082" r:id="rId1081"/>
    <hyperlink xmlns:r="http://schemas.openxmlformats.org/officeDocument/2006/relationships" ref="Q1083" r:id="rId1082"/>
    <hyperlink xmlns:r="http://schemas.openxmlformats.org/officeDocument/2006/relationships" ref="Q1084" r:id="rId1083"/>
    <hyperlink xmlns:r="http://schemas.openxmlformats.org/officeDocument/2006/relationships" ref="Q1085" r:id="rId1084"/>
    <hyperlink xmlns:r="http://schemas.openxmlformats.org/officeDocument/2006/relationships" ref="Q1086" r:id="rId1085"/>
    <hyperlink xmlns:r="http://schemas.openxmlformats.org/officeDocument/2006/relationships" ref="Q1087" r:id="rId1086"/>
    <hyperlink xmlns:r="http://schemas.openxmlformats.org/officeDocument/2006/relationships" ref="Q1088" r:id="rId1087"/>
    <hyperlink xmlns:r="http://schemas.openxmlformats.org/officeDocument/2006/relationships" ref="Q1089" r:id="rId1088"/>
    <hyperlink xmlns:r="http://schemas.openxmlformats.org/officeDocument/2006/relationships" ref="Q1090" r:id="rId1089"/>
    <hyperlink xmlns:r="http://schemas.openxmlformats.org/officeDocument/2006/relationships" ref="Q1091" r:id="rId1090"/>
    <hyperlink xmlns:r="http://schemas.openxmlformats.org/officeDocument/2006/relationships" ref="Q1092" r:id="rId1091"/>
    <hyperlink xmlns:r="http://schemas.openxmlformats.org/officeDocument/2006/relationships" ref="Q1093" r:id="rId1092"/>
    <hyperlink xmlns:r="http://schemas.openxmlformats.org/officeDocument/2006/relationships" ref="Q1094" r:id="rId1093"/>
    <hyperlink xmlns:r="http://schemas.openxmlformats.org/officeDocument/2006/relationships" ref="Q1095" r:id="rId1094"/>
    <hyperlink xmlns:r="http://schemas.openxmlformats.org/officeDocument/2006/relationships" ref="Q1096" r:id="rId1095"/>
    <hyperlink xmlns:r="http://schemas.openxmlformats.org/officeDocument/2006/relationships" ref="Q1097" r:id="rId1096"/>
    <hyperlink xmlns:r="http://schemas.openxmlformats.org/officeDocument/2006/relationships" ref="Q1098" r:id="rId1097"/>
    <hyperlink xmlns:r="http://schemas.openxmlformats.org/officeDocument/2006/relationships" ref="Q1099" r:id="rId1098"/>
    <hyperlink xmlns:r="http://schemas.openxmlformats.org/officeDocument/2006/relationships" ref="Q1100" r:id="rId1099"/>
    <hyperlink xmlns:r="http://schemas.openxmlformats.org/officeDocument/2006/relationships" ref="Q1101" r:id="rId1100"/>
    <hyperlink xmlns:r="http://schemas.openxmlformats.org/officeDocument/2006/relationships" ref="Q1102" r:id="rId1101"/>
    <hyperlink xmlns:r="http://schemas.openxmlformats.org/officeDocument/2006/relationships" ref="Q1103" r:id="rId1102"/>
    <hyperlink xmlns:r="http://schemas.openxmlformats.org/officeDocument/2006/relationships" ref="Q1104" r:id="rId1103"/>
    <hyperlink xmlns:r="http://schemas.openxmlformats.org/officeDocument/2006/relationships" ref="Q1105" r:id="rId1104"/>
    <hyperlink xmlns:r="http://schemas.openxmlformats.org/officeDocument/2006/relationships" ref="Q1106" r:id="rId1105"/>
    <hyperlink xmlns:r="http://schemas.openxmlformats.org/officeDocument/2006/relationships" ref="Q1107" r:id="rId1106"/>
    <hyperlink xmlns:r="http://schemas.openxmlformats.org/officeDocument/2006/relationships" ref="Q1108" r:id="rId1107"/>
    <hyperlink xmlns:r="http://schemas.openxmlformats.org/officeDocument/2006/relationships" ref="Q1109" r:id="rId1108"/>
    <hyperlink xmlns:r="http://schemas.openxmlformats.org/officeDocument/2006/relationships" ref="Q1110" r:id="rId1109"/>
    <hyperlink xmlns:r="http://schemas.openxmlformats.org/officeDocument/2006/relationships" ref="Q1111" r:id="rId1110"/>
    <hyperlink xmlns:r="http://schemas.openxmlformats.org/officeDocument/2006/relationships" ref="Q1112" r:id="rId1111"/>
    <hyperlink xmlns:r="http://schemas.openxmlformats.org/officeDocument/2006/relationships" ref="Q1113" r:id="rId1112"/>
    <hyperlink xmlns:r="http://schemas.openxmlformats.org/officeDocument/2006/relationships" ref="Q1114" r:id="rId1113"/>
    <hyperlink xmlns:r="http://schemas.openxmlformats.org/officeDocument/2006/relationships" ref="Q1115" r:id="rId1114"/>
    <hyperlink xmlns:r="http://schemas.openxmlformats.org/officeDocument/2006/relationships" ref="Q1116" r:id="rId1115"/>
    <hyperlink xmlns:r="http://schemas.openxmlformats.org/officeDocument/2006/relationships" ref="Q1117" r:id="rId1116"/>
    <hyperlink xmlns:r="http://schemas.openxmlformats.org/officeDocument/2006/relationships" ref="Q1118" r:id="rId1117"/>
    <hyperlink xmlns:r="http://schemas.openxmlformats.org/officeDocument/2006/relationships" ref="Q1119" r:id="rId1118"/>
    <hyperlink xmlns:r="http://schemas.openxmlformats.org/officeDocument/2006/relationships" ref="Q1120" r:id="rId1119"/>
    <hyperlink xmlns:r="http://schemas.openxmlformats.org/officeDocument/2006/relationships" ref="Q1121" r:id="rId1120"/>
    <hyperlink xmlns:r="http://schemas.openxmlformats.org/officeDocument/2006/relationships" ref="Q1122" r:id="rId1121"/>
    <hyperlink xmlns:r="http://schemas.openxmlformats.org/officeDocument/2006/relationships" ref="Q1123" r:id="rId1122"/>
    <hyperlink xmlns:r="http://schemas.openxmlformats.org/officeDocument/2006/relationships" ref="Q1124" r:id="rId1123"/>
    <hyperlink xmlns:r="http://schemas.openxmlformats.org/officeDocument/2006/relationships" ref="Q1125" r:id="rId1124"/>
    <hyperlink xmlns:r="http://schemas.openxmlformats.org/officeDocument/2006/relationships" ref="Q1126" r:id="rId1125"/>
    <hyperlink xmlns:r="http://schemas.openxmlformats.org/officeDocument/2006/relationships" ref="Q1127" r:id="rId1126"/>
    <hyperlink xmlns:r="http://schemas.openxmlformats.org/officeDocument/2006/relationships" ref="Q1128" r:id="rId1127"/>
    <hyperlink xmlns:r="http://schemas.openxmlformats.org/officeDocument/2006/relationships" ref="Q1129" r:id="rId1128"/>
    <hyperlink xmlns:r="http://schemas.openxmlformats.org/officeDocument/2006/relationships" ref="Q1130" r:id="rId1129"/>
    <hyperlink xmlns:r="http://schemas.openxmlformats.org/officeDocument/2006/relationships" ref="Q1131" r:id="rId1130"/>
    <hyperlink xmlns:r="http://schemas.openxmlformats.org/officeDocument/2006/relationships" ref="Q1132" r:id="rId1131"/>
    <hyperlink xmlns:r="http://schemas.openxmlformats.org/officeDocument/2006/relationships" ref="Q1133" r:id="rId1132"/>
    <hyperlink xmlns:r="http://schemas.openxmlformats.org/officeDocument/2006/relationships" ref="Q1134" r:id="rId1133"/>
    <hyperlink xmlns:r="http://schemas.openxmlformats.org/officeDocument/2006/relationships" ref="Q1135" r:id="rId1134"/>
    <hyperlink xmlns:r="http://schemas.openxmlformats.org/officeDocument/2006/relationships" ref="Q1136" r:id="rId1135"/>
    <hyperlink xmlns:r="http://schemas.openxmlformats.org/officeDocument/2006/relationships" ref="Q1137" r:id="rId1136"/>
    <hyperlink xmlns:r="http://schemas.openxmlformats.org/officeDocument/2006/relationships" ref="Q1138" r:id="rId1137"/>
    <hyperlink xmlns:r="http://schemas.openxmlformats.org/officeDocument/2006/relationships" ref="Q1139" r:id="rId1138"/>
    <hyperlink xmlns:r="http://schemas.openxmlformats.org/officeDocument/2006/relationships" ref="Q1140" r:id="rId1139"/>
    <hyperlink xmlns:r="http://schemas.openxmlformats.org/officeDocument/2006/relationships" ref="Q1141" r:id="rId1140"/>
    <hyperlink xmlns:r="http://schemas.openxmlformats.org/officeDocument/2006/relationships" ref="Q1142" r:id="rId1141"/>
    <hyperlink xmlns:r="http://schemas.openxmlformats.org/officeDocument/2006/relationships" ref="Q1143" r:id="rId1142"/>
    <hyperlink xmlns:r="http://schemas.openxmlformats.org/officeDocument/2006/relationships" ref="Q1144" r:id="rId1143"/>
    <hyperlink xmlns:r="http://schemas.openxmlformats.org/officeDocument/2006/relationships" ref="Q1145" r:id="rId1144"/>
    <hyperlink xmlns:r="http://schemas.openxmlformats.org/officeDocument/2006/relationships" ref="Q1146" r:id="rId1145"/>
    <hyperlink xmlns:r="http://schemas.openxmlformats.org/officeDocument/2006/relationships" ref="Q1147" r:id="rId1146"/>
    <hyperlink xmlns:r="http://schemas.openxmlformats.org/officeDocument/2006/relationships" ref="Q1148" r:id="rId1147"/>
    <hyperlink xmlns:r="http://schemas.openxmlformats.org/officeDocument/2006/relationships" ref="Q1149" r:id="rId1148"/>
    <hyperlink xmlns:r="http://schemas.openxmlformats.org/officeDocument/2006/relationships" ref="Q1150" r:id="rId1149"/>
    <hyperlink xmlns:r="http://schemas.openxmlformats.org/officeDocument/2006/relationships" ref="Q1151" r:id="rId1150"/>
    <hyperlink xmlns:r="http://schemas.openxmlformats.org/officeDocument/2006/relationships" ref="Q1152" r:id="rId1151"/>
    <hyperlink xmlns:r="http://schemas.openxmlformats.org/officeDocument/2006/relationships" ref="Q1153" r:id="rId1152"/>
    <hyperlink xmlns:r="http://schemas.openxmlformats.org/officeDocument/2006/relationships" ref="Q1154" r:id="rId1153"/>
    <hyperlink xmlns:r="http://schemas.openxmlformats.org/officeDocument/2006/relationships" ref="Q1155" r:id="rId1154"/>
    <hyperlink xmlns:r="http://schemas.openxmlformats.org/officeDocument/2006/relationships" ref="Q1156" r:id="rId1155"/>
    <hyperlink xmlns:r="http://schemas.openxmlformats.org/officeDocument/2006/relationships" ref="Q1157" r:id="rId1156"/>
    <hyperlink xmlns:r="http://schemas.openxmlformats.org/officeDocument/2006/relationships" ref="Q1158" r:id="rId1157"/>
    <hyperlink xmlns:r="http://schemas.openxmlformats.org/officeDocument/2006/relationships" ref="Q1159" r:id="rId1158"/>
    <hyperlink xmlns:r="http://schemas.openxmlformats.org/officeDocument/2006/relationships" ref="Q1160" r:id="rId1159"/>
    <hyperlink xmlns:r="http://schemas.openxmlformats.org/officeDocument/2006/relationships" ref="Q1161" r:id="rId1160"/>
    <hyperlink xmlns:r="http://schemas.openxmlformats.org/officeDocument/2006/relationships" ref="Q1162" r:id="rId1161"/>
    <hyperlink xmlns:r="http://schemas.openxmlformats.org/officeDocument/2006/relationships" ref="Q1163" r:id="rId1162"/>
    <hyperlink xmlns:r="http://schemas.openxmlformats.org/officeDocument/2006/relationships" ref="Q1164" r:id="rId1163"/>
    <hyperlink xmlns:r="http://schemas.openxmlformats.org/officeDocument/2006/relationships" ref="Q1165" r:id="rId1164"/>
    <hyperlink xmlns:r="http://schemas.openxmlformats.org/officeDocument/2006/relationships" ref="Q1166" r:id="rId1165"/>
    <hyperlink xmlns:r="http://schemas.openxmlformats.org/officeDocument/2006/relationships" ref="Q1167" r:id="rId1166"/>
    <hyperlink xmlns:r="http://schemas.openxmlformats.org/officeDocument/2006/relationships" ref="Q1168" r:id="rId1167"/>
    <hyperlink xmlns:r="http://schemas.openxmlformats.org/officeDocument/2006/relationships" ref="Q1169" r:id="rId1168"/>
    <hyperlink xmlns:r="http://schemas.openxmlformats.org/officeDocument/2006/relationships" ref="Q1170" r:id="rId1169"/>
    <hyperlink xmlns:r="http://schemas.openxmlformats.org/officeDocument/2006/relationships" ref="Q1171" r:id="rId1170"/>
    <hyperlink xmlns:r="http://schemas.openxmlformats.org/officeDocument/2006/relationships" ref="Q1172" r:id="rId1171"/>
    <hyperlink xmlns:r="http://schemas.openxmlformats.org/officeDocument/2006/relationships" ref="Q1173" r:id="rId1172"/>
    <hyperlink xmlns:r="http://schemas.openxmlformats.org/officeDocument/2006/relationships" ref="Q1174" r:id="rId1173"/>
    <hyperlink xmlns:r="http://schemas.openxmlformats.org/officeDocument/2006/relationships" ref="Q1175" r:id="rId1174"/>
    <hyperlink xmlns:r="http://schemas.openxmlformats.org/officeDocument/2006/relationships" ref="Q1176" r:id="rId1175"/>
    <hyperlink xmlns:r="http://schemas.openxmlformats.org/officeDocument/2006/relationships" ref="Q1177" r:id="rId1176"/>
    <hyperlink xmlns:r="http://schemas.openxmlformats.org/officeDocument/2006/relationships" ref="Q1178" r:id="rId1177"/>
    <hyperlink xmlns:r="http://schemas.openxmlformats.org/officeDocument/2006/relationships" ref="Q1179" r:id="rId1178"/>
    <hyperlink xmlns:r="http://schemas.openxmlformats.org/officeDocument/2006/relationships" ref="Q1180" r:id="rId1179"/>
    <hyperlink xmlns:r="http://schemas.openxmlformats.org/officeDocument/2006/relationships" ref="Q1181" r:id="rId1180"/>
    <hyperlink xmlns:r="http://schemas.openxmlformats.org/officeDocument/2006/relationships" ref="Q1182" r:id="rId1181"/>
    <hyperlink xmlns:r="http://schemas.openxmlformats.org/officeDocument/2006/relationships" ref="Q1183" r:id="rId1182"/>
    <hyperlink xmlns:r="http://schemas.openxmlformats.org/officeDocument/2006/relationships" ref="Q1184" r:id="rId1183"/>
    <hyperlink xmlns:r="http://schemas.openxmlformats.org/officeDocument/2006/relationships" ref="Q1185" r:id="rId1184"/>
    <hyperlink xmlns:r="http://schemas.openxmlformats.org/officeDocument/2006/relationships" ref="Q1186" r:id="rId1185"/>
    <hyperlink xmlns:r="http://schemas.openxmlformats.org/officeDocument/2006/relationships" ref="Q1187" r:id="rId1186"/>
    <hyperlink xmlns:r="http://schemas.openxmlformats.org/officeDocument/2006/relationships" ref="Q1188" r:id="rId1187"/>
    <hyperlink xmlns:r="http://schemas.openxmlformats.org/officeDocument/2006/relationships" ref="Q1189" r:id="rId1188"/>
    <hyperlink xmlns:r="http://schemas.openxmlformats.org/officeDocument/2006/relationships" ref="Q1190" r:id="rId1189"/>
    <hyperlink xmlns:r="http://schemas.openxmlformats.org/officeDocument/2006/relationships" ref="Q1191" r:id="rId1190"/>
    <hyperlink xmlns:r="http://schemas.openxmlformats.org/officeDocument/2006/relationships" ref="Q1192" r:id="rId1191"/>
    <hyperlink xmlns:r="http://schemas.openxmlformats.org/officeDocument/2006/relationships" ref="Q1193" r:id="rId1192"/>
    <hyperlink xmlns:r="http://schemas.openxmlformats.org/officeDocument/2006/relationships" ref="Q1194" r:id="rId1193"/>
    <hyperlink xmlns:r="http://schemas.openxmlformats.org/officeDocument/2006/relationships" ref="Q1195" r:id="rId1194"/>
    <hyperlink xmlns:r="http://schemas.openxmlformats.org/officeDocument/2006/relationships" ref="Q1196" r:id="rId1195"/>
    <hyperlink xmlns:r="http://schemas.openxmlformats.org/officeDocument/2006/relationships" ref="Q1197" r:id="rId1196"/>
    <hyperlink xmlns:r="http://schemas.openxmlformats.org/officeDocument/2006/relationships" ref="Q1198" r:id="rId1197"/>
    <hyperlink xmlns:r="http://schemas.openxmlformats.org/officeDocument/2006/relationships" ref="Q1199" r:id="rId1198"/>
    <hyperlink xmlns:r="http://schemas.openxmlformats.org/officeDocument/2006/relationships" ref="Q1200" r:id="rId1199"/>
    <hyperlink xmlns:r="http://schemas.openxmlformats.org/officeDocument/2006/relationships" ref="Q1201" r:id="rId1200"/>
    <hyperlink xmlns:r="http://schemas.openxmlformats.org/officeDocument/2006/relationships" ref="Q1202" r:id="rId1201"/>
    <hyperlink xmlns:r="http://schemas.openxmlformats.org/officeDocument/2006/relationships" ref="Q1203" r:id="rId1202"/>
    <hyperlink xmlns:r="http://schemas.openxmlformats.org/officeDocument/2006/relationships" ref="Q1204" r:id="rId1203"/>
    <hyperlink xmlns:r="http://schemas.openxmlformats.org/officeDocument/2006/relationships" ref="Q1205" r:id="rId1204"/>
    <hyperlink xmlns:r="http://schemas.openxmlformats.org/officeDocument/2006/relationships" ref="Q1206" r:id="rId1205"/>
    <hyperlink xmlns:r="http://schemas.openxmlformats.org/officeDocument/2006/relationships" ref="Q1207" r:id="rId1206"/>
    <hyperlink xmlns:r="http://schemas.openxmlformats.org/officeDocument/2006/relationships" ref="Q1208" r:id="rId1207"/>
    <hyperlink xmlns:r="http://schemas.openxmlformats.org/officeDocument/2006/relationships" ref="Q1209" r:id="rId1208"/>
    <hyperlink xmlns:r="http://schemas.openxmlformats.org/officeDocument/2006/relationships" ref="Q1210" r:id="rId1209"/>
    <hyperlink xmlns:r="http://schemas.openxmlformats.org/officeDocument/2006/relationships" ref="Q1211" r:id="rId1210"/>
    <hyperlink xmlns:r="http://schemas.openxmlformats.org/officeDocument/2006/relationships" ref="Q1212" r:id="rId1211"/>
    <hyperlink xmlns:r="http://schemas.openxmlformats.org/officeDocument/2006/relationships" ref="Q1213" r:id="rId1212"/>
    <hyperlink xmlns:r="http://schemas.openxmlformats.org/officeDocument/2006/relationships" ref="Q1214" r:id="rId1213"/>
    <hyperlink xmlns:r="http://schemas.openxmlformats.org/officeDocument/2006/relationships" ref="Q1215" r:id="rId1214"/>
    <hyperlink xmlns:r="http://schemas.openxmlformats.org/officeDocument/2006/relationships" ref="Q1216" r:id="rId1215"/>
    <hyperlink xmlns:r="http://schemas.openxmlformats.org/officeDocument/2006/relationships" ref="Q1217" r:id="rId1216"/>
    <hyperlink xmlns:r="http://schemas.openxmlformats.org/officeDocument/2006/relationships" ref="Q1218" r:id="rId1217"/>
    <hyperlink xmlns:r="http://schemas.openxmlformats.org/officeDocument/2006/relationships" ref="Q1219" r:id="rId1218"/>
    <hyperlink xmlns:r="http://schemas.openxmlformats.org/officeDocument/2006/relationships" ref="Q1220" r:id="rId1219"/>
    <hyperlink xmlns:r="http://schemas.openxmlformats.org/officeDocument/2006/relationships" ref="Q1221" r:id="rId1220"/>
    <hyperlink xmlns:r="http://schemas.openxmlformats.org/officeDocument/2006/relationships" ref="Q1222" r:id="rId1221"/>
    <hyperlink xmlns:r="http://schemas.openxmlformats.org/officeDocument/2006/relationships" ref="Q1223" r:id="rId1222"/>
    <hyperlink xmlns:r="http://schemas.openxmlformats.org/officeDocument/2006/relationships" ref="Q1224" r:id="rId1223"/>
    <hyperlink xmlns:r="http://schemas.openxmlformats.org/officeDocument/2006/relationships" ref="Q1225" r:id="rId1224"/>
    <hyperlink xmlns:r="http://schemas.openxmlformats.org/officeDocument/2006/relationships" ref="Q1226" r:id="rId1225"/>
    <hyperlink xmlns:r="http://schemas.openxmlformats.org/officeDocument/2006/relationships" ref="Q1227" r:id="rId1226"/>
    <hyperlink xmlns:r="http://schemas.openxmlformats.org/officeDocument/2006/relationships" ref="Q1228" r:id="rId1227"/>
    <hyperlink xmlns:r="http://schemas.openxmlformats.org/officeDocument/2006/relationships" ref="Q1229" r:id="rId1228"/>
    <hyperlink xmlns:r="http://schemas.openxmlformats.org/officeDocument/2006/relationships" ref="Q1230" r:id="rId1229"/>
    <hyperlink xmlns:r="http://schemas.openxmlformats.org/officeDocument/2006/relationships" ref="Q1231" r:id="rId1230"/>
    <hyperlink xmlns:r="http://schemas.openxmlformats.org/officeDocument/2006/relationships" ref="Q1232" r:id="rId1231"/>
    <hyperlink xmlns:r="http://schemas.openxmlformats.org/officeDocument/2006/relationships" ref="Q1233" r:id="rId1232"/>
    <hyperlink xmlns:r="http://schemas.openxmlformats.org/officeDocument/2006/relationships" ref="Q1234" r:id="rId1233"/>
    <hyperlink xmlns:r="http://schemas.openxmlformats.org/officeDocument/2006/relationships" ref="Q1235" r:id="rId1234"/>
    <hyperlink xmlns:r="http://schemas.openxmlformats.org/officeDocument/2006/relationships" ref="Q1236" r:id="rId1235"/>
    <hyperlink xmlns:r="http://schemas.openxmlformats.org/officeDocument/2006/relationships" ref="Q1237" r:id="rId1236"/>
    <hyperlink xmlns:r="http://schemas.openxmlformats.org/officeDocument/2006/relationships" ref="Q1238" r:id="rId1237"/>
    <hyperlink xmlns:r="http://schemas.openxmlformats.org/officeDocument/2006/relationships" ref="Q1239" r:id="rId1238"/>
    <hyperlink xmlns:r="http://schemas.openxmlformats.org/officeDocument/2006/relationships" ref="Q1240" r:id="rId1239"/>
    <hyperlink xmlns:r="http://schemas.openxmlformats.org/officeDocument/2006/relationships" ref="Q1241" r:id="rId1240"/>
    <hyperlink xmlns:r="http://schemas.openxmlformats.org/officeDocument/2006/relationships" ref="Q1242" r:id="rId1241"/>
    <hyperlink xmlns:r="http://schemas.openxmlformats.org/officeDocument/2006/relationships" ref="Q1243" r:id="rId1242"/>
    <hyperlink xmlns:r="http://schemas.openxmlformats.org/officeDocument/2006/relationships" ref="Q1244" r:id="rId1243"/>
    <hyperlink xmlns:r="http://schemas.openxmlformats.org/officeDocument/2006/relationships" ref="Q1245" r:id="rId1244"/>
    <hyperlink xmlns:r="http://schemas.openxmlformats.org/officeDocument/2006/relationships" ref="Q1246" r:id="rId1245"/>
    <hyperlink xmlns:r="http://schemas.openxmlformats.org/officeDocument/2006/relationships" ref="Q1247" r:id="rId1246"/>
    <hyperlink xmlns:r="http://schemas.openxmlformats.org/officeDocument/2006/relationships" ref="Q1248" r:id="rId1247"/>
    <hyperlink xmlns:r="http://schemas.openxmlformats.org/officeDocument/2006/relationships" ref="Q1249" r:id="rId1248"/>
    <hyperlink xmlns:r="http://schemas.openxmlformats.org/officeDocument/2006/relationships" ref="Q1250" r:id="rId1249"/>
    <hyperlink xmlns:r="http://schemas.openxmlformats.org/officeDocument/2006/relationships" ref="Q1251" r:id="rId1250"/>
    <hyperlink xmlns:r="http://schemas.openxmlformats.org/officeDocument/2006/relationships" ref="Q1252" r:id="rId1251"/>
    <hyperlink xmlns:r="http://schemas.openxmlformats.org/officeDocument/2006/relationships" ref="Q1253" r:id="rId1252"/>
    <hyperlink xmlns:r="http://schemas.openxmlformats.org/officeDocument/2006/relationships" ref="Q1254" r:id="rId1253"/>
    <hyperlink xmlns:r="http://schemas.openxmlformats.org/officeDocument/2006/relationships" ref="Q1255" r:id="rId1254"/>
    <hyperlink xmlns:r="http://schemas.openxmlformats.org/officeDocument/2006/relationships" ref="Q1256" r:id="rId1255"/>
    <hyperlink xmlns:r="http://schemas.openxmlformats.org/officeDocument/2006/relationships" ref="Q1257" r:id="rId1256"/>
    <hyperlink xmlns:r="http://schemas.openxmlformats.org/officeDocument/2006/relationships" ref="Q1258" r:id="rId1257"/>
    <hyperlink xmlns:r="http://schemas.openxmlformats.org/officeDocument/2006/relationships" ref="Q1259" r:id="rId1258"/>
    <hyperlink xmlns:r="http://schemas.openxmlformats.org/officeDocument/2006/relationships" ref="Q1260" r:id="rId1259"/>
    <hyperlink xmlns:r="http://schemas.openxmlformats.org/officeDocument/2006/relationships" ref="Q1261" r:id="rId1260"/>
    <hyperlink xmlns:r="http://schemas.openxmlformats.org/officeDocument/2006/relationships" ref="Q1262" r:id="rId1261"/>
    <hyperlink xmlns:r="http://schemas.openxmlformats.org/officeDocument/2006/relationships" ref="Q1263" r:id="rId1262"/>
    <hyperlink xmlns:r="http://schemas.openxmlformats.org/officeDocument/2006/relationships" ref="Q1264" r:id="rId1263"/>
    <hyperlink xmlns:r="http://schemas.openxmlformats.org/officeDocument/2006/relationships" ref="Q1265" r:id="rId1264"/>
    <hyperlink xmlns:r="http://schemas.openxmlformats.org/officeDocument/2006/relationships" ref="Q1266" r:id="rId1265"/>
    <hyperlink xmlns:r="http://schemas.openxmlformats.org/officeDocument/2006/relationships" ref="Q1267" r:id="rId1266"/>
    <hyperlink xmlns:r="http://schemas.openxmlformats.org/officeDocument/2006/relationships" ref="Q1268" r:id="rId1267"/>
    <hyperlink xmlns:r="http://schemas.openxmlformats.org/officeDocument/2006/relationships" ref="Q1269" r:id="rId1268"/>
    <hyperlink xmlns:r="http://schemas.openxmlformats.org/officeDocument/2006/relationships" ref="Q1270" r:id="rId1269"/>
    <hyperlink xmlns:r="http://schemas.openxmlformats.org/officeDocument/2006/relationships" ref="Q1271" r:id="rId1270"/>
    <hyperlink xmlns:r="http://schemas.openxmlformats.org/officeDocument/2006/relationships" ref="Q1272" r:id="rId1271"/>
    <hyperlink xmlns:r="http://schemas.openxmlformats.org/officeDocument/2006/relationships" ref="Q1273" r:id="rId1272"/>
    <hyperlink xmlns:r="http://schemas.openxmlformats.org/officeDocument/2006/relationships" ref="Q1274" r:id="rId1273"/>
    <hyperlink xmlns:r="http://schemas.openxmlformats.org/officeDocument/2006/relationships" ref="Q1275" r:id="rId1274"/>
    <hyperlink xmlns:r="http://schemas.openxmlformats.org/officeDocument/2006/relationships" ref="Q1276" r:id="rId1275"/>
    <hyperlink xmlns:r="http://schemas.openxmlformats.org/officeDocument/2006/relationships" ref="Q1277" r:id="rId1276"/>
    <hyperlink xmlns:r="http://schemas.openxmlformats.org/officeDocument/2006/relationships" ref="Q1278" r:id="rId1277"/>
    <hyperlink xmlns:r="http://schemas.openxmlformats.org/officeDocument/2006/relationships" ref="Q1279" r:id="rId1278"/>
    <hyperlink xmlns:r="http://schemas.openxmlformats.org/officeDocument/2006/relationships" ref="Q1280" r:id="rId1279"/>
    <hyperlink xmlns:r="http://schemas.openxmlformats.org/officeDocument/2006/relationships" ref="Q1281" r:id="rId1280"/>
    <hyperlink xmlns:r="http://schemas.openxmlformats.org/officeDocument/2006/relationships" ref="Q1282" r:id="rId1281"/>
    <hyperlink xmlns:r="http://schemas.openxmlformats.org/officeDocument/2006/relationships" ref="Q1283" r:id="rId1282"/>
    <hyperlink xmlns:r="http://schemas.openxmlformats.org/officeDocument/2006/relationships" ref="Q1284" r:id="rId1283"/>
    <hyperlink xmlns:r="http://schemas.openxmlformats.org/officeDocument/2006/relationships" ref="Q1285" r:id="rId1284"/>
    <hyperlink xmlns:r="http://schemas.openxmlformats.org/officeDocument/2006/relationships" ref="Q1286" r:id="rId1285"/>
    <hyperlink xmlns:r="http://schemas.openxmlformats.org/officeDocument/2006/relationships" ref="Q1287" r:id="rId1286"/>
    <hyperlink xmlns:r="http://schemas.openxmlformats.org/officeDocument/2006/relationships" ref="Q1288" r:id="rId1287"/>
    <hyperlink xmlns:r="http://schemas.openxmlformats.org/officeDocument/2006/relationships" ref="Q1289" r:id="rId1288"/>
    <hyperlink xmlns:r="http://schemas.openxmlformats.org/officeDocument/2006/relationships" ref="Q1290" r:id="rId1289"/>
    <hyperlink xmlns:r="http://schemas.openxmlformats.org/officeDocument/2006/relationships" ref="Q1291" r:id="rId1290"/>
    <hyperlink xmlns:r="http://schemas.openxmlformats.org/officeDocument/2006/relationships" ref="Q1292" r:id="rId1291"/>
    <hyperlink xmlns:r="http://schemas.openxmlformats.org/officeDocument/2006/relationships" ref="Q1293" r:id="rId1292"/>
    <hyperlink xmlns:r="http://schemas.openxmlformats.org/officeDocument/2006/relationships" ref="Q1294" r:id="rId1293"/>
    <hyperlink xmlns:r="http://schemas.openxmlformats.org/officeDocument/2006/relationships" ref="Q1295" r:id="rId1294"/>
    <hyperlink xmlns:r="http://schemas.openxmlformats.org/officeDocument/2006/relationships" ref="Q1296" r:id="rId1295"/>
    <hyperlink xmlns:r="http://schemas.openxmlformats.org/officeDocument/2006/relationships" ref="Q1297" r:id="rId1296"/>
    <hyperlink xmlns:r="http://schemas.openxmlformats.org/officeDocument/2006/relationships" ref="Q1298" r:id="rId1297"/>
    <hyperlink xmlns:r="http://schemas.openxmlformats.org/officeDocument/2006/relationships" ref="Q1299" r:id="rId1298"/>
    <hyperlink xmlns:r="http://schemas.openxmlformats.org/officeDocument/2006/relationships" ref="Q1300" r:id="rId1299"/>
    <hyperlink xmlns:r="http://schemas.openxmlformats.org/officeDocument/2006/relationships" ref="Q1301" r:id="rId1300"/>
    <hyperlink xmlns:r="http://schemas.openxmlformats.org/officeDocument/2006/relationships" ref="Q1302" r:id="rId1301"/>
    <hyperlink xmlns:r="http://schemas.openxmlformats.org/officeDocument/2006/relationships" ref="Q1303" r:id="rId1302"/>
    <hyperlink xmlns:r="http://schemas.openxmlformats.org/officeDocument/2006/relationships" ref="Q1304" r:id="rId1303"/>
    <hyperlink xmlns:r="http://schemas.openxmlformats.org/officeDocument/2006/relationships" ref="Q1305" r:id="rId1304"/>
    <hyperlink xmlns:r="http://schemas.openxmlformats.org/officeDocument/2006/relationships" ref="Q1306" r:id="rId1305"/>
    <hyperlink xmlns:r="http://schemas.openxmlformats.org/officeDocument/2006/relationships" ref="Q1307" r:id="rId1306"/>
    <hyperlink xmlns:r="http://schemas.openxmlformats.org/officeDocument/2006/relationships" ref="Q1308" r:id="rId1307"/>
    <hyperlink xmlns:r="http://schemas.openxmlformats.org/officeDocument/2006/relationships" ref="Q1309" r:id="rId1308"/>
    <hyperlink xmlns:r="http://schemas.openxmlformats.org/officeDocument/2006/relationships" ref="Q1310" r:id="rId1309"/>
    <hyperlink xmlns:r="http://schemas.openxmlformats.org/officeDocument/2006/relationships" ref="Q1311" r:id="rId1310"/>
    <hyperlink xmlns:r="http://schemas.openxmlformats.org/officeDocument/2006/relationships" ref="Q1312" r:id="rId1311"/>
    <hyperlink xmlns:r="http://schemas.openxmlformats.org/officeDocument/2006/relationships" ref="Q1313" r:id="rId1312"/>
    <hyperlink xmlns:r="http://schemas.openxmlformats.org/officeDocument/2006/relationships" ref="Q1314" r:id="rId1313"/>
    <hyperlink xmlns:r="http://schemas.openxmlformats.org/officeDocument/2006/relationships" ref="Q1315" r:id="rId1314"/>
    <hyperlink xmlns:r="http://schemas.openxmlformats.org/officeDocument/2006/relationships" ref="Q1316" r:id="rId1315"/>
    <hyperlink xmlns:r="http://schemas.openxmlformats.org/officeDocument/2006/relationships" ref="Q1317" r:id="rId1316"/>
    <hyperlink xmlns:r="http://schemas.openxmlformats.org/officeDocument/2006/relationships" ref="Q1318" r:id="rId1317"/>
    <hyperlink xmlns:r="http://schemas.openxmlformats.org/officeDocument/2006/relationships" ref="Q1319" r:id="rId1318"/>
    <hyperlink xmlns:r="http://schemas.openxmlformats.org/officeDocument/2006/relationships" ref="Q1320" r:id="rId1319"/>
    <hyperlink xmlns:r="http://schemas.openxmlformats.org/officeDocument/2006/relationships" ref="Q1321" r:id="rId1320"/>
    <hyperlink xmlns:r="http://schemas.openxmlformats.org/officeDocument/2006/relationships" ref="Q1322" r:id="rId1321"/>
    <hyperlink xmlns:r="http://schemas.openxmlformats.org/officeDocument/2006/relationships" ref="Q1323" r:id="rId1322"/>
    <hyperlink xmlns:r="http://schemas.openxmlformats.org/officeDocument/2006/relationships" ref="Q1324" r:id="rId1323"/>
    <hyperlink xmlns:r="http://schemas.openxmlformats.org/officeDocument/2006/relationships" ref="Q1325" r:id="rId1324"/>
    <hyperlink xmlns:r="http://schemas.openxmlformats.org/officeDocument/2006/relationships" ref="Q1326" r:id="rId1325"/>
    <hyperlink xmlns:r="http://schemas.openxmlformats.org/officeDocument/2006/relationships" ref="Q1327" r:id="rId1326"/>
    <hyperlink xmlns:r="http://schemas.openxmlformats.org/officeDocument/2006/relationships" ref="Q1328" r:id="rId1327"/>
    <hyperlink xmlns:r="http://schemas.openxmlformats.org/officeDocument/2006/relationships" ref="Q1329" r:id="rId1328"/>
    <hyperlink xmlns:r="http://schemas.openxmlformats.org/officeDocument/2006/relationships" ref="Q1330" r:id="rId1329"/>
    <hyperlink xmlns:r="http://schemas.openxmlformats.org/officeDocument/2006/relationships" ref="Q1331" r:id="rId1330"/>
    <hyperlink xmlns:r="http://schemas.openxmlformats.org/officeDocument/2006/relationships" ref="Q1332" r:id="rId1331"/>
    <hyperlink xmlns:r="http://schemas.openxmlformats.org/officeDocument/2006/relationships" ref="Q1333" r:id="rId1332"/>
    <hyperlink xmlns:r="http://schemas.openxmlformats.org/officeDocument/2006/relationships" ref="Q1334" r:id="rId1333"/>
    <hyperlink xmlns:r="http://schemas.openxmlformats.org/officeDocument/2006/relationships" ref="Q1335" r:id="rId1334"/>
    <hyperlink xmlns:r="http://schemas.openxmlformats.org/officeDocument/2006/relationships" ref="Q1336" r:id="rId1335"/>
    <hyperlink xmlns:r="http://schemas.openxmlformats.org/officeDocument/2006/relationships" ref="Q1337" r:id="rId1336"/>
    <hyperlink xmlns:r="http://schemas.openxmlformats.org/officeDocument/2006/relationships" ref="Q1338" r:id="rId1337"/>
    <hyperlink xmlns:r="http://schemas.openxmlformats.org/officeDocument/2006/relationships" ref="Q1339" r:id="rId1338"/>
    <hyperlink xmlns:r="http://schemas.openxmlformats.org/officeDocument/2006/relationships" ref="Q1340" r:id="rId1339"/>
    <hyperlink xmlns:r="http://schemas.openxmlformats.org/officeDocument/2006/relationships" ref="Q1341" r:id="rId1340"/>
    <hyperlink xmlns:r="http://schemas.openxmlformats.org/officeDocument/2006/relationships" ref="Q1342" r:id="rId1341"/>
    <hyperlink xmlns:r="http://schemas.openxmlformats.org/officeDocument/2006/relationships" ref="Q1343" r:id="rId1342"/>
    <hyperlink xmlns:r="http://schemas.openxmlformats.org/officeDocument/2006/relationships" ref="Q1344" r:id="rId1343"/>
    <hyperlink xmlns:r="http://schemas.openxmlformats.org/officeDocument/2006/relationships" ref="Q1345" r:id="rId1344"/>
    <hyperlink xmlns:r="http://schemas.openxmlformats.org/officeDocument/2006/relationships" ref="Q1346" r:id="rId1345"/>
    <hyperlink xmlns:r="http://schemas.openxmlformats.org/officeDocument/2006/relationships" ref="Q1347" r:id="rId1346"/>
    <hyperlink xmlns:r="http://schemas.openxmlformats.org/officeDocument/2006/relationships" ref="Q1348" r:id="rId1347"/>
    <hyperlink xmlns:r="http://schemas.openxmlformats.org/officeDocument/2006/relationships" ref="Q1349" r:id="rId1348"/>
    <hyperlink xmlns:r="http://schemas.openxmlformats.org/officeDocument/2006/relationships" ref="Q1350" r:id="rId1349"/>
    <hyperlink xmlns:r="http://schemas.openxmlformats.org/officeDocument/2006/relationships" ref="Q1351" r:id="rId1350"/>
    <hyperlink xmlns:r="http://schemas.openxmlformats.org/officeDocument/2006/relationships" ref="Q1352" r:id="rId1351"/>
    <hyperlink xmlns:r="http://schemas.openxmlformats.org/officeDocument/2006/relationships" ref="Q1353" r:id="rId1352"/>
    <hyperlink xmlns:r="http://schemas.openxmlformats.org/officeDocument/2006/relationships" ref="Q1354" r:id="rId1353"/>
    <hyperlink xmlns:r="http://schemas.openxmlformats.org/officeDocument/2006/relationships" ref="Q1355" r:id="rId1354"/>
    <hyperlink xmlns:r="http://schemas.openxmlformats.org/officeDocument/2006/relationships" ref="Q1356" r:id="rId1355"/>
    <hyperlink xmlns:r="http://schemas.openxmlformats.org/officeDocument/2006/relationships" ref="Q1357" r:id="rId1356"/>
    <hyperlink xmlns:r="http://schemas.openxmlformats.org/officeDocument/2006/relationships" ref="Q1358" r:id="rId1357"/>
    <hyperlink xmlns:r="http://schemas.openxmlformats.org/officeDocument/2006/relationships" ref="Q1359" r:id="rId1358"/>
    <hyperlink xmlns:r="http://schemas.openxmlformats.org/officeDocument/2006/relationships" ref="Q1360" r:id="rId1359"/>
    <hyperlink xmlns:r="http://schemas.openxmlformats.org/officeDocument/2006/relationships" ref="Q1361" r:id="rId1360"/>
    <hyperlink xmlns:r="http://schemas.openxmlformats.org/officeDocument/2006/relationships" ref="Q1362" r:id="rId1361"/>
    <hyperlink xmlns:r="http://schemas.openxmlformats.org/officeDocument/2006/relationships" ref="Q1363" r:id="rId1362"/>
    <hyperlink xmlns:r="http://schemas.openxmlformats.org/officeDocument/2006/relationships" ref="Q1364" r:id="rId1363"/>
    <hyperlink xmlns:r="http://schemas.openxmlformats.org/officeDocument/2006/relationships" ref="Q1365" r:id="rId1364"/>
    <hyperlink xmlns:r="http://schemas.openxmlformats.org/officeDocument/2006/relationships" ref="Q1366" r:id="rId1365"/>
    <hyperlink xmlns:r="http://schemas.openxmlformats.org/officeDocument/2006/relationships" ref="Q1367" r:id="rId1366"/>
    <hyperlink xmlns:r="http://schemas.openxmlformats.org/officeDocument/2006/relationships" ref="Q1368" r:id="rId1367"/>
    <hyperlink xmlns:r="http://schemas.openxmlformats.org/officeDocument/2006/relationships" ref="Q1369" r:id="rId1368"/>
    <hyperlink xmlns:r="http://schemas.openxmlformats.org/officeDocument/2006/relationships" ref="Q1370" r:id="rId1369"/>
    <hyperlink xmlns:r="http://schemas.openxmlformats.org/officeDocument/2006/relationships" ref="Q1371" r:id="rId1370"/>
    <hyperlink xmlns:r="http://schemas.openxmlformats.org/officeDocument/2006/relationships" ref="Q1372" r:id="rId1371"/>
    <hyperlink xmlns:r="http://schemas.openxmlformats.org/officeDocument/2006/relationships" ref="Q1373" r:id="rId1372"/>
    <hyperlink xmlns:r="http://schemas.openxmlformats.org/officeDocument/2006/relationships" ref="Q1374" r:id="rId1373"/>
    <hyperlink xmlns:r="http://schemas.openxmlformats.org/officeDocument/2006/relationships" ref="Q1375" r:id="rId1374"/>
    <hyperlink xmlns:r="http://schemas.openxmlformats.org/officeDocument/2006/relationships" ref="Q1376" r:id="rId1375"/>
    <hyperlink xmlns:r="http://schemas.openxmlformats.org/officeDocument/2006/relationships" ref="Q1377" r:id="rId1376"/>
    <hyperlink xmlns:r="http://schemas.openxmlformats.org/officeDocument/2006/relationships" ref="Q1378" r:id="rId1377"/>
    <hyperlink xmlns:r="http://schemas.openxmlformats.org/officeDocument/2006/relationships" ref="Q1379" r:id="rId1378"/>
    <hyperlink xmlns:r="http://schemas.openxmlformats.org/officeDocument/2006/relationships" ref="Q1380" r:id="rId1379"/>
    <hyperlink xmlns:r="http://schemas.openxmlformats.org/officeDocument/2006/relationships" ref="Q1381" r:id="rId1380"/>
    <hyperlink xmlns:r="http://schemas.openxmlformats.org/officeDocument/2006/relationships" ref="Q1382" r:id="rId1381"/>
    <hyperlink xmlns:r="http://schemas.openxmlformats.org/officeDocument/2006/relationships" ref="Q1383" r:id="rId1382"/>
    <hyperlink xmlns:r="http://schemas.openxmlformats.org/officeDocument/2006/relationships" ref="Q1384" r:id="rId1383"/>
    <hyperlink xmlns:r="http://schemas.openxmlformats.org/officeDocument/2006/relationships" ref="Q1385" r:id="rId1384"/>
    <hyperlink xmlns:r="http://schemas.openxmlformats.org/officeDocument/2006/relationships" ref="Q1386" r:id="rId1385"/>
    <hyperlink xmlns:r="http://schemas.openxmlformats.org/officeDocument/2006/relationships" ref="Q1387" r:id="rId1386"/>
    <hyperlink xmlns:r="http://schemas.openxmlformats.org/officeDocument/2006/relationships" ref="Q1388" r:id="rId1387"/>
    <hyperlink xmlns:r="http://schemas.openxmlformats.org/officeDocument/2006/relationships" ref="Q1389" r:id="rId1388"/>
    <hyperlink xmlns:r="http://schemas.openxmlformats.org/officeDocument/2006/relationships" ref="Q1390" r:id="rId1389"/>
    <hyperlink xmlns:r="http://schemas.openxmlformats.org/officeDocument/2006/relationships" ref="Q1391" r:id="rId1390"/>
    <hyperlink xmlns:r="http://schemas.openxmlformats.org/officeDocument/2006/relationships" ref="Q1392" r:id="rId1391"/>
    <hyperlink xmlns:r="http://schemas.openxmlformats.org/officeDocument/2006/relationships" ref="Q1393" r:id="rId1392"/>
    <hyperlink xmlns:r="http://schemas.openxmlformats.org/officeDocument/2006/relationships" ref="Q1394" r:id="rId1393"/>
    <hyperlink xmlns:r="http://schemas.openxmlformats.org/officeDocument/2006/relationships" ref="Q1395" r:id="rId1394"/>
    <hyperlink xmlns:r="http://schemas.openxmlformats.org/officeDocument/2006/relationships" ref="Q1396" r:id="rId1395"/>
    <hyperlink xmlns:r="http://schemas.openxmlformats.org/officeDocument/2006/relationships" ref="Q1397" r:id="rId1396"/>
    <hyperlink xmlns:r="http://schemas.openxmlformats.org/officeDocument/2006/relationships" ref="Q1398" r:id="rId1397"/>
    <hyperlink xmlns:r="http://schemas.openxmlformats.org/officeDocument/2006/relationships" ref="Q1399" r:id="rId1398"/>
    <hyperlink xmlns:r="http://schemas.openxmlformats.org/officeDocument/2006/relationships" ref="Q1400" r:id="rId1399"/>
    <hyperlink xmlns:r="http://schemas.openxmlformats.org/officeDocument/2006/relationships" ref="Q1401" r:id="rId1400"/>
    <hyperlink xmlns:r="http://schemas.openxmlformats.org/officeDocument/2006/relationships" ref="Q1402" r:id="rId1401"/>
    <hyperlink xmlns:r="http://schemas.openxmlformats.org/officeDocument/2006/relationships" ref="Q1403" r:id="rId1402"/>
    <hyperlink xmlns:r="http://schemas.openxmlformats.org/officeDocument/2006/relationships" ref="Q1404" r:id="rId1403"/>
    <hyperlink xmlns:r="http://schemas.openxmlformats.org/officeDocument/2006/relationships" ref="Q1405" r:id="rId1404"/>
    <hyperlink xmlns:r="http://schemas.openxmlformats.org/officeDocument/2006/relationships" ref="Q1406" r:id="rId1405"/>
    <hyperlink xmlns:r="http://schemas.openxmlformats.org/officeDocument/2006/relationships" ref="Q1407" r:id="rId1406"/>
    <hyperlink xmlns:r="http://schemas.openxmlformats.org/officeDocument/2006/relationships" ref="Q1408" r:id="rId1407"/>
    <hyperlink xmlns:r="http://schemas.openxmlformats.org/officeDocument/2006/relationships" ref="Q1409" r:id="rId1408"/>
    <hyperlink xmlns:r="http://schemas.openxmlformats.org/officeDocument/2006/relationships" ref="Q1410" r:id="rId1409"/>
    <hyperlink xmlns:r="http://schemas.openxmlformats.org/officeDocument/2006/relationships" ref="Q1411" r:id="rId1410"/>
    <hyperlink xmlns:r="http://schemas.openxmlformats.org/officeDocument/2006/relationships" ref="Q1412" r:id="rId1411"/>
    <hyperlink xmlns:r="http://schemas.openxmlformats.org/officeDocument/2006/relationships" ref="Q1413" r:id="rId1412"/>
    <hyperlink xmlns:r="http://schemas.openxmlformats.org/officeDocument/2006/relationships" ref="Q1414" r:id="rId1413"/>
    <hyperlink xmlns:r="http://schemas.openxmlformats.org/officeDocument/2006/relationships" ref="Q1415" r:id="rId1414"/>
    <hyperlink xmlns:r="http://schemas.openxmlformats.org/officeDocument/2006/relationships" ref="Q1416" r:id="rId1415"/>
    <hyperlink xmlns:r="http://schemas.openxmlformats.org/officeDocument/2006/relationships" ref="Q1417" r:id="rId1416"/>
    <hyperlink xmlns:r="http://schemas.openxmlformats.org/officeDocument/2006/relationships" ref="Q1418" r:id="rId1417"/>
    <hyperlink xmlns:r="http://schemas.openxmlformats.org/officeDocument/2006/relationships" ref="Q1419" r:id="rId1418"/>
    <hyperlink xmlns:r="http://schemas.openxmlformats.org/officeDocument/2006/relationships" ref="Q1420" r:id="rId1419"/>
    <hyperlink xmlns:r="http://schemas.openxmlformats.org/officeDocument/2006/relationships" ref="Q1421" r:id="rId1420"/>
    <hyperlink xmlns:r="http://schemas.openxmlformats.org/officeDocument/2006/relationships" ref="Q1422" r:id="rId1421"/>
    <hyperlink xmlns:r="http://schemas.openxmlformats.org/officeDocument/2006/relationships" ref="Q1423" r:id="rId1422"/>
    <hyperlink xmlns:r="http://schemas.openxmlformats.org/officeDocument/2006/relationships" ref="Q1424" r:id="rId1423"/>
    <hyperlink xmlns:r="http://schemas.openxmlformats.org/officeDocument/2006/relationships" ref="Q1425" r:id="rId1424"/>
    <hyperlink xmlns:r="http://schemas.openxmlformats.org/officeDocument/2006/relationships" ref="Q1426" r:id="rId1425"/>
    <hyperlink xmlns:r="http://schemas.openxmlformats.org/officeDocument/2006/relationships" ref="Q1427" r:id="rId1426"/>
    <hyperlink xmlns:r="http://schemas.openxmlformats.org/officeDocument/2006/relationships" ref="Q1428" r:id="rId1427"/>
    <hyperlink xmlns:r="http://schemas.openxmlformats.org/officeDocument/2006/relationships" ref="Q1429" r:id="rId1428"/>
    <hyperlink xmlns:r="http://schemas.openxmlformats.org/officeDocument/2006/relationships" ref="Q1430" r:id="rId1429"/>
    <hyperlink xmlns:r="http://schemas.openxmlformats.org/officeDocument/2006/relationships" ref="Q1431" r:id="rId1430"/>
    <hyperlink xmlns:r="http://schemas.openxmlformats.org/officeDocument/2006/relationships" ref="Q1432" r:id="rId1431"/>
    <hyperlink xmlns:r="http://schemas.openxmlformats.org/officeDocument/2006/relationships" ref="Q1433" r:id="rId1432"/>
    <hyperlink xmlns:r="http://schemas.openxmlformats.org/officeDocument/2006/relationships" ref="Q1434" r:id="rId1433"/>
    <hyperlink xmlns:r="http://schemas.openxmlformats.org/officeDocument/2006/relationships" ref="Q1435" r:id="rId1434"/>
    <hyperlink xmlns:r="http://schemas.openxmlformats.org/officeDocument/2006/relationships" ref="Q1436" r:id="rId1435"/>
    <hyperlink xmlns:r="http://schemas.openxmlformats.org/officeDocument/2006/relationships" ref="Q1437" r:id="rId1436"/>
    <hyperlink xmlns:r="http://schemas.openxmlformats.org/officeDocument/2006/relationships" ref="Q1438" r:id="rId1437"/>
    <hyperlink xmlns:r="http://schemas.openxmlformats.org/officeDocument/2006/relationships" ref="Q1439" r:id="rId1438"/>
    <hyperlink xmlns:r="http://schemas.openxmlformats.org/officeDocument/2006/relationships" ref="Q1440" r:id="rId1439"/>
    <hyperlink xmlns:r="http://schemas.openxmlformats.org/officeDocument/2006/relationships" ref="Q1441" r:id="rId1440"/>
    <hyperlink xmlns:r="http://schemas.openxmlformats.org/officeDocument/2006/relationships" ref="Q1442" r:id="rId1441"/>
    <hyperlink xmlns:r="http://schemas.openxmlformats.org/officeDocument/2006/relationships" ref="Q1443" r:id="rId1442"/>
    <hyperlink xmlns:r="http://schemas.openxmlformats.org/officeDocument/2006/relationships" ref="Q1444" r:id="rId1443"/>
    <hyperlink xmlns:r="http://schemas.openxmlformats.org/officeDocument/2006/relationships" ref="Q1445" r:id="rId1444"/>
    <hyperlink xmlns:r="http://schemas.openxmlformats.org/officeDocument/2006/relationships" ref="Q1446" r:id="rId1445"/>
    <hyperlink xmlns:r="http://schemas.openxmlformats.org/officeDocument/2006/relationships" ref="Q1447" r:id="rId1446"/>
    <hyperlink xmlns:r="http://schemas.openxmlformats.org/officeDocument/2006/relationships" ref="Q1448" r:id="rId1447"/>
    <hyperlink xmlns:r="http://schemas.openxmlformats.org/officeDocument/2006/relationships" ref="Q1449" r:id="rId1448"/>
    <hyperlink xmlns:r="http://schemas.openxmlformats.org/officeDocument/2006/relationships" ref="Q1450" r:id="rId1449"/>
    <hyperlink xmlns:r="http://schemas.openxmlformats.org/officeDocument/2006/relationships" ref="Q1451" r:id="rId1450"/>
    <hyperlink xmlns:r="http://schemas.openxmlformats.org/officeDocument/2006/relationships" ref="Q1452" r:id="rId1451"/>
    <hyperlink xmlns:r="http://schemas.openxmlformats.org/officeDocument/2006/relationships" ref="Q1453" r:id="rId1452"/>
    <hyperlink xmlns:r="http://schemas.openxmlformats.org/officeDocument/2006/relationships" ref="Q1454" r:id="rId1453"/>
    <hyperlink xmlns:r="http://schemas.openxmlformats.org/officeDocument/2006/relationships" ref="Q1455" r:id="rId1454"/>
    <hyperlink xmlns:r="http://schemas.openxmlformats.org/officeDocument/2006/relationships" ref="Q1456" r:id="rId1455"/>
    <hyperlink xmlns:r="http://schemas.openxmlformats.org/officeDocument/2006/relationships" ref="Q1457" r:id="rId1456"/>
    <hyperlink xmlns:r="http://schemas.openxmlformats.org/officeDocument/2006/relationships" ref="Q1458" r:id="rId1457"/>
    <hyperlink xmlns:r="http://schemas.openxmlformats.org/officeDocument/2006/relationships" ref="Q1459" r:id="rId1458"/>
    <hyperlink xmlns:r="http://schemas.openxmlformats.org/officeDocument/2006/relationships" ref="Q1460" r:id="rId1459"/>
    <hyperlink xmlns:r="http://schemas.openxmlformats.org/officeDocument/2006/relationships" ref="Q1461" r:id="rId1460"/>
    <hyperlink xmlns:r="http://schemas.openxmlformats.org/officeDocument/2006/relationships" ref="Q1462" r:id="rId1461"/>
    <hyperlink xmlns:r="http://schemas.openxmlformats.org/officeDocument/2006/relationships" ref="Q1463" r:id="rId1462"/>
    <hyperlink xmlns:r="http://schemas.openxmlformats.org/officeDocument/2006/relationships" ref="Q1464" r:id="rId1463"/>
    <hyperlink xmlns:r="http://schemas.openxmlformats.org/officeDocument/2006/relationships" ref="Q1465" r:id="rId1464"/>
    <hyperlink xmlns:r="http://schemas.openxmlformats.org/officeDocument/2006/relationships" ref="Q1466" r:id="rId1465"/>
    <hyperlink xmlns:r="http://schemas.openxmlformats.org/officeDocument/2006/relationships" ref="Q1467" r:id="rId1466"/>
    <hyperlink xmlns:r="http://schemas.openxmlformats.org/officeDocument/2006/relationships" ref="Q1468" r:id="rId1467"/>
    <hyperlink xmlns:r="http://schemas.openxmlformats.org/officeDocument/2006/relationships" ref="Q1469" r:id="rId1468"/>
    <hyperlink xmlns:r="http://schemas.openxmlformats.org/officeDocument/2006/relationships" ref="Q1470" r:id="rId1469"/>
    <hyperlink xmlns:r="http://schemas.openxmlformats.org/officeDocument/2006/relationships" ref="Q1471" r:id="rId1470"/>
    <hyperlink xmlns:r="http://schemas.openxmlformats.org/officeDocument/2006/relationships" ref="Q1472" r:id="rId1471"/>
    <hyperlink xmlns:r="http://schemas.openxmlformats.org/officeDocument/2006/relationships" ref="Q1473" r:id="rId1472"/>
    <hyperlink xmlns:r="http://schemas.openxmlformats.org/officeDocument/2006/relationships" ref="Q1474" r:id="rId1473"/>
    <hyperlink xmlns:r="http://schemas.openxmlformats.org/officeDocument/2006/relationships" ref="Q1475" r:id="rId1474"/>
    <hyperlink xmlns:r="http://schemas.openxmlformats.org/officeDocument/2006/relationships" ref="Q1476" r:id="rId1475"/>
    <hyperlink xmlns:r="http://schemas.openxmlformats.org/officeDocument/2006/relationships" ref="Q1477" r:id="rId1476"/>
    <hyperlink xmlns:r="http://schemas.openxmlformats.org/officeDocument/2006/relationships" ref="Q1478" r:id="rId1477"/>
    <hyperlink xmlns:r="http://schemas.openxmlformats.org/officeDocument/2006/relationships" ref="Q1479" r:id="rId1478"/>
    <hyperlink xmlns:r="http://schemas.openxmlformats.org/officeDocument/2006/relationships" ref="Q1480" r:id="rId1479"/>
    <hyperlink xmlns:r="http://schemas.openxmlformats.org/officeDocument/2006/relationships" ref="Q1481" r:id="rId1480"/>
    <hyperlink xmlns:r="http://schemas.openxmlformats.org/officeDocument/2006/relationships" ref="Q1482" r:id="rId1481"/>
    <hyperlink xmlns:r="http://schemas.openxmlformats.org/officeDocument/2006/relationships" ref="Q1483" r:id="rId1482"/>
    <hyperlink xmlns:r="http://schemas.openxmlformats.org/officeDocument/2006/relationships" ref="Q1484" r:id="rId1483"/>
    <hyperlink xmlns:r="http://schemas.openxmlformats.org/officeDocument/2006/relationships" ref="Q1485" r:id="rId1484"/>
    <hyperlink xmlns:r="http://schemas.openxmlformats.org/officeDocument/2006/relationships" ref="Q1486" r:id="rId1485"/>
    <hyperlink xmlns:r="http://schemas.openxmlformats.org/officeDocument/2006/relationships" ref="Q1487" r:id="rId1486"/>
    <hyperlink xmlns:r="http://schemas.openxmlformats.org/officeDocument/2006/relationships" ref="Q1488" r:id="rId1487"/>
    <hyperlink xmlns:r="http://schemas.openxmlformats.org/officeDocument/2006/relationships" ref="Q1489" r:id="rId1488"/>
    <hyperlink xmlns:r="http://schemas.openxmlformats.org/officeDocument/2006/relationships" ref="Q1490" r:id="rId1489"/>
    <hyperlink xmlns:r="http://schemas.openxmlformats.org/officeDocument/2006/relationships" ref="Q1491" r:id="rId1490"/>
    <hyperlink xmlns:r="http://schemas.openxmlformats.org/officeDocument/2006/relationships" ref="Q1492" r:id="rId1491"/>
    <hyperlink xmlns:r="http://schemas.openxmlformats.org/officeDocument/2006/relationships" ref="Q1493" r:id="rId1492"/>
    <hyperlink xmlns:r="http://schemas.openxmlformats.org/officeDocument/2006/relationships" ref="Q1494" r:id="rId1493"/>
    <hyperlink xmlns:r="http://schemas.openxmlformats.org/officeDocument/2006/relationships" ref="Q1495" r:id="rId1494"/>
    <hyperlink xmlns:r="http://schemas.openxmlformats.org/officeDocument/2006/relationships" ref="Q1496" r:id="rId1495"/>
    <hyperlink xmlns:r="http://schemas.openxmlformats.org/officeDocument/2006/relationships" ref="Q1497" r:id="rId1496"/>
    <hyperlink xmlns:r="http://schemas.openxmlformats.org/officeDocument/2006/relationships" ref="Q1498" r:id="rId1497"/>
    <hyperlink xmlns:r="http://schemas.openxmlformats.org/officeDocument/2006/relationships" ref="Q1499" r:id="rId1498"/>
    <hyperlink xmlns:r="http://schemas.openxmlformats.org/officeDocument/2006/relationships" ref="Q1500" r:id="rId1499"/>
    <hyperlink xmlns:r="http://schemas.openxmlformats.org/officeDocument/2006/relationships" ref="Q1501" r:id="rId1500"/>
    <hyperlink xmlns:r="http://schemas.openxmlformats.org/officeDocument/2006/relationships" ref="Q1502" r:id="rId1501"/>
    <hyperlink xmlns:r="http://schemas.openxmlformats.org/officeDocument/2006/relationships" ref="Q1503" r:id="rId1502"/>
    <hyperlink xmlns:r="http://schemas.openxmlformats.org/officeDocument/2006/relationships" ref="Q1504" r:id="rId1503"/>
    <hyperlink xmlns:r="http://schemas.openxmlformats.org/officeDocument/2006/relationships" ref="Q1505" r:id="rId1504"/>
    <hyperlink xmlns:r="http://schemas.openxmlformats.org/officeDocument/2006/relationships" ref="Q1506" r:id="rId1505"/>
    <hyperlink xmlns:r="http://schemas.openxmlformats.org/officeDocument/2006/relationships" ref="Q1507" r:id="rId1506"/>
    <hyperlink xmlns:r="http://schemas.openxmlformats.org/officeDocument/2006/relationships" ref="Q1508" r:id="rId1507"/>
    <hyperlink xmlns:r="http://schemas.openxmlformats.org/officeDocument/2006/relationships" ref="Q1509" r:id="rId1508"/>
    <hyperlink xmlns:r="http://schemas.openxmlformats.org/officeDocument/2006/relationships" ref="Q1510" r:id="rId1509"/>
    <hyperlink xmlns:r="http://schemas.openxmlformats.org/officeDocument/2006/relationships" ref="Q1511" r:id="rId1510"/>
    <hyperlink xmlns:r="http://schemas.openxmlformats.org/officeDocument/2006/relationships" ref="Q1512" r:id="rId1511"/>
    <hyperlink xmlns:r="http://schemas.openxmlformats.org/officeDocument/2006/relationships" ref="Q1513" r:id="rId1512"/>
    <hyperlink xmlns:r="http://schemas.openxmlformats.org/officeDocument/2006/relationships" ref="Q1514" r:id="rId1513"/>
    <hyperlink xmlns:r="http://schemas.openxmlformats.org/officeDocument/2006/relationships" ref="Q1515" r:id="rId1514"/>
    <hyperlink xmlns:r="http://schemas.openxmlformats.org/officeDocument/2006/relationships" ref="Q1516" r:id="rId1515"/>
    <hyperlink xmlns:r="http://schemas.openxmlformats.org/officeDocument/2006/relationships" ref="Q1517" r:id="rId1516"/>
    <hyperlink xmlns:r="http://schemas.openxmlformats.org/officeDocument/2006/relationships" ref="Q1518" r:id="rId1517"/>
    <hyperlink xmlns:r="http://schemas.openxmlformats.org/officeDocument/2006/relationships" ref="Q1519" r:id="rId1518"/>
    <hyperlink xmlns:r="http://schemas.openxmlformats.org/officeDocument/2006/relationships" ref="Q1520" r:id="rId1519"/>
    <hyperlink xmlns:r="http://schemas.openxmlformats.org/officeDocument/2006/relationships" ref="Q1521" r:id="rId1520"/>
    <hyperlink xmlns:r="http://schemas.openxmlformats.org/officeDocument/2006/relationships" ref="Q1522" r:id="rId1521"/>
    <hyperlink xmlns:r="http://schemas.openxmlformats.org/officeDocument/2006/relationships" ref="Q1523" r:id="rId1522"/>
    <hyperlink xmlns:r="http://schemas.openxmlformats.org/officeDocument/2006/relationships" ref="Q1524" r:id="rId1523"/>
    <hyperlink xmlns:r="http://schemas.openxmlformats.org/officeDocument/2006/relationships" ref="Q1525" r:id="rId1524"/>
    <hyperlink xmlns:r="http://schemas.openxmlformats.org/officeDocument/2006/relationships" ref="Q1526" r:id="rId1525"/>
    <hyperlink xmlns:r="http://schemas.openxmlformats.org/officeDocument/2006/relationships" ref="Q1527" r:id="rId1526"/>
    <hyperlink xmlns:r="http://schemas.openxmlformats.org/officeDocument/2006/relationships" ref="Q1528" r:id="rId1527"/>
    <hyperlink xmlns:r="http://schemas.openxmlformats.org/officeDocument/2006/relationships" ref="Q1529" r:id="rId1528"/>
    <hyperlink xmlns:r="http://schemas.openxmlformats.org/officeDocument/2006/relationships" ref="Q1530" r:id="rId1529"/>
    <hyperlink xmlns:r="http://schemas.openxmlformats.org/officeDocument/2006/relationships" ref="Q1531" r:id="rId1530"/>
    <hyperlink xmlns:r="http://schemas.openxmlformats.org/officeDocument/2006/relationships" ref="Q1532" r:id="rId1531"/>
    <hyperlink xmlns:r="http://schemas.openxmlformats.org/officeDocument/2006/relationships" ref="Q1533" r:id="rId1532"/>
    <hyperlink xmlns:r="http://schemas.openxmlformats.org/officeDocument/2006/relationships" ref="Q1534" r:id="rId1533"/>
    <hyperlink xmlns:r="http://schemas.openxmlformats.org/officeDocument/2006/relationships" ref="Q1535" r:id="rId1534"/>
    <hyperlink xmlns:r="http://schemas.openxmlformats.org/officeDocument/2006/relationships" ref="Q1536" r:id="rId1535"/>
    <hyperlink xmlns:r="http://schemas.openxmlformats.org/officeDocument/2006/relationships" ref="Q1537" r:id="rId1536"/>
    <hyperlink xmlns:r="http://schemas.openxmlformats.org/officeDocument/2006/relationships" ref="Q1538" r:id="rId1537"/>
    <hyperlink xmlns:r="http://schemas.openxmlformats.org/officeDocument/2006/relationships" ref="Q1539" r:id="rId1538"/>
    <hyperlink xmlns:r="http://schemas.openxmlformats.org/officeDocument/2006/relationships" ref="Q1540" r:id="rId1539"/>
    <hyperlink xmlns:r="http://schemas.openxmlformats.org/officeDocument/2006/relationships" ref="Q1541" r:id="rId1540"/>
    <hyperlink xmlns:r="http://schemas.openxmlformats.org/officeDocument/2006/relationships" ref="Q1542" r:id="rId1541"/>
    <hyperlink xmlns:r="http://schemas.openxmlformats.org/officeDocument/2006/relationships" ref="Q1543" r:id="rId1542"/>
    <hyperlink xmlns:r="http://schemas.openxmlformats.org/officeDocument/2006/relationships" ref="Q1544" r:id="rId1543"/>
    <hyperlink xmlns:r="http://schemas.openxmlformats.org/officeDocument/2006/relationships" ref="Q1545" r:id="rId1544"/>
    <hyperlink xmlns:r="http://schemas.openxmlformats.org/officeDocument/2006/relationships" ref="Q1546" r:id="rId1545"/>
    <hyperlink xmlns:r="http://schemas.openxmlformats.org/officeDocument/2006/relationships" ref="Q1547" r:id="rId1546"/>
    <hyperlink xmlns:r="http://schemas.openxmlformats.org/officeDocument/2006/relationships" ref="Q1548" r:id="rId1547"/>
    <hyperlink xmlns:r="http://schemas.openxmlformats.org/officeDocument/2006/relationships" ref="Q1549" r:id="rId1548"/>
    <hyperlink xmlns:r="http://schemas.openxmlformats.org/officeDocument/2006/relationships" ref="Q1550" r:id="rId1549"/>
    <hyperlink xmlns:r="http://schemas.openxmlformats.org/officeDocument/2006/relationships" ref="Q1551" r:id="rId1550"/>
    <hyperlink xmlns:r="http://schemas.openxmlformats.org/officeDocument/2006/relationships" ref="Q1552" r:id="rId1551"/>
    <hyperlink xmlns:r="http://schemas.openxmlformats.org/officeDocument/2006/relationships" ref="Q1553" r:id="rId1552"/>
    <hyperlink xmlns:r="http://schemas.openxmlformats.org/officeDocument/2006/relationships" ref="Q1554" r:id="rId1553"/>
    <hyperlink xmlns:r="http://schemas.openxmlformats.org/officeDocument/2006/relationships" ref="Q1555" r:id="rId1554"/>
    <hyperlink xmlns:r="http://schemas.openxmlformats.org/officeDocument/2006/relationships" ref="Q1556" r:id="rId1555"/>
    <hyperlink xmlns:r="http://schemas.openxmlformats.org/officeDocument/2006/relationships" ref="Q1557" r:id="rId1556"/>
    <hyperlink xmlns:r="http://schemas.openxmlformats.org/officeDocument/2006/relationships" ref="Q1558" r:id="rId1557"/>
    <hyperlink xmlns:r="http://schemas.openxmlformats.org/officeDocument/2006/relationships" ref="Q1559" r:id="rId1558"/>
    <hyperlink xmlns:r="http://schemas.openxmlformats.org/officeDocument/2006/relationships" ref="Q1560" r:id="rId1559"/>
    <hyperlink xmlns:r="http://schemas.openxmlformats.org/officeDocument/2006/relationships" ref="Q1561" r:id="rId1560"/>
    <hyperlink xmlns:r="http://schemas.openxmlformats.org/officeDocument/2006/relationships" ref="Q1562" r:id="rId1561"/>
    <hyperlink xmlns:r="http://schemas.openxmlformats.org/officeDocument/2006/relationships" ref="Q1563" r:id="rId1562"/>
    <hyperlink xmlns:r="http://schemas.openxmlformats.org/officeDocument/2006/relationships" ref="Q1564" r:id="rId1563"/>
    <hyperlink xmlns:r="http://schemas.openxmlformats.org/officeDocument/2006/relationships" ref="Q1565" r:id="rId1564"/>
    <hyperlink xmlns:r="http://schemas.openxmlformats.org/officeDocument/2006/relationships" ref="Q1566" r:id="rId1565"/>
    <hyperlink xmlns:r="http://schemas.openxmlformats.org/officeDocument/2006/relationships" ref="Q1567" r:id="rId1566"/>
    <hyperlink xmlns:r="http://schemas.openxmlformats.org/officeDocument/2006/relationships" ref="Q1568" r:id="rId1567"/>
    <hyperlink xmlns:r="http://schemas.openxmlformats.org/officeDocument/2006/relationships" ref="Q1569" r:id="rId1568"/>
    <hyperlink xmlns:r="http://schemas.openxmlformats.org/officeDocument/2006/relationships" ref="Q1570" r:id="rId1569"/>
    <hyperlink xmlns:r="http://schemas.openxmlformats.org/officeDocument/2006/relationships" ref="Q1571" r:id="rId1570"/>
    <hyperlink xmlns:r="http://schemas.openxmlformats.org/officeDocument/2006/relationships" ref="Q1572" r:id="rId1571"/>
    <hyperlink xmlns:r="http://schemas.openxmlformats.org/officeDocument/2006/relationships" ref="Q1573" r:id="rId1572"/>
    <hyperlink xmlns:r="http://schemas.openxmlformats.org/officeDocument/2006/relationships" ref="Q1574" r:id="rId1573"/>
    <hyperlink xmlns:r="http://schemas.openxmlformats.org/officeDocument/2006/relationships" ref="Q1575" r:id="rId1574"/>
    <hyperlink xmlns:r="http://schemas.openxmlformats.org/officeDocument/2006/relationships" ref="Q1576" r:id="rId1575"/>
    <hyperlink xmlns:r="http://schemas.openxmlformats.org/officeDocument/2006/relationships" ref="Q1577" r:id="rId1576"/>
    <hyperlink xmlns:r="http://schemas.openxmlformats.org/officeDocument/2006/relationships" ref="Q1578" r:id="rId1577"/>
    <hyperlink xmlns:r="http://schemas.openxmlformats.org/officeDocument/2006/relationships" ref="Q1579" r:id="rId1578"/>
    <hyperlink xmlns:r="http://schemas.openxmlformats.org/officeDocument/2006/relationships" ref="Q1580" r:id="rId1579"/>
    <hyperlink xmlns:r="http://schemas.openxmlformats.org/officeDocument/2006/relationships" ref="Q1581" r:id="rId1580"/>
    <hyperlink xmlns:r="http://schemas.openxmlformats.org/officeDocument/2006/relationships" ref="Q1582" r:id="rId1581"/>
    <hyperlink xmlns:r="http://schemas.openxmlformats.org/officeDocument/2006/relationships" ref="Q1583" r:id="rId1582"/>
    <hyperlink xmlns:r="http://schemas.openxmlformats.org/officeDocument/2006/relationships" ref="Q1584" r:id="rId1583"/>
    <hyperlink xmlns:r="http://schemas.openxmlformats.org/officeDocument/2006/relationships" ref="Q1585" r:id="rId1584"/>
    <hyperlink xmlns:r="http://schemas.openxmlformats.org/officeDocument/2006/relationships" ref="Q1586" r:id="rId1585"/>
    <hyperlink xmlns:r="http://schemas.openxmlformats.org/officeDocument/2006/relationships" ref="Q1587" r:id="rId1586"/>
    <hyperlink xmlns:r="http://schemas.openxmlformats.org/officeDocument/2006/relationships" ref="Q1588" r:id="rId1587"/>
    <hyperlink xmlns:r="http://schemas.openxmlformats.org/officeDocument/2006/relationships" ref="Q1589" r:id="rId1588"/>
    <hyperlink xmlns:r="http://schemas.openxmlformats.org/officeDocument/2006/relationships" ref="Q1590" r:id="rId1589"/>
    <hyperlink xmlns:r="http://schemas.openxmlformats.org/officeDocument/2006/relationships" ref="Q1591" r:id="rId1590"/>
    <hyperlink xmlns:r="http://schemas.openxmlformats.org/officeDocument/2006/relationships" ref="Q1592" r:id="rId1591"/>
    <hyperlink xmlns:r="http://schemas.openxmlformats.org/officeDocument/2006/relationships" ref="Q1593" r:id="rId1592"/>
    <hyperlink xmlns:r="http://schemas.openxmlformats.org/officeDocument/2006/relationships" ref="Q1594" r:id="rId1593"/>
    <hyperlink xmlns:r="http://schemas.openxmlformats.org/officeDocument/2006/relationships" ref="Q1595" r:id="rId1594"/>
    <hyperlink xmlns:r="http://schemas.openxmlformats.org/officeDocument/2006/relationships" ref="Q1596" r:id="rId1595"/>
    <hyperlink xmlns:r="http://schemas.openxmlformats.org/officeDocument/2006/relationships" ref="Q1597" r:id="rId1596"/>
    <hyperlink xmlns:r="http://schemas.openxmlformats.org/officeDocument/2006/relationships" ref="Q1598" r:id="rId1597"/>
    <hyperlink xmlns:r="http://schemas.openxmlformats.org/officeDocument/2006/relationships" ref="Q1599" r:id="rId1598"/>
    <hyperlink xmlns:r="http://schemas.openxmlformats.org/officeDocument/2006/relationships" ref="Q1600" r:id="rId1599"/>
    <hyperlink xmlns:r="http://schemas.openxmlformats.org/officeDocument/2006/relationships" ref="Q1601" r:id="rId1600"/>
    <hyperlink xmlns:r="http://schemas.openxmlformats.org/officeDocument/2006/relationships" ref="Q1602" r:id="rId1601"/>
    <hyperlink xmlns:r="http://schemas.openxmlformats.org/officeDocument/2006/relationships" ref="Q1603" r:id="rId1602"/>
    <hyperlink xmlns:r="http://schemas.openxmlformats.org/officeDocument/2006/relationships" ref="Q1604" r:id="rId1603"/>
    <hyperlink xmlns:r="http://schemas.openxmlformats.org/officeDocument/2006/relationships" ref="Q1605" r:id="rId1604"/>
    <hyperlink xmlns:r="http://schemas.openxmlformats.org/officeDocument/2006/relationships" ref="Q1606" r:id="rId1605"/>
    <hyperlink xmlns:r="http://schemas.openxmlformats.org/officeDocument/2006/relationships" ref="Q1607" r:id="rId1606"/>
    <hyperlink xmlns:r="http://schemas.openxmlformats.org/officeDocument/2006/relationships" ref="Q1608" r:id="rId1607"/>
    <hyperlink xmlns:r="http://schemas.openxmlformats.org/officeDocument/2006/relationships" ref="Q1609" r:id="rId1608"/>
    <hyperlink xmlns:r="http://schemas.openxmlformats.org/officeDocument/2006/relationships" ref="Q1610" r:id="rId1609"/>
    <hyperlink xmlns:r="http://schemas.openxmlformats.org/officeDocument/2006/relationships" ref="Q1611" r:id="rId1610"/>
    <hyperlink xmlns:r="http://schemas.openxmlformats.org/officeDocument/2006/relationships" ref="Q1612" r:id="rId1611"/>
    <hyperlink xmlns:r="http://schemas.openxmlformats.org/officeDocument/2006/relationships" ref="Q1613" r:id="rId1612"/>
    <hyperlink xmlns:r="http://schemas.openxmlformats.org/officeDocument/2006/relationships" ref="Q1614" r:id="rId1613"/>
    <hyperlink xmlns:r="http://schemas.openxmlformats.org/officeDocument/2006/relationships" ref="Q1615" r:id="rId1614"/>
    <hyperlink xmlns:r="http://schemas.openxmlformats.org/officeDocument/2006/relationships" ref="Q1616" r:id="rId1615"/>
    <hyperlink xmlns:r="http://schemas.openxmlformats.org/officeDocument/2006/relationships" ref="Q1617" r:id="rId1616"/>
    <hyperlink xmlns:r="http://schemas.openxmlformats.org/officeDocument/2006/relationships" ref="Q1618" r:id="rId1617"/>
    <hyperlink xmlns:r="http://schemas.openxmlformats.org/officeDocument/2006/relationships" ref="Q1619" r:id="rId1618"/>
    <hyperlink xmlns:r="http://schemas.openxmlformats.org/officeDocument/2006/relationships" ref="Q1620" r:id="rId1619"/>
    <hyperlink xmlns:r="http://schemas.openxmlformats.org/officeDocument/2006/relationships" ref="Q1621" r:id="rId1620"/>
    <hyperlink xmlns:r="http://schemas.openxmlformats.org/officeDocument/2006/relationships" ref="Q1622" r:id="rId1621"/>
    <hyperlink xmlns:r="http://schemas.openxmlformats.org/officeDocument/2006/relationships" ref="Q1623" r:id="rId1622"/>
    <hyperlink xmlns:r="http://schemas.openxmlformats.org/officeDocument/2006/relationships" ref="Q1624" r:id="rId1623"/>
    <hyperlink xmlns:r="http://schemas.openxmlformats.org/officeDocument/2006/relationships" ref="Q1625" r:id="rId1624"/>
    <hyperlink xmlns:r="http://schemas.openxmlformats.org/officeDocument/2006/relationships" ref="Q1626" r:id="rId1625"/>
    <hyperlink xmlns:r="http://schemas.openxmlformats.org/officeDocument/2006/relationships" ref="Q1627" r:id="rId1626"/>
    <hyperlink xmlns:r="http://schemas.openxmlformats.org/officeDocument/2006/relationships" ref="Q1628" r:id="rId1627"/>
    <hyperlink xmlns:r="http://schemas.openxmlformats.org/officeDocument/2006/relationships" ref="Q1629" r:id="rId1628"/>
    <hyperlink xmlns:r="http://schemas.openxmlformats.org/officeDocument/2006/relationships" ref="Q1630" r:id="rId1629"/>
    <hyperlink xmlns:r="http://schemas.openxmlformats.org/officeDocument/2006/relationships" ref="Q1631" r:id="rId1630"/>
    <hyperlink xmlns:r="http://schemas.openxmlformats.org/officeDocument/2006/relationships" ref="Q1632" r:id="rId1631"/>
    <hyperlink xmlns:r="http://schemas.openxmlformats.org/officeDocument/2006/relationships" ref="Q1633" r:id="rId1632"/>
    <hyperlink xmlns:r="http://schemas.openxmlformats.org/officeDocument/2006/relationships" ref="Q1634" r:id="rId1633"/>
    <hyperlink xmlns:r="http://schemas.openxmlformats.org/officeDocument/2006/relationships" ref="Q1635" r:id="rId1634"/>
    <hyperlink xmlns:r="http://schemas.openxmlformats.org/officeDocument/2006/relationships" ref="Q1636" r:id="rId1635"/>
    <hyperlink xmlns:r="http://schemas.openxmlformats.org/officeDocument/2006/relationships" ref="Q1637" r:id="rId1636"/>
    <hyperlink xmlns:r="http://schemas.openxmlformats.org/officeDocument/2006/relationships" ref="Q1638" r:id="rId1637"/>
    <hyperlink xmlns:r="http://schemas.openxmlformats.org/officeDocument/2006/relationships" ref="Q1639" r:id="rId1638"/>
    <hyperlink xmlns:r="http://schemas.openxmlformats.org/officeDocument/2006/relationships" ref="Q1640" r:id="rId1639"/>
    <hyperlink xmlns:r="http://schemas.openxmlformats.org/officeDocument/2006/relationships" ref="Q1641" r:id="rId1640"/>
    <hyperlink xmlns:r="http://schemas.openxmlformats.org/officeDocument/2006/relationships" ref="Q1642" r:id="rId1641"/>
    <hyperlink xmlns:r="http://schemas.openxmlformats.org/officeDocument/2006/relationships" ref="Q1643" r:id="rId1642"/>
    <hyperlink xmlns:r="http://schemas.openxmlformats.org/officeDocument/2006/relationships" ref="Q1644" r:id="rId1643"/>
    <hyperlink xmlns:r="http://schemas.openxmlformats.org/officeDocument/2006/relationships" ref="Q1645" r:id="rId1644"/>
    <hyperlink xmlns:r="http://schemas.openxmlformats.org/officeDocument/2006/relationships" ref="Q1646" r:id="rId1645"/>
    <hyperlink xmlns:r="http://schemas.openxmlformats.org/officeDocument/2006/relationships" ref="Q1647" r:id="rId1646"/>
    <hyperlink xmlns:r="http://schemas.openxmlformats.org/officeDocument/2006/relationships" ref="Q1648" r:id="rId1647"/>
    <hyperlink xmlns:r="http://schemas.openxmlformats.org/officeDocument/2006/relationships" ref="Q1649" r:id="rId1648"/>
    <hyperlink xmlns:r="http://schemas.openxmlformats.org/officeDocument/2006/relationships" ref="Q1650" r:id="rId1649"/>
    <hyperlink xmlns:r="http://schemas.openxmlformats.org/officeDocument/2006/relationships" ref="Q1651" r:id="rId1650"/>
    <hyperlink xmlns:r="http://schemas.openxmlformats.org/officeDocument/2006/relationships" ref="Q1652" r:id="rId1651"/>
    <hyperlink xmlns:r="http://schemas.openxmlformats.org/officeDocument/2006/relationships" ref="Q1653" r:id="rId1652"/>
    <hyperlink xmlns:r="http://schemas.openxmlformats.org/officeDocument/2006/relationships" ref="Q1654" r:id="rId1653"/>
    <hyperlink xmlns:r="http://schemas.openxmlformats.org/officeDocument/2006/relationships" ref="Q1655" r:id="rId1654"/>
    <hyperlink xmlns:r="http://schemas.openxmlformats.org/officeDocument/2006/relationships" ref="Q1656" r:id="rId1655"/>
    <hyperlink xmlns:r="http://schemas.openxmlformats.org/officeDocument/2006/relationships" ref="Q1657" r:id="rId1656"/>
    <hyperlink xmlns:r="http://schemas.openxmlformats.org/officeDocument/2006/relationships" ref="Q1658" r:id="rId1657"/>
    <hyperlink xmlns:r="http://schemas.openxmlformats.org/officeDocument/2006/relationships" ref="Q1659" r:id="rId1658"/>
    <hyperlink xmlns:r="http://schemas.openxmlformats.org/officeDocument/2006/relationships" ref="Q1660" r:id="rId1659"/>
    <hyperlink xmlns:r="http://schemas.openxmlformats.org/officeDocument/2006/relationships" ref="Q1661" r:id="rId1660"/>
    <hyperlink xmlns:r="http://schemas.openxmlformats.org/officeDocument/2006/relationships" ref="Q1662" r:id="rId1661"/>
    <hyperlink xmlns:r="http://schemas.openxmlformats.org/officeDocument/2006/relationships" ref="Q1663" r:id="rId1662"/>
    <hyperlink xmlns:r="http://schemas.openxmlformats.org/officeDocument/2006/relationships" ref="Q1664" r:id="rId1663"/>
    <hyperlink xmlns:r="http://schemas.openxmlformats.org/officeDocument/2006/relationships" ref="Q1665" r:id="rId1664"/>
    <hyperlink xmlns:r="http://schemas.openxmlformats.org/officeDocument/2006/relationships" ref="Q1666" r:id="rId1665"/>
    <hyperlink xmlns:r="http://schemas.openxmlformats.org/officeDocument/2006/relationships" ref="Q1667" r:id="rId1666"/>
    <hyperlink xmlns:r="http://schemas.openxmlformats.org/officeDocument/2006/relationships" ref="Q1668" r:id="rId1667"/>
    <hyperlink xmlns:r="http://schemas.openxmlformats.org/officeDocument/2006/relationships" ref="Q1669" r:id="rId1668"/>
    <hyperlink xmlns:r="http://schemas.openxmlformats.org/officeDocument/2006/relationships" ref="Q1670" r:id="rId1669"/>
    <hyperlink xmlns:r="http://schemas.openxmlformats.org/officeDocument/2006/relationships" ref="Q1671" r:id="rId1670"/>
    <hyperlink xmlns:r="http://schemas.openxmlformats.org/officeDocument/2006/relationships" ref="Q1672" r:id="rId1671"/>
    <hyperlink xmlns:r="http://schemas.openxmlformats.org/officeDocument/2006/relationships" ref="Q1673" r:id="rId1672"/>
    <hyperlink xmlns:r="http://schemas.openxmlformats.org/officeDocument/2006/relationships" ref="Q1674" r:id="rId1673"/>
    <hyperlink xmlns:r="http://schemas.openxmlformats.org/officeDocument/2006/relationships" ref="Q1675" r:id="rId1674"/>
    <hyperlink xmlns:r="http://schemas.openxmlformats.org/officeDocument/2006/relationships" ref="Q1676" r:id="rId1675"/>
    <hyperlink xmlns:r="http://schemas.openxmlformats.org/officeDocument/2006/relationships" ref="Q1677" r:id="rId1676"/>
    <hyperlink xmlns:r="http://schemas.openxmlformats.org/officeDocument/2006/relationships" ref="Q1678" r:id="rId1677"/>
    <hyperlink xmlns:r="http://schemas.openxmlformats.org/officeDocument/2006/relationships" ref="Q1679" r:id="rId1678"/>
    <hyperlink xmlns:r="http://schemas.openxmlformats.org/officeDocument/2006/relationships" ref="Q1680" r:id="rId1679"/>
    <hyperlink xmlns:r="http://schemas.openxmlformats.org/officeDocument/2006/relationships" ref="Q1681" r:id="rId1680"/>
    <hyperlink xmlns:r="http://schemas.openxmlformats.org/officeDocument/2006/relationships" ref="Q1682" r:id="rId1681"/>
    <hyperlink xmlns:r="http://schemas.openxmlformats.org/officeDocument/2006/relationships" ref="Q1683" r:id="rId1682"/>
    <hyperlink xmlns:r="http://schemas.openxmlformats.org/officeDocument/2006/relationships" ref="Q1684" r:id="rId1683"/>
    <hyperlink xmlns:r="http://schemas.openxmlformats.org/officeDocument/2006/relationships" ref="Q1685" r:id="rId1684"/>
    <hyperlink xmlns:r="http://schemas.openxmlformats.org/officeDocument/2006/relationships" ref="Q1686" r:id="rId1685"/>
    <hyperlink xmlns:r="http://schemas.openxmlformats.org/officeDocument/2006/relationships" ref="Q1687" r:id="rId1686"/>
    <hyperlink xmlns:r="http://schemas.openxmlformats.org/officeDocument/2006/relationships" ref="Q1688" r:id="rId1687"/>
    <hyperlink xmlns:r="http://schemas.openxmlformats.org/officeDocument/2006/relationships" ref="Q1689" r:id="rId1688"/>
    <hyperlink xmlns:r="http://schemas.openxmlformats.org/officeDocument/2006/relationships" ref="Q1690" r:id="rId1689"/>
    <hyperlink xmlns:r="http://schemas.openxmlformats.org/officeDocument/2006/relationships" ref="Q1691" r:id="rId1690"/>
    <hyperlink xmlns:r="http://schemas.openxmlformats.org/officeDocument/2006/relationships" ref="Q1692" r:id="rId1691"/>
    <hyperlink xmlns:r="http://schemas.openxmlformats.org/officeDocument/2006/relationships" ref="Q1693" r:id="rId1692"/>
    <hyperlink xmlns:r="http://schemas.openxmlformats.org/officeDocument/2006/relationships" ref="Q1694" r:id="rId1693"/>
    <hyperlink xmlns:r="http://schemas.openxmlformats.org/officeDocument/2006/relationships" ref="Q1695" r:id="rId1694"/>
    <hyperlink xmlns:r="http://schemas.openxmlformats.org/officeDocument/2006/relationships" ref="Q1696" r:id="rId1695"/>
    <hyperlink xmlns:r="http://schemas.openxmlformats.org/officeDocument/2006/relationships" ref="Q1697" r:id="rId1696"/>
    <hyperlink xmlns:r="http://schemas.openxmlformats.org/officeDocument/2006/relationships" ref="Q1698" r:id="rId1697"/>
    <hyperlink xmlns:r="http://schemas.openxmlformats.org/officeDocument/2006/relationships" ref="Q1699" r:id="rId1698"/>
    <hyperlink xmlns:r="http://schemas.openxmlformats.org/officeDocument/2006/relationships" ref="Q1700" r:id="rId1699"/>
    <hyperlink xmlns:r="http://schemas.openxmlformats.org/officeDocument/2006/relationships" ref="Q1701" r:id="rId1700"/>
    <hyperlink xmlns:r="http://schemas.openxmlformats.org/officeDocument/2006/relationships" ref="Q1702" r:id="rId1701"/>
    <hyperlink xmlns:r="http://schemas.openxmlformats.org/officeDocument/2006/relationships" ref="Q1703" r:id="rId1702"/>
    <hyperlink xmlns:r="http://schemas.openxmlformats.org/officeDocument/2006/relationships" ref="Q1704" r:id="rId1703"/>
    <hyperlink xmlns:r="http://schemas.openxmlformats.org/officeDocument/2006/relationships" ref="Q1705" r:id="rId1704"/>
    <hyperlink xmlns:r="http://schemas.openxmlformats.org/officeDocument/2006/relationships" ref="Q1706" r:id="rId1705"/>
    <hyperlink xmlns:r="http://schemas.openxmlformats.org/officeDocument/2006/relationships" ref="Q1707" r:id="rId1706"/>
    <hyperlink xmlns:r="http://schemas.openxmlformats.org/officeDocument/2006/relationships" ref="Q1708" r:id="rId1707"/>
    <hyperlink xmlns:r="http://schemas.openxmlformats.org/officeDocument/2006/relationships" ref="Q1709" r:id="rId1708"/>
    <hyperlink xmlns:r="http://schemas.openxmlformats.org/officeDocument/2006/relationships" ref="Q1710" r:id="rId1709"/>
    <hyperlink xmlns:r="http://schemas.openxmlformats.org/officeDocument/2006/relationships" ref="Q1711" r:id="rId1710"/>
    <hyperlink xmlns:r="http://schemas.openxmlformats.org/officeDocument/2006/relationships" ref="Q1712" r:id="rId1711"/>
    <hyperlink xmlns:r="http://schemas.openxmlformats.org/officeDocument/2006/relationships" ref="Q1713" r:id="rId1712"/>
    <hyperlink xmlns:r="http://schemas.openxmlformats.org/officeDocument/2006/relationships" ref="Q1714" r:id="rId1713"/>
    <hyperlink xmlns:r="http://schemas.openxmlformats.org/officeDocument/2006/relationships" ref="Q1715" r:id="rId1714"/>
    <hyperlink xmlns:r="http://schemas.openxmlformats.org/officeDocument/2006/relationships" ref="Q1716" r:id="rId1715"/>
    <hyperlink xmlns:r="http://schemas.openxmlformats.org/officeDocument/2006/relationships" ref="Q1717" r:id="rId1716"/>
    <hyperlink xmlns:r="http://schemas.openxmlformats.org/officeDocument/2006/relationships" ref="Q1718" r:id="rId1717"/>
    <hyperlink xmlns:r="http://schemas.openxmlformats.org/officeDocument/2006/relationships" ref="Q1719" r:id="rId1718"/>
    <hyperlink xmlns:r="http://schemas.openxmlformats.org/officeDocument/2006/relationships" ref="Q1720" r:id="rId1719"/>
    <hyperlink xmlns:r="http://schemas.openxmlformats.org/officeDocument/2006/relationships" ref="Q1721" r:id="rId1720"/>
    <hyperlink xmlns:r="http://schemas.openxmlformats.org/officeDocument/2006/relationships" ref="Q1722" r:id="rId1721"/>
    <hyperlink xmlns:r="http://schemas.openxmlformats.org/officeDocument/2006/relationships" ref="Q1723" r:id="rId1722"/>
    <hyperlink xmlns:r="http://schemas.openxmlformats.org/officeDocument/2006/relationships" ref="Q1724" r:id="rId1723"/>
    <hyperlink xmlns:r="http://schemas.openxmlformats.org/officeDocument/2006/relationships" ref="Q1725" r:id="rId1724"/>
    <hyperlink xmlns:r="http://schemas.openxmlformats.org/officeDocument/2006/relationships" ref="Q1726" r:id="rId1725"/>
    <hyperlink xmlns:r="http://schemas.openxmlformats.org/officeDocument/2006/relationships" ref="Q1727" r:id="rId1726"/>
    <hyperlink xmlns:r="http://schemas.openxmlformats.org/officeDocument/2006/relationships" ref="Q1728" r:id="rId1727"/>
    <hyperlink xmlns:r="http://schemas.openxmlformats.org/officeDocument/2006/relationships" ref="Q1729" r:id="rId1728"/>
    <hyperlink xmlns:r="http://schemas.openxmlformats.org/officeDocument/2006/relationships" ref="Q1730" r:id="rId1729"/>
    <hyperlink xmlns:r="http://schemas.openxmlformats.org/officeDocument/2006/relationships" ref="Q1731" r:id="rId1730"/>
    <hyperlink xmlns:r="http://schemas.openxmlformats.org/officeDocument/2006/relationships" ref="Q1732" r:id="rId1731"/>
    <hyperlink xmlns:r="http://schemas.openxmlformats.org/officeDocument/2006/relationships" ref="Q1733" r:id="rId1732"/>
    <hyperlink xmlns:r="http://schemas.openxmlformats.org/officeDocument/2006/relationships" ref="Q1734" r:id="rId1733"/>
    <hyperlink xmlns:r="http://schemas.openxmlformats.org/officeDocument/2006/relationships" ref="Q1735" r:id="rId1734"/>
    <hyperlink xmlns:r="http://schemas.openxmlformats.org/officeDocument/2006/relationships" ref="Q1736" r:id="rId1735"/>
    <hyperlink xmlns:r="http://schemas.openxmlformats.org/officeDocument/2006/relationships" ref="Q1737" r:id="rId1736"/>
    <hyperlink xmlns:r="http://schemas.openxmlformats.org/officeDocument/2006/relationships" ref="Q1738" r:id="rId1737"/>
    <hyperlink xmlns:r="http://schemas.openxmlformats.org/officeDocument/2006/relationships" ref="Q1739" r:id="rId1738"/>
    <hyperlink xmlns:r="http://schemas.openxmlformats.org/officeDocument/2006/relationships" ref="Q1740" r:id="rId1739"/>
    <hyperlink xmlns:r="http://schemas.openxmlformats.org/officeDocument/2006/relationships" ref="Q1741" r:id="rId1740"/>
    <hyperlink xmlns:r="http://schemas.openxmlformats.org/officeDocument/2006/relationships" ref="Q1742" r:id="rId1741"/>
    <hyperlink xmlns:r="http://schemas.openxmlformats.org/officeDocument/2006/relationships" ref="Q1743" r:id="rId1742"/>
    <hyperlink xmlns:r="http://schemas.openxmlformats.org/officeDocument/2006/relationships" ref="Q1744" r:id="rId1743"/>
    <hyperlink xmlns:r="http://schemas.openxmlformats.org/officeDocument/2006/relationships" ref="Q1745" r:id="rId1744"/>
    <hyperlink xmlns:r="http://schemas.openxmlformats.org/officeDocument/2006/relationships" ref="Q1746" r:id="rId1745"/>
    <hyperlink xmlns:r="http://schemas.openxmlformats.org/officeDocument/2006/relationships" ref="Q1747" r:id="rId1746"/>
    <hyperlink xmlns:r="http://schemas.openxmlformats.org/officeDocument/2006/relationships" ref="Q1748" r:id="rId1747"/>
    <hyperlink xmlns:r="http://schemas.openxmlformats.org/officeDocument/2006/relationships" ref="Q1749" r:id="rId1748"/>
    <hyperlink xmlns:r="http://schemas.openxmlformats.org/officeDocument/2006/relationships" ref="Q1750" r:id="rId1749"/>
    <hyperlink xmlns:r="http://schemas.openxmlformats.org/officeDocument/2006/relationships" ref="Q1751" r:id="rId1750"/>
    <hyperlink xmlns:r="http://schemas.openxmlformats.org/officeDocument/2006/relationships" ref="Q1752" r:id="rId1751"/>
    <hyperlink xmlns:r="http://schemas.openxmlformats.org/officeDocument/2006/relationships" ref="Q1753" r:id="rId1752"/>
    <hyperlink xmlns:r="http://schemas.openxmlformats.org/officeDocument/2006/relationships" ref="Q1754" r:id="rId1753"/>
    <hyperlink xmlns:r="http://schemas.openxmlformats.org/officeDocument/2006/relationships" ref="Q1755" r:id="rId1754"/>
    <hyperlink xmlns:r="http://schemas.openxmlformats.org/officeDocument/2006/relationships" ref="Q1756" r:id="rId1755"/>
    <hyperlink xmlns:r="http://schemas.openxmlformats.org/officeDocument/2006/relationships" ref="Q1757" r:id="rId1756"/>
    <hyperlink xmlns:r="http://schemas.openxmlformats.org/officeDocument/2006/relationships" ref="Q1758" r:id="rId1757"/>
    <hyperlink xmlns:r="http://schemas.openxmlformats.org/officeDocument/2006/relationships" ref="Q1759" r:id="rId1758"/>
    <hyperlink xmlns:r="http://schemas.openxmlformats.org/officeDocument/2006/relationships" ref="Q1760" r:id="rId1759"/>
    <hyperlink xmlns:r="http://schemas.openxmlformats.org/officeDocument/2006/relationships" ref="Q1761" r:id="rId1760"/>
    <hyperlink xmlns:r="http://schemas.openxmlformats.org/officeDocument/2006/relationships" ref="Q1762" r:id="rId1761"/>
    <hyperlink xmlns:r="http://schemas.openxmlformats.org/officeDocument/2006/relationships" ref="Q1763" r:id="rId1762"/>
    <hyperlink xmlns:r="http://schemas.openxmlformats.org/officeDocument/2006/relationships" ref="Q1764" r:id="rId1763"/>
    <hyperlink xmlns:r="http://schemas.openxmlformats.org/officeDocument/2006/relationships" ref="Q1765" r:id="rId1764"/>
    <hyperlink xmlns:r="http://schemas.openxmlformats.org/officeDocument/2006/relationships" ref="Q1766" r:id="rId1765"/>
    <hyperlink xmlns:r="http://schemas.openxmlformats.org/officeDocument/2006/relationships" ref="Q1767" r:id="rId1766"/>
    <hyperlink xmlns:r="http://schemas.openxmlformats.org/officeDocument/2006/relationships" ref="Q1768" r:id="rId1767"/>
    <hyperlink xmlns:r="http://schemas.openxmlformats.org/officeDocument/2006/relationships" ref="Q1769" r:id="rId1768"/>
    <hyperlink xmlns:r="http://schemas.openxmlformats.org/officeDocument/2006/relationships" ref="Q1770" r:id="rId1769"/>
    <hyperlink xmlns:r="http://schemas.openxmlformats.org/officeDocument/2006/relationships" ref="Q1771" r:id="rId1770"/>
    <hyperlink xmlns:r="http://schemas.openxmlformats.org/officeDocument/2006/relationships" ref="Q1772" r:id="rId1771"/>
    <hyperlink xmlns:r="http://schemas.openxmlformats.org/officeDocument/2006/relationships" ref="Q1773" r:id="rId1772"/>
    <hyperlink xmlns:r="http://schemas.openxmlformats.org/officeDocument/2006/relationships" ref="Q1774" r:id="rId1773"/>
    <hyperlink xmlns:r="http://schemas.openxmlformats.org/officeDocument/2006/relationships" ref="Q1775" r:id="rId1774"/>
    <hyperlink xmlns:r="http://schemas.openxmlformats.org/officeDocument/2006/relationships" ref="Q1776" r:id="rId1775"/>
    <hyperlink xmlns:r="http://schemas.openxmlformats.org/officeDocument/2006/relationships" ref="Q1777" r:id="rId1776"/>
    <hyperlink xmlns:r="http://schemas.openxmlformats.org/officeDocument/2006/relationships" ref="Q1778" r:id="rId1777"/>
    <hyperlink xmlns:r="http://schemas.openxmlformats.org/officeDocument/2006/relationships" ref="Q1779" r:id="rId1778"/>
    <hyperlink xmlns:r="http://schemas.openxmlformats.org/officeDocument/2006/relationships" ref="Q1780" r:id="rId1779"/>
    <hyperlink xmlns:r="http://schemas.openxmlformats.org/officeDocument/2006/relationships" ref="Q1781" r:id="rId1780"/>
    <hyperlink xmlns:r="http://schemas.openxmlformats.org/officeDocument/2006/relationships" ref="Q1782" r:id="rId1781"/>
    <hyperlink xmlns:r="http://schemas.openxmlformats.org/officeDocument/2006/relationships" ref="Q1783" r:id="rId1782"/>
    <hyperlink xmlns:r="http://schemas.openxmlformats.org/officeDocument/2006/relationships" ref="Q1784" r:id="rId1783"/>
    <hyperlink xmlns:r="http://schemas.openxmlformats.org/officeDocument/2006/relationships" ref="Q1785" r:id="rId1784"/>
    <hyperlink xmlns:r="http://schemas.openxmlformats.org/officeDocument/2006/relationships" ref="Q1786" r:id="rId1785"/>
    <hyperlink xmlns:r="http://schemas.openxmlformats.org/officeDocument/2006/relationships" ref="Q1787" r:id="rId1786"/>
    <hyperlink xmlns:r="http://schemas.openxmlformats.org/officeDocument/2006/relationships" ref="Q1788" r:id="rId1787"/>
    <hyperlink xmlns:r="http://schemas.openxmlformats.org/officeDocument/2006/relationships" ref="Q1789" r:id="rId1788"/>
    <hyperlink xmlns:r="http://schemas.openxmlformats.org/officeDocument/2006/relationships" ref="Q1790" r:id="rId1789"/>
    <hyperlink xmlns:r="http://schemas.openxmlformats.org/officeDocument/2006/relationships" ref="Q1791" r:id="rId1790"/>
    <hyperlink xmlns:r="http://schemas.openxmlformats.org/officeDocument/2006/relationships" ref="Q1792" r:id="rId1791"/>
    <hyperlink xmlns:r="http://schemas.openxmlformats.org/officeDocument/2006/relationships" ref="Q1793" r:id="rId1792"/>
    <hyperlink xmlns:r="http://schemas.openxmlformats.org/officeDocument/2006/relationships" ref="Q1794" r:id="rId1793"/>
    <hyperlink xmlns:r="http://schemas.openxmlformats.org/officeDocument/2006/relationships" ref="Q1795" r:id="rId1794"/>
    <hyperlink xmlns:r="http://schemas.openxmlformats.org/officeDocument/2006/relationships" ref="Q1796" r:id="rId1795"/>
    <hyperlink xmlns:r="http://schemas.openxmlformats.org/officeDocument/2006/relationships" ref="Q1797" r:id="rId1796"/>
    <hyperlink xmlns:r="http://schemas.openxmlformats.org/officeDocument/2006/relationships" ref="Q1798" r:id="rId1797"/>
    <hyperlink xmlns:r="http://schemas.openxmlformats.org/officeDocument/2006/relationships" ref="Q1799" r:id="rId1798"/>
    <hyperlink xmlns:r="http://schemas.openxmlformats.org/officeDocument/2006/relationships" ref="Q1800" r:id="rId1799"/>
    <hyperlink xmlns:r="http://schemas.openxmlformats.org/officeDocument/2006/relationships" ref="Q1801" r:id="rId1800"/>
    <hyperlink xmlns:r="http://schemas.openxmlformats.org/officeDocument/2006/relationships" ref="Q1802" r:id="rId1801"/>
    <hyperlink xmlns:r="http://schemas.openxmlformats.org/officeDocument/2006/relationships" ref="Q1803" r:id="rId1802"/>
    <hyperlink xmlns:r="http://schemas.openxmlformats.org/officeDocument/2006/relationships" ref="Q1804" r:id="rId1803"/>
    <hyperlink xmlns:r="http://schemas.openxmlformats.org/officeDocument/2006/relationships" ref="Q1805" r:id="rId1804"/>
    <hyperlink xmlns:r="http://schemas.openxmlformats.org/officeDocument/2006/relationships" ref="Q1806" r:id="rId1805"/>
    <hyperlink xmlns:r="http://schemas.openxmlformats.org/officeDocument/2006/relationships" ref="Q1807" r:id="rId1806"/>
    <hyperlink xmlns:r="http://schemas.openxmlformats.org/officeDocument/2006/relationships" ref="Q1808" r:id="rId1807"/>
    <hyperlink xmlns:r="http://schemas.openxmlformats.org/officeDocument/2006/relationships" ref="Q1809" r:id="rId1808"/>
    <hyperlink xmlns:r="http://schemas.openxmlformats.org/officeDocument/2006/relationships" ref="Q1810" r:id="rId1809"/>
    <hyperlink xmlns:r="http://schemas.openxmlformats.org/officeDocument/2006/relationships" ref="Q1811" r:id="rId1810"/>
    <hyperlink xmlns:r="http://schemas.openxmlformats.org/officeDocument/2006/relationships" ref="Q1812" r:id="rId1811"/>
    <hyperlink xmlns:r="http://schemas.openxmlformats.org/officeDocument/2006/relationships" ref="Q1813" r:id="rId1812"/>
    <hyperlink xmlns:r="http://schemas.openxmlformats.org/officeDocument/2006/relationships" ref="Q1814" r:id="rId1813"/>
    <hyperlink xmlns:r="http://schemas.openxmlformats.org/officeDocument/2006/relationships" ref="Q1815" r:id="rId1814"/>
    <hyperlink xmlns:r="http://schemas.openxmlformats.org/officeDocument/2006/relationships" ref="Q1816" r:id="rId1815"/>
    <hyperlink xmlns:r="http://schemas.openxmlformats.org/officeDocument/2006/relationships" ref="Q1817" r:id="rId1816"/>
    <hyperlink xmlns:r="http://schemas.openxmlformats.org/officeDocument/2006/relationships" ref="Q1818" r:id="rId1817"/>
    <hyperlink xmlns:r="http://schemas.openxmlformats.org/officeDocument/2006/relationships" ref="Q1819" r:id="rId1818"/>
    <hyperlink xmlns:r="http://schemas.openxmlformats.org/officeDocument/2006/relationships" ref="Q1820" r:id="rId1819"/>
    <hyperlink xmlns:r="http://schemas.openxmlformats.org/officeDocument/2006/relationships" ref="Q1821" r:id="rId1820"/>
    <hyperlink xmlns:r="http://schemas.openxmlformats.org/officeDocument/2006/relationships" ref="Q1822" r:id="rId1821"/>
    <hyperlink xmlns:r="http://schemas.openxmlformats.org/officeDocument/2006/relationships" ref="Q1823" r:id="rId1822"/>
    <hyperlink xmlns:r="http://schemas.openxmlformats.org/officeDocument/2006/relationships" ref="Q1824" r:id="rId1823"/>
    <hyperlink xmlns:r="http://schemas.openxmlformats.org/officeDocument/2006/relationships" ref="Q1825" r:id="rId1824"/>
    <hyperlink xmlns:r="http://schemas.openxmlformats.org/officeDocument/2006/relationships" ref="Q1826" r:id="rId1825"/>
    <hyperlink xmlns:r="http://schemas.openxmlformats.org/officeDocument/2006/relationships" ref="Q1827" r:id="rId1826"/>
    <hyperlink xmlns:r="http://schemas.openxmlformats.org/officeDocument/2006/relationships" ref="Q1828" r:id="rId1827"/>
    <hyperlink xmlns:r="http://schemas.openxmlformats.org/officeDocument/2006/relationships" ref="Q1829" r:id="rId1828"/>
    <hyperlink xmlns:r="http://schemas.openxmlformats.org/officeDocument/2006/relationships" ref="Q1830" r:id="rId1829"/>
    <hyperlink xmlns:r="http://schemas.openxmlformats.org/officeDocument/2006/relationships" ref="Q1831" r:id="rId1830"/>
    <hyperlink xmlns:r="http://schemas.openxmlformats.org/officeDocument/2006/relationships" ref="Q1832" r:id="rId1831"/>
    <hyperlink xmlns:r="http://schemas.openxmlformats.org/officeDocument/2006/relationships" ref="Q1833" r:id="rId1832"/>
    <hyperlink xmlns:r="http://schemas.openxmlformats.org/officeDocument/2006/relationships" ref="Q1834" r:id="rId1833"/>
    <hyperlink xmlns:r="http://schemas.openxmlformats.org/officeDocument/2006/relationships" ref="Q1835" r:id="rId1834"/>
    <hyperlink xmlns:r="http://schemas.openxmlformats.org/officeDocument/2006/relationships" ref="Q1836" r:id="rId1835"/>
    <hyperlink xmlns:r="http://schemas.openxmlformats.org/officeDocument/2006/relationships" ref="Q1837" r:id="rId1836"/>
    <hyperlink xmlns:r="http://schemas.openxmlformats.org/officeDocument/2006/relationships" ref="Q1838" r:id="rId1837"/>
    <hyperlink xmlns:r="http://schemas.openxmlformats.org/officeDocument/2006/relationships" ref="Q1839" r:id="rId1838"/>
    <hyperlink xmlns:r="http://schemas.openxmlformats.org/officeDocument/2006/relationships" ref="Q1840" r:id="rId1839"/>
    <hyperlink xmlns:r="http://schemas.openxmlformats.org/officeDocument/2006/relationships" ref="Q1841" r:id="rId1840"/>
    <hyperlink xmlns:r="http://schemas.openxmlformats.org/officeDocument/2006/relationships" ref="Q1842" r:id="rId1841"/>
    <hyperlink xmlns:r="http://schemas.openxmlformats.org/officeDocument/2006/relationships" ref="Q1843" r:id="rId1842"/>
    <hyperlink xmlns:r="http://schemas.openxmlformats.org/officeDocument/2006/relationships" ref="Q1844" r:id="rId1843"/>
    <hyperlink xmlns:r="http://schemas.openxmlformats.org/officeDocument/2006/relationships" ref="Q1845" r:id="rId1844"/>
    <hyperlink xmlns:r="http://schemas.openxmlformats.org/officeDocument/2006/relationships" ref="Q1846" r:id="rId1845"/>
    <hyperlink xmlns:r="http://schemas.openxmlformats.org/officeDocument/2006/relationships" ref="Q1847" r:id="rId1846"/>
    <hyperlink xmlns:r="http://schemas.openxmlformats.org/officeDocument/2006/relationships" ref="Q1848" r:id="rId1847"/>
    <hyperlink xmlns:r="http://schemas.openxmlformats.org/officeDocument/2006/relationships" ref="Q1849" r:id="rId1848"/>
    <hyperlink xmlns:r="http://schemas.openxmlformats.org/officeDocument/2006/relationships" ref="Q1850" r:id="rId1849"/>
    <hyperlink xmlns:r="http://schemas.openxmlformats.org/officeDocument/2006/relationships" ref="Q1851" r:id="rId1850"/>
    <hyperlink xmlns:r="http://schemas.openxmlformats.org/officeDocument/2006/relationships" ref="Q1852" r:id="rId1851"/>
    <hyperlink xmlns:r="http://schemas.openxmlformats.org/officeDocument/2006/relationships" ref="Q1853" r:id="rId1852"/>
    <hyperlink xmlns:r="http://schemas.openxmlformats.org/officeDocument/2006/relationships" ref="Q1854" r:id="rId1853"/>
    <hyperlink xmlns:r="http://schemas.openxmlformats.org/officeDocument/2006/relationships" ref="Q1855" r:id="rId1854"/>
    <hyperlink xmlns:r="http://schemas.openxmlformats.org/officeDocument/2006/relationships" ref="Q1856" r:id="rId1855"/>
    <hyperlink xmlns:r="http://schemas.openxmlformats.org/officeDocument/2006/relationships" ref="Q1857" r:id="rId1856"/>
    <hyperlink xmlns:r="http://schemas.openxmlformats.org/officeDocument/2006/relationships" ref="Q1858" r:id="rId1857"/>
    <hyperlink xmlns:r="http://schemas.openxmlformats.org/officeDocument/2006/relationships" ref="Q1859" r:id="rId1858"/>
    <hyperlink xmlns:r="http://schemas.openxmlformats.org/officeDocument/2006/relationships" ref="Q1860" r:id="rId1859"/>
    <hyperlink xmlns:r="http://schemas.openxmlformats.org/officeDocument/2006/relationships" ref="Q1861" r:id="rId1860"/>
    <hyperlink xmlns:r="http://schemas.openxmlformats.org/officeDocument/2006/relationships" ref="Q1862" r:id="rId1861"/>
    <hyperlink xmlns:r="http://schemas.openxmlformats.org/officeDocument/2006/relationships" ref="Q1863" r:id="rId1862"/>
    <hyperlink xmlns:r="http://schemas.openxmlformats.org/officeDocument/2006/relationships" ref="Q1864" r:id="rId1863"/>
    <hyperlink xmlns:r="http://schemas.openxmlformats.org/officeDocument/2006/relationships" ref="Q1865" r:id="rId1864"/>
    <hyperlink xmlns:r="http://schemas.openxmlformats.org/officeDocument/2006/relationships" ref="Q1866" r:id="rId1865"/>
    <hyperlink xmlns:r="http://schemas.openxmlformats.org/officeDocument/2006/relationships" ref="Q1867" r:id="rId1866"/>
    <hyperlink xmlns:r="http://schemas.openxmlformats.org/officeDocument/2006/relationships" ref="Q1868" r:id="rId1867"/>
    <hyperlink xmlns:r="http://schemas.openxmlformats.org/officeDocument/2006/relationships" ref="Q1869" r:id="rId1868"/>
    <hyperlink xmlns:r="http://schemas.openxmlformats.org/officeDocument/2006/relationships" ref="Q1870" r:id="rId1869"/>
    <hyperlink xmlns:r="http://schemas.openxmlformats.org/officeDocument/2006/relationships" ref="Q1871" r:id="rId1870"/>
    <hyperlink xmlns:r="http://schemas.openxmlformats.org/officeDocument/2006/relationships" ref="Q1872" r:id="rId1871"/>
    <hyperlink xmlns:r="http://schemas.openxmlformats.org/officeDocument/2006/relationships" ref="Q1873" r:id="rId1872"/>
    <hyperlink xmlns:r="http://schemas.openxmlformats.org/officeDocument/2006/relationships" ref="Q1874" r:id="rId1873"/>
    <hyperlink xmlns:r="http://schemas.openxmlformats.org/officeDocument/2006/relationships" ref="Q1875" r:id="rId1874"/>
    <hyperlink xmlns:r="http://schemas.openxmlformats.org/officeDocument/2006/relationships" ref="Q1876" r:id="rId1875"/>
    <hyperlink xmlns:r="http://schemas.openxmlformats.org/officeDocument/2006/relationships" ref="Q1877" r:id="rId1876"/>
    <hyperlink xmlns:r="http://schemas.openxmlformats.org/officeDocument/2006/relationships" ref="Q1878" r:id="rId1877"/>
    <hyperlink xmlns:r="http://schemas.openxmlformats.org/officeDocument/2006/relationships" ref="Q1879" r:id="rId1878"/>
    <hyperlink xmlns:r="http://schemas.openxmlformats.org/officeDocument/2006/relationships" ref="Q1880" r:id="rId1879"/>
    <hyperlink xmlns:r="http://schemas.openxmlformats.org/officeDocument/2006/relationships" ref="Q1881" r:id="rId1880"/>
    <hyperlink xmlns:r="http://schemas.openxmlformats.org/officeDocument/2006/relationships" ref="Q1882" r:id="rId1881"/>
    <hyperlink xmlns:r="http://schemas.openxmlformats.org/officeDocument/2006/relationships" ref="Q1883" r:id="rId1882"/>
    <hyperlink xmlns:r="http://schemas.openxmlformats.org/officeDocument/2006/relationships" ref="Q1884" r:id="rId1883"/>
    <hyperlink xmlns:r="http://schemas.openxmlformats.org/officeDocument/2006/relationships" ref="Q1885" r:id="rId1884"/>
    <hyperlink xmlns:r="http://schemas.openxmlformats.org/officeDocument/2006/relationships" ref="Q1886" r:id="rId1885"/>
    <hyperlink xmlns:r="http://schemas.openxmlformats.org/officeDocument/2006/relationships" ref="Q1887" r:id="rId1886"/>
    <hyperlink xmlns:r="http://schemas.openxmlformats.org/officeDocument/2006/relationships" ref="Q1888" r:id="rId1887"/>
    <hyperlink xmlns:r="http://schemas.openxmlformats.org/officeDocument/2006/relationships" ref="Q1889" r:id="rId1888"/>
    <hyperlink xmlns:r="http://schemas.openxmlformats.org/officeDocument/2006/relationships" ref="Q1890" r:id="rId1889"/>
    <hyperlink xmlns:r="http://schemas.openxmlformats.org/officeDocument/2006/relationships" ref="Q1891" r:id="rId1890"/>
    <hyperlink xmlns:r="http://schemas.openxmlformats.org/officeDocument/2006/relationships" ref="Q1892" r:id="rId1891"/>
    <hyperlink xmlns:r="http://schemas.openxmlformats.org/officeDocument/2006/relationships" ref="Q1893" r:id="rId1892"/>
    <hyperlink xmlns:r="http://schemas.openxmlformats.org/officeDocument/2006/relationships" ref="Q1894" r:id="rId1893"/>
    <hyperlink xmlns:r="http://schemas.openxmlformats.org/officeDocument/2006/relationships" ref="Q1895" r:id="rId1894"/>
    <hyperlink xmlns:r="http://schemas.openxmlformats.org/officeDocument/2006/relationships" ref="Q1896" r:id="rId1895"/>
    <hyperlink xmlns:r="http://schemas.openxmlformats.org/officeDocument/2006/relationships" ref="Q1897" r:id="rId1896"/>
    <hyperlink xmlns:r="http://schemas.openxmlformats.org/officeDocument/2006/relationships" ref="Q1898" r:id="rId1897"/>
    <hyperlink xmlns:r="http://schemas.openxmlformats.org/officeDocument/2006/relationships" ref="Q1899" r:id="rId1898"/>
    <hyperlink xmlns:r="http://schemas.openxmlformats.org/officeDocument/2006/relationships" ref="Q1900" r:id="rId1899"/>
    <hyperlink xmlns:r="http://schemas.openxmlformats.org/officeDocument/2006/relationships" ref="Q1901" r:id="rId1900"/>
    <hyperlink xmlns:r="http://schemas.openxmlformats.org/officeDocument/2006/relationships" ref="Q1902" r:id="rId1901"/>
    <hyperlink xmlns:r="http://schemas.openxmlformats.org/officeDocument/2006/relationships" ref="Q1903" r:id="rId1902"/>
    <hyperlink xmlns:r="http://schemas.openxmlformats.org/officeDocument/2006/relationships" ref="Q1904" r:id="rId1903"/>
    <hyperlink xmlns:r="http://schemas.openxmlformats.org/officeDocument/2006/relationships" ref="Q1905" r:id="rId1904"/>
    <hyperlink xmlns:r="http://schemas.openxmlformats.org/officeDocument/2006/relationships" ref="Q1906" r:id="rId1905"/>
    <hyperlink xmlns:r="http://schemas.openxmlformats.org/officeDocument/2006/relationships" ref="Q1907" r:id="rId1906"/>
    <hyperlink xmlns:r="http://schemas.openxmlformats.org/officeDocument/2006/relationships" ref="Q1908" r:id="rId1907"/>
    <hyperlink xmlns:r="http://schemas.openxmlformats.org/officeDocument/2006/relationships" ref="Q1909" r:id="rId1908"/>
    <hyperlink xmlns:r="http://schemas.openxmlformats.org/officeDocument/2006/relationships" ref="Q1910" r:id="rId1909"/>
    <hyperlink xmlns:r="http://schemas.openxmlformats.org/officeDocument/2006/relationships" ref="Q1911" r:id="rId1910"/>
    <hyperlink xmlns:r="http://schemas.openxmlformats.org/officeDocument/2006/relationships" ref="Q1912" r:id="rId1911"/>
    <hyperlink xmlns:r="http://schemas.openxmlformats.org/officeDocument/2006/relationships" ref="Q1913" r:id="rId1912"/>
    <hyperlink xmlns:r="http://schemas.openxmlformats.org/officeDocument/2006/relationships" ref="Q1914" r:id="rId1913"/>
    <hyperlink xmlns:r="http://schemas.openxmlformats.org/officeDocument/2006/relationships" ref="Q1915" r:id="rId1914"/>
    <hyperlink xmlns:r="http://schemas.openxmlformats.org/officeDocument/2006/relationships" ref="Q1916" r:id="rId1915"/>
    <hyperlink xmlns:r="http://schemas.openxmlformats.org/officeDocument/2006/relationships" ref="Q1917" r:id="rId1916"/>
    <hyperlink xmlns:r="http://schemas.openxmlformats.org/officeDocument/2006/relationships" ref="Q1918" r:id="rId1917"/>
    <hyperlink xmlns:r="http://schemas.openxmlformats.org/officeDocument/2006/relationships" ref="Q1919" r:id="rId1918"/>
    <hyperlink xmlns:r="http://schemas.openxmlformats.org/officeDocument/2006/relationships" ref="Q1920" r:id="rId1919"/>
    <hyperlink xmlns:r="http://schemas.openxmlformats.org/officeDocument/2006/relationships" ref="Q1921" r:id="rId1920"/>
    <hyperlink xmlns:r="http://schemas.openxmlformats.org/officeDocument/2006/relationships" ref="Q1922" r:id="rId1921"/>
    <hyperlink xmlns:r="http://schemas.openxmlformats.org/officeDocument/2006/relationships" ref="Q1923" r:id="rId1922"/>
    <hyperlink xmlns:r="http://schemas.openxmlformats.org/officeDocument/2006/relationships" ref="Q1924" r:id="rId1923"/>
    <hyperlink xmlns:r="http://schemas.openxmlformats.org/officeDocument/2006/relationships" ref="Q1925" r:id="rId1924"/>
    <hyperlink xmlns:r="http://schemas.openxmlformats.org/officeDocument/2006/relationships" ref="Q1926" r:id="rId1925"/>
    <hyperlink xmlns:r="http://schemas.openxmlformats.org/officeDocument/2006/relationships" ref="Q1927" r:id="rId1926"/>
    <hyperlink xmlns:r="http://schemas.openxmlformats.org/officeDocument/2006/relationships" ref="Q1928" r:id="rId1927"/>
    <hyperlink xmlns:r="http://schemas.openxmlformats.org/officeDocument/2006/relationships" ref="Q1929" r:id="rId1928"/>
    <hyperlink xmlns:r="http://schemas.openxmlformats.org/officeDocument/2006/relationships" ref="Q1930" r:id="rId1929"/>
    <hyperlink xmlns:r="http://schemas.openxmlformats.org/officeDocument/2006/relationships" ref="Q1931" r:id="rId1930"/>
    <hyperlink xmlns:r="http://schemas.openxmlformats.org/officeDocument/2006/relationships" ref="Q1932" r:id="rId1931"/>
    <hyperlink xmlns:r="http://schemas.openxmlformats.org/officeDocument/2006/relationships" ref="Q1933" r:id="rId1932"/>
    <hyperlink xmlns:r="http://schemas.openxmlformats.org/officeDocument/2006/relationships" ref="Q1934" r:id="rId1933"/>
    <hyperlink xmlns:r="http://schemas.openxmlformats.org/officeDocument/2006/relationships" ref="Q1935" r:id="rId1934"/>
    <hyperlink xmlns:r="http://schemas.openxmlformats.org/officeDocument/2006/relationships" ref="Q1936" r:id="rId1935"/>
    <hyperlink xmlns:r="http://schemas.openxmlformats.org/officeDocument/2006/relationships" ref="Q1937" r:id="rId1936"/>
    <hyperlink xmlns:r="http://schemas.openxmlformats.org/officeDocument/2006/relationships" ref="Q1938" r:id="rId1937"/>
    <hyperlink xmlns:r="http://schemas.openxmlformats.org/officeDocument/2006/relationships" ref="Q1939" r:id="rId1938"/>
    <hyperlink xmlns:r="http://schemas.openxmlformats.org/officeDocument/2006/relationships" ref="Q1940" r:id="rId1939"/>
    <hyperlink xmlns:r="http://schemas.openxmlformats.org/officeDocument/2006/relationships" ref="Q1941" r:id="rId1940"/>
    <hyperlink xmlns:r="http://schemas.openxmlformats.org/officeDocument/2006/relationships" ref="Q1942" r:id="rId1941"/>
    <hyperlink xmlns:r="http://schemas.openxmlformats.org/officeDocument/2006/relationships" ref="Q1943" r:id="rId1942"/>
    <hyperlink xmlns:r="http://schemas.openxmlformats.org/officeDocument/2006/relationships" ref="Q1944" r:id="rId1943"/>
    <hyperlink xmlns:r="http://schemas.openxmlformats.org/officeDocument/2006/relationships" ref="Q1945" r:id="rId1944"/>
    <hyperlink xmlns:r="http://schemas.openxmlformats.org/officeDocument/2006/relationships" ref="Q1946" r:id="rId1945"/>
    <hyperlink xmlns:r="http://schemas.openxmlformats.org/officeDocument/2006/relationships" ref="Q1947" r:id="rId1946"/>
    <hyperlink xmlns:r="http://schemas.openxmlformats.org/officeDocument/2006/relationships" ref="Q1948" r:id="rId1947"/>
    <hyperlink xmlns:r="http://schemas.openxmlformats.org/officeDocument/2006/relationships" ref="Q1949" r:id="rId1948"/>
    <hyperlink xmlns:r="http://schemas.openxmlformats.org/officeDocument/2006/relationships" ref="Q1950" r:id="rId1949"/>
    <hyperlink xmlns:r="http://schemas.openxmlformats.org/officeDocument/2006/relationships" ref="Q1951" r:id="rId1950"/>
    <hyperlink xmlns:r="http://schemas.openxmlformats.org/officeDocument/2006/relationships" ref="Q1952" r:id="rId1951"/>
    <hyperlink xmlns:r="http://schemas.openxmlformats.org/officeDocument/2006/relationships" ref="Q1953" r:id="rId1952"/>
    <hyperlink xmlns:r="http://schemas.openxmlformats.org/officeDocument/2006/relationships" ref="Q1954" r:id="rId1953"/>
    <hyperlink xmlns:r="http://schemas.openxmlformats.org/officeDocument/2006/relationships" ref="Q1955" r:id="rId1954"/>
    <hyperlink xmlns:r="http://schemas.openxmlformats.org/officeDocument/2006/relationships" ref="Q1956" r:id="rId1955"/>
    <hyperlink xmlns:r="http://schemas.openxmlformats.org/officeDocument/2006/relationships" ref="Q1957" r:id="rId1956"/>
    <hyperlink xmlns:r="http://schemas.openxmlformats.org/officeDocument/2006/relationships" ref="Q1958" r:id="rId1957"/>
    <hyperlink xmlns:r="http://schemas.openxmlformats.org/officeDocument/2006/relationships" ref="Q1959" r:id="rId1958"/>
    <hyperlink xmlns:r="http://schemas.openxmlformats.org/officeDocument/2006/relationships" ref="Q1960" r:id="rId1959"/>
    <hyperlink xmlns:r="http://schemas.openxmlformats.org/officeDocument/2006/relationships" ref="Q1961" r:id="rId1960"/>
    <hyperlink xmlns:r="http://schemas.openxmlformats.org/officeDocument/2006/relationships" ref="Q1962" r:id="rId1961"/>
    <hyperlink xmlns:r="http://schemas.openxmlformats.org/officeDocument/2006/relationships" ref="Q1963" r:id="rId1962"/>
    <hyperlink xmlns:r="http://schemas.openxmlformats.org/officeDocument/2006/relationships" ref="Q1964" r:id="rId1963"/>
    <hyperlink xmlns:r="http://schemas.openxmlformats.org/officeDocument/2006/relationships" ref="Q1965" r:id="rId1964"/>
    <hyperlink xmlns:r="http://schemas.openxmlformats.org/officeDocument/2006/relationships" ref="Q1966" r:id="rId1965"/>
    <hyperlink xmlns:r="http://schemas.openxmlformats.org/officeDocument/2006/relationships" ref="Q1967" r:id="rId1966"/>
    <hyperlink xmlns:r="http://schemas.openxmlformats.org/officeDocument/2006/relationships" ref="Q1968" r:id="rId1967"/>
    <hyperlink xmlns:r="http://schemas.openxmlformats.org/officeDocument/2006/relationships" ref="Q1969" r:id="rId1968"/>
    <hyperlink xmlns:r="http://schemas.openxmlformats.org/officeDocument/2006/relationships" ref="Q1970" r:id="rId1969"/>
    <hyperlink xmlns:r="http://schemas.openxmlformats.org/officeDocument/2006/relationships" ref="Q1971" r:id="rId1970"/>
    <hyperlink xmlns:r="http://schemas.openxmlformats.org/officeDocument/2006/relationships" ref="Q1972" r:id="rId1971"/>
    <hyperlink xmlns:r="http://schemas.openxmlformats.org/officeDocument/2006/relationships" ref="Q1973" r:id="rId1972"/>
    <hyperlink xmlns:r="http://schemas.openxmlformats.org/officeDocument/2006/relationships" ref="Q1974" r:id="rId1973"/>
    <hyperlink xmlns:r="http://schemas.openxmlformats.org/officeDocument/2006/relationships" ref="Q1975" r:id="rId1974"/>
    <hyperlink xmlns:r="http://schemas.openxmlformats.org/officeDocument/2006/relationships" ref="Q1976" r:id="rId1975"/>
    <hyperlink xmlns:r="http://schemas.openxmlformats.org/officeDocument/2006/relationships" ref="Q1977" r:id="rId1976"/>
    <hyperlink xmlns:r="http://schemas.openxmlformats.org/officeDocument/2006/relationships" ref="Q1978" r:id="rId1977"/>
    <hyperlink xmlns:r="http://schemas.openxmlformats.org/officeDocument/2006/relationships" ref="Q1979" r:id="rId1978"/>
    <hyperlink xmlns:r="http://schemas.openxmlformats.org/officeDocument/2006/relationships" ref="Q1980" r:id="rId1979"/>
    <hyperlink xmlns:r="http://schemas.openxmlformats.org/officeDocument/2006/relationships" ref="Q1981" r:id="rId1980"/>
    <hyperlink xmlns:r="http://schemas.openxmlformats.org/officeDocument/2006/relationships" ref="Q1982" r:id="rId1981"/>
    <hyperlink xmlns:r="http://schemas.openxmlformats.org/officeDocument/2006/relationships" ref="Q1983" r:id="rId1982"/>
    <hyperlink xmlns:r="http://schemas.openxmlformats.org/officeDocument/2006/relationships" ref="Q1984" r:id="rId1983"/>
    <hyperlink xmlns:r="http://schemas.openxmlformats.org/officeDocument/2006/relationships" ref="Q1985" r:id="rId1984"/>
    <hyperlink xmlns:r="http://schemas.openxmlformats.org/officeDocument/2006/relationships" ref="Q1986" r:id="rId1985"/>
    <hyperlink xmlns:r="http://schemas.openxmlformats.org/officeDocument/2006/relationships" ref="Q1987" r:id="rId1986"/>
    <hyperlink xmlns:r="http://schemas.openxmlformats.org/officeDocument/2006/relationships" ref="Q1988" r:id="rId1987"/>
    <hyperlink xmlns:r="http://schemas.openxmlformats.org/officeDocument/2006/relationships" ref="Q1989" r:id="rId1988"/>
    <hyperlink xmlns:r="http://schemas.openxmlformats.org/officeDocument/2006/relationships" ref="Q1990" r:id="rId1989"/>
    <hyperlink xmlns:r="http://schemas.openxmlformats.org/officeDocument/2006/relationships" ref="Q1991" r:id="rId1990"/>
    <hyperlink xmlns:r="http://schemas.openxmlformats.org/officeDocument/2006/relationships" ref="Q1992" r:id="rId1991"/>
    <hyperlink xmlns:r="http://schemas.openxmlformats.org/officeDocument/2006/relationships" ref="Q1993" r:id="rId1992"/>
    <hyperlink xmlns:r="http://schemas.openxmlformats.org/officeDocument/2006/relationships" ref="Q1994" r:id="rId1993"/>
    <hyperlink xmlns:r="http://schemas.openxmlformats.org/officeDocument/2006/relationships" ref="Q1995" r:id="rId1994"/>
    <hyperlink xmlns:r="http://schemas.openxmlformats.org/officeDocument/2006/relationships" ref="Q1996" r:id="rId1995"/>
    <hyperlink xmlns:r="http://schemas.openxmlformats.org/officeDocument/2006/relationships" ref="Q1997" r:id="rId1996"/>
    <hyperlink xmlns:r="http://schemas.openxmlformats.org/officeDocument/2006/relationships" ref="Q1998" r:id="rId1997"/>
    <hyperlink xmlns:r="http://schemas.openxmlformats.org/officeDocument/2006/relationships" ref="Q1999" r:id="rId1998"/>
    <hyperlink xmlns:r="http://schemas.openxmlformats.org/officeDocument/2006/relationships" ref="Q2000" r:id="rId1999"/>
    <hyperlink xmlns:r="http://schemas.openxmlformats.org/officeDocument/2006/relationships" ref="Q2001" r:id="rId2000"/>
    <hyperlink xmlns:r="http://schemas.openxmlformats.org/officeDocument/2006/relationships" ref="Q2002" r:id="rId2001"/>
    <hyperlink xmlns:r="http://schemas.openxmlformats.org/officeDocument/2006/relationships" ref="Q2003" r:id="rId2002"/>
    <hyperlink xmlns:r="http://schemas.openxmlformats.org/officeDocument/2006/relationships" ref="Q2004" r:id="rId2003"/>
    <hyperlink xmlns:r="http://schemas.openxmlformats.org/officeDocument/2006/relationships" ref="Q2005" r:id="rId2004"/>
    <hyperlink xmlns:r="http://schemas.openxmlformats.org/officeDocument/2006/relationships" ref="Q2006" r:id="rId2005"/>
    <hyperlink xmlns:r="http://schemas.openxmlformats.org/officeDocument/2006/relationships" ref="Q2007" r:id="rId2006"/>
    <hyperlink xmlns:r="http://schemas.openxmlformats.org/officeDocument/2006/relationships" ref="Q2008" r:id="rId2007"/>
    <hyperlink xmlns:r="http://schemas.openxmlformats.org/officeDocument/2006/relationships" ref="Q2009" r:id="rId2008"/>
    <hyperlink xmlns:r="http://schemas.openxmlformats.org/officeDocument/2006/relationships" ref="Q2010" r:id="rId2009"/>
    <hyperlink xmlns:r="http://schemas.openxmlformats.org/officeDocument/2006/relationships" ref="Q2011" r:id="rId2010"/>
    <hyperlink xmlns:r="http://schemas.openxmlformats.org/officeDocument/2006/relationships" ref="Q2012" r:id="rId2011"/>
    <hyperlink xmlns:r="http://schemas.openxmlformats.org/officeDocument/2006/relationships" ref="Q2013" r:id="rId2012"/>
    <hyperlink xmlns:r="http://schemas.openxmlformats.org/officeDocument/2006/relationships" ref="Q2014" r:id="rId2013"/>
    <hyperlink xmlns:r="http://schemas.openxmlformats.org/officeDocument/2006/relationships" ref="Q2015" r:id="rId2014"/>
    <hyperlink xmlns:r="http://schemas.openxmlformats.org/officeDocument/2006/relationships" ref="Q2016" r:id="rId2015"/>
    <hyperlink xmlns:r="http://schemas.openxmlformats.org/officeDocument/2006/relationships" ref="Q2017" r:id="rId2016"/>
    <hyperlink xmlns:r="http://schemas.openxmlformats.org/officeDocument/2006/relationships" ref="Q2018" r:id="rId2017"/>
    <hyperlink xmlns:r="http://schemas.openxmlformats.org/officeDocument/2006/relationships" ref="Q2019" r:id="rId2018"/>
    <hyperlink xmlns:r="http://schemas.openxmlformats.org/officeDocument/2006/relationships" ref="Q2020" r:id="rId2019"/>
    <hyperlink xmlns:r="http://schemas.openxmlformats.org/officeDocument/2006/relationships" ref="Q2021" r:id="rId2020"/>
    <hyperlink xmlns:r="http://schemas.openxmlformats.org/officeDocument/2006/relationships" ref="Q2022" r:id="rId2021"/>
    <hyperlink xmlns:r="http://schemas.openxmlformats.org/officeDocument/2006/relationships" ref="Q2023" r:id="rId2022"/>
    <hyperlink xmlns:r="http://schemas.openxmlformats.org/officeDocument/2006/relationships" ref="Q2024" r:id="rId2023"/>
    <hyperlink xmlns:r="http://schemas.openxmlformats.org/officeDocument/2006/relationships" ref="Q2025" r:id="rId2024"/>
    <hyperlink xmlns:r="http://schemas.openxmlformats.org/officeDocument/2006/relationships" ref="Q2026" r:id="rId2025"/>
    <hyperlink xmlns:r="http://schemas.openxmlformats.org/officeDocument/2006/relationships" ref="Q2027" r:id="rId2026"/>
    <hyperlink xmlns:r="http://schemas.openxmlformats.org/officeDocument/2006/relationships" ref="Q2028" r:id="rId2027"/>
    <hyperlink xmlns:r="http://schemas.openxmlformats.org/officeDocument/2006/relationships" ref="Q2029" r:id="rId2028"/>
    <hyperlink xmlns:r="http://schemas.openxmlformats.org/officeDocument/2006/relationships" ref="Q2030" r:id="rId2029"/>
    <hyperlink xmlns:r="http://schemas.openxmlformats.org/officeDocument/2006/relationships" ref="Q2031" r:id="rId2030"/>
    <hyperlink xmlns:r="http://schemas.openxmlformats.org/officeDocument/2006/relationships" ref="Q2032" r:id="rId2031"/>
    <hyperlink xmlns:r="http://schemas.openxmlformats.org/officeDocument/2006/relationships" ref="Q2033" r:id="rId2032"/>
    <hyperlink xmlns:r="http://schemas.openxmlformats.org/officeDocument/2006/relationships" ref="Q2034" r:id="rId2033"/>
    <hyperlink xmlns:r="http://schemas.openxmlformats.org/officeDocument/2006/relationships" ref="Q2035" r:id="rId2034"/>
    <hyperlink xmlns:r="http://schemas.openxmlformats.org/officeDocument/2006/relationships" ref="Q2036" r:id="rId2035"/>
    <hyperlink xmlns:r="http://schemas.openxmlformats.org/officeDocument/2006/relationships" ref="Q2037" r:id="rId2036"/>
    <hyperlink xmlns:r="http://schemas.openxmlformats.org/officeDocument/2006/relationships" ref="Q2038" r:id="rId2037"/>
    <hyperlink xmlns:r="http://schemas.openxmlformats.org/officeDocument/2006/relationships" ref="Q2039" r:id="rId2038"/>
    <hyperlink xmlns:r="http://schemas.openxmlformats.org/officeDocument/2006/relationships" ref="Q2040" r:id="rId2039"/>
    <hyperlink xmlns:r="http://schemas.openxmlformats.org/officeDocument/2006/relationships" ref="Q2041" r:id="rId2040"/>
    <hyperlink xmlns:r="http://schemas.openxmlformats.org/officeDocument/2006/relationships" ref="Q2042" r:id="rId2041"/>
    <hyperlink xmlns:r="http://schemas.openxmlformats.org/officeDocument/2006/relationships" ref="Q2043" r:id="rId2042"/>
    <hyperlink xmlns:r="http://schemas.openxmlformats.org/officeDocument/2006/relationships" ref="Q2044" r:id="rId2043"/>
    <hyperlink xmlns:r="http://schemas.openxmlformats.org/officeDocument/2006/relationships" ref="Q2045" r:id="rId2044"/>
    <hyperlink xmlns:r="http://schemas.openxmlformats.org/officeDocument/2006/relationships" ref="Q2046" r:id="rId2045"/>
    <hyperlink xmlns:r="http://schemas.openxmlformats.org/officeDocument/2006/relationships" ref="Q2047" r:id="rId2046"/>
    <hyperlink xmlns:r="http://schemas.openxmlformats.org/officeDocument/2006/relationships" ref="Q2048" r:id="rId2047"/>
    <hyperlink xmlns:r="http://schemas.openxmlformats.org/officeDocument/2006/relationships" ref="Q2049" r:id="rId2048"/>
    <hyperlink xmlns:r="http://schemas.openxmlformats.org/officeDocument/2006/relationships" ref="Q2050" r:id="rId2049"/>
    <hyperlink xmlns:r="http://schemas.openxmlformats.org/officeDocument/2006/relationships" ref="Q2051" r:id="rId2050"/>
    <hyperlink xmlns:r="http://schemas.openxmlformats.org/officeDocument/2006/relationships" ref="Q2052" r:id="rId2051"/>
    <hyperlink xmlns:r="http://schemas.openxmlformats.org/officeDocument/2006/relationships" ref="Q2053" r:id="rId2052"/>
    <hyperlink xmlns:r="http://schemas.openxmlformats.org/officeDocument/2006/relationships" ref="Q2054" r:id="rId2053"/>
    <hyperlink xmlns:r="http://schemas.openxmlformats.org/officeDocument/2006/relationships" ref="Q2055" r:id="rId2054"/>
    <hyperlink xmlns:r="http://schemas.openxmlformats.org/officeDocument/2006/relationships" ref="Q2056" r:id="rId2055"/>
    <hyperlink xmlns:r="http://schemas.openxmlformats.org/officeDocument/2006/relationships" ref="Q2057" r:id="rId2056"/>
    <hyperlink xmlns:r="http://schemas.openxmlformats.org/officeDocument/2006/relationships" ref="Q2058" r:id="rId2057"/>
    <hyperlink xmlns:r="http://schemas.openxmlformats.org/officeDocument/2006/relationships" ref="Q2059" r:id="rId2058"/>
    <hyperlink xmlns:r="http://schemas.openxmlformats.org/officeDocument/2006/relationships" ref="Q2060" r:id="rId2059"/>
    <hyperlink xmlns:r="http://schemas.openxmlformats.org/officeDocument/2006/relationships" ref="Q2061" r:id="rId2060"/>
    <hyperlink xmlns:r="http://schemas.openxmlformats.org/officeDocument/2006/relationships" ref="Q2062" r:id="rId2061"/>
    <hyperlink xmlns:r="http://schemas.openxmlformats.org/officeDocument/2006/relationships" ref="Q2063" r:id="rId2062"/>
    <hyperlink xmlns:r="http://schemas.openxmlformats.org/officeDocument/2006/relationships" ref="Q2064" r:id="rId2063"/>
    <hyperlink xmlns:r="http://schemas.openxmlformats.org/officeDocument/2006/relationships" ref="Q2065" r:id="rId2064"/>
    <hyperlink xmlns:r="http://schemas.openxmlformats.org/officeDocument/2006/relationships" ref="Q2066" r:id="rId2065"/>
    <hyperlink xmlns:r="http://schemas.openxmlformats.org/officeDocument/2006/relationships" ref="Q2067" r:id="rId2066"/>
    <hyperlink xmlns:r="http://schemas.openxmlformats.org/officeDocument/2006/relationships" ref="Q2068" r:id="rId2067"/>
    <hyperlink xmlns:r="http://schemas.openxmlformats.org/officeDocument/2006/relationships" ref="Q2069" r:id="rId2068"/>
    <hyperlink xmlns:r="http://schemas.openxmlformats.org/officeDocument/2006/relationships" ref="Q2070" r:id="rId2069"/>
    <hyperlink xmlns:r="http://schemas.openxmlformats.org/officeDocument/2006/relationships" ref="Q2071" r:id="rId2070"/>
    <hyperlink xmlns:r="http://schemas.openxmlformats.org/officeDocument/2006/relationships" ref="Q2072" r:id="rId2071"/>
    <hyperlink xmlns:r="http://schemas.openxmlformats.org/officeDocument/2006/relationships" ref="Q2073" r:id="rId2072"/>
    <hyperlink xmlns:r="http://schemas.openxmlformats.org/officeDocument/2006/relationships" ref="Q2074" r:id="rId2073"/>
    <hyperlink xmlns:r="http://schemas.openxmlformats.org/officeDocument/2006/relationships" ref="Q2075" r:id="rId2074"/>
    <hyperlink xmlns:r="http://schemas.openxmlformats.org/officeDocument/2006/relationships" ref="Q2076" r:id="rId2075"/>
    <hyperlink xmlns:r="http://schemas.openxmlformats.org/officeDocument/2006/relationships" ref="Q2077" r:id="rId2076"/>
    <hyperlink xmlns:r="http://schemas.openxmlformats.org/officeDocument/2006/relationships" ref="Q2078" r:id="rId2077"/>
    <hyperlink xmlns:r="http://schemas.openxmlformats.org/officeDocument/2006/relationships" ref="Q2079" r:id="rId2078"/>
    <hyperlink xmlns:r="http://schemas.openxmlformats.org/officeDocument/2006/relationships" ref="Q2080" r:id="rId2079"/>
    <hyperlink xmlns:r="http://schemas.openxmlformats.org/officeDocument/2006/relationships" ref="Q2081" r:id="rId2080"/>
    <hyperlink xmlns:r="http://schemas.openxmlformats.org/officeDocument/2006/relationships" ref="Q2082" r:id="rId2081"/>
    <hyperlink xmlns:r="http://schemas.openxmlformats.org/officeDocument/2006/relationships" ref="Q2083" r:id="rId2082"/>
    <hyperlink xmlns:r="http://schemas.openxmlformats.org/officeDocument/2006/relationships" ref="Q2084" r:id="rId2083"/>
    <hyperlink xmlns:r="http://schemas.openxmlformats.org/officeDocument/2006/relationships" ref="Q2085" r:id="rId2084"/>
    <hyperlink xmlns:r="http://schemas.openxmlformats.org/officeDocument/2006/relationships" ref="Q2086" r:id="rId2085"/>
    <hyperlink xmlns:r="http://schemas.openxmlformats.org/officeDocument/2006/relationships" ref="Q2087" r:id="rId2086"/>
    <hyperlink xmlns:r="http://schemas.openxmlformats.org/officeDocument/2006/relationships" ref="Q2088" r:id="rId2087"/>
    <hyperlink xmlns:r="http://schemas.openxmlformats.org/officeDocument/2006/relationships" ref="Q2089" r:id="rId2088"/>
    <hyperlink xmlns:r="http://schemas.openxmlformats.org/officeDocument/2006/relationships" ref="Q2090" r:id="rId2089"/>
    <hyperlink xmlns:r="http://schemas.openxmlformats.org/officeDocument/2006/relationships" ref="Q2091" r:id="rId2090"/>
    <hyperlink xmlns:r="http://schemas.openxmlformats.org/officeDocument/2006/relationships" ref="Q2092" r:id="rId2091"/>
    <hyperlink xmlns:r="http://schemas.openxmlformats.org/officeDocument/2006/relationships" ref="Q2093" r:id="rId2092"/>
    <hyperlink xmlns:r="http://schemas.openxmlformats.org/officeDocument/2006/relationships" ref="Q2094" r:id="rId2093"/>
    <hyperlink xmlns:r="http://schemas.openxmlformats.org/officeDocument/2006/relationships" ref="Q2095" r:id="rId2094"/>
    <hyperlink xmlns:r="http://schemas.openxmlformats.org/officeDocument/2006/relationships" ref="Q2096" r:id="rId2095"/>
    <hyperlink xmlns:r="http://schemas.openxmlformats.org/officeDocument/2006/relationships" ref="Q2097" r:id="rId2096"/>
    <hyperlink xmlns:r="http://schemas.openxmlformats.org/officeDocument/2006/relationships" ref="Q2098" r:id="rId2097"/>
    <hyperlink xmlns:r="http://schemas.openxmlformats.org/officeDocument/2006/relationships" ref="Q2099" r:id="rId2098"/>
    <hyperlink xmlns:r="http://schemas.openxmlformats.org/officeDocument/2006/relationships" ref="Q2100" r:id="rId2099"/>
    <hyperlink xmlns:r="http://schemas.openxmlformats.org/officeDocument/2006/relationships" ref="Q2101" r:id="rId2100"/>
    <hyperlink xmlns:r="http://schemas.openxmlformats.org/officeDocument/2006/relationships" ref="Q2102" r:id="rId2101"/>
    <hyperlink xmlns:r="http://schemas.openxmlformats.org/officeDocument/2006/relationships" ref="Q2103" r:id="rId2102"/>
    <hyperlink xmlns:r="http://schemas.openxmlformats.org/officeDocument/2006/relationships" ref="Q2104" r:id="rId2103"/>
    <hyperlink xmlns:r="http://schemas.openxmlformats.org/officeDocument/2006/relationships" ref="Q2105" r:id="rId2104"/>
    <hyperlink xmlns:r="http://schemas.openxmlformats.org/officeDocument/2006/relationships" ref="Q2106" r:id="rId2105"/>
    <hyperlink xmlns:r="http://schemas.openxmlformats.org/officeDocument/2006/relationships" ref="Q2107" r:id="rId2106"/>
    <hyperlink xmlns:r="http://schemas.openxmlformats.org/officeDocument/2006/relationships" ref="Q2108" r:id="rId2107"/>
    <hyperlink xmlns:r="http://schemas.openxmlformats.org/officeDocument/2006/relationships" ref="Q2109" r:id="rId2108"/>
    <hyperlink xmlns:r="http://schemas.openxmlformats.org/officeDocument/2006/relationships" ref="Q2110" r:id="rId2109"/>
    <hyperlink xmlns:r="http://schemas.openxmlformats.org/officeDocument/2006/relationships" ref="Q2111" r:id="rId2110"/>
    <hyperlink xmlns:r="http://schemas.openxmlformats.org/officeDocument/2006/relationships" ref="Q2112" r:id="rId2111"/>
    <hyperlink xmlns:r="http://schemas.openxmlformats.org/officeDocument/2006/relationships" ref="Q2113" r:id="rId2112"/>
    <hyperlink xmlns:r="http://schemas.openxmlformats.org/officeDocument/2006/relationships" ref="Q2114" r:id="rId2113"/>
    <hyperlink xmlns:r="http://schemas.openxmlformats.org/officeDocument/2006/relationships" ref="Q2115" r:id="rId2114"/>
    <hyperlink xmlns:r="http://schemas.openxmlformats.org/officeDocument/2006/relationships" ref="Q2116" r:id="rId2115"/>
    <hyperlink xmlns:r="http://schemas.openxmlformats.org/officeDocument/2006/relationships" ref="Q2117" r:id="rId2116"/>
    <hyperlink xmlns:r="http://schemas.openxmlformats.org/officeDocument/2006/relationships" ref="Q2118" r:id="rId2117"/>
    <hyperlink xmlns:r="http://schemas.openxmlformats.org/officeDocument/2006/relationships" ref="Q2119" r:id="rId2118"/>
    <hyperlink xmlns:r="http://schemas.openxmlformats.org/officeDocument/2006/relationships" ref="Q2120" r:id="rId2119"/>
    <hyperlink xmlns:r="http://schemas.openxmlformats.org/officeDocument/2006/relationships" ref="Q2121" r:id="rId2120"/>
    <hyperlink xmlns:r="http://schemas.openxmlformats.org/officeDocument/2006/relationships" ref="Q2122" r:id="rId2121"/>
    <hyperlink xmlns:r="http://schemas.openxmlformats.org/officeDocument/2006/relationships" ref="Q2123" r:id="rId2122"/>
    <hyperlink xmlns:r="http://schemas.openxmlformats.org/officeDocument/2006/relationships" ref="Q2124" r:id="rId2123"/>
    <hyperlink xmlns:r="http://schemas.openxmlformats.org/officeDocument/2006/relationships" ref="Q2125" r:id="rId2124"/>
    <hyperlink xmlns:r="http://schemas.openxmlformats.org/officeDocument/2006/relationships" ref="Q2126" r:id="rId2125"/>
    <hyperlink xmlns:r="http://schemas.openxmlformats.org/officeDocument/2006/relationships" ref="Q2127" r:id="rId2126"/>
    <hyperlink xmlns:r="http://schemas.openxmlformats.org/officeDocument/2006/relationships" ref="Q2128" r:id="rId2127"/>
    <hyperlink xmlns:r="http://schemas.openxmlformats.org/officeDocument/2006/relationships" ref="Q2129" r:id="rId2128"/>
    <hyperlink xmlns:r="http://schemas.openxmlformats.org/officeDocument/2006/relationships" ref="Q2130" r:id="rId2129"/>
    <hyperlink xmlns:r="http://schemas.openxmlformats.org/officeDocument/2006/relationships" ref="Q2131" r:id="rId2130"/>
    <hyperlink xmlns:r="http://schemas.openxmlformats.org/officeDocument/2006/relationships" ref="Q2132" r:id="rId2131"/>
    <hyperlink xmlns:r="http://schemas.openxmlformats.org/officeDocument/2006/relationships" ref="Q2133" r:id="rId2132"/>
    <hyperlink xmlns:r="http://schemas.openxmlformats.org/officeDocument/2006/relationships" ref="Q2134" r:id="rId2133"/>
    <hyperlink xmlns:r="http://schemas.openxmlformats.org/officeDocument/2006/relationships" ref="Q2135" r:id="rId2134"/>
    <hyperlink xmlns:r="http://schemas.openxmlformats.org/officeDocument/2006/relationships" ref="Q2136" r:id="rId2135"/>
    <hyperlink xmlns:r="http://schemas.openxmlformats.org/officeDocument/2006/relationships" ref="Q2137" r:id="rId2136"/>
    <hyperlink xmlns:r="http://schemas.openxmlformats.org/officeDocument/2006/relationships" ref="Q2138" r:id="rId2137"/>
    <hyperlink xmlns:r="http://schemas.openxmlformats.org/officeDocument/2006/relationships" ref="Q2139" r:id="rId2138"/>
    <hyperlink xmlns:r="http://schemas.openxmlformats.org/officeDocument/2006/relationships" ref="Q2140" r:id="rId2139"/>
    <hyperlink xmlns:r="http://schemas.openxmlformats.org/officeDocument/2006/relationships" ref="Q2141" r:id="rId2140"/>
    <hyperlink xmlns:r="http://schemas.openxmlformats.org/officeDocument/2006/relationships" ref="Q2142" r:id="rId2141"/>
    <hyperlink xmlns:r="http://schemas.openxmlformats.org/officeDocument/2006/relationships" ref="Q2143" r:id="rId2142"/>
    <hyperlink xmlns:r="http://schemas.openxmlformats.org/officeDocument/2006/relationships" ref="Q2144" r:id="rId2143"/>
    <hyperlink xmlns:r="http://schemas.openxmlformats.org/officeDocument/2006/relationships" ref="Q2145" r:id="rId2144"/>
    <hyperlink xmlns:r="http://schemas.openxmlformats.org/officeDocument/2006/relationships" ref="Q2146" r:id="rId2145"/>
    <hyperlink xmlns:r="http://schemas.openxmlformats.org/officeDocument/2006/relationships" ref="Q2147" r:id="rId2146"/>
    <hyperlink xmlns:r="http://schemas.openxmlformats.org/officeDocument/2006/relationships" ref="Q2148" r:id="rId2147"/>
    <hyperlink xmlns:r="http://schemas.openxmlformats.org/officeDocument/2006/relationships" ref="Q2149" r:id="rId2148"/>
    <hyperlink xmlns:r="http://schemas.openxmlformats.org/officeDocument/2006/relationships" ref="Q2150" r:id="rId2149"/>
    <hyperlink xmlns:r="http://schemas.openxmlformats.org/officeDocument/2006/relationships" ref="Q2151" r:id="rId2150"/>
    <hyperlink xmlns:r="http://schemas.openxmlformats.org/officeDocument/2006/relationships" ref="Q2152" r:id="rId2151"/>
    <hyperlink xmlns:r="http://schemas.openxmlformats.org/officeDocument/2006/relationships" ref="Q2153" r:id="rId2152"/>
    <hyperlink xmlns:r="http://schemas.openxmlformats.org/officeDocument/2006/relationships" ref="Q2154" r:id="rId2153"/>
    <hyperlink xmlns:r="http://schemas.openxmlformats.org/officeDocument/2006/relationships" ref="Q2155" r:id="rId2154"/>
    <hyperlink xmlns:r="http://schemas.openxmlformats.org/officeDocument/2006/relationships" ref="Q2156" r:id="rId2155"/>
    <hyperlink xmlns:r="http://schemas.openxmlformats.org/officeDocument/2006/relationships" ref="Q2157" r:id="rId2156"/>
    <hyperlink xmlns:r="http://schemas.openxmlformats.org/officeDocument/2006/relationships" ref="Q2158" r:id="rId2157"/>
    <hyperlink xmlns:r="http://schemas.openxmlformats.org/officeDocument/2006/relationships" ref="Q2159" r:id="rId2158"/>
    <hyperlink xmlns:r="http://schemas.openxmlformats.org/officeDocument/2006/relationships" ref="Q2160" r:id="rId2159"/>
    <hyperlink xmlns:r="http://schemas.openxmlformats.org/officeDocument/2006/relationships" ref="Q2161" r:id="rId2160"/>
    <hyperlink xmlns:r="http://schemas.openxmlformats.org/officeDocument/2006/relationships" ref="Q2162" r:id="rId2161"/>
    <hyperlink xmlns:r="http://schemas.openxmlformats.org/officeDocument/2006/relationships" ref="Q2163" r:id="rId2162"/>
    <hyperlink xmlns:r="http://schemas.openxmlformats.org/officeDocument/2006/relationships" ref="Q2164" r:id="rId2163"/>
    <hyperlink xmlns:r="http://schemas.openxmlformats.org/officeDocument/2006/relationships" ref="Q2165" r:id="rId2164"/>
    <hyperlink xmlns:r="http://schemas.openxmlformats.org/officeDocument/2006/relationships" ref="Q2166" r:id="rId2165"/>
    <hyperlink xmlns:r="http://schemas.openxmlformats.org/officeDocument/2006/relationships" ref="Q2167" r:id="rId2166"/>
    <hyperlink xmlns:r="http://schemas.openxmlformats.org/officeDocument/2006/relationships" ref="Q2168" r:id="rId2167"/>
    <hyperlink xmlns:r="http://schemas.openxmlformats.org/officeDocument/2006/relationships" ref="Q2169" r:id="rId2168"/>
    <hyperlink xmlns:r="http://schemas.openxmlformats.org/officeDocument/2006/relationships" ref="Q2170" r:id="rId2169"/>
    <hyperlink xmlns:r="http://schemas.openxmlformats.org/officeDocument/2006/relationships" ref="Q2171" r:id="rId2170"/>
    <hyperlink xmlns:r="http://schemas.openxmlformats.org/officeDocument/2006/relationships" ref="Q2172" r:id="rId2171"/>
    <hyperlink xmlns:r="http://schemas.openxmlformats.org/officeDocument/2006/relationships" ref="Q2173" r:id="rId2172"/>
    <hyperlink xmlns:r="http://schemas.openxmlformats.org/officeDocument/2006/relationships" ref="Q2174" r:id="rId2173"/>
    <hyperlink xmlns:r="http://schemas.openxmlformats.org/officeDocument/2006/relationships" ref="Q2175" r:id="rId2174"/>
    <hyperlink xmlns:r="http://schemas.openxmlformats.org/officeDocument/2006/relationships" ref="Q2176" r:id="rId2175"/>
    <hyperlink xmlns:r="http://schemas.openxmlformats.org/officeDocument/2006/relationships" ref="Q2177" r:id="rId2176"/>
    <hyperlink xmlns:r="http://schemas.openxmlformats.org/officeDocument/2006/relationships" ref="Q2178" r:id="rId2177"/>
    <hyperlink xmlns:r="http://schemas.openxmlformats.org/officeDocument/2006/relationships" ref="Q2179" r:id="rId2178"/>
    <hyperlink xmlns:r="http://schemas.openxmlformats.org/officeDocument/2006/relationships" ref="Q2180" r:id="rId2179"/>
    <hyperlink xmlns:r="http://schemas.openxmlformats.org/officeDocument/2006/relationships" ref="Q2181" r:id="rId2180"/>
    <hyperlink xmlns:r="http://schemas.openxmlformats.org/officeDocument/2006/relationships" ref="Q2182" r:id="rId2181"/>
    <hyperlink xmlns:r="http://schemas.openxmlformats.org/officeDocument/2006/relationships" ref="Q2183" r:id="rId2182"/>
    <hyperlink xmlns:r="http://schemas.openxmlformats.org/officeDocument/2006/relationships" ref="Q2184" r:id="rId2183"/>
    <hyperlink xmlns:r="http://schemas.openxmlformats.org/officeDocument/2006/relationships" ref="Q2185" r:id="rId2184"/>
    <hyperlink xmlns:r="http://schemas.openxmlformats.org/officeDocument/2006/relationships" ref="Q2186" r:id="rId2185"/>
    <hyperlink xmlns:r="http://schemas.openxmlformats.org/officeDocument/2006/relationships" ref="Q2187" r:id="rId2186"/>
    <hyperlink xmlns:r="http://schemas.openxmlformats.org/officeDocument/2006/relationships" ref="Q2188" r:id="rId2187"/>
    <hyperlink xmlns:r="http://schemas.openxmlformats.org/officeDocument/2006/relationships" ref="Q2189" r:id="rId2188"/>
    <hyperlink xmlns:r="http://schemas.openxmlformats.org/officeDocument/2006/relationships" ref="Q2190" r:id="rId2189"/>
    <hyperlink xmlns:r="http://schemas.openxmlformats.org/officeDocument/2006/relationships" ref="Q2191" r:id="rId2190"/>
    <hyperlink xmlns:r="http://schemas.openxmlformats.org/officeDocument/2006/relationships" ref="Q2192" r:id="rId2191"/>
    <hyperlink xmlns:r="http://schemas.openxmlformats.org/officeDocument/2006/relationships" ref="Q2193" r:id="rId2192"/>
    <hyperlink xmlns:r="http://schemas.openxmlformats.org/officeDocument/2006/relationships" ref="Q2194" r:id="rId2193"/>
    <hyperlink xmlns:r="http://schemas.openxmlformats.org/officeDocument/2006/relationships" ref="Q2195" r:id="rId2194"/>
    <hyperlink xmlns:r="http://schemas.openxmlformats.org/officeDocument/2006/relationships" ref="Q2196" r:id="rId2195"/>
    <hyperlink xmlns:r="http://schemas.openxmlformats.org/officeDocument/2006/relationships" ref="Q2197" r:id="rId2196"/>
    <hyperlink xmlns:r="http://schemas.openxmlformats.org/officeDocument/2006/relationships" ref="Q2198" r:id="rId2197"/>
    <hyperlink xmlns:r="http://schemas.openxmlformats.org/officeDocument/2006/relationships" ref="Q2199" r:id="rId2198"/>
    <hyperlink xmlns:r="http://schemas.openxmlformats.org/officeDocument/2006/relationships" ref="Q2200" r:id="rId2199"/>
    <hyperlink xmlns:r="http://schemas.openxmlformats.org/officeDocument/2006/relationships" ref="Q2201" r:id="rId2200"/>
    <hyperlink xmlns:r="http://schemas.openxmlformats.org/officeDocument/2006/relationships" ref="Q2202" r:id="rId2201"/>
    <hyperlink xmlns:r="http://schemas.openxmlformats.org/officeDocument/2006/relationships" ref="Q2203" r:id="rId2202"/>
    <hyperlink xmlns:r="http://schemas.openxmlformats.org/officeDocument/2006/relationships" ref="Q2204" r:id="rId2203"/>
    <hyperlink xmlns:r="http://schemas.openxmlformats.org/officeDocument/2006/relationships" ref="Q2205" r:id="rId2204"/>
    <hyperlink xmlns:r="http://schemas.openxmlformats.org/officeDocument/2006/relationships" ref="Q2206" r:id="rId2205"/>
    <hyperlink xmlns:r="http://schemas.openxmlformats.org/officeDocument/2006/relationships" ref="Q2207" r:id="rId2206"/>
    <hyperlink xmlns:r="http://schemas.openxmlformats.org/officeDocument/2006/relationships" ref="Q2208" r:id="rId2207"/>
    <hyperlink xmlns:r="http://schemas.openxmlformats.org/officeDocument/2006/relationships" ref="Q2209" r:id="rId2208"/>
    <hyperlink xmlns:r="http://schemas.openxmlformats.org/officeDocument/2006/relationships" ref="Q2210" r:id="rId2209"/>
    <hyperlink xmlns:r="http://schemas.openxmlformats.org/officeDocument/2006/relationships" ref="Q2211" r:id="rId2210"/>
    <hyperlink xmlns:r="http://schemas.openxmlformats.org/officeDocument/2006/relationships" ref="Q2212" r:id="rId2211"/>
    <hyperlink xmlns:r="http://schemas.openxmlformats.org/officeDocument/2006/relationships" ref="Q2213" r:id="rId2212"/>
    <hyperlink xmlns:r="http://schemas.openxmlformats.org/officeDocument/2006/relationships" ref="Q2214" r:id="rId2213"/>
    <hyperlink xmlns:r="http://schemas.openxmlformats.org/officeDocument/2006/relationships" ref="Q2215" r:id="rId2214"/>
    <hyperlink xmlns:r="http://schemas.openxmlformats.org/officeDocument/2006/relationships" ref="Q2216" r:id="rId2215"/>
    <hyperlink xmlns:r="http://schemas.openxmlformats.org/officeDocument/2006/relationships" ref="Q2217" r:id="rId2216"/>
    <hyperlink xmlns:r="http://schemas.openxmlformats.org/officeDocument/2006/relationships" ref="Q2218" r:id="rId2217"/>
    <hyperlink xmlns:r="http://schemas.openxmlformats.org/officeDocument/2006/relationships" ref="Q2219" r:id="rId2218"/>
    <hyperlink xmlns:r="http://schemas.openxmlformats.org/officeDocument/2006/relationships" ref="Q2220" r:id="rId2219"/>
    <hyperlink xmlns:r="http://schemas.openxmlformats.org/officeDocument/2006/relationships" ref="Q2221" r:id="rId2220"/>
    <hyperlink xmlns:r="http://schemas.openxmlformats.org/officeDocument/2006/relationships" ref="Q2222" r:id="rId2221"/>
    <hyperlink xmlns:r="http://schemas.openxmlformats.org/officeDocument/2006/relationships" ref="Q2223" r:id="rId2222"/>
    <hyperlink xmlns:r="http://schemas.openxmlformats.org/officeDocument/2006/relationships" ref="Q2224" r:id="rId2223"/>
    <hyperlink xmlns:r="http://schemas.openxmlformats.org/officeDocument/2006/relationships" ref="Q2225" r:id="rId2224"/>
    <hyperlink xmlns:r="http://schemas.openxmlformats.org/officeDocument/2006/relationships" ref="Q2226" r:id="rId2225"/>
    <hyperlink xmlns:r="http://schemas.openxmlformats.org/officeDocument/2006/relationships" ref="Q2227" r:id="rId2226"/>
    <hyperlink xmlns:r="http://schemas.openxmlformats.org/officeDocument/2006/relationships" ref="Q2228" r:id="rId2227"/>
    <hyperlink xmlns:r="http://schemas.openxmlformats.org/officeDocument/2006/relationships" ref="Q2229" r:id="rId2228"/>
    <hyperlink xmlns:r="http://schemas.openxmlformats.org/officeDocument/2006/relationships" ref="Q2230" r:id="rId2229"/>
    <hyperlink xmlns:r="http://schemas.openxmlformats.org/officeDocument/2006/relationships" ref="Q2231" r:id="rId2230"/>
    <hyperlink xmlns:r="http://schemas.openxmlformats.org/officeDocument/2006/relationships" ref="Q2232" r:id="rId2231"/>
    <hyperlink xmlns:r="http://schemas.openxmlformats.org/officeDocument/2006/relationships" ref="Q2233" r:id="rId2232"/>
    <hyperlink xmlns:r="http://schemas.openxmlformats.org/officeDocument/2006/relationships" ref="Q2234" r:id="rId2233"/>
    <hyperlink xmlns:r="http://schemas.openxmlformats.org/officeDocument/2006/relationships" ref="Q2235" r:id="rId2234"/>
    <hyperlink xmlns:r="http://schemas.openxmlformats.org/officeDocument/2006/relationships" ref="Q2236" r:id="rId2235"/>
    <hyperlink xmlns:r="http://schemas.openxmlformats.org/officeDocument/2006/relationships" ref="Q2237" r:id="rId2236"/>
    <hyperlink xmlns:r="http://schemas.openxmlformats.org/officeDocument/2006/relationships" ref="Q2238" r:id="rId2237"/>
    <hyperlink xmlns:r="http://schemas.openxmlformats.org/officeDocument/2006/relationships" ref="Q2239" r:id="rId2238"/>
    <hyperlink xmlns:r="http://schemas.openxmlformats.org/officeDocument/2006/relationships" ref="Q2240" r:id="rId2239"/>
    <hyperlink xmlns:r="http://schemas.openxmlformats.org/officeDocument/2006/relationships" ref="Q2241" r:id="rId2240"/>
    <hyperlink xmlns:r="http://schemas.openxmlformats.org/officeDocument/2006/relationships" ref="Q2242" r:id="rId2241"/>
    <hyperlink xmlns:r="http://schemas.openxmlformats.org/officeDocument/2006/relationships" ref="Q2243" r:id="rId2242"/>
    <hyperlink xmlns:r="http://schemas.openxmlformats.org/officeDocument/2006/relationships" ref="Q2244" r:id="rId2243"/>
    <hyperlink xmlns:r="http://schemas.openxmlformats.org/officeDocument/2006/relationships" ref="Q2245" r:id="rId2244"/>
    <hyperlink xmlns:r="http://schemas.openxmlformats.org/officeDocument/2006/relationships" ref="Q2246" r:id="rId2245"/>
    <hyperlink xmlns:r="http://schemas.openxmlformats.org/officeDocument/2006/relationships" ref="Q2247" r:id="rId2246"/>
    <hyperlink xmlns:r="http://schemas.openxmlformats.org/officeDocument/2006/relationships" ref="Q2248" r:id="rId2247"/>
    <hyperlink xmlns:r="http://schemas.openxmlformats.org/officeDocument/2006/relationships" ref="Q2249" r:id="rId2248"/>
    <hyperlink xmlns:r="http://schemas.openxmlformats.org/officeDocument/2006/relationships" ref="Q2250" r:id="rId2249"/>
    <hyperlink xmlns:r="http://schemas.openxmlformats.org/officeDocument/2006/relationships" ref="Q2251" r:id="rId2250"/>
    <hyperlink xmlns:r="http://schemas.openxmlformats.org/officeDocument/2006/relationships" ref="Q2252" r:id="rId2251"/>
    <hyperlink xmlns:r="http://schemas.openxmlformats.org/officeDocument/2006/relationships" ref="Q2253" r:id="rId2252"/>
    <hyperlink xmlns:r="http://schemas.openxmlformats.org/officeDocument/2006/relationships" ref="Q2254" r:id="rId2253"/>
    <hyperlink xmlns:r="http://schemas.openxmlformats.org/officeDocument/2006/relationships" ref="Q2255" r:id="rId2254"/>
    <hyperlink xmlns:r="http://schemas.openxmlformats.org/officeDocument/2006/relationships" ref="Q2256" r:id="rId2255"/>
    <hyperlink xmlns:r="http://schemas.openxmlformats.org/officeDocument/2006/relationships" ref="Q2257" r:id="rId2256"/>
    <hyperlink xmlns:r="http://schemas.openxmlformats.org/officeDocument/2006/relationships" ref="Q2258" r:id="rId2257"/>
    <hyperlink xmlns:r="http://schemas.openxmlformats.org/officeDocument/2006/relationships" ref="Q2259" r:id="rId2258"/>
    <hyperlink xmlns:r="http://schemas.openxmlformats.org/officeDocument/2006/relationships" ref="Q2260" r:id="rId2259"/>
    <hyperlink xmlns:r="http://schemas.openxmlformats.org/officeDocument/2006/relationships" ref="Q2261" r:id="rId2260"/>
    <hyperlink xmlns:r="http://schemas.openxmlformats.org/officeDocument/2006/relationships" ref="Q2262" r:id="rId2261"/>
    <hyperlink xmlns:r="http://schemas.openxmlformats.org/officeDocument/2006/relationships" ref="Q2263" r:id="rId2262"/>
    <hyperlink xmlns:r="http://schemas.openxmlformats.org/officeDocument/2006/relationships" ref="Q2264" r:id="rId2263"/>
    <hyperlink xmlns:r="http://schemas.openxmlformats.org/officeDocument/2006/relationships" ref="Q2265" r:id="rId2264"/>
    <hyperlink xmlns:r="http://schemas.openxmlformats.org/officeDocument/2006/relationships" ref="Q2266" r:id="rId2265"/>
    <hyperlink xmlns:r="http://schemas.openxmlformats.org/officeDocument/2006/relationships" ref="Q2267" r:id="rId2266"/>
    <hyperlink xmlns:r="http://schemas.openxmlformats.org/officeDocument/2006/relationships" ref="Q2268" r:id="rId2267"/>
    <hyperlink xmlns:r="http://schemas.openxmlformats.org/officeDocument/2006/relationships" ref="Q2269" r:id="rId2268"/>
    <hyperlink xmlns:r="http://schemas.openxmlformats.org/officeDocument/2006/relationships" ref="Q2270" r:id="rId2269"/>
    <hyperlink xmlns:r="http://schemas.openxmlformats.org/officeDocument/2006/relationships" ref="Q2271" r:id="rId2270"/>
    <hyperlink xmlns:r="http://schemas.openxmlformats.org/officeDocument/2006/relationships" ref="Q2272" r:id="rId2271"/>
    <hyperlink xmlns:r="http://schemas.openxmlformats.org/officeDocument/2006/relationships" ref="Q2273" r:id="rId2272"/>
    <hyperlink xmlns:r="http://schemas.openxmlformats.org/officeDocument/2006/relationships" ref="Q2274" r:id="rId2273"/>
    <hyperlink xmlns:r="http://schemas.openxmlformats.org/officeDocument/2006/relationships" ref="Q2275" r:id="rId2274"/>
    <hyperlink xmlns:r="http://schemas.openxmlformats.org/officeDocument/2006/relationships" ref="Q2276" r:id="rId2275"/>
    <hyperlink xmlns:r="http://schemas.openxmlformats.org/officeDocument/2006/relationships" ref="Q2277" r:id="rId2276"/>
    <hyperlink xmlns:r="http://schemas.openxmlformats.org/officeDocument/2006/relationships" ref="Q2278" r:id="rId2277"/>
    <hyperlink xmlns:r="http://schemas.openxmlformats.org/officeDocument/2006/relationships" ref="Q2279" r:id="rId2278"/>
    <hyperlink xmlns:r="http://schemas.openxmlformats.org/officeDocument/2006/relationships" ref="Q2280" r:id="rId2279"/>
    <hyperlink xmlns:r="http://schemas.openxmlformats.org/officeDocument/2006/relationships" ref="Q2281" r:id="rId2280"/>
    <hyperlink xmlns:r="http://schemas.openxmlformats.org/officeDocument/2006/relationships" ref="Q2282" r:id="rId2281"/>
    <hyperlink xmlns:r="http://schemas.openxmlformats.org/officeDocument/2006/relationships" ref="Q2283" r:id="rId2282"/>
    <hyperlink xmlns:r="http://schemas.openxmlformats.org/officeDocument/2006/relationships" ref="Q2284" r:id="rId2283"/>
    <hyperlink xmlns:r="http://schemas.openxmlformats.org/officeDocument/2006/relationships" ref="Q2285" r:id="rId2284"/>
    <hyperlink xmlns:r="http://schemas.openxmlformats.org/officeDocument/2006/relationships" ref="Q2286" r:id="rId2285"/>
    <hyperlink xmlns:r="http://schemas.openxmlformats.org/officeDocument/2006/relationships" ref="Q2287" r:id="rId2286"/>
    <hyperlink xmlns:r="http://schemas.openxmlformats.org/officeDocument/2006/relationships" ref="Q2288" r:id="rId2287"/>
    <hyperlink xmlns:r="http://schemas.openxmlformats.org/officeDocument/2006/relationships" ref="Q2289" r:id="rId2288"/>
    <hyperlink xmlns:r="http://schemas.openxmlformats.org/officeDocument/2006/relationships" ref="Q2290" r:id="rId2289"/>
    <hyperlink xmlns:r="http://schemas.openxmlformats.org/officeDocument/2006/relationships" ref="Q2291" r:id="rId2290"/>
    <hyperlink xmlns:r="http://schemas.openxmlformats.org/officeDocument/2006/relationships" ref="Q2292" r:id="rId2291"/>
    <hyperlink xmlns:r="http://schemas.openxmlformats.org/officeDocument/2006/relationships" ref="Q2293" r:id="rId2292"/>
    <hyperlink xmlns:r="http://schemas.openxmlformats.org/officeDocument/2006/relationships" ref="Q2294" r:id="rId2293"/>
    <hyperlink xmlns:r="http://schemas.openxmlformats.org/officeDocument/2006/relationships" ref="Q2295" r:id="rId2294"/>
    <hyperlink xmlns:r="http://schemas.openxmlformats.org/officeDocument/2006/relationships" ref="Q2296" r:id="rId2295"/>
    <hyperlink xmlns:r="http://schemas.openxmlformats.org/officeDocument/2006/relationships" ref="Q2297" r:id="rId2296"/>
    <hyperlink xmlns:r="http://schemas.openxmlformats.org/officeDocument/2006/relationships" ref="Q2298" r:id="rId2297"/>
    <hyperlink xmlns:r="http://schemas.openxmlformats.org/officeDocument/2006/relationships" ref="Q2299" r:id="rId2298"/>
    <hyperlink xmlns:r="http://schemas.openxmlformats.org/officeDocument/2006/relationships" ref="Q2300" r:id="rId2299"/>
    <hyperlink xmlns:r="http://schemas.openxmlformats.org/officeDocument/2006/relationships" ref="Q2301" r:id="rId2300"/>
    <hyperlink xmlns:r="http://schemas.openxmlformats.org/officeDocument/2006/relationships" ref="Q2302" r:id="rId2301"/>
    <hyperlink xmlns:r="http://schemas.openxmlformats.org/officeDocument/2006/relationships" ref="Q2303" r:id="rId2302"/>
    <hyperlink xmlns:r="http://schemas.openxmlformats.org/officeDocument/2006/relationships" ref="Q2304" r:id="rId2303"/>
    <hyperlink xmlns:r="http://schemas.openxmlformats.org/officeDocument/2006/relationships" ref="Q2305" r:id="rId2304"/>
    <hyperlink xmlns:r="http://schemas.openxmlformats.org/officeDocument/2006/relationships" ref="Q2306" r:id="rId2305"/>
    <hyperlink xmlns:r="http://schemas.openxmlformats.org/officeDocument/2006/relationships" ref="Q2307" r:id="rId2306"/>
    <hyperlink xmlns:r="http://schemas.openxmlformats.org/officeDocument/2006/relationships" ref="Q2308" r:id="rId2307"/>
    <hyperlink xmlns:r="http://schemas.openxmlformats.org/officeDocument/2006/relationships" ref="Q2309" r:id="rId2308"/>
    <hyperlink xmlns:r="http://schemas.openxmlformats.org/officeDocument/2006/relationships" ref="Q2310" r:id="rId2309"/>
    <hyperlink xmlns:r="http://schemas.openxmlformats.org/officeDocument/2006/relationships" ref="Q2311" r:id="rId2310"/>
    <hyperlink xmlns:r="http://schemas.openxmlformats.org/officeDocument/2006/relationships" ref="Q2312" r:id="rId2311"/>
    <hyperlink xmlns:r="http://schemas.openxmlformats.org/officeDocument/2006/relationships" ref="Q2313" r:id="rId2312"/>
    <hyperlink xmlns:r="http://schemas.openxmlformats.org/officeDocument/2006/relationships" ref="Q2314" r:id="rId2313"/>
    <hyperlink xmlns:r="http://schemas.openxmlformats.org/officeDocument/2006/relationships" ref="Q2315" r:id="rId2314"/>
    <hyperlink xmlns:r="http://schemas.openxmlformats.org/officeDocument/2006/relationships" ref="Q2316" r:id="rId2315"/>
    <hyperlink xmlns:r="http://schemas.openxmlformats.org/officeDocument/2006/relationships" ref="Q2317" r:id="rId2316"/>
    <hyperlink xmlns:r="http://schemas.openxmlformats.org/officeDocument/2006/relationships" ref="Q2318" r:id="rId2317"/>
    <hyperlink xmlns:r="http://schemas.openxmlformats.org/officeDocument/2006/relationships" ref="Q2319" r:id="rId2318"/>
    <hyperlink xmlns:r="http://schemas.openxmlformats.org/officeDocument/2006/relationships" ref="Q2320" r:id="rId2319"/>
    <hyperlink xmlns:r="http://schemas.openxmlformats.org/officeDocument/2006/relationships" ref="Q2321" r:id="rId2320"/>
    <hyperlink xmlns:r="http://schemas.openxmlformats.org/officeDocument/2006/relationships" ref="Q2322" r:id="rId2321"/>
    <hyperlink xmlns:r="http://schemas.openxmlformats.org/officeDocument/2006/relationships" ref="Q2323" r:id="rId2322"/>
    <hyperlink xmlns:r="http://schemas.openxmlformats.org/officeDocument/2006/relationships" ref="Q2324" r:id="rId2323"/>
    <hyperlink xmlns:r="http://schemas.openxmlformats.org/officeDocument/2006/relationships" ref="Q2325" r:id="rId2324"/>
    <hyperlink xmlns:r="http://schemas.openxmlformats.org/officeDocument/2006/relationships" ref="Q2326" r:id="rId2325"/>
    <hyperlink xmlns:r="http://schemas.openxmlformats.org/officeDocument/2006/relationships" ref="Q2327" r:id="rId2326"/>
    <hyperlink xmlns:r="http://schemas.openxmlformats.org/officeDocument/2006/relationships" ref="Q2328" r:id="rId2327"/>
    <hyperlink xmlns:r="http://schemas.openxmlformats.org/officeDocument/2006/relationships" ref="Q2329" r:id="rId2328"/>
    <hyperlink xmlns:r="http://schemas.openxmlformats.org/officeDocument/2006/relationships" ref="Q2330" r:id="rId2329"/>
    <hyperlink xmlns:r="http://schemas.openxmlformats.org/officeDocument/2006/relationships" ref="Q2331" r:id="rId2330"/>
    <hyperlink xmlns:r="http://schemas.openxmlformats.org/officeDocument/2006/relationships" ref="Q2332" r:id="rId2331"/>
    <hyperlink xmlns:r="http://schemas.openxmlformats.org/officeDocument/2006/relationships" ref="Q2333" r:id="rId2332"/>
    <hyperlink xmlns:r="http://schemas.openxmlformats.org/officeDocument/2006/relationships" ref="Q2334" r:id="rId2333"/>
    <hyperlink xmlns:r="http://schemas.openxmlformats.org/officeDocument/2006/relationships" ref="Q2335" r:id="rId2334"/>
    <hyperlink xmlns:r="http://schemas.openxmlformats.org/officeDocument/2006/relationships" ref="Q2336" r:id="rId2335"/>
    <hyperlink xmlns:r="http://schemas.openxmlformats.org/officeDocument/2006/relationships" ref="Q2337" r:id="rId2336"/>
    <hyperlink xmlns:r="http://schemas.openxmlformats.org/officeDocument/2006/relationships" ref="Q2338" r:id="rId2337"/>
    <hyperlink xmlns:r="http://schemas.openxmlformats.org/officeDocument/2006/relationships" ref="Q2339" r:id="rId2338"/>
    <hyperlink xmlns:r="http://schemas.openxmlformats.org/officeDocument/2006/relationships" ref="Q2340" r:id="rId2339"/>
    <hyperlink xmlns:r="http://schemas.openxmlformats.org/officeDocument/2006/relationships" ref="Q2341" r:id="rId2340"/>
    <hyperlink xmlns:r="http://schemas.openxmlformats.org/officeDocument/2006/relationships" ref="Q2342" r:id="rId2341"/>
    <hyperlink xmlns:r="http://schemas.openxmlformats.org/officeDocument/2006/relationships" ref="Q2343" r:id="rId2342"/>
    <hyperlink xmlns:r="http://schemas.openxmlformats.org/officeDocument/2006/relationships" ref="Q2344" r:id="rId2343"/>
    <hyperlink xmlns:r="http://schemas.openxmlformats.org/officeDocument/2006/relationships" ref="Q2345" r:id="rId2344"/>
    <hyperlink xmlns:r="http://schemas.openxmlformats.org/officeDocument/2006/relationships" ref="Q2346" r:id="rId2345"/>
    <hyperlink xmlns:r="http://schemas.openxmlformats.org/officeDocument/2006/relationships" ref="Q2347" r:id="rId2346"/>
    <hyperlink xmlns:r="http://schemas.openxmlformats.org/officeDocument/2006/relationships" ref="Q2348" r:id="rId2347"/>
    <hyperlink xmlns:r="http://schemas.openxmlformats.org/officeDocument/2006/relationships" ref="Q2349" r:id="rId2348"/>
    <hyperlink xmlns:r="http://schemas.openxmlformats.org/officeDocument/2006/relationships" ref="Q2350" r:id="rId2349"/>
    <hyperlink xmlns:r="http://schemas.openxmlformats.org/officeDocument/2006/relationships" ref="Q2351" r:id="rId2350"/>
    <hyperlink xmlns:r="http://schemas.openxmlformats.org/officeDocument/2006/relationships" ref="Q2352" r:id="rId2351"/>
    <hyperlink xmlns:r="http://schemas.openxmlformats.org/officeDocument/2006/relationships" ref="Q2353" r:id="rId2352"/>
    <hyperlink xmlns:r="http://schemas.openxmlformats.org/officeDocument/2006/relationships" ref="Q2354" r:id="rId2353"/>
    <hyperlink xmlns:r="http://schemas.openxmlformats.org/officeDocument/2006/relationships" ref="Q2355" r:id="rId2354"/>
    <hyperlink xmlns:r="http://schemas.openxmlformats.org/officeDocument/2006/relationships" ref="Q2356" r:id="rId2355"/>
    <hyperlink xmlns:r="http://schemas.openxmlformats.org/officeDocument/2006/relationships" ref="Q2357" r:id="rId2356"/>
    <hyperlink xmlns:r="http://schemas.openxmlformats.org/officeDocument/2006/relationships" ref="Q2358" r:id="rId2357"/>
    <hyperlink xmlns:r="http://schemas.openxmlformats.org/officeDocument/2006/relationships" ref="Q2359" r:id="rId2358"/>
    <hyperlink xmlns:r="http://schemas.openxmlformats.org/officeDocument/2006/relationships" ref="Q2360" r:id="rId2359"/>
    <hyperlink xmlns:r="http://schemas.openxmlformats.org/officeDocument/2006/relationships" ref="Q2361" r:id="rId2360"/>
    <hyperlink xmlns:r="http://schemas.openxmlformats.org/officeDocument/2006/relationships" ref="Q2362" r:id="rId2361"/>
    <hyperlink xmlns:r="http://schemas.openxmlformats.org/officeDocument/2006/relationships" ref="Q2363" r:id="rId2362"/>
    <hyperlink xmlns:r="http://schemas.openxmlformats.org/officeDocument/2006/relationships" ref="Q2364" r:id="rId2363"/>
    <hyperlink xmlns:r="http://schemas.openxmlformats.org/officeDocument/2006/relationships" ref="Q2365" r:id="rId2364"/>
    <hyperlink xmlns:r="http://schemas.openxmlformats.org/officeDocument/2006/relationships" ref="Q2366" r:id="rId2365"/>
    <hyperlink xmlns:r="http://schemas.openxmlformats.org/officeDocument/2006/relationships" ref="Q2367" r:id="rId2366"/>
    <hyperlink xmlns:r="http://schemas.openxmlformats.org/officeDocument/2006/relationships" ref="Q2368" r:id="rId2367"/>
    <hyperlink xmlns:r="http://schemas.openxmlformats.org/officeDocument/2006/relationships" ref="Q2369" r:id="rId2368"/>
    <hyperlink xmlns:r="http://schemas.openxmlformats.org/officeDocument/2006/relationships" ref="Q2370" r:id="rId2369"/>
    <hyperlink xmlns:r="http://schemas.openxmlformats.org/officeDocument/2006/relationships" ref="Q2371" r:id="rId2370"/>
    <hyperlink xmlns:r="http://schemas.openxmlformats.org/officeDocument/2006/relationships" ref="Q2372" r:id="rId2371"/>
    <hyperlink xmlns:r="http://schemas.openxmlformats.org/officeDocument/2006/relationships" ref="Q2373" r:id="rId2372"/>
    <hyperlink xmlns:r="http://schemas.openxmlformats.org/officeDocument/2006/relationships" ref="Q2374" r:id="rId2373"/>
    <hyperlink xmlns:r="http://schemas.openxmlformats.org/officeDocument/2006/relationships" ref="Q2375" r:id="rId2374"/>
    <hyperlink xmlns:r="http://schemas.openxmlformats.org/officeDocument/2006/relationships" ref="Q2376" r:id="rId2375"/>
    <hyperlink xmlns:r="http://schemas.openxmlformats.org/officeDocument/2006/relationships" ref="Q2377" r:id="rId2376"/>
    <hyperlink xmlns:r="http://schemas.openxmlformats.org/officeDocument/2006/relationships" ref="Q2378" r:id="rId2377"/>
    <hyperlink xmlns:r="http://schemas.openxmlformats.org/officeDocument/2006/relationships" ref="Q2379" r:id="rId2378"/>
    <hyperlink xmlns:r="http://schemas.openxmlformats.org/officeDocument/2006/relationships" ref="Q2380" r:id="rId2379"/>
    <hyperlink xmlns:r="http://schemas.openxmlformats.org/officeDocument/2006/relationships" ref="Q2381" r:id="rId2380"/>
    <hyperlink xmlns:r="http://schemas.openxmlformats.org/officeDocument/2006/relationships" ref="Q2382" r:id="rId2381"/>
    <hyperlink xmlns:r="http://schemas.openxmlformats.org/officeDocument/2006/relationships" ref="Q2383" r:id="rId2382"/>
    <hyperlink xmlns:r="http://schemas.openxmlformats.org/officeDocument/2006/relationships" ref="Q2384" r:id="rId2383"/>
    <hyperlink xmlns:r="http://schemas.openxmlformats.org/officeDocument/2006/relationships" ref="Q2385" r:id="rId2384"/>
    <hyperlink xmlns:r="http://schemas.openxmlformats.org/officeDocument/2006/relationships" ref="Q2386" r:id="rId2385"/>
    <hyperlink xmlns:r="http://schemas.openxmlformats.org/officeDocument/2006/relationships" ref="Q2387" r:id="rId2386"/>
    <hyperlink xmlns:r="http://schemas.openxmlformats.org/officeDocument/2006/relationships" ref="Q2388" r:id="rId2387"/>
    <hyperlink xmlns:r="http://schemas.openxmlformats.org/officeDocument/2006/relationships" ref="Q2389" r:id="rId2388"/>
    <hyperlink xmlns:r="http://schemas.openxmlformats.org/officeDocument/2006/relationships" ref="Q2390" r:id="rId2389"/>
    <hyperlink xmlns:r="http://schemas.openxmlformats.org/officeDocument/2006/relationships" ref="Q2391" r:id="rId2390"/>
    <hyperlink xmlns:r="http://schemas.openxmlformats.org/officeDocument/2006/relationships" ref="Q2392" r:id="rId2391"/>
    <hyperlink xmlns:r="http://schemas.openxmlformats.org/officeDocument/2006/relationships" ref="Q2393" r:id="rId2392"/>
    <hyperlink xmlns:r="http://schemas.openxmlformats.org/officeDocument/2006/relationships" ref="Q2394" r:id="rId2393"/>
    <hyperlink xmlns:r="http://schemas.openxmlformats.org/officeDocument/2006/relationships" ref="Q2395" r:id="rId2394"/>
    <hyperlink xmlns:r="http://schemas.openxmlformats.org/officeDocument/2006/relationships" ref="Q2396" r:id="rId2395"/>
    <hyperlink xmlns:r="http://schemas.openxmlformats.org/officeDocument/2006/relationships" ref="Q2397" r:id="rId2396"/>
    <hyperlink xmlns:r="http://schemas.openxmlformats.org/officeDocument/2006/relationships" ref="Q2398" r:id="rId2397"/>
    <hyperlink xmlns:r="http://schemas.openxmlformats.org/officeDocument/2006/relationships" ref="Q2399" r:id="rId2398"/>
    <hyperlink xmlns:r="http://schemas.openxmlformats.org/officeDocument/2006/relationships" ref="Q2400" r:id="rId2399"/>
    <hyperlink xmlns:r="http://schemas.openxmlformats.org/officeDocument/2006/relationships" ref="Q2401" r:id="rId2400"/>
    <hyperlink xmlns:r="http://schemas.openxmlformats.org/officeDocument/2006/relationships" ref="Q2402" r:id="rId2401"/>
    <hyperlink xmlns:r="http://schemas.openxmlformats.org/officeDocument/2006/relationships" ref="Q2403" r:id="rId2402"/>
    <hyperlink xmlns:r="http://schemas.openxmlformats.org/officeDocument/2006/relationships" ref="Q2404" r:id="rId2403"/>
    <hyperlink xmlns:r="http://schemas.openxmlformats.org/officeDocument/2006/relationships" ref="Q2405" r:id="rId2404"/>
    <hyperlink xmlns:r="http://schemas.openxmlformats.org/officeDocument/2006/relationships" ref="Q2406" r:id="rId2405"/>
    <hyperlink xmlns:r="http://schemas.openxmlformats.org/officeDocument/2006/relationships" ref="Q2407" r:id="rId2406"/>
    <hyperlink xmlns:r="http://schemas.openxmlformats.org/officeDocument/2006/relationships" ref="Q2408" r:id="rId2407"/>
    <hyperlink xmlns:r="http://schemas.openxmlformats.org/officeDocument/2006/relationships" ref="Q2409" r:id="rId2408"/>
    <hyperlink xmlns:r="http://schemas.openxmlformats.org/officeDocument/2006/relationships" ref="Q2410" r:id="rId2409"/>
    <hyperlink xmlns:r="http://schemas.openxmlformats.org/officeDocument/2006/relationships" ref="Q2411" r:id="rId2410"/>
    <hyperlink xmlns:r="http://schemas.openxmlformats.org/officeDocument/2006/relationships" ref="Q2412" r:id="rId2411"/>
    <hyperlink xmlns:r="http://schemas.openxmlformats.org/officeDocument/2006/relationships" ref="Q2413" r:id="rId2412"/>
    <hyperlink xmlns:r="http://schemas.openxmlformats.org/officeDocument/2006/relationships" ref="Q2414" r:id="rId2413"/>
    <hyperlink xmlns:r="http://schemas.openxmlformats.org/officeDocument/2006/relationships" ref="Q2415" r:id="rId2414"/>
    <hyperlink xmlns:r="http://schemas.openxmlformats.org/officeDocument/2006/relationships" ref="Q2416" r:id="rId2415"/>
    <hyperlink xmlns:r="http://schemas.openxmlformats.org/officeDocument/2006/relationships" ref="Q2417" r:id="rId2416"/>
    <hyperlink xmlns:r="http://schemas.openxmlformats.org/officeDocument/2006/relationships" ref="Q2418" r:id="rId2417"/>
    <hyperlink xmlns:r="http://schemas.openxmlformats.org/officeDocument/2006/relationships" ref="Q2419" r:id="rId2418"/>
    <hyperlink xmlns:r="http://schemas.openxmlformats.org/officeDocument/2006/relationships" ref="Q2420" r:id="rId2419"/>
    <hyperlink xmlns:r="http://schemas.openxmlformats.org/officeDocument/2006/relationships" ref="Q2421" r:id="rId2420"/>
    <hyperlink xmlns:r="http://schemas.openxmlformats.org/officeDocument/2006/relationships" ref="Q2422" r:id="rId2421"/>
    <hyperlink xmlns:r="http://schemas.openxmlformats.org/officeDocument/2006/relationships" ref="Q2423" r:id="rId2422"/>
    <hyperlink xmlns:r="http://schemas.openxmlformats.org/officeDocument/2006/relationships" ref="Q2424" r:id="rId2423"/>
    <hyperlink xmlns:r="http://schemas.openxmlformats.org/officeDocument/2006/relationships" ref="Q2425" r:id="rId2424"/>
    <hyperlink xmlns:r="http://schemas.openxmlformats.org/officeDocument/2006/relationships" ref="Q2426" r:id="rId2425"/>
    <hyperlink xmlns:r="http://schemas.openxmlformats.org/officeDocument/2006/relationships" ref="Q2427" r:id="rId2426"/>
    <hyperlink xmlns:r="http://schemas.openxmlformats.org/officeDocument/2006/relationships" ref="Q2428" r:id="rId2427"/>
    <hyperlink xmlns:r="http://schemas.openxmlformats.org/officeDocument/2006/relationships" ref="Q2429" r:id="rId2428"/>
    <hyperlink xmlns:r="http://schemas.openxmlformats.org/officeDocument/2006/relationships" ref="Q2430" r:id="rId2429"/>
    <hyperlink xmlns:r="http://schemas.openxmlformats.org/officeDocument/2006/relationships" ref="Q2431" r:id="rId2430"/>
    <hyperlink xmlns:r="http://schemas.openxmlformats.org/officeDocument/2006/relationships" ref="Q2432" r:id="rId2431"/>
    <hyperlink xmlns:r="http://schemas.openxmlformats.org/officeDocument/2006/relationships" ref="Q2433" r:id="rId2432"/>
    <hyperlink xmlns:r="http://schemas.openxmlformats.org/officeDocument/2006/relationships" ref="Q2434" r:id="rId2433"/>
    <hyperlink xmlns:r="http://schemas.openxmlformats.org/officeDocument/2006/relationships" ref="Q2435" r:id="rId2434"/>
    <hyperlink xmlns:r="http://schemas.openxmlformats.org/officeDocument/2006/relationships" ref="Q2436" r:id="rId2435"/>
    <hyperlink xmlns:r="http://schemas.openxmlformats.org/officeDocument/2006/relationships" ref="Q2437" r:id="rId2436"/>
    <hyperlink xmlns:r="http://schemas.openxmlformats.org/officeDocument/2006/relationships" ref="Q2438" r:id="rId2437"/>
    <hyperlink xmlns:r="http://schemas.openxmlformats.org/officeDocument/2006/relationships" ref="Q2439" r:id="rId2438"/>
    <hyperlink xmlns:r="http://schemas.openxmlformats.org/officeDocument/2006/relationships" ref="Q2440" r:id="rId2439"/>
    <hyperlink xmlns:r="http://schemas.openxmlformats.org/officeDocument/2006/relationships" ref="Q2441" r:id="rId2440"/>
    <hyperlink xmlns:r="http://schemas.openxmlformats.org/officeDocument/2006/relationships" ref="Q2442" r:id="rId2441"/>
    <hyperlink xmlns:r="http://schemas.openxmlformats.org/officeDocument/2006/relationships" ref="Q2443" r:id="rId2442"/>
    <hyperlink xmlns:r="http://schemas.openxmlformats.org/officeDocument/2006/relationships" ref="Q2444" r:id="rId2443"/>
    <hyperlink xmlns:r="http://schemas.openxmlformats.org/officeDocument/2006/relationships" ref="Q2445" r:id="rId2444"/>
    <hyperlink xmlns:r="http://schemas.openxmlformats.org/officeDocument/2006/relationships" ref="Q2446" r:id="rId2445"/>
    <hyperlink xmlns:r="http://schemas.openxmlformats.org/officeDocument/2006/relationships" ref="Q2447" r:id="rId2446"/>
    <hyperlink xmlns:r="http://schemas.openxmlformats.org/officeDocument/2006/relationships" ref="Q2448" r:id="rId2447"/>
    <hyperlink xmlns:r="http://schemas.openxmlformats.org/officeDocument/2006/relationships" ref="Q2449" r:id="rId2448"/>
    <hyperlink xmlns:r="http://schemas.openxmlformats.org/officeDocument/2006/relationships" ref="Q2450" r:id="rId2449"/>
    <hyperlink xmlns:r="http://schemas.openxmlformats.org/officeDocument/2006/relationships" ref="Q2451" r:id="rId2450"/>
    <hyperlink xmlns:r="http://schemas.openxmlformats.org/officeDocument/2006/relationships" ref="Q2452" r:id="rId2451"/>
    <hyperlink xmlns:r="http://schemas.openxmlformats.org/officeDocument/2006/relationships" ref="Q2453" r:id="rId2452"/>
    <hyperlink xmlns:r="http://schemas.openxmlformats.org/officeDocument/2006/relationships" ref="Q2454" r:id="rId2453"/>
    <hyperlink xmlns:r="http://schemas.openxmlformats.org/officeDocument/2006/relationships" ref="Q2455" r:id="rId2454"/>
    <hyperlink xmlns:r="http://schemas.openxmlformats.org/officeDocument/2006/relationships" ref="Q2456" r:id="rId2455"/>
    <hyperlink xmlns:r="http://schemas.openxmlformats.org/officeDocument/2006/relationships" ref="Q2457" r:id="rId2456"/>
    <hyperlink xmlns:r="http://schemas.openxmlformats.org/officeDocument/2006/relationships" ref="Q2458" r:id="rId2457"/>
    <hyperlink xmlns:r="http://schemas.openxmlformats.org/officeDocument/2006/relationships" ref="Q2459" r:id="rId2458"/>
    <hyperlink xmlns:r="http://schemas.openxmlformats.org/officeDocument/2006/relationships" ref="Q2460" r:id="rId2459"/>
    <hyperlink xmlns:r="http://schemas.openxmlformats.org/officeDocument/2006/relationships" ref="Q2461" r:id="rId2460"/>
    <hyperlink xmlns:r="http://schemas.openxmlformats.org/officeDocument/2006/relationships" ref="Q2462" r:id="rId2461"/>
    <hyperlink xmlns:r="http://schemas.openxmlformats.org/officeDocument/2006/relationships" ref="Q2463" r:id="rId2462"/>
    <hyperlink xmlns:r="http://schemas.openxmlformats.org/officeDocument/2006/relationships" ref="Q2464" r:id="rId2463"/>
    <hyperlink xmlns:r="http://schemas.openxmlformats.org/officeDocument/2006/relationships" ref="Q2465" r:id="rId2464"/>
    <hyperlink xmlns:r="http://schemas.openxmlformats.org/officeDocument/2006/relationships" ref="Q2466" r:id="rId2465"/>
    <hyperlink xmlns:r="http://schemas.openxmlformats.org/officeDocument/2006/relationships" ref="Q2467" r:id="rId2466"/>
    <hyperlink xmlns:r="http://schemas.openxmlformats.org/officeDocument/2006/relationships" ref="Q2468" r:id="rId2467"/>
    <hyperlink xmlns:r="http://schemas.openxmlformats.org/officeDocument/2006/relationships" ref="Q2469" r:id="rId2468"/>
    <hyperlink xmlns:r="http://schemas.openxmlformats.org/officeDocument/2006/relationships" ref="Q2470" r:id="rId2469"/>
    <hyperlink xmlns:r="http://schemas.openxmlformats.org/officeDocument/2006/relationships" ref="Q2471" r:id="rId2470"/>
    <hyperlink xmlns:r="http://schemas.openxmlformats.org/officeDocument/2006/relationships" ref="Q2472" r:id="rId2471"/>
    <hyperlink xmlns:r="http://schemas.openxmlformats.org/officeDocument/2006/relationships" ref="Q2473" r:id="rId2472"/>
    <hyperlink xmlns:r="http://schemas.openxmlformats.org/officeDocument/2006/relationships" ref="Q2474" r:id="rId2473"/>
    <hyperlink xmlns:r="http://schemas.openxmlformats.org/officeDocument/2006/relationships" ref="Q2475" r:id="rId2474"/>
    <hyperlink xmlns:r="http://schemas.openxmlformats.org/officeDocument/2006/relationships" ref="Q2476" r:id="rId2475"/>
    <hyperlink xmlns:r="http://schemas.openxmlformats.org/officeDocument/2006/relationships" ref="Q2477" r:id="rId2476"/>
    <hyperlink xmlns:r="http://schemas.openxmlformats.org/officeDocument/2006/relationships" ref="Q2478" r:id="rId2477"/>
    <hyperlink xmlns:r="http://schemas.openxmlformats.org/officeDocument/2006/relationships" ref="Q2479" r:id="rId2478"/>
    <hyperlink xmlns:r="http://schemas.openxmlformats.org/officeDocument/2006/relationships" ref="Q2480" r:id="rId2479"/>
    <hyperlink xmlns:r="http://schemas.openxmlformats.org/officeDocument/2006/relationships" ref="Q2481" r:id="rId2480"/>
    <hyperlink xmlns:r="http://schemas.openxmlformats.org/officeDocument/2006/relationships" ref="Q2482" r:id="rId2481"/>
    <hyperlink xmlns:r="http://schemas.openxmlformats.org/officeDocument/2006/relationships" ref="Q2483" r:id="rId2482"/>
    <hyperlink xmlns:r="http://schemas.openxmlformats.org/officeDocument/2006/relationships" ref="Q2484" r:id="rId2483"/>
    <hyperlink xmlns:r="http://schemas.openxmlformats.org/officeDocument/2006/relationships" ref="Q2485" r:id="rId2484"/>
    <hyperlink xmlns:r="http://schemas.openxmlformats.org/officeDocument/2006/relationships" ref="Q2486" r:id="rId2485"/>
    <hyperlink xmlns:r="http://schemas.openxmlformats.org/officeDocument/2006/relationships" ref="Q2487" r:id="rId2486"/>
    <hyperlink xmlns:r="http://schemas.openxmlformats.org/officeDocument/2006/relationships" ref="Q2488" r:id="rId2487"/>
    <hyperlink xmlns:r="http://schemas.openxmlformats.org/officeDocument/2006/relationships" ref="Q2489" r:id="rId2488"/>
    <hyperlink xmlns:r="http://schemas.openxmlformats.org/officeDocument/2006/relationships" ref="Q2490" r:id="rId2489"/>
    <hyperlink xmlns:r="http://schemas.openxmlformats.org/officeDocument/2006/relationships" ref="Q2491" r:id="rId2490"/>
    <hyperlink xmlns:r="http://schemas.openxmlformats.org/officeDocument/2006/relationships" ref="Q2492" r:id="rId2491"/>
    <hyperlink xmlns:r="http://schemas.openxmlformats.org/officeDocument/2006/relationships" ref="Q2493" r:id="rId2492"/>
    <hyperlink xmlns:r="http://schemas.openxmlformats.org/officeDocument/2006/relationships" ref="Q2494" r:id="rId2493"/>
    <hyperlink xmlns:r="http://schemas.openxmlformats.org/officeDocument/2006/relationships" ref="Q2495" r:id="rId2494"/>
    <hyperlink xmlns:r="http://schemas.openxmlformats.org/officeDocument/2006/relationships" ref="Q2496" r:id="rId2495"/>
    <hyperlink xmlns:r="http://schemas.openxmlformats.org/officeDocument/2006/relationships" ref="Q2497" r:id="rId2496"/>
    <hyperlink xmlns:r="http://schemas.openxmlformats.org/officeDocument/2006/relationships" ref="Q2498" r:id="rId2497"/>
    <hyperlink xmlns:r="http://schemas.openxmlformats.org/officeDocument/2006/relationships" ref="Q2499" r:id="rId2498"/>
    <hyperlink xmlns:r="http://schemas.openxmlformats.org/officeDocument/2006/relationships" ref="Q2500" r:id="rId2499"/>
    <hyperlink xmlns:r="http://schemas.openxmlformats.org/officeDocument/2006/relationships" ref="Q2501" r:id="rId2500"/>
    <hyperlink xmlns:r="http://schemas.openxmlformats.org/officeDocument/2006/relationships" ref="Q2502" r:id="rId2501"/>
    <hyperlink xmlns:r="http://schemas.openxmlformats.org/officeDocument/2006/relationships" ref="Q2503" r:id="rId2502"/>
    <hyperlink xmlns:r="http://schemas.openxmlformats.org/officeDocument/2006/relationships" ref="Q2504" r:id="rId2503"/>
    <hyperlink xmlns:r="http://schemas.openxmlformats.org/officeDocument/2006/relationships" ref="Q2505" r:id="rId2504"/>
    <hyperlink xmlns:r="http://schemas.openxmlformats.org/officeDocument/2006/relationships" ref="Q2506" r:id="rId2505"/>
    <hyperlink xmlns:r="http://schemas.openxmlformats.org/officeDocument/2006/relationships" ref="Q2507" r:id="rId2506"/>
    <hyperlink xmlns:r="http://schemas.openxmlformats.org/officeDocument/2006/relationships" ref="Q2508" r:id="rId2507"/>
    <hyperlink xmlns:r="http://schemas.openxmlformats.org/officeDocument/2006/relationships" ref="Q2509" r:id="rId2508"/>
    <hyperlink xmlns:r="http://schemas.openxmlformats.org/officeDocument/2006/relationships" ref="Q2510" r:id="rId2509"/>
    <hyperlink xmlns:r="http://schemas.openxmlformats.org/officeDocument/2006/relationships" ref="Q2511" r:id="rId2510"/>
    <hyperlink xmlns:r="http://schemas.openxmlformats.org/officeDocument/2006/relationships" ref="Q2512" r:id="rId2511"/>
    <hyperlink xmlns:r="http://schemas.openxmlformats.org/officeDocument/2006/relationships" ref="Q2513" r:id="rId2512"/>
    <hyperlink xmlns:r="http://schemas.openxmlformats.org/officeDocument/2006/relationships" ref="Q2514" r:id="rId2513"/>
    <hyperlink xmlns:r="http://schemas.openxmlformats.org/officeDocument/2006/relationships" ref="Q2515" r:id="rId2514"/>
    <hyperlink xmlns:r="http://schemas.openxmlformats.org/officeDocument/2006/relationships" ref="Q2516" r:id="rId2515"/>
    <hyperlink xmlns:r="http://schemas.openxmlformats.org/officeDocument/2006/relationships" ref="Q2517" r:id="rId2516"/>
    <hyperlink xmlns:r="http://schemas.openxmlformats.org/officeDocument/2006/relationships" ref="Q2518" r:id="rId2517"/>
    <hyperlink xmlns:r="http://schemas.openxmlformats.org/officeDocument/2006/relationships" ref="Q2519" r:id="rId2518"/>
    <hyperlink xmlns:r="http://schemas.openxmlformats.org/officeDocument/2006/relationships" ref="Q2520" r:id="rId2519"/>
    <hyperlink xmlns:r="http://schemas.openxmlformats.org/officeDocument/2006/relationships" ref="Q2521" r:id="rId2520"/>
    <hyperlink xmlns:r="http://schemas.openxmlformats.org/officeDocument/2006/relationships" ref="Q2522" r:id="rId2521"/>
    <hyperlink xmlns:r="http://schemas.openxmlformats.org/officeDocument/2006/relationships" ref="Q2523" r:id="rId2522"/>
    <hyperlink xmlns:r="http://schemas.openxmlformats.org/officeDocument/2006/relationships" ref="Q2524" r:id="rId2523"/>
    <hyperlink xmlns:r="http://schemas.openxmlformats.org/officeDocument/2006/relationships" ref="Q2525" r:id="rId2524"/>
    <hyperlink xmlns:r="http://schemas.openxmlformats.org/officeDocument/2006/relationships" ref="Q2526" r:id="rId2525"/>
    <hyperlink xmlns:r="http://schemas.openxmlformats.org/officeDocument/2006/relationships" ref="Q2527" r:id="rId2526"/>
    <hyperlink xmlns:r="http://schemas.openxmlformats.org/officeDocument/2006/relationships" ref="Q2528" r:id="rId2527"/>
    <hyperlink xmlns:r="http://schemas.openxmlformats.org/officeDocument/2006/relationships" ref="Q2529" r:id="rId2528"/>
    <hyperlink xmlns:r="http://schemas.openxmlformats.org/officeDocument/2006/relationships" ref="Q2530" r:id="rId2529"/>
    <hyperlink xmlns:r="http://schemas.openxmlformats.org/officeDocument/2006/relationships" ref="Q2531" r:id="rId2530"/>
    <hyperlink xmlns:r="http://schemas.openxmlformats.org/officeDocument/2006/relationships" ref="Q2532" r:id="rId2531"/>
    <hyperlink xmlns:r="http://schemas.openxmlformats.org/officeDocument/2006/relationships" ref="Q2533" r:id="rId2532"/>
    <hyperlink xmlns:r="http://schemas.openxmlformats.org/officeDocument/2006/relationships" ref="Q2534" r:id="rId2533"/>
    <hyperlink xmlns:r="http://schemas.openxmlformats.org/officeDocument/2006/relationships" ref="Q2535" r:id="rId2534"/>
    <hyperlink xmlns:r="http://schemas.openxmlformats.org/officeDocument/2006/relationships" ref="Q2536" r:id="rId2535"/>
    <hyperlink xmlns:r="http://schemas.openxmlformats.org/officeDocument/2006/relationships" ref="Q2537" r:id="rId2536"/>
    <hyperlink xmlns:r="http://schemas.openxmlformats.org/officeDocument/2006/relationships" ref="Q2538" r:id="rId2537"/>
    <hyperlink xmlns:r="http://schemas.openxmlformats.org/officeDocument/2006/relationships" ref="Q2539" r:id="rId2538"/>
    <hyperlink xmlns:r="http://schemas.openxmlformats.org/officeDocument/2006/relationships" ref="Q2540" r:id="rId2539"/>
    <hyperlink xmlns:r="http://schemas.openxmlformats.org/officeDocument/2006/relationships" ref="Q2541" r:id="rId2540"/>
    <hyperlink xmlns:r="http://schemas.openxmlformats.org/officeDocument/2006/relationships" ref="Q2542" r:id="rId2541"/>
    <hyperlink xmlns:r="http://schemas.openxmlformats.org/officeDocument/2006/relationships" ref="Q2543" r:id="rId2542"/>
    <hyperlink xmlns:r="http://schemas.openxmlformats.org/officeDocument/2006/relationships" ref="Q2544" r:id="rId2543"/>
    <hyperlink xmlns:r="http://schemas.openxmlformats.org/officeDocument/2006/relationships" ref="Q2545" r:id="rId2544"/>
    <hyperlink xmlns:r="http://schemas.openxmlformats.org/officeDocument/2006/relationships" ref="Q2546" r:id="rId2545"/>
    <hyperlink xmlns:r="http://schemas.openxmlformats.org/officeDocument/2006/relationships" ref="Q2547" r:id="rId2546"/>
    <hyperlink xmlns:r="http://schemas.openxmlformats.org/officeDocument/2006/relationships" ref="Q2548" r:id="rId2547"/>
    <hyperlink xmlns:r="http://schemas.openxmlformats.org/officeDocument/2006/relationships" ref="Q2549" r:id="rId2548"/>
    <hyperlink xmlns:r="http://schemas.openxmlformats.org/officeDocument/2006/relationships" ref="Q2550" r:id="rId2549"/>
    <hyperlink xmlns:r="http://schemas.openxmlformats.org/officeDocument/2006/relationships" ref="Q2551" r:id="rId2550"/>
    <hyperlink xmlns:r="http://schemas.openxmlformats.org/officeDocument/2006/relationships" ref="Q2552" r:id="rId2551"/>
    <hyperlink xmlns:r="http://schemas.openxmlformats.org/officeDocument/2006/relationships" ref="Q2553" r:id="rId2552"/>
    <hyperlink xmlns:r="http://schemas.openxmlformats.org/officeDocument/2006/relationships" ref="Q2554" r:id="rId2553"/>
    <hyperlink xmlns:r="http://schemas.openxmlformats.org/officeDocument/2006/relationships" ref="Q2555" r:id="rId2554"/>
    <hyperlink xmlns:r="http://schemas.openxmlformats.org/officeDocument/2006/relationships" ref="Q2556" r:id="rId2555"/>
    <hyperlink xmlns:r="http://schemas.openxmlformats.org/officeDocument/2006/relationships" ref="Q2557" r:id="rId2556"/>
    <hyperlink xmlns:r="http://schemas.openxmlformats.org/officeDocument/2006/relationships" ref="Q2558" r:id="rId2557"/>
    <hyperlink xmlns:r="http://schemas.openxmlformats.org/officeDocument/2006/relationships" ref="Q2559" r:id="rId2558"/>
    <hyperlink xmlns:r="http://schemas.openxmlformats.org/officeDocument/2006/relationships" ref="Q2560" r:id="rId2559"/>
    <hyperlink xmlns:r="http://schemas.openxmlformats.org/officeDocument/2006/relationships" ref="Q2561" r:id="rId2560"/>
    <hyperlink xmlns:r="http://schemas.openxmlformats.org/officeDocument/2006/relationships" ref="Q2562" r:id="rId2561"/>
    <hyperlink xmlns:r="http://schemas.openxmlformats.org/officeDocument/2006/relationships" ref="Q2563" r:id="rId2562"/>
    <hyperlink xmlns:r="http://schemas.openxmlformats.org/officeDocument/2006/relationships" ref="Q2564" r:id="rId2563"/>
    <hyperlink xmlns:r="http://schemas.openxmlformats.org/officeDocument/2006/relationships" ref="Q2565" r:id="rId2564"/>
    <hyperlink xmlns:r="http://schemas.openxmlformats.org/officeDocument/2006/relationships" ref="Q2566" r:id="rId2565"/>
    <hyperlink xmlns:r="http://schemas.openxmlformats.org/officeDocument/2006/relationships" ref="Q2567" r:id="rId2566"/>
    <hyperlink xmlns:r="http://schemas.openxmlformats.org/officeDocument/2006/relationships" ref="Q2568" r:id="rId2567"/>
    <hyperlink xmlns:r="http://schemas.openxmlformats.org/officeDocument/2006/relationships" ref="Q2569" r:id="rId2568"/>
    <hyperlink xmlns:r="http://schemas.openxmlformats.org/officeDocument/2006/relationships" ref="Q2570" r:id="rId2569"/>
    <hyperlink xmlns:r="http://schemas.openxmlformats.org/officeDocument/2006/relationships" ref="Q2571" r:id="rId2570"/>
    <hyperlink xmlns:r="http://schemas.openxmlformats.org/officeDocument/2006/relationships" ref="Q2572" r:id="rId2571"/>
    <hyperlink xmlns:r="http://schemas.openxmlformats.org/officeDocument/2006/relationships" ref="Q2573" r:id="rId2572"/>
    <hyperlink xmlns:r="http://schemas.openxmlformats.org/officeDocument/2006/relationships" ref="Q2574" r:id="rId2573"/>
    <hyperlink xmlns:r="http://schemas.openxmlformats.org/officeDocument/2006/relationships" ref="Q2575" r:id="rId2574"/>
    <hyperlink xmlns:r="http://schemas.openxmlformats.org/officeDocument/2006/relationships" ref="Q2576" r:id="rId2575"/>
    <hyperlink xmlns:r="http://schemas.openxmlformats.org/officeDocument/2006/relationships" ref="Q2577" r:id="rId2576"/>
    <hyperlink xmlns:r="http://schemas.openxmlformats.org/officeDocument/2006/relationships" ref="Q2578" r:id="rId2577"/>
    <hyperlink xmlns:r="http://schemas.openxmlformats.org/officeDocument/2006/relationships" ref="Q2579" r:id="rId2578"/>
    <hyperlink xmlns:r="http://schemas.openxmlformats.org/officeDocument/2006/relationships" ref="Q2580" r:id="rId2579"/>
    <hyperlink xmlns:r="http://schemas.openxmlformats.org/officeDocument/2006/relationships" ref="Q2581" r:id="rId2580"/>
    <hyperlink xmlns:r="http://schemas.openxmlformats.org/officeDocument/2006/relationships" ref="Q2582" r:id="rId2581"/>
    <hyperlink xmlns:r="http://schemas.openxmlformats.org/officeDocument/2006/relationships" ref="Q2583" r:id="rId2582"/>
    <hyperlink xmlns:r="http://schemas.openxmlformats.org/officeDocument/2006/relationships" ref="Q2584" r:id="rId2583"/>
    <hyperlink xmlns:r="http://schemas.openxmlformats.org/officeDocument/2006/relationships" ref="Q2585" r:id="rId2584"/>
    <hyperlink xmlns:r="http://schemas.openxmlformats.org/officeDocument/2006/relationships" ref="Q2586" r:id="rId2585"/>
    <hyperlink xmlns:r="http://schemas.openxmlformats.org/officeDocument/2006/relationships" ref="Q2587" r:id="rId2586"/>
    <hyperlink xmlns:r="http://schemas.openxmlformats.org/officeDocument/2006/relationships" ref="Q2588" r:id="rId2587"/>
    <hyperlink xmlns:r="http://schemas.openxmlformats.org/officeDocument/2006/relationships" ref="Q2589" r:id="rId2588"/>
    <hyperlink xmlns:r="http://schemas.openxmlformats.org/officeDocument/2006/relationships" ref="Q2590" r:id="rId2589"/>
    <hyperlink xmlns:r="http://schemas.openxmlformats.org/officeDocument/2006/relationships" ref="Q2591" r:id="rId2590"/>
    <hyperlink xmlns:r="http://schemas.openxmlformats.org/officeDocument/2006/relationships" ref="Q2592" r:id="rId2591"/>
    <hyperlink xmlns:r="http://schemas.openxmlformats.org/officeDocument/2006/relationships" ref="Q2593" r:id="rId2592"/>
    <hyperlink xmlns:r="http://schemas.openxmlformats.org/officeDocument/2006/relationships" ref="Q2594" r:id="rId2593"/>
    <hyperlink xmlns:r="http://schemas.openxmlformats.org/officeDocument/2006/relationships" ref="Q2595" r:id="rId2594"/>
    <hyperlink xmlns:r="http://schemas.openxmlformats.org/officeDocument/2006/relationships" ref="Q2596" r:id="rId2595"/>
    <hyperlink xmlns:r="http://schemas.openxmlformats.org/officeDocument/2006/relationships" ref="Q2597" r:id="rId2596"/>
    <hyperlink xmlns:r="http://schemas.openxmlformats.org/officeDocument/2006/relationships" ref="Q2598" r:id="rId2597"/>
    <hyperlink xmlns:r="http://schemas.openxmlformats.org/officeDocument/2006/relationships" ref="Q2599" r:id="rId2598"/>
    <hyperlink xmlns:r="http://schemas.openxmlformats.org/officeDocument/2006/relationships" ref="Q2600" r:id="rId2599"/>
    <hyperlink xmlns:r="http://schemas.openxmlformats.org/officeDocument/2006/relationships" ref="Q2601" r:id="rId2600"/>
    <hyperlink xmlns:r="http://schemas.openxmlformats.org/officeDocument/2006/relationships" ref="Q2602" r:id="rId2601"/>
    <hyperlink xmlns:r="http://schemas.openxmlformats.org/officeDocument/2006/relationships" ref="Q2603" r:id="rId2602"/>
    <hyperlink xmlns:r="http://schemas.openxmlformats.org/officeDocument/2006/relationships" ref="Q2604" r:id="rId2603"/>
    <hyperlink xmlns:r="http://schemas.openxmlformats.org/officeDocument/2006/relationships" ref="Q2605" r:id="rId2604"/>
    <hyperlink xmlns:r="http://schemas.openxmlformats.org/officeDocument/2006/relationships" ref="Q2606" r:id="rId2605"/>
    <hyperlink xmlns:r="http://schemas.openxmlformats.org/officeDocument/2006/relationships" ref="Q2607" r:id="rId2606"/>
    <hyperlink xmlns:r="http://schemas.openxmlformats.org/officeDocument/2006/relationships" ref="Q2608" r:id="rId2607"/>
    <hyperlink xmlns:r="http://schemas.openxmlformats.org/officeDocument/2006/relationships" ref="Q2609" r:id="rId2608"/>
    <hyperlink xmlns:r="http://schemas.openxmlformats.org/officeDocument/2006/relationships" ref="Q2610" r:id="rId2609"/>
    <hyperlink xmlns:r="http://schemas.openxmlformats.org/officeDocument/2006/relationships" ref="Q2611" r:id="rId2610"/>
    <hyperlink xmlns:r="http://schemas.openxmlformats.org/officeDocument/2006/relationships" ref="Q2612" r:id="rId2611"/>
    <hyperlink xmlns:r="http://schemas.openxmlformats.org/officeDocument/2006/relationships" ref="Q2613" r:id="rId2612"/>
    <hyperlink xmlns:r="http://schemas.openxmlformats.org/officeDocument/2006/relationships" ref="Q2614" r:id="rId2613"/>
    <hyperlink xmlns:r="http://schemas.openxmlformats.org/officeDocument/2006/relationships" ref="Q2615" r:id="rId2614"/>
    <hyperlink xmlns:r="http://schemas.openxmlformats.org/officeDocument/2006/relationships" ref="Q2616" r:id="rId2615"/>
    <hyperlink xmlns:r="http://schemas.openxmlformats.org/officeDocument/2006/relationships" ref="Q2617" r:id="rId2616"/>
    <hyperlink xmlns:r="http://schemas.openxmlformats.org/officeDocument/2006/relationships" ref="Q2618" r:id="rId2617"/>
    <hyperlink xmlns:r="http://schemas.openxmlformats.org/officeDocument/2006/relationships" ref="Q2619" r:id="rId2618"/>
    <hyperlink xmlns:r="http://schemas.openxmlformats.org/officeDocument/2006/relationships" ref="Q2620" r:id="rId2619"/>
    <hyperlink xmlns:r="http://schemas.openxmlformats.org/officeDocument/2006/relationships" ref="Q2621" r:id="rId2620"/>
    <hyperlink xmlns:r="http://schemas.openxmlformats.org/officeDocument/2006/relationships" ref="Q2622" r:id="rId2621"/>
    <hyperlink xmlns:r="http://schemas.openxmlformats.org/officeDocument/2006/relationships" ref="Q2623" r:id="rId2622"/>
    <hyperlink xmlns:r="http://schemas.openxmlformats.org/officeDocument/2006/relationships" ref="Q2624" r:id="rId2623"/>
    <hyperlink xmlns:r="http://schemas.openxmlformats.org/officeDocument/2006/relationships" ref="Q2625" r:id="rId2624"/>
    <hyperlink xmlns:r="http://schemas.openxmlformats.org/officeDocument/2006/relationships" ref="Q2626" r:id="rId2625"/>
    <hyperlink xmlns:r="http://schemas.openxmlformats.org/officeDocument/2006/relationships" ref="Q2627" r:id="rId2626"/>
    <hyperlink xmlns:r="http://schemas.openxmlformats.org/officeDocument/2006/relationships" ref="Q2628" r:id="rId2627"/>
    <hyperlink xmlns:r="http://schemas.openxmlformats.org/officeDocument/2006/relationships" ref="Q2629" r:id="rId2628"/>
    <hyperlink xmlns:r="http://schemas.openxmlformats.org/officeDocument/2006/relationships" ref="Q2630" r:id="rId2629"/>
    <hyperlink xmlns:r="http://schemas.openxmlformats.org/officeDocument/2006/relationships" ref="Q2631" r:id="rId2630"/>
    <hyperlink xmlns:r="http://schemas.openxmlformats.org/officeDocument/2006/relationships" ref="Q2632" r:id="rId2631"/>
    <hyperlink xmlns:r="http://schemas.openxmlformats.org/officeDocument/2006/relationships" ref="Q2633" r:id="rId2632"/>
    <hyperlink xmlns:r="http://schemas.openxmlformats.org/officeDocument/2006/relationships" ref="Q2634" r:id="rId2633"/>
    <hyperlink xmlns:r="http://schemas.openxmlformats.org/officeDocument/2006/relationships" ref="Q2635" r:id="rId2634"/>
    <hyperlink xmlns:r="http://schemas.openxmlformats.org/officeDocument/2006/relationships" ref="Q2636" r:id="rId2635"/>
    <hyperlink xmlns:r="http://schemas.openxmlformats.org/officeDocument/2006/relationships" ref="Q2637" r:id="rId2636"/>
    <hyperlink xmlns:r="http://schemas.openxmlformats.org/officeDocument/2006/relationships" ref="Q2638" r:id="rId2637"/>
    <hyperlink xmlns:r="http://schemas.openxmlformats.org/officeDocument/2006/relationships" ref="Q2639" r:id="rId2638"/>
    <hyperlink xmlns:r="http://schemas.openxmlformats.org/officeDocument/2006/relationships" ref="Q2640" r:id="rId2639"/>
    <hyperlink xmlns:r="http://schemas.openxmlformats.org/officeDocument/2006/relationships" ref="Q2641" r:id="rId2640"/>
    <hyperlink xmlns:r="http://schemas.openxmlformats.org/officeDocument/2006/relationships" ref="Q2642" r:id="rId2641"/>
    <hyperlink xmlns:r="http://schemas.openxmlformats.org/officeDocument/2006/relationships" ref="Q2643" r:id="rId2642"/>
    <hyperlink xmlns:r="http://schemas.openxmlformats.org/officeDocument/2006/relationships" ref="Q2644" r:id="rId2643"/>
    <hyperlink xmlns:r="http://schemas.openxmlformats.org/officeDocument/2006/relationships" ref="Q2645" r:id="rId2644"/>
    <hyperlink xmlns:r="http://schemas.openxmlformats.org/officeDocument/2006/relationships" ref="Q2646" r:id="rId2645"/>
    <hyperlink xmlns:r="http://schemas.openxmlformats.org/officeDocument/2006/relationships" ref="Q2647" r:id="rId2646"/>
    <hyperlink xmlns:r="http://schemas.openxmlformats.org/officeDocument/2006/relationships" ref="Q2648" r:id="rId2647"/>
    <hyperlink xmlns:r="http://schemas.openxmlformats.org/officeDocument/2006/relationships" ref="Q2649" r:id="rId2648"/>
    <hyperlink xmlns:r="http://schemas.openxmlformats.org/officeDocument/2006/relationships" ref="Q2650" r:id="rId2649"/>
    <hyperlink xmlns:r="http://schemas.openxmlformats.org/officeDocument/2006/relationships" ref="Q2651" r:id="rId2650"/>
    <hyperlink xmlns:r="http://schemas.openxmlformats.org/officeDocument/2006/relationships" ref="Q2652" r:id="rId2651"/>
    <hyperlink xmlns:r="http://schemas.openxmlformats.org/officeDocument/2006/relationships" ref="Q2653" r:id="rId2652"/>
    <hyperlink xmlns:r="http://schemas.openxmlformats.org/officeDocument/2006/relationships" ref="Q2654" r:id="rId2653"/>
    <hyperlink xmlns:r="http://schemas.openxmlformats.org/officeDocument/2006/relationships" ref="Q2655" r:id="rId2654"/>
    <hyperlink xmlns:r="http://schemas.openxmlformats.org/officeDocument/2006/relationships" ref="Q2656" r:id="rId2655"/>
    <hyperlink xmlns:r="http://schemas.openxmlformats.org/officeDocument/2006/relationships" ref="Q2657" r:id="rId2656"/>
    <hyperlink xmlns:r="http://schemas.openxmlformats.org/officeDocument/2006/relationships" ref="Q2658" r:id="rId2657"/>
    <hyperlink xmlns:r="http://schemas.openxmlformats.org/officeDocument/2006/relationships" ref="Q2659" r:id="rId2658"/>
    <hyperlink xmlns:r="http://schemas.openxmlformats.org/officeDocument/2006/relationships" ref="Q2660" r:id="rId2659"/>
    <hyperlink xmlns:r="http://schemas.openxmlformats.org/officeDocument/2006/relationships" ref="Q2661" r:id="rId2660"/>
    <hyperlink xmlns:r="http://schemas.openxmlformats.org/officeDocument/2006/relationships" ref="Q2662" r:id="rId2661"/>
    <hyperlink xmlns:r="http://schemas.openxmlformats.org/officeDocument/2006/relationships" ref="Q2663" r:id="rId2662"/>
    <hyperlink xmlns:r="http://schemas.openxmlformats.org/officeDocument/2006/relationships" ref="Q2664" r:id="rId2663"/>
    <hyperlink xmlns:r="http://schemas.openxmlformats.org/officeDocument/2006/relationships" ref="Q2665" r:id="rId2664"/>
    <hyperlink xmlns:r="http://schemas.openxmlformats.org/officeDocument/2006/relationships" ref="Q2666" r:id="rId2665"/>
    <hyperlink xmlns:r="http://schemas.openxmlformats.org/officeDocument/2006/relationships" ref="Q2667" r:id="rId2666"/>
    <hyperlink xmlns:r="http://schemas.openxmlformats.org/officeDocument/2006/relationships" ref="Q2668" r:id="rId2667"/>
    <hyperlink xmlns:r="http://schemas.openxmlformats.org/officeDocument/2006/relationships" ref="Q2669" r:id="rId2668"/>
    <hyperlink xmlns:r="http://schemas.openxmlformats.org/officeDocument/2006/relationships" ref="Q2670" r:id="rId2669"/>
    <hyperlink xmlns:r="http://schemas.openxmlformats.org/officeDocument/2006/relationships" ref="Q2671" r:id="rId2670"/>
    <hyperlink xmlns:r="http://schemas.openxmlformats.org/officeDocument/2006/relationships" ref="Q2672" r:id="rId2671"/>
    <hyperlink xmlns:r="http://schemas.openxmlformats.org/officeDocument/2006/relationships" ref="Q2673" r:id="rId2672"/>
    <hyperlink xmlns:r="http://schemas.openxmlformats.org/officeDocument/2006/relationships" ref="Q2674" r:id="rId2673"/>
    <hyperlink xmlns:r="http://schemas.openxmlformats.org/officeDocument/2006/relationships" ref="Q2675" r:id="rId2674"/>
    <hyperlink xmlns:r="http://schemas.openxmlformats.org/officeDocument/2006/relationships" ref="Q2676" r:id="rId2675"/>
    <hyperlink xmlns:r="http://schemas.openxmlformats.org/officeDocument/2006/relationships" ref="Q2677" r:id="rId2676"/>
    <hyperlink xmlns:r="http://schemas.openxmlformats.org/officeDocument/2006/relationships" ref="Q2678" r:id="rId2677"/>
    <hyperlink xmlns:r="http://schemas.openxmlformats.org/officeDocument/2006/relationships" ref="Q2679" r:id="rId2678"/>
    <hyperlink xmlns:r="http://schemas.openxmlformats.org/officeDocument/2006/relationships" ref="Q2680" r:id="rId2679"/>
    <hyperlink xmlns:r="http://schemas.openxmlformats.org/officeDocument/2006/relationships" ref="Q2681" r:id="rId2680"/>
    <hyperlink xmlns:r="http://schemas.openxmlformats.org/officeDocument/2006/relationships" ref="Q2682" r:id="rId2681"/>
    <hyperlink xmlns:r="http://schemas.openxmlformats.org/officeDocument/2006/relationships" ref="Q2683" r:id="rId2682"/>
    <hyperlink xmlns:r="http://schemas.openxmlformats.org/officeDocument/2006/relationships" ref="Q2684" r:id="rId2683"/>
    <hyperlink xmlns:r="http://schemas.openxmlformats.org/officeDocument/2006/relationships" ref="Q2685" r:id="rId2684"/>
    <hyperlink xmlns:r="http://schemas.openxmlformats.org/officeDocument/2006/relationships" ref="Q2686" r:id="rId2685"/>
    <hyperlink xmlns:r="http://schemas.openxmlformats.org/officeDocument/2006/relationships" ref="Q2687" r:id="rId2686"/>
    <hyperlink xmlns:r="http://schemas.openxmlformats.org/officeDocument/2006/relationships" ref="Q2688" r:id="rId2687"/>
    <hyperlink xmlns:r="http://schemas.openxmlformats.org/officeDocument/2006/relationships" ref="Q2689" r:id="rId2688"/>
    <hyperlink xmlns:r="http://schemas.openxmlformats.org/officeDocument/2006/relationships" ref="Q2690" r:id="rId2689"/>
    <hyperlink xmlns:r="http://schemas.openxmlformats.org/officeDocument/2006/relationships" ref="Q2691" r:id="rId2690"/>
    <hyperlink xmlns:r="http://schemas.openxmlformats.org/officeDocument/2006/relationships" ref="Q2692" r:id="rId2691"/>
    <hyperlink xmlns:r="http://schemas.openxmlformats.org/officeDocument/2006/relationships" ref="Q2693" r:id="rId2692"/>
    <hyperlink xmlns:r="http://schemas.openxmlformats.org/officeDocument/2006/relationships" ref="Q2694" r:id="rId2693"/>
    <hyperlink xmlns:r="http://schemas.openxmlformats.org/officeDocument/2006/relationships" ref="Q2695" r:id="rId2694"/>
    <hyperlink xmlns:r="http://schemas.openxmlformats.org/officeDocument/2006/relationships" ref="Q2696" r:id="rId2695"/>
    <hyperlink xmlns:r="http://schemas.openxmlformats.org/officeDocument/2006/relationships" ref="Q2697" r:id="rId2696"/>
    <hyperlink xmlns:r="http://schemas.openxmlformats.org/officeDocument/2006/relationships" ref="Q2698" r:id="rId2697"/>
    <hyperlink xmlns:r="http://schemas.openxmlformats.org/officeDocument/2006/relationships" ref="Q2699" r:id="rId2698"/>
    <hyperlink xmlns:r="http://schemas.openxmlformats.org/officeDocument/2006/relationships" ref="Q2700" r:id="rId2699"/>
    <hyperlink xmlns:r="http://schemas.openxmlformats.org/officeDocument/2006/relationships" ref="Q2701" r:id="rId2700"/>
    <hyperlink xmlns:r="http://schemas.openxmlformats.org/officeDocument/2006/relationships" ref="Q2702" r:id="rId2701"/>
    <hyperlink xmlns:r="http://schemas.openxmlformats.org/officeDocument/2006/relationships" ref="Q2703" r:id="rId2702"/>
    <hyperlink xmlns:r="http://schemas.openxmlformats.org/officeDocument/2006/relationships" ref="Q2704" r:id="rId2703"/>
    <hyperlink xmlns:r="http://schemas.openxmlformats.org/officeDocument/2006/relationships" ref="Q2705" r:id="rId2704"/>
    <hyperlink xmlns:r="http://schemas.openxmlformats.org/officeDocument/2006/relationships" ref="Q2706" r:id="rId2705"/>
    <hyperlink xmlns:r="http://schemas.openxmlformats.org/officeDocument/2006/relationships" ref="Q2707" r:id="rId2706"/>
    <hyperlink xmlns:r="http://schemas.openxmlformats.org/officeDocument/2006/relationships" ref="Q2708" r:id="rId2707"/>
    <hyperlink xmlns:r="http://schemas.openxmlformats.org/officeDocument/2006/relationships" ref="Q2709" r:id="rId2708"/>
    <hyperlink xmlns:r="http://schemas.openxmlformats.org/officeDocument/2006/relationships" ref="Q2710" r:id="rId2709"/>
    <hyperlink xmlns:r="http://schemas.openxmlformats.org/officeDocument/2006/relationships" ref="Q2711" r:id="rId2710"/>
    <hyperlink xmlns:r="http://schemas.openxmlformats.org/officeDocument/2006/relationships" ref="Q2712" r:id="rId2711"/>
    <hyperlink xmlns:r="http://schemas.openxmlformats.org/officeDocument/2006/relationships" ref="Q2713" r:id="rId2712"/>
    <hyperlink xmlns:r="http://schemas.openxmlformats.org/officeDocument/2006/relationships" ref="Q2714" r:id="rId2713"/>
    <hyperlink xmlns:r="http://schemas.openxmlformats.org/officeDocument/2006/relationships" ref="Q2715" r:id="rId2714"/>
    <hyperlink xmlns:r="http://schemas.openxmlformats.org/officeDocument/2006/relationships" ref="Q2716" r:id="rId2715"/>
    <hyperlink xmlns:r="http://schemas.openxmlformats.org/officeDocument/2006/relationships" ref="Q2717" r:id="rId2716"/>
    <hyperlink xmlns:r="http://schemas.openxmlformats.org/officeDocument/2006/relationships" ref="Q2718" r:id="rId2717"/>
    <hyperlink xmlns:r="http://schemas.openxmlformats.org/officeDocument/2006/relationships" ref="Q2719" r:id="rId2718"/>
    <hyperlink xmlns:r="http://schemas.openxmlformats.org/officeDocument/2006/relationships" ref="Q2720" r:id="rId2719"/>
    <hyperlink xmlns:r="http://schemas.openxmlformats.org/officeDocument/2006/relationships" ref="Q2721" r:id="rId2720"/>
    <hyperlink xmlns:r="http://schemas.openxmlformats.org/officeDocument/2006/relationships" ref="Q2722" r:id="rId2721"/>
    <hyperlink xmlns:r="http://schemas.openxmlformats.org/officeDocument/2006/relationships" ref="Q2723" r:id="rId2722"/>
    <hyperlink xmlns:r="http://schemas.openxmlformats.org/officeDocument/2006/relationships" ref="Q2724" r:id="rId2723"/>
    <hyperlink xmlns:r="http://schemas.openxmlformats.org/officeDocument/2006/relationships" ref="Q2725" r:id="rId2724"/>
    <hyperlink xmlns:r="http://schemas.openxmlformats.org/officeDocument/2006/relationships" ref="Q2726" r:id="rId2725"/>
    <hyperlink xmlns:r="http://schemas.openxmlformats.org/officeDocument/2006/relationships" ref="Q2727" r:id="rId2726"/>
    <hyperlink xmlns:r="http://schemas.openxmlformats.org/officeDocument/2006/relationships" ref="Q2728" r:id="rId2727"/>
    <hyperlink xmlns:r="http://schemas.openxmlformats.org/officeDocument/2006/relationships" ref="Q2729" r:id="rId2728"/>
    <hyperlink xmlns:r="http://schemas.openxmlformats.org/officeDocument/2006/relationships" ref="Q2730" r:id="rId2729"/>
    <hyperlink xmlns:r="http://schemas.openxmlformats.org/officeDocument/2006/relationships" ref="Q2731" r:id="rId2730"/>
    <hyperlink xmlns:r="http://schemas.openxmlformats.org/officeDocument/2006/relationships" ref="Q2732" r:id="rId2731"/>
    <hyperlink xmlns:r="http://schemas.openxmlformats.org/officeDocument/2006/relationships" ref="Q2733" r:id="rId2732"/>
    <hyperlink xmlns:r="http://schemas.openxmlformats.org/officeDocument/2006/relationships" ref="Q2734" r:id="rId2733"/>
    <hyperlink xmlns:r="http://schemas.openxmlformats.org/officeDocument/2006/relationships" ref="Q2735" r:id="rId2734"/>
    <hyperlink xmlns:r="http://schemas.openxmlformats.org/officeDocument/2006/relationships" ref="Q2736" r:id="rId2735"/>
    <hyperlink xmlns:r="http://schemas.openxmlformats.org/officeDocument/2006/relationships" ref="Q2737" r:id="rId2736"/>
    <hyperlink xmlns:r="http://schemas.openxmlformats.org/officeDocument/2006/relationships" ref="Q2738" r:id="rId2737"/>
    <hyperlink xmlns:r="http://schemas.openxmlformats.org/officeDocument/2006/relationships" ref="Q2739" r:id="rId2738"/>
    <hyperlink xmlns:r="http://schemas.openxmlformats.org/officeDocument/2006/relationships" ref="Q2740" r:id="rId2739"/>
    <hyperlink xmlns:r="http://schemas.openxmlformats.org/officeDocument/2006/relationships" ref="Q2741" r:id="rId2740"/>
    <hyperlink xmlns:r="http://schemas.openxmlformats.org/officeDocument/2006/relationships" ref="Q2742" r:id="rId2741"/>
    <hyperlink xmlns:r="http://schemas.openxmlformats.org/officeDocument/2006/relationships" ref="Q2743" r:id="rId2742"/>
    <hyperlink xmlns:r="http://schemas.openxmlformats.org/officeDocument/2006/relationships" ref="Q2744" r:id="rId2743"/>
    <hyperlink xmlns:r="http://schemas.openxmlformats.org/officeDocument/2006/relationships" ref="Q2745" r:id="rId2744"/>
    <hyperlink xmlns:r="http://schemas.openxmlformats.org/officeDocument/2006/relationships" ref="Q2746" r:id="rId2745"/>
    <hyperlink xmlns:r="http://schemas.openxmlformats.org/officeDocument/2006/relationships" ref="Q2747" r:id="rId2746"/>
    <hyperlink xmlns:r="http://schemas.openxmlformats.org/officeDocument/2006/relationships" ref="Q2748" r:id="rId2747"/>
    <hyperlink xmlns:r="http://schemas.openxmlformats.org/officeDocument/2006/relationships" ref="Q2749" r:id="rId2748"/>
    <hyperlink xmlns:r="http://schemas.openxmlformats.org/officeDocument/2006/relationships" ref="Q2750" r:id="rId2749"/>
    <hyperlink xmlns:r="http://schemas.openxmlformats.org/officeDocument/2006/relationships" ref="Q2751" r:id="rId2750"/>
    <hyperlink xmlns:r="http://schemas.openxmlformats.org/officeDocument/2006/relationships" ref="Q2752" r:id="rId2751"/>
    <hyperlink xmlns:r="http://schemas.openxmlformats.org/officeDocument/2006/relationships" ref="Q2753" r:id="rId2752"/>
    <hyperlink xmlns:r="http://schemas.openxmlformats.org/officeDocument/2006/relationships" ref="Q2754" r:id="rId2753"/>
    <hyperlink xmlns:r="http://schemas.openxmlformats.org/officeDocument/2006/relationships" ref="Q2755" r:id="rId2754"/>
    <hyperlink xmlns:r="http://schemas.openxmlformats.org/officeDocument/2006/relationships" ref="Q2756" r:id="rId2755"/>
    <hyperlink xmlns:r="http://schemas.openxmlformats.org/officeDocument/2006/relationships" ref="Q2757" r:id="rId2756"/>
    <hyperlink xmlns:r="http://schemas.openxmlformats.org/officeDocument/2006/relationships" ref="Q2758" r:id="rId2757"/>
    <hyperlink xmlns:r="http://schemas.openxmlformats.org/officeDocument/2006/relationships" ref="Q2759" r:id="rId2758"/>
    <hyperlink xmlns:r="http://schemas.openxmlformats.org/officeDocument/2006/relationships" ref="Q2760" r:id="rId2759"/>
    <hyperlink xmlns:r="http://schemas.openxmlformats.org/officeDocument/2006/relationships" ref="Q2761" r:id="rId2760"/>
    <hyperlink xmlns:r="http://schemas.openxmlformats.org/officeDocument/2006/relationships" ref="Q2762" r:id="rId2761"/>
    <hyperlink xmlns:r="http://schemas.openxmlformats.org/officeDocument/2006/relationships" ref="Q2763" r:id="rId2762"/>
    <hyperlink xmlns:r="http://schemas.openxmlformats.org/officeDocument/2006/relationships" ref="Q2764" r:id="rId2763"/>
    <hyperlink xmlns:r="http://schemas.openxmlformats.org/officeDocument/2006/relationships" ref="Q2765" r:id="rId2764"/>
    <hyperlink xmlns:r="http://schemas.openxmlformats.org/officeDocument/2006/relationships" ref="Q2766" r:id="rId2765"/>
    <hyperlink xmlns:r="http://schemas.openxmlformats.org/officeDocument/2006/relationships" ref="Q2767" r:id="rId2766"/>
    <hyperlink xmlns:r="http://schemas.openxmlformats.org/officeDocument/2006/relationships" ref="Q2768" r:id="rId2767"/>
    <hyperlink xmlns:r="http://schemas.openxmlformats.org/officeDocument/2006/relationships" ref="Q2769" r:id="rId2768"/>
    <hyperlink xmlns:r="http://schemas.openxmlformats.org/officeDocument/2006/relationships" ref="Q2770" r:id="rId2769"/>
    <hyperlink xmlns:r="http://schemas.openxmlformats.org/officeDocument/2006/relationships" ref="Q2771" r:id="rId2770"/>
    <hyperlink xmlns:r="http://schemas.openxmlformats.org/officeDocument/2006/relationships" ref="Q2772" r:id="rId2771"/>
    <hyperlink xmlns:r="http://schemas.openxmlformats.org/officeDocument/2006/relationships" ref="Q2773" r:id="rId2772"/>
    <hyperlink xmlns:r="http://schemas.openxmlformats.org/officeDocument/2006/relationships" ref="Q2774" r:id="rId2773"/>
    <hyperlink xmlns:r="http://schemas.openxmlformats.org/officeDocument/2006/relationships" ref="Q2775" r:id="rId2774"/>
    <hyperlink xmlns:r="http://schemas.openxmlformats.org/officeDocument/2006/relationships" ref="Q2776" r:id="rId2775"/>
    <hyperlink xmlns:r="http://schemas.openxmlformats.org/officeDocument/2006/relationships" ref="Q2777" r:id="rId2776"/>
    <hyperlink xmlns:r="http://schemas.openxmlformats.org/officeDocument/2006/relationships" ref="Q2778" r:id="rId2777"/>
    <hyperlink xmlns:r="http://schemas.openxmlformats.org/officeDocument/2006/relationships" ref="Q2779" r:id="rId2778"/>
    <hyperlink xmlns:r="http://schemas.openxmlformats.org/officeDocument/2006/relationships" ref="Q2780" r:id="rId2779"/>
    <hyperlink xmlns:r="http://schemas.openxmlformats.org/officeDocument/2006/relationships" ref="Q2781" r:id="rId2780"/>
    <hyperlink xmlns:r="http://schemas.openxmlformats.org/officeDocument/2006/relationships" ref="Q2782" r:id="rId2781"/>
    <hyperlink xmlns:r="http://schemas.openxmlformats.org/officeDocument/2006/relationships" ref="Q2783" r:id="rId2782"/>
    <hyperlink xmlns:r="http://schemas.openxmlformats.org/officeDocument/2006/relationships" ref="Q2784" r:id="rId2783"/>
    <hyperlink xmlns:r="http://schemas.openxmlformats.org/officeDocument/2006/relationships" ref="Q2785" r:id="rId2784"/>
    <hyperlink xmlns:r="http://schemas.openxmlformats.org/officeDocument/2006/relationships" ref="Q2786" r:id="rId2785"/>
    <hyperlink xmlns:r="http://schemas.openxmlformats.org/officeDocument/2006/relationships" ref="Q2787" r:id="rId2786"/>
    <hyperlink xmlns:r="http://schemas.openxmlformats.org/officeDocument/2006/relationships" ref="Q2788" r:id="rId2787"/>
    <hyperlink xmlns:r="http://schemas.openxmlformats.org/officeDocument/2006/relationships" ref="Q2789" r:id="rId2788"/>
    <hyperlink xmlns:r="http://schemas.openxmlformats.org/officeDocument/2006/relationships" ref="Q2790" r:id="rId2789"/>
    <hyperlink xmlns:r="http://schemas.openxmlformats.org/officeDocument/2006/relationships" ref="Q2791" r:id="rId2790"/>
    <hyperlink xmlns:r="http://schemas.openxmlformats.org/officeDocument/2006/relationships" ref="Q2792" r:id="rId2791"/>
    <hyperlink xmlns:r="http://schemas.openxmlformats.org/officeDocument/2006/relationships" ref="Q2793" r:id="rId2792"/>
    <hyperlink xmlns:r="http://schemas.openxmlformats.org/officeDocument/2006/relationships" ref="Q2794" r:id="rId2793"/>
    <hyperlink xmlns:r="http://schemas.openxmlformats.org/officeDocument/2006/relationships" ref="Q2795" r:id="rId2794"/>
    <hyperlink xmlns:r="http://schemas.openxmlformats.org/officeDocument/2006/relationships" ref="Q2796" r:id="rId2795"/>
    <hyperlink xmlns:r="http://schemas.openxmlformats.org/officeDocument/2006/relationships" ref="Q2797" r:id="rId2796"/>
    <hyperlink xmlns:r="http://schemas.openxmlformats.org/officeDocument/2006/relationships" ref="Q2798" r:id="rId2797"/>
    <hyperlink xmlns:r="http://schemas.openxmlformats.org/officeDocument/2006/relationships" ref="Q2799" r:id="rId2798"/>
    <hyperlink xmlns:r="http://schemas.openxmlformats.org/officeDocument/2006/relationships" ref="Q2800" r:id="rId2799"/>
    <hyperlink xmlns:r="http://schemas.openxmlformats.org/officeDocument/2006/relationships" ref="Q2801" r:id="rId2800"/>
    <hyperlink xmlns:r="http://schemas.openxmlformats.org/officeDocument/2006/relationships" ref="Q2802" r:id="rId2801"/>
    <hyperlink xmlns:r="http://schemas.openxmlformats.org/officeDocument/2006/relationships" ref="Q2803" r:id="rId2802"/>
    <hyperlink xmlns:r="http://schemas.openxmlformats.org/officeDocument/2006/relationships" ref="Q2804" r:id="rId2803"/>
    <hyperlink xmlns:r="http://schemas.openxmlformats.org/officeDocument/2006/relationships" ref="Q2805" r:id="rId2804"/>
    <hyperlink xmlns:r="http://schemas.openxmlformats.org/officeDocument/2006/relationships" ref="Q2806" r:id="rId2805"/>
    <hyperlink xmlns:r="http://schemas.openxmlformats.org/officeDocument/2006/relationships" ref="Q2807" r:id="rId2806"/>
    <hyperlink xmlns:r="http://schemas.openxmlformats.org/officeDocument/2006/relationships" ref="Q2808" r:id="rId2807"/>
    <hyperlink xmlns:r="http://schemas.openxmlformats.org/officeDocument/2006/relationships" ref="Q2809" r:id="rId2808"/>
    <hyperlink xmlns:r="http://schemas.openxmlformats.org/officeDocument/2006/relationships" ref="Q2810" r:id="rId2809"/>
    <hyperlink xmlns:r="http://schemas.openxmlformats.org/officeDocument/2006/relationships" ref="Q2811" r:id="rId2810"/>
    <hyperlink xmlns:r="http://schemas.openxmlformats.org/officeDocument/2006/relationships" ref="Q2812" r:id="rId2811"/>
    <hyperlink xmlns:r="http://schemas.openxmlformats.org/officeDocument/2006/relationships" ref="Q2813" r:id="rId2812"/>
    <hyperlink xmlns:r="http://schemas.openxmlformats.org/officeDocument/2006/relationships" ref="Q2814" r:id="rId2813"/>
    <hyperlink xmlns:r="http://schemas.openxmlformats.org/officeDocument/2006/relationships" ref="Q2815" r:id="rId2814"/>
    <hyperlink xmlns:r="http://schemas.openxmlformats.org/officeDocument/2006/relationships" ref="Q2816" r:id="rId2815"/>
    <hyperlink xmlns:r="http://schemas.openxmlformats.org/officeDocument/2006/relationships" ref="Q2817" r:id="rId2816"/>
    <hyperlink xmlns:r="http://schemas.openxmlformats.org/officeDocument/2006/relationships" ref="Q2818" r:id="rId2817"/>
    <hyperlink xmlns:r="http://schemas.openxmlformats.org/officeDocument/2006/relationships" ref="Q2819" r:id="rId2818"/>
    <hyperlink xmlns:r="http://schemas.openxmlformats.org/officeDocument/2006/relationships" ref="Q2820" r:id="rId2819"/>
    <hyperlink xmlns:r="http://schemas.openxmlformats.org/officeDocument/2006/relationships" ref="Q2821" r:id="rId2820"/>
    <hyperlink xmlns:r="http://schemas.openxmlformats.org/officeDocument/2006/relationships" ref="Q2822" r:id="rId2821"/>
    <hyperlink xmlns:r="http://schemas.openxmlformats.org/officeDocument/2006/relationships" ref="Q2823" r:id="rId2822"/>
    <hyperlink xmlns:r="http://schemas.openxmlformats.org/officeDocument/2006/relationships" ref="Q2824" r:id="rId2823"/>
    <hyperlink xmlns:r="http://schemas.openxmlformats.org/officeDocument/2006/relationships" ref="Q2825" r:id="rId2824"/>
    <hyperlink xmlns:r="http://schemas.openxmlformats.org/officeDocument/2006/relationships" ref="Q2826" r:id="rId2825"/>
    <hyperlink xmlns:r="http://schemas.openxmlformats.org/officeDocument/2006/relationships" ref="Q2827" r:id="rId2826"/>
    <hyperlink xmlns:r="http://schemas.openxmlformats.org/officeDocument/2006/relationships" ref="Q2828" r:id="rId2827"/>
    <hyperlink xmlns:r="http://schemas.openxmlformats.org/officeDocument/2006/relationships" ref="Q2829" r:id="rId2828"/>
    <hyperlink xmlns:r="http://schemas.openxmlformats.org/officeDocument/2006/relationships" ref="Q2830" r:id="rId2829"/>
    <hyperlink xmlns:r="http://schemas.openxmlformats.org/officeDocument/2006/relationships" ref="Q2831" r:id="rId2830"/>
    <hyperlink xmlns:r="http://schemas.openxmlformats.org/officeDocument/2006/relationships" ref="Q2832" r:id="rId2831"/>
    <hyperlink xmlns:r="http://schemas.openxmlformats.org/officeDocument/2006/relationships" ref="Q2833" r:id="rId2832"/>
    <hyperlink xmlns:r="http://schemas.openxmlformats.org/officeDocument/2006/relationships" ref="Q2834" r:id="rId2833"/>
    <hyperlink xmlns:r="http://schemas.openxmlformats.org/officeDocument/2006/relationships" ref="Q2835" r:id="rId2834"/>
    <hyperlink xmlns:r="http://schemas.openxmlformats.org/officeDocument/2006/relationships" ref="Q2836" r:id="rId2835"/>
    <hyperlink xmlns:r="http://schemas.openxmlformats.org/officeDocument/2006/relationships" ref="Q2837" r:id="rId2836"/>
    <hyperlink xmlns:r="http://schemas.openxmlformats.org/officeDocument/2006/relationships" ref="Q2838" r:id="rId2837"/>
    <hyperlink xmlns:r="http://schemas.openxmlformats.org/officeDocument/2006/relationships" ref="Q2839" r:id="rId2838"/>
    <hyperlink xmlns:r="http://schemas.openxmlformats.org/officeDocument/2006/relationships" ref="Q2840" r:id="rId2839"/>
    <hyperlink xmlns:r="http://schemas.openxmlformats.org/officeDocument/2006/relationships" ref="Q2841" r:id="rId2840"/>
    <hyperlink xmlns:r="http://schemas.openxmlformats.org/officeDocument/2006/relationships" ref="Q2842" r:id="rId2841"/>
    <hyperlink xmlns:r="http://schemas.openxmlformats.org/officeDocument/2006/relationships" ref="Q2843" r:id="rId2842"/>
    <hyperlink xmlns:r="http://schemas.openxmlformats.org/officeDocument/2006/relationships" ref="Q2844" r:id="rId2843"/>
    <hyperlink xmlns:r="http://schemas.openxmlformats.org/officeDocument/2006/relationships" ref="Q2845" r:id="rId2844"/>
    <hyperlink xmlns:r="http://schemas.openxmlformats.org/officeDocument/2006/relationships" ref="Q2846" r:id="rId2845"/>
    <hyperlink xmlns:r="http://schemas.openxmlformats.org/officeDocument/2006/relationships" ref="Q2847" r:id="rId2846"/>
    <hyperlink xmlns:r="http://schemas.openxmlformats.org/officeDocument/2006/relationships" ref="Q2848" r:id="rId2847"/>
    <hyperlink xmlns:r="http://schemas.openxmlformats.org/officeDocument/2006/relationships" ref="Q2849" r:id="rId2848"/>
    <hyperlink xmlns:r="http://schemas.openxmlformats.org/officeDocument/2006/relationships" ref="Q2850" r:id="rId2849"/>
    <hyperlink xmlns:r="http://schemas.openxmlformats.org/officeDocument/2006/relationships" ref="Q2851" r:id="rId2850"/>
    <hyperlink xmlns:r="http://schemas.openxmlformats.org/officeDocument/2006/relationships" ref="Q2852" r:id="rId2851"/>
    <hyperlink xmlns:r="http://schemas.openxmlformats.org/officeDocument/2006/relationships" ref="Q2853" r:id="rId2852"/>
    <hyperlink xmlns:r="http://schemas.openxmlformats.org/officeDocument/2006/relationships" ref="Q2854" r:id="rId2853"/>
    <hyperlink xmlns:r="http://schemas.openxmlformats.org/officeDocument/2006/relationships" ref="Q2855" r:id="rId2854"/>
    <hyperlink xmlns:r="http://schemas.openxmlformats.org/officeDocument/2006/relationships" ref="Q2856" r:id="rId2855"/>
    <hyperlink xmlns:r="http://schemas.openxmlformats.org/officeDocument/2006/relationships" ref="Q2857" r:id="rId2856"/>
    <hyperlink xmlns:r="http://schemas.openxmlformats.org/officeDocument/2006/relationships" ref="Q2858" r:id="rId2857"/>
    <hyperlink xmlns:r="http://schemas.openxmlformats.org/officeDocument/2006/relationships" ref="Q2859" r:id="rId2858"/>
    <hyperlink xmlns:r="http://schemas.openxmlformats.org/officeDocument/2006/relationships" ref="Q2860" r:id="rId2859"/>
    <hyperlink xmlns:r="http://schemas.openxmlformats.org/officeDocument/2006/relationships" ref="Q2861" r:id="rId2860"/>
    <hyperlink xmlns:r="http://schemas.openxmlformats.org/officeDocument/2006/relationships" ref="Q2862" r:id="rId2861"/>
    <hyperlink xmlns:r="http://schemas.openxmlformats.org/officeDocument/2006/relationships" ref="Q2863" r:id="rId2862"/>
    <hyperlink xmlns:r="http://schemas.openxmlformats.org/officeDocument/2006/relationships" ref="Q2864" r:id="rId2863"/>
    <hyperlink xmlns:r="http://schemas.openxmlformats.org/officeDocument/2006/relationships" ref="Q2865" r:id="rId2864"/>
    <hyperlink xmlns:r="http://schemas.openxmlformats.org/officeDocument/2006/relationships" ref="Q2866" r:id="rId2865"/>
    <hyperlink xmlns:r="http://schemas.openxmlformats.org/officeDocument/2006/relationships" ref="Q2867" r:id="rId2866"/>
    <hyperlink xmlns:r="http://schemas.openxmlformats.org/officeDocument/2006/relationships" ref="Q2868" r:id="rId2867"/>
    <hyperlink xmlns:r="http://schemas.openxmlformats.org/officeDocument/2006/relationships" ref="Q2869" r:id="rId2868"/>
    <hyperlink xmlns:r="http://schemas.openxmlformats.org/officeDocument/2006/relationships" ref="Q2870" r:id="rId2869"/>
    <hyperlink xmlns:r="http://schemas.openxmlformats.org/officeDocument/2006/relationships" ref="Q2871" r:id="rId2870"/>
    <hyperlink xmlns:r="http://schemas.openxmlformats.org/officeDocument/2006/relationships" ref="Q2872" r:id="rId2871"/>
    <hyperlink xmlns:r="http://schemas.openxmlformats.org/officeDocument/2006/relationships" ref="Q2873" r:id="rId2872"/>
    <hyperlink xmlns:r="http://schemas.openxmlformats.org/officeDocument/2006/relationships" ref="Q2874" r:id="rId2873"/>
    <hyperlink xmlns:r="http://schemas.openxmlformats.org/officeDocument/2006/relationships" ref="Q2875" r:id="rId2874"/>
    <hyperlink xmlns:r="http://schemas.openxmlformats.org/officeDocument/2006/relationships" ref="Q2876" r:id="rId2875"/>
    <hyperlink xmlns:r="http://schemas.openxmlformats.org/officeDocument/2006/relationships" ref="Q2877" r:id="rId2876"/>
    <hyperlink xmlns:r="http://schemas.openxmlformats.org/officeDocument/2006/relationships" ref="Q2878" r:id="rId2877"/>
    <hyperlink xmlns:r="http://schemas.openxmlformats.org/officeDocument/2006/relationships" ref="Q2879" r:id="rId2878"/>
    <hyperlink xmlns:r="http://schemas.openxmlformats.org/officeDocument/2006/relationships" ref="Q2880" r:id="rId2879"/>
    <hyperlink xmlns:r="http://schemas.openxmlformats.org/officeDocument/2006/relationships" ref="Q2881" r:id="rId2880"/>
    <hyperlink xmlns:r="http://schemas.openxmlformats.org/officeDocument/2006/relationships" ref="Q2882" r:id="rId2881"/>
    <hyperlink xmlns:r="http://schemas.openxmlformats.org/officeDocument/2006/relationships" ref="Q2883" r:id="rId2882"/>
    <hyperlink xmlns:r="http://schemas.openxmlformats.org/officeDocument/2006/relationships" ref="Q2884" r:id="rId2883"/>
    <hyperlink xmlns:r="http://schemas.openxmlformats.org/officeDocument/2006/relationships" ref="Q2885" r:id="rId2884"/>
    <hyperlink xmlns:r="http://schemas.openxmlformats.org/officeDocument/2006/relationships" ref="Q2886" r:id="rId2885"/>
    <hyperlink xmlns:r="http://schemas.openxmlformats.org/officeDocument/2006/relationships" ref="Q2887" r:id="rId2886"/>
    <hyperlink xmlns:r="http://schemas.openxmlformats.org/officeDocument/2006/relationships" ref="Q2888" r:id="rId2887"/>
    <hyperlink xmlns:r="http://schemas.openxmlformats.org/officeDocument/2006/relationships" ref="Q2889" r:id="rId2888"/>
    <hyperlink xmlns:r="http://schemas.openxmlformats.org/officeDocument/2006/relationships" ref="Q2890" r:id="rId2889"/>
    <hyperlink xmlns:r="http://schemas.openxmlformats.org/officeDocument/2006/relationships" ref="Q2891" r:id="rId2890"/>
    <hyperlink xmlns:r="http://schemas.openxmlformats.org/officeDocument/2006/relationships" ref="Q2892" r:id="rId2891"/>
    <hyperlink xmlns:r="http://schemas.openxmlformats.org/officeDocument/2006/relationships" ref="Q2893" r:id="rId2892"/>
    <hyperlink xmlns:r="http://schemas.openxmlformats.org/officeDocument/2006/relationships" ref="Q2894" r:id="rId2893"/>
    <hyperlink xmlns:r="http://schemas.openxmlformats.org/officeDocument/2006/relationships" ref="Q2895" r:id="rId2894"/>
    <hyperlink xmlns:r="http://schemas.openxmlformats.org/officeDocument/2006/relationships" ref="Q2896" r:id="rId2895"/>
    <hyperlink xmlns:r="http://schemas.openxmlformats.org/officeDocument/2006/relationships" ref="Q2897" r:id="rId2896"/>
    <hyperlink xmlns:r="http://schemas.openxmlformats.org/officeDocument/2006/relationships" ref="Q2898" r:id="rId2897"/>
    <hyperlink xmlns:r="http://schemas.openxmlformats.org/officeDocument/2006/relationships" ref="Q2899" r:id="rId2898"/>
    <hyperlink xmlns:r="http://schemas.openxmlformats.org/officeDocument/2006/relationships" ref="Q2900" r:id="rId2899"/>
    <hyperlink xmlns:r="http://schemas.openxmlformats.org/officeDocument/2006/relationships" ref="Q2901" r:id="rId2900"/>
    <hyperlink xmlns:r="http://schemas.openxmlformats.org/officeDocument/2006/relationships" ref="Q2902" r:id="rId2901"/>
    <hyperlink xmlns:r="http://schemas.openxmlformats.org/officeDocument/2006/relationships" ref="Q2903" r:id="rId2902"/>
    <hyperlink xmlns:r="http://schemas.openxmlformats.org/officeDocument/2006/relationships" ref="Q2904" r:id="rId2903"/>
    <hyperlink xmlns:r="http://schemas.openxmlformats.org/officeDocument/2006/relationships" ref="Q2905" r:id="rId2904"/>
    <hyperlink xmlns:r="http://schemas.openxmlformats.org/officeDocument/2006/relationships" ref="Q2906" r:id="rId2905"/>
    <hyperlink xmlns:r="http://schemas.openxmlformats.org/officeDocument/2006/relationships" ref="Q2907" r:id="rId2906"/>
    <hyperlink xmlns:r="http://schemas.openxmlformats.org/officeDocument/2006/relationships" ref="Q2908" r:id="rId2907"/>
    <hyperlink xmlns:r="http://schemas.openxmlformats.org/officeDocument/2006/relationships" ref="Q2909" r:id="rId2908"/>
    <hyperlink xmlns:r="http://schemas.openxmlformats.org/officeDocument/2006/relationships" ref="Q2910" r:id="rId2909"/>
    <hyperlink xmlns:r="http://schemas.openxmlformats.org/officeDocument/2006/relationships" ref="Q2911" r:id="rId2910"/>
    <hyperlink xmlns:r="http://schemas.openxmlformats.org/officeDocument/2006/relationships" ref="Q2912" r:id="rId2911"/>
    <hyperlink xmlns:r="http://schemas.openxmlformats.org/officeDocument/2006/relationships" ref="Q2913" r:id="rId2912"/>
    <hyperlink xmlns:r="http://schemas.openxmlformats.org/officeDocument/2006/relationships" ref="Q2914" r:id="rId2913"/>
    <hyperlink xmlns:r="http://schemas.openxmlformats.org/officeDocument/2006/relationships" ref="Q2915" r:id="rId2914"/>
    <hyperlink xmlns:r="http://schemas.openxmlformats.org/officeDocument/2006/relationships" ref="Q2916" r:id="rId2915"/>
    <hyperlink xmlns:r="http://schemas.openxmlformats.org/officeDocument/2006/relationships" ref="Q2917" r:id="rId2916"/>
    <hyperlink xmlns:r="http://schemas.openxmlformats.org/officeDocument/2006/relationships" ref="Q2918" r:id="rId2917"/>
    <hyperlink xmlns:r="http://schemas.openxmlformats.org/officeDocument/2006/relationships" ref="Q2919" r:id="rId2918"/>
    <hyperlink xmlns:r="http://schemas.openxmlformats.org/officeDocument/2006/relationships" ref="Q2920" r:id="rId2919"/>
    <hyperlink xmlns:r="http://schemas.openxmlformats.org/officeDocument/2006/relationships" ref="Q2921" r:id="rId2920"/>
    <hyperlink xmlns:r="http://schemas.openxmlformats.org/officeDocument/2006/relationships" ref="Q2922" r:id="rId2921"/>
    <hyperlink xmlns:r="http://schemas.openxmlformats.org/officeDocument/2006/relationships" ref="Q2923" r:id="rId2922"/>
    <hyperlink xmlns:r="http://schemas.openxmlformats.org/officeDocument/2006/relationships" ref="Q2924" r:id="rId2923"/>
    <hyperlink xmlns:r="http://schemas.openxmlformats.org/officeDocument/2006/relationships" ref="Q2925" r:id="rId2924"/>
    <hyperlink xmlns:r="http://schemas.openxmlformats.org/officeDocument/2006/relationships" ref="Q2926" r:id="rId2925"/>
    <hyperlink xmlns:r="http://schemas.openxmlformats.org/officeDocument/2006/relationships" ref="Q2927" r:id="rId2926"/>
    <hyperlink xmlns:r="http://schemas.openxmlformats.org/officeDocument/2006/relationships" ref="Q2928" r:id="rId2927"/>
    <hyperlink xmlns:r="http://schemas.openxmlformats.org/officeDocument/2006/relationships" ref="Q2929" r:id="rId2928"/>
    <hyperlink xmlns:r="http://schemas.openxmlformats.org/officeDocument/2006/relationships" ref="Q2930" r:id="rId2929"/>
    <hyperlink xmlns:r="http://schemas.openxmlformats.org/officeDocument/2006/relationships" ref="Q2931" r:id="rId2930"/>
    <hyperlink xmlns:r="http://schemas.openxmlformats.org/officeDocument/2006/relationships" ref="Q2932" r:id="rId2931"/>
    <hyperlink xmlns:r="http://schemas.openxmlformats.org/officeDocument/2006/relationships" ref="Q2933" r:id="rId2932"/>
    <hyperlink xmlns:r="http://schemas.openxmlformats.org/officeDocument/2006/relationships" ref="Q2934" r:id="rId2933"/>
    <hyperlink xmlns:r="http://schemas.openxmlformats.org/officeDocument/2006/relationships" ref="Q2935" r:id="rId2934"/>
    <hyperlink xmlns:r="http://schemas.openxmlformats.org/officeDocument/2006/relationships" ref="Q2936" r:id="rId2935"/>
    <hyperlink xmlns:r="http://schemas.openxmlformats.org/officeDocument/2006/relationships" ref="Q2937" r:id="rId2936"/>
    <hyperlink xmlns:r="http://schemas.openxmlformats.org/officeDocument/2006/relationships" ref="Q2938" r:id="rId2937"/>
    <hyperlink xmlns:r="http://schemas.openxmlformats.org/officeDocument/2006/relationships" ref="Q2939" r:id="rId2938"/>
    <hyperlink xmlns:r="http://schemas.openxmlformats.org/officeDocument/2006/relationships" ref="Q2940" r:id="rId2939"/>
    <hyperlink xmlns:r="http://schemas.openxmlformats.org/officeDocument/2006/relationships" ref="Q2941" r:id="rId2940"/>
    <hyperlink xmlns:r="http://schemas.openxmlformats.org/officeDocument/2006/relationships" ref="Q2942" r:id="rId2941"/>
    <hyperlink xmlns:r="http://schemas.openxmlformats.org/officeDocument/2006/relationships" ref="Q2943" r:id="rId2942"/>
    <hyperlink xmlns:r="http://schemas.openxmlformats.org/officeDocument/2006/relationships" ref="Q2944" r:id="rId2943"/>
    <hyperlink xmlns:r="http://schemas.openxmlformats.org/officeDocument/2006/relationships" ref="Q2945" r:id="rId2944"/>
    <hyperlink xmlns:r="http://schemas.openxmlformats.org/officeDocument/2006/relationships" ref="Q2946" r:id="rId2945"/>
    <hyperlink xmlns:r="http://schemas.openxmlformats.org/officeDocument/2006/relationships" ref="Q2947" r:id="rId2946"/>
    <hyperlink xmlns:r="http://schemas.openxmlformats.org/officeDocument/2006/relationships" ref="Q2948" r:id="rId2947"/>
    <hyperlink xmlns:r="http://schemas.openxmlformats.org/officeDocument/2006/relationships" ref="Q2949" r:id="rId2948"/>
    <hyperlink xmlns:r="http://schemas.openxmlformats.org/officeDocument/2006/relationships" ref="Q2950" r:id="rId2949"/>
    <hyperlink xmlns:r="http://schemas.openxmlformats.org/officeDocument/2006/relationships" ref="Q2951" r:id="rId2950"/>
    <hyperlink xmlns:r="http://schemas.openxmlformats.org/officeDocument/2006/relationships" ref="Q2952" r:id="rId2951"/>
    <hyperlink xmlns:r="http://schemas.openxmlformats.org/officeDocument/2006/relationships" ref="Q2953" r:id="rId2952"/>
    <hyperlink xmlns:r="http://schemas.openxmlformats.org/officeDocument/2006/relationships" ref="Q2954" r:id="rId2953"/>
    <hyperlink xmlns:r="http://schemas.openxmlformats.org/officeDocument/2006/relationships" ref="Q2955" r:id="rId2954"/>
    <hyperlink xmlns:r="http://schemas.openxmlformats.org/officeDocument/2006/relationships" ref="Q2956" r:id="rId2955"/>
    <hyperlink xmlns:r="http://schemas.openxmlformats.org/officeDocument/2006/relationships" ref="Q2957" r:id="rId2956"/>
    <hyperlink xmlns:r="http://schemas.openxmlformats.org/officeDocument/2006/relationships" ref="Q2958" r:id="rId2957"/>
    <hyperlink xmlns:r="http://schemas.openxmlformats.org/officeDocument/2006/relationships" ref="Q2959" r:id="rId2958"/>
    <hyperlink xmlns:r="http://schemas.openxmlformats.org/officeDocument/2006/relationships" ref="Q2960" r:id="rId2959"/>
    <hyperlink xmlns:r="http://schemas.openxmlformats.org/officeDocument/2006/relationships" ref="Q2961" r:id="rId2960"/>
    <hyperlink xmlns:r="http://schemas.openxmlformats.org/officeDocument/2006/relationships" ref="Q2962" r:id="rId2961"/>
    <hyperlink xmlns:r="http://schemas.openxmlformats.org/officeDocument/2006/relationships" ref="Q2963" r:id="rId2962"/>
    <hyperlink xmlns:r="http://schemas.openxmlformats.org/officeDocument/2006/relationships" ref="Q2964" r:id="rId2963"/>
    <hyperlink xmlns:r="http://schemas.openxmlformats.org/officeDocument/2006/relationships" ref="Q2965" r:id="rId2964"/>
    <hyperlink xmlns:r="http://schemas.openxmlformats.org/officeDocument/2006/relationships" ref="Q2966" r:id="rId2965"/>
    <hyperlink xmlns:r="http://schemas.openxmlformats.org/officeDocument/2006/relationships" ref="Q2967" r:id="rId2966"/>
    <hyperlink xmlns:r="http://schemas.openxmlformats.org/officeDocument/2006/relationships" ref="Q2968" r:id="rId2967"/>
    <hyperlink xmlns:r="http://schemas.openxmlformats.org/officeDocument/2006/relationships" ref="Q2969" r:id="rId2968"/>
    <hyperlink xmlns:r="http://schemas.openxmlformats.org/officeDocument/2006/relationships" ref="Q2970" r:id="rId2969"/>
    <hyperlink xmlns:r="http://schemas.openxmlformats.org/officeDocument/2006/relationships" ref="Q2971" r:id="rId2970"/>
    <hyperlink xmlns:r="http://schemas.openxmlformats.org/officeDocument/2006/relationships" ref="Q2972" r:id="rId2971"/>
    <hyperlink xmlns:r="http://schemas.openxmlformats.org/officeDocument/2006/relationships" ref="Q2973" r:id="rId2972"/>
    <hyperlink xmlns:r="http://schemas.openxmlformats.org/officeDocument/2006/relationships" ref="Q2974" r:id="rId2973"/>
    <hyperlink xmlns:r="http://schemas.openxmlformats.org/officeDocument/2006/relationships" ref="Q2975" r:id="rId2974"/>
    <hyperlink xmlns:r="http://schemas.openxmlformats.org/officeDocument/2006/relationships" ref="Q2976" r:id="rId2975"/>
    <hyperlink xmlns:r="http://schemas.openxmlformats.org/officeDocument/2006/relationships" ref="Q2977" r:id="rId2976"/>
    <hyperlink xmlns:r="http://schemas.openxmlformats.org/officeDocument/2006/relationships" ref="Q2978" r:id="rId2977"/>
    <hyperlink xmlns:r="http://schemas.openxmlformats.org/officeDocument/2006/relationships" ref="Q2979" r:id="rId2978"/>
    <hyperlink xmlns:r="http://schemas.openxmlformats.org/officeDocument/2006/relationships" ref="Q2980" r:id="rId2979"/>
    <hyperlink xmlns:r="http://schemas.openxmlformats.org/officeDocument/2006/relationships" ref="Q2981" r:id="rId2980"/>
    <hyperlink xmlns:r="http://schemas.openxmlformats.org/officeDocument/2006/relationships" ref="Q2982" r:id="rId2981"/>
    <hyperlink xmlns:r="http://schemas.openxmlformats.org/officeDocument/2006/relationships" ref="Q2983" r:id="rId2982"/>
    <hyperlink xmlns:r="http://schemas.openxmlformats.org/officeDocument/2006/relationships" ref="Q2984" r:id="rId2983"/>
    <hyperlink xmlns:r="http://schemas.openxmlformats.org/officeDocument/2006/relationships" ref="Q2985" r:id="rId2984"/>
    <hyperlink xmlns:r="http://schemas.openxmlformats.org/officeDocument/2006/relationships" ref="Q2986" r:id="rId2985"/>
    <hyperlink xmlns:r="http://schemas.openxmlformats.org/officeDocument/2006/relationships" ref="Q2987" r:id="rId2986"/>
    <hyperlink xmlns:r="http://schemas.openxmlformats.org/officeDocument/2006/relationships" ref="Q2988" r:id="rId2987"/>
    <hyperlink xmlns:r="http://schemas.openxmlformats.org/officeDocument/2006/relationships" ref="Q2989" r:id="rId2988"/>
    <hyperlink xmlns:r="http://schemas.openxmlformats.org/officeDocument/2006/relationships" ref="Q2990" r:id="rId2989"/>
    <hyperlink xmlns:r="http://schemas.openxmlformats.org/officeDocument/2006/relationships" ref="Q2991" r:id="rId2990"/>
    <hyperlink xmlns:r="http://schemas.openxmlformats.org/officeDocument/2006/relationships" ref="Q2992" r:id="rId2991"/>
    <hyperlink xmlns:r="http://schemas.openxmlformats.org/officeDocument/2006/relationships" ref="Q2993" r:id="rId2992"/>
    <hyperlink xmlns:r="http://schemas.openxmlformats.org/officeDocument/2006/relationships" ref="Q2994" r:id="rId2993"/>
    <hyperlink xmlns:r="http://schemas.openxmlformats.org/officeDocument/2006/relationships" ref="Q2995" r:id="rId2994"/>
    <hyperlink xmlns:r="http://schemas.openxmlformats.org/officeDocument/2006/relationships" ref="Q2996" r:id="rId2995"/>
    <hyperlink xmlns:r="http://schemas.openxmlformats.org/officeDocument/2006/relationships" ref="Q2997" r:id="rId2996"/>
    <hyperlink xmlns:r="http://schemas.openxmlformats.org/officeDocument/2006/relationships" ref="Q2998" r:id="rId2997"/>
    <hyperlink xmlns:r="http://schemas.openxmlformats.org/officeDocument/2006/relationships" ref="Q2999" r:id="rId2998"/>
    <hyperlink xmlns:r="http://schemas.openxmlformats.org/officeDocument/2006/relationships" ref="Q3000" r:id="rId2999"/>
    <hyperlink xmlns:r="http://schemas.openxmlformats.org/officeDocument/2006/relationships" ref="Q3001" r:id="rId3000"/>
    <hyperlink xmlns:r="http://schemas.openxmlformats.org/officeDocument/2006/relationships" ref="Q3002" r:id="rId3001"/>
    <hyperlink xmlns:r="http://schemas.openxmlformats.org/officeDocument/2006/relationships" ref="Q3003" r:id="rId3002"/>
    <hyperlink xmlns:r="http://schemas.openxmlformats.org/officeDocument/2006/relationships" ref="Q3004" r:id="rId3003"/>
    <hyperlink xmlns:r="http://schemas.openxmlformats.org/officeDocument/2006/relationships" ref="Q3005" r:id="rId3004"/>
    <hyperlink xmlns:r="http://schemas.openxmlformats.org/officeDocument/2006/relationships" ref="Q3006" r:id="rId3005"/>
    <hyperlink xmlns:r="http://schemas.openxmlformats.org/officeDocument/2006/relationships" ref="Q3007" r:id="rId3006"/>
    <hyperlink xmlns:r="http://schemas.openxmlformats.org/officeDocument/2006/relationships" ref="Q3008" r:id="rId3007"/>
    <hyperlink xmlns:r="http://schemas.openxmlformats.org/officeDocument/2006/relationships" ref="Q3009" r:id="rId3008"/>
    <hyperlink xmlns:r="http://schemas.openxmlformats.org/officeDocument/2006/relationships" ref="Q3010" r:id="rId3009"/>
    <hyperlink xmlns:r="http://schemas.openxmlformats.org/officeDocument/2006/relationships" ref="Q3011" r:id="rId3010"/>
    <hyperlink xmlns:r="http://schemas.openxmlformats.org/officeDocument/2006/relationships" ref="Q3012" r:id="rId3011"/>
    <hyperlink xmlns:r="http://schemas.openxmlformats.org/officeDocument/2006/relationships" ref="Q3013" r:id="rId3012"/>
    <hyperlink xmlns:r="http://schemas.openxmlformats.org/officeDocument/2006/relationships" ref="Q3014" r:id="rId3013"/>
    <hyperlink xmlns:r="http://schemas.openxmlformats.org/officeDocument/2006/relationships" ref="Q3015" r:id="rId3014"/>
    <hyperlink xmlns:r="http://schemas.openxmlformats.org/officeDocument/2006/relationships" ref="Q3016" r:id="rId3015"/>
    <hyperlink xmlns:r="http://schemas.openxmlformats.org/officeDocument/2006/relationships" ref="Q3017" r:id="rId3016"/>
    <hyperlink xmlns:r="http://schemas.openxmlformats.org/officeDocument/2006/relationships" ref="Q3018" r:id="rId3017"/>
    <hyperlink xmlns:r="http://schemas.openxmlformats.org/officeDocument/2006/relationships" ref="Q3019" r:id="rId3018"/>
    <hyperlink xmlns:r="http://schemas.openxmlformats.org/officeDocument/2006/relationships" ref="Q3020" r:id="rId3019"/>
    <hyperlink xmlns:r="http://schemas.openxmlformats.org/officeDocument/2006/relationships" ref="Q3021" r:id="rId3020"/>
    <hyperlink xmlns:r="http://schemas.openxmlformats.org/officeDocument/2006/relationships" ref="Q3022" r:id="rId3021"/>
    <hyperlink xmlns:r="http://schemas.openxmlformats.org/officeDocument/2006/relationships" ref="Q3023" r:id="rId3022"/>
    <hyperlink xmlns:r="http://schemas.openxmlformats.org/officeDocument/2006/relationships" ref="Q3024" r:id="rId3023"/>
    <hyperlink xmlns:r="http://schemas.openxmlformats.org/officeDocument/2006/relationships" ref="Q3025" r:id="rId3024"/>
    <hyperlink xmlns:r="http://schemas.openxmlformats.org/officeDocument/2006/relationships" ref="Q3026" r:id="rId3025"/>
    <hyperlink xmlns:r="http://schemas.openxmlformats.org/officeDocument/2006/relationships" ref="Q3027" r:id="rId3026"/>
    <hyperlink xmlns:r="http://schemas.openxmlformats.org/officeDocument/2006/relationships" ref="Q3028" r:id="rId3027"/>
    <hyperlink xmlns:r="http://schemas.openxmlformats.org/officeDocument/2006/relationships" ref="Q3029" r:id="rId3028"/>
    <hyperlink xmlns:r="http://schemas.openxmlformats.org/officeDocument/2006/relationships" ref="Q3030" r:id="rId3029"/>
    <hyperlink xmlns:r="http://schemas.openxmlformats.org/officeDocument/2006/relationships" ref="Q3031" r:id="rId3030"/>
    <hyperlink xmlns:r="http://schemas.openxmlformats.org/officeDocument/2006/relationships" ref="Q3032" r:id="rId3031"/>
    <hyperlink xmlns:r="http://schemas.openxmlformats.org/officeDocument/2006/relationships" ref="Q3033" r:id="rId3032"/>
    <hyperlink xmlns:r="http://schemas.openxmlformats.org/officeDocument/2006/relationships" ref="Q3034" r:id="rId3033"/>
    <hyperlink xmlns:r="http://schemas.openxmlformats.org/officeDocument/2006/relationships" ref="Q3035" r:id="rId3034"/>
    <hyperlink xmlns:r="http://schemas.openxmlformats.org/officeDocument/2006/relationships" ref="Q3036" r:id="rId3035"/>
    <hyperlink xmlns:r="http://schemas.openxmlformats.org/officeDocument/2006/relationships" ref="Q3037" r:id="rId3036"/>
    <hyperlink xmlns:r="http://schemas.openxmlformats.org/officeDocument/2006/relationships" ref="Q3038" r:id="rId3037"/>
    <hyperlink xmlns:r="http://schemas.openxmlformats.org/officeDocument/2006/relationships" ref="Q3039" r:id="rId3038"/>
    <hyperlink xmlns:r="http://schemas.openxmlformats.org/officeDocument/2006/relationships" ref="Q3040" r:id="rId3039"/>
    <hyperlink xmlns:r="http://schemas.openxmlformats.org/officeDocument/2006/relationships" ref="Q3041" r:id="rId3040"/>
    <hyperlink xmlns:r="http://schemas.openxmlformats.org/officeDocument/2006/relationships" ref="Q3042" r:id="rId3041"/>
    <hyperlink xmlns:r="http://schemas.openxmlformats.org/officeDocument/2006/relationships" ref="Q3043" r:id="rId3042"/>
    <hyperlink xmlns:r="http://schemas.openxmlformats.org/officeDocument/2006/relationships" ref="Q3044" r:id="rId3043"/>
    <hyperlink xmlns:r="http://schemas.openxmlformats.org/officeDocument/2006/relationships" ref="Q3045" r:id="rId3044"/>
    <hyperlink xmlns:r="http://schemas.openxmlformats.org/officeDocument/2006/relationships" ref="Q3046" r:id="rId3045"/>
    <hyperlink xmlns:r="http://schemas.openxmlformats.org/officeDocument/2006/relationships" ref="Q3047" r:id="rId3046"/>
    <hyperlink xmlns:r="http://schemas.openxmlformats.org/officeDocument/2006/relationships" ref="Q3048" r:id="rId3047"/>
    <hyperlink xmlns:r="http://schemas.openxmlformats.org/officeDocument/2006/relationships" ref="Q3049" r:id="rId3048"/>
    <hyperlink xmlns:r="http://schemas.openxmlformats.org/officeDocument/2006/relationships" ref="Q3050" r:id="rId3049"/>
    <hyperlink xmlns:r="http://schemas.openxmlformats.org/officeDocument/2006/relationships" ref="Q3051" r:id="rId3050"/>
    <hyperlink xmlns:r="http://schemas.openxmlformats.org/officeDocument/2006/relationships" ref="Q3052" r:id="rId3051"/>
    <hyperlink xmlns:r="http://schemas.openxmlformats.org/officeDocument/2006/relationships" ref="Q3053" r:id="rId3052"/>
    <hyperlink xmlns:r="http://schemas.openxmlformats.org/officeDocument/2006/relationships" ref="Q3054" r:id="rId3053"/>
    <hyperlink xmlns:r="http://schemas.openxmlformats.org/officeDocument/2006/relationships" ref="Q3055" r:id="rId3054"/>
    <hyperlink xmlns:r="http://schemas.openxmlformats.org/officeDocument/2006/relationships" ref="Q3056" r:id="rId3055"/>
    <hyperlink xmlns:r="http://schemas.openxmlformats.org/officeDocument/2006/relationships" ref="Q3057" r:id="rId3056"/>
    <hyperlink xmlns:r="http://schemas.openxmlformats.org/officeDocument/2006/relationships" ref="Q3058" r:id="rId3057"/>
    <hyperlink xmlns:r="http://schemas.openxmlformats.org/officeDocument/2006/relationships" ref="Q3059" r:id="rId3058"/>
    <hyperlink xmlns:r="http://schemas.openxmlformats.org/officeDocument/2006/relationships" ref="Q3060" r:id="rId3059"/>
    <hyperlink xmlns:r="http://schemas.openxmlformats.org/officeDocument/2006/relationships" ref="Q3061" r:id="rId3060"/>
    <hyperlink xmlns:r="http://schemas.openxmlformats.org/officeDocument/2006/relationships" ref="Q3062" r:id="rId3061"/>
    <hyperlink xmlns:r="http://schemas.openxmlformats.org/officeDocument/2006/relationships" ref="Q3063" r:id="rId3062"/>
    <hyperlink xmlns:r="http://schemas.openxmlformats.org/officeDocument/2006/relationships" ref="Q3064" r:id="rId3063"/>
    <hyperlink xmlns:r="http://schemas.openxmlformats.org/officeDocument/2006/relationships" ref="Q3065" r:id="rId3064"/>
    <hyperlink xmlns:r="http://schemas.openxmlformats.org/officeDocument/2006/relationships" ref="Q3066" r:id="rId3065"/>
    <hyperlink xmlns:r="http://schemas.openxmlformats.org/officeDocument/2006/relationships" ref="Q3067" r:id="rId3066"/>
    <hyperlink xmlns:r="http://schemas.openxmlformats.org/officeDocument/2006/relationships" ref="Q3068" r:id="rId3067"/>
    <hyperlink xmlns:r="http://schemas.openxmlformats.org/officeDocument/2006/relationships" ref="Q3069" r:id="rId3068"/>
    <hyperlink xmlns:r="http://schemas.openxmlformats.org/officeDocument/2006/relationships" ref="Q3070" r:id="rId3069"/>
    <hyperlink xmlns:r="http://schemas.openxmlformats.org/officeDocument/2006/relationships" ref="Q3071" r:id="rId3070"/>
    <hyperlink xmlns:r="http://schemas.openxmlformats.org/officeDocument/2006/relationships" ref="Q3072" r:id="rId3071"/>
    <hyperlink xmlns:r="http://schemas.openxmlformats.org/officeDocument/2006/relationships" ref="Q3073" r:id="rId3072"/>
    <hyperlink xmlns:r="http://schemas.openxmlformats.org/officeDocument/2006/relationships" ref="Q3074" r:id="rId3073"/>
    <hyperlink xmlns:r="http://schemas.openxmlformats.org/officeDocument/2006/relationships" ref="Q3075" r:id="rId3074"/>
    <hyperlink xmlns:r="http://schemas.openxmlformats.org/officeDocument/2006/relationships" ref="Q3076" r:id="rId3075"/>
    <hyperlink xmlns:r="http://schemas.openxmlformats.org/officeDocument/2006/relationships" ref="Q3077" r:id="rId3076"/>
    <hyperlink xmlns:r="http://schemas.openxmlformats.org/officeDocument/2006/relationships" ref="Q3078" r:id="rId3077"/>
    <hyperlink xmlns:r="http://schemas.openxmlformats.org/officeDocument/2006/relationships" ref="Q3079" r:id="rId3078"/>
    <hyperlink xmlns:r="http://schemas.openxmlformats.org/officeDocument/2006/relationships" ref="Q3080" r:id="rId3079"/>
    <hyperlink xmlns:r="http://schemas.openxmlformats.org/officeDocument/2006/relationships" ref="Q3081" r:id="rId3080"/>
    <hyperlink xmlns:r="http://schemas.openxmlformats.org/officeDocument/2006/relationships" ref="Q3082" r:id="rId3081"/>
    <hyperlink xmlns:r="http://schemas.openxmlformats.org/officeDocument/2006/relationships" ref="Q3083" r:id="rId3082"/>
    <hyperlink xmlns:r="http://schemas.openxmlformats.org/officeDocument/2006/relationships" ref="Q3084" r:id="rId3083"/>
    <hyperlink xmlns:r="http://schemas.openxmlformats.org/officeDocument/2006/relationships" ref="Q3085" r:id="rId3084"/>
    <hyperlink xmlns:r="http://schemas.openxmlformats.org/officeDocument/2006/relationships" ref="Q3086" r:id="rId3085"/>
    <hyperlink xmlns:r="http://schemas.openxmlformats.org/officeDocument/2006/relationships" ref="Q3087" r:id="rId3086"/>
    <hyperlink xmlns:r="http://schemas.openxmlformats.org/officeDocument/2006/relationships" ref="Q3088" r:id="rId3087"/>
    <hyperlink xmlns:r="http://schemas.openxmlformats.org/officeDocument/2006/relationships" ref="Q3089" r:id="rId3088"/>
    <hyperlink xmlns:r="http://schemas.openxmlformats.org/officeDocument/2006/relationships" ref="Q3090" r:id="rId3089"/>
    <hyperlink xmlns:r="http://schemas.openxmlformats.org/officeDocument/2006/relationships" ref="Q3091" r:id="rId3090"/>
    <hyperlink xmlns:r="http://schemas.openxmlformats.org/officeDocument/2006/relationships" ref="Q3092" r:id="rId3091"/>
    <hyperlink xmlns:r="http://schemas.openxmlformats.org/officeDocument/2006/relationships" ref="Q3093" r:id="rId3092"/>
    <hyperlink xmlns:r="http://schemas.openxmlformats.org/officeDocument/2006/relationships" ref="Q3094" r:id="rId3093"/>
    <hyperlink xmlns:r="http://schemas.openxmlformats.org/officeDocument/2006/relationships" ref="Q3095" r:id="rId3094"/>
    <hyperlink xmlns:r="http://schemas.openxmlformats.org/officeDocument/2006/relationships" ref="Q3096" r:id="rId3095"/>
    <hyperlink xmlns:r="http://schemas.openxmlformats.org/officeDocument/2006/relationships" ref="Q3097" r:id="rId3096"/>
    <hyperlink xmlns:r="http://schemas.openxmlformats.org/officeDocument/2006/relationships" ref="Q3098" r:id="rId3097"/>
    <hyperlink xmlns:r="http://schemas.openxmlformats.org/officeDocument/2006/relationships" ref="Q3099" r:id="rId3098"/>
    <hyperlink xmlns:r="http://schemas.openxmlformats.org/officeDocument/2006/relationships" ref="Q3100" r:id="rId3099"/>
    <hyperlink xmlns:r="http://schemas.openxmlformats.org/officeDocument/2006/relationships" ref="Q3101" r:id="rId3100"/>
    <hyperlink xmlns:r="http://schemas.openxmlformats.org/officeDocument/2006/relationships" ref="Q3102" r:id="rId3101"/>
    <hyperlink xmlns:r="http://schemas.openxmlformats.org/officeDocument/2006/relationships" ref="Q3103" r:id="rId3102"/>
    <hyperlink xmlns:r="http://schemas.openxmlformats.org/officeDocument/2006/relationships" ref="Q3104" r:id="rId3103"/>
    <hyperlink xmlns:r="http://schemas.openxmlformats.org/officeDocument/2006/relationships" ref="Q3105" r:id="rId3104"/>
    <hyperlink xmlns:r="http://schemas.openxmlformats.org/officeDocument/2006/relationships" ref="Q3106" r:id="rId3105"/>
    <hyperlink xmlns:r="http://schemas.openxmlformats.org/officeDocument/2006/relationships" ref="Q3107" r:id="rId3106"/>
    <hyperlink xmlns:r="http://schemas.openxmlformats.org/officeDocument/2006/relationships" ref="Q3108" r:id="rId3107"/>
    <hyperlink xmlns:r="http://schemas.openxmlformats.org/officeDocument/2006/relationships" ref="Q3109" r:id="rId3108"/>
    <hyperlink xmlns:r="http://schemas.openxmlformats.org/officeDocument/2006/relationships" ref="Q3110" r:id="rId3109"/>
    <hyperlink xmlns:r="http://schemas.openxmlformats.org/officeDocument/2006/relationships" ref="Q3111" r:id="rId3110"/>
    <hyperlink xmlns:r="http://schemas.openxmlformats.org/officeDocument/2006/relationships" ref="Q3112" r:id="rId3111"/>
    <hyperlink xmlns:r="http://schemas.openxmlformats.org/officeDocument/2006/relationships" ref="Q3113" r:id="rId3112"/>
    <hyperlink xmlns:r="http://schemas.openxmlformats.org/officeDocument/2006/relationships" ref="Q3114" r:id="rId3113"/>
    <hyperlink xmlns:r="http://schemas.openxmlformats.org/officeDocument/2006/relationships" ref="Q3115" r:id="rId3114"/>
    <hyperlink xmlns:r="http://schemas.openxmlformats.org/officeDocument/2006/relationships" ref="Q3116" r:id="rId3115"/>
    <hyperlink xmlns:r="http://schemas.openxmlformats.org/officeDocument/2006/relationships" ref="Q3117" r:id="rId3116"/>
    <hyperlink xmlns:r="http://schemas.openxmlformats.org/officeDocument/2006/relationships" ref="Q3118" r:id="rId3117"/>
    <hyperlink xmlns:r="http://schemas.openxmlformats.org/officeDocument/2006/relationships" ref="Q3119" r:id="rId3118"/>
    <hyperlink xmlns:r="http://schemas.openxmlformats.org/officeDocument/2006/relationships" ref="Q3120" r:id="rId3119"/>
    <hyperlink xmlns:r="http://schemas.openxmlformats.org/officeDocument/2006/relationships" ref="Q3121" r:id="rId3120"/>
    <hyperlink xmlns:r="http://schemas.openxmlformats.org/officeDocument/2006/relationships" ref="Q3122" r:id="rId3121"/>
    <hyperlink xmlns:r="http://schemas.openxmlformats.org/officeDocument/2006/relationships" ref="Q3123" r:id="rId3122"/>
    <hyperlink xmlns:r="http://schemas.openxmlformats.org/officeDocument/2006/relationships" ref="Q3124" r:id="rId3123"/>
    <hyperlink xmlns:r="http://schemas.openxmlformats.org/officeDocument/2006/relationships" ref="Q3125" r:id="rId3124"/>
    <hyperlink xmlns:r="http://schemas.openxmlformats.org/officeDocument/2006/relationships" ref="Q3126" r:id="rId3125"/>
    <hyperlink xmlns:r="http://schemas.openxmlformats.org/officeDocument/2006/relationships" ref="Q3127" r:id="rId3126"/>
    <hyperlink xmlns:r="http://schemas.openxmlformats.org/officeDocument/2006/relationships" ref="Q3128" r:id="rId3127"/>
    <hyperlink xmlns:r="http://schemas.openxmlformats.org/officeDocument/2006/relationships" ref="Q3129" r:id="rId3128"/>
    <hyperlink xmlns:r="http://schemas.openxmlformats.org/officeDocument/2006/relationships" ref="Q3130" r:id="rId3129"/>
    <hyperlink xmlns:r="http://schemas.openxmlformats.org/officeDocument/2006/relationships" ref="Q3131" r:id="rId3130"/>
    <hyperlink xmlns:r="http://schemas.openxmlformats.org/officeDocument/2006/relationships" ref="Q3132" r:id="rId3131"/>
    <hyperlink xmlns:r="http://schemas.openxmlformats.org/officeDocument/2006/relationships" ref="Q3133" r:id="rId3132"/>
    <hyperlink xmlns:r="http://schemas.openxmlformats.org/officeDocument/2006/relationships" ref="Q3134" r:id="rId3133"/>
    <hyperlink xmlns:r="http://schemas.openxmlformats.org/officeDocument/2006/relationships" ref="Q3135" r:id="rId3134"/>
    <hyperlink xmlns:r="http://schemas.openxmlformats.org/officeDocument/2006/relationships" ref="Q3136" r:id="rId3135"/>
    <hyperlink xmlns:r="http://schemas.openxmlformats.org/officeDocument/2006/relationships" ref="Q3137" r:id="rId3136"/>
    <hyperlink xmlns:r="http://schemas.openxmlformats.org/officeDocument/2006/relationships" ref="Q3138" r:id="rId3137"/>
    <hyperlink xmlns:r="http://schemas.openxmlformats.org/officeDocument/2006/relationships" ref="Q3139" r:id="rId3138"/>
    <hyperlink xmlns:r="http://schemas.openxmlformats.org/officeDocument/2006/relationships" ref="Q3140" r:id="rId3139"/>
    <hyperlink xmlns:r="http://schemas.openxmlformats.org/officeDocument/2006/relationships" ref="Q3141" r:id="rId3140"/>
    <hyperlink xmlns:r="http://schemas.openxmlformats.org/officeDocument/2006/relationships" ref="Q3142" r:id="rId3141"/>
    <hyperlink xmlns:r="http://schemas.openxmlformats.org/officeDocument/2006/relationships" ref="Q3143" r:id="rId3142"/>
    <hyperlink xmlns:r="http://schemas.openxmlformats.org/officeDocument/2006/relationships" ref="Q3144" r:id="rId3143"/>
    <hyperlink xmlns:r="http://schemas.openxmlformats.org/officeDocument/2006/relationships" ref="Q3145" r:id="rId3144"/>
    <hyperlink xmlns:r="http://schemas.openxmlformats.org/officeDocument/2006/relationships" ref="Q3146" r:id="rId3145"/>
    <hyperlink xmlns:r="http://schemas.openxmlformats.org/officeDocument/2006/relationships" ref="Q3147" r:id="rId3146"/>
    <hyperlink xmlns:r="http://schemas.openxmlformats.org/officeDocument/2006/relationships" ref="Q3148" r:id="rId3147"/>
    <hyperlink xmlns:r="http://schemas.openxmlformats.org/officeDocument/2006/relationships" ref="Q3149" r:id="rId3148"/>
    <hyperlink xmlns:r="http://schemas.openxmlformats.org/officeDocument/2006/relationships" ref="Q3150" r:id="rId3149"/>
    <hyperlink xmlns:r="http://schemas.openxmlformats.org/officeDocument/2006/relationships" ref="Q3151" r:id="rId3150"/>
    <hyperlink xmlns:r="http://schemas.openxmlformats.org/officeDocument/2006/relationships" ref="Q3152" r:id="rId3151"/>
    <hyperlink xmlns:r="http://schemas.openxmlformats.org/officeDocument/2006/relationships" ref="Q3153" r:id="rId3152"/>
    <hyperlink xmlns:r="http://schemas.openxmlformats.org/officeDocument/2006/relationships" ref="Q3154" r:id="rId3153"/>
    <hyperlink xmlns:r="http://schemas.openxmlformats.org/officeDocument/2006/relationships" ref="Q3155" r:id="rId3154"/>
    <hyperlink xmlns:r="http://schemas.openxmlformats.org/officeDocument/2006/relationships" ref="Q3156" r:id="rId3155"/>
    <hyperlink xmlns:r="http://schemas.openxmlformats.org/officeDocument/2006/relationships" ref="Q3157" r:id="rId3156"/>
    <hyperlink xmlns:r="http://schemas.openxmlformats.org/officeDocument/2006/relationships" ref="Q3158" r:id="rId3157"/>
    <hyperlink xmlns:r="http://schemas.openxmlformats.org/officeDocument/2006/relationships" ref="Q3159" r:id="rId3158"/>
    <hyperlink xmlns:r="http://schemas.openxmlformats.org/officeDocument/2006/relationships" ref="Q3160" r:id="rId3159"/>
    <hyperlink xmlns:r="http://schemas.openxmlformats.org/officeDocument/2006/relationships" ref="Q3161" r:id="rId3160"/>
    <hyperlink xmlns:r="http://schemas.openxmlformats.org/officeDocument/2006/relationships" ref="Q3162" r:id="rId3161"/>
    <hyperlink xmlns:r="http://schemas.openxmlformats.org/officeDocument/2006/relationships" ref="Q3163" r:id="rId3162"/>
    <hyperlink xmlns:r="http://schemas.openxmlformats.org/officeDocument/2006/relationships" ref="Q3164" r:id="rId3163"/>
    <hyperlink xmlns:r="http://schemas.openxmlformats.org/officeDocument/2006/relationships" ref="Q3165" r:id="rId3164"/>
    <hyperlink xmlns:r="http://schemas.openxmlformats.org/officeDocument/2006/relationships" ref="Q3166" r:id="rId3165"/>
    <hyperlink xmlns:r="http://schemas.openxmlformats.org/officeDocument/2006/relationships" ref="Q3167" r:id="rId3166"/>
    <hyperlink xmlns:r="http://schemas.openxmlformats.org/officeDocument/2006/relationships" ref="Q3168" r:id="rId3167"/>
    <hyperlink xmlns:r="http://schemas.openxmlformats.org/officeDocument/2006/relationships" ref="Q3169" r:id="rId3168"/>
    <hyperlink xmlns:r="http://schemas.openxmlformats.org/officeDocument/2006/relationships" ref="Q3170" r:id="rId3169"/>
    <hyperlink xmlns:r="http://schemas.openxmlformats.org/officeDocument/2006/relationships" ref="Q3171" r:id="rId3170"/>
    <hyperlink xmlns:r="http://schemas.openxmlformats.org/officeDocument/2006/relationships" ref="Q3172" r:id="rId3171"/>
    <hyperlink xmlns:r="http://schemas.openxmlformats.org/officeDocument/2006/relationships" ref="Q3173" r:id="rId3172"/>
    <hyperlink xmlns:r="http://schemas.openxmlformats.org/officeDocument/2006/relationships" ref="Q3174" r:id="rId3173"/>
    <hyperlink xmlns:r="http://schemas.openxmlformats.org/officeDocument/2006/relationships" ref="Q3175" r:id="rId3174"/>
    <hyperlink xmlns:r="http://schemas.openxmlformats.org/officeDocument/2006/relationships" ref="Q3176" r:id="rId3175"/>
    <hyperlink xmlns:r="http://schemas.openxmlformats.org/officeDocument/2006/relationships" ref="Q3177" r:id="rId3176"/>
    <hyperlink xmlns:r="http://schemas.openxmlformats.org/officeDocument/2006/relationships" ref="Q3178" r:id="rId3177"/>
    <hyperlink xmlns:r="http://schemas.openxmlformats.org/officeDocument/2006/relationships" ref="Q3179" r:id="rId3178"/>
    <hyperlink xmlns:r="http://schemas.openxmlformats.org/officeDocument/2006/relationships" ref="Q3180" r:id="rId3179"/>
    <hyperlink xmlns:r="http://schemas.openxmlformats.org/officeDocument/2006/relationships" ref="Q3181" r:id="rId3180"/>
    <hyperlink xmlns:r="http://schemas.openxmlformats.org/officeDocument/2006/relationships" ref="Q3182" r:id="rId3181"/>
    <hyperlink xmlns:r="http://schemas.openxmlformats.org/officeDocument/2006/relationships" ref="Q3183" r:id="rId3182"/>
    <hyperlink xmlns:r="http://schemas.openxmlformats.org/officeDocument/2006/relationships" ref="Q3184" r:id="rId3183"/>
    <hyperlink xmlns:r="http://schemas.openxmlformats.org/officeDocument/2006/relationships" ref="Q3185" r:id="rId3184"/>
    <hyperlink xmlns:r="http://schemas.openxmlformats.org/officeDocument/2006/relationships" ref="Q3186" r:id="rId3185"/>
    <hyperlink xmlns:r="http://schemas.openxmlformats.org/officeDocument/2006/relationships" ref="Q3187" r:id="rId3186"/>
    <hyperlink xmlns:r="http://schemas.openxmlformats.org/officeDocument/2006/relationships" ref="Q3188" r:id="rId3187"/>
    <hyperlink xmlns:r="http://schemas.openxmlformats.org/officeDocument/2006/relationships" ref="Q3189" r:id="rId3188"/>
    <hyperlink xmlns:r="http://schemas.openxmlformats.org/officeDocument/2006/relationships" ref="Q3190" r:id="rId3189"/>
    <hyperlink xmlns:r="http://schemas.openxmlformats.org/officeDocument/2006/relationships" ref="Q3191" r:id="rId3190"/>
    <hyperlink xmlns:r="http://schemas.openxmlformats.org/officeDocument/2006/relationships" ref="Q3192" r:id="rId3191"/>
    <hyperlink xmlns:r="http://schemas.openxmlformats.org/officeDocument/2006/relationships" ref="Q3193" r:id="rId3192"/>
    <hyperlink xmlns:r="http://schemas.openxmlformats.org/officeDocument/2006/relationships" ref="Q3194" r:id="rId3193"/>
    <hyperlink xmlns:r="http://schemas.openxmlformats.org/officeDocument/2006/relationships" ref="Q3195" r:id="rId3194"/>
    <hyperlink xmlns:r="http://schemas.openxmlformats.org/officeDocument/2006/relationships" ref="Q3196" r:id="rId3195"/>
    <hyperlink xmlns:r="http://schemas.openxmlformats.org/officeDocument/2006/relationships" ref="Q3197" r:id="rId3196"/>
    <hyperlink xmlns:r="http://schemas.openxmlformats.org/officeDocument/2006/relationships" ref="Q3198" r:id="rId3197"/>
    <hyperlink xmlns:r="http://schemas.openxmlformats.org/officeDocument/2006/relationships" ref="Q3199" r:id="rId3198"/>
    <hyperlink xmlns:r="http://schemas.openxmlformats.org/officeDocument/2006/relationships" ref="Q3200" r:id="rId3199"/>
    <hyperlink xmlns:r="http://schemas.openxmlformats.org/officeDocument/2006/relationships" ref="Q3201" r:id="rId3200"/>
    <hyperlink xmlns:r="http://schemas.openxmlformats.org/officeDocument/2006/relationships" ref="Q3202" r:id="rId3201"/>
    <hyperlink xmlns:r="http://schemas.openxmlformats.org/officeDocument/2006/relationships" ref="Q3203" r:id="rId3202"/>
    <hyperlink xmlns:r="http://schemas.openxmlformats.org/officeDocument/2006/relationships" ref="Q3204" r:id="rId3203"/>
    <hyperlink xmlns:r="http://schemas.openxmlformats.org/officeDocument/2006/relationships" ref="Q3205" r:id="rId3204"/>
    <hyperlink xmlns:r="http://schemas.openxmlformats.org/officeDocument/2006/relationships" ref="Q3206" r:id="rId3205"/>
    <hyperlink xmlns:r="http://schemas.openxmlformats.org/officeDocument/2006/relationships" ref="Q3207" r:id="rId3206"/>
    <hyperlink xmlns:r="http://schemas.openxmlformats.org/officeDocument/2006/relationships" ref="Q3208" r:id="rId3207"/>
    <hyperlink xmlns:r="http://schemas.openxmlformats.org/officeDocument/2006/relationships" ref="Q3209" r:id="rId3208"/>
    <hyperlink xmlns:r="http://schemas.openxmlformats.org/officeDocument/2006/relationships" ref="Q3210" r:id="rId3209"/>
    <hyperlink xmlns:r="http://schemas.openxmlformats.org/officeDocument/2006/relationships" ref="Q3211" r:id="rId3210"/>
    <hyperlink xmlns:r="http://schemas.openxmlformats.org/officeDocument/2006/relationships" ref="Q3212" r:id="rId3211"/>
    <hyperlink xmlns:r="http://schemas.openxmlformats.org/officeDocument/2006/relationships" ref="Q3213" r:id="rId3212"/>
    <hyperlink xmlns:r="http://schemas.openxmlformats.org/officeDocument/2006/relationships" ref="Q3214" r:id="rId3213"/>
    <hyperlink xmlns:r="http://schemas.openxmlformats.org/officeDocument/2006/relationships" ref="Q3215" r:id="rId3214"/>
    <hyperlink xmlns:r="http://schemas.openxmlformats.org/officeDocument/2006/relationships" ref="Q3216" r:id="rId3215"/>
    <hyperlink xmlns:r="http://schemas.openxmlformats.org/officeDocument/2006/relationships" ref="Q3217" r:id="rId3216"/>
    <hyperlink xmlns:r="http://schemas.openxmlformats.org/officeDocument/2006/relationships" ref="Q3218" r:id="rId3217"/>
    <hyperlink xmlns:r="http://schemas.openxmlformats.org/officeDocument/2006/relationships" ref="Q3219" r:id="rId3218"/>
    <hyperlink xmlns:r="http://schemas.openxmlformats.org/officeDocument/2006/relationships" ref="Q3220" r:id="rId3219"/>
    <hyperlink xmlns:r="http://schemas.openxmlformats.org/officeDocument/2006/relationships" ref="Q3221" r:id="rId3220"/>
    <hyperlink xmlns:r="http://schemas.openxmlformats.org/officeDocument/2006/relationships" ref="Q3222" r:id="rId3221"/>
    <hyperlink xmlns:r="http://schemas.openxmlformats.org/officeDocument/2006/relationships" ref="Q3223" r:id="rId3222"/>
    <hyperlink xmlns:r="http://schemas.openxmlformats.org/officeDocument/2006/relationships" ref="Q3224" r:id="rId3223"/>
    <hyperlink xmlns:r="http://schemas.openxmlformats.org/officeDocument/2006/relationships" ref="Q3225" r:id="rId3224"/>
    <hyperlink xmlns:r="http://schemas.openxmlformats.org/officeDocument/2006/relationships" ref="Q3226" r:id="rId3225"/>
    <hyperlink xmlns:r="http://schemas.openxmlformats.org/officeDocument/2006/relationships" ref="Q3227" r:id="rId3226"/>
    <hyperlink xmlns:r="http://schemas.openxmlformats.org/officeDocument/2006/relationships" ref="Q3228" r:id="rId3227"/>
    <hyperlink xmlns:r="http://schemas.openxmlformats.org/officeDocument/2006/relationships" ref="Q3229" r:id="rId3228"/>
    <hyperlink xmlns:r="http://schemas.openxmlformats.org/officeDocument/2006/relationships" ref="Q3230" r:id="rId3229"/>
    <hyperlink xmlns:r="http://schemas.openxmlformats.org/officeDocument/2006/relationships" ref="Q3231" r:id="rId3230"/>
    <hyperlink xmlns:r="http://schemas.openxmlformats.org/officeDocument/2006/relationships" ref="Q3232" r:id="rId3231"/>
    <hyperlink xmlns:r="http://schemas.openxmlformats.org/officeDocument/2006/relationships" ref="Q3233" r:id="rId3232"/>
    <hyperlink xmlns:r="http://schemas.openxmlformats.org/officeDocument/2006/relationships" ref="Q3234" r:id="rId3233"/>
    <hyperlink xmlns:r="http://schemas.openxmlformats.org/officeDocument/2006/relationships" ref="Q3235" r:id="rId3234"/>
    <hyperlink xmlns:r="http://schemas.openxmlformats.org/officeDocument/2006/relationships" ref="Q3236" r:id="rId3235"/>
    <hyperlink xmlns:r="http://schemas.openxmlformats.org/officeDocument/2006/relationships" ref="Q3237" r:id="rId3236"/>
    <hyperlink xmlns:r="http://schemas.openxmlformats.org/officeDocument/2006/relationships" ref="Q3238" r:id="rId3237"/>
    <hyperlink xmlns:r="http://schemas.openxmlformats.org/officeDocument/2006/relationships" ref="Q3239" r:id="rId3238"/>
    <hyperlink xmlns:r="http://schemas.openxmlformats.org/officeDocument/2006/relationships" ref="Q3240" r:id="rId3239"/>
    <hyperlink xmlns:r="http://schemas.openxmlformats.org/officeDocument/2006/relationships" ref="Q3241" r:id="rId3240"/>
    <hyperlink xmlns:r="http://schemas.openxmlformats.org/officeDocument/2006/relationships" ref="Q3242" r:id="rId3241"/>
    <hyperlink xmlns:r="http://schemas.openxmlformats.org/officeDocument/2006/relationships" ref="Q3243" r:id="rId3242"/>
    <hyperlink xmlns:r="http://schemas.openxmlformats.org/officeDocument/2006/relationships" ref="Q3244" r:id="rId3243"/>
    <hyperlink xmlns:r="http://schemas.openxmlformats.org/officeDocument/2006/relationships" ref="Q3245" r:id="rId3244"/>
    <hyperlink xmlns:r="http://schemas.openxmlformats.org/officeDocument/2006/relationships" ref="Q3246" r:id="rId3245"/>
    <hyperlink xmlns:r="http://schemas.openxmlformats.org/officeDocument/2006/relationships" ref="Q3247" r:id="rId3246"/>
    <hyperlink xmlns:r="http://schemas.openxmlformats.org/officeDocument/2006/relationships" ref="Q3248" r:id="rId3247"/>
    <hyperlink xmlns:r="http://schemas.openxmlformats.org/officeDocument/2006/relationships" ref="Q3249" r:id="rId3248"/>
    <hyperlink xmlns:r="http://schemas.openxmlformats.org/officeDocument/2006/relationships" ref="Q3250" r:id="rId3249"/>
    <hyperlink xmlns:r="http://schemas.openxmlformats.org/officeDocument/2006/relationships" ref="Q3251" r:id="rId3250"/>
    <hyperlink xmlns:r="http://schemas.openxmlformats.org/officeDocument/2006/relationships" ref="Q3252" r:id="rId3251"/>
    <hyperlink xmlns:r="http://schemas.openxmlformats.org/officeDocument/2006/relationships" ref="Q3253" r:id="rId3252"/>
    <hyperlink xmlns:r="http://schemas.openxmlformats.org/officeDocument/2006/relationships" ref="Q3254" r:id="rId3253"/>
    <hyperlink xmlns:r="http://schemas.openxmlformats.org/officeDocument/2006/relationships" ref="Q3255" r:id="rId3254"/>
    <hyperlink xmlns:r="http://schemas.openxmlformats.org/officeDocument/2006/relationships" ref="Q3256" r:id="rId3255"/>
    <hyperlink xmlns:r="http://schemas.openxmlformats.org/officeDocument/2006/relationships" ref="Q3257" r:id="rId3256"/>
    <hyperlink xmlns:r="http://schemas.openxmlformats.org/officeDocument/2006/relationships" ref="Q3258" r:id="rId3257"/>
    <hyperlink xmlns:r="http://schemas.openxmlformats.org/officeDocument/2006/relationships" ref="Q3259" r:id="rId3258"/>
    <hyperlink xmlns:r="http://schemas.openxmlformats.org/officeDocument/2006/relationships" ref="Q3260" r:id="rId3259"/>
    <hyperlink xmlns:r="http://schemas.openxmlformats.org/officeDocument/2006/relationships" ref="Q3261" r:id="rId3260"/>
    <hyperlink xmlns:r="http://schemas.openxmlformats.org/officeDocument/2006/relationships" ref="Q3262" r:id="rId3261"/>
    <hyperlink xmlns:r="http://schemas.openxmlformats.org/officeDocument/2006/relationships" ref="Q3263" r:id="rId3262"/>
    <hyperlink xmlns:r="http://schemas.openxmlformats.org/officeDocument/2006/relationships" ref="Q3264" r:id="rId3263"/>
    <hyperlink xmlns:r="http://schemas.openxmlformats.org/officeDocument/2006/relationships" ref="Q3265" r:id="rId3264"/>
    <hyperlink xmlns:r="http://schemas.openxmlformats.org/officeDocument/2006/relationships" ref="Q3266" r:id="rId3265"/>
    <hyperlink xmlns:r="http://schemas.openxmlformats.org/officeDocument/2006/relationships" ref="Q3267" r:id="rId3266"/>
    <hyperlink xmlns:r="http://schemas.openxmlformats.org/officeDocument/2006/relationships" ref="Q3268" r:id="rId3267"/>
    <hyperlink xmlns:r="http://schemas.openxmlformats.org/officeDocument/2006/relationships" ref="Q3269" r:id="rId3268"/>
    <hyperlink xmlns:r="http://schemas.openxmlformats.org/officeDocument/2006/relationships" ref="Q3270" r:id="rId3269"/>
    <hyperlink xmlns:r="http://schemas.openxmlformats.org/officeDocument/2006/relationships" ref="Q3271" r:id="rId3270"/>
    <hyperlink xmlns:r="http://schemas.openxmlformats.org/officeDocument/2006/relationships" ref="Q3272" r:id="rId3271"/>
    <hyperlink xmlns:r="http://schemas.openxmlformats.org/officeDocument/2006/relationships" ref="Q3273" r:id="rId3272"/>
    <hyperlink xmlns:r="http://schemas.openxmlformats.org/officeDocument/2006/relationships" ref="Q3274" r:id="rId3273"/>
    <hyperlink xmlns:r="http://schemas.openxmlformats.org/officeDocument/2006/relationships" ref="Q3275" r:id="rId3274"/>
    <hyperlink xmlns:r="http://schemas.openxmlformats.org/officeDocument/2006/relationships" ref="Q3276" r:id="rId3275"/>
    <hyperlink xmlns:r="http://schemas.openxmlformats.org/officeDocument/2006/relationships" ref="Q3277" r:id="rId3276"/>
    <hyperlink xmlns:r="http://schemas.openxmlformats.org/officeDocument/2006/relationships" ref="Q3278" r:id="rId3277"/>
    <hyperlink xmlns:r="http://schemas.openxmlformats.org/officeDocument/2006/relationships" ref="Q3279" r:id="rId3278"/>
    <hyperlink xmlns:r="http://schemas.openxmlformats.org/officeDocument/2006/relationships" ref="Q3280" r:id="rId3279"/>
    <hyperlink xmlns:r="http://schemas.openxmlformats.org/officeDocument/2006/relationships" ref="Q3281" r:id="rId3280"/>
    <hyperlink xmlns:r="http://schemas.openxmlformats.org/officeDocument/2006/relationships" ref="Q3282" r:id="rId3281"/>
    <hyperlink xmlns:r="http://schemas.openxmlformats.org/officeDocument/2006/relationships" ref="Q3283" r:id="rId3282"/>
    <hyperlink xmlns:r="http://schemas.openxmlformats.org/officeDocument/2006/relationships" ref="Q3284" r:id="rId3283"/>
    <hyperlink xmlns:r="http://schemas.openxmlformats.org/officeDocument/2006/relationships" ref="Q3285" r:id="rId3284"/>
    <hyperlink xmlns:r="http://schemas.openxmlformats.org/officeDocument/2006/relationships" ref="Q3286" r:id="rId3285"/>
    <hyperlink xmlns:r="http://schemas.openxmlformats.org/officeDocument/2006/relationships" ref="Q3287" r:id="rId3286"/>
    <hyperlink xmlns:r="http://schemas.openxmlformats.org/officeDocument/2006/relationships" ref="Q3288" r:id="rId3287"/>
    <hyperlink xmlns:r="http://schemas.openxmlformats.org/officeDocument/2006/relationships" ref="Q3289" r:id="rId3288"/>
    <hyperlink xmlns:r="http://schemas.openxmlformats.org/officeDocument/2006/relationships" ref="Q3290" r:id="rId3289"/>
    <hyperlink xmlns:r="http://schemas.openxmlformats.org/officeDocument/2006/relationships" ref="Q3291" r:id="rId3290"/>
    <hyperlink xmlns:r="http://schemas.openxmlformats.org/officeDocument/2006/relationships" ref="Q3292" r:id="rId3291"/>
    <hyperlink xmlns:r="http://schemas.openxmlformats.org/officeDocument/2006/relationships" ref="Q3293" r:id="rId3292"/>
    <hyperlink xmlns:r="http://schemas.openxmlformats.org/officeDocument/2006/relationships" ref="Q3294" r:id="rId3293"/>
    <hyperlink xmlns:r="http://schemas.openxmlformats.org/officeDocument/2006/relationships" ref="Q3295" r:id="rId3294"/>
    <hyperlink xmlns:r="http://schemas.openxmlformats.org/officeDocument/2006/relationships" ref="Q3296" r:id="rId3295"/>
    <hyperlink xmlns:r="http://schemas.openxmlformats.org/officeDocument/2006/relationships" ref="Q3297" r:id="rId3296"/>
    <hyperlink xmlns:r="http://schemas.openxmlformats.org/officeDocument/2006/relationships" ref="Q3298" r:id="rId3297"/>
    <hyperlink xmlns:r="http://schemas.openxmlformats.org/officeDocument/2006/relationships" ref="Q3299" r:id="rId3298"/>
    <hyperlink xmlns:r="http://schemas.openxmlformats.org/officeDocument/2006/relationships" ref="Q3300" r:id="rId3299"/>
    <hyperlink xmlns:r="http://schemas.openxmlformats.org/officeDocument/2006/relationships" ref="Q3301" r:id="rId3300"/>
    <hyperlink xmlns:r="http://schemas.openxmlformats.org/officeDocument/2006/relationships" ref="Q3302" r:id="rId3301"/>
    <hyperlink xmlns:r="http://schemas.openxmlformats.org/officeDocument/2006/relationships" ref="Q3303" r:id="rId3302"/>
    <hyperlink xmlns:r="http://schemas.openxmlformats.org/officeDocument/2006/relationships" ref="Q3304" r:id="rId3303"/>
    <hyperlink xmlns:r="http://schemas.openxmlformats.org/officeDocument/2006/relationships" ref="Q3305" r:id="rId3304"/>
    <hyperlink xmlns:r="http://schemas.openxmlformats.org/officeDocument/2006/relationships" ref="Q3306" r:id="rId3305"/>
    <hyperlink xmlns:r="http://schemas.openxmlformats.org/officeDocument/2006/relationships" ref="Q3307" r:id="rId3306"/>
    <hyperlink xmlns:r="http://schemas.openxmlformats.org/officeDocument/2006/relationships" ref="Q3308" r:id="rId3307"/>
    <hyperlink xmlns:r="http://schemas.openxmlformats.org/officeDocument/2006/relationships" ref="Q3309" r:id="rId3308"/>
    <hyperlink xmlns:r="http://schemas.openxmlformats.org/officeDocument/2006/relationships" ref="Q3310" r:id="rId3309"/>
    <hyperlink xmlns:r="http://schemas.openxmlformats.org/officeDocument/2006/relationships" ref="Q3311" r:id="rId3310"/>
    <hyperlink xmlns:r="http://schemas.openxmlformats.org/officeDocument/2006/relationships" ref="Q3312" r:id="rId3311"/>
    <hyperlink xmlns:r="http://schemas.openxmlformats.org/officeDocument/2006/relationships" ref="Q3313" r:id="rId3312"/>
    <hyperlink xmlns:r="http://schemas.openxmlformats.org/officeDocument/2006/relationships" ref="Q3314" r:id="rId3313"/>
    <hyperlink xmlns:r="http://schemas.openxmlformats.org/officeDocument/2006/relationships" ref="Q3315" r:id="rId3314"/>
    <hyperlink xmlns:r="http://schemas.openxmlformats.org/officeDocument/2006/relationships" ref="Q3316" r:id="rId3315"/>
    <hyperlink xmlns:r="http://schemas.openxmlformats.org/officeDocument/2006/relationships" ref="Q3317" r:id="rId3316"/>
    <hyperlink xmlns:r="http://schemas.openxmlformats.org/officeDocument/2006/relationships" ref="Q3318" r:id="rId3317"/>
    <hyperlink xmlns:r="http://schemas.openxmlformats.org/officeDocument/2006/relationships" ref="Q3319" r:id="rId3318"/>
    <hyperlink xmlns:r="http://schemas.openxmlformats.org/officeDocument/2006/relationships" ref="Q3320" r:id="rId3319"/>
    <hyperlink xmlns:r="http://schemas.openxmlformats.org/officeDocument/2006/relationships" ref="Q3321" r:id="rId3320"/>
    <hyperlink xmlns:r="http://schemas.openxmlformats.org/officeDocument/2006/relationships" ref="Q3322" r:id="rId3321"/>
    <hyperlink xmlns:r="http://schemas.openxmlformats.org/officeDocument/2006/relationships" ref="Q3323" r:id="rId3322"/>
    <hyperlink xmlns:r="http://schemas.openxmlformats.org/officeDocument/2006/relationships" ref="Q3324" r:id="rId3323"/>
    <hyperlink xmlns:r="http://schemas.openxmlformats.org/officeDocument/2006/relationships" ref="Q3325" r:id="rId3324"/>
    <hyperlink xmlns:r="http://schemas.openxmlformats.org/officeDocument/2006/relationships" ref="Q3326" r:id="rId3325"/>
    <hyperlink xmlns:r="http://schemas.openxmlformats.org/officeDocument/2006/relationships" ref="Q3327" r:id="rId3326"/>
    <hyperlink xmlns:r="http://schemas.openxmlformats.org/officeDocument/2006/relationships" ref="Q3328" r:id="rId3327"/>
    <hyperlink xmlns:r="http://schemas.openxmlformats.org/officeDocument/2006/relationships" ref="Q3329" r:id="rId3328"/>
    <hyperlink xmlns:r="http://schemas.openxmlformats.org/officeDocument/2006/relationships" ref="Q3330" r:id="rId3329"/>
    <hyperlink xmlns:r="http://schemas.openxmlformats.org/officeDocument/2006/relationships" ref="Q3331" r:id="rId3330"/>
    <hyperlink xmlns:r="http://schemas.openxmlformats.org/officeDocument/2006/relationships" ref="Q3332" r:id="rId3331"/>
    <hyperlink xmlns:r="http://schemas.openxmlformats.org/officeDocument/2006/relationships" ref="Q3333" r:id="rId3332"/>
    <hyperlink xmlns:r="http://schemas.openxmlformats.org/officeDocument/2006/relationships" ref="Q3334" r:id="rId3333"/>
    <hyperlink xmlns:r="http://schemas.openxmlformats.org/officeDocument/2006/relationships" ref="Q3335" r:id="rId3334"/>
    <hyperlink xmlns:r="http://schemas.openxmlformats.org/officeDocument/2006/relationships" ref="Q3336" r:id="rId3335"/>
    <hyperlink xmlns:r="http://schemas.openxmlformats.org/officeDocument/2006/relationships" ref="Q3337" r:id="rId3336"/>
    <hyperlink xmlns:r="http://schemas.openxmlformats.org/officeDocument/2006/relationships" ref="Q3338" r:id="rId3337"/>
    <hyperlink xmlns:r="http://schemas.openxmlformats.org/officeDocument/2006/relationships" ref="Q3339" r:id="rId3338"/>
    <hyperlink xmlns:r="http://schemas.openxmlformats.org/officeDocument/2006/relationships" ref="Q3340" r:id="rId3339"/>
    <hyperlink xmlns:r="http://schemas.openxmlformats.org/officeDocument/2006/relationships" ref="Q3341" r:id="rId3340"/>
    <hyperlink xmlns:r="http://schemas.openxmlformats.org/officeDocument/2006/relationships" ref="Q3342" r:id="rId3341"/>
    <hyperlink xmlns:r="http://schemas.openxmlformats.org/officeDocument/2006/relationships" ref="Q3343" r:id="rId3342"/>
    <hyperlink xmlns:r="http://schemas.openxmlformats.org/officeDocument/2006/relationships" ref="Q3344" r:id="rId3343"/>
    <hyperlink xmlns:r="http://schemas.openxmlformats.org/officeDocument/2006/relationships" ref="Q3345" r:id="rId3344"/>
    <hyperlink xmlns:r="http://schemas.openxmlformats.org/officeDocument/2006/relationships" ref="Q3346" r:id="rId3345"/>
    <hyperlink xmlns:r="http://schemas.openxmlformats.org/officeDocument/2006/relationships" ref="Q3347" r:id="rId3346"/>
    <hyperlink xmlns:r="http://schemas.openxmlformats.org/officeDocument/2006/relationships" ref="Q3348" r:id="rId3347"/>
    <hyperlink xmlns:r="http://schemas.openxmlformats.org/officeDocument/2006/relationships" ref="Q3349" r:id="rId3348"/>
    <hyperlink xmlns:r="http://schemas.openxmlformats.org/officeDocument/2006/relationships" ref="Q3350" r:id="rId3349"/>
    <hyperlink xmlns:r="http://schemas.openxmlformats.org/officeDocument/2006/relationships" ref="Q3351" r:id="rId3350"/>
    <hyperlink xmlns:r="http://schemas.openxmlformats.org/officeDocument/2006/relationships" ref="Q3352" r:id="rId3351"/>
    <hyperlink xmlns:r="http://schemas.openxmlformats.org/officeDocument/2006/relationships" ref="Q3353" r:id="rId3352"/>
    <hyperlink xmlns:r="http://schemas.openxmlformats.org/officeDocument/2006/relationships" ref="Q3354" r:id="rId3353"/>
    <hyperlink xmlns:r="http://schemas.openxmlformats.org/officeDocument/2006/relationships" ref="Q3355" r:id="rId3354"/>
    <hyperlink xmlns:r="http://schemas.openxmlformats.org/officeDocument/2006/relationships" ref="Q3356" r:id="rId3355"/>
    <hyperlink xmlns:r="http://schemas.openxmlformats.org/officeDocument/2006/relationships" ref="Q3357" r:id="rId3356"/>
    <hyperlink xmlns:r="http://schemas.openxmlformats.org/officeDocument/2006/relationships" ref="Q3358" r:id="rId3357"/>
    <hyperlink xmlns:r="http://schemas.openxmlformats.org/officeDocument/2006/relationships" ref="Q3359" r:id="rId3358"/>
    <hyperlink xmlns:r="http://schemas.openxmlformats.org/officeDocument/2006/relationships" ref="Q3360" r:id="rId3359"/>
    <hyperlink xmlns:r="http://schemas.openxmlformats.org/officeDocument/2006/relationships" ref="Q3361" r:id="rId3360"/>
    <hyperlink xmlns:r="http://schemas.openxmlformats.org/officeDocument/2006/relationships" ref="Q3362" r:id="rId3361"/>
    <hyperlink xmlns:r="http://schemas.openxmlformats.org/officeDocument/2006/relationships" ref="Q3363" r:id="rId3362"/>
    <hyperlink xmlns:r="http://schemas.openxmlformats.org/officeDocument/2006/relationships" ref="Q3364" r:id="rId3363"/>
    <hyperlink xmlns:r="http://schemas.openxmlformats.org/officeDocument/2006/relationships" ref="Q3365" r:id="rId3364"/>
    <hyperlink xmlns:r="http://schemas.openxmlformats.org/officeDocument/2006/relationships" ref="Q3366" r:id="rId3365"/>
    <hyperlink xmlns:r="http://schemas.openxmlformats.org/officeDocument/2006/relationships" ref="Q3367" r:id="rId3366"/>
    <hyperlink xmlns:r="http://schemas.openxmlformats.org/officeDocument/2006/relationships" ref="Q3368" r:id="rId3367"/>
    <hyperlink xmlns:r="http://schemas.openxmlformats.org/officeDocument/2006/relationships" ref="Q3369" r:id="rId3368"/>
    <hyperlink xmlns:r="http://schemas.openxmlformats.org/officeDocument/2006/relationships" ref="Q3370" r:id="rId3369"/>
    <hyperlink xmlns:r="http://schemas.openxmlformats.org/officeDocument/2006/relationships" ref="Q3371" r:id="rId3370"/>
    <hyperlink xmlns:r="http://schemas.openxmlformats.org/officeDocument/2006/relationships" ref="Q3372" r:id="rId3371"/>
    <hyperlink xmlns:r="http://schemas.openxmlformats.org/officeDocument/2006/relationships" ref="Q3373" r:id="rId3372"/>
    <hyperlink xmlns:r="http://schemas.openxmlformats.org/officeDocument/2006/relationships" ref="Q3374" r:id="rId3373"/>
    <hyperlink xmlns:r="http://schemas.openxmlformats.org/officeDocument/2006/relationships" ref="Q3375" r:id="rId3374"/>
    <hyperlink xmlns:r="http://schemas.openxmlformats.org/officeDocument/2006/relationships" ref="Q3376" r:id="rId3375"/>
    <hyperlink xmlns:r="http://schemas.openxmlformats.org/officeDocument/2006/relationships" ref="Q3377" r:id="rId3376"/>
    <hyperlink xmlns:r="http://schemas.openxmlformats.org/officeDocument/2006/relationships" ref="Q3378" r:id="rId3377"/>
    <hyperlink xmlns:r="http://schemas.openxmlformats.org/officeDocument/2006/relationships" ref="Q3379" r:id="rId3378"/>
    <hyperlink xmlns:r="http://schemas.openxmlformats.org/officeDocument/2006/relationships" ref="Q3380" r:id="rId3379"/>
    <hyperlink xmlns:r="http://schemas.openxmlformats.org/officeDocument/2006/relationships" ref="Q3381" r:id="rId3380"/>
    <hyperlink xmlns:r="http://schemas.openxmlformats.org/officeDocument/2006/relationships" ref="Q3382" r:id="rId3381"/>
    <hyperlink xmlns:r="http://schemas.openxmlformats.org/officeDocument/2006/relationships" ref="Q3383" r:id="rId3382"/>
    <hyperlink xmlns:r="http://schemas.openxmlformats.org/officeDocument/2006/relationships" ref="Q3384" r:id="rId3383"/>
    <hyperlink xmlns:r="http://schemas.openxmlformats.org/officeDocument/2006/relationships" ref="Q3385" r:id="rId3384"/>
    <hyperlink xmlns:r="http://schemas.openxmlformats.org/officeDocument/2006/relationships" ref="Q3386" r:id="rId3385"/>
    <hyperlink xmlns:r="http://schemas.openxmlformats.org/officeDocument/2006/relationships" ref="Q3387" r:id="rId3386"/>
    <hyperlink xmlns:r="http://schemas.openxmlformats.org/officeDocument/2006/relationships" ref="Q3388" r:id="rId3387"/>
    <hyperlink xmlns:r="http://schemas.openxmlformats.org/officeDocument/2006/relationships" ref="Q3389" r:id="rId3388"/>
    <hyperlink xmlns:r="http://schemas.openxmlformats.org/officeDocument/2006/relationships" ref="Q3390" r:id="rId3389"/>
    <hyperlink xmlns:r="http://schemas.openxmlformats.org/officeDocument/2006/relationships" ref="Q3391" r:id="rId3390"/>
    <hyperlink xmlns:r="http://schemas.openxmlformats.org/officeDocument/2006/relationships" ref="Q3392" r:id="rId3391"/>
    <hyperlink xmlns:r="http://schemas.openxmlformats.org/officeDocument/2006/relationships" ref="Q3393" r:id="rId3392"/>
    <hyperlink xmlns:r="http://schemas.openxmlformats.org/officeDocument/2006/relationships" ref="Q3394" r:id="rId3393"/>
    <hyperlink xmlns:r="http://schemas.openxmlformats.org/officeDocument/2006/relationships" ref="Q3395" r:id="rId3394"/>
    <hyperlink xmlns:r="http://schemas.openxmlformats.org/officeDocument/2006/relationships" ref="Q3396" r:id="rId3395"/>
    <hyperlink xmlns:r="http://schemas.openxmlformats.org/officeDocument/2006/relationships" ref="Q3397" r:id="rId3396"/>
    <hyperlink xmlns:r="http://schemas.openxmlformats.org/officeDocument/2006/relationships" ref="Q3398" r:id="rId3397"/>
    <hyperlink xmlns:r="http://schemas.openxmlformats.org/officeDocument/2006/relationships" ref="Q3399" r:id="rId3398"/>
    <hyperlink xmlns:r="http://schemas.openxmlformats.org/officeDocument/2006/relationships" ref="Q3400" r:id="rId3399"/>
    <hyperlink xmlns:r="http://schemas.openxmlformats.org/officeDocument/2006/relationships" ref="Q3401" r:id="rId3400"/>
    <hyperlink xmlns:r="http://schemas.openxmlformats.org/officeDocument/2006/relationships" ref="Q3402" r:id="rId3401"/>
    <hyperlink xmlns:r="http://schemas.openxmlformats.org/officeDocument/2006/relationships" ref="Q3403" r:id="rId3402"/>
    <hyperlink xmlns:r="http://schemas.openxmlformats.org/officeDocument/2006/relationships" ref="Q3404" r:id="rId3403"/>
    <hyperlink xmlns:r="http://schemas.openxmlformats.org/officeDocument/2006/relationships" ref="Q3405" r:id="rId3404"/>
    <hyperlink xmlns:r="http://schemas.openxmlformats.org/officeDocument/2006/relationships" ref="Q3406" r:id="rId3405"/>
    <hyperlink xmlns:r="http://schemas.openxmlformats.org/officeDocument/2006/relationships" ref="Q3407" r:id="rId3406"/>
    <hyperlink xmlns:r="http://schemas.openxmlformats.org/officeDocument/2006/relationships" ref="Q3408" r:id="rId3407"/>
    <hyperlink xmlns:r="http://schemas.openxmlformats.org/officeDocument/2006/relationships" ref="Q3409" r:id="rId3408"/>
    <hyperlink xmlns:r="http://schemas.openxmlformats.org/officeDocument/2006/relationships" ref="Q3410" r:id="rId3409"/>
    <hyperlink xmlns:r="http://schemas.openxmlformats.org/officeDocument/2006/relationships" ref="Q3411" r:id="rId3410"/>
    <hyperlink xmlns:r="http://schemas.openxmlformats.org/officeDocument/2006/relationships" ref="Q3412" r:id="rId3411"/>
    <hyperlink xmlns:r="http://schemas.openxmlformats.org/officeDocument/2006/relationships" ref="Q3413" r:id="rId3412"/>
    <hyperlink xmlns:r="http://schemas.openxmlformats.org/officeDocument/2006/relationships" ref="Q3414" r:id="rId3413"/>
    <hyperlink xmlns:r="http://schemas.openxmlformats.org/officeDocument/2006/relationships" ref="Q3415" r:id="rId3414"/>
    <hyperlink xmlns:r="http://schemas.openxmlformats.org/officeDocument/2006/relationships" ref="Q3416" r:id="rId3415"/>
    <hyperlink xmlns:r="http://schemas.openxmlformats.org/officeDocument/2006/relationships" ref="Q3417" r:id="rId3416"/>
    <hyperlink xmlns:r="http://schemas.openxmlformats.org/officeDocument/2006/relationships" ref="Q3418" r:id="rId3417"/>
    <hyperlink xmlns:r="http://schemas.openxmlformats.org/officeDocument/2006/relationships" ref="Q3419" r:id="rId3418"/>
    <hyperlink xmlns:r="http://schemas.openxmlformats.org/officeDocument/2006/relationships" ref="Q3420" r:id="rId3419"/>
    <hyperlink xmlns:r="http://schemas.openxmlformats.org/officeDocument/2006/relationships" ref="Q3421" r:id="rId3420"/>
    <hyperlink xmlns:r="http://schemas.openxmlformats.org/officeDocument/2006/relationships" ref="Q3422" r:id="rId3421"/>
    <hyperlink xmlns:r="http://schemas.openxmlformats.org/officeDocument/2006/relationships" ref="Q3423" r:id="rId3422"/>
    <hyperlink xmlns:r="http://schemas.openxmlformats.org/officeDocument/2006/relationships" ref="Q3424" r:id="rId3423"/>
    <hyperlink xmlns:r="http://schemas.openxmlformats.org/officeDocument/2006/relationships" ref="Q3425" r:id="rId3424"/>
    <hyperlink xmlns:r="http://schemas.openxmlformats.org/officeDocument/2006/relationships" ref="Q3426" r:id="rId3425"/>
    <hyperlink xmlns:r="http://schemas.openxmlformats.org/officeDocument/2006/relationships" ref="Q3427" r:id="rId3426"/>
    <hyperlink xmlns:r="http://schemas.openxmlformats.org/officeDocument/2006/relationships" ref="Q3428" r:id="rId3427"/>
    <hyperlink xmlns:r="http://schemas.openxmlformats.org/officeDocument/2006/relationships" ref="Q3429" r:id="rId3428"/>
    <hyperlink xmlns:r="http://schemas.openxmlformats.org/officeDocument/2006/relationships" ref="Q3430" r:id="rId3429"/>
    <hyperlink xmlns:r="http://schemas.openxmlformats.org/officeDocument/2006/relationships" ref="Q3431" r:id="rId3430"/>
    <hyperlink xmlns:r="http://schemas.openxmlformats.org/officeDocument/2006/relationships" ref="Q3432" r:id="rId3431"/>
    <hyperlink xmlns:r="http://schemas.openxmlformats.org/officeDocument/2006/relationships" ref="Q3433" r:id="rId3432"/>
    <hyperlink xmlns:r="http://schemas.openxmlformats.org/officeDocument/2006/relationships" ref="Q3434" r:id="rId3433"/>
    <hyperlink xmlns:r="http://schemas.openxmlformats.org/officeDocument/2006/relationships" ref="Q3435" r:id="rId3434"/>
    <hyperlink xmlns:r="http://schemas.openxmlformats.org/officeDocument/2006/relationships" ref="Q3436" r:id="rId3435"/>
    <hyperlink xmlns:r="http://schemas.openxmlformats.org/officeDocument/2006/relationships" ref="Q3437" r:id="rId3436"/>
    <hyperlink xmlns:r="http://schemas.openxmlformats.org/officeDocument/2006/relationships" ref="Q3438" r:id="rId3437"/>
    <hyperlink xmlns:r="http://schemas.openxmlformats.org/officeDocument/2006/relationships" ref="Q3439" r:id="rId3438"/>
    <hyperlink xmlns:r="http://schemas.openxmlformats.org/officeDocument/2006/relationships" ref="Q3440" r:id="rId3439"/>
    <hyperlink xmlns:r="http://schemas.openxmlformats.org/officeDocument/2006/relationships" ref="Q3441" r:id="rId3440"/>
    <hyperlink xmlns:r="http://schemas.openxmlformats.org/officeDocument/2006/relationships" ref="Q3442" r:id="rId3441"/>
    <hyperlink xmlns:r="http://schemas.openxmlformats.org/officeDocument/2006/relationships" ref="Q3443" r:id="rId3442"/>
    <hyperlink xmlns:r="http://schemas.openxmlformats.org/officeDocument/2006/relationships" ref="Q3444" r:id="rId3443"/>
    <hyperlink xmlns:r="http://schemas.openxmlformats.org/officeDocument/2006/relationships" ref="Q3445" r:id="rId3444"/>
    <hyperlink xmlns:r="http://schemas.openxmlformats.org/officeDocument/2006/relationships" ref="Q3446" r:id="rId3445"/>
    <hyperlink xmlns:r="http://schemas.openxmlformats.org/officeDocument/2006/relationships" ref="Q3447" r:id="rId3446"/>
    <hyperlink xmlns:r="http://schemas.openxmlformats.org/officeDocument/2006/relationships" ref="Q3448" r:id="rId3447"/>
    <hyperlink xmlns:r="http://schemas.openxmlformats.org/officeDocument/2006/relationships" ref="Q3449" r:id="rId3448"/>
    <hyperlink xmlns:r="http://schemas.openxmlformats.org/officeDocument/2006/relationships" ref="Q3450" r:id="rId3449"/>
    <hyperlink xmlns:r="http://schemas.openxmlformats.org/officeDocument/2006/relationships" ref="Q3451" r:id="rId3450"/>
    <hyperlink xmlns:r="http://schemas.openxmlformats.org/officeDocument/2006/relationships" ref="Q3452" r:id="rId3451"/>
    <hyperlink xmlns:r="http://schemas.openxmlformats.org/officeDocument/2006/relationships" ref="Q3453" r:id="rId3452"/>
    <hyperlink xmlns:r="http://schemas.openxmlformats.org/officeDocument/2006/relationships" ref="Q3454" r:id="rId3453"/>
    <hyperlink xmlns:r="http://schemas.openxmlformats.org/officeDocument/2006/relationships" ref="Q3455" r:id="rId3454"/>
    <hyperlink xmlns:r="http://schemas.openxmlformats.org/officeDocument/2006/relationships" ref="Q3456" r:id="rId3455"/>
    <hyperlink xmlns:r="http://schemas.openxmlformats.org/officeDocument/2006/relationships" ref="Q3457" r:id="rId3456"/>
    <hyperlink xmlns:r="http://schemas.openxmlformats.org/officeDocument/2006/relationships" ref="Q3458" r:id="rId3457"/>
    <hyperlink xmlns:r="http://schemas.openxmlformats.org/officeDocument/2006/relationships" ref="Q3459" r:id="rId3458"/>
    <hyperlink xmlns:r="http://schemas.openxmlformats.org/officeDocument/2006/relationships" ref="Q3460" r:id="rId3459"/>
    <hyperlink xmlns:r="http://schemas.openxmlformats.org/officeDocument/2006/relationships" ref="Q3461" r:id="rId3460"/>
    <hyperlink xmlns:r="http://schemas.openxmlformats.org/officeDocument/2006/relationships" ref="Q3462" r:id="rId3461"/>
    <hyperlink xmlns:r="http://schemas.openxmlformats.org/officeDocument/2006/relationships" ref="Q3463" r:id="rId3462"/>
    <hyperlink xmlns:r="http://schemas.openxmlformats.org/officeDocument/2006/relationships" ref="Q3464" r:id="rId3463"/>
    <hyperlink xmlns:r="http://schemas.openxmlformats.org/officeDocument/2006/relationships" ref="Q3465" r:id="rId3464"/>
    <hyperlink xmlns:r="http://schemas.openxmlformats.org/officeDocument/2006/relationships" ref="Q3466" r:id="rId3465"/>
    <hyperlink xmlns:r="http://schemas.openxmlformats.org/officeDocument/2006/relationships" ref="Q3467" r:id="rId3466"/>
    <hyperlink xmlns:r="http://schemas.openxmlformats.org/officeDocument/2006/relationships" ref="Q3468" r:id="rId3467"/>
    <hyperlink xmlns:r="http://schemas.openxmlformats.org/officeDocument/2006/relationships" ref="Q3469" r:id="rId3468"/>
    <hyperlink xmlns:r="http://schemas.openxmlformats.org/officeDocument/2006/relationships" ref="Q3470" r:id="rId3469"/>
    <hyperlink xmlns:r="http://schemas.openxmlformats.org/officeDocument/2006/relationships" ref="Q3471" r:id="rId3470"/>
    <hyperlink xmlns:r="http://schemas.openxmlformats.org/officeDocument/2006/relationships" ref="Q3472" r:id="rId3471"/>
    <hyperlink xmlns:r="http://schemas.openxmlformats.org/officeDocument/2006/relationships" ref="Q3473" r:id="rId3472"/>
    <hyperlink xmlns:r="http://schemas.openxmlformats.org/officeDocument/2006/relationships" ref="Q3474" r:id="rId3473"/>
    <hyperlink xmlns:r="http://schemas.openxmlformats.org/officeDocument/2006/relationships" ref="Q3475" r:id="rId3474"/>
    <hyperlink xmlns:r="http://schemas.openxmlformats.org/officeDocument/2006/relationships" ref="Q3476" r:id="rId3475"/>
    <hyperlink xmlns:r="http://schemas.openxmlformats.org/officeDocument/2006/relationships" ref="Q3477" r:id="rId3476"/>
    <hyperlink xmlns:r="http://schemas.openxmlformats.org/officeDocument/2006/relationships" ref="Q3478" r:id="rId3477"/>
    <hyperlink xmlns:r="http://schemas.openxmlformats.org/officeDocument/2006/relationships" ref="Q3479" r:id="rId3478"/>
    <hyperlink xmlns:r="http://schemas.openxmlformats.org/officeDocument/2006/relationships" ref="Q3480" r:id="rId3479"/>
    <hyperlink xmlns:r="http://schemas.openxmlformats.org/officeDocument/2006/relationships" ref="Q3481" r:id="rId3480"/>
    <hyperlink xmlns:r="http://schemas.openxmlformats.org/officeDocument/2006/relationships" ref="Q3482" r:id="rId3481"/>
    <hyperlink xmlns:r="http://schemas.openxmlformats.org/officeDocument/2006/relationships" ref="Q3483" r:id="rId3482"/>
    <hyperlink xmlns:r="http://schemas.openxmlformats.org/officeDocument/2006/relationships" ref="Q3484" r:id="rId3483"/>
    <hyperlink xmlns:r="http://schemas.openxmlformats.org/officeDocument/2006/relationships" ref="Q3485" r:id="rId3484"/>
    <hyperlink xmlns:r="http://schemas.openxmlformats.org/officeDocument/2006/relationships" ref="Q3486" r:id="rId3485"/>
    <hyperlink xmlns:r="http://schemas.openxmlformats.org/officeDocument/2006/relationships" ref="Q3487" r:id="rId3486"/>
    <hyperlink xmlns:r="http://schemas.openxmlformats.org/officeDocument/2006/relationships" ref="Q3488" r:id="rId3487"/>
    <hyperlink xmlns:r="http://schemas.openxmlformats.org/officeDocument/2006/relationships" ref="Q3489" r:id="rId3488"/>
    <hyperlink xmlns:r="http://schemas.openxmlformats.org/officeDocument/2006/relationships" ref="Q3490" r:id="rId3489"/>
    <hyperlink xmlns:r="http://schemas.openxmlformats.org/officeDocument/2006/relationships" ref="Q3491" r:id="rId3490"/>
    <hyperlink xmlns:r="http://schemas.openxmlformats.org/officeDocument/2006/relationships" ref="Q3492" r:id="rId3491"/>
    <hyperlink xmlns:r="http://schemas.openxmlformats.org/officeDocument/2006/relationships" ref="Q3493" r:id="rId3492"/>
    <hyperlink xmlns:r="http://schemas.openxmlformats.org/officeDocument/2006/relationships" ref="Q3494" r:id="rId3493"/>
    <hyperlink xmlns:r="http://schemas.openxmlformats.org/officeDocument/2006/relationships" ref="Q3495" r:id="rId3494"/>
    <hyperlink xmlns:r="http://schemas.openxmlformats.org/officeDocument/2006/relationships" ref="Q3496" r:id="rId3495"/>
    <hyperlink xmlns:r="http://schemas.openxmlformats.org/officeDocument/2006/relationships" ref="Q3497" r:id="rId3496"/>
    <hyperlink xmlns:r="http://schemas.openxmlformats.org/officeDocument/2006/relationships" ref="Q3498" r:id="rId3497"/>
    <hyperlink xmlns:r="http://schemas.openxmlformats.org/officeDocument/2006/relationships" ref="Q3499" r:id="rId3498"/>
    <hyperlink xmlns:r="http://schemas.openxmlformats.org/officeDocument/2006/relationships" ref="Q3500" r:id="rId3499"/>
    <hyperlink xmlns:r="http://schemas.openxmlformats.org/officeDocument/2006/relationships" ref="Q3501" r:id="rId3500"/>
    <hyperlink xmlns:r="http://schemas.openxmlformats.org/officeDocument/2006/relationships" ref="Q3502" r:id="rId3501"/>
    <hyperlink xmlns:r="http://schemas.openxmlformats.org/officeDocument/2006/relationships" ref="Q3503" r:id="rId3502"/>
    <hyperlink xmlns:r="http://schemas.openxmlformats.org/officeDocument/2006/relationships" ref="Q3504" r:id="rId3503"/>
    <hyperlink xmlns:r="http://schemas.openxmlformats.org/officeDocument/2006/relationships" ref="Q3505" r:id="rId3504"/>
    <hyperlink xmlns:r="http://schemas.openxmlformats.org/officeDocument/2006/relationships" ref="Q3506" r:id="rId3505"/>
    <hyperlink xmlns:r="http://schemas.openxmlformats.org/officeDocument/2006/relationships" ref="Q3507" r:id="rId3506"/>
    <hyperlink xmlns:r="http://schemas.openxmlformats.org/officeDocument/2006/relationships" ref="Q3508" r:id="rId3507"/>
    <hyperlink xmlns:r="http://schemas.openxmlformats.org/officeDocument/2006/relationships" ref="Q3509" r:id="rId3508"/>
    <hyperlink xmlns:r="http://schemas.openxmlformats.org/officeDocument/2006/relationships" ref="Q3510" r:id="rId3509"/>
    <hyperlink xmlns:r="http://schemas.openxmlformats.org/officeDocument/2006/relationships" ref="Q3511" r:id="rId3510"/>
    <hyperlink xmlns:r="http://schemas.openxmlformats.org/officeDocument/2006/relationships" ref="Q3512" r:id="rId3511"/>
    <hyperlink xmlns:r="http://schemas.openxmlformats.org/officeDocument/2006/relationships" ref="Q3513" r:id="rId3512"/>
    <hyperlink xmlns:r="http://schemas.openxmlformats.org/officeDocument/2006/relationships" ref="Q3514" r:id="rId3513"/>
    <hyperlink xmlns:r="http://schemas.openxmlformats.org/officeDocument/2006/relationships" ref="Q3515" r:id="rId3514"/>
    <hyperlink xmlns:r="http://schemas.openxmlformats.org/officeDocument/2006/relationships" ref="Q3516" r:id="rId3515"/>
    <hyperlink xmlns:r="http://schemas.openxmlformats.org/officeDocument/2006/relationships" ref="Q3517" r:id="rId3516"/>
    <hyperlink xmlns:r="http://schemas.openxmlformats.org/officeDocument/2006/relationships" ref="Q3518" r:id="rId3517"/>
    <hyperlink xmlns:r="http://schemas.openxmlformats.org/officeDocument/2006/relationships" ref="Q3519" r:id="rId3518"/>
    <hyperlink xmlns:r="http://schemas.openxmlformats.org/officeDocument/2006/relationships" ref="Q3520" r:id="rId3519"/>
    <hyperlink xmlns:r="http://schemas.openxmlformats.org/officeDocument/2006/relationships" ref="Q3521" r:id="rId3520"/>
    <hyperlink xmlns:r="http://schemas.openxmlformats.org/officeDocument/2006/relationships" ref="Q3522" r:id="rId3521"/>
    <hyperlink xmlns:r="http://schemas.openxmlformats.org/officeDocument/2006/relationships" ref="Q3523" r:id="rId3522"/>
    <hyperlink xmlns:r="http://schemas.openxmlformats.org/officeDocument/2006/relationships" ref="Q3524" r:id="rId3523"/>
    <hyperlink xmlns:r="http://schemas.openxmlformats.org/officeDocument/2006/relationships" ref="Q3525" r:id="rId3524"/>
    <hyperlink xmlns:r="http://schemas.openxmlformats.org/officeDocument/2006/relationships" ref="Q3526" r:id="rId3525"/>
    <hyperlink xmlns:r="http://schemas.openxmlformats.org/officeDocument/2006/relationships" ref="Q3527" r:id="rId3526"/>
    <hyperlink xmlns:r="http://schemas.openxmlformats.org/officeDocument/2006/relationships" ref="Q3528" r:id="rId3527"/>
    <hyperlink xmlns:r="http://schemas.openxmlformats.org/officeDocument/2006/relationships" ref="Q3529" r:id="rId3528"/>
    <hyperlink xmlns:r="http://schemas.openxmlformats.org/officeDocument/2006/relationships" ref="Q3530" r:id="rId3529"/>
    <hyperlink xmlns:r="http://schemas.openxmlformats.org/officeDocument/2006/relationships" ref="Q3531" r:id="rId3530"/>
    <hyperlink xmlns:r="http://schemas.openxmlformats.org/officeDocument/2006/relationships" ref="Q3532" r:id="rId3531"/>
    <hyperlink xmlns:r="http://schemas.openxmlformats.org/officeDocument/2006/relationships" ref="Q3533" r:id="rId3532"/>
    <hyperlink xmlns:r="http://schemas.openxmlformats.org/officeDocument/2006/relationships" ref="Q3534" r:id="rId3533"/>
    <hyperlink xmlns:r="http://schemas.openxmlformats.org/officeDocument/2006/relationships" ref="Q3535" r:id="rId3534"/>
    <hyperlink xmlns:r="http://schemas.openxmlformats.org/officeDocument/2006/relationships" ref="Q3536" r:id="rId3535"/>
    <hyperlink xmlns:r="http://schemas.openxmlformats.org/officeDocument/2006/relationships" ref="Q3537" r:id="rId3536"/>
    <hyperlink xmlns:r="http://schemas.openxmlformats.org/officeDocument/2006/relationships" ref="Q3538" r:id="rId3537"/>
    <hyperlink xmlns:r="http://schemas.openxmlformats.org/officeDocument/2006/relationships" ref="Q3539" r:id="rId3538"/>
    <hyperlink xmlns:r="http://schemas.openxmlformats.org/officeDocument/2006/relationships" ref="Q3540" r:id="rId3539"/>
    <hyperlink xmlns:r="http://schemas.openxmlformats.org/officeDocument/2006/relationships" ref="Q3541" r:id="rId3540"/>
    <hyperlink xmlns:r="http://schemas.openxmlformats.org/officeDocument/2006/relationships" ref="Q3542" r:id="rId3541"/>
    <hyperlink xmlns:r="http://schemas.openxmlformats.org/officeDocument/2006/relationships" ref="Q3543" r:id="rId3542"/>
    <hyperlink xmlns:r="http://schemas.openxmlformats.org/officeDocument/2006/relationships" ref="Q3544" r:id="rId3543"/>
    <hyperlink xmlns:r="http://schemas.openxmlformats.org/officeDocument/2006/relationships" ref="Q3545" r:id="rId3544"/>
    <hyperlink xmlns:r="http://schemas.openxmlformats.org/officeDocument/2006/relationships" ref="Q3546" r:id="rId3545"/>
    <hyperlink xmlns:r="http://schemas.openxmlformats.org/officeDocument/2006/relationships" ref="Q3547" r:id="rId3546"/>
    <hyperlink xmlns:r="http://schemas.openxmlformats.org/officeDocument/2006/relationships" ref="Q3548" r:id="rId3547"/>
    <hyperlink xmlns:r="http://schemas.openxmlformats.org/officeDocument/2006/relationships" ref="Q3549" r:id="rId3548"/>
    <hyperlink xmlns:r="http://schemas.openxmlformats.org/officeDocument/2006/relationships" ref="Q3550" r:id="rId3549"/>
    <hyperlink xmlns:r="http://schemas.openxmlformats.org/officeDocument/2006/relationships" ref="Q3551" r:id="rId3550"/>
    <hyperlink xmlns:r="http://schemas.openxmlformats.org/officeDocument/2006/relationships" ref="Q3552" r:id="rId3551"/>
    <hyperlink xmlns:r="http://schemas.openxmlformats.org/officeDocument/2006/relationships" ref="Q3553" r:id="rId3552"/>
    <hyperlink xmlns:r="http://schemas.openxmlformats.org/officeDocument/2006/relationships" ref="Q3554" r:id="rId3553"/>
    <hyperlink xmlns:r="http://schemas.openxmlformats.org/officeDocument/2006/relationships" ref="Q3555" r:id="rId3554"/>
    <hyperlink xmlns:r="http://schemas.openxmlformats.org/officeDocument/2006/relationships" ref="Q3556" r:id="rId3555"/>
    <hyperlink xmlns:r="http://schemas.openxmlformats.org/officeDocument/2006/relationships" ref="Q3557" r:id="rId3556"/>
    <hyperlink xmlns:r="http://schemas.openxmlformats.org/officeDocument/2006/relationships" ref="Q3558" r:id="rId3557"/>
    <hyperlink xmlns:r="http://schemas.openxmlformats.org/officeDocument/2006/relationships" ref="Q3559" r:id="rId3558"/>
    <hyperlink xmlns:r="http://schemas.openxmlformats.org/officeDocument/2006/relationships" ref="Q3560" r:id="rId3559"/>
    <hyperlink xmlns:r="http://schemas.openxmlformats.org/officeDocument/2006/relationships" ref="Q3561" r:id="rId3560"/>
    <hyperlink xmlns:r="http://schemas.openxmlformats.org/officeDocument/2006/relationships" ref="Q3562" r:id="rId3561"/>
    <hyperlink xmlns:r="http://schemas.openxmlformats.org/officeDocument/2006/relationships" ref="Q3563" r:id="rId3562"/>
    <hyperlink xmlns:r="http://schemas.openxmlformats.org/officeDocument/2006/relationships" ref="Q3564" r:id="rId3563"/>
    <hyperlink xmlns:r="http://schemas.openxmlformats.org/officeDocument/2006/relationships" ref="Q3565" r:id="rId3564"/>
    <hyperlink xmlns:r="http://schemas.openxmlformats.org/officeDocument/2006/relationships" ref="Q3566" r:id="rId3565"/>
    <hyperlink xmlns:r="http://schemas.openxmlformats.org/officeDocument/2006/relationships" ref="Q3567" r:id="rId3566"/>
    <hyperlink xmlns:r="http://schemas.openxmlformats.org/officeDocument/2006/relationships" ref="Q3568" r:id="rId3567"/>
    <hyperlink xmlns:r="http://schemas.openxmlformats.org/officeDocument/2006/relationships" ref="Q3569" r:id="rId3568"/>
    <hyperlink xmlns:r="http://schemas.openxmlformats.org/officeDocument/2006/relationships" ref="Q3570" r:id="rId3569"/>
    <hyperlink xmlns:r="http://schemas.openxmlformats.org/officeDocument/2006/relationships" ref="Q3571" r:id="rId3570"/>
    <hyperlink xmlns:r="http://schemas.openxmlformats.org/officeDocument/2006/relationships" ref="Q3572" r:id="rId3571"/>
    <hyperlink xmlns:r="http://schemas.openxmlformats.org/officeDocument/2006/relationships" ref="Q3573" r:id="rId3572"/>
    <hyperlink xmlns:r="http://schemas.openxmlformats.org/officeDocument/2006/relationships" ref="Q3574" r:id="rId3573"/>
    <hyperlink xmlns:r="http://schemas.openxmlformats.org/officeDocument/2006/relationships" ref="Q3575" r:id="rId3574"/>
    <hyperlink xmlns:r="http://schemas.openxmlformats.org/officeDocument/2006/relationships" ref="Q3576" r:id="rId3575"/>
    <hyperlink xmlns:r="http://schemas.openxmlformats.org/officeDocument/2006/relationships" ref="Q3577" r:id="rId3576"/>
    <hyperlink xmlns:r="http://schemas.openxmlformats.org/officeDocument/2006/relationships" ref="Q3578" r:id="rId3577"/>
    <hyperlink xmlns:r="http://schemas.openxmlformats.org/officeDocument/2006/relationships" ref="Q3579" r:id="rId3578"/>
    <hyperlink xmlns:r="http://schemas.openxmlformats.org/officeDocument/2006/relationships" ref="Q3580" r:id="rId3579"/>
    <hyperlink xmlns:r="http://schemas.openxmlformats.org/officeDocument/2006/relationships" ref="Q3581" r:id="rId3580"/>
    <hyperlink xmlns:r="http://schemas.openxmlformats.org/officeDocument/2006/relationships" ref="Q3582" r:id="rId3581"/>
    <hyperlink xmlns:r="http://schemas.openxmlformats.org/officeDocument/2006/relationships" ref="Q3583" r:id="rId3582"/>
    <hyperlink xmlns:r="http://schemas.openxmlformats.org/officeDocument/2006/relationships" ref="Q3584" r:id="rId3583"/>
    <hyperlink xmlns:r="http://schemas.openxmlformats.org/officeDocument/2006/relationships" ref="Q3585" r:id="rId3584"/>
    <hyperlink xmlns:r="http://schemas.openxmlformats.org/officeDocument/2006/relationships" ref="Q3586" r:id="rId3585"/>
    <hyperlink xmlns:r="http://schemas.openxmlformats.org/officeDocument/2006/relationships" ref="Q3587" r:id="rId3586"/>
    <hyperlink xmlns:r="http://schemas.openxmlformats.org/officeDocument/2006/relationships" ref="Q3588" r:id="rId3587"/>
    <hyperlink xmlns:r="http://schemas.openxmlformats.org/officeDocument/2006/relationships" ref="Q3589" r:id="rId3588"/>
    <hyperlink xmlns:r="http://schemas.openxmlformats.org/officeDocument/2006/relationships" ref="Q3590" r:id="rId3589"/>
    <hyperlink xmlns:r="http://schemas.openxmlformats.org/officeDocument/2006/relationships" ref="Q3591" r:id="rId3590"/>
    <hyperlink xmlns:r="http://schemas.openxmlformats.org/officeDocument/2006/relationships" ref="Q3592" r:id="rId3591"/>
    <hyperlink xmlns:r="http://schemas.openxmlformats.org/officeDocument/2006/relationships" ref="Q3593" r:id="rId3592"/>
    <hyperlink xmlns:r="http://schemas.openxmlformats.org/officeDocument/2006/relationships" ref="Q3594" r:id="rId3593"/>
    <hyperlink xmlns:r="http://schemas.openxmlformats.org/officeDocument/2006/relationships" ref="Q3595" r:id="rId3594"/>
    <hyperlink xmlns:r="http://schemas.openxmlformats.org/officeDocument/2006/relationships" ref="Q3596" r:id="rId3595"/>
    <hyperlink xmlns:r="http://schemas.openxmlformats.org/officeDocument/2006/relationships" ref="Q3597" r:id="rId3596"/>
    <hyperlink xmlns:r="http://schemas.openxmlformats.org/officeDocument/2006/relationships" ref="Q3598" r:id="rId3597"/>
    <hyperlink xmlns:r="http://schemas.openxmlformats.org/officeDocument/2006/relationships" ref="Q3599" r:id="rId3598"/>
    <hyperlink xmlns:r="http://schemas.openxmlformats.org/officeDocument/2006/relationships" ref="Q3600" r:id="rId3599"/>
    <hyperlink xmlns:r="http://schemas.openxmlformats.org/officeDocument/2006/relationships" ref="Q3601" r:id="rId3600"/>
    <hyperlink xmlns:r="http://schemas.openxmlformats.org/officeDocument/2006/relationships" ref="Q3602" r:id="rId3601"/>
    <hyperlink xmlns:r="http://schemas.openxmlformats.org/officeDocument/2006/relationships" ref="Q3603" r:id="rId3602"/>
    <hyperlink xmlns:r="http://schemas.openxmlformats.org/officeDocument/2006/relationships" ref="Q3604" r:id="rId3603"/>
    <hyperlink xmlns:r="http://schemas.openxmlformats.org/officeDocument/2006/relationships" ref="Q3605" r:id="rId3604"/>
    <hyperlink xmlns:r="http://schemas.openxmlformats.org/officeDocument/2006/relationships" ref="Q3606" r:id="rId3605"/>
    <hyperlink xmlns:r="http://schemas.openxmlformats.org/officeDocument/2006/relationships" ref="Q3607" r:id="rId3606"/>
    <hyperlink xmlns:r="http://schemas.openxmlformats.org/officeDocument/2006/relationships" ref="Q3608" r:id="rId3607"/>
    <hyperlink xmlns:r="http://schemas.openxmlformats.org/officeDocument/2006/relationships" ref="Q3609" r:id="rId3608"/>
    <hyperlink xmlns:r="http://schemas.openxmlformats.org/officeDocument/2006/relationships" ref="Q3610" r:id="rId3609"/>
    <hyperlink xmlns:r="http://schemas.openxmlformats.org/officeDocument/2006/relationships" ref="Q3611" r:id="rId3610"/>
    <hyperlink xmlns:r="http://schemas.openxmlformats.org/officeDocument/2006/relationships" ref="Q3612" r:id="rId3611"/>
    <hyperlink xmlns:r="http://schemas.openxmlformats.org/officeDocument/2006/relationships" ref="Q3613" r:id="rId3612"/>
    <hyperlink xmlns:r="http://schemas.openxmlformats.org/officeDocument/2006/relationships" ref="Q3614" r:id="rId3613"/>
    <hyperlink xmlns:r="http://schemas.openxmlformats.org/officeDocument/2006/relationships" ref="Q3615" r:id="rId3614"/>
    <hyperlink xmlns:r="http://schemas.openxmlformats.org/officeDocument/2006/relationships" ref="Q3616" r:id="rId3615"/>
    <hyperlink xmlns:r="http://schemas.openxmlformats.org/officeDocument/2006/relationships" ref="Q3617" r:id="rId3616"/>
    <hyperlink xmlns:r="http://schemas.openxmlformats.org/officeDocument/2006/relationships" ref="Q3618" r:id="rId3617"/>
    <hyperlink xmlns:r="http://schemas.openxmlformats.org/officeDocument/2006/relationships" ref="Q3619" r:id="rId3618"/>
    <hyperlink xmlns:r="http://schemas.openxmlformats.org/officeDocument/2006/relationships" ref="Q3620" r:id="rId3619"/>
    <hyperlink xmlns:r="http://schemas.openxmlformats.org/officeDocument/2006/relationships" ref="Q3621" r:id="rId3620"/>
    <hyperlink xmlns:r="http://schemas.openxmlformats.org/officeDocument/2006/relationships" ref="Q3622" r:id="rId3621"/>
    <hyperlink xmlns:r="http://schemas.openxmlformats.org/officeDocument/2006/relationships" ref="Q3623" r:id="rId3622"/>
    <hyperlink xmlns:r="http://schemas.openxmlformats.org/officeDocument/2006/relationships" ref="Q3624" r:id="rId3623"/>
    <hyperlink xmlns:r="http://schemas.openxmlformats.org/officeDocument/2006/relationships" ref="Q3625" r:id="rId3624"/>
    <hyperlink xmlns:r="http://schemas.openxmlformats.org/officeDocument/2006/relationships" ref="Q3626" r:id="rId3625"/>
    <hyperlink xmlns:r="http://schemas.openxmlformats.org/officeDocument/2006/relationships" ref="Q3627" r:id="rId3626"/>
    <hyperlink xmlns:r="http://schemas.openxmlformats.org/officeDocument/2006/relationships" ref="Q3628" r:id="rId3627"/>
    <hyperlink xmlns:r="http://schemas.openxmlformats.org/officeDocument/2006/relationships" ref="Q3629" r:id="rId3628"/>
    <hyperlink xmlns:r="http://schemas.openxmlformats.org/officeDocument/2006/relationships" ref="Q3630" r:id="rId3629"/>
    <hyperlink xmlns:r="http://schemas.openxmlformats.org/officeDocument/2006/relationships" ref="Q3631" r:id="rId3630"/>
    <hyperlink xmlns:r="http://schemas.openxmlformats.org/officeDocument/2006/relationships" ref="Q3632" r:id="rId3631"/>
    <hyperlink xmlns:r="http://schemas.openxmlformats.org/officeDocument/2006/relationships" ref="Q3633" r:id="rId3632"/>
    <hyperlink xmlns:r="http://schemas.openxmlformats.org/officeDocument/2006/relationships" ref="Q3634" r:id="rId3633"/>
    <hyperlink xmlns:r="http://schemas.openxmlformats.org/officeDocument/2006/relationships" ref="Q3635" r:id="rId3634"/>
    <hyperlink xmlns:r="http://schemas.openxmlformats.org/officeDocument/2006/relationships" ref="Q3636" r:id="rId3635"/>
    <hyperlink xmlns:r="http://schemas.openxmlformats.org/officeDocument/2006/relationships" ref="Q3637" r:id="rId3636"/>
    <hyperlink xmlns:r="http://schemas.openxmlformats.org/officeDocument/2006/relationships" ref="Q3638" r:id="rId3637"/>
    <hyperlink xmlns:r="http://schemas.openxmlformats.org/officeDocument/2006/relationships" ref="Q3639" r:id="rId3638"/>
    <hyperlink xmlns:r="http://schemas.openxmlformats.org/officeDocument/2006/relationships" ref="Q3640" r:id="rId3639"/>
    <hyperlink xmlns:r="http://schemas.openxmlformats.org/officeDocument/2006/relationships" ref="Q3641" r:id="rId3640"/>
    <hyperlink xmlns:r="http://schemas.openxmlformats.org/officeDocument/2006/relationships" ref="Q3642" r:id="rId3641"/>
    <hyperlink xmlns:r="http://schemas.openxmlformats.org/officeDocument/2006/relationships" ref="Q3643" r:id="rId3642"/>
    <hyperlink xmlns:r="http://schemas.openxmlformats.org/officeDocument/2006/relationships" ref="Q3644" r:id="rId3643"/>
    <hyperlink xmlns:r="http://schemas.openxmlformats.org/officeDocument/2006/relationships" ref="Q3645" r:id="rId3644"/>
    <hyperlink xmlns:r="http://schemas.openxmlformats.org/officeDocument/2006/relationships" ref="Q3646" r:id="rId3645"/>
    <hyperlink xmlns:r="http://schemas.openxmlformats.org/officeDocument/2006/relationships" ref="Q3647" r:id="rId3646"/>
    <hyperlink xmlns:r="http://schemas.openxmlformats.org/officeDocument/2006/relationships" ref="Q3648" r:id="rId3647"/>
    <hyperlink xmlns:r="http://schemas.openxmlformats.org/officeDocument/2006/relationships" ref="Q3649" r:id="rId3648"/>
    <hyperlink xmlns:r="http://schemas.openxmlformats.org/officeDocument/2006/relationships" ref="Q3650" r:id="rId3649"/>
    <hyperlink xmlns:r="http://schemas.openxmlformats.org/officeDocument/2006/relationships" ref="Q3651" r:id="rId3650"/>
    <hyperlink xmlns:r="http://schemas.openxmlformats.org/officeDocument/2006/relationships" ref="Q3652" r:id="rId3651"/>
    <hyperlink xmlns:r="http://schemas.openxmlformats.org/officeDocument/2006/relationships" ref="Q3653" r:id="rId3652"/>
    <hyperlink xmlns:r="http://schemas.openxmlformats.org/officeDocument/2006/relationships" ref="Q3654" r:id="rId3653"/>
    <hyperlink xmlns:r="http://schemas.openxmlformats.org/officeDocument/2006/relationships" ref="Q3655" r:id="rId3654"/>
    <hyperlink xmlns:r="http://schemas.openxmlformats.org/officeDocument/2006/relationships" ref="Q3656" r:id="rId3655"/>
    <hyperlink xmlns:r="http://schemas.openxmlformats.org/officeDocument/2006/relationships" ref="Q3657" r:id="rId3656"/>
    <hyperlink xmlns:r="http://schemas.openxmlformats.org/officeDocument/2006/relationships" ref="Q3658" r:id="rId3657"/>
    <hyperlink xmlns:r="http://schemas.openxmlformats.org/officeDocument/2006/relationships" ref="Q3659" r:id="rId3658"/>
    <hyperlink xmlns:r="http://schemas.openxmlformats.org/officeDocument/2006/relationships" ref="Q3660" r:id="rId3659"/>
    <hyperlink xmlns:r="http://schemas.openxmlformats.org/officeDocument/2006/relationships" ref="Q3661" r:id="rId3660"/>
    <hyperlink xmlns:r="http://schemas.openxmlformats.org/officeDocument/2006/relationships" ref="Q3662" r:id="rId3661"/>
    <hyperlink xmlns:r="http://schemas.openxmlformats.org/officeDocument/2006/relationships" ref="Q3663" r:id="rId3662"/>
    <hyperlink xmlns:r="http://schemas.openxmlformats.org/officeDocument/2006/relationships" ref="Q3664" r:id="rId3663"/>
    <hyperlink xmlns:r="http://schemas.openxmlformats.org/officeDocument/2006/relationships" ref="Q3665" r:id="rId3664"/>
    <hyperlink xmlns:r="http://schemas.openxmlformats.org/officeDocument/2006/relationships" ref="Q3666" r:id="rId3665"/>
    <hyperlink xmlns:r="http://schemas.openxmlformats.org/officeDocument/2006/relationships" ref="Q3667" r:id="rId3666"/>
    <hyperlink xmlns:r="http://schemas.openxmlformats.org/officeDocument/2006/relationships" ref="Q3668" r:id="rId3667"/>
    <hyperlink xmlns:r="http://schemas.openxmlformats.org/officeDocument/2006/relationships" ref="Q3669" r:id="rId3668"/>
    <hyperlink xmlns:r="http://schemas.openxmlformats.org/officeDocument/2006/relationships" ref="Q3670" r:id="rId3669"/>
    <hyperlink xmlns:r="http://schemas.openxmlformats.org/officeDocument/2006/relationships" ref="Q3671" r:id="rId3670"/>
    <hyperlink xmlns:r="http://schemas.openxmlformats.org/officeDocument/2006/relationships" ref="Q3672" r:id="rId3671"/>
    <hyperlink xmlns:r="http://schemas.openxmlformats.org/officeDocument/2006/relationships" ref="Q3673" r:id="rId3672"/>
    <hyperlink xmlns:r="http://schemas.openxmlformats.org/officeDocument/2006/relationships" ref="Q3674" r:id="rId3673"/>
    <hyperlink xmlns:r="http://schemas.openxmlformats.org/officeDocument/2006/relationships" ref="Q3675" r:id="rId3674"/>
    <hyperlink xmlns:r="http://schemas.openxmlformats.org/officeDocument/2006/relationships" ref="Q3676" r:id="rId3675"/>
    <hyperlink xmlns:r="http://schemas.openxmlformats.org/officeDocument/2006/relationships" ref="Q3677" r:id="rId3676"/>
    <hyperlink xmlns:r="http://schemas.openxmlformats.org/officeDocument/2006/relationships" ref="Q3678" r:id="rId3677"/>
    <hyperlink xmlns:r="http://schemas.openxmlformats.org/officeDocument/2006/relationships" ref="Q3679" r:id="rId3678"/>
    <hyperlink xmlns:r="http://schemas.openxmlformats.org/officeDocument/2006/relationships" ref="Q3680" r:id="rId3679"/>
    <hyperlink xmlns:r="http://schemas.openxmlformats.org/officeDocument/2006/relationships" ref="Q3681" r:id="rId3680"/>
    <hyperlink xmlns:r="http://schemas.openxmlformats.org/officeDocument/2006/relationships" ref="Q3682" r:id="rId3681"/>
    <hyperlink xmlns:r="http://schemas.openxmlformats.org/officeDocument/2006/relationships" ref="Q3683" r:id="rId3682"/>
    <hyperlink xmlns:r="http://schemas.openxmlformats.org/officeDocument/2006/relationships" ref="Q3684" r:id="rId3683"/>
    <hyperlink xmlns:r="http://schemas.openxmlformats.org/officeDocument/2006/relationships" ref="Q3685" r:id="rId3684"/>
    <hyperlink xmlns:r="http://schemas.openxmlformats.org/officeDocument/2006/relationships" ref="Q3686" r:id="rId3685"/>
    <hyperlink xmlns:r="http://schemas.openxmlformats.org/officeDocument/2006/relationships" ref="Q3687" r:id="rId3686"/>
    <hyperlink xmlns:r="http://schemas.openxmlformats.org/officeDocument/2006/relationships" ref="Q3688" r:id="rId3687"/>
    <hyperlink xmlns:r="http://schemas.openxmlformats.org/officeDocument/2006/relationships" ref="Q3689" r:id="rId3688"/>
    <hyperlink xmlns:r="http://schemas.openxmlformats.org/officeDocument/2006/relationships" ref="Q3690" r:id="rId3689"/>
    <hyperlink xmlns:r="http://schemas.openxmlformats.org/officeDocument/2006/relationships" ref="Q3691" r:id="rId3690"/>
    <hyperlink xmlns:r="http://schemas.openxmlformats.org/officeDocument/2006/relationships" ref="Q3692" r:id="rId3691"/>
    <hyperlink xmlns:r="http://schemas.openxmlformats.org/officeDocument/2006/relationships" ref="Q3693" r:id="rId3692"/>
    <hyperlink xmlns:r="http://schemas.openxmlformats.org/officeDocument/2006/relationships" ref="Q3694" r:id="rId3693"/>
    <hyperlink xmlns:r="http://schemas.openxmlformats.org/officeDocument/2006/relationships" ref="Q3695" r:id="rId3694"/>
    <hyperlink xmlns:r="http://schemas.openxmlformats.org/officeDocument/2006/relationships" ref="Q3696" r:id="rId3695"/>
    <hyperlink xmlns:r="http://schemas.openxmlformats.org/officeDocument/2006/relationships" ref="Q3697" r:id="rId3696"/>
    <hyperlink xmlns:r="http://schemas.openxmlformats.org/officeDocument/2006/relationships" ref="Q3698" r:id="rId3697"/>
    <hyperlink xmlns:r="http://schemas.openxmlformats.org/officeDocument/2006/relationships" ref="Q3699" r:id="rId3698"/>
    <hyperlink xmlns:r="http://schemas.openxmlformats.org/officeDocument/2006/relationships" ref="Q3700" r:id="rId3699"/>
    <hyperlink xmlns:r="http://schemas.openxmlformats.org/officeDocument/2006/relationships" ref="Q3701" r:id="rId3700"/>
    <hyperlink xmlns:r="http://schemas.openxmlformats.org/officeDocument/2006/relationships" ref="Q3702" r:id="rId3701"/>
    <hyperlink xmlns:r="http://schemas.openxmlformats.org/officeDocument/2006/relationships" ref="Q3703" r:id="rId3702"/>
    <hyperlink xmlns:r="http://schemas.openxmlformats.org/officeDocument/2006/relationships" ref="Q3704" r:id="rId3703"/>
    <hyperlink xmlns:r="http://schemas.openxmlformats.org/officeDocument/2006/relationships" ref="Q3705" r:id="rId3704"/>
    <hyperlink xmlns:r="http://schemas.openxmlformats.org/officeDocument/2006/relationships" ref="Q3706" r:id="rId3705"/>
    <hyperlink xmlns:r="http://schemas.openxmlformats.org/officeDocument/2006/relationships" ref="Q3707" r:id="rId3706"/>
    <hyperlink xmlns:r="http://schemas.openxmlformats.org/officeDocument/2006/relationships" ref="Q3708" r:id="rId3707"/>
    <hyperlink xmlns:r="http://schemas.openxmlformats.org/officeDocument/2006/relationships" ref="Q3709" r:id="rId3708"/>
    <hyperlink xmlns:r="http://schemas.openxmlformats.org/officeDocument/2006/relationships" ref="Q3710" r:id="rId3709"/>
    <hyperlink xmlns:r="http://schemas.openxmlformats.org/officeDocument/2006/relationships" ref="Q3711" r:id="rId3710"/>
    <hyperlink xmlns:r="http://schemas.openxmlformats.org/officeDocument/2006/relationships" ref="Q3712" r:id="rId3711"/>
    <hyperlink xmlns:r="http://schemas.openxmlformats.org/officeDocument/2006/relationships" ref="Q3713" r:id="rId3712"/>
    <hyperlink xmlns:r="http://schemas.openxmlformats.org/officeDocument/2006/relationships" ref="Q3714" r:id="rId3713"/>
    <hyperlink xmlns:r="http://schemas.openxmlformats.org/officeDocument/2006/relationships" ref="Q3715" r:id="rId3714"/>
    <hyperlink xmlns:r="http://schemas.openxmlformats.org/officeDocument/2006/relationships" ref="Q3716" r:id="rId3715"/>
    <hyperlink xmlns:r="http://schemas.openxmlformats.org/officeDocument/2006/relationships" ref="Q3717" r:id="rId3716"/>
    <hyperlink xmlns:r="http://schemas.openxmlformats.org/officeDocument/2006/relationships" ref="Q3718" r:id="rId3717"/>
    <hyperlink xmlns:r="http://schemas.openxmlformats.org/officeDocument/2006/relationships" ref="Q3719" r:id="rId3718"/>
    <hyperlink xmlns:r="http://schemas.openxmlformats.org/officeDocument/2006/relationships" ref="Q3720" r:id="rId3719"/>
    <hyperlink xmlns:r="http://schemas.openxmlformats.org/officeDocument/2006/relationships" ref="Q3721" r:id="rId3720"/>
    <hyperlink xmlns:r="http://schemas.openxmlformats.org/officeDocument/2006/relationships" ref="Q3722" r:id="rId3721"/>
    <hyperlink xmlns:r="http://schemas.openxmlformats.org/officeDocument/2006/relationships" ref="Q3723" r:id="rId3722"/>
    <hyperlink xmlns:r="http://schemas.openxmlformats.org/officeDocument/2006/relationships" ref="Q3724" r:id="rId3723"/>
    <hyperlink xmlns:r="http://schemas.openxmlformats.org/officeDocument/2006/relationships" ref="Q3725" r:id="rId3724"/>
    <hyperlink xmlns:r="http://schemas.openxmlformats.org/officeDocument/2006/relationships" ref="Q3726" r:id="rId3725"/>
    <hyperlink xmlns:r="http://schemas.openxmlformats.org/officeDocument/2006/relationships" ref="Q3727" r:id="rId3726"/>
    <hyperlink xmlns:r="http://schemas.openxmlformats.org/officeDocument/2006/relationships" ref="Q3728" r:id="rId3727"/>
    <hyperlink xmlns:r="http://schemas.openxmlformats.org/officeDocument/2006/relationships" ref="Q3729" r:id="rId3728"/>
    <hyperlink xmlns:r="http://schemas.openxmlformats.org/officeDocument/2006/relationships" ref="Q3730" r:id="rId3729"/>
    <hyperlink xmlns:r="http://schemas.openxmlformats.org/officeDocument/2006/relationships" ref="Q3731" r:id="rId3730"/>
    <hyperlink xmlns:r="http://schemas.openxmlformats.org/officeDocument/2006/relationships" ref="Q3732" r:id="rId3731"/>
    <hyperlink xmlns:r="http://schemas.openxmlformats.org/officeDocument/2006/relationships" ref="Q3733" r:id="rId3732"/>
    <hyperlink xmlns:r="http://schemas.openxmlformats.org/officeDocument/2006/relationships" ref="Q3734" r:id="rId3733"/>
    <hyperlink xmlns:r="http://schemas.openxmlformats.org/officeDocument/2006/relationships" ref="Q3735" r:id="rId3734"/>
    <hyperlink xmlns:r="http://schemas.openxmlformats.org/officeDocument/2006/relationships" ref="Q3736" r:id="rId3735"/>
    <hyperlink xmlns:r="http://schemas.openxmlformats.org/officeDocument/2006/relationships" ref="Q3737" r:id="rId3736"/>
    <hyperlink xmlns:r="http://schemas.openxmlformats.org/officeDocument/2006/relationships" ref="Q3738" r:id="rId3737"/>
    <hyperlink xmlns:r="http://schemas.openxmlformats.org/officeDocument/2006/relationships" ref="Q3739" r:id="rId3738"/>
    <hyperlink xmlns:r="http://schemas.openxmlformats.org/officeDocument/2006/relationships" ref="Q3740" r:id="rId3739"/>
    <hyperlink xmlns:r="http://schemas.openxmlformats.org/officeDocument/2006/relationships" ref="Q3741" r:id="rId3740"/>
    <hyperlink xmlns:r="http://schemas.openxmlformats.org/officeDocument/2006/relationships" ref="Q3742" r:id="rId3741"/>
    <hyperlink xmlns:r="http://schemas.openxmlformats.org/officeDocument/2006/relationships" ref="Q3743" r:id="rId3742"/>
    <hyperlink xmlns:r="http://schemas.openxmlformats.org/officeDocument/2006/relationships" ref="Q3744" r:id="rId3743"/>
    <hyperlink xmlns:r="http://schemas.openxmlformats.org/officeDocument/2006/relationships" ref="Q3745" r:id="rId3744"/>
    <hyperlink xmlns:r="http://schemas.openxmlformats.org/officeDocument/2006/relationships" ref="Q3746" r:id="rId3745"/>
    <hyperlink xmlns:r="http://schemas.openxmlformats.org/officeDocument/2006/relationships" ref="Q3747" r:id="rId3746"/>
    <hyperlink xmlns:r="http://schemas.openxmlformats.org/officeDocument/2006/relationships" ref="Q3748" r:id="rId3747"/>
    <hyperlink xmlns:r="http://schemas.openxmlformats.org/officeDocument/2006/relationships" ref="Q3749" r:id="rId3748"/>
    <hyperlink xmlns:r="http://schemas.openxmlformats.org/officeDocument/2006/relationships" ref="Q3750" r:id="rId3749"/>
    <hyperlink xmlns:r="http://schemas.openxmlformats.org/officeDocument/2006/relationships" ref="Q3751" r:id="rId3750"/>
    <hyperlink xmlns:r="http://schemas.openxmlformats.org/officeDocument/2006/relationships" ref="Q3752" r:id="rId3751"/>
    <hyperlink xmlns:r="http://schemas.openxmlformats.org/officeDocument/2006/relationships" ref="Q3753" r:id="rId3752"/>
    <hyperlink xmlns:r="http://schemas.openxmlformats.org/officeDocument/2006/relationships" ref="Q3754" r:id="rId3753"/>
    <hyperlink xmlns:r="http://schemas.openxmlformats.org/officeDocument/2006/relationships" ref="Q3755" r:id="rId3754"/>
    <hyperlink xmlns:r="http://schemas.openxmlformats.org/officeDocument/2006/relationships" ref="Q3756" r:id="rId3755"/>
    <hyperlink xmlns:r="http://schemas.openxmlformats.org/officeDocument/2006/relationships" ref="Q3757" r:id="rId3756"/>
    <hyperlink xmlns:r="http://schemas.openxmlformats.org/officeDocument/2006/relationships" ref="Q3758" r:id="rId3757"/>
    <hyperlink xmlns:r="http://schemas.openxmlformats.org/officeDocument/2006/relationships" ref="Q3759" r:id="rId3758"/>
    <hyperlink xmlns:r="http://schemas.openxmlformats.org/officeDocument/2006/relationships" ref="Q3760" r:id="rId3759"/>
    <hyperlink xmlns:r="http://schemas.openxmlformats.org/officeDocument/2006/relationships" ref="Q3761" r:id="rId3760"/>
    <hyperlink xmlns:r="http://schemas.openxmlformats.org/officeDocument/2006/relationships" ref="Q3762" r:id="rId3761"/>
    <hyperlink xmlns:r="http://schemas.openxmlformats.org/officeDocument/2006/relationships" ref="Q3763" r:id="rId3762"/>
    <hyperlink xmlns:r="http://schemas.openxmlformats.org/officeDocument/2006/relationships" ref="Q3764" r:id="rId3763"/>
    <hyperlink xmlns:r="http://schemas.openxmlformats.org/officeDocument/2006/relationships" ref="Q3765" r:id="rId3764"/>
    <hyperlink xmlns:r="http://schemas.openxmlformats.org/officeDocument/2006/relationships" ref="Q3766" r:id="rId3765"/>
    <hyperlink xmlns:r="http://schemas.openxmlformats.org/officeDocument/2006/relationships" ref="Q3767" r:id="rId3766"/>
    <hyperlink xmlns:r="http://schemas.openxmlformats.org/officeDocument/2006/relationships" ref="Q3768" r:id="rId3767"/>
    <hyperlink xmlns:r="http://schemas.openxmlformats.org/officeDocument/2006/relationships" ref="Q3769" r:id="rId3768"/>
    <hyperlink xmlns:r="http://schemas.openxmlformats.org/officeDocument/2006/relationships" ref="Q3770" r:id="rId3769"/>
    <hyperlink xmlns:r="http://schemas.openxmlformats.org/officeDocument/2006/relationships" ref="Q3771" r:id="rId3770"/>
    <hyperlink xmlns:r="http://schemas.openxmlformats.org/officeDocument/2006/relationships" ref="Q3772" r:id="rId3771"/>
    <hyperlink xmlns:r="http://schemas.openxmlformats.org/officeDocument/2006/relationships" ref="Q3773" r:id="rId3772"/>
    <hyperlink xmlns:r="http://schemas.openxmlformats.org/officeDocument/2006/relationships" ref="Q3774" r:id="rId3773"/>
    <hyperlink xmlns:r="http://schemas.openxmlformats.org/officeDocument/2006/relationships" ref="Q3775" r:id="rId3774"/>
    <hyperlink xmlns:r="http://schemas.openxmlformats.org/officeDocument/2006/relationships" ref="Q3776" r:id="rId3775"/>
    <hyperlink xmlns:r="http://schemas.openxmlformats.org/officeDocument/2006/relationships" ref="Q3777" r:id="rId3776"/>
    <hyperlink xmlns:r="http://schemas.openxmlformats.org/officeDocument/2006/relationships" ref="Q3778" r:id="rId3777"/>
    <hyperlink xmlns:r="http://schemas.openxmlformats.org/officeDocument/2006/relationships" ref="Q3779" r:id="rId3778"/>
    <hyperlink xmlns:r="http://schemas.openxmlformats.org/officeDocument/2006/relationships" ref="Q3780" r:id="rId3779"/>
    <hyperlink xmlns:r="http://schemas.openxmlformats.org/officeDocument/2006/relationships" ref="Q3781" r:id="rId3780"/>
    <hyperlink xmlns:r="http://schemas.openxmlformats.org/officeDocument/2006/relationships" ref="Q3782" r:id="rId3781"/>
    <hyperlink xmlns:r="http://schemas.openxmlformats.org/officeDocument/2006/relationships" ref="Q3783" r:id="rId3782"/>
    <hyperlink xmlns:r="http://schemas.openxmlformats.org/officeDocument/2006/relationships" ref="Q3784" r:id="rId3783"/>
    <hyperlink xmlns:r="http://schemas.openxmlformats.org/officeDocument/2006/relationships" ref="Q3785" r:id="rId3784"/>
    <hyperlink xmlns:r="http://schemas.openxmlformats.org/officeDocument/2006/relationships" ref="Q3786" r:id="rId3785"/>
    <hyperlink xmlns:r="http://schemas.openxmlformats.org/officeDocument/2006/relationships" ref="Q3787" r:id="rId3786"/>
    <hyperlink xmlns:r="http://schemas.openxmlformats.org/officeDocument/2006/relationships" ref="Q3788" r:id="rId3787"/>
    <hyperlink xmlns:r="http://schemas.openxmlformats.org/officeDocument/2006/relationships" ref="Q3789" r:id="rId3788"/>
    <hyperlink xmlns:r="http://schemas.openxmlformats.org/officeDocument/2006/relationships" ref="Q3790" r:id="rId3789"/>
    <hyperlink xmlns:r="http://schemas.openxmlformats.org/officeDocument/2006/relationships" ref="Q3791" r:id="rId3790"/>
    <hyperlink xmlns:r="http://schemas.openxmlformats.org/officeDocument/2006/relationships" ref="Q3792" r:id="rId3791"/>
    <hyperlink xmlns:r="http://schemas.openxmlformats.org/officeDocument/2006/relationships" ref="Q3793" r:id="rId3792"/>
    <hyperlink xmlns:r="http://schemas.openxmlformats.org/officeDocument/2006/relationships" ref="Q3794" r:id="rId3793"/>
    <hyperlink xmlns:r="http://schemas.openxmlformats.org/officeDocument/2006/relationships" ref="Q3795" r:id="rId3794"/>
    <hyperlink xmlns:r="http://schemas.openxmlformats.org/officeDocument/2006/relationships" ref="Q3796" r:id="rId3795"/>
    <hyperlink xmlns:r="http://schemas.openxmlformats.org/officeDocument/2006/relationships" ref="Q3797" r:id="rId3796"/>
    <hyperlink xmlns:r="http://schemas.openxmlformats.org/officeDocument/2006/relationships" ref="Q3798" r:id="rId3797"/>
    <hyperlink xmlns:r="http://schemas.openxmlformats.org/officeDocument/2006/relationships" ref="Q3799" r:id="rId3798"/>
    <hyperlink xmlns:r="http://schemas.openxmlformats.org/officeDocument/2006/relationships" ref="Q3800" r:id="rId3799"/>
    <hyperlink xmlns:r="http://schemas.openxmlformats.org/officeDocument/2006/relationships" ref="Q3801" r:id="rId3800"/>
    <hyperlink xmlns:r="http://schemas.openxmlformats.org/officeDocument/2006/relationships" ref="Q3802" r:id="rId3801"/>
    <hyperlink xmlns:r="http://schemas.openxmlformats.org/officeDocument/2006/relationships" ref="Q3803" r:id="rId3802"/>
    <hyperlink xmlns:r="http://schemas.openxmlformats.org/officeDocument/2006/relationships" ref="Q3804" r:id="rId3803"/>
    <hyperlink xmlns:r="http://schemas.openxmlformats.org/officeDocument/2006/relationships" ref="Q3805" r:id="rId3804"/>
    <hyperlink xmlns:r="http://schemas.openxmlformats.org/officeDocument/2006/relationships" ref="Q3806" r:id="rId3805"/>
    <hyperlink xmlns:r="http://schemas.openxmlformats.org/officeDocument/2006/relationships" ref="Q3807" r:id="rId3806"/>
    <hyperlink xmlns:r="http://schemas.openxmlformats.org/officeDocument/2006/relationships" ref="Q3808" r:id="rId3807"/>
    <hyperlink xmlns:r="http://schemas.openxmlformats.org/officeDocument/2006/relationships" ref="Q3809" r:id="rId3808"/>
    <hyperlink xmlns:r="http://schemas.openxmlformats.org/officeDocument/2006/relationships" ref="Q3810" r:id="rId3809"/>
    <hyperlink xmlns:r="http://schemas.openxmlformats.org/officeDocument/2006/relationships" ref="Q3811" r:id="rId3810"/>
    <hyperlink xmlns:r="http://schemas.openxmlformats.org/officeDocument/2006/relationships" ref="Q3812" r:id="rId3811"/>
    <hyperlink xmlns:r="http://schemas.openxmlformats.org/officeDocument/2006/relationships" ref="Q3813" r:id="rId3812"/>
    <hyperlink xmlns:r="http://schemas.openxmlformats.org/officeDocument/2006/relationships" ref="Q3814" r:id="rId3813"/>
    <hyperlink xmlns:r="http://schemas.openxmlformats.org/officeDocument/2006/relationships" ref="Q3815" r:id="rId3814"/>
    <hyperlink xmlns:r="http://schemas.openxmlformats.org/officeDocument/2006/relationships" ref="Q3816" r:id="rId3815"/>
    <hyperlink xmlns:r="http://schemas.openxmlformats.org/officeDocument/2006/relationships" ref="Q3817" r:id="rId3816"/>
    <hyperlink xmlns:r="http://schemas.openxmlformats.org/officeDocument/2006/relationships" ref="Q3818" r:id="rId3817"/>
    <hyperlink xmlns:r="http://schemas.openxmlformats.org/officeDocument/2006/relationships" ref="Q3819" r:id="rId3818"/>
    <hyperlink xmlns:r="http://schemas.openxmlformats.org/officeDocument/2006/relationships" ref="Q3820" r:id="rId3819"/>
    <hyperlink xmlns:r="http://schemas.openxmlformats.org/officeDocument/2006/relationships" ref="Q3821" r:id="rId3820"/>
    <hyperlink xmlns:r="http://schemas.openxmlformats.org/officeDocument/2006/relationships" ref="Q3822" r:id="rId3821"/>
    <hyperlink xmlns:r="http://schemas.openxmlformats.org/officeDocument/2006/relationships" ref="Q3823" r:id="rId3822"/>
    <hyperlink xmlns:r="http://schemas.openxmlformats.org/officeDocument/2006/relationships" ref="Q3824" r:id="rId3823"/>
    <hyperlink xmlns:r="http://schemas.openxmlformats.org/officeDocument/2006/relationships" ref="Q3825" r:id="rId3824"/>
    <hyperlink xmlns:r="http://schemas.openxmlformats.org/officeDocument/2006/relationships" ref="Q3826" r:id="rId3825"/>
    <hyperlink xmlns:r="http://schemas.openxmlformats.org/officeDocument/2006/relationships" ref="Q3827" r:id="rId3826"/>
    <hyperlink xmlns:r="http://schemas.openxmlformats.org/officeDocument/2006/relationships" ref="Q3828" r:id="rId3827"/>
    <hyperlink xmlns:r="http://schemas.openxmlformats.org/officeDocument/2006/relationships" ref="Q3829" r:id="rId3828"/>
    <hyperlink xmlns:r="http://schemas.openxmlformats.org/officeDocument/2006/relationships" ref="Q3830" r:id="rId3829"/>
    <hyperlink xmlns:r="http://schemas.openxmlformats.org/officeDocument/2006/relationships" ref="Q3831" r:id="rId3830"/>
    <hyperlink xmlns:r="http://schemas.openxmlformats.org/officeDocument/2006/relationships" ref="Q3832" r:id="rId3831"/>
    <hyperlink xmlns:r="http://schemas.openxmlformats.org/officeDocument/2006/relationships" ref="Q3833" r:id="rId3832"/>
    <hyperlink xmlns:r="http://schemas.openxmlformats.org/officeDocument/2006/relationships" ref="Q3834" r:id="rId3833"/>
    <hyperlink xmlns:r="http://schemas.openxmlformats.org/officeDocument/2006/relationships" ref="Q3835" r:id="rId3834"/>
    <hyperlink xmlns:r="http://schemas.openxmlformats.org/officeDocument/2006/relationships" ref="Q3836" r:id="rId3835"/>
    <hyperlink xmlns:r="http://schemas.openxmlformats.org/officeDocument/2006/relationships" ref="Q3837" r:id="rId3836"/>
    <hyperlink xmlns:r="http://schemas.openxmlformats.org/officeDocument/2006/relationships" ref="Q3838" r:id="rId3837"/>
    <hyperlink xmlns:r="http://schemas.openxmlformats.org/officeDocument/2006/relationships" ref="Q3839" r:id="rId3838"/>
    <hyperlink xmlns:r="http://schemas.openxmlformats.org/officeDocument/2006/relationships" ref="Q3840" r:id="rId3839"/>
    <hyperlink xmlns:r="http://schemas.openxmlformats.org/officeDocument/2006/relationships" ref="Q3841" r:id="rId3840"/>
    <hyperlink xmlns:r="http://schemas.openxmlformats.org/officeDocument/2006/relationships" ref="Q3842" r:id="rId3841"/>
    <hyperlink xmlns:r="http://schemas.openxmlformats.org/officeDocument/2006/relationships" ref="Q3843" r:id="rId3842"/>
    <hyperlink xmlns:r="http://schemas.openxmlformats.org/officeDocument/2006/relationships" ref="Q3844" r:id="rId3843"/>
    <hyperlink xmlns:r="http://schemas.openxmlformats.org/officeDocument/2006/relationships" ref="Q3845" r:id="rId3844"/>
    <hyperlink xmlns:r="http://schemas.openxmlformats.org/officeDocument/2006/relationships" ref="Q3846" r:id="rId3845"/>
    <hyperlink xmlns:r="http://schemas.openxmlformats.org/officeDocument/2006/relationships" ref="Q3847" r:id="rId3846"/>
    <hyperlink xmlns:r="http://schemas.openxmlformats.org/officeDocument/2006/relationships" ref="Q3848" r:id="rId3847"/>
    <hyperlink xmlns:r="http://schemas.openxmlformats.org/officeDocument/2006/relationships" ref="Q3849" r:id="rId3848"/>
    <hyperlink xmlns:r="http://schemas.openxmlformats.org/officeDocument/2006/relationships" ref="Q3850" r:id="rId3849"/>
    <hyperlink xmlns:r="http://schemas.openxmlformats.org/officeDocument/2006/relationships" ref="Q3851" r:id="rId3850"/>
    <hyperlink xmlns:r="http://schemas.openxmlformats.org/officeDocument/2006/relationships" ref="Q3852" r:id="rId3851"/>
    <hyperlink xmlns:r="http://schemas.openxmlformats.org/officeDocument/2006/relationships" ref="Q3853" r:id="rId3852"/>
    <hyperlink xmlns:r="http://schemas.openxmlformats.org/officeDocument/2006/relationships" ref="Q3854" r:id="rId3853"/>
    <hyperlink xmlns:r="http://schemas.openxmlformats.org/officeDocument/2006/relationships" ref="Q3855" r:id="rId3854"/>
    <hyperlink xmlns:r="http://schemas.openxmlformats.org/officeDocument/2006/relationships" ref="Q3856" r:id="rId3855"/>
    <hyperlink xmlns:r="http://schemas.openxmlformats.org/officeDocument/2006/relationships" ref="Q3857" r:id="rId3856"/>
    <hyperlink xmlns:r="http://schemas.openxmlformats.org/officeDocument/2006/relationships" ref="Q3858" r:id="rId3857"/>
    <hyperlink xmlns:r="http://schemas.openxmlformats.org/officeDocument/2006/relationships" ref="Q3859" r:id="rId3858"/>
    <hyperlink xmlns:r="http://schemas.openxmlformats.org/officeDocument/2006/relationships" ref="Q3860" r:id="rId3859"/>
    <hyperlink xmlns:r="http://schemas.openxmlformats.org/officeDocument/2006/relationships" ref="Q3861" r:id="rId3860"/>
    <hyperlink xmlns:r="http://schemas.openxmlformats.org/officeDocument/2006/relationships" ref="Q3862" r:id="rId3861"/>
    <hyperlink xmlns:r="http://schemas.openxmlformats.org/officeDocument/2006/relationships" ref="Q3863" r:id="rId3862"/>
    <hyperlink xmlns:r="http://schemas.openxmlformats.org/officeDocument/2006/relationships" ref="Q3864" r:id="rId3863"/>
    <hyperlink xmlns:r="http://schemas.openxmlformats.org/officeDocument/2006/relationships" ref="Q3865" r:id="rId3864"/>
    <hyperlink xmlns:r="http://schemas.openxmlformats.org/officeDocument/2006/relationships" ref="Q3866" r:id="rId3865"/>
    <hyperlink xmlns:r="http://schemas.openxmlformats.org/officeDocument/2006/relationships" ref="Q3867" r:id="rId3866"/>
    <hyperlink xmlns:r="http://schemas.openxmlformats.org/officeDocument/2006/relationships" ref="Q3868" r:id="rId3867"/>
    <hyperlink xmlns:r="http://schemas.openxmlformats.org/officeDocument/2006/relationships" ref="Q3869" r:id="rId3868"/>
    <hyperlink xmlns:r="http://schemas.openxmlformats.org/officeDocument/2006/relationships" ref="Q3870" r:id="rId3869"/>
    <hyperlink xmlns:r="http://schemas.openxmlformats.org/officeDocument/2006/relationships" ref="Q3871" r:id="rId3870"/>
    <hyperlink xmlns:r="http://schemas.openxmlformats.org/officeDocument/2006/relationships" ref="Q3872" r:id="rId3871"/>
    <hyperlink xmlns:r="http://schemas.openxmlformats.org/officeDocument/2006/relationships" ref="Q3873" r:id="rId3872"/>
    <hyperlink xmlns:r="http://schemas.openxmlformats.org/officeDocument/2006/relationships" ref="Q3874" r:id="rId3873"/>
    <hyperlink xmlns:r="http://schemas.openxmlformats.org/officeDocument/2006/relationships" ref="Q3875" r:id="rId3874"/>
    <hyperlink xmlns:r="http://schemas.openxmlformats.org/officeDocument/2006/relationships" ref="Q3876" r:id="rId3875"/>
    <hyperlink xmlns:r="http://schemas.openxmlformats.org/officeDocument/2006/relationships" ref="Q3877" r:id="rId3876"/>
    <hyperlink xmlns:r="http://schemas.openxmlformats.org/officeDocument/2006/relationships" ref="Q3878" r:id="rId3877"/>
    <hyperlink xmlns:r="http://schemas.openxmlformats.org/officeDocument/2006/relationships" ref="Q3879" r:id="rId3878"/>
    <hyperlink xmlns:r="http://schemas.openxmlformats.org/officeDocument/2006/relationships" ref="Q3880" r:id="rId3879"/>
    <hyperlink xmlns:r="http://schemas.openxmlformats.org/officeDocument/2006/relationships" ref="Q3881" r:id="rId3880"/>
    <hyperlink xmlns:r="http://schemas.openxmlformats.org/officeDocument/2006/relationships" ref="Q3882" r:id="rId3881"/>
    <hyperlink xmlns:r="http://schemas.openxmlformats.org/officeDocument/2006/relationships" ref="Q3883" r:id="rId3882"/>
    <hyperlink xmlns:r="http://schemas.openxmlformats.org/officeDocument/2006/relationships" ref="Q3884" r:id="rId3883"/>
    <hyperlink xmlns:r="http://schemas.openxmlformats.org/officeDocument/2006/relationships" ref="Q3885" r:id="rId3884"/>
    <hyperlink xmlns:r="http://schemas.openxmlformats.org/officeDocument/2006/relationships" ref="Q3886" r:id="rId3885"/>
    <hyperlink xmlns:r="http://schemas.openxmlformats.org/officeDocument/2006/relationships" ref="Q3887" r:id="rId3886"/>
    <hyperlink xmlns:r="http://schemas.openxmlformats.org/officeDocument/2006/relationships" ref="Q3888" r:id="rId3887"/>
    <hyperlink xmlns:r="http://schemas.openxmlformats.org/officeDocument/2006/relationships" ref="Q3889" r:id="rId3888"/>
    <hyperlink xmlns:r="http://schemas.openxmlformats.org/officeDocument/2006/relationships" ref="Q3890" r:id="rId3889"/>
    <hyperlink xmlns:r="http://schemas.openxmlformats.org/officeDocument/2006/relationships" ref="Q3891" r:id="rId3890"/>
    <hyperlink xmlns:r="http://schemas.openxmlformats.org/officeDocument/2006/relationships" ref="Q3892" r:id="rId3891"/>
    <hyperlink xmlns:r="http://schemas.openxmlformats.org/officeDocument/2006/relationships" ref="Q3893" r:id="rId3892"/>
    <hyperlink xmlns:r="http://schemas.openxmlformats.org/officeDocument/2006/relationships" ref="Q3894" r:id="rId3893"/>
    <hyperlink xmlns:r="http://schemas.openxmlformats.org/officeDocument/2006/relationships" ref="Q3895" r:id="rId3894"/>
    <hyperlink xmlns:r="http://schemas.openxmlformats.org/officeDocument/2006/relationships" ref="Q3896" r:id="rId3895"/>
    <hyperlink xmlns:r="http://schemas.openxmlformats.org/officeDocument/2006/relationships" ref="Q3897" r:id="rId3896"/>
    <hyperlink xmlns:r="http://schemas.openxmlformats.org/officeDocument/2006/relationships" ref="Q3898" r:id="rId3897"/>
    <hyperlink xmlns:r="http://schemas.openxmlformats.org/officeDocument/2006/relationships" ref="Q3899" r:id="rId3898"/>
    <hyperlink xmlns:r="http://schemas.openxmlformats.org/officeDocument/2006/relationships" ref="Q3900" r:id="rId3899"/>
    <hyperlink xmlns:r="http://schemas.openxmlformats.org/officeDocument/2006/relationships" ref="Q3901" r:id="rId3900"/>
    <hyperlink xmlns:r="http://schemas.openxmlformats.org/officeDocument/2006/relationships" ref="Q3902" r:id="rId3901"/>
    <hyperlink xmlns:r="http://schemas.openxmlformats.org/officeDocument/2006/relationships" ref="Q3903" r:id="rId3902"/>
    <hyperlink xmlns:r="http://schemas.openxmlformats.org/officeDocument/2006/relationships" ref="Q3904" r:id="rId3903"/>
    <hyperlink xmlns:r="http://schemas.openxmlformats.org/officeDocument/2006/relationships" ref="Q3905" r:id="rId3904"/>
    <hyperlink xmlns:r="http://schemas.openxmlformats.org/officeDocument/2006/relationships" ref="Q3906" r:id="rId3905"/>
    <hyperlink xmlns:r="http://schemas.openxmlformats.org/officeDocument/2006/relationships" ref="Q3907" r:id="rId3906"/>
    <hyperlink xmlns:r="http://schemas.openxmlformats.org/officeDocument/2006/relationships" ref="Q3908" r:id="rId3907"/>
    <hyperlink xmlns:r="http://schemas.openxmlformats.org/officeDocument/2006/relationships" ref="Q3909" r:id="rId3908"/>
    <hyperlink xmlns:r="http://schemas.openxmlformats.org/officeDocument/2006/relationships" ref="Q3910" r:id="rId3909"/>
    <hyperlink xmlns:r="http://schemas.openxmlformats.org/officeDocument/2006/relationships" ref="Q3911" r:id="rId3910"/>
    <hyperlink xmlns:r="http://schemas.openxmlformats.org/officeDocument/2006/relationships" ref="Q3912" r:id="rId3911"/>
    <hyperlink xmlns:r="http://schemas.openxmlformats.org/officeDocument/2006/relationships" ref="Q3913" r:id="rId3912"/>
    <hyperlink xmlns:r="http://schemas.openxmlformats.org/officeDocument/2006/relationships" ref="Q3914" r:id="rId3913"/>
    <hyperlink xmlns:r="http://schemas.openxmlformats.org/officeDocument/2006/relationships" ref="Q3915" r:id="rId3914"/>
    <hyperlink xmlns:r="http://schemas.openxmlformats.org/officeDocument/2006/relationships" ref="Q3916" r:id="rId3915"/>
    <hyperlink xmlns:r="http://schemas.openxmlformats.org/officeDocument/2006/relationships" ref="Q3917" r:id="rId3916"/>
    <hyperlink xmlns:r="http://schemas.openxmlformats.org/officeDocument/2006/relationships" ref="Q3918" r:id="rId3917"/>
    <hyperlink xmlns:r="http://schemas.openxmlformats.org/officeDocument/2006/relationships" ref="Q3919" r:id="rId3918"/>
    <hyperlink xmlns:r="http://schemas.openxmlformats.org/officeDocument/2006/relationships" ref="Q3920" r:id="rId3919"/>
    <hyperlink xmlns:r="http://schemas.openxmlformats.org/officeDocument/2006/relationships" ref="Q3921" r:id="rId3920"/>
    <hyperlink xmlns:r="http://schemas.openxmlformats.org/officeDocument/2006/relationships" ref="Q3922" r:id="rId3921"/>
    <hyperlink xmlns:r="http://schemas.openxmlformats.org/officeDocument/2006/relationships" ref="Q3923" r:id="rId3922"/>
    <hyperlink xmlns:r="http://schemas.openxmlformats.org/officeDocument/2006/relationships" ref="Q3924" r:id="rId3923"/>
    <hyperlink xmlns:r="http://schemas.openxmlformats.org/officeDocument/2006/relationships" ref="Q3925" r:id="rId3924"/>
    <hyperlink xmlns:r="http://schemas.openxmlformats.org/officeDocument/2006/relationships" ref="Q3926" r:id="rId3925"/>
    <hyperlink xmlns:r="http://schemas.openxmlformats.org/officeDocument/2006/relationships" ref="Q3927" r:id="rId3926"/>
    <hyperlink xmlns:r="http://schemas.openxmlformats.org/officeDocument/2006/relationships" ref="Q3928" r:id="rId3927"/>
    <hyperlink xmlns:r="http://schemas.openxmlformats.org/officeDocument/2006/relationships" ref="Q3929" r:id="rId3928"/>
    <hyperlink xmlns:r="http://schemas.openxmlformats.org/officeDocument/2006/relationships" ref="Q3930" r:id="rId3929"/>
    <hyperlink xmlns:r="http://schemas.openxmlformats.org/officeDocument/2006/relationships" ref="Q3931" r:id="rId3930"/>
    <hyperlink xmlns:r="http://schemas.openxmlformats.org/officeDocument/2006/relationships" ref="Q3932" r:id="rId3931"/>
    <hyperlink xmlns:r="http://schemas.openxmlformats.org/officeDocument/2006/relationships" ref="Q3933" r:id="rId3932"/>
    <hyperlink xmlns:r="http://schemas.openxmlformats.org/officeDocument/2006/relationships" ref="Q3934" r:id="rId3933"/>
    <hyperlink xmlns:r="http://schemas.openxmlformats.org/officeDocument/2006/relationships" ref="Q3935" r:id="rId3934"/>
    <hyperlink xmlns:r="http://schemas.openxmlformats.org/officeDocument/2006/relationships" ref="Q3936" r:id="rId3935"/>
    <hyperlink xmlns:r="http://schemas.openxmlformats.org/officeDocument/2006/relationships" ref="Q3937" r:id="rId3936"/>
    <hyperlink xmlns:r="http://schemas.openxmlformats.org/officeDocument/2006/relationships" ref="Q3938" r:id="rId3937"/>
    <hyperlink xmlns:r="http://schemas.openxmlformats.org/officeDocument/2006/relationships" ref="Q3939" r:id="rId3938"/>
    <hyperlink xmlns:r="http://schemas.openxmlformats.org/officeDocument/2006/relationships" ref="Q3940" r:id="rId3939"/>
    <hyperlink xmlns:r="http://schemas.openxmlformats.org/officeDocument/2006/relationships" ref="Q3941" r:id="rId3940"/>
    <hyperlink xmlns:r="http://schemas.openxmlformats.org/officeDocument/2006/relationships" ref="Q3942" r:id="rId3941"/>
    <hyperlink xmlns:r="http://schemas.openxmlformats.org/officeDocument/2006/relationships" ref="Q3943" r:id="rId3942"/>
    <hyperlink xmlns:r="http://schemas.openxmlformats.org/officeDocument/2006/relationships" ref="Q3944" r:id="rId3943"/>
    <hyperlink xmlns:r="http://schemas.openxmlformats.org/officeDocument/2006/relationships" ref="Q3945" r:id="rId3944"/>
    <hyperlink xmlns:r="http://schemas.openxmlformats.org/officeDocument/2006/relationships" ref="Q3946" r:id="rId3945"/>
    <hyperlink xmlns:r="http://schemas.openxmlformats.org/officeDocument/2006/relationships" ref="Q3947" r:id="rId3946"/>
    <hyperlink xmlns:r="http://schemas.openxmlformats.org/officeDocument/2006/relationships" ref="Q3948" r:id="rId3947"/>
    <hyperlink xmlns:r="http://schemas.openxmlformats.org/officeDocument/2006/relationships" ref="Q3949" r:id="rId3948"/>
    <hyperlink xmlns:r="http://schemas.openxmlformats.org/officeDocument/2006/relationships" ref="Q3950" r:id="rId3949"/>
    <hyperlink xmlns:r="http://schemas.openxmlformats.org/officeDocument/2006/relationships" ref="Q3951" r:id="rId3950"/>
    <hyperlink xmlns:r="http://schemas.openxmlformats.org/officeDocument/2006/relationships" ref="Q3952" r:id="rId3951"/>
    <hyperlink xmlns:r="http://schemas.openxmlformats.org/officeDocument/2006/relationships" ref="Q3953" r:id="rId3952"/>
    <hyperlink xmlns:r="http://schemas.openxmlformats.org/officeDocument/2006/relationships" ref="Q3954" r:id="rId3953"/>
    <hyperlink xmlns:r="http://schemas.openxmlformats.org/officeDocument/2006/relationships" ref="Q3955" r:id="rId3954"/>
    <hyperlink xmlns:r="http://schemas.openxmlformats.org/officeDocument/2006/relationships" ref="Q3956" r:id="rId3955"/>
    <hyperlink xmlns:r="http://schemas.openxmlformats.org/officeDocument/2006/relationships" ref="Q3957" r:id="rId3956"/>
    <hyperlink xmlns:r="http://schemas.openxmlformats.org/officeDocument/2006/relationships" ref="Q3958" r:id="rId3957"/>
    <hyperlink xmlns:r="http://schemas.openxmlformats.org/officeDocument/2006/relationships" ref="Q3959" r:id="rId3958"/>
    <hyperlink xmlns:r="http://schemas.openxmlformats.org/officeDocument/2006/relationships" ref="Q3960" r:id="rId3959"/>
    <hyperlink xmlns:r="http://schemas.openxmlformats.org/officeDocument/2006/relationships" ref="Q3961" r:id="rId3960"/>
    <hyperlink xmlns:r="http://schemas.openxmlformats.org/officeDocument/2006/relationships" ref="Q3962" r:id="rId3961"/>
    <hyperlink xmlns:r="http://schemas.openxmlformats.org/officeDocument/2006/relationships" ref="Q3963" r:id="rId3962"/>
    <hyperlink xmlns:r="http://schemas.openxmlformats.org/officeDocument/2006/relationships" ref="Q3964" r:id="rId3963"/>
    <hyperlink xmlns:r="http://schemas.openxmlformats.org/officeDocument/2006/relationships" ref="Q3965" r:id="rId3964"/>
    <hyperlink xmlns:r="http://schemas.openxmlformats.org/officeDocument/2006/relationships" ref="Q3966" r:id="rId3965"/>
    <hyperlink xmlns:r="http://schemas.openxmlformats.org/officeDocument/2006/relationships" ref="Q3967" r:id="rId3966"/>
    <hyperlink xmlns:r="http://schemas.openxmlformats.org/officeDocument/2006/relationships" ref="Q3968" r:id="rId3967"/>
    <hyperlink xmlns:r="http://schemas.openxmlformats.org/officeDocument/2006/relationships" ref="Q3969" r:id="rId3968"/>
    <hyperlink xmlns:r="http://schemas.openxmlformats.org/officeDocument/2006/relationships" ref="Q3970" r:id="rId3969"/>
    <hyperlink xmlns:r="http://schemas.openxmlformats.org/officeDocument/2006/relationships" ref="Q3971" r:id="rId3970"/>
    <hyperlink xmlns:r="http://schemas.openxmlformats.org/officeDocument/2006/relationships" ref="Q3972" r:id="rId3971"/>
    <hyperlink xmlns:r="http://schemas.openxmlformats.org/officeDocument/2006/relationships" ref="Q3973" r:id="rId3972"/>
    <hyperlink xmlns:r="http://schemas.openxmlformats.org/officeDocument/2006/relationships" ref="Q3974" r:id="rId3973"/>
    <hyperlink xmlns:r="http://schemas.openxmlformats.org/officeDocument/2006/relationships" ref="Q3975" r:id="rId3974"/>
    <hyperlink xmlns:r="http://schemas.openxmlformats.org/officeDocument/2006/relationships" ref="Q3976" r:id="rId3975"/>
    <hyperlink xmlns:r="http://schemas.openxmlformats.org/officeDocument/2006/relationships" ref="Q3977" r:id="rId3976"/>
    <hyperlink xmlns:r="http://schemas.openxmlformats.org/officeDocument/2006/relationships" ref="Q3978" r:id="rId3977"/>
    <hyperlink xmlns:r="http://schemas.openxmlformats.org/officeDocument/2006/relationships" ref="Q3979" r:id="rId3978"/>
    <hyperlink xmlns:r="http://schemas.openxmlformats.org/officeDocument/2006/relationships" ref="Q3980" r:id="rId3979"/>
    <hyperlink xmlns:r="http://schemas.openxmlformats.org/officeDocument/2006/relationships" ref="Q3981" r:id="rId3980"/>
    <hyperlink xmlns:r="http://schemas.openxmlformats.org/officeDocument/2006/relationships" ref="Q3982" r:id="rId3981"/>
    <hyperlink xmlns:r="http://schemas.openxmlformats.org/officeDocument/2006/relationships" ref="Q3983" r:id="rId3982"/>
    <hyperlink xmlns:r="http://schemas.openxmlformats.org/officeDocument/2006/relationships" ref="Q3984" r:id="rId3983"/>
    <hyperlink xmlns:r="http://schemas.openxmlformats.org/officeDocument/2006/relationships" ref="Q3985" r:id="rId3984"/>
    <hyperlink xmlns:r="http://schemas.openxmlformats.org/officeDocument/2006/relationships" ref="Q3986" r:id="rId3985"/>
    <hyperlink xmlns:r="http://schemas.openxmlformats.org/officeDocument/2006/relationships" ref="Q3987" r:id="rId3986"/>
    <hyperlink xmlns:r="http://schemas.openxmlformats.org/officeDocument/2006/relationships" ref="Q3988" r:id="rId3987"/>
    <hyperlink xmlns:r="http://schemas.openxmlformats.org/officeDocument/2006/relationships" ref="Q3989" r:id="rId3988"/>
    <hyperlink xmlns:r="http://schemas.openxmlformats.org/officeDocument/2006/relationships" ref="Q3990" r:id="rId3989"/>
    <hyperlink xmlns:r="http://schemas.openxmlformats.org/officeDocument/2006/relationships" ref="Q3991" r:id="rId3990"/>
    <hyperlink xmlns:r="http://schemas.openxmlformats.org/officeDocument/2006/relationships" ref="Q3992" r:id="rId3991"/>
    <hyperlink xmlns:r="http://schemas.openxmlformats.org/officeDocument/2006/relationships" ref="Q3993" r:id="rId3992"/>
    <hyperlink xmlns:r="http://schemas.openxmlformats.org/officeDocument/2006/relationships" ref="Q3994" r:id="rId3993"/>
    <hyperlink xmlns:r="http://schemas.openxmlformats.org/officeDocument/2006/relationships" ref="Q3995" r:id="rId3994"/>
    <hyperlink xmlns:r="http://schemas.openxmlformats.org/officeDocument/2006/relationships" ref="Q3996" r:id="rId3995"/>
    <hyperlink xmlns:r="http://schemas.openxmlformats.org/officeDocument/2006/relationships" ref="Q3997" r:id="rId3996"/>
    <hyperlink xmlns:r="http://schemas.openxmlformats.org/officeDocument/2006/relationships" ref="Q3998" r:id="rId3997"/>
    <hyperlink xmlns:r="http://schemas.openxmlformats.org/officeDocument/2006/relationships" ref="Q3999" r:id="rId3998"/>
    <hyperlink xmlns:r="http://schemas.openxmlformats.org/officeDocument/2006/relationships" ref="Q4000" r:id="rId3999"/>
    <hyperlink xmlns:r="http://schemas.openxmlformats.org/officeDocument/2006/relationships" ref="Q4001" r:id="rId4000"/>
    <hyperlink xmlns:r="http://schemas.openxmlformats.org/officeDocument/2006/relationships" ref="Q4002" r:id="rId4001"/>
    <hyperlink xmlns:r="http://schemas.openxmlformats.org/officeDocument/2006/relationships" ref="Q4003" r:id="rId4002"/>
    <hyperlink xmlns:r="http://schemas.openxmlformats.org/officeDocument/2006/relationships" ref="Q4004" r:id="rId4003"/>
    <hyperlink xmlns:r="http://schemas.openxmlformats.org/officeDocument/2006/relationships" ref="Q4005" r:id="rId4004"/>
    <hyperlink xmlns:r="http://schemas.openxmlformats.org/officeDocument/2006/relationships" ref="Q4006" r:id="rId4005"/>
    <hyperlink xmlns:r="http://schemas.openxmlformats.org/officeDocument/2006/relationships" ref="Q4007" r:id="rId4006"/>
    <hyperlink xmlns:r="http://schemas.openxmlformats.org/officeDocument/2006/relationships" ref="Q4008" r:id="rId4007"/>
    <hyperlink xmlns:r="http://schemas.openxmlformats.org/officeDocument/2006/relationships" ref="Q4009" r:id="rId4008"/>
    <hyperlink xmlns:r="http://schemas.openxmlformats.org/officeDocument/2006/relationships" ref="Q4010" r:id="rId4009"/>
    <hyperlink xmlns:r="http://schemas.openxmlformats.org/officeDocument/2006/relationships" ref="Q4011" r:id="rId4010"/>
    <hyperlink xmlns:r="http://schemas.openxmlformats.org/officeDocument/2006/relationships" ref="Q4012" r:id="rId4011"/>
    <hyperlink xmlns:r="http://schemas.openxmlformats.org/officeDocument/2006/relationships" ref="Q4013" r:id="rId4012"/>
    <hyperlink xmlns:r="http://schemas.openxmlformats.org/officeDocument/2006/relationships" ref="Q4014" r:id="rId4013"/>
    <hyperlink xmlns:r="http://schemas.openxmlformats.org/officeDocument/2006/relationships" ref="Q4015" r:id="rId4014"/>
    <hyperlink xmlns:r="http://schemas.openxmlformats.org/officeDocument/2006/relationships" ref="Q4016" r:id="rId4015"/>
    <hyperlink xmlns:r="http://schemas.openxmlformats.org/officeDocument/2006/relationships" ref="Q4017" r:id="rId4016"/>
    <hyperlink xmlns:r="http://schemas.openxmlformats.org/officeDocument/2006/relationships" ref="Q4018" r:id="rId4017"/>
    <hyperlink xmlns:r="http://schemas.openxmlformats.org/officeDocument/2006/relationships" ref="Q4019" r:id="rId4018"/>
    <hyperlink xmlns:r="http://schemas.openxmlformats.org/officeDocument/2006/relationships" ref="Q4020" r:id="rId4019"/>
    <hyperlink xmlns:r="http://schemas.openxmlformats.org/officeDocument/2006/relationships" ref="Q4021" r:id="rId4020"/>
    <hyperlink xmlns:r="http://schemas.openxmlformats.org/officeDocument/2006/relationships" ref="Q4022" r:id="rId4021"/>
    <hyperlink xmlns:r="http://schemas.openxmlformats.org/officeDocument/2006/relationships" ref="Q4023" r:id="rId4022"/>
    <hyperlink xmlns:r="http://schemas.openxmlformats.org/officeDocument/2006/relationships" ref="Q4024" r:id="rId4023"/>
    <hyperlink xmlns:r="http://schemas.openxmlformats.org/officeDocument/2006/relationships" ref="Q4025" r:id="rId4024"/>
    <hyperlink xmlns:r="http://schemas.openxmlformats.org/officeDocument/2006/relationships" ref="Q4026" r:id="rId4025"/>
    <hyperlink xmlns:r="http://schemas.openxmlformats.org/officeDocument/2006/relationships" ref="Q4027" r:id="rId4026"/>
    <hyperlink xmlns:r="http://schemas.openxmlformats.org/officeDocument/2006/relationships" ref="Q4028" r:id="rId4027"/>
    <hyperlink xmlns:r="http://schemas.openxmlformats.org/officeDocument/2006/relationships" ref="Q4029" r:id="rId4028"/>
    <hyperlink xmlns:r="http://schemas.openxmlformats.org/officeDocument/2006/relationships" ref="Q4030" r:id="rId4029"/>
    <hyperlink xmlns:r="http://schemas.openxmlformats.org/officeDocument/2006/relationships" ref="Q4031" r:id="rId4030"/>
    <hyperlink xmlns:r="http://schemas.openxmlformats.org/officeDocument/2006/relationships" ref="Q4032" r:id="rId4031"/>
    <hyperlink xmlns:r="http://schemas.openxmlformats.org/officeDocument/2006/relationships" ref="Q4033" r:id="rId4032"/>
    <hyperlink xmlns:r="http://schemas.openxmlformats.org/officeDocument/2006/relationships" ref="Q4034" r:id="rId4033"/>
    <hyperlink xmlns:r="http://schemas.openxmlformats.org/officeDocument/2006/relationships" ref="Q4035" r:id="rId4034"/>
    <hyperlink xmlns:r="http://schemas.openxmlformats.org/officeDocument/2006/relationships" ref="Q4036" r:id="rId4035"/>
    <hyperlink xmlns:r="http://schemas.openxmlformats.org/officeDocument/2006/relationships" ref="Q4037" r:id="rId4036"/>
    <hyperlink xmlns:r="http://schemas.openxmlformats.org/officeDocument/2006/relationships" ref="Q4038" r:id="rId4037"/>
    <hyperlink xmlns:r="http://schemas.openxmlformats.org/officeDocument/2006/relationships" ref="Q4039" r:id="rId4038"/>
    <hyperlink xmlns:r="http://schemas.openxmlformats.org/officeDocument/2006/relationships" ref="Q4040" r:id="rId4039"/>
    <hyperlink xmlns:r="http://schemas.openxmlformats.org/officeDocument/2006/relationships" ref="Q4041" r:id="rId4040"/>
    <hyperlink xmlns:r="http://schemas.openxmlformats.org/officeDocument/2006/relationships" ref="Q4042" r:id="rId4041"/>
    <hyperlink xmlns:r="http://schemas.openxmlformats.org/officeDocument/2006/relationships" ref="Q4043" r:id="rId4042"/>
    <hyperlink xmlns:r="http://schemas.openxmlformats.org/officeDocument/2006/relationships" ref="Q4044" r:id="rId4043"/>
    <hyperlink xmlns:r="http://schemas.openxmlformats.org/officeDocument/2006/relationships" ref="Q4045" r:id="rId4044"/>
    <hyperlink xmlns:r="http://schemas.openxmlformats.org/officeDocument/2006/relationships" ref="Q4046" r:id="rId4045"/>
    <hyperlink xmlns:r="http://schemas.openxmlformats.org/officeDocument/2006/relationships" ref="Q4047" r:id="rId4046"/>
    <hyperlink xmlns:r="http://schemas.openxmlformats.org/officeDocument/2006/relationships" ref="Q4048" r:id="rId4047"/>
    <hyperlink xmlns:r="http://schemas.openxmlformats.org/officeDocument/2006/relationships" ref="Q4049" r:id="rId4048"/>
    <hyperlink xmlns:r="http://schemas.openxmlformats.org/officeDocument/2006/relationships" ref="Q4050" r:id="rId4049"/>
    <hyperlink xmlns:r="http://schemas.openxmlformats.org/officeDocument/2006/relationships" ref="Q4051" r:id="rId4050"/>
    <hyperlink xmlns:r="http://schemas.openxmlformats.org/officeDocument/2006/relationships" ref="Q4052" r:id="rId4051"/>
    <hyperlink xmlns:r="http://schemas.openxmlformats.org/officeDocument/2006/relationships" ref="Q4053" r:id="rId4052"/>
    <hyperlink xmlns:r="http://schemas.openxmlformats.org/officeDocument/2006/relationships" ref="Q4054" r:id="rId4053"/>
    <hyperlink xmlns:r="http://schemas.openxmlformats.org/officeDocument/2006/relationships" ref="Q4055" r:id="rId4054"/>
    <hyperlink xmlns:r="http://schemas.openxmlformats.org/officeDocument/2006/relationships" ref="Q4056" r:id="rId4055"/>
    <hyperlink xmlns:r="http://schemas.openxmlformats.org/officeDocument/2006/relationships" ref="Q4057" r:id="rId4056"/>
    <hyperlink xmlns:r="http://schemas.openxmlformats.org/officeDocument/2006/relationships" ref="Q4058" r:id="rId4057"/>
    <hyperlink xmlns:r="http://schemas.openxmlformats.org/officeDocument/2006/relationships" ref="Q4059" r:id="rId4058"/>
    <hyperlink xmlns:r="http://schemas.openxmlformats.org/officeDocument/2006/relationships" ref="Q4060" r:id="rId4059"/>
    <hyperlink xmlns:r="http://schemas.openxmlformats.org/officeDocument/2006/relationships" ref="Q4061" r:id="rId4060"/>
    <hyperlink xmlns:r="http://schemas.openxmlformats.org/officeDocument/2006/relationships" ref="Q4062" r:id="rId4061"/>
    <hyperlink xmlns:r="http://schemas.openxmlformats.org/officeDocument/2006/relationships" ref="Q4063" r:id="rId4062"/>
    <hyperlink xmlns:r="http://schemas.openxmlformats.org/officeDocument/2006/relationships" ref="Q4064" r:id="rId4063"/>
    <hyperlink xmlns:r="http://schemas.openxmlformats.org/officeDocument/2006/relationships" ref="Q4065" r:id="rId4064"/>
    <hyperlink xmlns:r="http://schemas.openxmlformats.org/officeDocument/2006/relationships" ref="Q4066" r:id="rId4065"/>
    <hyperlink xmlns:r="http://schemas.openxmlformats.org/officeDocument/2006/relationships" ref="Q4067" r:id="rId4066"/>
    <hyperlink xmlns:r="http://schemas.openxmlformats.org/officeDocument/2006/relationships" ref="Q4068" r:id="rId4067"/>
    <hyperlink xmlns:r="http://schemas.openxmlformats.org/officeDocument/2006/relationships" ref="Q4069" r:id="rId4068"/>
    <hyperlink xmlns:r="http://schemas.openxmlformats.org/officeDocument/2006/relationships" ref="Q4070" r:id="rId4069"/>
    <hyperlink xmlns:r="http://schemas.openxmlformats.org/officeDocument/2006/relationships" ref="Q4071" r:id="rId4070"/>
    <hyperlink xmlns:r="http://schemas.openxmlformats.org/officeDocument/2006/relationships" ref="Q4072" r:id="rId4071"/>
    <hyperlink xmlns:r="http://schemas.openxmlformats.org/officeDocument/2006/relationships" ref="Q4073" r:id="rId4072"/>
    <hyperlink xmlns:r="http://schemas.openxmlformats.org/officeDocument/2006/relationships" ref="Q4074" r:id="rId4073"/>
    <hyperlink xmlns:r="http://schemas.openxmlformats.org/officeDocument/2006/relationships" ref="Q4075" r:id="rId4074"/>
    <hyperlink xmlns:r="http://schemas.openxmlformats.org/officeDocument/2006/relationships" ref="Q4076" r:id="rId4075"/>
    <hyperlink xmlns:r="http://schemas.openxmlformats.org/officeDocument/2006/relationships" ref="Q4077" r:id="rId4076"/>
    <hyperlink xmlns:r="http://schemas.openxmlformats.org/officeDocument/2006/relationships" ref="Q4078" r:id="rId4077"/>
    <hyperlink xmlns:r="http://schemas.openxmlformats.org/officeDocument/2006/relationships" ref="Q4079" r:id="rId4078"/>
    <hyperlink xmlns:r="http://schemas.openxmlformats.org/officeDocument/2006/relationships" ref="Q4080" r:id="rId4079"/>
    <hyperlink xmlns:r="http://schemas.openxmlformats.org/officeDocument/2006/relationships" ref="Q4081" r:id="rId4080"/>
    <hyperlink xmlns:r="http://schemas.openxmlformats.org/officeDocument/2006/relationships" ref="Q4082" r:id="rId4081"/>
    <hyperlink xmlns:r="http://schemas.openxmlformats.org/officeDocument/2006/relationships" ref="Q4083" r:id="rId4082"/>
    <hyperlink xmlns:r="http://schemas.openxmlformats.org/officeDocument/2006/relationships" ref="Q4084" r:id="rId4083"/>
    <hyperlink xmlns:r="http://schemas.openxmlformats.org/officeDocument/2006/relationships" ref="Q4085" r:id="rId4084"/>
    <hyperlink xmlns:r="http://schemas.openxmlformats.org/officeDocument/2006/relationships" ref="Q4086" r:id="rId4085"/>
    <hyperlink xmlns:r="http://schemas.openxmlformats.org/officeDocument/2006/relationships" ref="Q4087" r:id="rId4086"/>
    <hyperlink xmlns:r="http://schemas.openxmlformats.org/officeDocument/2006/relationships" ref="Q4088" r:id="rId4087"/>
    <hyperlink xmlns:r="http://schemas.openxmlformats.org/officeDocument/2006/relationships" ref="Q4089" r:id="rId4088"/>
    <hyperlink xmlns:r="http://schemas.openxmlformats.org/officeDocument/2006/relationships" ref="Q4090" r:id="rId4089"/>
    <hyperlink xmlns:r="http://schemas.openxmlformats.org/officeDocument/2006/relationships" ref="Q4091" r:id="rId4090"/>
    <hyperlink xmlns:r="http://schemas.openxmlformats.org/officeDocument/2006/relationships" ref="Q4092" r:id="rId4091"/>
    <hyperlink xmlns:r="http://schemas.openxmlformats.org/officeDocument/2006/relationships" ref="Q4093" r:id="rId4092"/>
    <hyperlink xmlns:r="http://schemas.openxmlformats.org/officeDocument/2006/relationships" ref="Q4094" r:id="rId4093"/>
    <hyperlink xmlns:r="http://schemas.openxmlformats.org/officeDocument/2006/relationships" ref="Q4095" r:id="rId4094"/>
    <hyperlink xmlns:r="http://schemas.openxmlformats.org/officeDocument/2006/relationships" ref="Q4096" r:id="rId4095"/>
    <hyperlink xmlns:r="http://schemas.openxmlformats.org/officeDocument/2006/relationships" ref="Q4097" r:id="rId4096"/>
    <hyperlink xmlns:r="http://schemas.openxmlformats.org/officeDocument/2006/relationships" ref="Q4098" r:id="rId4097"/>
    <hyperlink xmlns:r="http://schemas.openxmlformats.org/officeDocument/2006/relationships" ref="Q4099" r:id="rId4098"/>
    <hyperlink xmlns:r="http://schemas.openxmlformats.org/officeDocument/2006/relationships" ref="Q4100" r:id="rId4099"/>
    <hyperlink xmlns:r="http://schemas.openxmlformats.org/officeDocument/2006/relationships" ref="Q4101" r:id="rId4100"/>
    <hyperlink xmlns:r="http://schemas.openxmlformats.org/officeDocument/2006/relationships" ref="Q4102" r:id="rId4101"/>
    <hyperlink xmlns:r="http://schemas.openxmlformats.org/officeDocument/2006/relationships" ref="Q4103" r:id="rId4102"/>
    <hyperlink xmlns:r="http://schemas.openxmlformats.org/officeDocument/2006/relationships" ref="Q4104" r:id="rId4103"/>
    <hyperlink xmlns:r="http://schemas.openxmlformats.org/officeDocument/2006/relationships" ref="Q4105" r:id="rId4104"/>
    <hyperlink xmlns:r="http://schemas.openxmlformats.org/officeDocument/2006/relationships" ref="Q4106" r:id="rId4105"/>
    <hyperlink xmlns:r="http://schemas.openxmlformats.org/officeDocument/2006/relationships" ref="Q4107" r:id="rId4106"/>
    <hyperlink xmlns:r="http://schemas.openxmlformats.org/officeDocument/2006/relationships" ref="Q4108" r:id="rId4107"/>
    <hyperlink xmlns:r="http://schemas.openxmlformats.org/officeDocument/2006/relationships" ref="Q4109" r:id="rId4108"/>
    <hyperlink xmlns:r="http://schemas.openxmlformats.org/officeDocument/2006/relationships" ref="Q4110" r:id="rId4109"/>
    <hyperlink xmlns:r="http://schemas.openxmlformats.org/officeDocument/2006/relationships" ref="Q4111" r:id="rId4110"/>
    <hyperlink xmlns:r="http://schemas.openxmlformats.org/officeDocument/2006/relationships" ref="Q4112" r:id="rId4111"/>
    <hyperlink xmlns:r="http://schemas.openxmlformats.org/officeDocument/2006/relationships" ref="Q4113" r:id="rId4112"/>
    <hyperlink xmlns:r="http://schemas.openxmlformats.org/officeDocument/2006/relationships" ref="Q4114" r:id="rId4113"/>
    <hyperlink xmlns:r="http://schemas.openxmlformats.org/officeDocument/2006/relationships" ref="Q4115" r:id="rId4114"/>
    <hyperlink xmlns:r="http://schemas.openxmlformats.org/officeDocument/2006/relationships" ref="Q4116" r:id="rId4115"/>
    <hyperlink xmlns:r="http://schemas.openxmlformats.org/officeDocument/2006/relationships" ref="Q4117" r:id="rId4116"/>
    <hyperlink xmlns:r="http://schemas.openxmlformats.org/officeDocument/2006/relationships" ref="Q4118" r:id="rId4117"/>
    <hyperlink xmlns:r="http://schemas.openxmlformats.org/officeDocument/2006/relationships" ref="Q4119" r:id="rId4118"/>
    <hyperlink xmlns:r="http://schemas.openxmlformats.org/officeDocument/2006/relationships" ref="Q4120" r:id="rId4119"/>
    <hyperlink xmlns:r="http://schemas.openxmlformats.org/officeDocument/2006/relationships" ref="Q4121" r:id="rId4120"/>
    <hyperlink xmlns:r="http://schemas.openxmlformats.org/officeDocument/2006/relationships" ref="Q4122" r:id="rId4121"/>
    <hyperlink xmlns:r="http://schemas.openxmlformats.org/officeDocument/2006/relationships" ref="Q4123" r:id="rId4122"/>
    <hyperlink xmlns:r="http://schemas.openxmlformats.org/officeDocument/2006/relationships" ref="Q4124" r:id="rId4123"/>
    <hyperlink xmlns:r="http://schemas.openxmlformats.org/officeDocument/2006/relationships" ref="Q4125" r:id="rId4124"/>
    <hyperlink xmlns:r="http://schemas.openxmlformats.org/officeDocument/2006/relationships" ref="Q4126" r:id="rId4125"/>
    <hyperlink xmlns:r="http://schemas.openxmlformats.org/officeDocument/2006/relationships" ref="Q4127" r:id="rId4126"/>
    <hyperlink xmlns:r="http://schemas.openxmlformats.org/officeDocument/2006/relationships" ref="Q4128" r:id="rId4127"/>
    <hyperlink xmlns:r="http://schemas.openxmlformats.org/officeDocument/2006/relationships" ref="Q4129" r:id="rId4128"/>
    <hyperlink xmlns:r="http://schemas.openxmlformats.org/officeDocument/2006/relationships" ref="Q4130" r:id="rId4129"/>
    <hyperlink xmlns:r="http://schemas.openxmlformats.org/officeDocument/2006/relationships" ref="Q4131" r:id="rId4130"/>
    <hyperlink xmlns:r="http://schemas.openxmlformats.org/officeDocument/2006/relationships" ref="Q4132" r:id="rId4131"/>
    <hyperlink xmlns:r="http://schemas.openxmlformats.org/officeDocument/2006/relationships" ref="Q4133" r:id="rId4132"/>
    <hyperlink xmlns:r="http://schemas.openxmlformats.org/officeDocument/2006/relationships" ref="Q4134" r:id="rId4133"/>
    <hyperlink xmlns:r="http://schemas.openxmlformats.org/officeDocument/2006/relationships" ref="Q4135" r:id="rId4134"/>
    <hyperlink xmlns:r="http://schemas.openxmlformats.org/officeDocument/2006/relationships" ref="Q4136" r:id="rId4135"/>
    <hyperlink xmlns:r="http://schemas.openxmlformats.org/officeDocument/2006/relationships" ref="Q4137" r:id="rId4136"/>
    <hyperlink xmlns:r="http://schemas.openxmlformats.org/officeDocument/2006/relationships" ref="Q4138" r:id="rId4137"/>
    <hyperlink xmlns:r="http://schemas.openxmlformats.org/officeDocument/2006/relationships" ref="Q4139" r:id="rId4138"/>
    <hyperlink xmlns:r="http://schemas.openxmlformats.org/officeDocument/2006/relationships" ref="Q4140" r:id="rId4139"/>
    <hyperlink xmlns:r="http://schemas.openxmlformats.org/officeDocument/2006/relationships" ref="Q4141" r:id="rId4140"/>
    <hyperlink xmlns:r="http://schemas.openxmlformats.org/officeDocument/2006/relationships" ref="Q4142" r:id="rId4141"/>
    <hyperlink xmlns:r="http://schemas.openxmlformats.org/officeDocument/2006/relationships" ref="Q4143" r:id="rId4142"/>
    <hyperlink xmlns:r="http://schemas.openxmlformats.org/officeDocument/2006/relationships" ref="Q4144" r:id="rId4143"/>
    <hyperlink xmlns:r="http://schemas.openxmlformats.org/officeDocument/2006/relationships" ref="Q4145" r:id="rId4144"/>
    <hyperlink xmlns:r="http://schemas.openxmlformats.org/officeDocument/2006/relationships" ref="Q4146" r:id="rId4145"/>
    <hyperlink xmlns:r="http://schemas.openxmlformats.org/officeDocument/2006/relationships" ref="Q4147" r:id="rId4146"/>
    <hyperlink xmlns:r="http://schemas.openxmlformats.org/officeDocument/2006/relationships" ref="Q4148" r:id="rId4147"/>
    <hyperlink xmlns:r="http://schemas.openxmlformats.org/officeDocument/2006/relationships" ref="Q4149" r:id="rId4148"/>
    <hyperlink xmlns:r="http://schemas.openxmlformats.org/officeDocument/2006/relationships" ref="Q4150" r:id="rId4149"/>
    <hyperlink xmlns:r="http://schemas.openxmlformats.org/officeDocument/2006/relationships" ref="Q4151" r:id="rId4150"/>
    <hyperlink xmlns:r="http://schemas.openxmlformats.org/officeDocument/2006/relationships" ref="Q4152" r:id="rId4151"/>
    <hyperlink xmlns:r="http://schemas.openxmlformats.org/officeDocument/2006/relationships" ref="Q4153" r:id="rId4152"/>
    <hyperlink xmlns:r="http://schemas.openxmlformats.org/officeDocument/2006/relationships" ref="Q4154" r:id="rId4153"/>
    <hyperlink xmlns:r="http://schemas.openxmlformats.org/officeDocument/2006/relationships" ref="Q4155" r:id="rId4154"/>
    <hyperlink xmlns:r="http://schemas.openxmlformats.org/officeDocument/2006/relationships" ref="Q4156" r:id="rId4155"/>
    <hyperlink xmlns:r="http://schemas.openxmlformats.org/officeDocument/2006/relationships" ref="Q4157" r:id="rId4156"/>
    <hyperlink xmlns:r="http://schemas.openxmlformats.org/officeDocument/2006/relationships" ref="Q4158" r:id="rId4157"/>
    <hyperlink xmlns:r="http://schemas.openxmlformats.org/officeDocument/2006/relationships" ref="Q4159" r:id="rId4158"/>
    <hyperlink xmlns:r="http://schemas.openxmlformats.org/officeDocument/2006/relationships" ref="Q4160" r:id="rId4159"/>
    <hyperlink xmlns:r="http://schemas.openxmlformats.org/officeDocument/2006/relationships" ref="Q4161" r:id="rId4160"/>
    <hyperlink xmlns:r="http://schemas.openxmlformats.org/officeDocument/2006/relationships" ref="Q4162" r:id="rId4161"/>
    <hyperlink xmlns:r="http://schemas.openxmlformats.org/officeDocument/2006/relationships" ref="Q4163" r:id="rId4162"/>
    <hyperlink xmlns:r="http://schemas.openxmlformats.org/officeDocument/2006/relationships" ref="Q4164" r:id="rId4163"/>
    <hyperlink xmlns:r="http://schemas.openxmlformats.org/officeDocument/2006/relationships" ref="Q4165" r:id="rId4164"/>
    <hyperlink xmlns:r="http://schemas.openxmlformats.org/officeDocument/2006/relationships" ref="Q4166" r:id="rId4165"/>
    <hyperlink xmlns:r="http://schemas.openxmlformats.org/officeDocument/2006/relationships" ref="Q4167" r:id="rId4166"/>
    <hyperlink xmlns:r="http://schemas.openxmlformats.org/officeDocument/2006/relationships" ref="Q4168" r:id="rId4167"/>
    <hyperlink xmlns:r="http://schemas.openxmlformats.org/officeDocument/2006/relationships" ref="Q4169" r:id="rId4168"/>
    <hyperlink xmlns:r="http://schemas.openxmlformats.org/officeDocument/2006/relationships" ref="Q4170" r:id="rId4169"/>
    <hyperlink xmlns:r="http://schemas.openxmlformats.org/officeDocument/2006/relationships" ref="Q4171" r:id="rId4170"/>
    <hyperlink xmlns:r="http://schemas.openxmlformats.org/officeDocument/2006/relationships" ref="Q4172" r:id="rId4171"/>
    <hyperlink xmlns:r="http://schemas.openxmlformats.org/officeDocument/2006/relationships" ref="Q4173" r:id="rId4172"/>
    <hyperlink xmlns:r="http://schemas.openxmlformats.org/officeDocument/2006/relationships" ref="Q4174" r:id="rId4173"/>
    <hyperlink xmlns:r="http://schemas.openxmlformats.org/officeDocument/2006/relationships" ref="Q4175" r:id="rId4174"/>
    <hyperlink xmlns:r="http://schemas.openxmlformats.org/officeDocument/2006/relationships" ref="Q4176" r:id="rId4175"/>
    <hyperlink xmlns:r="http://schemas.openxmlformats.org/officeDocument/2006/relationships" ref="Q4177" r:id="rId4176"/>
    <hyperlink xmlns:r="http://schemas.openxmlformats.org/officeDocument/2006/relationships" ref="Q4178" r:id="rId4177"/>
    <hyperlink xmlns:r="http://schemas.openxmlformats.org/officeDocument/2006/relationships" ref="Q4179" r:id="rId4178"/>
    <hyperlink xmlns:r="http://schemas.openxmlformats.org/officeDocument/2006/relationships" ref="Q4180" r:id="rId4179"/>
    <hyperlink xmlns:r="http://schemas.openxmlformats.org/officeDocument/2006/relationships" ref="Q4181" r:id="rId4180"/>
    <hyperlink xmlns:r="http://schemas.openxmlformats.org/officeDocument/2006/relationships" ref="Q4182" r:id="rId4181"/>
    <hyperlink xmlns:r="http://schemas.openxmlformats.org/officeDocument/2006/relationships" ref="Q4183" r:id="rId4182"/>
    <hyperlink xmlns:r="http://schemas.openxmlformats.org/officeDocument/2006/relationships" ref="Q4184" r:id="rId4183"/>
    <hyperlink xmlns:r="http://schemas.openxmlformats.org/officeDocument/2006/relationships" ref="Q4185" r:id="rId4184"/>
    <hyperlink xmlns:r="http://schemas.openxmlformats.org/officeDocument/2006/relationships" ref="Q4186" r:id="rId4185"/>
    <hyperlink xmlns:r="http://schemas.openxmlformats.org/officeDocument/2006/relationships" ref="Q4187" r:id="rId4186"/>
    <hyperlink xmlns:r="http://schemas.openxmlformats.org/officeDocument/2006/relationships" ref="Q4188" r:id="rId4187"/>
    <hyperlink xmlns:r="http://schemas.openxmlformats.org/officeDocument/2006/relationships" ref="Q4189" r:id="rId4188"/>
    <hyperlink xmlns:r="http://schemas.openxmlformats.org/officeDocument/2006/relationships" ref="Q4190" r:id="rId4189"/>
    <hyperlink xmlns:r="http://schemas.openxmlformats.org/officeDocument/2006/relationships" ref="Q4191" r:id="rId4190"/>
    <hyperlink xmlns:r="http://schemas.openxmlformats.org/officeDocument/2006/relationships" ref="Q4192" r:id="rId4191"/>
    <hyperlink xmlns:r="http://schemas.openxmlformats.org/officeDocument/2006/relationships" ref="Q4193" r:id="rId4192"/>
    <hyperlink xmlns:r="http://schemas.openxmlformats.org/officeDocument/2006/relationships" ref="Q4194" r:id="rId4193"/>
    <hyperlink xmlns:r="http://schemas.openxmlformats.org/officeDocument/2006/relationships" ref="Q4195" r:id="rId4194"/>
    <hyperlink xmlns:r="http://schemas.openxmlformats.org/officeDocument/2006/relationships" ref="Q4196" r:id="rId4195"/>
    <hyperlink xmlns:r="http://schemas.openxmlformats.org/officeDocument/2006/relationships" ref="Q4197" r:id="rId4196"/>
    <hyperlink xmlns:r="http://schemas.openxmlformats.org/officeDocument/2006/relationships" ref="Q4198" r:id="rId4197"/>
    <hyperlink xmlns:r="http://schemas.openxmlformats.org/officeDocument/2006/relationships" ref="Q4199" r:id="rId4198"/>
    <hyperlink xmlns:r="http://schemas.openxmlformats.org/officeDocument/2006/relationships" ref="Q4200" r:id="rId4199"/>
    <hyperlink xmlns:r="http://schemas.openxmlformats.org/officeDocument/2006/relationships" ref="Q4201" r:id="rId4200"/>
    <hyperlink xmlns:r="http://schemas.openxmlformats.org/officeDocument/2006/relationships" ref="Q4202" r:id="rId4201"/>
    <hyperlink xmlns:r="http://schemas.openxmlformats.org/officeDocument/2006/relationships" ref="Q4203" r:id="rId4202"/>
    <hyperlink xmlns:r="http://schemas.openxmlformats.org/officeDocument/2006/relationships" ref="Q4204" r:id="rId4203"/>
    <hyperlink xmlns:r="http://schemas.openxmlformats.org/officeDocument/2006/relationships" ref="Q4205" r:id="rId4204"/>
    <hyperlink xmlns:r="http://schemas.openxmlformats.org/officeDocument/2006/relationships" ref="Q4206" r:id="rId4205"/>
    <hyperlink xmlns:r="http://schemas.openxmlformats.org/officeDocument/2006/relationships" ref="Q4207" r:id="rId4206"/>
    <hyperlink xmlns:r="http://schemas.openxmlformats.org/officeDocument/2006/relationships" ref="Q4208" r:id="rId4207"/>
    <hyperlink xmlns:r="http://schemas.openxmlformats.org/officeDocument/2006/relationships" ref="Q4209" r:id="rId4208"/>
    <hyperlink xmlns:r="http://schemas.openxmlformats.org/officeDocument/2006/relationships" ref="Q4210" r:id="rId4209"/>
    <hyperlink xmlns:r="http://schemas.openxmlformats.org/officeDocument/2006/relationships" ref="Q4211" r:id="rId4210"/>
    <hyperlink xmlns:r="http://schemas.openxmlformats.org/officeDocument/2006/relationships" ref="Q4212" r:id="rId4211"/>
    <hyperlink xmlns:r="http://schemas.openxmlformats.org/officeDocument/2006/relationships" ref="Q4213" r:id="rId4212"/>
    <hyperlink xmlns:r="http://schemas.openxmlformats.org/officeDocument/2006/relationships" ref="Q4214" r:id="rId4213"/>
    <hyperlink xmlns:r="http://schemas.openxmlformats.org/officeDocument/2006/relationships" ref="Q4215" r:id="rId4214"/>
    <hyperlink xmlns:r="http://schemas.openxmlformats.org/officeDocument/2006/relationships" ref="Q4216" r:id="rId4215"/>
    <hyperlink xmlns:r="http://schemas.openxmlformats.org/officeDocument/2006/relationships" ref="Q4217" r:id="rId4216"/>
    <hyperlink xmlns:r="http://schemas.openxmlformats.org/officeDocument/2006/relationships" ref="Q4218" r:id="rId4217"/>
    <hyperlink xmlns:r="http://schemas.openxmlformats.org/officeDocument/2006/relationships" ref="Q4219" r:id="rId4218"/>
    <hyperlink xmlns:r="http://schemas.openxmlformats.org/officeDocument/2006/relationships" ref="Q4220" r:id="rId4219"/>
    <hyperlink xmlns:r="http://schemas.openxmlformats.org/officeDocument/2006/relationships" ref="Q4221" r:id="rId4220"/>
    <hyperlink xmlns:r="http://schemas.openxmlformats.org/officeDocument/2006/relationships" ref="Q4222" r:id="rId4221"/>
    <hyperlink xmlns:r="http://schemas.openxmlformats.org/officeDocument/2006/relationships" ref="Q4223" r:id="rId4222"/>
    <hyperlink xmlns:r="http://schemas.openxmlformats.org/officeDocument/2006/relationships" ref="Q4224" r:id="rId4223"/>
    <hyperlink xmlns:r="http://schemas.openxmlformats.org/officeDocument/2006/relationships" ref="Q4225" r:id="rId4224"/>
    <hyperlink xmlns:r="http://schemas.openxmlformats.org/officeDocument/2006/relationships" ref="Q4226" r:id="rId4225"/>
    <hyperlink xmlns:r="http://schemas.openxmlformats.org/officeDocument/2006/relationships" ref="Q4227" r:id="rId4226"/>
    <hyperlink xmlns:r="http://schemas.openxmlformats.org/officeDocument/2006/relationships" ref="Q4228" r:id="rId4227"/>
    <hyperlink xmlns:r="http://schemas.openxmlformats.org/officeDocument/2006/relationships" ref="Q4229" r:id="rId4228"/>
    <hyperlink xmlns:r="http://schemas.openxmlformats.org/officeDocument/2006/relationships" ref="Q4230" r:id="rId4229"/>
    <hyperlink xmlns:r="http://schemas.openxmlformats.org/officeDocument/2006/relationships" ref="Q4231" r:id="rId4230"/>
    <hyperlink xmlns:r="http://schemas.openxmlformats.org/officeDocument/2006/relationships" ref="Q4232" r:id="rId4231"/>
    <hyperlink xmlns:r="http://schemas.openxmlformats.org/officeDocument/2006/relationships" ref="Q4233" r:id="rId4232"/>
    <hyperlink xmlns:r="http://schemas.openxmlformats.org/officeDocument/2006/relationships" ref="Q4234" r:id="rId4233"/>
    <hyperlink xmlns:r="http://schemas.openxmlformats.org/officeDocument/2006/relationships" ref="Q4235" r:id="rId4234"/>
    <hyperlink xmlns:r="http://schemas.openxmlformats.org/officeDocument/2006/relationships" ref="Q4236" r:id="rId4235"/>
    <hyperlink xmlns:r="http://schemas.openxmlformats.org/officeDocument/2006/relationships" ref="Q4237" r:id="rId4236"/>
    <hyperlink xmlns:r="http://schemas.openxmlformats.org/officeDocument/2006/relationships" ref="Q4238" r:id="rId4237"/>
    <hyperlink xmlns:r="http://schemas.openxmlformats.org/officeDocument/2006/relationships" ref="Q4239" r:id="rId4238"/>
    <hyperlink xmlns:r="http://schemas.openxmlformats.org/officeDocument/2006/relationships" ref="Q4240" r:id="rId4239"/>
    <hyperlink xmlns:r="http://schemas.openxmlformats.org/officeDocument/2006/relationships" ref="Q4241" r:id="rId4240"/>
    <hyperlink xmlns:r="http://schemas.openxmlformats.org/officeDocument/2006/relationships" ref="Q4242" r:id="rId4241"/>
    <hyperlink xmlns:r="http://schemas.openxmlformats.org/officeDocument/2006/relationships" ref="Q4243" r:id="rId4242"/>
    <hyperlink xmlns:r="http://schemas.openxmlformats.org/officeDocument/2006/relationships" ref="Q4244" r:id="rId4243"/>
    <hyperlink xmlns:r="http://schemas.openxmlformats.org/officeDocument/2006/relationships" ref="Q4245" r:id="rId4244"/>
    <hyperlink xmlns:r="http://schemas.openxmlformats.org/officeDocument/2006/relationships" ref="Q4246" r:id="rId4245"/>
    <hyperlink xmlns:r="http://schemas.openxmlformats.org/officeDocument/2006/relationships" ref="Q4247" r:id="rId4246"/>
    <hyperlink xmlns:r="http://schemas.openxmlformats.org/officeDocument/2006/relationships" ref="Q4248" r:id="rId4247"/>
    <hyperlink xmlns:r="http://schemas.openxmlformats.org/officeDocument/2006/relationships" ref="Q4249" r:id="rId4248"/>
    <hyperlink xmlns:r="http://schemas.openxmlformats.org/officeDocument/2006/relationships" ref="Q4250" r:id="rId4249"/>
    <hyperlink xmlns:r="http://schemas.openxmlformats.org/officeDocument/2006/relationships" ref="Q4251" r:id="rId4250"/>
    <hyperlink xmlns:r="http://schemas.openxmlformats.org/officeDocument/2006/relationships" ref="Q4252" r:id="rId4251"/>
    <hyperlink xmlns:r="http://schemas.openxmlformats.org/officeDocument/2006/relationships" ref="Q4253" r:id="rId4252"/>
    <hyperlink xmlns:r="http://schemas.openxmlformats.org/officeDocument/2006/relationships" ref="Q4254" r:id="rId4253"/>
    <hyperlink xmlns:r="http://schemas.openxmlformats.org/officeDocument/2006/relationships" ref="Q4255" r:id="rId4254"/>
    <hyperlink xmlns:r="http://schemas.openxmlformats.org/officeDocument/2006/relationships" ref="Q4256" r:id="rId4255"/>
    <hyperlink xmlns:r="http://schemas.openxmlformats.org/officeDocument/2006/relationships" ref="Q4257" r:id="rId4256"/>
    <hyperlink xmlns:r="http://schemas.openxmlformats.org/officeDocument/2006/relationships" ref="Q4258" r:id="rId4257"/>
    <hyperlink xmlns:r="http://schemas.openxmlformats.org/officeDocument/2006/relationships" ref="Q4259" r:id="rId4258"/>
    <hyperlink xmlns:r="http://schemas.openxmlformats.org/officeDocument/2006/relationships" ref="Q4260" r:id="rId4259"/>
    <hyperlink xmlns:r="http://schemas.openxmlformats.org/officeDocument/2006/relationships" ref="Q4261" r:id="rId4260"/>
    <hyperlink xmlns:r="http://schemas.openxmlformats.org/officeDocument/2006/relationships" ref="Q4262" r:id="rId4261"/>
    <hyperlink xmlns:r="http://schemas.openxmlformats.org/officeDocument/2006/relationships" ref="Q4263" r:id="rId4262"/>
    <hyperlink xmlns:r="http://schemas.openxmlformats.org/officeDocument/2006/relationships" ref="Q4264" r:id="rId4263"/>
    <hyperlink xmlns:r="http://schemas.openxmlformats.org/officeDocument/2006/relationships" ref="Q4265" r:id="rId4264"/>
    <hyperlink xmlns:r="http://schemas.openxmlformats.org/officeDocument/2006/relationships" ref="Q4266" r:id="rId4265"/>
    <hyperlink xmlns:r="http://schemas.openxmlformats.org/officeDocument/2006/relationships" ref="Q4267" r:id="rId4266"/>
    <hyperlink xmlns:r="http://schemas.openxmlformats.org/officeDocument/2006/relationships" ref="Q4268" r:id="rId4267"/>
    <hyperlink xmlns:r="http://schemas.openxmlformats.org/officeDocument/2006/relationships" ref="Q4269" r:id="rId4268"/>
    <hyperlink xmlns:r="http://schemas.openxmlformats.org/officeDocument/2006/relationships" ref="Q4270" r:id="rId4269"/>
    <hyperlink xmlns:r="http://schemas.openxmlformats.org/officeDocument/2006/relationships" ref="Q4271" r:id="rId4270"/>
    <hyperlink xmlns:r="http://schemas.openxmlformats.org/officeDocument/2006/relationships" ref="Q4272" r:id="rId4271"/>
    <hyperlink xmlns:r="http://schemas.openxmlformats.org/officeDocument/2006/relationships" ref="Q4273" r:id="rId4272"/>
    <hyperlink xmlns:r="http://schemas.openxmlformats.org/officeDocument/2006/relationships" ref="Q4274" r:id="rId4273"/>
    <hyperlink xmlns:r="http://schemas.openxmlformats.org/officeDocument/2006/relationships" ref="Q4275" r:id="rId4274"/>
    <hyperlink xmlns:r="http://schemas.openxmlformats.org/officeDocument/2006/relationships" ref="Q4276" r:id="rId4275"/>
    <hyperlink xmlns:r="http://schemas.openxmlformats.org/officeDocument/2006/relationships" ref="Q4277" r:id="rId4276"/>
    <hyperlink xmlns:r="http://schemas.openxmlformats.org/officeDocument/2006/relationships" ref="Q4278" r:id="rId4277"/>
    <hyperlink xmlns:r="http://schemas.openxmlformats.org/officeDocument/2006/relationships" ref="Q4279" r:id="rId4278"/>
    <hyperlink xmlns:r="http://schemas.openxmlformats.org/officeDocument/2006/relationships" ref="Q4280" r:id="rId4279"/>
    <hyperlink xmlns:r="http://schemas.openxmlformats.org/officeDocument/2006/relationships" ref="Q4281" r:id="rId4280"/>
    <hyperlink xmlns:r="http://schemas.openxmlformats.org/officeDocument/2006/relationships" ref="Q4282" r:id="rId4281"/>
    <hyperlink xmlns:r="http://schemas.openxmlformats.org/officeDocument/2006/relationships" ref="Q4283" r:id="rId4282"/>
    <hyperlink xmlns:r="http://schemas.openxmlformats.org/officeDocument/2006/relationships" ref="Q4284" r:id="rId4283"/>
    <hyperlink xmlns:r="http://schemas.openxmlformats.org/officeDocument/2006/relationships" ref="Q4285" r:id="rId4284"/>
    <hyperlink xmlns:r="http://schemas.openxmlformats.org/officeDocument/2006/relationships" ref="Q4286" r:id="rId4285"/>
    <hyperlink xmlns:r="http://schemas.openxmlformats.org/officeDocument/2006/relationships" ref="Q4287" r:id="rId4286"/>
    <hyperlink xmlns:r="http://schemas.openxmlformats.org/officeDocument/2006/relationships" ref="Q4288" r:id="rId4287"/>
    <hyperlink xmlns:r="http://schemas.openxmlformats.org/officeDocument/2006/relationships" ref="Q4289" r:id="rId4288"/>
    <hyperlink xmlns:r="http://schemas.openxmlformats.org/officeDocument/2006/relationships" ref="Q4290" r:id="rId4289"/>
    <hyperlink xmlns:r="http://schemas.openxmlformats.org/officeDocument/2006/relationships" ref="Q4291" r:id="rId4290"/>
    <hyperlink xmlns:r="http://schemas.openxmlformats.org/officeDocument/2006/relationships" ref="Q4292" r:id="rId4291"/>
    <hyperlink xmlns:r="http://schemas.openxmlformats.org/officeDocument/2006/relationships" ref="Q4293" r:id="rId4292"/>
    <hyperlink xmlns:r="http://schemas.openxmlformats.org/officeDocument/2006/relationships" ref="Q4294" r:id="rId4293"/>
    <hyperlink xmlns:r="http://schemas.openxmlformats.org/officeDocument/2006/relationships" ref="Q4295" r:id="rId4294"/>
    <hyperlink xmlns:r="http://schemas.openxmlformats.org/officeDocument/2006/relationships" ref="Q4296" r:id="rId4295"/>
    <hyperlink xmlns:r="http://schemas.openxmlformats.org/officeDocument/2006/relationships" ref="Q4297" r:id="rId4296"/>
    <hyperlink xmlns:r="http://schemas.openxmlformats.org/officeDocument/2006/relationships" ref="Q4298" r:id="rId4297"/>
    <hyperlink xmlns:r="http://schemas.openxmlformats.org/officeDocument/2006/relationships" ref="Q4299" r:id="rId4298"/>
    <hyperlink xmlns:r="http://schemas.openxmlformats.org/officeDocument/2006/relationships" ref="Q4300" r:id="rId4299"/>
    <hyperlink xmlns:r="http://schemas.openxmlformats.org/officeDocument/2006/relationships" ref="Q4301" r:id="rId4300"/>
    <hyperlink xmlns:r="http://schemas.openxmlformats.org/officeDocument/2006/relationships" ref="Q4302" r:id="rId4301"/>
    <hyperlink xmlns:r="http://schemas.openxmlformats.org/officeDocument/2006/relationships" ref="Q4303" r:id="rId4302"/>
    <hyperlink xmlns:r="http://schemas.openxmlformats.org/officeDocument/2006/relationships" ref="Q4304" r:id="rId4303"/>
    <hyperlink xmlns:r="http://schemas.openxmlformats.org/officeDocument/2006/relationships" ref="Q4305" r:id="rId4304"/>
    <hyperlink xmlns:r="http://schemas.openxmlformats.org/officeDocument/2006/relationships" ref="Q4306" r:id="rId4305"/>
    <hyperlink xmlns:r="http://schemas.openxmlformats.org/officeDocument/2006/relationships" ref="Q4307" r:id="rId4306"/>
    <hyperlink xmlns:r="http://schemas.openxmlformats.org/officeDocument/2006/relationships" ref="Q4308" r:id="rId4307"/>
    <hyperlink xmlns:r="http://schemas.openxmlformats.org/officeDocument/2006/relationships" ref="Q4309" r:id="rId4308"/>
    <hyperlink xmlns:r="http://schemas.openxmlformats.org/officeDocument/2006/relationships" ref="Q4310" r:id="rId4309"/>
    <hyperlink xmlns:r="http://schemas.openxmlformats.org/officeDocument/2006/relationships" ref="Q4311" r:id="rId4310"/>
    <hyperlink xmlns:r="http://schemas.openxmlformats.org/officeDocument/2006/relationships" ref="Q4312" r:id="rId4311"/>
    <hyperlink xmlns:r="http://schemas.openxmlformats.org/officeDocument/2006/relationships" ref="Q4313" r:id="rId4312"/>
    <hyperlink xmlns:r="http://schemas.openxmlformats.org/officeDocument/2006/relationships" ref="Q4314" r:id="rId4313"/>
    <hyperlink xmlns:r="http://schemas.openxmlformats.org/officeDocument/2006/relationships" ref="Q4315" r:id="rId4314"/>
    <hyperlink xmlns:r="http://schemas.openxmlformats.org/officeDocument/2006/relationships" ref="Q4316" r:id="rId4315"/>
    <hyperlink xmlns:r="http://schemas.openxmlformats.org/officeDocument/2006/relationships" ref="Q4317" r:id="rId4316"/>
    <hyperlink xmlns:r="http://schemas.openxmlformats.org/officeDocument/2006/relationships" ref="Q4318" r:id="rId4317"/>
    <hyperlink xmlns:r="http://schemas.openxmlformats.org/officeDocument/2006/relationships" ref="Q4319" r:id="rId4318"/>
    <hyperlink xmlns:r="http://schemas.openxmlformats.org/officeDocument/2006/relationships" ref="Q4320" r:id="rId4319"/>
    <hyperlink xmlns:r="http://schemas.openxmlformats.org/officeDocument/2006/relationships" ref="Q4321" r:id="rId4320"/>
    <hyperlink xmlns:r="http://schemas.openxmlformats.org/officeDocument/2006/relationships" ref="Q4322" r:id="rId4321"/>
    <hyperlink xmlns:r="http://schemas.openxmlformats.org/officeDocument/2006/relationships" ref="Q4323" r:id="rId4322"/>
    <hyperlink xmlns:r="http://schemas.openxmlformats.org/officeDocument/2006/relationships" ref="Q4324" r:id="rId4323"/>
    <hyperlink xmlns:r="http://schemas.openxmlformats.org/officeDocument/2006/relationships" ref="Q4325" r:id="rId4324"/>
    <hyperlink xmlns:r="http://schemas.openxmlformats.org/officeDocument/2006/relationships" ref="Q4326" r:id="rId4325"/>
    <hyperlink xmlns:r="http://schemas.openxmlformats.org/officeDocument/2006/relationships" ref="Q4327" r:id="rId4326"/>
    <hyperlink xmlns:r="http://schemas.openxmlformats.org/officeDocument/2006/relationships" ref="Q4328" r:id="rId4327"/>
    <hyperlink xmlns:r="http://schemas.openxmlformats.org/officeDocument/2006/relationships" ref="Q4329" r:id="rId4328"/>
    <hyperlink xmlns:r="http://schemas.openxmlformats.org/officeDocument/2006/relationships" ref="Q4330" r:id="rId4329"/>
    <hyperlink xmlns:r="http://schemas.openxmlformats.org/officeDocument/2006/relationships" ref="Q4331" r:id="rId4330"/>
    <hyperlink xmlns:r="http://schemas.openxmlformats.org/officeDocument/2006/relationships" ref="Q4332" r:id="rId4331"/>
    <hyperlink xmlns:r="http://schemas.openxmlformats.org/officeDocument/2006/relationships" ref="Q4333" r:id="rId4332"/>
    <hyperlink xmlns:r="http://schemas.openxmlformats.org/officeDocument/2006/relationships" ref="Q4334" r:id="rId4333"/>
    <hyperlink xmlns:r="http://schemas.openxmlformats.org/officeDocument/2006/relationships" ref="Q4335" r:id="rId4334"/>
    <hyperlink xmlns:r="http://schemas.openxmlformats.org/officeDocument/2006/relationships" ref="Q4336" r:id="rId4335"/>
    <hyperlink xmlns:r="http://schemas.openxmlformats.org/officeDocument/2006/relationships" ref="Q4337" r:id="rId4336"/>
    <hyperlink xmlns:r="http://schemas.openxmlformats.org/officeDocument/2006/relationships" ref="Q4338" r:id="rId4337"/>
    <hyperlink xmlns:r="http://schemas.openxmlformats.org/officeDocument/2006/relationships" ref="Q4339" r:id="rId4338"/>
    <hyperlink xmlns:r="http://schemas.openxmlformats.org/officeDocument/2006/relationships" ref="Q4340" r:id="rId4339"/>
    <hyperlink xmlns:r="http://schemas.openxmlformats.org/officeDocument/2006/relationships" ref="Q4341" r:id="rId4340"/>
    <hyperlink xmlns:r="http://schemas.openxmlformats.org/officeDocument/2006/relationships" ref="Q4342" r:id="rId4341"/>
    <hyperlink xmlns:r="http://schemas.openxmlformats.org/officeDocument/2006/relationships" ref="Q4343" r:id="rId4342"/>
    <hyperlink xmlns:r="http://schemas.openxmlformats.org/officeDocument/2006/relationships" ref="Q4344" r:id="rId4343"/>
    <hyperlink xmlns:r="http://schemas.openxmlformats.org/officeDocument/2006/relationships" ref="Q4345" r:id="rId4344"/>
    <hyperlink xmlns:r="http://schemas.openxmlformats.org/officeDocument/2006/relationships" ref="Q4346" r:id="rId4345"/>
    <hyperlink xmlns:r="http://schemas.openxmlformats.org/officeDocument/2006/relationships" ref="Q4347" r:id="rId4346"/>
    <hyperlink xmlns:r="http://schemas.openxmlformats.org/officeDocument/2006/relationships" ref="Q4348" r:id="rId4347"/>
    <hyperlink xmlns:r="http://schemas.openxmlformats.org/officeDocument/2006/relationships" ref="Q4349" r:id="rId4348"/>
    <hyperlink xmlns:r="http://schemas.openxmlformats.org/officeDocument/2006/relationships" ref="Q4350" r:id="rId4349"/>
    <hyperlink xmlns:r="http://schemas.openxmlformats.org/officeDocument/2006/relationships" ref="Q4351" r:id="rId4350"/>
    <hyperlink xmlns:r="http://schemas.openxmlformats.org/officeDocument/2006/relationships" ref="Q4352" r:id="rId4351"/>
    <hyperlink xmlns:r="http://schemas.openxmlformats.org/officeDocument/2006/relationships" ref="Q4353" r:id="rId4352"/>
    <hyperlink xmlns:r="http://schemas.openxmlformats.org/officeDocument/2006/relationships" ref="Q4354" r:id="rId4353"/>
    <hyperlink xmlns:r="http://schemas.openxmlformats.org/officeDocument/2006/relationships" ref="Q4355" r:id="rId4354"/>
    <hyperlink xmlns:r="http://schemas.openxmlformats.org/officeDocument/2006/relationships" ref="Q4356" r:id="rId4355"/>
    <hyperlink xmlns:r="http://schemas.openxmlformats.org/officeDocument/2006/relationships" ref="Q4357" r:id="rId4356"/>
    <hyperlink xmlns:r="http://schemas.openxmlformats.org/officeDocument/2006/relationships" ref="Q4358" r:id="rId4357"/>
    <hyperlink xmlns:r="http://schemas.openxmlformats.org/officeDocument/2006/relationships" ref="Q4359" r:id="rId4358"/>
    <hyperlink xmlns:r="http://schemas.openxmlformats.org/officeDocument/2006/relationships" ref="Q4360" r:id="rId4359"/>
    <hyperlink xmlns:r="http://schemas.openxmlformats.org/officeDocument/2006/relationships" ref="Q4361" r:id="rId4360"/>
    <hyperlink xmlns:r="http://schemas.openxmlformats.org/officeDocument/2006/relationships" ref="Q4362" r:id="rId4361"/>
    <hyperlink xmlns:r="http://schemas.openxmlformats.org/officeDocument/2006/relationships" ref="Q4363" r:id="rId4362"/>
    <hyperlink xmlns:r="http://schemas.openxmlformats.org/officeDocument/2006/relationships" ref="Q4364" r:id="rId4363"/>
    <hyperlink xmlns:r="http://schemas.openxmlformats.org/officeDocument/2006/relationships" ref="Q4365" r:id="rId4364"/>
    <hyperlink xmlns:r="http://schemas.openxmlformats.org/officeDocument/2006/relationships" ref="Q4366" r:id="rId4365"/>
    <hyperlink xmlns:r="http://schemas.openxmlformats.org/officeDocument/2006/relationships" ref="Q4367" r:id="rId4366"/>
    <hyperlink xmlns:r="http://schemas.openxmlformats.org/officeDocument/2006/relationships" ref="Q4368" r:id="rId4367"/>
    <hyperlink xmlns:r="http://schemas.openxmlformats.org/officeDocument/2006/relationships" ref="Q4369" r:id="rId4368"/>
    <hyperlink xmlns:r="http://schemas.openxmlformats.org/officeDocument/2006/relationships" ref="Q4370" r:id="rId4369"/>
    <hyperlink xmlns:r="http://schemas.openxmlformats.org/officeDocument/2006/relationships" ref="Q4371" r:id="rId4370"/>
    <hyperlink xmlns:r="http://schemas.openxmlformats.org/officeDocument/2006/relationships" ref="Q4372" r:id="rId4371"/>
    <hyperlink xmlns:r="http://schemas.openxmlformats.org/officeDocument/2006/relationships" ref="Q4373" r:id="rId4372"/>
    <hyperlink xmlns:r="http://schemas.openxmlformats.org/officeDocument/2006/relationships" ref="Q4374" r:id="rId4373"/>
    <hyperlink xmlns:r="http://schemas.openxmlformats.org/officeDocument/2006/relationships" ref="Q4375" r:id="rId4374"/>
    <hyperlink xmlns:r="http://schemas.openxmlformats.org/officeDocument/2006/relationships" ref="Q4376" r:id="rId4375"/>
    <hyperlink xmlns:r="http://schemas.openxmlformats.org/officeDocument/2006/relationships" ref="Q4377" r:id="rId4376"/>
    <hyperlink xmlns:r="http://schemas.openxmlformats.org/officeDocument/2006/relationships" ref="Q4378" r:id="rId4377"/>
    <hyperlink xmlns:r="http://schemas.openxmlformats.org/officeDocument/2006/relationships" ref="Q4379" r:id="rId4378"/>
    <hyperlink xmlns:r="http://schemas.openxmlformats.org/officeDocument/2006/relationships" ref="Q4380" r:id="rId4379"/>
    <hyperlink xmlns:r="http://schemas.openxmlformats.org/officeDocument/2006/relationships" ref="Q4381" r:id="rId4380"/>
    <hyperlink xmlns:r="http://schemas.openxmlformats.org/officeDocument/2006/relationships" ref="Q4382" r:id="rId4381"/>
    <hyperlink xmlns:r="http://schemas.openxmlformats.org/officeDocument/2006/relationships" ref="Q4383" r:id="rId4382"/>
    <hyperlink xmlns:r="http://schemas.openxmlformats.org/officeDocument/2006/relationships" ref="Q4384" r:id="rId4383"/>
    <hyperlink xmlns:r="http://schemas.openxmlformats.org/officeDocument/2006/relationships" ref="Q4385" r:id="rId4384"/>
    <hyperlink xmlns:r="http://schemas.openxmlformats.org/officeDocument/2006/relationships" ref="Q4386" r:id="rId4385"/>
    <hyperlink xmlns:r="http://schemas.openxmlformats.org/officeDocument/2006/relationships" ref="Q4387" r:id="rId4386"/>
    <hyperlink xmlns:r="http://schemas.openxmlformats.org/officeDocument/2006/relationships" ref="Q4388" r:id="rId4387"/>
    <hyperlink xmlns:r="http://schemas.openxmlformats.org/officeDocument/2006/relationships" ref="Q4389" r:id="rId4388"/>
    <hyperlink xmlns:r="http://schemas.openxmlformats.org/officeDocument/2006/relationships" ref="Q4390" r:id="rId4389"/>
    <hyperlink xmlns:r="http://schemas.openxmlformats.org/officeDocument/2006/relationships" ref="Q4391" r:id="rId4390"/>
    <hyperlink xmlns:r="http://schemas.openxmlformats.org/officeDocument/2006/relationships" ref="Q4392" r:id="rId4391"/>
    <hyperlink xmlns:r="http://schemas.openxmlformats.org/officeDocument/2006/relationships" ref="Q4393" r:id="rId4392"/>
    <hyperlink xmlns:r="http://schemas.openxmlformats.org/officeDocument/2006/relationships" ref="Q4394" r:id="rId4393"/>
    <hyperlink xmlns:r="http://schemas.openxmlformats.org/officeDocument/2006/relationships" ref="Q4395" r:id="rId4394"/>
    <hyperlink xmlns:r="http://schemas.openxmlformats.org/officeDocument/2006/relationships" ref="Q4396" r:id="rId4395"/>
    <hyperlink xmlns:r="http://schemas.openxmlformats.org/officeDocument/2006/relationships" ref="Q4397" r:id="rId4396"/>
    <hyperlink xmlns:r="http://schemas.openxmlformats.org/officeDocument/2006/relationships" ref="Q4398" r:id="rId4397"/>
    <hyperlink xmlns:r="http://schemas.openxmlformats.org/officeDocument/2006/relationships" ref="Q4399" r:id="rId4398"/>
    <hyperlink xmlns:r="http://schemas.openxmlformats.org/officeDocument/2006/relationships" ref="Q4400" r:id="rId4399"/>
    <hyperlink xmlns:r="http://schemas.openxmlformats.org/officeDocument/2006/relationships" ref="Q4401" r:id="rId4400"/>
    <hyperlink xmlns:r="http://schemas.openxmlformats.org/officeDocument/2006/relationships" ref="Q4402" r:id="rId4401"/>
    <hyperlink xmlns:r="http://schemas.openxmlformats.org/officeDocument/2006/relationships" ref="Q4403" r:id="rId4402"/>
    <hyperlink xmlns:r="http://schemas.openxmlformats.org/officeDocument/2006/relationships" ref="Q4404" r:id="rId4403"/>
    <hyperlink xmlns:r="http://schemas.openxmlformats.org/officeDocument/2006/relationships" ref="Q4405" r:id="rId4404"/>
    <hyperlink xmlns:r="http://schemas.openxmlformats.org/officeDocument/2006/relationships" ref="Q4406" r:id="rId4405"/>
    <hyperlink xmlns:r="http://schemas.openxmlformats.org/officeDocument/2006/relationships" ref="Q4407" r:id="rId4406"/>
    <hyperlink xmlns:r="http://schemas.openxmlformats.org/officeDocument/2006/relationships" ref="Q4408" r:id="rId4407"/>
    <hyperlink xmlns:r="http://schemas.openxmlformats.org/officeDocument/2006/relationships" ref="Q4409" r:id="rId4408"/>
    <hyperlink xmlns:r="http://schemas.openxmlformats.org/officeDocument/2006/relationships" ref="Q4410" r:id="rId4409"/>
    <hyperlink xmlns:r="http://schemas.openxmlformats.org/officeDocument/2006/relationships" ref="Q4411" r:id="rId4410"/>
    <hyperlink xmlns:r="http://schemas.openxmlformats.org/officeDocument/2006/relationships" ref="Q4412" r:id="rId4411"/>
    <hyperlink xmlns:r="http://schemas.openxmlformats.org/officeDocument/2006/relationships" ref="Q4413" r:id="rId4412"/>
    <hyperlink xmlns:r="http://schemas.openxmlformats.org/officeDocument/2006/relationships" ref="Q4414" r:id="rId4413"/>
    <hyperlink xmlns:r="http://schemas.openxmlformats.org/officeDocument/2006/relationships" ref="Q4415" r:id="rId4414"/>
    <hyperlink xmlns:r="http://schemas.openxmlformats.org/officeDocument/2006/relationships" ref="Q4416" r:id="rId4415"/>
    <hyperlink xmlns:r="http://schemas.openxmlformats.org/officeDocument/2006/relationships" ref="Q4417" r:id="rId4416"/>
    <hyperlink xmlns:r="http://schemas.openxmlformats.org/officeDocument/2006/relationships" ref="Q4418" r:id="rId4417"/>
    <hyperlink xmlns:r="http://schemas.openxmlformats.org/officeDocument/2006/relationships" ref="Q4419" r:id="rId4418"/>
    <hyperlink xmlns:r="http://schemas.openxmlformats.org/officeDocument/2006/relationships" ref="Q4420" r:id="rId4419"/>
    <hyperlink xmlns:r="http://schemas.openxmlformats.org/officeDocument/2006/relationships" ref="Q4421" r:id="rId4420"/>
    <hyperlink xmlns:r="http://schemas.openxmlformats.org/officeDocument/2006/relationships" ref="Q4422" r:id="rId4421"/>
    <hyperlink xmlns:r="http://schemas.openxmlformats.org/officeDocument/2006/relationships" ref="Q4423" r:id="rId4422"/>
    <hyperlink xmlns:r="http://schemas.openxmlformats.org/officeDocument/2006/relationships" ref="Q4424" r:id="rId4423"/>
    <hyperlink xmlns:r="http://schemas.openxmlformats.org/officeDocument/2006/relationships" ref="Q4425" r:id="rId4424"/>
    <hyperlink xmlns:r="http://schemas.openxmlformats.org/officeDocument/2006/relationships" ref="Q4426" r:id="rId4425"/>
    <hyperlink xmlns:r="http://schemas.openxmlformats.org/officeDocument/2006/relationships" ref="Q4427" r:id="rId4426"/>
    <hyperlink xmlns:r="http://schemas.openxmlformats.org/officeDocument/2006/relationships" ref="Q4428" r:id="rId4427"/>
    <hyperlink xmlns:r="http://schemas.openxmlformats.org/officeDocument/2006/relationships" ref="Q4429" r:id="rId4428"/>
    <hyperlink xmlns:r="http://schemas.openxmlformats.org/officeDocument/2006/relationships" ref="Q4430" r:id="rId4429"/>
    <hyperlink xmlns:r="http://schemas.openxmlformats.org/officeDocument/2006/relationships" ref="Q4431" r:id="rId4430"/>
    <hyperlink xmlns:r="http://schemas.openxmlformats.org/officeDocument/2006/relationships" ref="Q4432" r:id="rId4431"/>
    <hyperlink xmlns:r="http://schemas.openxmlformats.org/officeDocument/2006/relationships" ref="Q4433" r:id="rId4432"/>
    <hyperlink xmlns:r="http://schemas.openxmlformats.org/officeDocument/2006/relationships" ref="Q4434" r:id="rId4433"/>
    <hyperlink xmlns:r="http://schemas.openxmlformats.org/officeDocument/2006/relationships" ref="Q4435" r:id="rId4434"/>
    <hyperlink xmlns:r="http://schemas.openxmlformats.org/officeDocument/2006/relationships" ref="Q4436" r:id="rId4435"/>
    <hyperlink xmlns:r="http://schemas.openxmlformats.org/officeDocument/2006/relationships" ref="Q4437" r:id="rId4436"/>
    <hyperlink xmlns:r="http://schemas.openxmlformats.org/officeDocument/2006/relationships" ref="Q4438" r:id="rId4437"/>
    <hyperlink xmlns:r="http://schemas.openxmlformats.org/officeDocument/2006/relationships" ref="Q4439" r:id="rId4438"/>
    <hyperlink xmlns:r="http://schemas.openxmlformats.org/officeDocument/2006/relationships" ref="Q4440" r:id="rId4439"/>
    <hyperlink xmlns:r="http://schemas.openxmlformats.org/officeDocument/2006/relationships" ref="Q4441" r:id="rId4440"/>
    <hyperlink xmlns:r="http://schemas.openxmlformats.org/officeDocument/2006/relationships" ref="Q4442" r:id="rId4441"/>
    <hyperlink xmlns:r="http://schemas.openxmlformats.org/officeDocument/2006/relationships" ref="Q4443" r:id="rId4442"/>
    <hyperlink xmlns:r="http://schemas.openxmlformats.org/officeDocument/2006/relationships" ref="Q4444" r:id="rId4443"/>
    <hyperlink xmlns:r="http://schemas.openxmlformats.org/officeDocument/2006/relationships" ref="Q4445" r:id="rId4444"/>
    <hyperlink xmlns:r="http://schemas.openxmlformats.org/officeDocument/2006/relationships" ref="Q4446" r:id="rId4445"/>
    <hyperlink xmlns:r="http://schemas.openxmlformats.org/officeDocument/2006/relationships" ref="Q4447" r:id="rId4446"/>
    <hyperlink xmlns:r="http://schemas.openxmlformats.org/officeDocument/2006/relationships" ref="Q4448" r:id="rId4447"/>
    <hyperlink xmlns:r="http://schemas.openxmlformats.org/officeDocument/2006/relationships" ref="Q4449" r:id="rId4448"/>
    <hyperlink xmlns:r="http://schemas.openxmlformats.org/officeDocument/2006/relationships" ref="Q4450" r:id="rId4449"/>
    <hyperlink xmlns:r="http://schemas.openxmlformats.org/officeDocument/2006/relationships" ref="Q4451" r:id="rId4450"/>
    <hyperlink xmlns:r="http://schemas.openxmlformats.org/officeDocument/2006/relationships" ref="Q4452" r:id="rId4451"/>
    <hyperlink xmlns:r="http://schemas.openxmlformats.org/officeDocument/2006/relationships" ref="Q4453" r:id="rId4452"/>
    <hyperlink xmlns:r="http://schemas.openxmlformats.org/officeDocument/2006/relationships" ref="Q4454" r:id="rId4453"/>
    <hyperlink xmlns:r="http://schemas.openxmlformats.org/officeDocument/2006/relationships" ref="Q4455" r:id="rId4454"/>
    <hyperlink xmlns:r="http://schemas.openxmlformats.org/officeDocument/2006/relationships" ref="Q4456" r:id="rId4455"/>
    <hyperlink xmlns:r="http://schemas.openxmlformats.org/officeDocument/2006/relationships" ref="Q4457" r:id="rId4456"/>
    <hyperlink xmlns:r="http://schemas.openxmlformats.org/officeDocument/2006/relationships" ref="Q4458" r:id="rId4457"/>
    <hyperlink xmlns:r="http://schemas.openxmlformats.org/officeDocument/2006/relationships" ref="Q4459" r:id="rId4458"/>
    <hyperlink xmlns:r="http://schemas.openxmlformats.org/officeDocument/2006/relationships" ref="Q4460" r:id="rId4459"/>
    <hyperlink xmlns:r="http://schemas.openxmlformats.org/officeDocument/2006/relationships" ref="Q4461" r:id="rId4460"/>
    <hyperlink xmlns:r="http://schemas.openxmlformats.org/officeDocument/2006/relationships" ref="Q4462" r:id="rId4461"/>
    <hyperlink xmlns:r="http://schemas.openxmlformats.org/officeDocument/2006/relationships" ref="Q4463" r:id="rId4462"/>
    <hyperlink xmlns:r="http://schemas.openxmlformats.org/officeDocument/2006/relationships" ref="Q4464" r:id="rId4463"/>
    <hyperlink xmlns:r="http://schemas.openxmlformats.org/officeDocument/2006/relationships" ref="Q4465" r:id="rId4464"/>
    <hyperlink xmlns:r="http://schemas.openxmlformats.org/officeDocument/2006/relationships" ref="Q4466" r:id="rId4465"/>
    <hyperlink xmlns:r="http://schemas.openxmlformats.org/officeDocument/2006/relationships" ref="Q4467" r:id="rId4466"/>
    <hyperlink xmlns:r="http://schemas.openxmlformats.org/officeDocument/2006/relationships" ref="Q4468" r:id="rId4467"/>
    <hyperlink xmlns:r="http://schemas.openxmlformats.org/officeDocument/2006/relationships" ref="Q4469" r:id="rId4468"/>
    <hyperlink xmlns:r="http://schemas.openxmlformats.org/officeDocument/2006/relationships" ref="Q4470" r:id="rId4469"/>
    <hyperlink xmlns:r="http://schemas.openxmlformats.org/officeDocument/2006/relationships" ref="Q4471" r:id="rId4470"/>
    <hyperlink xmlns:r="http://schemas.openxmlformats.org/officeDocument/2006/relationships" ref="Q4472" r:id="rId4471"/>
    <hyperlink xmlns:r="http://schemas.openxmlformats.org/officeDocument/2006/relationships" ref="Q4473" r:id="rId4472"/>
    <hyperlink xmlns:r="http://schemas.openxmlformats.org/officeDocument/2006/relationships" ref="Q4474" r:id="rId4473"/>
    <hyperlink xmlns:r="http://schemas.openxmlformats.org/officeDocument/2006/relationships" ref="Q4475" r:id="rId4474"/>
    <hyperlink xmlns:r="http://schemas.openxmlformats.org/officeDocument/2006/relationships" ref="Q4476" r:id="rId4475"/>
    <hyperlink xmlns:r="http://schemas.openxmlformats.org/officeDocument/2006/relationships" ref="Q4477" r:id="rId4476"/>
    <hyperlink xmlns:r="http://schemas.openxmlformats.org/officeDocument/2006/relationships" ref="Q4478" r:id="rId4477"/>
    <hyperlink xmlns:r="http://schemas.openxmlformats.org/officeDocument/2006/relationships" ref="Q4479" r:id="rId4478"/>
    <hyperlink xmlns:r="http://schemas.openxmlformats.org/officeDocument/2006/relationships" ref="Q4480" r:id="rId4479"/>
    <hyperlink xmlns:r="http://schemas.openxmlformats.org/officeDocument/2006/relationships" ref="Q4481" r:id="rId4480"/>
    <hyperlink xmlns:r="http://schemas.openxmlformats.org/officeDocument/2006/relationships" ref="Q4482" r:id="rId4481"/>
    <hyperlink xmlns:r="http://schemas.openxmlformats.org/officeDocument/2006/relationships" ref="Q4483" r:id="rId4482"/>
    <hyperlink xmlns:r="http://schemas.openxmlformats.org/officeDocument/2006/relationships" ref="Q4484" r:id="rId4483"/>
    <hyperlink xmlns:r="http://schemas.openxmlformats.org/officeDocument/2006/relationships" ref="Q4485" r:id="rId4484"/>
    <hyperlink xmlns:r="http://schemas.openxmlformats.org/officeDocument/2006/relationships" ref="Q4486" r:id="rId4485"/>
    <hyperlink xmlns:r="http://schemas.openxmlformats.org/officeDocument/2006/relationships" ref="Q4487" r:id="rId4486"/>
    <hyperlink xmlns:r="http://schemas.openxmlformats.org/officeDocument/2006/relationships" ref="Q4488" r:id="rId4487"/>
    <hyperlink xmlns:r="http://schemas.openxmlformats.org/officeDocument/2006/relationships" ref="Q4489" r:id="rId4488"/>
    <hyperlink xmlns:r="http://schemas.openxmlformats.org/officeDocument/2006/relationships" ref="Q4490" r:id="rId4489"/>
    <hyperlink xmlns:r="http://schemas.openxmlformats.org/officeDocument/2006/relationships" ref="Q4491" r:id="rId4490"/>
    <hyperlink xmlns:r="http://schemas.openxmlformats.org/officeDocument/2006/relationships" ref="Q4492" r:id="rId4491"/>
    <hyperlink xmlns:r="http://schemas.openxmlformats.org/officeDocument/2006/relationships" ref="Q4493" r:id="rId4492"/>
    <hyperlink xmlns:r="http://schemas.openxmlformats.org/officeDocument/2006/relationships" ref="Q4494" r:id="rId4493"/>
    <hyperlink xmlns:r="http://schemas.openxmlformats.org/officeDocument/2006/relationships" ref="Q4495" r:id="rId4494"/>
    <hyperlink xmlns:r="http://schemas.openxmlformats.org/officeDocument/2006/relationships" ref="Q4496" r:id="rId4495"/>
    <hyperlink xmlns:r="http://schemas.openxmlformats.org/officeDocument/2006/relationships" ref="Q4497" r:id="rId4496"/>
    <hyperlink xmlns:r="http://schemas.openxmlformats.org/officeDocument/2006/relationships" ref="Q4498" r:id="rId4497"/>
    <hyperlink xmlns:r="http://schemas.openxmlformats.org/officeDocument/2006/relationships" ref="Q4499" r:id="rId4498"/>
    <hyperlink xmlns:r="http://schemas.openxmlformats.org/officeDocument/2006/relationships" ref="Q4500" r:id="rId4499"/>
    <hyperlink xmlns:r="http://schemas.openxmlformats.org/officeDocument/2006/relationships" ref="Q4501" r:id="rId4500"/>
    <hyperlink xmlns:r="http://schemas.openxmlformats.org/officeDocument/2006/relationships" ref="Q4502" r:id="rId4501"/>
    <hyperlink xmlns:r="http://schemas.openxmlformats.org/officeDocument/2006/relationships" ref="Q4503" r:id="rId4502"/>
    <hyperlink xmlns:r="http://schemas.openxmlformats.org/officeDocument/2006/relationships" ref="Q4504" r:id="rId4503"/>
    <hyperlink xmlns:r="http://schemas.openxmlformats.org/officeDocument/2006/relationships" ref="Q4505" r:id="rId4504"/>
    <hyperlink xmlns:r="http://schemas.openxmlformats.org/officeDocument/2006/relationships" ref="Q4506" r:id="rId4505"/>
    <hyperlink xmlns:r="http://schemas.openxmlformats.org/officeDocument/2006/relationships" ref="Q4507" r:id="rId4506"/>
    <hyperlink xmlns:r="http://schemas.openxmlformats.org/officeDocument/2006/relationships" ref="Q4508" r:id="rId4507"/>
    <hyperlink xmlns:r="http://schemas.openxmlformats.org/officeDocument/2006/relationships" ref="Q4509" r:id="rId4508"/>
    <hyperlink xmlns:r="http://schemas.openxmlformats.org/officeDocument/2006/relationships" ref="Q4510" r:id="rId4509"/>
    <hyperlink xmlns:r="http://schemas.openxmlformats.org/officeDocument/2006/relationships" ref="Q4511" r:id="rId4510"/>
    <hyperlink xmlns:r="http://schemas.openxmlformats.org/officeDocument/2006/relationships" ref="Q4512" r:id="rId4511"/>
    <hyperlink xmlns:r="http://schemas.openxmlformats.org/officeDocument/2006/relationships" ref="Q4513" r:id="rId4512"/>
    <hyperlink xmlns:r="http://schemas.openxmlformats.org/officeDocument/2006/relationships" ref="Q4514" r:id="rId4513"/>
    <hyperlink xmlns:r="http://schemas.openxmlformats.org/officeDocument/2006/relationships" ref="Q4515" r:id="rId4514"/>
    <hyperlink xmlns:r="http://schemas.openxmlformats.org/officeDocument/2006/relationships" ref="Q4516" r:id="rId4515"/>
    <hyperlink xmlns:r="http://schemas.openxmlformats.org/officeDocument/2006/relationships" ref="Q4517" r:id="rId4516"/>
    <hyperlink xmlns:r="http://schemas.openxmlformats.org/officeDocument/2006/relationships" ref="Q4518" r:id="rId4517"/>
    <hyperlink xmlns:r="http://schemas.openxmlformats.org/officeDocument/2006/relationships" ref="Q4519" r:id="rId4518"/>
    <hyperlink xmlns:r="http://schemas.openxmlformats.org/officeDocument/2006/relationships" ref="Q4520" r:id="rId4519"/>
    <hyperlink xmlns:r="http://schemas.openxmlformats.org/officeDocument/2006/relationships" ref="Q4521" r:id="rId4520"/>
    <hyperlink xmlns:r="http://schemas.openxmlformats.org/officeDocument/2006/relationships" ref="Q4522" r:id="rId4521"/>
    <hyperlink xmlns:r="http://schemas.openxmlformats.org/officeDocument/2006/relationships" ref="Q4523" r:id="rId4522"/>
    <hyperlink xmlns:r="http://schemas.openxmlformats.org/officeDocument/2006/relationships" ref="Q4524" r:id="rId4523"/>
    <hyperlink xmlns:r="http://schemas.openxmlformats.org/officeDocument/2006/relationships" ref="Q4525" r:id="rId4524"/>
    <hyperlink xmlns:r="http://schemas.openxmlformats.org/officeDocument/2006/relationships" ref="Q4526" r:id="rId4525"/>
    <hyperlink xmlns:r="http://schemas.openxmlformats.org/officeDocument/2006/relationships" ref="Q4527" r:id="rId4526"/>
    <hyperlink xmlns:r="http://schemas.openxmlformats.org/officeDocument/2006/relationships" ref="Q4528" r:id="rId4527"/>
    <hyperlink xmlns:r="http://schemas.openxmlformats.org/officeDocument/2006/relationships" ref="Q4529" r:id="rId4528"/>
    <hyperlink xmlns:r="http://schemas.openxmlformats.org/officeDocument/2006/relationships" ref="Q4530" r:id="rId4529"/>
    <hyperlink xmlns:r="http://schemas.openxmlformats.org/officeDocument/2006/relationships" ref="Q4531" r:id="rId4530"/>
    <hyperlink xmlns:r="http://schemas.openxmlformats.org/officeDocument/2006/relationships" ref="Q4532" r:id="rId4531"/>
    <hyperlink xmlns:r="http://schemas.openxmlformats.org/officeDocument/2006/relationships" ref="Q4533" r:id="rId4532"/>
    <hyperlink xmlns:r="http://schemas.openxmlformats.org/officeDocument/2006/relationships" ref="Q4534" r:id="rId4533"/>
    <hyperlink xmlns:r="http://schemas.openxmlformats.org/officeDocument/2006/relationships" ref="Q4535" r:id="rId4534"/>
    <hyperlink xmlns:r="http://schemas.openxmlformats.org/officeDocument/2006/relationships" ref="Q4536" r:id="rId4535"/>
    <hyperlink xmlns:r="http://schemas.openxmlformats.org/officeDocument/2006/relationships" ref="Q4537" r:id="rId4536"/>
    <hyperlink xmlns:r="http://schemas.openxmlformats.org/officeDocument/2006/relationships" ref="Q4538" r:id="rId4537"/>
    <hyperlink xmlns:r="http://schemas.openxmlformats.org/officeDocument/2006/relationships" ref="Q4539" r:id="rId4538"/>
    <hyperlink xmlns:r="http://schemas.openxmlformats.org/officeDocument/2006/relationships" ref="Q4540" r:id="rId4539"/>
    <hyperlink xmlns:r="http://schemas.openxmlformats.org/officeDocument/2006/relationships" ref="Q4541" r:id="rId4540"/>
    <hyperlink xmlns:r="http://schemas.openxmlformats.org/officeDocument/2006/relationships" ref="Q4542" r:id="rId4541"/>
    <hyperlink xmlns:r="http://schemas.openxmlformats.org/officeDocument/2006/relationships" ref="Q4543" r:id="rId4542"/>
    <hyperlink xmlns:r="http://schemas.openxmlformats.org/officeDocument/2006/relationships" ref="Q4544" r:id="rId4543"/>
    <hyperlink xmlns:r="http://schemas.openxmlformats.org/officeDocument/2006/relationships" ref="Q4545" r:id="rId4544"/>
    <hyperlink xmlns:r="http://schemas.openxmlformats.org/officeDocument/2006/relationships" ref="Q4546" r:id="rId4545"/>
    <hyperlink xmlns:r="http://schemas.openxmlformats.org/officeDocument/2006/relationships" ref="Q4547" r:id="rId4546"/>
    <hyperlink xmlns:r="http://schemas.openxmlformats.org/officeDocument/2006/relationships" ref="Q4548" r:id="rId4547"/>
    <hyperlink xmlns:r="http://schemas.openxmlformats.org/officeDocument/2006/relationships" ref="Q4549" r:id="rId4548"/>
    <hyperlink xmlns:r="http://schemas.openxmlformats.org/officeDocument/2006/relationships" ref="Q4550" r:id="rId4549"/>
    <hyperlink xmlns:r="http://schemas.openxmlformats.org/officeDocument/2006/relationships" ref="Q4551" r:id="rId4550"/>
    <hyperlink xmlns:r="http://schemas.openxmlformats.org/officeDocument/2006/relationships" ref="Q4552" r:id="rId4551"/>
    <hyperlink xmlns:r="http://schemas.openxmlformats.org/officeDocument/2006/relationships" ref="Q4553" r:id="rId4552"/>
    <hyperlink xmlns:r="http://schemas.openxmlformats.org/officeDocument/2006/relationships" ref="Q4554" r:id="rId4553"/>
    <hyperlink xmlns:r="http://schemas.openxmlformats.org/officeDocument/2006/relationships" ref="Q4555" r:id="rId4554"/>
    <hyperlink xmlns:r="http://schemas.openxmlformats.org/officeDocument/2006/relationships" ref="Q4556" r:id="rId4555"/>
    <hyperlink xmlns:r="http://schemas.openxmlformats.org/officeDocument/2006/relationships" ref="Q4557" r:id="rId4556"/>
    <hyperlink xmlns:r="http://schemas.openxmlformats.org/officeDocument/2006/relationships" ref="Q4558" r:id="rId4557"/>
    <hyperlink xmlns:r="http://schemas.openxmlformats.org/officeDocument/2006/relationships" ref="Q4559" r:id="rId4558"/>
    <hyperlink xmlns:r="http://schemas.openxmlformats.org/officeDocument/2006/relationships" ref="Q4560" r:id="rId4559"/>
    <hyperlink xmlns:r="http://schemas.openxmlformats.org/officeDocument/2006/relationships" ref="Q4561" r:id="rId4560"/>
    <hyperlink xmlns:r="http://schemas.openxmlformats.org/officeDocument/2006/relationships" ref="Q4562" r:id="rId4561"/>
    <hyperlink xmlns:r="http://schemas.openxmlformats.org/officeDocument/2006/relationships" ref="Q4563" r:id="rId4562"/>
    <hyperlink xmlns:r="http://schemas.openxmlformats.org/officeDocument/2006/relationships" ref="Q4564" r:id="rId4563"/>
    <hyperlink xmlns:r="http://schemas.openxmlformats.org/officeDocument/2006/relationships" ref="Q4565" r:id="rId4564"/>
    <hyperlink xmlns:r="http://schemas.openxmlformats.org/officeDocument/2006/relationships" ref="Q4566" r:id="rId4565"/>
    <hyperlink xmlns:r="http://schemas.openxmlformats.org/officeDocument/2006/relationships" ref="Q4567" r:id="rId4566"/>
    <hyperlink xmlns:r="http://schemas.openxmlformats.org/officeDocument/2006/relationships" ref="Q4568" r:id="rId4567"/>
    <hyperlink xmlns:r="http://schemas.openxmlformats.org/officeDocument/2006/relationships" ref="Q4569" r:id="rId4568"/>
    <hyperlink xmlns:r="http://schemas.openxmlformats.org/officeDocument/2006/relationships" ref="Q4570" r:id="rId4569"/>
    <hyperlink xmlns:r="http://schemas.openxmlformats.org/officeDocument/2006/relationships" ref="Q4571" r:id="rId4570"/>
    <hyperlink xmlns:r="http://schemas.openxmlformats.org/officeDocument/2006/relationships" ref="Q4572" r:id="rId4571"/>
    <hyperlink xmlns:r="http://schemas.openxmlformats.org/officeDocument/2006/relationships" ref="Q4573" r:id="rId4572"/>
    <hyperlink xmlns:r="http://schemas.openxmlformats.org/officeDocument/2006/relationships" ref="Q4574" r:id="rId4573"/>
    <hyperlink xmlns:r="http://schemas.openxmlformats.org/officeDocument/2006/relationships" ref="Q4575" r:id="rId4574"/>
    <hyperlink xmlns:r="http://schemas.openxmlformats.org/officeDocument/2006/relationships" ref="Q4576" r:id="rId4575"/>
    <hyperlink xmlns:r="http://schemas.openxmlformats.org/officeDocument/2006/relationships" ref="Q4577" r:id="rId4576"/>
    <hyperlink xmlns:r="http://schemas.openxmlformats.org/officeDocument/2006/relationships" ref="Q4578" r:id="rId4577"/>
    <hyperlink xmlns:r="http://schemas.openxmlformats.org/officeDocument/2006/relationships" ref="Q4579" r:id="rId4578"/>
    <hyperlink xmlns:r="http://schemas.openxmlformats.org/officeDocument/2006/relationships" ref="Q4580" r:id="rId4579"/>
    <hyperlink xmlns:r="http://schemas.openxmlformats.org/officeDocument/2006/relationships" ref="Q4581" r:id="rId4580"/>
    <hyperlink xmlns:r="http://schemas.openxmlformats.org/officeDocument/2006/relationships" ref="Q4582" r:id="rId4581"/>
    <hyperlink xmlns:r="http://schemas.openxmlformats.org/officeDocument/2006/relationships" ref="Q4583" r:id="rId4582"/>
    <hyperlink xmlns:r="http://schemas.openxmlformats.org/officeDocument/2006/relationships" ref="Q4584" r:id="rId4583"/>
    <hyperlink xmlns:r="http://schemas.openxmlformats.org/officeDocument/2006/relationships" ref="Q4585" r:id="rId4584"/>
    <hyperlink xmlns:r="http://schemas.openxmlformats.org/officeDocument/2006/relationships" ref="Q4586" r:id="rId4585"/>
    <hyperlink xmlns:r="http://schemas.openxmlformats.org/officeDocument/2006/relationships" ref="Q4587" r:id="rId4586"/>
    <hyperlink xmlns:r="http://schemas.openxmlformats.org/officeDocument/2006/relationships" ref="Q4588" r:id="rId4587"/>
    <hyperlink xmlns:r="http://schemas.openxmlformats.org/officeDocument/2006/relationships" ref="Q4589" r:id="rId4588"/>
    <hyperlink xmlns:r="http://schemas.openxmlformats.org/officeDocument/2006/relationships" ref="Q4590" r:id="rId4589"/>
    <hyperlink xmlns:r="http://schemas.openxmlformats.org/officeDocument/2006/relationships" ref="Q4591" r:id="rId4590"/>
    <hyperlink xmlns:r="http://schemas.openxmlformats.org/officeDocument/2006/relationships" ref="Q4592" r:id="rId4591"/>
    <hyperlink xmlns:r="http://schemas.openxmlformats.org/officeDocument/2006/relationships" ref="Q4593" r:id="rId4592"/>
    <hyperlink xmlns:r="http://schemas.openxmlformats.org/officeDocument/2006/relationships" ref="Q4594" r:id="rId4593"/>
    <hyperlink xmlns:r="http://schemas.openxmlformats.org/officeDocument/2006/relationships" ref="Q4595" r:id="rId4594"/>
    <hyperlink xmlns:r="http://schemas.openxmlformats.org/officeDocument/2006/relationships" ref="Q4596" r:id="rId4595"/>
    <hyperlink xmlns:r="http://schemas.openxmlformats.org/officeDocument/2006/relationships" ref="Q4597" r:id="rId4596"/>
    <hyperlink xmlns:r="http://schemas.openxmlformats.org/officeDocument/2006/relationships" ref="Q4598" r:id="rId4597"/>
    <hyperlink xmlns:r="http://schemas.openxmlformats.org/officeDocument/2006/relationships" ref="Q4599" r:id="rId4598"/>
    <hyperlink xmlns:r="http://schemas.openxmlformats.org/officeDocument/2006/relationships" ref="Q4600" r:id="rId4599"/>
    <hyperlink xmlns:r="http://schemas.openxmlformats.org/officeDocument/2006/relationships" ref="Q4601" r:id="rId4600"/>
    <hyperlink xmlns:r="http://schemas.openxmlformats.org/officeDocument/2006/relationships" ref="Q4602" r:id="rId4601"/>
    <hyperlink xmlns:r="http://schemas.openxmlformats.org/officeDocument/2006/relationships" ref="Q4603" r:id="rId4602"/>
    <hyperlink xmlns:r="http://schemas.openxmlformats.org/officeDocument/2006/relationships" ref="Q4604" r:id="rId4603"/>
    <hyperlink xmlns:r="http://schemas.openxmlformats.org/officeDocument/2006/relationships" ref="Q4605" r:id="rId4604"/>
    <hyperlink xmlns:r="http://schemas.openxmlformats.org/officeDocument/2006/relationships" ref="Q4606" r:id="rId4605"/>
    <hyperlink xmlns:r="http://schemas.openxmlformats.org/officeDocument/2006/relationships" ref="Q4607" r:id="rId4606"/>
    <hyperlink xmlns:r="http://schemas.openxmlformats.org/officeDocument/2006/relationships" ref="Q4608" r:id="rId4607"/>
    <hyperlink xmlns:r="http://schemas.openxmlformats.org/officeDocument/2006/relationships" ref="Q4609" r:id="rId4608"/>
    <hyperlink xmlns:r="http://schemas.openxmlformats.org/officeDocument/2006/relationships" ref="Q4610" r:id="rId4609"/>
    <hyperlink xmlns:r="http://schemas.openxmlformats.org/officeDocument/2006/relationships" ref="Q4611" r:id="rId4610"/>
    <hyperlink xmlns:r="http://schemas.openxmlformats.org/officeDocument/2006/relationships" ref="Q4612" r:id="rId4611"/>
    <hyperlink xmlns:r="http://schemas.openxmlformats.org/officeDocument/2006/relationships" ref="Q4613" r:id="rId4612"/>
    <hyperlink xmlns:r="http://schemas.openxmlformats.org/officeDocument/2006/relationships" ref="Q4614" r:id="rId4613"/>
    <hyperlink xmlns:r="http://schemas.openxmlformats.org/officeDocument/2006/relationships" ref="Q4615" r:id="rId4614"/>
    <hyperlink xmlns:r="http://schemas.openxmlformats.org/officeDocument/2006/relationships" ref="Q4616" r:id="rId4615"/>
    <hyperlink xmlns:r="http://schemas.openxmlformats.org/officeDocument/2006/relationships" ref="Q4617" r:id="rId4616"/>
    <hyperlink xmlns:r="http://schemas.openxmlformats.org/officeDocument/2006/relationships" ref="Q4618" r:id="rId4617"/>
    <hyperlink xmlns:r="http://schemas.openxmlformats.org/officeDocument/2006/relationships" ref="Q4619" r:id="rId4618"/>
    <hyperlink xmlns:r="http://schemas.openxmlformats.org/officeDocument/2006/relationships" ref="Q4620" r:id="rId4619"/>
    <hyperlink xmlns:r="http://schemas.openxmlformats.org/officeDocument/2006/relationships" ref="Q4621" r:id="rId4620"/>
    <hyperlink xmlns:r="http://schemas.openxmlformats.org/officeDocument/2006/relationships" ref="Q4622" r:id="rId4621"/>
    <hyperlink xmlns:r="http://schemas.openxmlformats.org/officeDocument/2006/relationships" ref="Q4623" r:id="rId4622"/>
    <hyperlink xmlns:r="http://schemas.openxmlformats.org/officeDocument/2006/relationships" ref="Q4624" r:id="rId4623"/>
    <hyperlink xmlns:r="http://schemas.openxmlformats.org/officeDocument/2006/relationships" ref="Q4625" r:id="rId4624"/>
    <hyperlink xmlns:r="http://schemas.openxmlformats.org/officeDocument/2006/relationships" ref="Q4626" r:id="rId4625"/>
    <hyperlink xmlns:r="http://schemas.openxmlformats.org/officeDocument/2006/relationships" ref="Q4627" r:id="rId4626"/>
    <hyperlink xmlns:r="http://schemas.openxmlformats.org/officeDocument/2006/relationships" ref="Q4628" r:id="rId4627"/>
    <hyperlink xmlns:r="http://schemas.openxmlformats.org/officeDocument/2006/relationships" ref="Q4629" r:id="rId4628"/>
    <hyperlink xmlns:r="http://schemas.openxmlformats.org/officeDocument/2006/relationships" ref="Q4630" r:id="rId4629"/>
    <hyperlink xmlns:r="http://schemas.openxmlformats.org/officeDocument/2006/relationships" ref="Q4631" r:id="rId4630"/>
    <hyperlink xmlns:r="http://schemas.openxmlformats.org/officeDocument/2006/relationships" ref="Q4632" r:id="rId4631"/>
    <hyperlink xmlns:r="http://schemas.openxmlformats.org/officeDocument/2006/relationships" ref="Q4633" r:id="rId4632"/>
    <hyperlink xmlns:r="http://schemas.openxmlformats.org/officeDocument/2006/relationships" ref="Q4634" r:id="rId4633"/>
    <hyperlink xmlns:r="http://schemas.openxmlformats.org/officeDocument/2006/relationships" ref="Q4635" r:id="rId4634"/>
    <hyperlink xmlns:r="http://schemas.openxmlformats.org/officeDocument/2006/relationships" ref="Q4636" r:id="rId4635"/>
    <hyperlink xmlns:r="http://schemas.openxmlformats.org/officeDocument/2006/relationships" ref="Q4637" r:id="rId4636"/>
    <hyperlink xmlns:r="http://schemas.openxmlformats.org/officeDocument/2006/relationships" ref="Q4638" r:id="rId4637"/>
    <hyperlink xmlns:r="http://schemas.openxmlformats.org/officeDocument/2006/relationships" ref="Q4639" r:id="rId4638"/>
    <hyperlink xmlns:r="http://schemas.openxmlformats.org/officeDocument/2006/relationships" ref="Q4640" r:id="rId4639"/>
    <hyperlink xmlns:r="http://schemas.openxmlformats.org/officeDocument/2006/relationships" ref="Q4641" r:id="rId4640"/>
    <hyperlink xmlns:r="http://schemas.openxmlformats.org/officeDocument/2006/relationships" ref="Q4642" r:id="rId4641"/>
    <hyperlink xmlns:r="http://schemas.openxmlformats.org/officeDocument/2006/relationships" ref="Q4643" r:id="rId4642"/>
    <hyperlink xmlns:r="http://schemas.openxmlformats.org/officeDocument/2006/relationships" ref="Q4644" r:id="rId4643"/>
    <hyperlink xmlns:r="http://schemas.openxmlformats.org/officeDocument/2006/relationships" ref="Q4645" r:id="rId4644"/>
    <hyperlink xmlns:r="http://schemas.openxmlformats.org/officeDocument/2006/relationships" ref="Q4646" r:id="rId4645"/>
    <hyperlink xmlns:r="http://schemas.openxmlformats.org/officeDocument/2006/relationships" ref="Q4647" r:id="rId4646"/>
    <hyperlink xmlns:r="http://schemas.openxmlformats.org/officeDocument/2006/relationships" ref="Q4648" r:id="rId4647"/>
    <hyperlink xmlns:r="http://schemas.openxmlformats.org/officeDocument/2006/relationships" ref="Q4649" r:id="rId4648"/>
    <hyperlink xmlns:r="http://schemas.openxmlformats.org/officeDocument/2006/relationships" ref="Q4650" r:id="rId4649"/>
    <hyperlink xmlns:r="http://schemas.openxmlformats.org/officeDocument/2006/relationships" ref="Q4651" r:id="rId4650"/>
    <hyperlink xmlns:r="http://schemas.openxmlformats.org/officeDocument/2006/relationships" ref="Q4652" r:id="rId4651"/>
    <hyperlink xmlns:r="http://schemas.openxmlformats.org/officeDocument/2006/relationships" ref="Q4653" r:id="rId4652"/>
    <hyperlink xmlns:r="http://schemas.openxmlformats.org/officeDocument/2006/relationships" ref="Q4654" r:id="rId4653"/>
    <hyperlink xmlns:r="http://schemas.openxmlformats.org/officeDocument/2006/relationships" ref="Q4655" r:id="rId4654"/>
    <hyperlink xmlns:r="http://schemas.openxmlformats.org/officeDocument/2006/relationships" ref="Q4656" r:id="rId4655"/>
    <hyperlink xmlns:r="http://schemas.openxmlformats.org/officeDocument/2006/relationships" ref="Q4657" r:id="rId4656"/>
    <hyperlink xmlns:r="http://schemas.openxmlformats.org/officeDocument/2006/relationships" ref="Q4658" r:id="rId4657"/>
    <hyperlink xmlns:r="http://schemas.openxmlformats.org/officeDocument/2006/relationships" ref="Q4659" r:id="rId4658"/>
    <hyperlink xmlns:r="http://schemas.openxmlformats.org/officeDocument/2006/relationships" ref="Q4660" r:id="rId4659"/>
    <hyperlink xmlns:r="http://schemas.openxmlformats.org/officeDocument/2006/relationships" ref="Q4661" r:id="rId4660"/>
    <hyperlink xmlns:r="http://schemas.openxmlformats.org/officeDocument/2006/relationships" ref="Q4662" r:id="rId4661"/>
    <hyperlink xmlns:r="http://schemas.openxmlformats.org/officeDocument/2006/relationships" ref="Q4663" r:id="rId4662"/>
    <hyperlink xmlns:r="http://schemas.openxmlformats.org/officeDocument/2006/relationships" ref="Q4664" r:id="rId4663"/>
    <hyperlink xmlns:r="http://schemas.openxmlformats.org/officeDocument/2006/relationships" ref="Q4665" r:id="rId4664"/>
    <hyperlink xmlns:r="http://schemas.openxmlformats.org/officeDocument/2006/relationships" ref="Q4666" r:id="rId4665"/>
    <hyperlink xmlns:r="http://schemas.openxmlformats.org/officeDocument/2006/relationships" ref="Q4667" r:id="rId4666"/>
    <hyperlink xmlns:r="http://schemas.openxmlformats.org/officeDocument/2006/relationships" ref="Q4668" r:id="rId4667"/>
    <hyperlink xmlns:r="http://schemas.openxmlformats.org/officeDocument/2006/relationships" ref="Q4669" r:id="rId4668"/>
    <hyperlink xmlns:r="http://schemas.openxmlformats.org/officeDocument/2006/relationships" ref="Q4670" r:id="rId4669"/>
    <hyperlink xmlns:r="http://schemas.openxmlformats.org/officeDocument/2006/relationships" ref="Q4671" r:id="rId4670"/>
    <hyperlink xmlns:r="http://schemas.openxmlformats.org/officeDocument/2006/relationships" ref="Q4672" r:id="rId4671"/>
    <hyperlink xmlns:r="http://schemas.openxmlformats.org/officeDocument/2006/relationships" ref="Q4673" r:id="rId4672"/>
    <hyperlink xmlns:r="http://schemas.openxmlformats.org/officeDocument/2006/relationships" ref="Q4674" r:id="rId4673"/>
    <hyperlink xmlns:r="http://schemas.openxmlformats.org/officeDocument/2006/relationships" ref="Q4675" r:id="rId4674"/>
    <hyperlink xmlns:r="http://schemas.openxmlformats.org/officeDocument/2006/relationships" ref="Q4676" r:id="rId4675"/>
    <hyperlink xmlns:r="http://schemas.openxmlformats.org/officeDocument/2006/relationships" ref="Q4677" r:id="rId4676"/>
    <hyperlink xmlns:r="http://schemas.openxmlformats.org/officeDocument/2006/relationships" ref="Q4678" r:id="rId4677"/>
    <hyperlink xmlns:r="http://schemas.openxmlformats.org/officeDocument/2006/relationships" ref="Q4679" r:id="rId4678"/>
    <hyperlink xmlns:r="http://schemas.openxmlformats.org/officeDocument/2006/relationships" ref="Q4680" r:id="rId4679"/>
    <hyperlink xmlns:r="http://schemas.openxmlformats.org/officeDocument/2006/relationships" ref="Q4681" r:id="rId4680"/>
    <hyperlink xmlns:r="http://schemas.openxmlformats.org/officeDocument/2006/relationships" ref="Q4682" r:id="rId4681"/>
    <hyperlink xmlns:r="http://schemas.openxmlformats.org/officeDocument/2006/relationships" ref="Q4683" r:id="rId4682"/>
    <hyperlink xmlns:r="http://schemas.openxmlformats.org/officeDocument/2006/relationships" ref="Q4684" r:id="rId4683"/>
    <hyperlink xmlns:r="http://schemas.openxmlformats.org/officeDocument/2006/relationships" ref="Q4685" r:id="rId4684"/>
    <hyperlink xmlns:r="http://schemas.openxmlformats.org/officeDocument/2006/relationships" ref="Q4686" r:id="rId4685"/>
    <hyperlink xmlns:r="http://schemas.openxmlformats.org/officeDocument/2006/relationships" ref="Q4687" r:id="rId4686"/>
    <hyperlink xmlns:r="http://schemas.openxmlformats.org/officeDocument/2006/relationships" ref="Q4688" r:id="rId4687"/>
    <hyperlink xmlns:r="http://schemas.openxmlformats.org/officeDocument/2006/relationships" ref="Q4689" r:id="rId4688"/>
    <hyperlink xmlns:r="http://schemas.openxmlformats.org/officeDocument/2006/relationships" ref="Q4690" r:id="rId4689"/>
    <hyperlink xmlns:r="http://schemas.openxmlformats.org/officeDocument/2006/relationships" ref="Q4691" r:id="rId4690"/>
    <hyperlink xmlns:r="http://schemas.openxmlformats.org/officeDocument/2006/relationships" ref="Q4692" r:id="rId4691"/>
    <hyperlink xmlns:r="http://schemas.openxmlformats.org/officeDocument/2006/relationships" ref="Q4693" r:id="rId4692"/>
    <hyperlink xmlns:r="http://schemas.openxmlformats.org/officeDocument/2006/relationships" ref="Q4694" r:id="rId4693"/>
    <hyperlink xmlns:r="http://schemas.openxmlformats.org/officeDocument/2006/relationships" ref="Q4695" r:id="rId4694"/>
    <hyperlink xmlns:r="http://schemas.openxmlformats.org/officeDocument/2006/relationships" ref="Q4696" r:id="rId4695"/>
    <hyperlink xmlns:r="http://schemas.openxmlformats.org/officeDocument/2006/relationships" ref="Q4697" r:id="rId4696"/>
    <hyperlink xmlns:r="http://schemas.openxmlformats.org/officeDocument/2006/relationships" ref="Q4698" r:id="rId4697"/>
    <hyperlink xmlns:r="http://schemas.openxmlformats.org/officeDocument/2006/relationships" ref="Q4699" r:id="rId4698"/>
    <hyperlink xmlns:r="http://schemas.openxmlformats.org/officeDocument/2006/relationships" ref="Q4700" r:id="rId4699"/>
    <hyperlink xmlns:r="http://schemas.openxmlformats.org/officeDocument/2006/relationships" ref="Q4701" r:id="rId4700"/>
    <hyperlink xmlns:r="http://schemas.openxmlformats.org/officeDocument/2006/relationships" ref="Q4702" r:id="rId4701"/>
    <hyperlink xmlns:r="http://schemas.openxmlformats.org/officeDocument/2006/relationships" ref="Q4703" r:id="rId4702"/>
    <hyperlink xmlns:r="http://schemas.openxmlformats.org/officeDocument/2006/relationships" ref="Q4704" r:id="rId4703"/>
    <hyperlink xmlns:r="http://schemas.openxmlformats.org/officeDocument/2006/relationships" ref="Q4705" r:id="rId4704"/>
    <hyperlink xmlns:r="http://schemas.openxmlformats.org/officeDocument/2006/relationships" ref="Q4706" r:id="rId4705"/>
    <hyperlink xmlns:r="http://schemas.openxmlformats.org/officeDocument/2006/relationships" ref="Q4707" r:id="rId4706"/>
    <hyperlink xmlns:r="http://schemas.openxmlformats.org/officeDocument/2006/relationships" ref="Q4708" r:id="rId4707"/>
    <hyperlink xmlns:r="http://schemas.openxmlformats.org/officeDocument/2006/relationships" ref="Q4709" r:id="rId4708"/>
    <hyperlink xmlns:r="http://schemas.openxmlformats.org/officeDocument/2006/relationships" ref="Q4710" r:id="rId4709"/>
    <hyperlink xmlns:r="http://schemas.openxmlformats.org/officeDocument/2006/relationships" ref="Q4711" r:id="rId4710"/>
    <hyperlink xmlns:r="http://schemas.openxmlformats.org/officeDocument/2006/relationships" ref="Q4712" r:id="rId4711"/>
    <hyperlink xmlns:r="http://schemas.openxmlformats.org/officeDocument/2006/relationships" ref="Q4713" r:id="rId4712"/>
    <hyperlink xmlns:r="http://schemas.openxmlformats.org/officeDocument/2006/relationships" ref="Q4714" r:id="rId4713"/>
    <hyperlink xmlns:r="http://schemas.openxmlformats.org/officeDocument/2006/relationships" ref="Q4715" r:id="rId4714"/>
    <hyperlink xmlns:r="http://schemas.openxmlformats.org/officeDocument/2006/relationships" ref="Q4716" r:id="rId4715"/>
    <hyperlink xmlns:r="http://schemas.openxmlformats.org/officeDocument/2006/relationships" ref="Q4717" r:id="rId4716"/>
    <hyperlink xmlns:r="http://schemas.openxmlformats.org/officeDocument/2006/relationships" ref="Q4718" r:id="rId4717"/>
    <hyperlink xmlns:r="http://schemas.openxmlformats.org/officeDocument/2006/relationships" ref="Q4719" r:id="rId4718"/>
    <hyperlink xmlns:r="http://schemas.openxmlformats.org/officeDocument/2006/relationships" ref="Q4720" r:id="rId4719"/>
    <hyperlink xmlns:r="http://schemas.openxmlformats.org/officeDocument/2006/relationships" ref="Q4721" r:id="rId4720"/>
    <hyperlink xmlns:r="http://schemas.openxmlformats.org/officeDocument/2006/relationships" ref="Q4722" r:id="rId4721"/>
    <hyperlink xmlns:r="http://schemas.openxmlformats.org/officeDocument/2006/relationships" ref="Q4723" r:id="rId4722"/>
    <hyperlink xmlns:r="http://schemas.openxmlformats.org/officeDocument/2006/relationships" ref="Q4724" r:id="rId4723"/>
    <hyperlink xmlns:r="http://schemas.openxmlformats.org/officeDocument/2006/relationships" ref="Q4725" r:id="rId4724"/>
    <hyperlink xmlns:r="http://schemas.openxmlformats.org/officeDocument/2006/relationships" ref="Q4726" r:id="rId4725"/>
    <hyperlink xmlns:r="http://schemas.openxmlformats.org/officeDocument/2006/relationships" ref="Q4727" r:id="rId4726"/>
    <hyperlink xmlns:r="http://schemas.openxmlformats.org/officeDocument/2006/relationships" ref="Q4728" r:id="rId4727"/>
    <hyperlink xmlns:r="http://schemas.openxmlformats.org/officeDocument/2006/relationships" ref="Q4729" r:id="rId4728"/>
    <hyperlink xmlns:r="http://schemas.openxmlformats.org/officeDocument/2006/relationships" ref="Q4730" r:id="rId4729"/>
    <hyperlink xmlns:r="http://schemas.openxmlformats.org/officeDocument/2006/relationships" ref="Q4731" r:id="rId4730"/>
    <hyperlink xmlns:r="http://schemas.openxmlformats.org/officeDocument/2006/relationships" ref="Q4732" r:id="rId4731"/>
    <hyperlink xmlns:r="http://schemas.openxmlformats.org/officeDocument/2006/relationships" ref="Q4733" r:id="rId4732"/>
    <hyperlink xmlns:r="http://schemas.openxmlformats.org/officeDocument/2006/relationships" ref="Q4734" r:id="rId4733"/>
    <hyperlink xmlns:r="http://schemas.openxmlformats.org/officeDocument/2006/relationships" ref="Q4735" r:id="rId4734"/>
    <hyperlink xmlns:r="http://schemas.openxmlformats.org/officeDocument/2006/relationships" ref="Q4736" r:id="rId4735"/>
    <hyperlink xmlns:r="http://schemas.openxmlformats.org/officeDocument/2006/relationships" ref="Q4737" r:id="rId4736"/>
    <hyperlink xmlns:r="http://schemas.openxmlformats.org/officeDocument/2006/relationships" ref="Q4738" r:id="rId4737"/>
    <hyperlink xmlns:r="http://schemas.openxmlformats.org/officeDocument/2006/relationships" ref="Q4739" r:id="rId4738"/>
    <hyperlink xmlns:r="http://schemas.openxmlformats.org/officeDocument/2006/relationships" ref="Q4740" r:id="rId4739"/>
    <hyperlink xmlns:r="http://schemas.openxmlformats.org/officeDocument/2006/relationships" ref="Q4741" r:id="rId4740"/>
    <hyperlink xmlns:r="http://schemas.openxmlformats.org/officeDocument/2006/relationships" ref="Q4742" r:id="rId4741"/>
    <hyperlink xmlns:r="http://schemas.openxmlformats.org/officeDocument/2006/relationships" ref="Q4743" r:id="rId4742"/>
    <hyperlink xmlns:r="http://schemas.openxmlformats.org/officeDocument/2006/relationships" ref="Q4744" r:id="rId4743"/>
    <hyperlink xmlns:r="http://schemas.openxmlformats.org/officeDocument/2006/relationships" ref="Q4745" r:id="rId4744"/>
    <hyperlink xmlns:r="http://schemas.openxmlformats.org/officeDocument/2006/relationships" ref="Q4746" r:id="rId4745"/>
    <hyperlink xmlns:r="http://schemas.openxmlformats.org/officeDocument/2006/relationships" ref="Q4747" r:id="rId4746"/>
    <hyperlink xmlns:r="http://schemas.openxmlformats.org/officeDocument/2006/relationships" ref="Q4748" r:id="rId4747"/>
    <hyperlink xmlns:r="http://schemas.openxmlformats.org/officeDocument/2006/relationships" ref="Q4749" r:id="rId4748"/>
    <hyperlink xmlns:r="http://schemas.openxmlformats.org/officeDocument/2006/relationships" ref="Q4750" r:id="rId4749"/>
    <hyperlink xmlns:r="http://schemas.openxmlformats.org/officeDocument/2006/relationships" ref="Q4751" r:id="rId4750"/>
    <hyperlink xmlns:r="http://schemas.openxmlformats.org/officeDocument/2006/relationships" ref="Q4752" r:id="rId4751"/>
    <hyperlink xmlns:r="http://schemas.openxmlformats.org/officeDocument/2006/relationships" ref="Q4753" r:id="rId4752"/>
    <hyperlink xmlns:r="http://schemas.openxmlformats.org/officeDocument/2006/relationships" ref="Q4754" r:id="rId4753"/>
    <hyperlink xmlns:r="http://schemas.openxmlformats.org/officeDocument/2006/relationships" ref="Q4755" r:id="rId4754"/>
    <hyperlink xmlns:r="http://schemas.openxmlformats.org/officeDocument/2006/relationships" ref="Q4756" r:id="rId4755"/>
    <hyperlink xmlns:r="http://schemas.openxmlformats.org/officeDocument/2006/relationships" ref="Q4757" r:id="rId4756"/>
    <hyperlink xmlns:r="http://schemas.openxmlformats.org/officeDocument/2006/relationships" ref="Q4758" r:id="rId4757"/>
    <hyperlink xmlns:r="http://schemas.openxmlformats.org/officeDocument/2006/relationships" ref="Q4759" r:id="rId4758"/>
    <hyperlink xmlns:r="http://schemas.openxmlformats.org/officeDocument/2006/relationships" ref="Q4760" r:id="rId4759"/>
    <hyperlink xmlns:r="http://schemas.openxmlformats.org/officeDocument/2006/relationships" ref="Q4761" r:id="rId4760"/>
    <hyperlink xmlns:r="http://schemas.openxmlformats.org/officeDocument/2006/relationships" ref="Q4762" r:id="rId4761"/>
    <hyperlink xmlns:r="http://schemas.openxmlformats.org/officeDocument/2006/relationships" ref="Q4763" r:id="rId4762"/>
    <hyperlink xmlns:r="http://schemas.openxmlformats.org/officeDocument/2006/relationships" ref="Q4764" r:id="rId4763"/>
    <hyperlink xmlns:r="http://schemas.openxmlformats.org/officeDocument/2006/relationships" ref="Q4765" r:id="rId4764"/>
    <hyperlink xmlns:r="http://schemas.openxmlformats.org/officeDocument/2006/relationships" ref="Q4766" r:id="rId4765"/>
    <hyperlink xmlns:r="http://schemas.openxmlformats.org/officeDocument/2006/relationships" ref="Q4767" r:id="rId4766"/>
    <hyperlink xmlns:r="http://schemas.openxmlformats.org/officeDocument/2006/relationships" ref="Q4768" r:id="rId4767"/>
    <hyperlink xmlns:r="http://schemas.openxmlformats.org/officeDocument/2006/relationships" ref="Q4769" r:id="rId4768"/>
    <hyperlink xmlns:r="http://schemas.openxmlformats.org/officeDocument/2006/relationships" ref="Q4770" r:id="rId4769"/>
    <hyperlink xmlns:r="http://schemas.openxmlformats.org/officeDocument/2006/relationships" ref="Q4771" r:id="rId4770"/>
    <hyperlink xmlns:r="http://schemas.openxmlformats.org/officeDocument/2006/relationships" ref="Q4772" r:id="rId4771"/>
    <hyperlink xmlns:r="http://schemas.openxmlformats.org/officeDocument/2006/relationships" ref="Q4773" r:id="rId4772"/>
    <hyperlink xmlns:r="http://schemas.openxmlformats.org/officeDocument/2006/relationships" ref="Q4774" r:id="rId4773"/>
    <hyperlink xmlns:r="http://schemas.openxmlformats.org/officeDocument/2006/relationships" ref="Q4775" r:id="rId4774"/>
    <hyperlink xmlns:r="http://schemas.openxmlformats.org/officeDocument/2006/relationships" ref="Q4776" r:id="rId4775"/>
    <hyperlink xmlns:r="http://schemas.openxmlformats.org/officeDocument/2006/relationships" ref="Q4777" r:id="rId4776"/>
    <hyperlink xmlns:r="http://schemas.openxmlformats.org/officeDocument/2006/relationships" ref="Q4778" r:id="rId4777"/>
    <hyperlink xmlns:r="http://schemas.openxmlformats.org/officeDocument/2006/relationships" ref="Q4779" r:id="rId4778"/>
    <hyperlink xmlns:r="http://schemas.openxmlformats.org/officeDocument/2006/relationships" ref="Q4780" r:id="rId4779"/>
    <hyperlink xmlns:r="http://schemas.openxmlformats.org/officeDocument/2006/relationships" ref="Q4781" r:id="rId4780"/>
    <hyperlink xmlns:r="http://schemas.openxmlformats.org/officeDocument/2006/relationships" ref="Q4782" r:id="rId4781"/>
    <hyperlink xmlns:r="http://schemas.openxmlformats.org/officeDocument/2006/relationships" ref="Q4783" r:id="rId4782"/>
    <hyperlink xmlns:r="http://schemas.openxmlformats.org/officeDocument/2006/relationships" ref="Q4784" r:id="rId4783"/>
    <hyperlink xmlns:r="http://schemas.openxmlformats.org/officeDocument/2006/relationships" ref="Q4785" r:id="rId4784"/>
    <hyperlink xmlns:r="http://schemas.openxmlformats.org/officeDocument/2006/relationships" ref="Q4786" r:id="rId4785"/>
    <hyperlink xmlns:r="http://schemas.openxmlformats.org/officeDocument/2006/relationships" ref="Q4787" r:id="rId4786"/>
    <hyperlink xmlns:r="http://schemas.openxmlformats.org/officeDocument/2006/relationships" ref="Q4788" r:id="rId4787"/>
    <hyperlink xmlns:r="http://schemas.openxmlformats.org/officeDocument/2006/relationships" ref="Q4789" r:id="rId4788"/>
    <hyperlink xmlns:r="http://schemas.openxmlformats.org/officeDocument/2006/relationships" ref="Q4790" r:id="rId4789"/>
    <hyperlink xmlns:r="http://schemas.openxmlformats.org/officeDocument/2006/relationships" ref="Q4791" r:id="rId4790"/>
    <hyperlink xmlns:r="http://schemas.openxmlformats.org/officeDocument/2006/relationships" ref="Q4792" r:id="rId4791"/>
    <hyperlink xmlns:r="http://schemas.openxmlformats.org/officeDocument/2006/relationships" ref="Q4793" r:id="rId4792"/>
    <hyperlink xmlns:r="http://schemas.openxmlformats.org/officeDocument/2006/relationships" ref="Q4794" r:id="rId4793"/>
    <hyperlink xmlns:r="http://schemas.openxmlformats.org/officeDocument/2006/relationships" ref="Q4795" r:id="rId4794"/>
    <hyperlink xmlns:r="http://schemas.openxmlformats.org/officeDocument/2006/relationships" ref="Q4796" r:id="rId4795"/>
    <hyperlink xmlns:r="http://schemas.openxmlformats.org/officeDocument/2006/relationships" ref="Q4797" r:id="rId4796"/>
    <hyperlink xmlns:r="http://schemas.openxmlformats.org/officeDocument/2006/relationships" ref="Q4798" r:id="rId4797"/>
    <hyperlink xmlns:r="http://schemas.openxmlformats.org/officeDocument/2006/relationships" ref="Q4799" r:id="rId4798"/>
    <hyperlink xmlns:r="http://schemas.openxmlformats.org/officeDocument/2006/relationships" ref="Q4800" r:id="rId4799"/>
    <hyperlink xmlns:r="http://schemas.openxmlformats.org/officeDocument/2006/relationships" ref="Q4801" r:id="rId4800"/>
    <hyperlink xmlns:r="http://schemas.openxmlformats.org/officeDocument/2006/relationships" ref="Q4802" r:id="rId4801"/>
    <hyperlink xmlns:r="http://schemas.openxmlformats.org/officeDocument/2006/relationships" ref="Q4803" r:id="rId4802"/>
    <hyperlink xmlns:r="http://schemas.openxmlformats.org/officeDocument/2006/relationships" ref="Q4804" r:id="rId4803"/>
    <hyperlink xmlns:r="http://schemas.openxmlformats.org/officeDocument/2006/relationships" ref="Q4805" r:id="rId4804"/>
    <hyperlink xmlns:r="http://schemas.openxmlformats.org/officeDocument/2006/relationships" ref="Q4806" r:id="rId4805"/>
    <hyperlink xmlns:r="http://schemas.openxmlformats.org/officeDocument/2006/relationships" ref="Q4807" r:id="rId4806"/>
    <hyperlink xmlns:r="http://schemas.openxmlformats.org/officeDocument/2006/relationships" ref="Q4808" r:id="rId4807"/>
    <hyperlink xmlns:r="http://schemas.openxmlformats.org/officeDocument/2006/relationships" ref="Q4809" r:id="rId4808"/>
    <hyperlink xmlns:r="http://schemas.openxmlformats.org/officeDocument/2006/relationships" ref="Q4810" r:id="rId4809"/>
    <hyperlink xmlns:r="http://schemas.openxmlformats.org/officeDocument/2006/relationships" ref="Q4811" r:id="rId4810"/>
    <hyperlink xmlns:r="http://schemas.openxmlformats.org/officeDocument/2006/relationships" ref="Q4812" r:id="rId4811"/>
    <hyperlink xmlns:r="http://schemas.openxmlformats.org/officeDocument/2006/relationships" ref="Q4813" r:id="rId4812"/>
    <hyperlink xmlns:r="http://schemas.openxmlformats.org/officeDocument/2006/relationships" ref="Q4814" r:id="rId4813"/>
    <hyperlink xmlns:r="http://schemas.openxmlformats.org/officeDocument/2006/relationships" ref="Q4815" r:id="rId4814"/>
    <hyperlink xmlns:r="http://schemas.openxmlformats.org/officeDocument/2006/relationships" ref="Q4816" r:id="rId4815"/>
    <hyperlink xmlns:r="http://schemas.openxmlformats.org/officeDocument/2006/relationships" ref="Q4817" r:id="rId4816"/>
    <hyperlink xmlns:r="http://schemas.openxmlformats.org/officeDocument/2006/relationships" ref="Q4818" r:id="rId4817"/>
    <hyperlink xmlns:r="http://schemas.openxmlformats.org/officeDocument/2006/relationships" ref="Q4819" r:id="rId4818"/>
    <hyperlink xmlns:r="http://schemas.openxmlformats.org/officeDocument/2006/relationships" ref="Q4820" r:id="rId4819"/>
    <hyperlink xmlns:r="http://schemas.openxmlformats.org/officeDocument/2006/relationships" ref="Q4821" r:id="rId4820"/>
    <hyperlink xmlns:r="http://schemas.openxmlformats.org/officeDocument/2006/relationships" ref="Q4822" r:id="rId4821"/>
    <hyperlink xmlns:r="http://schemas.openxmlformats.org/officeDocument/2006/relationships" ref="Q4823" r:id="rId4822"/>
    <hyperlink xmlns:r="http://schemas.openxmlformats.org/officeDocument/2006/relationships" ref="Q4824" r:id="rId4823"/>
    <hyperlink xmlns:r="http://schemas.openxmlformats.org/officeDocument/2006/relationships" ref="Q4825" r:id="rId4824"/>
    <hyperlink xmlns:r="http://schemas.openxmlformats.org/officeDocument/2006/relationships" ref="Q4826" r:id="rId4825"/>
    <hyperlink xmlns:r="http://schemas.openxmlformats.org/officeDocument/2006/relationships" ref="Q4827" r:id="rId4826"/>
    <hyperlink xmlns:r="http://schemas.openxmlformats.org/officeDocument/2006/relationships" ref="Q4828" r:id="rId4827"/>
    <hyperlink xmlns:r="http://schemas.openxmlformats.org/officeDocument/2006/relationships" ref="Q4829" r:id="rId4828"/>
    <hyperlink xmlns:r="http://schemas.openxmlformats.org/officeDocument/2006/relationships" ref="Q4830" r:id="rId4829"/>
    <hyperlink xmlns:r="http://schemas.openxmlformats.org/officeDocument/2006/relationships" ref="Q4831" r:id="rId4830"/>
    <hyperlink xmlns:r="http://schemas.openxmlformats.org/officeDocument/2006/relationships" ref="Q4832" r:id="rId4831"/>
    <hyperlink xmlns:r="http://schemas.openxmlformats.org/officeDocument/2006/relationships" ref="Q4833" r:id="rId4832"/>
    <hyperlink xmlns:r="http://schemas.openxmlformats.org/officeDocument/2006/relationships" ref="Q4834" r:id="rId4833"/>
    <hyperlink xmlns:r="http://schemas.openxmlformats.org/officeDocument/2006/relationships" ref="Q4835" r:id="rId4834"/>
    <hyperlink xmlns:r="http://schemas.openxmlformats.org/officeDocument/2006/relationships" ref="Q4836" r:id="rId4835"/>
    <hyperlink xmlns:r="http://schemas.openxmlformats.org/officeDocument/2006/relationships" ref="Q4837" r:id="rId4836"/>
    <hyperlink xmlns:r="http://schemas.openxmlformats.org/officeDocument/2006/relationships" ref="Q4838" r:id="rId4837"/>
    <hyperlink xmlns:r="http://schemas.openxmlformats.org/officeDocument/2006/relationships" ref="Q4839" r:id="rId4838"/>
    <hyperlink xmlns:r="http://schemas.openxmlformats.org/officeDocument/2006/relationships" ref="Q4840" r:id="rId4839"/>
    <hyperlink xmlns:r="http://schemas.openxmlformats.org/officeDocument/2006/relationships" ref="Q4841" r:id="rId4840"/>
    <hyperlink xmlns:r="http://schemas.openxmlformats.org/officeDocument/2006/relationships" ref="Q4842" r:id="rId4841"/>
    <hyperlink xmlns:r="http://schemas.openxmlformats.org/officeDocument/2006/relationships" ref="Q4843" r:id="rId4842"/>
    <hyperlink xmlns:r="http://schemas.openxmlformats.org/officeDocument/2006/relationships" ref="Q4844" r:id="rId4843"/>
    <hyperlink xmlns:r="http://schemas.openxmlformats.org/officeDocument/2006/relationships" ref="Q4845" r:id="rId4844"/>
    <hyperlink xmlns:r="http://schemas.openxmlformats.org/officeDocument/2006/relationships" ref="Q4846" r:id="rId4845"/>
    <hyperlink xmlns:r="http://schemas.openxmlformats.org/officeDocument/2006/relationships" ref="Q4847" r:id="rId4846"/>
    <hyperlink xmlns:r="http://schemas.openxmlformats.org/officeDocument/2006/relationships" ref="Q4848" r:id="rId4847"/>
    <hyperlink xmlns:r="http://schemas.openxmlformats.org/officeDocument/2006/relationships" ref="Q4849" r:id="rId4848"/>
    <hyperlink xmlns:r="http://schemas.openxmlformats.org/officeDocument/2006/relationships" ref="Q4850" r:id="rId4849"/>
    <hyperlink xmlns:r="http://schemas.openxmlformats.org/officeDocument/2006/relationships" ref="Q4851" r:id="rId4850"/>
    <hyperlink xmlns:r="http://schemas.openxmlformats.org/officeDocument/2006/relationships" ref="Q4852" r:id="rId4851"/>
    <hyperlink xmlns:r="http://schemas.openxmlformats.org/officeDocument/2006/relationships" ref="Q4853" r:id="rId4852"/>
    <hyperlink xmlns:r="http://schemas.openxmlformats.org/officeDocument/2006/relationships" ref="Q4854" r:id="rId4853"/>
    <hyperlink xmlns:r="http://schemas.openxmlformats.org/officeDocument/2006/relationships" ref="Q4855" r:id="rId4854"/>
    <hyperlink xmlns:r="http://schemas.openxmlformats.org/officeDocument/2006/relationships" ref="Q4856" r:id="rId4855"/>
    <hyperlink xmlns:r="http://schemas.openxmlformats.org/officeDocument/2006/relationships" ref="Q4857" r:id="rId4856"/>
    <hyperlink xmlns:r="http://schemas.openxmlformats.org/officeDocument/2006/relationships" ref="Q4858" r:id="rId4857"/>
    <hyperlink xmlns:r="http://schemas.openxmlformats.org/officeDocument/2006/relationships" ref="Q4859" r:id="rId4858"/>
    <hyperlink xmlns:r="http://schemas.openxmlformats.org/officeDocument/2006/relationships" ref="Q4860" r:id="rId4859"/>
    <hyperlink xmlns:r="http://schemas.openxmlformats.org/officeDocument/2006/relationships" ref="Q4861" r:id="rId4860"/>
    <hyperlink xmlns:r="http://schemas.openxmlformats.org/officeDocument/2006/relationships" ref="Q4862" r:id="rId4861"/>
    <hyperlink xmlns:r="http://schemas.openxmlformats.org/officeDocument/2006/relationships" ref="Q4863" r:id="rId4862"/>
    <hyperlink xmlns:r="http://schemas.openxmlformats.org/officeDocument/2006/relationships" ref="Q4864" r:id="rId4863"/>
    <hyperlink xmlns:r="http://schemas.openxmlformats.org/officeDocument/2006/relationships" ref="Q4865" r:id="rId4864"/>
    <hyperlink xmlns:r="http://schemas.openxmlformats.org/officeDocument/2006/relationships" ref="Q4866" r:id="rId4865"/>
    <hyperlink xmlns:r="http://schemas.openxmlformats.org/officeDocument/2006/relationships" ref="Q4867" r:id="rId4866"/>
    <hyperlink xmlns:r="http://schemas.openxmlformats.org/officeDocument/2006/relationships" ref="Q4868" r:id="rId4867"/>
    <hyperlink xmlns:r="http://schemas.openxmlformats.org/officeDocument/2006/relationships" ref="Q4869" r:id="rId4868"/>
    <hyperlink xmlns:r="http://schemas.openxmlformats.org/officeDocument/2006/relationships" ref="Q4870" r:id="rId4869"/>
    <hyperlink xmlns:r="http://schemas.openxmlformats.org/officeDocument/2006/relationships" ref="Q4871" r:id="rId4870"/>
    <hyperlink xmlns:r="http://schemas.openxmlformats.org/officeDocument/2006/relationships" ref="Q4872" r:id="rId4871"/>
    <hyperlink xmlns:r="http://schemas.openxmlformats.org/officeDocument/2006/relationships" ref="Q4873" r:id="rId4872"/>
    <hyperlink xmlns:r="http://schemas.openxmlformats.org/officeDocument/2006/relationships" ref="Q4874" r:id="rId4873"/>
    <hyperlink xmlns:r="http://schemas.openxmlformats.org/officeDocument/2006/relationships" ref="Q4875" r:id="rId4874"/>
    <hyperlink xmlns:r="http://schemas.openxmlformats.org/officeDocument/2006/relationships" ref="Q4876" r:id="rId4875"/>
    <hyperlink xmlns:r="http://schemas.openxmlformats.org/officeDocument/2006/relationships" ref="Q4877" r:id="rId4876"/>
    <hyperlink xmlns:r="http://schemas.openxmlformats.org/officeDocument/2006/relationships" ref="Q4878" r:id="rId4877"/>
    <hyperlink xmlns:r="http://schemas.openxmlformats.org/officeDocument/2006/relationships" ref="Q4879" r:id="rId4878"/>
    <hyperlink xmlns:r="http://schemas.openxmlformats.org/officeDocument/2006/relationships" ref="Q4880" r:id="rId4879"/>
    <hyperlink xmlns:r="http://schemas.openxmlformats.org/officeDocument/2006/relationships" ref="Q4881" r:id="rId4880"/>
    <hyperlink xmlns:r="http://schemas.openxmlformats.org/officeDocument/2006/relationships" ref="Q4882" r:id="rId4881"/>
    <hyperlink xmlns:r="http://schemas.openxmlformats.org/officeDocument/2006/relationships" ref="Q4883" r:id="rId4882"/>
    <hyperlink xmlns:r="http://schemas.openxmlformats.org/officeDocument/2006/relationships" ref="Q4884" r:id="rId4883"/>
    <hyperlink xmlns:r="http://schemas.openxmlformats.org/officeDocument/2006/relationships" ref="Q4885" r:id="rId4884"/>
    <hyperlink xmlns:r="http://schemas.openxmlformats.org/officeDocument/2006/relationships" ref="Q4886" r:id="rId4885"/>
    <hyperlink xmlns:r="http://schemas.openxmlformats.org/officeDocument/2006/relationships" ref="Q4887" r:id="rId4886"/>
    <hyperlink xmlns:r="http://schemas.openxmlformats.org/officeDocument/2006/relationships" ref="Q4888" r:id="rId4887"/>
    <hyperlink xmlns:r="http://schemas.openxmlformats.org/officeDocument/2006/relationships" ref="Q4889" r:id="rId4888"/>
    <hyperlink xmlns:r="http://schemas.openxmlformats.org/officeDocument/2006/relationships" ref="Q4890" r:id="rId4889"/>
    <hyperlink xmlns:r="http://schemas.openxmlformats.org/officeDocument/2006/relationships" ref="Q4891" r:id="rId4890"/>
    <hyperlink xmlns:r="http://schemas.openxmlformats.org/officeDocument/2006/relationships" ref="Q4892" r:id="rId4891"/>
    <hyperlink xmlns:r="http://schemas.openxmlformats.org/officeDocument/2006/relationships" ref="Q4893" r:id="rId4892"/>
    <hyperlink xmlns:r="http://schemas.openxmlformats.org/officeDocument/2006/relationships" ref="Q4894" r:id="rId4893"/>
    <hyperlink xmlns:r="http://schemas.openxmlformats.org/officeDocument/2006/relationships" ref="Q4895" r:id="rId4894"/>
    <hyperlink xmlns:r="http://schemas.openxmlformats.org/officeDocument/2006/relationships" ref="Q4896" r:id="rId4895"/>
    <hyperlink xmlns:r="http://schemas.openxmlformats.org/officeDocument/2006/relationships" ref="Q4897" r:id="rId4896"/>
    <hyperlink xmlns:r="http://schemas.openxmlformats.org/officeDocument/2006/relationships" ref="Q4898" r:id="rId4897"/>
    <hyperlink xmlns:r="http://schemas.openxmlformats.org/officeDocument/2006/relationships" ref="Q4899" r:id="rId4898"/>
    <hyperlink xmlns:r="http://schemas.openxmlformats.org/officeDocument/2006/relationships" ref="Q4900" r:id="rId4899"/>
    <hyperlink xmlns:r="http://schemas.openxmlformats.org/officeDocument/2006/relationships" ref="Q4901" r:id="rId4900"/>
    <hyperlink xmlns:r="http://schemas.openxmlformats.org/officeDocument/2006/relationships" ref="Q4902" r:id="rId4901"/>
    <hyperlink xmlns:r="http://schemas.openxmlformats.org/officeDocument/2006/relationships" ref="Q4903" r:id="rId4902"/>
    <hyperlink xmlns:r="http://schemas.openxmlformats.org/officeDocument/2006/relationships" ref="Q4904" r:id="rId4903"/>
    <hyperlink xmlns:r="http://schemas.openxmlformats.org/officeDocument/2006/relationships" ref="Q4905" r:id="rId4904"/>
    <hyperlink xmlns:r="http://schemas.openxmlformats.org/officeDocument/2006/relationships" ref="Q4906" r:id="rId4905"/>
    <hyperlink xmlns:r="http://schemas.openxmlformats.org/officeDocument/2006/relationships" ref="Q4907" r:id="rId4906"/>
    <hyperlink xmlns:r="http://schemas.openxmlformats.org/officeDocument/2006/relationships" ref="Q4908" r:id="rId4907"/>
    <hyperlink xmlns:r="http://schemas.openxmlformats.org/officeDocument/2006/relationships" ref="Q4909" r:id="rId4908"/>
    <hyperlink xmlns:r="http://schemas.openxmlformats.org/officeDocument/2006/relationships" ref="Q4910" r:id="rId4909"/>
    <hyperlink xmlns:r="http://schemas.openxmlformats.org/officeDocument/2006/relationships" ref="Q4911" r:id="rId4910"/>
    <hyperlink xmlns:r="http://schemas.openxmlformats.org/officeDocument/2006/relationships" ref="Q4912" r:id="rId4911"/>
    <hyperlink xmlns:r="http://schemas.openxmlformats.org/officeDocument/2006/relationships" ref="Q4913" r:id="rId4912"/>
    <hyperlink xmlns:r="http://schemas.openxmlformats.org/officeDocument/2006/relationships" ref="Q4914" r:id="rId4913"/>
    <hyperlink xmlns:r="http://schemas.openxmlformats.org/officeDocument/2006/relationships" ref="Q4915" r:id="rId4914"/>
    <hyperlink xmlns:r="http://schemas.openxmlformats.org/officeDocument/2006/relationships" ref="Q4916" r:id="rId4915"/>
    <hyperlink xmlns:r="http://schemas.openxmlformats.org/officeDocument/2006/relationships" ref="Q4917" r:id="rId4916"/>
    <hyperlink xmlns:r="http://schemas.openxmlformats.org/officeDocument/2006/relationships" ref="Q4918" r:id="rId4917"/>
    <hyperlink xmlns:r="http://schemas.openxmlformats.org/officeDocument/2006/relationships" ref="Q4919" r:id="rId4918"/>
    <hyperlink xmlns:r="http://schemas.openxmlformats.org/officeDocument/2006/relationships" ref="Q4920" r:id="rId4919"/>
    <hyperlink xmlns:r="http://schemas.openxmlformats.org/officeDocument/2006/relationships" ref="Q4921" r:id="rId4920"/>
    <hyperlink xmlns:r="http://schemas.openxmlformats.org/officeDocument/2006/relationships" ref="Q4922" r:id="rId4921"/>
    <hyperlink xmlns:r="http://schemas.openxmlformats.org/officeDocument/2006/relationships" ref="Q4923" r:id="rId4922"/>
    <hyperlink xmlns:r="http://schemas.openxmlformats.org/officeDocument/2006/relationships" ref="Q4924" r:id="rId4923"/>
    <hyperlink xmlns:r="http://schemas.openxmlformats.org/officeDocument/2006/relationships" ref="Q4925" r:id="rId4924"/>
    <hyperlink xmlns:r="http://schemas.openxmlformats.org/officeDocument/2006/relationships" ref="Q4926" r:id="rId4925"/>
    <hyperlink xmlns:r="http://schemas.openxmlformats.org/officeDocument/2006/relationships" ref="Q4927" r:id="rId4926"/>
    <hyperlink xmlns:r="http://schemas.openxmlformats.org/officeDocument/2006/relationships" ref="Q4928" r:id="rId4927"/>
    <hyperlink xmlns:r="http://schemas.openxmlformats.org/officeDocument/2006/relationships" ref="Q4929" r:id="rId4928"/>
    <hyperlink xmlns:r="http://schemas.openxmlformats.org/officeDocument/2006/relationships" ref="Q4930" r:id="rId4929"/>
    <hyperlink xmlns:r="http://schemas.openxmlformats.org/officeDocument/2006/relationships" ref="Q4931" r:id="rId4930"/>
    <hyperlink xmlns:r="http://schemas.openxmlformats.org/officeDocument/2006/relationships" ref="Q4932" r:id="rId4931"/>
    <hyperlink xmlns:r="http://schemas.openxmlformats.org/officeDocument/2006/relationships" ref="Q4933" r:id="rId4932"/>
    <hyperlink xmlns:r="http://schemas.openxmlformats.org/officeDocument/2006/relationships" ref="Q4934" r:id="rId4933"/>
    <hyperlink xmlns:r="http://schemas.openxmlformats.org/officeDocument/2006/relationships" ref="Q4935" r:id="rId4934"/>
    <hyperlink xmlns:r="http://schemas.openxmlformats.org/officeDocument/2006/relationships" ref="Q4936" r:id="rId4935"/>
    <hyperlink xmlns:r="http://schemas.openxmlformats.org/officeDocument/2006/relationships" ref="Q4937" r:id="rId4936"/>
    <hyperlink xmlns:r="http://schemas.openxmlformats.org/officeDocument/2006/relationships" ref="Q4938" r:id="rId4937"/>
    <hyperlink xmlns:r="http://schemas.openxmlformats.org/officeDocument/2006/relationships" ref="Q4939" r:id="rId4938"/>
    <hyperlink xmlns:r="http://schemas.openxmlformats.org/officeDocument/2006/relationships" ref="Q4940" r:id="rId4939"/>
    <hyperlink xmlns:r="http://schemas.openxmlformats.org/officeDocument/2006/relationships" ref="Q4941" r:id="rId4940"/>
    <hyperlink xmlns:r="http://schemas.openxmlformats.org/officeDocument/2006/relationships" ref="Q4942" r:id="rId4941"/>
    <hyperlink xmlns:r="http://schemas.openxmlformats.org/officeDocument/2006/relationships" ref="Q4943" r:id="rId4942"/>
    <hyperlink xmlns:r="http://schemas.openxmlformats.org/officeDocument/2006/relationships" ref="Q4944" r:id="rId4943"/>
    <hyperlink xmlns:r="http://schemas.openxmlformats.org/officeDocument/2006/relationships" ref="Q4945" r:id="rId4944"/>
    <hyperlink xmlns:r="http://schemas.openxmlformats.org/officeDocument/2006/relationships" ref="Q4946" r:id="rId4945"/>
    <hyperlink xmlns:r="http://schemas.openxmlformats.org/officeDocument/2006/relationships" ref="Q4947" r:id="rId4946"/>
    <hyperlink xmlns:r="http://schemas.openxmlformats.org/officeDocument/2006/relationships" ref="Q4948" r:id="rId4947"/>
    <hyperlink xmlns:r="http://schemas.openxmlformats.org/officeDocument/2006/relationships" ref="Q4949" r:id="rId4948"/>
    <hyperlink xmlns:r="http://schemas.openxmlformats.org/officeDocument/2006/relationships" ref="Q4950" r:id="rId4949"/>
    <hyperlink xmlns:r="http://schemas.openxmlformats.org/officeDocument/2006/relationships" ref="Q4951" r:id="rId4950"/>
    <hyperlink xmlns:r="http://schemas.openxmlformats.org/officeDocument/2006/relationships" ref="Q4952" r:id="rId4951"/>
    <hyperlink xmlns:r="http://schemas.openxmlformats.org/officeDocument/2006/relationships" ref="Q4953" r:id="rId4952"/>
    <hyperlink xmlns:r="http://schemas.openxmlformats.org/officeDocument/2006/relationships" ref="Q4954" r:id="rId4953"/>
    <hyperlink xmlns:r="http://schemas.openxmlformats.org/officeDocument/2006/relationships" ref="Q4955" r:id="rId4954"/>
    <hyperlink xmlns:r="http://schemas.openxmlformats.org/officeDocument/2006/relationships" ref="Q4956" r:id="rId4955"/>
    <hyperlink xmlns:r="http://schemas.openxmlformats.org/officeDocument/2006/relationships" ref="Q4957" r:id="rId4956"/>
    <hyperlink xmlns:r="http://schemas.openxmlformats.org/officeDocument/2006/relationships" ref="Q4958" r:id="rId4957"/>
    <hyperlink xmlns:r="http://schemas.openxmlformats.org/officeDocument/2006/relationships" ref="Q4959" r:id="rId4958"/>
    <hyperlink xmlns:r="http://schemas.openxmlformats.org/officeDocument/2006/relationships" ref="Q4960" r:id="rId4959"/>
    <hyperlink xmlns:r="http://schemas.openxmlformats.org/officeDocument/2006/relationships" ref="Q4961" r:id="rId4960"/>
    <hyperlink xmlns:r="http://schemas.openxmlformats.org/officeDocument/2006/relationships" ref="Q4962" r:id="rId4961"/>
    <hyperlink xmlns:r="http://schemas.openxmlformats.org/officeDocument/2006/relationships" ref="Q4963" r:id="rId4962"/>
    <hyperlink xmlns:r="http://schemas.openxmlformats.org/officeDocument/2006/relationships" ref="Q4964" r:id="rId4963"/>
    <hyperlink xmlns:r="http://schemas.openxmlformats.org/officeDocument/2006/relationships" ref="Q4965" r:id="rId4964"/>
    <hyperlink xmlns:r="http://schemas.openxmlformats.org/officeDocument/2006/relationships" ref="Q4966" r:id="rId4965"/>
    <hyperlink xmlns:r="http://schemas.openxmlformats.org/officeDocument/2006/relationships" ref="Q4967" r:id="rId4966"/>
    <hyperlink xmlns:r="http://schemas.openxmlformats.org/officeDocument/2006/relationships" ref="Q4968" r:id="rId4967"/>
    <hyperlink xmlns:r="http://schemas.openxmlformats.org/officeDocument/2006/relationships" ref="Q4969" r:id="rId4968"/>
    <hyperlink xmlns:r="http://schemas.openxmlformats.org/officeDocument/2006/relationships" ref="Q4970" r:id="rId4969"/>
    <hyperlink xmlns:r="http://schemas.openxmlformats.org/officeDocument/2006/relationships" ref="Q4971" r:id="rId4970"/>
    <hyperlink xmlns:r="http://schemas.openxmlformats.org/officeDocument/2006/relationships" ref="Q4972" r:id="rId4971"/>
    <hyperlink xmlns:r="http://schemas.openxmlformats.org/officeDocument/2006/relationships" ref="Q4973" r:id="rId4972"/>
    <hyperlink xmlns:r="http://schemas.openxmlformats.org/officeDocument/2006/relationships" ref="Q4974" r:id="rId4973"/>
    <hyperlink xmlns:r="http://schemas.openxmlformats.org/officeDocument/2006/relationships" ref="Q4975" r:id="rId4974"/>
    <hyperlink xmlns:r="http://schemas.openxmlformats.org/officeDocument/2006/relationships" ref="Q4976" r:id="rId4975"/>
    <hyperlink xmlns:r="http://schemas.openxmlformats.org/officeDocument/2006/relationships" ref="Q4977" r:id="rId4976"/>
    <hyperlink xmlns:r="http://schemas.openxmlformats.org/officeDocument/2006/relationships" ref="Q4978" r:id="rId4977"/>
    <hyperlink xmlns:r="http://schemas.openxmlformats.org/officeDocument/2006/relationships" ref="Q4979" r:id="rId4978"/>
    <hyperlink xmlns:r="http://schemas.openxmlformats.org/officeDocument/2006/relationships" ref="Q4980" r:id="rId4979"/>
    <hyperlink xmlns:r="http://schemas.openxmlformats.org/officeDocument/2006/relationships" ref="Q4981" r:id="rId4980"/>
    <hyperlink xmlns:r="http://schemas.openxmlformats.org/officeDocument/2006/relationships" ref="Q4982" r:id="rId4981"/>
    <hyperlink xmlns:r="http://schemas.openxmlformats.org/officeDocument/2006/relationships" ref="Q4983" r:id="rId4982"/>
    <hyperlink xmlns:r="http://schemas.openxmlformats.org/officeDocument/2006/relationships" ref="Q4984" r:id="rId4983"/>
    <hyperlink xmlns:r="http://schemas.openxmlformats.org/officeDocument/2006/relationships" ref="Q4985" r:id="rId4984"/>
    <hyperlink xmlns:r="http://schemas.openxmlformats.org/officeDocument/2006/relationships" ref="Q4986" r:id="rId4985"/>
    <hyperlink xmlns:r="http://schemas.openxmlformats.org/officeDocument/2006/relationships" ref="Q4987" r:id="rId4986"/>
    <hyperlink xmlns:r="http://schemas.openxmlformats.org/officeDocument/2006/relationships" ref="Q4988" r:id="rId4987"/>
    <hyperlink xmlns:r="http://schemas.openxmlformats.org/officeDocument/2006/relationships" ref="Q4989" r:id="rId4988"/>
    <hyperlink xmlns:r="http://schemas.openxmlformats.org/officeDocument/2006/relationships" ref="Q4990" r:id="rId4989"/>
    <hyperlink xmlns:r="http://schemas.openxmlformats.org/officeDocument/2006/relationships" ref="Q4991" r:id="rId4990"/>
    <hyperlink xmlns:r="http://schemas.openxmlformats.org/officeDocument/2006/relationships" ref="Q4992" r:id="rId4991"/>
    <hyperlink xmlns:r="http://schemas.openxmlformats.org/officeDocument/2006/relationships" ref="Q4993" r:id="rId4992"/>
    <hyperlink xmlns:r="http://schemas.openxmlformats.org/officeDocument/2006/relationships" ref="Q4994" r:id="rId4993"/>
    <hyperlink xmlns:r="http://schemas.openxmlformats.org/officeDocument/2006/relationships" ref="Q4995" r:id="rId4994"/>
    <hyperlink xmlns:r="http://schemas.openxmlformats.org/officeDocument/2006/relationships" ref="Q4996" r:id="rId4995"/>
    <hyperlink xmlns:r="http://schemas.openxmlformats.org/officeDocument/2006/relationships" ref="Q4997" r:id="rId4996"/>
    <hyperlink xmlns:r="http://schemas.openxmlformats.org/officeDocument/2006/relationships" ref="Q4998" r:id="rId4997"/>
    <hyperlink xmlns:r="http://schemas.openxmlformats.org/officeDocument/2006/relationships" ref="Q4999" r:id="rId4998"/>
    <hyperlink xmlns:r="http://schemas.openxmlformats.org/officeDocument/2006/relationships" ref="Q5000" r:id="rId4999"/>
    <hyperlink xmlns:r="http://schemas.openxmlformats.org/officeDocument/2006/relationships" ref="Q5001" r:id="rId5000"/>
    <hyperlink xmlns:r="http://schemas.openxmlformats.org/officeDocument/2006/relationships" ref="Q5002" r:id="rId5001"/>
    <hyperlink xmlns:r="http://schemas.openxmlformats.org/officeDocument/2006/relationships" ref="Q5003" r:id="rId5002"/>
    <hyperlink xmlns:r="http://schemas.openxmlformats.org/officeDocument/2006/relationships" ref="Q5004" r:id="rId5003"/>
    <hyperlink xmlns:r="http://schemas.openxmlformats.org/officeDocument/2006/relationships" ref="Q5005" r:id="rId5004"/>
    <hyperlink xmlns:r="http://schemas.openxmlformats.org/officeDocument/2006/relationships" ref="Q5006" r:id="rId5005"/>
    <hyperlink xmlns:r="http://schemas.openxmlformats.org/officeDocument/2006/relationships" ref="Q5007" r:id="rId5006"/>
    <hyperlink xmlns:r="http://schemas.openxmlformats.org/officeDocument/2006/relationships" ref="Q5008" r:id="rId5007"/>
    <hyperlink xmlns:r="http://schemas.openxmlformats.org/officeDocument/2006/relationships" ref="Q5009" r:id="rId5008"/>
    <hyperlink xmlns:r="http://schemas.openxmlformats.org/officeDocument/2006/relationships" ref="Q5010" r:id="rId5009"/>
    <hyperlink xmlns:r="http://schemas.openxmlformats.org/officeDocument/2006/relationships" ref="Q5011" r:id="rId5010"/>
    <hyperlink xmlns:r="http://schemas.openxmlformats.org/officeDocument/2006/relationships" ref="Q5012" r:id="rId5011"/>
    <hyperlink xmlns:r="http://schemas.openxmlformats.org/officeDocument/2006/relationships" ref="Q5013" r:id="rId5012"/>
    <hyperlink xmlns:r="http://schemas.openxmlformats.org/officeDocument/2006/relationships" ref="Q5014" r:id="rId5013"/>
    <hyperlink xmlns:r="http://schemas.openxmlformats.org/officeDocument/2006/relationships" ref="Q5015" r:id="rId5014"/>
    <hyperlink xmlns:r="http://schemas.openxmlformats.org/officeDocument/2006/relationships" ref="Q5016" r:id="rId5015"/>
    <hyperlink xmlns:r="http://schemas.openxmlformats.org/officeDocument/2006/relationships" ref="Q5017" r:id="rId5016"/>
    <hyperlink xmlns:r="http://schemas.openxmlformats.org/officeDocument/2006/relationships" ref="Q5018" r:id="rId5017"/>
    <hyperlink xmlns:r="http://schemas.openxmlformats.org/officeDocument/2006/relationships" ref="Q5019" r:id="rId5018"/>
    <hyperlink xmlns:r="http://schemas.openxmlformats.org/officeDocument/2006/relationships" ref="Q5020" r:id="rId5019"/>
    <hyperlink xmlns:r="http://schemas.openxmlformats.org/officeDocument/2006/relationships" ref="Q5021" r:id="rId5020"/>
    <hyperlink xmlns:r="http://schemas.openxmlformats.org/officeDocument/2006/relationships" ref="Q5022" r:id="rId5021"/>
    <hyperlink xmlns:r="http://schemas.openxmlformats.org/officeDocument/2006/relationships" ref="Q5023" r:id="rId5022"/>
    <hyperlink xmlns:r="http://schemas.openxmlformats.org/officeDocument/2006/relationships" ref="Q5024" r:id="rId5023"/>
    <hyperlink xmlns:r="http://schemas.openxmlformats.org/officeDocument/2006/relationships" ref="Q5025" r:id="rId5024"/>
    <hyperlink xmlns:r="http://schemas.openxmlformats.org/officeDocument/2006/relationships" ref="Q5026" r:id="rId5025"/>
    <hyperlink xmlns:r="http://schemas.openxmlformats.org/officeDocument/2006/relationships" ref="Q5027" r:id="rId5026"/>
    <hyperlink xmlns:r="http://schemas.openxmlformats.org/officeDocument/2006/relationships" ref="Q5028" r:id="rId5027"/>
    <hyperlink xmlns:r="http://schemas.openxmlformats.org/officeDocument/2006/relationships" ref="Q5029" r:id="rId5028"/>
    <hyperlink xmlns:r="http://schemas.openxmlformats.org/officeDocument/2006/relationships" ref="Q5030" r:id="rId5029"/>
    <hyperlink xmlns:r="http://schemas.openxmlformats.org/officeDocument/2006/relationships" ref="Q5031" r:id="rId5030"/>
    <hyperlink xmlns:r="http://schemas.openxmlformats.org/officeDocument/2006/relationships" ref="Q5032" r:id="rId5031"/>
    <hyperlink xmlns:r="http://schemas.openxmlformats.org/officeDocument/2006/relationships" ref="Q5033" r:id="rId5032"/>
    <hyperlink xmlns:r="http://schemas.openxmlformats.org/officeDocument/2006/relationships" ref="Q5034" r:id="rId5033"/>
    <hyperlink xmlns:r="http://schemas.openxmlformats.org/officeDocument/2006/relationships" ref="Q5035" r:id="rId5034"/>
    <hyperlink xmlns:r="http://schemas.openxmlformats.org/officeDocument/2006/relationships" ref="Q5036" r:id="rId5035"/>
    <hyperlink xmlns:r="http://schemas.openxmlformats.org/officeDocument/2006/relationships" ref="Q5037" r:id="rId5036"/>
    <hyperlink xmlns:r="http://schemas.openxmlformats.org/officeDocument/2006/relationships" ref="Q5038" r:id="rId5037"/>
    <hyperlink xmlns:r="http://schemas.openxmlformats.org/officeDocument/2006/relationships" ref="Q5039" r:id="rId5038"/>
    <hyperlink xmlns:r="http://schemas.openxmlformats.org/officeDocument/2006/relationships" ref="Q5040" r:id="rId5039"/>
    <hyperlink xmlns:r="http://schemas.openxmlformats.org/officeDocument/2006/relationships" ref="Q5041" r:id="rId5040"/>
    <hyperlink xmlns:r="http://schemas.openxmlformats.org/officeDocument/2006/relationships" ref="Q5042" r:id="rId5041"/>
    <hyperlink xmlns:r="http://schemas.openxmlformats.org/officeDocument/2006/relationships" ref="Q5043" r:id="rId5042"/>
    <hyperlink xmlns:r="http://schemas.openxmlformats.org/officeDocument/2006/relationships" ref="Q5044" r:id="rId5043"/>
    <hyperlink xmlns:r="http://schemas.openxmlformats.org/officeDocument/2006/relationships" ref="Q5045" r:id="rId5044"/>
    <hyperlink xmlns:r="http://schemas.openxmlformats.org/officeDocument/2006/relationships" ref="Q5046" r:id="rId5045"/>
    <hyperlink xmlns:r="http://schemas.openxmlformats.org/officeDocument/2006/relationships" ref="Q5047" r:id="rId5046"/>
    <hyperlink xmlns:r="http://schemas.openxmlformats.org/officeDocument/2006/relationships" ref="Q5048" r:id="rId5047"/>
    <hyperlink xmlns:r="http://schemas.openxmlformats.org/officeDocument/2006/relationships" ref="Q5049" r:id="rId5048"/>
    <hyperlink xmlns:r="http://schemas.openxmlformats.org/officeDocument/2006/relationships" ref="Q5050" r:id="rId5049"/>
    <hyperlink xmlns:r="http://schemas.openxmlformats.org/officeDocument/2006/relationships" ref="Q5051" r:id="rId5050"/>
    <hyperlink xmlns:r="http://schemas.openxmlformats.org/officeDocument/2006/relationships" ref="Q5052" r:id="rId5051"/>
    <hyperlink xmlns:r="http://schemas.openxmlformats.org/officeDocument/2006/relationships" ref="Q5053" r:id="rId5052"/>
    <hyperlink xmlns:r="http://schemas.openxmlformats.org/officeDocument/2006/relationships" ref="Q5054" r:id="rId5053"/>
    <hyperlink xmlns:r="http://schemas.openxmlformats.org/officeDocument/2006/relationships" ref="Q5055" r:id="rId5054"/>
    <hyperlink xmlns:r="http://schemas.openxmlformats.org/officeDocument/2006/relationships" ref="Q5056" r:id="rId5055"/>
    <hyperlink xmlns:r="http://schemas.openxmlformats.org/officeDocument/2006/relationships" ref="Q5057" r:id="rId5056"/>
    <hyperlink xmlns:r="http://schemas.openxmlformats.org/officeDocument/2006/relationships" ref="Q5058" r:id="rId5057"/>
    <hyperlink xmlns:r="http://schemas.openxmlformats.org/officeDocument/2006/relationships" ref="Q5059" r:id="rId5058"/>
    <hyperlink xmlns:r="http://schemas.openxmlformats.org/officeDocument/2006/relationships" ref="Q5060" r:id="rId5059"/>
    <hyperlink xmlns:r="http://schemas.openxmlformats.org/officeDocument/2006/relationships" ref="Q5061" r:id="rId5060"/>
    <hyperlink xmlns:r="http://schemas.openxmlformats.org/officeDocument/2006/relationships" ref="Q5062" r:id="rId5061"/>
    <hyperlink xmlns:r="http://schemas.openxmlformats.org/officeDocument/2006/relationships" ref="Q5063" r:id="rId5062"/>
    <hyperlink xmlns:r="http://schemas.openxmlformats.org/officeDocument/2006/relationships" ref="Q5064" r:id="rId5063"/>
    <hyperlink xmlns:r="http://schemas.openxmlformats.org/officeDocument/2006/relationships" ref="Q5065" r:id="rId5064"/>
    <hyperlink xmlns:r="http://schemas.openxmlformats.org/officeDocument/2006/relationships" ref="Q5066" r:id="rId5065"/>
    <hyperlink xmlns:r="http://schemas.openxmlformats.org/officeDocument/2006/relationships" ref="Q5067" r:id="rId5066"/>
    <hyperlink xmlns:r="http://schemas.openxmlformats.org/officeDocument/2006/relationships" ref="Q5068" r:id="rId5067"/>
    <hyperlink xmlns:r="http://schemas.openxmlformats.org/officeDocument/2006/relationships" ref="Q5069" r:id="rId5068"/>
    <hyperlink xmlns:r="http://schemas.openxmlformats.org/officeDocument/2006/relationships" ref="Q5070" r:id="rId5069"/>
    <hyperlink xmlns:r="http://schemas.openxmlformats.org/officeDocument/2006/relationships" ref="Q5071" r:id="rId5070"/>
    <hyperlink xmlns:r="http://schemas.openxmlformats.org/officeDocument/2006/relationships" ref="Q5072" r:id="rId5071"/>
    <hyperlink xmlns:r="http://schemas.openxmlformats.org/officeDocument/2006/relationships" ref="Q5073" r:id="rId5072"/>
    <hyperlink xmlns:r="http://schemas.openxmlformats.org/officeDocument/2006/relationships" ref="Q5074" r:id="rId5073"/>
    <hyperlink xmlns:r="http://schemas.openxmlformats.org/officeDocument/2006/relationships" ref="Q5075" r:id="rId5074"/>
    <hyperlink xmlns:r="http://schemas.openxmlformats.org/officeDocument/2006/relationships" ref="Q5076" r:id="rId5075"/>
    <hyperlink xmlns:r="http://schemas.openxmlformats.org/officeDocument/2006/relationships" ref="Q5077" r:id="rId5076"/>
    <hyperlink xmlns:r="http://schemas.openxmlformats.org/officeDocument/2006/relationships" ref="Q5078" r:id="rId5077"/>
    <hyperlink xmlns:r="http://schemas.openxmlformats.org/officeDocument/2006/relationships" ref="Q5079" r:id="rId5078"/>
    <hyperlink xmlns:r="http://schemas.openxmlformats.org/officeDocument/2006/relationships" ref="Q5080" r:id="rId5079"/>
    <hyperlink xmlns:r="http://schemas.openxmlformats.org/officeDocument/2006/relationships" ref="Q5081" r:id="rId5080"/>
    <hyperlink xmlns:r="http://schemas.openxmlformats.org/officeDocument/2006/relationships" ref="Q5082" r:id="rId5081"/>
    <hyperlink xmlns:r="http://schemas.openxmlformats.org/officeDocument/2006/relationships" ref="Q5083" r:id="rId5082"/>
    <hyperlink xmlns:r="http://schemas.openxmlformats.org/officeDocument/2006/relationships" ref="Q5084" r:id="rId5083"/>
    <hyperlink xmlns:r="http://schemas.openxmlformats.org/officeDocument/2006/relationships" ref="Q5085" r:id="rId5084"/>
    <hyperlink xmlns:r="http://schemas.openxmlformats.org/officeDocument/2006/relationships" ref="Q5086" r:id="rId5085"/>
    <hyperlink xmlns:r="http://schemas.openxmlformats.org/officeDocument/2006/relationships" ref="Q5087" r:id="rId5086"/>
    <hyperlink xmlns:r="http://schemas.openxmlformats.org/officeDocument/2006/relationships" ref="Q5088" r:id="rId5087"/>
    <hyperlink xmlns:r="http://schemas.openxmlformats.org/officeDocument/2006/relationships" ref="Q5089" r:id="rId5088"/>
    <hyperlink xmlns:r="http://schemas.openxmlformats.org/officeDocument/2006/relationships" ref="Q5090" r:id="rId5089"/>
    <hyperlink xmlns:r="http://schemas.openxmlformats.org/officeDocument/2006/relationships" ref="Q5091" r:id="rId5090"/>
    <hyperlink xmlns:r="http://schemas.openxmlformats.org/officeDocument/2006/relationships" ref="Q5092" r:id="rId5091"/>
    <hyperlink xmlns:r="http://schemas.openxmlformats.org/officeDocument/2006/relationships" ref="Q5093" r:id="rId5092"/>
    <hyperlink xmlns:r="http://schemas.openxmlformats.org/officeDocument/2006/relationships" ref="Q5094" r:id="rId5093"/>
    <hyperlink xmlns:r="http://schemas.openxmlformats.org/officeDocument/2006/relationships" ref="Q5095" r:id="rId5094"/>
    <hyperlink xmlns:r="http://schemas.openxmlformats.org/officeDocument/2006/relationships" ref="Q5096" r:id="rId5095"/>
    <hyperlink xmlns:r="http://schemas.openxmlformats.org/officeDocument/2006/relationships" ref="Q5097" r:id="rId5096"/>
    <hyperlink xmlns:r="http://schemas.openxmlformats.org/officeDocument/2006/relationships" ref="Q5098" r:id="rId5097"/>
    <hyperlink xmlns:r="http://schemas.openxmlformats.org/officeDocument/2006/relationships" ref="Q5099" r:id="rId5098"/>
    <hyperlink xmlns:r="http://schemas.openxmlformats.org/officeDocument/2006/relationships" ref="Q5100" r:id="rId5099"/>
    <hyperlink xmlns:r="http://schemas.openxmlformats.org/officeDocument/2006/relationships" ref="Q5101" r:id="rId5100"/>
    <hyperlink xmlns:r="http://schemas.openxmlformats.org/officeDocument/2006/relationships" ref="Q5102" r:id="rId5101"/>
    <hyperlink xmlns:r="http://schemas.openxmlformats.org/officeDocument/2006/relationships" ref="Q5103" r:id="rId5102"/>
    <hyperlink xmlns:r="http://schemas.openxmlformats.org/officeDocument/2006/relationships" ref="Q5104" r:id="rId5103"/>
    <hyperlink xmlns:r="http://schemas.openxmlformats.org/officeDocument/2006/relationships" ref="Q5105" r:id="rId5104"/>
    <hyperlink xmlns:r="http://schemas.openxmlformats.org/officeDocument/2006/relationships" ref="Q5106" r:id="rId5105"/>
    <hyperlink xmlns:r="http://schemas.openxmlformats.org/officeDocument/2006/relationships" ref="Q5107" r:id="rId5106"/>
    <hyperlink xmlns:r="http://schemas.openxmlformats.org/officeDocument/2006/relationships" ref="Q5108" r:id="rId5107"/>
    <hyperlink xmlns:r="http://schemas.openxmlformats.org/officeDocument/2006/relationships" ref="Q5109" r:id="rId5108"/>
    <hyperlink xmlns:r="http://schemas.openxmlformats.org/officeDocument/2006/relationships" ref="Q5110" r:id="rId5109"/>
    <hyperlink xmlns:r="http://schemas.openxmlformats.org/officeDocument/2006/relationships" ref="Q5111" r:id="rId5110"/>
    <hyperlink xmlns:r="http://schemas.openxmlformats.org/officeDocument/2006/relationships" ref="Q5112" r:id="rId5111"/>
    <hyperlink xmlns:r="http://schemas.openxmlformats.org/officeDocument/2006/relationships" ref="Q5113" r:id="rId5112"/>
    <hyperlink xmlns:r="http://schemas.openxmlformats.org/officeDocument/2006/relationships" ref="Q5114" r:id="rId5113"/>
    <hyperlink xmlns:r="http://schemas.openxmlformats.org/officeDocument/2006/relationships" ref="Q5115" r:id="rId5114"/>
    <hyperlink xmlns:r="http://schemas.openxmlformats.org/officeDocument/2006/relationships" ref="Q5116" r:id="rId5115"/>
    <hyperlink xmlns:r="http://schemas.openxmlformats.org/officeDocument/2006/relationships" ref="Q5117" r:id="rId5116"/>
    <hyperlink xmlns:r="http://schemas.openxmlformats.org/officeDocument/2006/relationships" ref="Q5118" r:id="rId5117"/>
    <hyperlink xmlns:r="http://schemas.openxmlformats.org/officeDocument/2006/relationships" ref="Q5119" r:id="rId5118"/>
    <hyperlink xmlns:r="http://schemas.openxmlformats.org/officeDocument/2006/relationships" ref="Q5120" r:id="rId5119"/>
    <hyperlink xmlns:r="http://schemas.openxmlformats.org/officeDocument/2006/relationships" ref="Q5121" r:id="rId5120"/>
    <hyperlink xmlns:r="http://schemas.openxmlformats.org/officeDocument/2006/relationships" ref="Q5122" r:id="rId5121"/>
    <hyperlink xmlns:r="http://schemas.openxmlformats.org/officeDocument/2006/relationships" ref="Q5123" r:id="rId5122"/>
    <hyperlink xmlns:r="http://schemas.openxmlformats.org/officeDocument/2006/relationships" ref="Q5124" r:id="rId5123"/>
    <hyperlink xmlns:r="http://schemas.openxmlformats.org/officeDocument/2006/relationships" ref="Q5125" r:id="rId5124"/>
    <hyperlink xmlns:r="http://schemas.openxmlformats.org/officeDocument/2006/relationships" ref="Q5126" r:id="rId5125"/>
    <hyperlink xmlns:r="http://schemas.openxmlformats.org/officeDocument/2006/relationships" ref="Q5127" r:id="rId5126"/>
    <hyperlink xmlns:r="http://schemas.openxmlformats.org/officeDocument/2006/relationships" ref="Q5128" r:id="rId5127"/>
    <hyperlink xmlns:r="http://schemas.openxmlformats.org/officeDocument/2006/relationships" ref="Q5129" r:id="rId5128"/>
    <hyperlink xmlns:r="http://schemas.openxmlformats.org/officeDocument/2006/relationships" ref="Q5130" r:id="rId5129"/>
    <hyperlink xmlns:r="http://schemas.openxmlformats.org/officeDocument/2006/relationships" ref="Q5131" r:id="rId5130"/>
    <hyperlink xmlns:r="http://schemas.openxmlformats.org/officeDocument/2006/relationships" ref="Q5132" r:id="rId5131"/>
    <hyperlink xmlns:r="http://schemas.openxmlformats.org/officeDocument/2006/relationships" ref="Q5133" r:id="rId5132"/>
    <hyperlink xmlns:r="http://schemas.openxmlformats.org/officeDocument/2006/relationships" ref="Q5134" r:id="rId5133"/>
    <hyperlink xmlns:r="http://schemas.openxmlformats.org/officeDocument/2006/relationships" ref="Q5135" r:id="rId5134"/>
    <hyperlink xmlns:r="http://schemas.openxmlformats.org/officeDocument/2006/relationships" ref="Q5136" r:id="rId5135"/>
    <hyperlink xmlns:r="http://schemas.openxmlformats.org/officeDocument/2006/relationships" ref="Q5137" r:id="rId5136"/>
    <hyperlink xmlns:r="http://schemas.openxmlformats.org/officeDocument/2006/relationships" ref="Q5138" r:id="rId5137"/>
    <hyperlink xmlns:r="http://schemas.openxmlformats.org/officeDocument/2006/relationships" ref="Q5139" r:id="rId5138"/>
    <hyperlink xmlns:r="http://schemas.openxmlformats.org/officeDocument/2006/relationships" ref="Q5140" r:id="rId5139"/>
    <hyperlink xmlns:r="http://schemas.openxmlformats.org/officeDocument/2006/relationships" ref="Q5141" r:id="rId5140"/>
    <hyperlink xmlns:r="http://schemas.openxmlformats.org/officeDocument/2006/relationships" ref="Q5142" r:id="rId5141"/>
    <hyperlink xmlns:r="http://schemas.openxmlformats.org/officeDocument/2006/relationships" ref="Q5143" r:id="rId5142"/>
    <hyperlink xmlns:r="http://schemas.openxmlformats.org/officeDocument/2006/relationships" ref="Q5144" r:id="rId5143"/>
    <hyperlink xmlns:r="http://schemas.openxmlformats.org/officeDocument/2006/relationships" ref="Q5145" r:id="rId5144"/>
    <hyperlink xmlns:r="http://schemas.openxmlformats.org/officeDocument/2006/relationships" ref="Q5146" r:id="rId5145"/>
    <hyperlink xmlns:r="http://schemas.openxmlformats.org/officeDocument/2006/relationships" ref="Q5147" r:id="rId5146"/>
    <hyperlink xmlns:r="http://schemas.openxmlformats.org/officeDocument/2006/relationships" ref="Q5148" r:id="rId5147"/>
    <hyperlink xmlns:r="http://schemas.openxmlformats.org/officeDocument/2006/relationships" ref="Q5149" r:id="rId5148"/>
    <hyperlink xmlns:r="http://schemas.openxmlformats.org/officeDocument/2006/relationships" ref="Q5150" r:id="rId5149"/>
    <hyperlink xmlns:r="http://schemas.openxmlformats.org/officeDocument/2006/relationships" ref="Q5151" r:id="rId5150"/>
    <hyperlink xmlns:r="http://schemas.openxmlformats.org/officeDocument/2006/relationships" ref="Q5152" r:id="rId5151"/>
    <hyperlink xmlns:r="http://schemas.openxmlformats.org/officeDocument/2006/relationships" ref="Q5153" r:id="rId5152"/>
    <hyperlink xmlns:r="http://schemas.openxmlformats.org/officeDocument/2006/relationships" ref="Q5154" r:id="rId5153"/>
    <hyperlink xmlns:r="http://schemas.openxmlformats.org/officeDocument/2006/relationships" ref="Q5155" r:id="rId5154"/>
    <hyperlink xmlns:r="http://schemas.openxmlformats.org/officeDocument/2006/relationships" ref="Q5156" r:id="rId5155"/>
    <hyperlink xmlns:r="http://schemas.openxmlformats.org/officeDocument/2006/relationships" ref="Q5157" r:id="rId5156"/>
    <hyperlink xmlns:r="http://schemas.openxmlformats.org/officeDocument/2006/relationships" ref="Q5158" r:id="rId5157"/>
    <hyperlink xmlns:r="http://schemas.openxmlformats.org/officeDocument/2006/relationships" ref="Q5159" r:id="rId5158"/>
    <hyperlink xmlns:r="http://schemas.openxmlformats.org/officeDocument/2006/relationships" ref="Q5160" r:id="rId5159"/>
    <hyperlink xmlns:r="http://schemas.openxmlformats.org/officeDocument/2006/relationships" ref="Q5161" r:id="rId5160"/>
    <hyperlink xmlns:r="http://schemas.openxmlformats.org/officeDocument/2006/relationships" ref="Q5162" r:id="rId5161"/>
    <hyperlink xmlns:r="http://schemas.openxmlformats.org/officeDocument/2006/relationships" ref="Q5163" r:id="rId5162"/>
    <hyperlink xmlns:r="http://schemas.openxmlformats.org/officeDocument/2006/relationships" ref="Q5164" r:id="rId5163"/>
    <hyperlink xmlns:r="http://schemas.openxmlformats.org/officeDocument/2006/relationships" ref="Q5165" r:id="rId5164"/>
    <hyperlink xmlns:r="http://schemas.openxmlformats.org/officeDocument/2006/relationships" ref="Q5166" r:id="rId5165"/>
    <hyperlink xmlns:r="http://schemas.openxmlformats.org/officeDocument/2006/relationships" ref="Q5167" r:id="rId5166"/>
    <hyperlink xmlns:r="http://schemas.openxmlformats.org/officeDocument/2006/relationships" ref="Q5168" r:id="rId5167"/>
    <hyperlink xmlns:r="http://schemas.openxmlformats.org/officeDocument/2006/relationships" ref="Q5169" r:id="rId5168"/>
    <hyperlink xmlns:r="http://schemas.openxmlformats.org/officeDocument/2006/relationships" ref="Q5170" r:id="rId5169"/>
    <hyperlink xmlns:r="http://schemas.openxmlformats.org/officeDocument/2006/relationships" ref="Q5171" r:id="rId5170"/>
    <hyperlink xmlns:r="http://schemas.openxmlformats.org/officeDocument/2006/relationships" ref="Q5172" r:id="rId5171"/>
    <hyperlink xmlns:r="http://schemas.openxmlformats.org/officeDocument/2006/relationships" ref="Q5173" r:id="rId5172"/>
    <hyperlink xmlns:r="http://schemas.openxmlformats.org/officeDocument/2006/relationships" ref="Q5174" r:id="rId5173"/>
    <hyperlink xmlns:r="http://schemas.openxmlformats.org/officeDocument/2006/relationships" ref="Q5175" r:id="rId5174"/>
    <hyperlink xmlns:r="http://schemas.openxmlformats.org/officeDocument/2006/relationships" ref="Q5176" r:id="rId5175"/>
    <hyperlink xmlns:r="http://schemas.openxmlformats.org/officeDocument/2006/relationships" ref="Q5177" r:id="rId5176"/>
    <hyperlink xmlns:r="http://schemas.openxmlformats.org/officeDocument/2006/relationships" ref="Q5178" r:id="rId5177"/>
    <hyperlink xmlns:r="http://schemas.openxmlformats.org/officeDocument/2006/relationships" ref="Q5179" r:id="rId5178"/>
    <hyperlink xmlns:r="http://schemas.openxmlformats.org/officeDocument/2006/relationships" ref="Q5180" r:id="rId5179"/>
    <hyperlink xmlns:r="http://schemas.openxmlformats.org/officeDocument/2006/relationships" ref="Q5181" r:id="rId5180"/>
    <hyperlink xmlns:r="http://schemas.openxmlformats.org/officeDocument/2006/relationships" ref="Q5182" r:id="rId5181"/>
    <hyperlink xmlns:r="http://schemas.openxmlformats.org/officeDocument/2006/relationships" ref="Q5183" r:id="rId5182"/>
    <hyperlink xmlns:r="http://schemas.openxmlformats.org/officeDocument/2006/relationships" ref="Q5184" r:id="rId5183"/>
    <hyperlink xmlns:r="http://schemas.openxmlformats.org/officeDocument/2006/relationships" ref="Q5185" r:id="rId5184"/>
    <hyperlink xmlns:r="http://schemas.openxmlformats.org/officeDocument/2006/relationships" ref="Q5186" r:id="rId5185"/>
    <hyperlink xmlns:r="http://schemas.openxmlformats.org/officeDocument/2006/relationships" ref="Q5187" r:id="rId5186"/>
    <hyperlink xmlns:r="http://schemas.openxmlformats.org/officeDocument/2006/relationships" ref="Q5188" r:id="rId5187"/>
    <hyperlink xmlns:r="http://schemas.openxmlformats.org/officeDocument/2006/relationships" ref="Q5189" r:id="rId5188"/>
    <hyperlink xmlns:r="http://schemas.openxmlformats.org/officeDocument/2006/relationships" ref="Q5190" r:id="rId5189"/>
    <hyperlink xmlns:r="http://schemas.openxmlformats.org/officeDocument/2006/relationships" ref="Q5191" r:id="rId5190"/>
    <hyperlink xmlns:r="http://schemas.openxmlformats.org/officeDocument/2006/relationships" ref="Q5192" r:id="rId5191"/>
    <hyperlink xmlns:r="http://schemas.openxmlformats.org/officeDocument/2006/relationships" ref="Q5193" r:id="rId5192"/>
    <hyperlink xmlns:r="http://schemas.openxmlformats.org/officeDocument/2006/relationships" ref="Q5194" r:id="rId5193"/>
    <hyperlink xmlns:r="http://schemas.openxmlformats.org/officeDocument/2006/relationships" ref="Q5195" r:id="rId5194"/>
    <hyperlink xmlns:r="http://schemas.openxmlformats.org/officeDocument/2006/relationships" ref="Q5196" r:id="rId5195"/>
    <hyperlink xmlns:r="http://schemas.openxmlformats.org/officeDocument/2006/relationships" ref="Q5197" r:id="rId5196"/>
    <hyperlink xmlns:r="http://schemas.openxmlformats.org/officeDocument/2006/relationships" ref="Q5198" r:id="rId5197"/>
    <hyperlink xmlns:r="http://schemas.openxmlformats.org/officeDocument/2006/relationships" ref="Q5199" r:id="rId5198"/>
    <hyperlink xmlns:r="http://schemas.openxmlformats.org/officeDocument/2006/relationships" ref="Q5200" r:id="rId5199"/>
    <hyperlink xmlns:r="http://schemas.openxmlformats.org/officeDocument/2006/relationships" ref="Q5201" r:id="rId5200"/>
    <hyperlink xmlns:r="http://schemas.openxmlformats.org/officeDocument/2006/relationships" ref="Q5202" r:id="rId5201"/>
    <hyperlink xmlns:r="http://schemas.openxmlformats.org/officeDocument/2006/relationships" ref="Q5203" r:id="rId5202"/>
    <hyperlink xmlns:r="http://schemas.openxmlformats.org/officeDocument/2006/relationships" ref="Q5204" r:id="rId5203"/>
    <hyperlink xmlns:r="http://schemas.openxmlformats.org/officeDocument/2006/relationships" ref="Q5205" r:id="rId5204"/>
    <hyperlink xmlns:r="http://schemas.openxmlformats.org/officeDocument/2006/relationships" ref="Q5206" r:id="rId5205"/>
    <hyperlink xmlns:r="http://schemas.openxmlformats.org/officeDocument/2006/relationships" ref="Q5207" r:id="rId5206"/>
    <hyperlink xmlns:r="http://schemas.openxmlformats.org/officeDocument/2006/relationships" ref="Q5208" r:id="rId5207"/>
    <hyperlink xmlns:r="http://schemas.openxmlformats.org/officeDocument/2006/relationships" ref="Q5209" r:id="rId5208"/>
    <hyperlink xmlns:r="http://schemas.openxmlformats.org/officeDocument/2006/relationships" ref="Q5210" r:id="rId5209"/>
    <hyperlink xmlns:r="http://schemas.openxmlformats.org/officeDocument/2006/relationships" ref="Q5211" r:id="rId5210"/>
    <hyperlink xmlns:r="http://schemas.openxmlformats.org/officeDocument/2006/relationships" ref="Q5212" r:id="rId5211"/>
    <hyperlink xmlns:r="http://schemas.openxmlformats.org/officeDocument/2006/relationships" ref="Q5213" r:id="rId5212"/>
    <hyperlink xmlns:r="http://schemas.openxmlformats.org/officeDocument/2006/relationships" ref="Q5214" r:id="rId5213"/>
    <hyperlink xmlns:r="http://schemas.openxmlformats.org/officeDocument/2006/relationships" ref="Q5215" r:id="rId5214"/>
    <hyperlink xmlns:r="http://schemas.openxmlformats.org/officeDocument/2006/relationships" ref="Q5216" r:id="rId5215"/>
    <hyperlink xmlns:r="http://schemas.openxmlformats.org/officeDocument/2006/relationships" ref="Q5217" r:id="rId5216"/>
    <hyperlink xmlns:r="http://schemas.openxmlformats.org/officeDocument/2006/relationships" ref="Q5218" r:id="rId5217"/>
    <hyperlink xmlns:r="http://schemas.openxmlformats.org/officeDocument/2006/relationships" ref="Q5219" r:id="rId5218"/>
    <hyperlink xmlns:r="http://schemas.openxmlformats.org/officeDocument/2006/relationships" ref="Q5220" r:id="rId5219"/>
    <hyperlink xmlns:r="http://schemas.openxmlformats.org/officeDocument/2006/relationships" ref="Q5221" r:id="rId5220"/>
    <hyperlink xmlns:r="http://schemas.openxmlformats.org/officeDocument/2006/relationships" ref="Q5222" r:id="rId5221"/>
    <hyperlink xmlns:r="http://schemas.openxmlformats.org/officeDocument/2006/relationships" ref="Q5223" r:id="rId5222"/>
    <hyperlink xmlns:r="http://schemas.openxmlformats.org/officeDocument/2006/relationships" ref="Q5224" r:id="rId5223"/>
    <hyperlink xmlns:r="http://schemas.openxmlformats.org/officeDocument/2006/relationships" ref="Q5225" r:id="rId5224"/>
    <hyperlink xmlns:r="http://schemas.openxmlformats.org/officeDocument/2006/relationships" ref="Q5226" r:id="rId5225"/>
    <hyperlink xmlns:r="http://schemas.openxmlformats.org/officeDocument/2006/relationships" ref="Q5227" r:id="rId5226"/>
    <hyperlink xmlns:r="http://schemas.openxmlformats.org/officeDocument/2006/relationships" ref="Q5228" r:id="rId5227"/>
    <hyperlink xmlns:r="http://schemas.openxmlformats.org/officeDocument/2006/relationships" ref="Q5229" r:id="rId5228"/>
    <hyperlink xmlns:r="http://schemas.openxmlformats.org/officeDocument/2006/relationships" ref="Q5230" r:id="rId5229"/>
    <hyperlink xmlns:r="http://schemas.openxmlformats.org/officeDocument/2006/relationships" ref="Q5231" r:id="rId5230"/>
    <hyperlink xmlns:r="http://schemas.openxmlformats.org/officeDocument/2006/relationships" ref="Q5232" r:id="rId5231"/>
    <hyperlink xmlns:r="http://schemas.openxmlformats.org/officeDocument/2006/relationships" ref="Q5233" r:id="rId5232"/>
    <hyperlink xmlns:r="http://schemas.openxmlformats.org/officeDocument/2006/relationships" ref="Q5234" r:id="rId5233"/>
    <hyperlink xmlns:r="http://schemas.openxmlformats.org/officeDocument/2006/relationships" ref="Q5235" r:id="rId5234"/>
    <hyperlink xmlns:r="http://schemas.openxmlformats.org/officeDocument/2006/relationships" ref="Q5236" r:id="rId5235"/>
    <hyperlink xmlns:r="http://schemas.openxmlformats.org/officeDocument/2006/relationships" ref="Q5237" r:id="rId5236"/>
    <hyperlink xmlns:r="http://schemas.openxmlformats.org/officeDocument/2006/relationships" ref="Q5238" r:id="rId5237"/>
    <hyperlink xmlns:r="http://schemas.openxmlformats.org/officeDocument/2006/relationships" ref="Q5239" r:id="rId5238"/>
    <hyperlink xmlns:r="http://schemas.openxmlformats.org/officeDocument/2006/relationships" ref="Q5240" r:id="rId5239"/>
    <hyperlink xmlns:r="http://schemas.openxmlformats.org/officeDocument/2006/relationships" ref="Q5241" r:id="rId5240"/>
    <hyperlink xmlns:r="http://schemas.openxmlformats.org/officeDocument/2006/relationships" ref="Q5242" r:id="rId5241"/>
    <hyperlink xmlns:r="http://schemas.openxmlformats.org/officeDocument/2006/relationships" ref="Q5243" r:id="rId5242"/>
    <hyperlink xmlns:r="http://schemas.openxmlformats.org/officeDocument/2006/relationships" ref="Q5244" r:id="rId5243"/>
    <hyperlink xmlns:r="http://schemas.openxmlformats.org/officeDocument/2006/relationships" ref="Q5245" r:id="rId5244"/>
    <hyperlink xmlns:r="http://schemas.openxmlformats.org/officeDocument/2006/relationships" ref="Q5246" r:id="rId5245"/>
    <hyperlink xmlns:r="http://schemas.openxmlformats.org/officeDocument/2006/relationships" ref="Q5247" r:id="rId5246"/>
    <hyperlink xmlns:r="http://schemas.openxmlformats.org/officeDocument/2006/relationships" ref="Q5248" r:id="rId5247"/>
    <hyperlink xmlns:r="http://schemas.openxmlformats.org/officeDocument/2006/relationships" ref="Q5249" r:id="rId5248"/>
    <hyperlink xmlns:r="http://schemas.openxmlformats.org/officeDocument/2006/relationships" ref="Q5250" r:id="rId5249"/>
    <hyperlink xmlns:r="http://schemas.openxmlformats.org/officeDocument/2006/relationships" ref="Q5251" r:id="rId5250"/>
    <hyperlink xmlns:r="http://schemas.openxmlformats.org/officeDocument/2006/relationships" ref="Q5252" r:id="rId5251"/>
    <hyperlink xmlns:r="http://schemas.openxmlformats.org/officeDocument/2006/relationships" ref="Q5253" r:id="rId5252"/>
    <hyperlink xmlns:r="http://schemas.openxmlformats.org/officeDocument/2006/relationships" ref="Q5254" r:id="rId5253"/>
    <hyperlink xmlns:r="http://schemas.openxmlformats.org/officeDocument/2006/relationships" ref="Q5255" r:id="rId5254"/>
    <hyperlink xmlns:r="http://schemas.openxmlformats.org/officeDocument/2006/relationships" ref="Q5256" r:id="rId5255"/>
    <hyperlink xmlns:r="http://schemas.openxmlformats.org/officeDocument/2006/relationships" ref="Q5257" r:id="rId5256"/>
    <hyperlink xmlns:r="http://schemas.openxmlformats.org/officeDocument/2006/relationships" ref="Q5258" r:id="rId5257"/>
    <hyperlink xmlns:r="http://schemas.openxmlformats.org/officeDocument/2006/relationships" ref="Q5259" r:id="rId5258"/>
    <hyperlink xmlns:r="http://schemas.openxmlformats.org/officeDocument/2006/relationships" ref="Q5260" r:id="rId5259"/>
    <hyperlink xmlns:r="http://schemas.openxmlformats.org/officeDocument/2006/relationships" ref="Q5261" r:id="rId5260"/>
    <hyperlink xmlns:r="http://schemas.openxmlformats.org/officeDocument/2006/relationships" ref="Q5262" r:id="rId5261"/>
    <hyperlink xmlns:r="http://schemas.openxmlformats.org/officeDocument/2006/relationships" ref="Q5263" r:id="rId5262"/>
    <hyperlink xmlns:r="http://schemas.openxmlformats.org/officeDocument/2006/relationships" ref="Q5264" r:id="rId5263"/>
    <hyperlink xmlns:r="http://schemas.openxmlformats.org/officeDocument/2006/relationships" ref="Q5265" r:id="rId5264"/>
    <hyperlink xmlns:r="http://schemas.openxmlformats.org/officeDocument/2006/relationships" ref="Q5266" r:id="rId5265"/>
    <hyperlink xmlns:r="http://schemas.openxmlformats.org/officeDocument/2006/relationships" ref="Q5267" r:id="rId5266"/>
    <hyperlink xmlns:r="http://schemas.openxmlformats.org/officeDocument/2006/relationships" ref="Q5268" r:id="rId5267"/>
    <hyperlink xmlns:r="http://schemas.openxmlformats.org/officeDocument/2006/relationships" ref="Q5269" r:id="rId5268"/>
    <hyperlink xmlns:r="http://schemas.openxmlformats.org/officeDocument/2006/relationships" ref="Q5270" r:id="rId5269"/>
    <hyperlink xmlns:r="http://schemas.openxmlformats.org/officeDocument/2006/relationships" ref="Q5271" r:id="rId5270"/>
    <hyperlink xmlns:r="http://schemas.openxmlformats.org/officeDocument/2006/relationships" ref="Q5272" r:id="rId5271"/>
    <hyperlink xmlns:r="http://schemas.openxmlformats.org/officeDocument/2006/relationships" ref="Q5273" r:id="rId5272"/>
    <hyperlink xmlns:r="http://schemas.openxmlformats.org/officeDocument/2006/relationships" ref="Q5274" r:id="rId5273"/>
    <hyperlink xmlns:r="http://schemas.openxmlformats.org/officeDocument/2006/relationships" ref="Q5275" r:id="rId5274"/>
    <hyperlink xmlns:r="http://schemas.openxmlformats.org/officeDocument/2006/relationships" ref="Q5276" r:id="rId5275"/>
    <hyperlink xmlns:r="http://schemas.openxmlformats.org/officeDocument/2006/relationships" ref="Q5277" r:id="rId5276"/>
    <hyperlink xmlns:r="http://schemas.openxmlformats.org/officeDocument/2006/relationships" ref="Q5278" r:id="rId5277"/>
    <hyperlink xmlns:r="http://schemas.openxmlformats.org/officeDocument/2006/relationships" ref="Q5279" r:id="rId5278"/>
    <hyperlink xmlns:r="http://schemas.openxmlformats.org/officeDocument/2006/relationships" ref="Q5280" r:id="rId5279"/>
    <hyperlink xmlns:r="http://schemas.openxmlformats.org/officeDocument/2006/relationships" ref="Q5281" r:id="rId5280"/>
    <hyperlink xmlns:r="http://schemas.openxmlformats.org/officeDocument/2006/relationships" ref="Q5282" r:id="rId5281"/>
    <hyperlink xmlns:r="http://schemas.openxmlformats.org/officeDocument/2006/relationships" ref="Q5283" r:id="rId5282"/>
    <hyperlink xmlns:r="http://schemas.openxmlformats.org/officeDocument/2006/relationships" ref="Q5284" r:id="rId5283"/>
    <hyperlink xmlns:r="http://schemas.openxmlformats.org/officeDocument/2006/relationships" ref="Q5285" r:id="rId5284"/>
    <hyperlink xmlns:r="http://schemas.openxmlformats.org/officeDocument/2006/relationships" ref="Q5286" r:id="rId5285"/>
    <hyperlink xmlns:r="http://schemas.openxmlformats.org/officeDocument/2006/relationships" ref="Q5287" r:id="rId5286"/>
    <hyperlink xmlns:r="http://schemas.openxmlformats.org/officeDocument/2006/relationships" ref="Q5288" r:id="rId5287"/>
    <hyperlink xmlns:r="http://schemas.openxmlformats.org/officeDocument/2006/relationships" ref="Q5289" r:id="rId5288"/>
    <hyperlink xmlns:r="http://schemas.openxmlformats.org/officeDocument/2006/relationships" ref="Q5290" r:id="rId5289"/>
    <hyperlink xmlns:r="http://schemas.openxmlformats.org/officeDocument/2006/relationships" ref="Q5291" r:id="rId5290"/>
    <hyperlink xmlns:r="http://schemas.openxmlformats.org/officeDocument/2006/relationships" ref="Q5292" r:id="rId5291"/>
    <hyperlink xmlns:r="http://schemas.openxmlformats.org/officeDocument/2006/relationships" ref="Q5293" r:id="rId5292"/>
    <hyperlink xmlns:r="http://schemas.openxmlformats.org/officeDocument/2006/relationships" ref="Q5294" r:id="rId5293"/>
    <hyperlink xmlns:r="http://schemas.openxmlformats.org/officeDocument/2006/relationships" ref="Q5295" r:id="rId5294"/>
    <hyperlink xmlns:r="http://schemas.openxmlformats.org/officeDocument/2006/relationships" ref="Q5296" r:id="rId5295"/>
    <hyperlink xmlns:r="http://schemas.openxmlformats.org/officeDocument/2006/relationships" ref="Q5297" r:id="rId5296"/>
    <hyperlink xmlns:r="http://schemas.openxmlformats.org/officeDocument/2006/relationships" ref="Q5298" r:id="rId5297"/>
    <hyperlink xmlns:r="http://schemas.openxmlformats.org/officeDocument/2006/relationships" ref="Q5299" r:id="rId5298"/>
    <hyperlink xmlns:r="http://schemas.openxmlformats.org/officeDocument/2006/relationships" ref="Q5300" r:id="rId5299"/>
    <hyperlink xmlns:r="http://schemas.openxmlformats.org/officeDocument/2006/relationships" ref="Q5301" r:id="rId5300"/>
    <hyperlink xmlns:r="http://schemas.openxmlformats.org/officeDocument/2006/relationships" ref="Q5302" r:id="rId5301"/>
    <hyperlink xmlns:r="http://schemas.openxmlformats.org/officeDocument/2006/relationships" ref="Q5303" r:id="rId5302"/>
    <hyperlink xmlns:r="http://schemas.openxmlformats.org/officeDocument/2006/relationships" ref="Q5304" r:id="rId5303"/>
    <hyperlink xmlns:r="http://schemas.openxmlformats.org/officeDocument/2006/relationships" ref="Q5305" r:id="rId5304"/>
    <hyperlink xmlns:r="http://schemas.openxmlformats.org/officeDocument/2006/relationships" ref="Q5306" r:id="rId5305"/>
    <hyperlink xmlns:r="http://schemas.openxmlformats.org/officeDocument/2006/relationships" ref="Q5307" r:id="rId5306"/>
    <hyperlink xmlns:r="http://schemas.openxmlformats.org/officeDocument/2006/relationships" ref="Q5308" r:id="rId5307"/>
    <hyperlink xmlns:r="http://schemas.openxmlformats.org/officeDocument/2006/relationships" ref="Q5309" r:id="rId5308"/>
    <hyperlink xmlns:r="http://schemas.openxmlformats.org/officeDocument/2006/relationships" ref="Q5310" r:id="rId5309"/>
    <hyperlink xmlns:r="http://schemas.openxmlformats.org/officeDocument/2006/relationships" ref="Q5311" r:id="rId5310"/>
    <hyperlink xmlns:r="http://schemas.openxmlformats.org/officeDocument/2006/relationships" ref="Q5312" r:id="rId5311"/>
    <hyperlink xmlns:r="http://schemas.openxmlformats.org/officeDocument/2006/relationships" ref="Q5313" r:id="rId5312"/>
    <hyperlink xmlns:r="http://schemas.openxmlformats.org/officeDocument/2006/relationships" ref="Q5314" r:id="rId5313"/>
    <hyperlink xmlns:r="http://schemas.openxmlformats.org/officeDocument/2006/relationships" ref="Q5315" r:id="rId5314"/>
    <hyperlink xmlns:r="http://schemas.openxmlformats.org/officeDocument/2006/relationships" ref="Q5316" r:id="rId5315"/>
    <hyperlink xmlns:r="http://schemas.openxmlformats.org/officeDocument/2006/relationships" ref="Q5317" r:id="rId5316"/>
    <hyperlink xmlns:r="http://schemas.openxmlformats.org/officeDocument/2006/relationships" ref="Q5318" r:id="rId5317"/>
    <hyperlink xmlns:r="http://schemas.openxmlformats.org/officeDocument/2006/relationships" ref="Q5319" r:id="rId5318"/>
    <hyperlink xmlns:r="http://schemas.openxmlformats.org/officeDocument/2006/relationships" ref="Q5320" r:id="rId5319"/>
    <hyperlink xmlns:r="http://schemas.openxmlformats.org/officeDocument/2006/relationships" ref="Q5321" r:id="rId5320"/>
    <hyperlink xmlns:r="http://schemas.openxmlformats.org/officeDocument/2006/relationships" ref="Q5322" r:id="rId5321"/>
    <hyperlink xmlns:r="http://schemas.openxmlformats.org/officeDocument/2006/relationships" ref="Q5323" r:id="rId5322"/>
    <hyperlink xmlns:r="http://schemas.openxmlformats.org/officeDocument/2006/relationships" ref="Q5324" r:id="rId5323"/>
    <hyperlink xmlns:r="http://schemas.openxmlformats.org/officeDocument/2006/relationships" ref="Q5325" r:id="rId5324"/>
    <hyperlink xmlns:r="http://schemas.openxmlformats.org/officeDocument/2006/relationships" ref="Q5326" r:id="rId5325"/>
    <hyperlink xmlns:r="http://schemas.openxmlformats.org/officeDocument/2006/relationships" ref="Q5327" r:id="rId5326"/>
    <hyperlink xmlns:r="http://schemas.openxmlformats.org/officeDocument/2006/relationships" ref="Q5328" r:id="rId5327"/>
    <hyperlink xmlns:r="http://schemas.openxmlformats.org/officeDocument/2006/relationships" ref="Q5329" r:id="rId5328"/>
    <hyperlink xmlns:r="http://schemas.openxmlformats.org/officeDocument/2006/relationships" ref="Q5330" r:id="rId5329"/>
    <hyperlink xmlns:r="http://schemas.openxmlformats.org/officeDocument/2006/relationships" ref="Q5331" r:id="rId5330"/>
    <hyperlink xmlns:r="http://schemas.openxmlformats.org/officeDocument/2006/relationships" ref="Q5332" r:id="rId5331"/>
    <hyperlink xmlns:r="http://schemas.openxmlformats.org/officeDocument/2006/relationships" ref="Q5333" r:id="rId5332"/>
    <hyperlink xmlns:r="http://schemas.openxmlformats.org/officeDocument/2006/relationships" ref="Q5334" r:id="rId5333"/>
    <hyperlink xmlns:r="http://schemas.openxmlformats.org/officeDocument/2006/relationships" ref="Q5335" r:id="rId5334"/>
    <hyperlink xmlns:r="http://schemas.openxmlformats.org/officeDocument/2006/relationships" ref="Q5336" r:id="rId5335"/>
    <hyperlink xmlns:r="http://schemas.openxmlformats.org/officeDocument/2006/relationships" ref="Q5337" r:id="rId5336"/>
    <hyperlink xmlns:r="http://schemas.openxmlformats.org/officeDocument/2006/relationships" ref="Q5338" r:id="rId5337"/>
    <hyperlink xmlns:r="http://schemas.openxmlformats.org/officeDocument/2006/relationships" ref="Q5339" r:id="rId5338"/>
    <hyperlink xmlns:r="http://schemas.openxmlformats.org/officeDocument/2006/relationships" ref="Q5340" r:id="rId5339"/>
    <hyperlink xmlns:r="http://schemas.openxmlformats.org/officeDocument/2006/relationships" ref="Q5341" r:id="rId5340"/>
    <hyperlink xmlns:r="http://schemas.openxmlformats.org/officeDocument/2006/relationships" ref="Q5342" r:id="rId5341"/>
    <hyperlink xmlns:r="http://schemas.openxmlformats.org/officeDocument/2006/relationships" ref="Q5343" r:id="rId5342"/>
    <hyperlink xmlns:r="http://schemas.openxmlformats.org/officeDocument/2006/relationships" ref="Q5344" r:id="rId5343"/>
    <hyperlink xmlns:r="http://schemas.openxmlformats.org/officeDocument/2006/relationships" ref="Q5345" r:id="rId5344"/>
    <hyperlink xmlns:r="http://schemas.openxmlformats.org/officeDocument/2006/relationships" ref="Q5346" r:id="rId5345"/>
    <hyperlink xmlns:r="http://schemas.openxmlformats.org/officeDocument/2006/relationships" ref="Q5347" r:id="rId5346"/>
    <hyperlink xmlns:r="http://schemas.openxmlformats.org/officeDocument/2006/relationships" ref="Q5348" r:id="rId5347"/>
    <hyperlink xmlns:r="http://schemas.openxmlformats.org/officeDocument/2006/relationships" ref="Q5349" r:id="rId5348"/>
    <hyperlink xmlns:r="http://schemas.openxmlformats.org/officeDocument/2006/relationships" ref="Q5350" r:id="rId5349"/>
    <hyperlink xmlns:r="http://schemas.openxmlformats.org/officeDocument/2006/relationships" ref="Q5351" r:id="rId5350"/>
    <hyperlink xmlns:r="http://schemas.openxmlformats.org/officeDocument/2006/relationships" ref="Q5352" r:id="rId5351"/>
    <hyperlink xmlns:r="http://schemas.openxmlformats.org/officeDocument/2006/relationships" ref="Q5353" r:id="rId5352"/>
    <hyperlink xmlns:r="http://schemas.openxmlformats.org/officeDocument/2006/relationships" ref="Q5354" r:id="rId5353"/>
    <hyperlink xmlns:r="http://schemas.openxmlformats.org/officeDocument/2006/relationships" ref="Q5355" r:id="rId5354"/>
    <hyperlink xmlns:r="http://schemas.openxmlformats.org/officeDocument/2006/relationships" ref="Q5356" r:id="rId5355"/>
    <hyperlink xmlns:r="http://schemas.openxmlformats.org/officeDocument/2006/relationships" ref="Q5357" r:id="rId5356"/>
    <hyperlink xmlns:r="http://schemas.openxmlformats.org/officeDocument/2006/relationships" ref="Q5358" r:id="rId5357"/>
    <hyperlink xmlns:r="http://schemas.openxmlformats.org/officeDocument/2006/relationships" ref="Q5359" r:id="rId5358"/>
    <hyperlink xmlns:r="http://schemas.openxmlformats.org/officeDocument/2006/relationships" ref="Q5360" r:id="rId5359"/>
    <hyperlink xmlns:r="http://schemas.openxmlformats.org/officeDocument/2006/relationships" ref="Q5361" r:id="rId5360"/>
    <hyperlink xmlns:r="http://schemas.openxmlformats.org/officeDocument/2006/relationships" ref="Q5362" r:id="rId5361"/>
    <hyperlink xmlns:r="http://schemas.openxmlformats.org/officeDocument/2006/relationships" ref="Q5363" r:id="rId5362"/>
    <hyperlink xmlns:r="http://schemas.openxmlformats.org/officeDocument/2006/relationships" ref="Q5364" r:id="rId5363"/>
    <hyperlink xmlns:r="http://schemas.openxmlformats.org/officeDocument/2006/relationships" ref="Q5365" r:id="rId5364"/>
    <hyperlink xmlns:r="http://schemas.openxmlformats.org/officeDocument/2006/relationships" ref="Q5366" r:id="rId5365"/>
    <hyperlink xmlns:r="http://schemas.openxmlformats.org/officeDocument/2006/relationships" ref="Q5367" r:id="rId5366"/>
    <hyperlink xmlns:r="http://schemas.openxmlformats.org/officeDocument/2006/relationships" ref="Q5368" r:id="rId5367"/>
    <hyperlink xmlns:r="http://schemas.openxmlformats.org/officeDocument/2006/relationships" ref="Q5369" r:id="rId5368"/>
    <hyperlink xmlns:r="http://schemas.openxmlformats.org/officeDocument/2006/relationships" ref="Q5370" r:id="rId5369"/>
    <hyperlink xmlns:r="http://schemas.openxmlformats.org/officeDocument/2006/relationships" ref="Q5371" r:id="rId5370"/>
    <hyperlink xmlns:r="http://schemas.openxmlformats.org/officeDocument/2006/relationships" ref="Q5372" r:id="rId5371"/>
    <hyperlink xmlns:r="http://schemas.openxmlformats.org/officeDocument/2006/relationships" ref="Q5373" r:id="rId5372"/>
    <hyperlink xmlns:r="http://schemas.openxmlformats.org/officeDocument/2006/relationships" ref="Q5374" r:id="rId5373"/>
    <hyperlink xmlns:r="http://schemas.openxmlformats.org/officeDocument/2006/relationships" ref="Q5375" r:id="rId5374"/>
    <hyperlink xmlns:r="http://schemas.openxmlformats.org/officeDocument/2006/relationships" ref="Q5376" r:id="rId5375"/>
    <hyperlink xmlns:r="http://schemas.openxmlformats.org/officeDocument/2006/relationships" ref="Q5377" r:id="rId5376"/>
    <hyperlink xmlns:r="http://schemas.openxmlformats.org/officeDocument/2006/relationships" ref="Q5378" r:id="rId5377"/>
    <hyperlink xmlns:r="http://schemas.openxmlformats.org/officeDocument/2006/relationships" ref="Q5379" r:id="rId5378"/>
    <hyperlink xmlns:r="http://schemas.openxmlformats.org/officeDocument/2006/relationships" ref="Q5380" r:id="rId5379"/>
    <hyperlink xmlns:r="http://schemas.openxmlformats.org/officeDocument/2006/relationships" ref="Q5381" r:id="rId5380"/>
    <hyperlink xmlns:r="http://schemas.openxmlformats.org/officeDocument/2006/relationships" ref="Q5382" r:id="rId5381"/>
    <hyperlink xmlns:r="http://schemas.openxmlformats.org/officeDocument/2006/relationships" ref="Q5383" r:id="rId5382"/>
    <hyperlink xmlns:r="http://schemas.openxmlformats.org/officeDocument/2006/relationships" ref="Q5384" r:id="rId5383"/>
    <hyperlink xmlns:r="http://schemas.openxmlformats.org/officeDocument/2006/relationships" ref="Q5385" r:id="rId5384"/>
    <hyperlink xmlns:r="http://schemas.openxmlformats.org/officeDocument/2006/relationships" ref="Q5386" r:id="rId5385"/>
    <hyperlink xmlns:r="http://schemas.openxmlformats.org/officeDocument/2006/relationships" ref="Q5387" r:id="rId5386"/>
    <hyperlink xmlns:r="http://schemas.openxmlformats.org/officeDocument/2006/relationships" ref="Q5388" r:id="rId5387"/>
    <hyperlink xmlns:r="http://schemas.openxmlformats.org/officeDocument/2006/relationships" ref="Q5389" r:id="rId5388"/>
    <hyperlink xmlns:r="http://schemas.openxmlformats.org/officeDocument/2006/relationships" ref="Q5390" r:id="rId5389"/>
    <hyperlink xmlns:r="http://schemas.openxmlformats.org/officeDocument/2006/relationships" ref="Q5391" r:id="rId5390"/>
    <hyperlink xmlns:r="http://schemas.openxmlformats.org/officeDocument/2006/relationships" ref="Q5392" r:id="rId5391"/>
    <hyperlink xmlns:r="http://schemas.openxmlformats.org/officeDocument/2006/relationships" ref="Q5393" r:id="rId5392"/>
    <hyperlink xmlns:r="http://schemas.openxmlformats.org/officeDocument/2006/relationships" ref="Q5394" r:id="rId5393"/>
    <hyperlink xmlns:r="http://schemas.openxmlformats.org/officeDocument/2006/relationships" ref="Q5395" r:id="rId5394"/>
    <hyperlink xmlns:r="http://schemas.openxmlformats.org/officeDocument/2006/relationships" ref="Q5396" r:id="rId5395"/>
    <hyperlink xmlns:r="http://schemas.openxmlformats.org/officeDocument/2006/relationships" ref="Q5397" r:id="rId5396"/>
    <hyperlink xmlns:r="http://schemas.openxmlformats.org/officeDocument/2006/relationships" ref="Q5398" r:id="rId5397"/>
    <hyperlink xmlns:r="http://schemas.openxmlformats.org/officeDocument/2006/relationships" ref="Q5399" r:id="rId5398"/>
    <hyperlink xmlns:r="http://schemas.openxmlformats.org/officeDocument/2006/relationships" ref="Q5400" r:id="rId5399"/>
    <hyperlink xmlns:r="http://schemas.openxmlformats.org/officeDocument/2006/relationships" ref="Q5401" r:id="rId5400"/>
    <hyperlink xmlns:r="http://schemas.openxmlformats.org/officeDocument/2006/relationships" ref="Q5402" r:id="rId5401"/>
    <hyperlink xmlns:r="http://schemas.openxmlformats.org/officeDocument/2006/relationships" ref="Q5403" r:id="rId5402"/>
    <hyperlink xmlns:r="http://schemas.openxmlformats.org/officeDocument/2006/relationships" ref="Q5404" r:id="rId5403"/>
    <hyperlink xmlns:r="http://schemas.openxmlformats.org/officeDocument/2006/relationships" ref="Q5405" r:id="rId5404"/>
    <hyperlink xmlns:r="http://schemas.openxmlformats.org/officeDocument/2006/relationships" ref="Q5406" r:id="rId5405"/>
    <hyperlink xmlns:r="http://schemas.openxmlformats.org/officeDocument/2006/relationships" ref="Q5407" r:id="rId5406"/>
    <hyperlink xmlns:r="http://schemas.openxmlformats.org/officeDocument/2006/relationships" ref="Q5408" r:id="rId5407"/>
    <hyperlink xmlns:r="http://schemas.openxmlformats.org/officeDocument/2006/relationships" ref="Q5409" r:id="rId5408"/>
    <hyperlink xmlns:r="http://schemas.openxmlformats.org/officeDocument/2006/relationships" ref="Q5410" r:id="rId5409"/>
    <hyperlink xmlns:r="http://schemas.openxmlformats.org/officeDocument/2006/relationships" ref="Q5411" r:id="rId5410"/>
    <hyperlink xmlns:r="http://schemas.openxmlformats.org/officeDocument/2006/relationships" ref="Q5412" r:id="rId5411"/>
    <hyperlink xmlns:r="http://schemas.openxmlformats.org/officeDocument/2006/relationships" ref="Q5413" r:id="rId5412"/>
    <hyperlink xmlns:r="http://schemas.openxmlformats.org/officeDocument/2006/relationships" ref="Q5414" r:id="rId5413"/>
    <hyperlink xmlns:r="http://schemas.openxmlformats.org/officeDocument/2006/relationships" ref="Q5415" r:id="rId5414"/>
    <hyperlink xmlns:r="http://schemas.openxmlformats.org/officeDocument/2006/relationships" ref="Q5416" r:id="rId5415"/>
    <hyperlink xmlns:r="http://schemas.openxmlformats.org/officeDocument/2006/relationships" ref="Q5417" r:id="rId5416"/>
    <hyperlink xmlns:r="http://schemas.openxmlformats.org/officeDocument/2006/relationships" ref="Q5418" r:id="rId5417"/>
    <hyperlink xmlns:r="http://schemas.openxmlformats.org/officeDocument/2006/relationships" ref="Q5419" r:id="rId5418"/>
    <hyperlink xmlns:r="http://schemas.openxmlformats.org/officeDocument/2006/relationships" ref="Q5420" r:id="rId5419"/>
    <hyperlink xmlns:r="http://schemas.openxmlformats.org/officeDocument/2006/relationships" ref="Q5421" r:id="rId5420"/>
    <hyperlink xmlns:r="http://schemas.openxmlformats.org/officeDocument/2006/relationships" ref="Q5422" r:id="rId5421"/>
    <hyperlink xmlns:r="http://schemas.openxmlformats.org/officeDocument/2006/relationships" ref="Q5423" r:id="rId5422"/>
    <hyperlink xmlns:r="http://schemas.openxmlformats.org/officeDocument/2006/relationships" ref="Q5424" r:id="rId5423"/>
    <hyperlink xmlns:r="http://schemas.openxmlformats.org/officeDocument/2006/relationships" ref="Q5425" r:id="rId5424"/>
    <hyperlink xmlns:r="http://schemas.openxmlformats.org/officeDocument/2006/relationships" ref="Q5426" r:id="rId5425"/>
    <hyperlink xmlns:r="http://schemas.openxmlformats.org/officeDocument/2006/relationships" ref="Q5427" r:id="rId5426"/>
    <hyperlink xmlns:r="http://schemas.openxmlformats.org/officeDocument/2006/relationships" ref="Q5428" r:id="rId5427"/>
    <hyperlink xmlns:r="http://schemas.openxmlformats.org/officeDocument/2006/relationships" ref="Q5429" r:id="rId5428"/>
    <hyperlink xmlns:r="http://schemas.openxmlformats.org/officeDocument/2006/relationships" ref="Q5430" r:id="rId5429"/>
    <hyperlink xmlns:r="http://schemas.openxmlformats.org/officeDocument/2006/relationships" ref="Q5431" r:id="rId5430"/>
    <hyperlink xmlns:r="http://schemas.openxmlformats.org/officeDocument/2006/relationships" ref="Q5432" r:id="rId5431"/>
    <hyperlink xmlns:r="http://schemas.openxmlformats.org/officeDocument/2006/relationships" ref="Q5433" r:id="rId5432"/>
    <hyperlink xmlns:r="http://schemas.openxmlformats.org/officeDocument/2006/relationships" ref="Q5434" r:id="rId5433"/>
    <hyperlink xmlns:r="http://schemas.openxmlformats.org/officeDocument/2006/relationships" ref="Q5435" r:id="rId5434"/>
    <hyperlink xmlns:r="http://schemas.openxmlformats.org/officeDocument/2006/relationships" ref="Q5436" r:id="rId5435"/>
    <hyperlink xmlns:r="http://schemas.openxmlformats.org/officeDocument/2006/relationships" ref="Q5437" r:id="rId5436"/>
    <hyperlink xmlns:r="http://schemas.openxmlformats.org/officeDocument/2006/relationships" ref="Q5438" r:id="rId5437"/>
    <hyperlink xmlns:r="http://schemas.openxmlformats.org/officeDocument/2006/relationships" ref="Q5439" r:id="rId5438"/>
    <hyperlink xmlns:r="http://schemas.openxmlformats.org/officeDocument/2006/relationships" ref="Q5440" r:id="rId5439"/>
    <hyperlink xmlns:r="http://schemas.openxmlformats.org/officeDocument/2006/relationships" ref="Q5441" r:id="rId5440"/>
    <hyperlink xmlns:r="http://schemas.openxmlformats.org/officeDocument/2006/relationships" ref="Q5442" r:id="rId5441"/>
    <hyperlink xmlns:r="http://schemas.openxmlformats.org/officeDocument/2006/relationships" ref="Q5443" r:id="rId5442"/>
    <hyperlink xmlns:r="http://schemas.openxmlformats.org/officeDocument/2006/relationships" ref="Q5444" r:id="rId5443"/>
    <hyperlink xmlns:r="http://schemas.openxmlformats.org/officeDocument/2006/relationships" ref="Q5445" r:id="rId5444"/>
    <hyperlink xmlns:r="http://schemas.openxmlformats.org/officeDocument/2006/relationships" ref="Q5446" r:id="rId5445"/>
    <hyperlink xmlns:r="http://schemas.openxmlformats.org/officeDocument/2006/relationships" ref="Q5447" r:id="rId5446"/>
    <hyperlink xmlns:r="http://schemas.openxmlformats.org/officeDocument/2006/relationships" ref="Q5448" r:id="rId5447"/>
    <hyperlink xmlns:r="http://schemas.openxmlformats.org/officeDocument/2006/relationships" ref="Q5449" r:id="rId5448"/>
    <hyperlink xmlns:r="http://schemas.openxmlformats.org/officeDocument/2006/relationships" ref="Q5450" r:id="rId5449"/>
    <hyperlink xmlns:r="http://schemas.openxmlformats.org/officeDocument/2006/relationships" ref="Q5451" r:id="rId5450"/>
    <hyperlink xmlns:r="http://schemas.openxmlformats.org/officeDocument/2006/relationships" ref="Q5452" r:id="rId5451"/>
    <hyperlink xmlns:r="http://schemas.openxmlformats.org/officeDocument/2006/relationships" ref="Q5453" r:id="rId5452"/>
    <hyperlink xmlns:r="http://schemas.openxmlformats.org/officeDocument/2006/relationships" ref="Q5454" r:id="rId5453"/>
    <hyperlink xmlns:r="http://schemas.openxmlformats.org/officeDocument/2006/relationships" ref="Q5455" r:id="rId5454"/>
    <hyperlink xmlns:r="http://schemas.openxmlformats.org/officeDocument/2006/relationships" ref="Q5456" r:id="rId5455"/>
    <hyperlink xmlns:r="http://schemas.openxmlformats.org/officeDocument/2006/relationships" ref="Q5457" r:id="rId5456"/>
    <hyperlink xmlns:r="http://schemas.openxmlformats.org/officeDocument/2006/relationships" ref="Q5458" r:id="rId5457"/>
    <hyperlink xmlns:r="http://schemas.openxmlformats.org/officeDocument/2006/relationships" ref="Q5459" r:id="rId5458"/>
    <hyperlink xmlns:r="http://schemas.openxmlformats.org/officeDocument/2006/relationships" ref="Q5460" r:id="rId5459"/>
    <hyperlink xmlns:r="http://schemas.openxmlformats.org/officeDocument/2006/relationships" ref="Q5461" r:id="rId5460"/>
    <hyperlink xmlns:r="http://schemas.openxmlformats.org/officeDocument/2006/relationships" ref="Q5462" r:id="rId5461"/>
    <hyperlink xmlns:r="http://schemas.openxmlformats.org/officeDocument/2006/relationships" ref="Q5463" r:id="rId5462"/>
    <hyperlink xmlns:r="http://schemas.openxmlformats.org/officeDocument/2006/relationships" ref="Q5464" r:id="rId5463"/>
    <hyperlink xmlns:r="http://schemas.openxmlformats.org/officeDocument/2006/relationships" ref="Q5465" r:id="rId5464"/>
    <hyperlink xmlns:r="http://schemas.openxmlformats.org/officeDocument/2006/relationships" ref="Q5466" r:id="rId5465"/>
    <hyperlink xmlns:r="http://schemas.openxmlformats.org/officeDocument/2006/relationships" ref="Q5467" r:id="rId5466"/>
    <hyperlink xmlns:r="http://schemas.openxmlformats.org/officeDocument/2006/relationships" ref="Q5468" r:id="rId5467"/>
    <hyperlink xmlns:r="http://schemas.openxmlformats.org/officeDocument/2006/relationships" ref="Q5469" r:id="rId5468"/>
    <hyperlink xmlns:r="http://schemas.openxmlformats.org/officeDocument/2006/relationships" ref="Q5470" r:id="rId5469"/>
    <hyperlink xmlns:r="http://schemas.openxmlformats.org/officeDocument/2006/relationships" ref="Q5471" r:id="rId5470"/>
    <hyperlink xmlns:r="http://schemas.openxmlformats.org/officeDocument/2006/relationships" ref="Q5472" r:id="rId5471"/>
    <hyperlink xmlns:r="http://schemas.openxmlformats.org/officeDocument/2006/relationships" ref="Q5473" r:id="rId5472"/>
    <hyperlink xmlns:r="http://schemas.openxmlformats.org/officeDocument/2006/relationships" ref="Q5474" r:id="rId5473"/>
    <hyperlink xmlns:r="http://schemas.openxmlformats.org/officeDocument/2006/relationships" ref="Q5475" r:id="rId5474"/>
    <hyperlink xmlns:r="http://schemas.openxmlformats.org/officeDocument/2006/relationships" ref="Q5476" r:id="rId5475"/>
    <hyperlink xmlns:r="http://schemas.openxmlformats.org/officeDocument/2006/relationships" ref="Q5477" r:id="rId5476"/>
    <hyperlink xmlns:r="http://schemas.openxmlformats.org/officeDocument/2006/relationships" ref="Q5478" r:id="rId5477"/>
    <hyperlink xmlns:r="http://schemas.openxmlformats.org/officeDocument/2006/relationships" ref="Q5479" r:id="rId5478"/>
    <hyperlink xmlns:r="http://schemas.openxmlformats.org/officeDocument/2006/relationships" ref="Q5480" r:id="rId5479"/>
    <hyperlink xmlns:r="http://schemas.openxmlformats.org/officeDocument/2006/relationships" ref="Q5481" r:id="rId5480"/>
    <hyperlink xmlns:r="http://schemas.openxmlformats.org/officeDocument/2006/relationships" ref="Q5482" r:id="rId5481"/>
    <hyperlink xmlns:r="http://schemas.openxmlformats.org/officeDocument/2006/relationships" ref="Q5483" r:id="rId5482"/>
    <hyperlink xmlns:r="http://schemas.openxmlformats.org/officeDocument/2006/relationships" ref="Q5484" r:id="rId5483"/>
    <hyperlink xmlns:r="http://schemas.openxmlformats.org/officeDocument/2006/relationships" ref="Q5485" r:id="rId5484"/>
    <hyperlink xmlns:r="http://schemas.openxmlformats.org/officeDocument/2006/relationships" ref="Q5486" r:id="rId5485"/>
    <hyperlink xmlns:r="http://schemas.openxmlformats.org/officeDocument/2006/relationships" ref="Q5487" r:id="rId5486"/>
    <hyperlink xmlns:r="http://schemas.openxmlformats.org/officeDocument/2006/relationships" ref="Q5488" r:id="rId5487"/>
    <hyperlink xmlns:r="http://schemas.openxmlformats.org/officeDocument/2006/relationships" ref="Q5489" r:id="rId5488"/>
    <hyperlink xmlns:r="http://schemas.openxmlformats.org/officeDocument/2006/relationships" ref="Q5490" r:id="rId5489"/>
    <hyperlink xmlns:r="http://schemas.openxmlformats.org/officeDocument/2006/relationships" ref="Q5491" r:id="rId5490"/>
    <hyperlink xmlns:r="http://schemas.openxmlformats.org/officeDocument/2006/relationships" ref="Q5492" r:id="rId5491"/>
    <hyperlink xmlns:r="http://schemas.openxmlformats.org/officeDocument/2006/relationships" ref="Q5493" r:id="rId5492"/>
    <hyperlink xmlns:r="http://schemas.openxmlformats.org/officeDocument/2006/relationships" ref="Q5494" r:id="rId5493"/>
    <hyperlink xmlns:r="http://schemas.openxmlformats.org/officeDocument/2006/relationships" ref="Q5495" r:id="rId5494"/>
    <hyperlink xmlns:r="http://schemas.openxmlformats.org/officeDocument/2006/relationships" ref="Q5496" r:id="rId5495"/>
    <hyperlink xmlns:r="http://schemas.openxmlformats.org/officeDocument/2006/relationships" ref="Q5497" r:id="rId5496"/>
    <hyperlink xmlns:r="http://schemas.openxmlformats.org/officeDocument/2006/relationships" ref="Q5498" r:id="rId5497"/>
    <hyperlink xmlns:r="http://schemas.openxmlformats.org/officeDocument/2006/relationships" ref="Q5499" r:id="rId5498"/>
    <hyperlink xmlns:r="http://schemas.openxmlformats.org/officeDocument/2006/relationships" ref="Q5500" r:id="rId5499"/>
    <hyperlink xmlns:r="http://schemas.openxmlformats.org/officeDocument/2006/relationships" ref="Q5501" r:id="rId5500"/>
    <hyperlink xmlns:r="http://schemas.openxmlformats.org/officeDocument/2006/relationships" ref="Q5502" r:id="rId5501"/>
    <hyperlink xmlns:r="http://schemas.openxmlformats.org/officeDocument/2006/relationships" ref="Q5503" r:id="rId5502"/>
    <hyperlink xmlns:r="http://schemas.openxmlformats.org/officeDocument/2006/relationships" ref="Q5504" r:id="rId5503"/>
    <hyperlink xmlns:r="http://schemas.openxmlformats.org/officeDocument/2006/relationships" ref="Q5505" r:id="rId5504"/>
    <hyperlink xmlns:r="http://schemas.openxmlformats.org/officeDocument/2006/relationships" ref="Q5506" r:id="rId5505"/>
    <hyperlink xmlns:r="http://schemas.openxmlformats.org/officeDocument/2006/relationships" ref="Q5507" r:id="rId5506"/>
    <hyperlink xmlns:r="http://schemas.openxmlformats.org/officeDocument/2006/relationships" ref="Q5508" r:id="rId5507"/>
    <hyperlink xmlns:r="http://schemas.openxmlformats.org/officeDocument/2006/relationships" ref="Q5509" r:id="rId5508"/>
    <hyperlink xmlns:r="http://schemas.openxmlformats.org/officeDocument/2006/relationships" ref="Q5510" r:id="rId5509"/>
    <hyperlink xmlns:r="http://schemas.openxmlformats.org/officeDocument/2006/relationships" ref="Q5511" r:id="rId5510"/>
    <hyperlink xmlns:r="http://schemas.openxmlformats.org/officeDocument/2006/relationships" ref="Q5512" r:id="rId5511"/>
    <hyperlink xmlns:r="http://schemas.openxmlformats.org/officeDocument/2006/relationships" ref="Q5513" r:id="rId5512"/>
    <hyperlink xmlns:r="http://schemas.openxmlformats.org/officeDocument/2006/relationships" ref="Q5514" r:id="rId5513"/>
    <hyperlink xmlns:r="http://schemas.openxmlformats.org/officeDocument/2006/relationships" ref="Q5515" r:id="rId5514"/>
    <hyperlink xmlns:r="http://schemas.openxmlformats.org/officeDocument/2006/relationships" ref="Q5516" r:id="rId5515"/>
    <hyperlink xmlns:r="http://schemas.openxmlformats.org/officeDocument/2006/relationships" ref="Q5517" r:id="rId5516"/>
    <hyperlink xmlns:r="http://schemas.openxmlformats.org/officeDocument/2006/relationships" ref="Q5518" r:id="rId5517"/>
    <hyperlink xmlns:r="http://schemas.openxmlformats.org/officeDocument/2006/relationships" ref="Q5519" r:id="rId5518"/>
    <hyperlink xmlns:r="http://schemas.openxmlformats.org/officeDocument/2006/relationships" ref="Q5520" r:id="rId5519"/>
    <hyperlink xmlns:r="http://schemas.openxmlformats.org/officeDocument/2006/relationships" ref="Q5521" r:id="rId5520"/>
    <hyperlink xmlns:r="http://schemas.openxmlformats.org/officeDocument/2006/relationships" ref="Q5522" r:id="rId5521"/>
    <hyperlink xmlns:r="http://schemas.openxmlformats.org/officeDocument/2006/relationships" ref="Q5523" r:id="rId5522"/>
    <hyperlink xmlns:r="http://schemas.openxmlformats.org/officeDocument/2006/relationships" ref="Q5524" r:id="rId5523"/>
    <hyperlink xmlns:r="http://schemas.openxmlformats.org/officeDocument/2006/relationships" ref="Q5525" r:id="rId5524"/>
    <hyperlink xmlns:r="http://schemas.openxmlformats.org/officeDocument/2006/relationships" ref="Q5526" r:id="rId5525"/>
    <hyperlink xmlns:r="http://schemas.openxmlformats.org/officeDocument/2006/relationships" ref="Q5527" r:id="rId5526"/>
    <hyperlink xmlns:r="http://schemas.openxmlformats.org/officeDocument/2006/relationships" ref="Q5528" r:id="rId5527"/>
    <hyperlink xmlns:r="http://schemas.openxmlformats.org/officeDocument/2006/relationships" ref="Q5529" r:id="rId5528"/>
    <hyperlink xmlns:r="http://schemas.openxmlformats.org/officeDocument/2006/relationships" ref="Q5530" r:id="rId5529"/>
    <hyperlink xmlns:r="http://schemas.openxmlformats.org/officeDocument/2006/relationships" ref="Q5531" r:id="rId5530"/>
    <hyperlink xmlns:r="http://schemas.openxmlformats.org/officeDocument/2006/relationships" ref="Q5532" r:id="rId5531"/>
    <hyperlink xmlns:r="http://schemas.openxmlformats.org/officeDocument/2006/relationships" ref="Q5533" r:id="rId5532"/>
    <hyperlink xmlns:r="http://schemas.openxmlformats.org/officeDocument/2006/relationships" ref="Q5534" r:id="rId5533"/>
    <hyperlink xmlns:r="http://schemas.openxmlformats.org/officeDocument/2006/relationships" ref="Q5535" r:id="rId5534"/>
    <hyperlink xmlns:r="http://schemas.openxmlformats.org/officeDocument/2006/relationships" ref="Q5536" r:id="rId5535"/>
    <hyperlink xmlns:r="http://schemas.openxmlformats.org/officeDocument/2006/relationships" ref="Q5537" r:id="rId5536"/>
    <hyperlink xmlns:r="http://schemas.openxmlformats.org/officeDocument/2006/relationships" ref="Q5538" r:id="rId5537"/>
    <hyperlink xmlns:r="http://schemas.openxmlformats.org/officeDocument/2006/relationships" ref="Q5539" r:id="rId5538"/>
    <hyperlink xmlns:r="http://schemas.openxmlformats.org/officeDocument/2006/relationships" ref="Q5540" r:id="rId5539"/>
    <hyperlink xmlns:r="http://schemas.openxmlformats.org/officeDocument/2006/relationships" ref="Q5541" r:id="rId5540"/>
    <hyperlink xmlns:r="http://schemas.openxmlformats.org/officeDocument/2006/relationships" ref="Q5542" r:id="rId5541"/>
    <hyperlink xmlns:r="http://schemas.openxmlformats.org/officeDocument/2006/relationships" ref="Q5543" r:id="rId5542"/>
    <hyperlink xmlns:r="http://schemas.openxmlformats.org/officeDocument/2006/relationships" ref="Q5544" r:id="rId5543"/>
    <hyperlink xmlns:r="http://schemas.openxmlformats.org/officeDocument/2006/relationships" ref="Q5545" r:id="rId5544"/>
    <hyperlink xmlns:r="http://schemas.openxmlformats.org/officeDocument/2006/relationships" ref="Q5546" r:id="rId5545"/>
    <hyperlink xmlns:r="http://schemas.openxmlformats.org/officeDocument/2006/relationships" ref="Q5547" r:id="rId5546"/>
    <hyperlink xmlns:r="http://schemas.openxmlformats.org/officeDocument/2006/relationships" ref="Q5548" r:id="rId5547"/>
    <hyperlink xmlns:r="http://schemas.openxmlformats.org/officeDocument/2006/relationships" ref="Q5549" r:id="rId5548"/>
    <hyperlink xmlns:r="http://schemas.openxmlformats.org/officeDocument/2006/relationships" ref="Q5550" r:id="rId5549"/>
    <hyperlink xmlns:r="http://schemas.openxmlformats.org/officeDocument/2006/relationships" ref="Q5551" r:id="rId5550"/>
    <hyperlink xmlns:r="http://schemas.openxmlformats.org/officeDocument/2006/relationships" ref="Q5552" r:id="rId5551"/>
    <hyperlink xmlns:r="http://schemas.openxmlformats.org/officeDocument/2006/relationships" ref="Q5553" r:id="rId5552"/>
    <hyperlink xmlns:r="http://schemas.openxmlformats.org/officeDocument/2006/relationships" ref="Q5554" r:id="rId5553"/>
    <hyperlink xmlns:r="http://schemas.openxmlformats.org/officeDocument/2006/relationships" ref="Q5555" r:id="rId5554"/>
    <hyperlink xmlns:r="http://schemas.openxmlformats.org/officeDocument/2006/relationships" ref="Q5556" r:id="rId5555"/>
    <hyperlink xmlns:r="http://schemas.openxmlformats.org/officeDocument/2006/relationships" ref="Q5557" r:id="rId5556"/>
    <hyperlink xmlns:r="http://schemas.openxmlformats.org/officeDocument/2006/relationships" ref="Q5558" r:id="rId5557"/>
    <hyperlink xmlns:r="http://schemas.openxmlformats.org/officeDocument/2006/relationships" ref="Q5559" r:id="rId5558"/>
    <hyperlink xmlns:r="http://schemas.openxmlformats.org/officeDocument/2006/relationships" ref="Q5560" r:id="rId5559"/>
    <hyperlink xmlns:r="http://schemas.openxmlformats.org/officeDocument/2006/relationships" ref="Q5561" r:id="rId5560"/>
    <hyperlink xmlns:r="http://schemas.openxmlformats.org/officeDocument/2006/relationships" ref="Q5562" r:id="rId5561"/>
    <hyperlink xmlns:r="http://schemas.openxmlformats.org/officeDocument/2006/relationships" ref="Q5563" r:id="rId5562"/>
    <hyperlink xmlns:r="http://schemas.openxmlformats.org/officeDocument/2006/relationships" ref="Q5564" r:id="rId5563"/>
    <hyperlink xmlns:r="http://schemas.openxmlformats.org/officeDocument/2006/relationships" ref="Q5565" r:id="rId5564"/>
    <hyperlink xmlns:r="http://schemas.openxmlformats.org/officeDocument/2006/relationships" ref="Q5566" r:id="rId5565"/>
    <hyperlink xmlns:r="http://schemas.openxmlformats.org/officeDocument/2006/relationships" ref="Q5567" r:id="rId5566"/>
    <hyperlink xmlns:r="http://schemas.openxmlformats.org/officeDocument/2006/relationships" ref="Q5568" r:id="rId5567"/>
    <hyperlink xmlns:r="http://schemas.openxmlformats.org/officeDocument/2006/relationships" ref="Q5569" r:id="rId5568"/>
    <hyperlink xmlns:r="http://schemas.openxmlformats.org/officeDocument/2006/relationships" ref="Q5570" r:id="rId5569"/>
    <hyperlink xmlns:r="http://schemas.openxmlformats.org/officeDocument/2006/relationships" ref="Q5571" r:id="rId5570"/>
    <hyperlink xmlns:r="http://schemas.openxmlformats.org/officeDocument/2006/relationships" ref="Q5572" r:id="rId5571"/>
    <hyperlink xmlns:r="http://schemas.openxmlformats.org/officeDocument/2006/relationships" ref="Q5573" r:id="rId5572"/>
    <hyperlink xmlns:r="http://schemas.openxmlformats.org/officeDocument/2006/relationships" ref="Q5574" r:id="rId5573"/>
    <hyperlink xmlns:r="http://schemas.openxmlformats.org/officeDocument/2006/relationships" ref="Q5575" r:id="rId5574"/>
    <hyperlink xmlns:r="http://schemas.openxmlformats.org/officeDocument/2006/relationships" ref="Q5576" r:id="rId5575"/>
    <hyperlink xmlns:r="http://schemas.openxmlformats.org/officeDocument/2006/relationships" ref="Q5577" r:id="rId5576"/>
    <hyperlink xmlns:r="http://schemas.openxmlformats.org/officeDocument/2006/relationships" ref="Q5578" r:id="rId5577"/>
    <hyperlink xmlns:r="http://schemas.openxmlformats.org/officeDocument/2006/relationships" ref="Q5579" r:id="rId5578"/>
    <hyperlink xmlns:r="http://schemas.openxmlformats.org/officeDocument/2006/relationships" ref="Q5580" r:id="rId5579"/>
    <hyperlink xmlns:r="http://schemas.openxmlformats.org/officeDocument/2006/relationships" ref="Q5581" r:id="rId5580"/>
    <hyperlink xmlns:r="http://schemas.openxmlformats.org/officeDocument/2006/relationships" ref="Q5582" r:id="rId5581"/>
    <hyperlink xmlns:r="http://schemas.openxmlformats.org/officeDocument/2006/relationships" ref="Q5583" r:id="rId5582"/>
    <hyperlink xmlns:r="http://schemas.openxmlformats.org/officeDocument/2006/relationships" ref="Q5584" r:id="rId5583"/>
    <hyperlink xmlns:r="http://schemas.openxmlformats.org/officeDocument/2006/relationships" ref="Q5585" r:id="rId5584"/>
    <hyperlink xmlns:r="http://schemas.openxmlformats.org/officeDocument/2006/relationships" ref="Q5586" r:id="rId5585"/>
    <hyperlink xmlns:r="http://schemas.openxmlformats.org/officeDocument/2006/relationships" ref="Q5587" r:id="rId5586"/>
    <hyperlink xmlns:r="http://schemas.openxmlformats.org/officeDocument/2006/relationships" ref="Q5588" r:id="rId5587"/>
    <hyperlink xmlns:r="http://schemas.openxmlformats.org/officeDocument/2006/relationships" ref="Q5589" r:id="rId5588"/>
    <hyperlink xmlns:r="http://schemas.openxmlformats.org/officeDocument/2006/relationships" ref="Q5590" r:id="rId5589"/>
    <hyperlink xmlns:r="http://schemas.openxmlformats.org/officeDocument/2006/relationships" ref="Q5591" r:id="rId5590"/>
    <hyperlink xmlns:r="http://schemas.openxmlformats.org/officeDocument/2006/relationships" ref="Q5592" r:id="rId5591"/>
    <hyperlink xmlns:r="http://schemas.openxmlformats.org/officeDocument/2006/relationships" ref="Q5593" r:id="rId5592"/>
    <hyperlink xmlns:r="http://schemas.openxmlformats.org/officeDocument/2006/relationships" ref="Q5594" r:id="rId5593"/>
    <hyperlink xmlns:r="http://schemas.openxmlformats.org/officeDocument/2006/relationships" ref="Q5595" r:id="rId5594"/>
    <hyperlink xmlns:r="http://schemas.openxmlformats.org/officeDocument/2006/relationships" ref="Q5596" r:id="rId5595"/>
    <hyperlink xmlns:r="http://schemas.openxmlformats.org/officeDocument/2006/relationships" ref="Q5597" r:id="rId5596"/>
    <hyperlink xmlns:r="http://schemas.openxmlformats.org/officeDocument/2006/relationships" ref="Q5598" r:id="rId5597"/>
    <hyperlink xmlns:r="http://schemas.openxmlformats.org/officeDocument/2006/relationships" ref="Q5599" r:id="rId5598"/>
    <hyperlink xmlns:r="http://schemas.openxmlformats.org/officeDocument/2006/relationships" ref="Q5600" r:id="rId5599"/>
    <hyperlink xmlns:r="http://schemas.openxmlformats.org/officeDocument/2006/relationships" ref="Q5601" r:id="rId5600"/>
    <hyperlink xmlns:r="http://schemas.openxmlformats.org/officeDocument/2006/relationships" ref="Q5602" r:id="rId5601"/>
    <hyperlink xmlns:r="http://schemas.openxmlformats.org/officeDocument/2006/relationships" ref="Q5603" r:id="rId5602"/>
    <hyperlink xmlns:r="http://schemas.openxmlformats.org/officeDocument/2006/relationships" ref="Q5604" r:id="rId5603"/>
    <hyperlink xmlns:r="http://schemas.openxmlformats.org/officeDocument/2006/relationships" ref="Q5605" r:id="rId5604"/>
    <hyperlink xmlns:r="http://schemas.openxmlformats.org/officeDocument/2006/relationships" ref="Q5606" r:id="rId5605"/>
    <hyperlink xmlns:r="http://schemas.openxmlformats.org/officeDocument/2006/relationships" ref="Q5607" r:id="rId5606"/>
    <hyperlink xmlns:r="http://schemas.openxmlformats.org/officeDocument/2006/relationships" ref="Q5608" r:id="rId5607"/>
    <hyperlink xmlns:r="http://schemas.openxmlformats.org/officeDocument/2006/relationships" ref="Q5609" r:id="rId5608"/>
    <hyperlink xmlns:r="http://schemas.openxmlformats.org/officeDocument/2006/relationships" ref="Q5610" r:id="rId5609"/>
    <hyperlink xmlns:r="http://schemas.openxmlformats.org/officeDocument/2006/relationships" ref="Q5611" r:id="rId5610"/>
    <hyperlink xmlns:r="http://schemas.openxmlformats.org/officeDocument/2006/relationships" ref="Q5612" r:id="rId5611"/>
    <hyperlink xmlns:r="http://schemas.openxmlformats.org/officeDocument/2006/relationships" ref="Q5613" r:id="rId5612"/>
    <hyperlink xmlns:r="http://schemas.openxmlformats.org/officeDocument/2006/relationships" ref="Q5614" r:id="rId5613"/>
    <hyperlink xmlns:r="http://schemas.openxmlformats.org/officeDocument/2006/relationships" ref="Q5615" r:id="rId5614"/>
    <hyperlink xmlns:r="http://schemas.openxmlformats.org/officeDocument/2006/relationships" ref="Q5616" r:id="rId5615"/>
    <hyperlink xmlns:r="http://schemas.openxmlformats.org/officeDocument/2006/relationships" ref="Q5617" r:id="rId5616"/>
    <hyperlink xmlns:r="http://schemas.openxmlformats.org/officeDocument/2006/relationships" ref="Q5618" r:id="rId5617"/>
    <hyperlink xmlns:r="http://schemas.openxmlformats.org/officeDocument/2006/relationships" ref="Q5619" r:id="rId5618"/>
    <hyperlink xmlns:r="http://schemas.openxmlformats.org/officeDocument/2006/relationships" ref="Q5620" r:id="rId5619"/>
    <hyperlink xmlns:r="http://schemas.openxmlformats.org/officeDocument/2006/relationships" ref="Q5621" r:id="rId5620"/>
    <hyperlink xmlns:r="http://schemas.openxmlformats.org/officeDocument/2006/relationships" ref="Q5622" r:id="rId5621"/>
    <hyperlink xmlns:r="http://schemas.openxmlformats.org/officeDocument/2006/relationships" ref="Q5623" r:id="rId5622"/>
    <hyperlink xmlns:r="http://schemas.openxmlformats.org/officeDocument/2006/relationships" ref="Q5624" r:id="rId5623"/>
    <hyperlink xmlns:r="http://schemas.openxmlformats.org/officeDocument/2006/relationships" ref="Q5625" r:id="rId5624"/>
    <hyperlink xmlns:r="http://schemas.openxmlformats.org/officeDocument/2006/relationships" ref="Q5626" r:id="rId5625"/>
    <hyperlink xmlns:r="http://schemas.openxmlformats.org/officeDocument/2006/relationships" ref="Q5627" r:id="rId5626"/>
    <hyperlink xmlns:r="http://schemas.openxmlformats.org/officeDocument/2006/relationships" ref="Q5628" r:id="rId5627"/>
    <hyperlink xmlns:r="http://schemas.openxmlformats.org/officeDocument/2006/relationships" ref="Q5629" r:id="rId5628"/>
    <hyperlink xmlns:r="http://schemas.openxmlformats.org/officeDocument/2006/relationships" ref="Q5630" r:id="rId5629"/>
    <hyperlink xmlns:r="http://schemas.openxmlformats.org/officeDocument/2006/relationships" ref="Q5631" r:id="rId5630"/>
    <hyperlink xmlns:r="http://schemas.openxmlformats.org/officeDocument/2006/relationships" ref="Q5632" r:id="rId5631"/>
    <hyperlink xmlns:r="http://schemas.openxmlformats.org/officeDocument/2006/relationships" ref="Q5633" r:id="rId5632"/>
    <hyperlink xmlns:r="http://schemas.openxmlformats.org/officeDocument/2006/relationships" ref="Q5634" r:id="rId5633"/>
    <hyperlink xmlns:r="http://schemas.openxmlformats.org/officeDocument/2006/relationships" ref="Q5635" r:id="rId5634"/>
    <hyperlink xmlns:r="http://schemas.openxmlformats.org/officeDocument/2006/relationships" ref="Q5636" r:id="rId5635"/>
    <hyperlink xmlns:r="http://schemas.openxmlformats.org/officeDocument/2006/relationships" ref="Q5637" r:id="rId5636"/>
    <hyperlink xmlns:r="http://schemas.openxmlformats.org/officeDocument/2006/relationships" ref="Q5638" r:id="rId5637"/>
    <hyperlink xmlns:r="http://schemas.openxmlformats.org/officeDocument/2006/relationships" ref="Q5639" r:id="rId5638"/>
    <hyperlink xmlns:r="http://schemas.openxmlformats.org/officeDocument/2006/relationships" ref="Q5640" r:id="rId5639"/>
    <hyperlink xmlns:r="http://schemas.openxmlformats.org/officeDocument/2006/relationships" ref="Q5641" r:id="rId5640"/>
    <hyperlink xmlns:r="http://schemas.openxmlformats.org/officeDocument/2006/relationships" ref="Q5642" r:id="rId5641"/>
    <hyperlink xmlns:r="http://schemas.openxmlformats.org/officeDocument/2006/relationships" ref="Q5643" r:id="rId5642"/>
    <hyperlink xmlns:r="http://schemas.openxmlformats.org/officeDocument/2006/relationships" ref="Q5644" r:id="rId5643"/>
    <hyperlink xmlns:r="http://schemas.openxmlformats.org/officeDocument/2006/relationships" ref="Q5645" r:id="rId5644"/>
    <hyperlink xmlns:r="http://schemas.openxmlformats.org/officeDocument/2006/relationships" ref="Q5646" r:id="rId5645"/>
    <hyperlink xmlns:r="http://schemas.openxmlformats.org/officeDocument/2006/relationships" ref="Q5647" r:id="rId5646"/>
    <hyperlink xmlns:r="http://schemas.openxmlformats.org/officeDocument/2006/relationships" ref="Q5648" r:id="rId5647"/>
    <hyperlink xmlns:r="http://schemas.openxmlformats.org/officeDocument/2006/relationships" ref="Q5649" r:id="rId5648"/>
    <hyperlink xmlns:r="http://schemas.openxmlformats.org/officeDocument/2006/relationships" ref="Q5650" r:id="rId5649"/>
    <hyperlink xmlns:r="http://schemas.openxmlformats.org/officeDocument/2006/relationships" ref="Q5651" r:id="rId5650"/>
    <hyperlink xmlns:r="http://schemas.openxmlformats.org/officeDocument/2006/relationships" ref="Q5652" r:id="rId5651"/>
    <hyperlink xmlns:r="http://schemas.openxmlformats.org/officeDocument/2006/relationships" ref="Q5653" r:id="rId5652"/>
    <hyperlink xmlns:r="http://schemas.openxmlformats.org/officeDocument/2006/relationships" ref="Q5654" r:id="rId5653"/>
    <hyperlink xmlns:r="http://schemas.openxmlformats.org/officeDocument/2006/relationships" ref="Q5655" r:id="rId5654"/>
    <hyperlink xmlns:r="http://schemas.openxmlformats.org/officeDocument/2006/relationships" ref="Q5656" r:id="rId5655"/>
    <hyperlink xmlns:r="http://schemas.openxmlformats.org/officeDocument/2006/relationships" ref="Q5657" r:id="rId5656"/>
    <hyperlink xmlns:r="http://schemas.openxmlformats.org/officeDocument/2006/relationships" ref="Q5658" r:id="rId5657"/>
    <hyperlink xmlns:r="http://schemas.openxmlformats.org/officeDocument/2006/relationships" ref="Q5659" r:id="rId5658"/>
    <hyperlink xmlns:r="http://schemas.openxmlformats.org/officeDocument/2006/relationships" ref="Q5660" r:id="rId5659"/>
    <hyperlink xmlns:r="http://schemas.openxmlformats.org/officeDocument/2006/relationships" ref="Q5661" r:id="rId5660"/>
    <hyperlink xmlns:r="http://schemas.openxmlformats.org/officeDocument/2006/relationships" ref="Q5662" r:id="rId5661"/>
    <hyperlink xmlns:r="http://schemas.openxmlformats.org/officeDocument/2006/relationships" ref="Q5663" r:id="rId5662"/>
    <hyperlink xmlns:r="http://schemas.openxmlformats.org/officeDocument/2006/relationships" ref="Q5664" r:id="rId5663"/>
    <hyperlink xmlns:r="http://schemas.openxmlformats.org/officeDocument/2006/relationships" ref="Q5665" r:id="rId5664"/>
    <hyperlink xmlns:r="http://schemas.openxmlformats.org/officeDocument/2006/relationships" ref="Q5666" r:id="rId5665"/>
    <hyperlink xmlns:r="http://schemas.openxmlformats.org/officeDocument/2006/relationships" ref="Q5667" r:id="rId5666"/>
    <hyperlink xmlns:r="http://schemas.openxmlformats.org/officeDocument/2006/relationships" ref="Q5668" r:id="rId5667"/>
    <hyperlink xmlns:r="http://schemas.openxmlformats.org/officeDocument/2006/relationships" ref="Q5669" r:id="rId5668"/>
    <hyperlink xmlns:r="http://schemas.openxmlformats.org/officeDocument/2006/relationships" ref="Q5670" r:id="rId5669"/>
    <hyperlink xmlns:r="http://schemas.openxmlformats.org/officeDocument/2006/relationships" ref="Q5671" r:id="rId5670"/>
    <hyperlink xmlns:r="http://schemas.openxmlformats.org/officeDocument/2006/relationships" ref="Q5672" r:id="rId5671"/>
    <hyperlink xmlns:r="http://schemas.openxmlformats.org/officeDocument/2006/relationships" ref="Q5673" r:id="rId5672"/>
    <hyperlink xmlns:r="http://schemas.openxmlformats.org/officeDocument/2006/relationships" ref="Q5674" r:id="rId5673"/>
    <hyperlink xmlns:r="http://schemas.openxmlformats.org/officeDocument/2006/relationships" ref="Q5675" r:id="rId5674"/>
    <hyperlink xmlns:r="http://schemas.openxmlformats.org/officeDocument/2006/relationships" ref="Q5676" r:id="rId5675"/>
    <hyperlink xmlns:r="http://schemas.openxmlformats.org/officeDocument/2006/relationships" ref="Q5677" r:id="rId5676"/>
    <hyperlink xmlns:r="http://schemas.openxmlformats.org/officeDocument/2006/relationships" ref="Q5678" r:id="rId5677"/>
    <hyperlink xmlns:r="http://schemas.openxmlformats.org/officeDocument/2006/relationships" ref="Q5679" r:id="rId5678"/>
    <hyperlink xmlns:r="http://schemas.openxmlformats.org/officeDocument/2006/relationships" ref="Q5680" r:id="rId5679"/>
    <hyperlink xmlns:r="http://schemas.openxmlformats.org/officeDocument/2006/relationships" ref="Q5681" r:id="rId5680"/>
    <hyperlink xmlns:r="http://schemas.openxmlformats.org/officeDocument/2006/relationships" ref="Q5682" r:id="rId5681"/>
    <hyperlink xmlns:r="http://schemas.openxmlformats.org/officeDocument/2006/relationships" ref="Q5683" r:id="rId5682"/>
    <hyperlink xmlns:r="http://schemas.openxmlformats.org/officeDocument/2006/relationships" ref="Q5684" r:id="rId5683"/>
    <hyperlink xmlns:r="http://schemas.openxmlformats.org/officeDocument/2006/relationships" ref="Q5685" r:id="rId5684"/>
    <hyperlink xmlns:r="http://schemas.openxmlformats.org/officeDocument/2006/relationships" ref="Q5686" r:id="rId5685"/>
    <hyperlink xmlns:r="http://schemas.openxmlformats.org/officeDocument/2006/relationships" ref="Q5687" r:id="rId5686"/>
    <hyperlink xmlns:r="http://schemas.openxmlformats.org/officeDocument/2006/relationships" ref="Q5688" r:id="rId5687"/>
    <hyperlink xmlns:r="http://schemas.openxmlformats.org/officeDocument/2006/relationships" ref="Q5689" r:id="rId5688"/>
    <hyperlink xmlns:r="http://schemas.openxmlformats.org/officeDocument/2006/relationships" ref="Q5690" r:id="rId5689"/>
    <hyperlink xmlns:r="http://schemas.openxmlformats.org/officeDocument/2006/relationships" ref="Q5691" r:id="rId5690"/>
    <hyperlink xmlns:r="http://schemas.openxmlformats.org/officeDocument/2006/relationships" ref="Q5692" r:id="rId5691"/>
    <hyperlink xmlns:r="http://schemas.openxmlformats.org/officeDocument/2006/relationships" ref="Q5693" r:id="rId5692"/>
    <hyperlink xmlns:r="http://schemas.openxmlformats.org/officeDocument/2006/relationships" ref="Q5694" r:id="rId5693"/>
    <hyperlink xmlns:r="http://schemas.openxmlformats.org/officeDocument/2006/relationships" ref="Q5695" r:id="rId5694"/>
    <hyperlink xmlns:r="http://schemas.openxmlformats.org/officeDocument/2006/relationships" ref="Q5696" r:id="rId5695"/>
    <hyperlink xmlns:r="http://schemas.openxmlformats.org/officeDocument/2006/relationships" ref="Q5697" r:id="rId5696"/>
    <hyperlink xmlns:r="http://schemas.openxmlformats.org/officeDocument/2006/relationships" ref="Q5698" r:id="rId5697"/>
    <hyperlink xmlns:r="http://schemas.openxmlformats.org/officeDocument/2006/relationships" ref="Q5699" r:id="rId5698"/>
    <hyperlink xmlns:r="http://schemas.openxmlformats.org/officeDocument/2006/relationships" ref="Q5700" r:id="rId5699"/>
    <hyperlink xmlns:r="http://schemas.openxmlformats.org/officeDocument/2006/relationships" ref="Q5701" r:id="rId5700"/>
    <hyperlink xmlns:r="http://schemas.openxmlformats.org/officeDocument/2006/relationships" ref="Q5702" r:id="rId5701"/>
    <hyperlink xmlns:r="http://schemas.openxmlformats.org/officeDocument/2006/relationships" ref="Q5703" r:id="rId5702"/>
    <hyperlink xmlns:r="http://schemas.openxmlformats.org/officeDocument/2006/relationships" ref="Q5704" r:id="rId5703"/>
    <hyperlink xmlns:r="http://schemas.openxmlformats.org/officeDocument/2006/relationships" ref="Q5705" r:id="rId5704"/>
    <hyperlink xmlns:r="http://schemas.openxmlformats.org/officeDocument/2006/relationships" ref="Q5706" r:id="rId5705"/>
    <hyperlink xmlns:r="http://schemas.openxmlformats.org/officeDocument/2006/relationships" ref="Q5707" r:id="rId5706"/>
    <hyperlink xmlns:r="http://schemas.openxmlformats.org/officeDocument/2006/relationships" ref="Q5708" r:id="rId5707"/>
    <hyperlink xmlns:r="http://schemas.openxmlformats.org/officeDocument/2006/relationships" ref="Q5709" r:id="rId5708"/>
    <hyperlink xmlns:r="http://schemas.openxmlformats.org/officeDocument/2006/relationships" ref="Q5710" r:id="rId5709"/>
    <hyperlink xmlns:r="http://schemas.openxmlformats.org/officeDocument/2006/relationships" ref="Q5711" r:id="rId5710"/>
    <hyperlink xmlns:r="http://schemas.openxmlformats.org/officeDocument/2006/relationships" ref="Q5712" r:id="rId5711"/>
    <hyperlink xmlns:r="http://schemas.openxmlformats.org/officeDocument/2006/relationships" ref="Q5713" r:id="rId5712"/>
    <hyperlink xmlns:r="http://schemas.openxmlformats.org/officeDocument/2006/relationships" ref="Q5714" r:id="rId5713"/>
    <hyperlink xmlns:r="http://schemas.openxmlformats.org/officeDocument/2006/relationships" ref="Q5715" r:id="rId5714"/>
    <hyperlink xmlns:r="http://schemas.openxmlformats.org/officeDocument/2006/relationships" ref="Q5716" r:id="rId5715"/>
    <hyperlink xmlns:r="http://schemas.openxmlformats.org/officeDocument/2006/relationships" ref="Q5717" r:id="rId5716"/>
    <hyperlink xmlns:r="http://schemas.openxmlformats.org/officeDocument/2006/relationships" ref="Q5718" r:id="rId5717"/>
    <hyperlink xmlns:r="http://schemas.openxmlformats.org/officeDocument/2006/relationships" ref="Q5719" r:id="rId5718"/>
    <hyperlink xmlns:r="http://schemas.openxmlformats.org/officeDocument/2006/relationships" ref="Q5720" r:id="rId5719"/>
    <hyperlink xmlns:r="http://schemas.openxmlformats.org/officeDocument/2006/relationships" ref="Q5721" r:id="rId5720"/>
    <hyperlink xmlns:r="http://schemas.openxmlformats.org/officeDocument/2006/relationships" ref="Q5722" r:id="rId5721"/>
    <hyperlink xmlns:r="http://schemas.openxmlformats.org/officeDocument/2006/relationships" ref="Q5723" r:id="rId5722"/>
    <hyperlink xmlns:r="http://schemas.openxmlformats.org/officeDocument/2006/relationships" ref="Q5724" r:id="rId5723"/>
    <hyperlink xmlns:r="http://schemas.openxmlformats.org/officeDocument/2006/relationships" ref="Q5725" r:id="rId5724"/>
    <hyperlink xmlns:r="http://schemas.openxmlformats.org/officeDocument/2006/relationships" ref="Q5726" r:id="rId5725"/>
    <hyperlink xmlns:r="http://schemas.openxmlformats.org/officeDocument/2006/relationships" ref="Q5727" r:id="rId5726"/>
    <hyperlink xmlns:r="http://schemas.openxmlformats.org/officeDocument/2006/relationships" ref="Q5728" r:id="rId5727"/>
    <hyperlink xmlns:r="http://schemas.openxmlformats.org/officeDocument/2006/relationships" ref="Q5729" r:id="rId5728"/>
    <hyperlink xmlns:r="http://schemas.openxmlformats.org/officeDocument/2006/relationships" ref="Q5730" r:id="rId5729"/>
    <hyperlink xmlns:r="http://schemas.openxmlformats.org/officeDocument/2006/relationships" ref="Q5731" r:id="rId5730"/>
    <hyperlink xmlns:r="http://schemas.openxmlformats.org/officeDocument/2006/relationships" ref="Q5732" r:id="rId5731"/>
    <hyperlink xmlns:r="http://schemas.openxmlformats.org/officeDocument/2006/relationships" ref="Q5733" r:id="rId5732"/>
    <hyperlink xmlns:r="http://schemas.openxmlformats.org/officeDocument/2006/relationships" ref="Q5734" r:id="rId5733"/>
    <hyperlink xmlns:r="http://schemas.openxmlformats.org/officeDocument/2006/relationships" ref="Q5735" r:id="rId5734"/>
    <hyperlink xmlns:r="http://schemas.openxmlformats.org/officeDocument/2006/relationships" ref="Q5736" r:id="rId5735"/>
    <hyperlink xmlns:r="http://schemas.openxmlformats.org/officeDocument/2006/relationships" ref="Q5737" r:id="rId5736"/>
    <hyperlink xmlns:r="http://schemas.openxmlformats.org/officeDocument/2006/relationships" ref="Q5738" r:id="rId5737"/>
    <hyperlink xmlns:r="http://schemas.openxmlformats.org/officeDocument/2006/relationships" ref="Q5739" r:id="rId5738"/>
    <hyperlink xmlns:r="http://schemas.openxmlformats.org/officeDocument/2006/relationships" ref="Q5740" r:id="rId5739"/>
    <hyperlink xmlns:r="http://schemas.openxmlformats.org/officeDocument/2006/relationships" ref="Q5741" r:id="rId5740"/>
    <hyperlink xmlns:r="http://schemas.openxmlformats.org/officeDocument/2006/relationships" ref="Q5742" r:id="rId5741"/>
    <hyperlink xmlns:r="http://schemas.openxmlformats.org/officeDocument/2006/relationships" ref="Q5743" r:id="rId5742"/>
    <hyperlink xmlns:r="http://schemas.openxmlformats.org/officeDocument/2006/relationships" ref="Q5744" r:id="rId5743"/>
    <hyperlink xmlns:r="http://schemas.openxmlformats.org/officeDocument/2006/relationships" ref="Q5745" r:id="rId5744"/>
    <hyperlink xmlns:r="http://schemas.openxmlformats.org/officeDocument/2006/relationships" ref="Q5746" r:id="rId5745"/>
    <hyperlink xmlns:r="http://schemas.openxmlformats.org/officeDocument/2006/relationships" ref="Q5747" r:id="rId5746"/>
    <hyperlink xmlns:r="http://schemas.openxmlformats.org/officeDocument/2006/relationships" ref="Q5748" r:id="rId5747"/>
    <hyperlink xmlns:r="http://schemas.openxmlformats.org/officeDocument/2006/relationships" ref="Q5749" r:id="rId5748"/>
    <hyperlink xmlns:r="http://schemas.openxmlformats.org/officeDocument/2006/relationships" ref="Q5750" r:id="rId5749"/>
    <hyperlink xmlns:r="http://schemas.openxmlformats.org/officeDocument/2006/relationships" ref="Q5751" r:id="rId5750"/>
    <hyperlink xmlns:r="http://schemas.openxmlformats.org/officeDocument/2006/relationships" ref="Q5752" r:id="rId5751"/>
    <hyperlink xmlns:r="http://schemas.openxmlformats.org/officeDocument/2006/relationships" ref="Q5753" r:id="rId5752"/>
    <hyperlink xmlns:r="http://schemas.openxmlformats.org/officeDocument/2006/relationships" ref="Q5754" r:id="rId5753"/>
    <hyperlink xmlns:r="http://schemas.openxmlformats.org/officeDocument/2006/relationships" ref="Q5755" r:id="rId5754"/>
    <hyperlink xmlns:r="http://schemas.openxmlformats.org/officeDocument/2006/relationships" ref="Q5756" r:id="rId5755"/>
    <hyperlink xmlns:r="http://schemas.openxmlformats.org/officeDocument/2006/relationships" ref="Q5757" r:id="rId5756"/>
    <hyperlink xmlns:r="http://schemas.openxmlformats.org/officeDocument/2006/relationships" ref="Q5758" r:id="rId5757"/>
    <hyperlink xmlns:r="http://schemas.openxmlformats.org/officeDocument/2006/relationships" ref="Q5759" r:id="rId5758"/>
    <hyperlink xmlns:r="http://schemas.openxmlformats.org/officeDocument/2006/relationships" ref="Q5760" r:id="rId5759"/>
    <hyperlink xmlns:r="http://schemas.openxmlformats.org/officeDocument/2006/relationships" ref="Q5761" r:id="rId5760"/>
    <hyperlink xmlns:r="http://schemas.openxmlformats.org/officeDocument/2006/relationships" ref="Q5762" r:id="rId5761"/>
    <hyperlink xmlns:r="http://schemas.openxmlformats.org/officeDocument/2006/relationships" ref="Q5763" r:id="rId5762"/>
    <hyperlink xmlns:r="http://schemas.openxmlformats.org/officeDocument/2006/relationships" ref="Q5764" r:id="rId5763"/>
    <hyperlink xmlns:r="http://schemas.openxmlformats.org/officeDocument/2006/relationships" ref="Q5765" r:id="rId5764"/>
    <hyperlink xmlns:r="http://schemas.openxmlformats.org/officeDocument/2006/relationships" ref="Q5766" r:id="rId5765"/>
    <hyperlink xmlns:r="http://schemas.openxmlformats.org/officeDocument/2006/relationships" ref="Q5767" r:id="rId5766"/>
    <hyperlink xmlns:r="http://schemas.openxmlformats.org/officeDocument/2006/relationships" ref="Q5768" r:id="rId5767"/>
    <hyperlink xmlns:r="http://schemas.openxmlformats.org/officeDocument/2006/relationships" ref="Q5769" r:id="rId5768"/>
    <hyperlink xmlns:r="http://schemas.openxmlformats.org/officeDocument/2006/relationships" ref="Q5770" r:id="rId5769"/>
    <hyperlink xmlns:r="http://schemas.openxmlformats.org/officeDocument/2006/relationships" ref="Q5771" r:id="rId5770"/>
    <hyperlink xmlns:r="http://schemas.openxmlformats.org/officeDocument/2006/relationships" ref="Q5772" r:id="rId5771"/>
    <hyperlink xmlns:r="http://schemas.openxmlformats.org/officeDocument/2006/relationships" ref="Q5773" r:id="rId5772"/>
    <hyperlink xmlns:r="http://schemas.openxmlformats.org/officeDocument/2006/relationships" ref="Q5774" r:id="rId5773"/>
    <hyperlink xmlns:r="http://schemas.openxmlformats.org/officeDocument/2006/relationships" ref="Q5775" r:id="rId5774"/>
    <hyperlink xmlns:r="http://schemas.openxmlformats.org/officeDocument/2006/relationships" ref="Q5776" r:id="rId5775"/>
    <hyperlink xmlns:r="http://schemas.openxmlformats.org/officeDocument/2006/relationships" ref="Q5777" r:id="rId5776"/>
    <hyperlink xmlns:r="http://schemas.openxmlformats.org/officeDocument/2006/relationships" ref="Q5778" r:id="rId5777"/>
    <hyperlink xmlns:r="http://schemas.openxmlformats.org/officeDocument/2006/relationships" ref="Q5779" r:id="rId5778"/>
    <hyperlink xmlns:r="http://schemas.openxmlformats.org/officeDocument/2006/relationships" ref="Q5780" r:id="rId5779"/>
    <hyperlink xmlns:r="http://schemas.openxmlformats.org/officeDocument/2006/relationships" ref="Q5781" r:id="rId5780"/>
    <hyperlink xmlns:r="http://schemas.openxmlformats.org/officeDocument/2006/relationships" ref="Q5782" r:id="rId5781"/>
    <hyperlink xmlns:r="http://schemas.openxmlformats.org/officeDocument/2006/relationships" ref="Q5783" r:id="rId5782"/>
    <hyperlink xmlns:r="http://schemas.openxmlformats.org/officeDocument/2006/relationships" ref="Q5784" r:id="rId5783"/>
    <hyperlink xmlns:r="http://schemas.openxmlformats.org/officeDocument/2006/relationships" ref="Q5785" r:id="rId5784"/>
    <hyperlink xmlns:r="http://schemas.openxmlformats.org/officeDocument/2006/relationships" ref="Q5786" r:id="rId5785"/>
    <hyperlink xmlns:r="http://schemas.openxmlformats.org/officeDocument/2006/relationships" ref="Q5787" r:id="rId5786"/>
    <hyperlink xmlns:r="http://schemas.openxmlformats.org/officeDocument/2006/relationships" ref="Q5788" r:id="rId5787"/>
    <hyperlink xmlns:r="http://schemas.openxmlformats.org/officeDocument/2006/relationships" ref="Q5789" r:id="rId5788"/>
    <hyperlink xmlns:r="http://schemas.openxmlformats.org/officeDocument/2006/relationships" ref="Q5790" r:id="rId5789"/>
    <hyperlink xmlns:r="http://schemas.openxmlformats.org/officeDocument/2006/relationships" ref="Q5791" r:id="rId5790"/>
    <hyperlink xmlns:r="http://schemas.openxmlformats.org/officeDocument/2006/relationships" ref="Q5792" r:id="rId5791"/>
    <hyperlink xmlns:r="http://schemas.openxmlformats.org/officeDocument/2006/relationships" ref="Q5793" r:id="rId5792"/>
    <hyperlink xmlns:r="http://schemas.openxmlformats.org/officeDocument/2006/relationships" ref="Q5794" r:id="rId5793"/>
    <hyperlink xmlns:r="http://schemas.openxmlformats.org/officeDocument/2006/relationships" ref="Q5795" r:id="rId5794"/>
    <hyperlink xmlns:r="http://schemas.openxmlformats.org/officeDocument/2006/relationships" ref="Q5796" r:id="rId5795"/>
    <hyperlink xmlns:r="http://schemas.openxmlformats.org/officeDocument/2006/relationships" ref="Q5797" r:id="rId5796"/>
    <hyperlink xmlns:r="http://schemas.openxmlformats.org/officeDocument/2006/relationships" ref="Q5798" r:id="rId5797"/>
    <hyperlink xmlns:r="http://schemas.openxmlformats.org/officeDocument/2006/relationships" ref="Q5799" r:id="rId5798"/>
    <hyperlink xmlns:r="http://schemas.openxmlformats.org/officeDocument/2006/relationships" ref="Q5800" r:id="rId5799"/>
    <hyperlink xmlns:r="http://schemas.openxmlformats.org/officeDocument/2006/relationships" ref="Q5801" r:id="rId5800"/>
    <hyperlink xmlns:r="http://schemas.openxmlformats.org/officeDocument/2006/relationships" ref="Q5802" r:id="rId5801"/>
    <hyperlink xmlns:r="http://schemas.openxmlformats.org/officeDocument/2006/relationships" ref="Q5803" r:id="rId5802"/>
    <hyperlink xmlns:r="http://schemas.openxmlformats.org/officeDocument/2006/relationships" ref="Q5804" r:id="rId5803"/>
    <hyperlink xmlns:r="http://schemas.openxmlformats.org/officeDocument/2006/relationships" ref="Q5805" r:id="rId5804"/>
    <hyperlink xmlns:r="http://schemas.openxmlformats.org/officeDocument/2006/relationships" ref="Q5806" r:id="rId5805"/>
    <hyperlink xmlns:r="http://schemas.openxmlformats.org/officeDocument/2006/relationships" ref="Q5807" r:id="rId5806"/>
    <hyperlink xmlns:r="http://schemas.openxmlformats.org/officeDocument/2006/relationships" ref="Q5808" r:id="rId5807"/>
    <hyperlink xmlns:r="http://schemas.openxmlformats.org/officeDocument/2006/relationships" ref="Q5809" r:id="rId5808"/>
    <hyperlink xmlns:r="http://schemas.openxmlformats.org/officeDocument/2006/relationships" ref="Q5810" r:id="rId5809"/>
    <hyperlink xmlns:r="http://schemas.openxmlformats.org/officeDocument/2006/relationships" ref="Q5811" r:id="rId5810"/>
    <hyperlink xmlns:r="http://schemas.openxmlformats.org/officeDocument/2006/relationships" ref="Q5812" r:id="rId5811"/>
    <hyperlink xmlns:r="http://schemas.openxmlformats.org/officeDocument/2006/relationships" ref="Q5813" r:id="rId5812"/>
    <hyperlink xmlns:r="http://schemas.openxmlformats.org/officeDocument/2006/relationships" ref="Q5814" r:id="rId5813"/>
    <hyperlink xmlns:r="http://schemas.openxmlformats.org/officeDocument/2006/relationships" ref="Q5815" r:id="rId5814"/>
    <hyperlink xmlns:r="http://schemas.openxmlformats.org/officeDocument/2006/relationships" ref="Q5816" r:id="rId5815"/>
    <hyperlink xmlns:r="http://schemas.openxmlformats.org/officeDocument/2006/relationships" ref="Q5817" r:id="rId5816"/>
    <hyperlink xmlns:r="http://schemas.openxmlformats.org/officeDocument/2006/relationships" ref="Q5818" r:id="rId5817"/>
    <hyperlink xmlns:r="http://schemas.openxmlformats.org/officeDocument/2006/relationships" ref="Q5819" r:id="rId5818"/>
    <hyperlink xmlns:r="http://schemas.openxmlformats.org/officeDocument/2006/relationships" ref="Q5820" r:id="rId5819"/>
    <hyperlink xmlns:r="http://schemas.openxmlformats.org/officeDocument/2006/relationships" ref="Q5821" r:id="rId5820"/>
    <hyperlink xmlns:r="http://schemas.openxmlformats.org/officeDocument/2006/relationships" ref="Q5822" r:id="rId5821"/>
    <hyperlink xmlns:r="http://schemas.openxmlformats.org/officeDocument/2006/relationships" ref="Q5823" r:id="rId5822"/>
    <hyperlink xmlns:r="http://schemas.openxmlformats.org/officeDocument/2006/relationships" ref="Q5824" r:id="rId5823"/>
    <hyperlink xmlns:r="http://schemas.openxmlformats.org/officeDocument/2006/relationships" ref="Q5825" r:id="rId5824"/>
    <hyperlink xmlns:r="http://schemas.openxmlformats.org/officeDocument/2006/relationships" ref="Q5826" r:id="rId5825"/>
    <hyperlink xmlns:r="http://schemas.openxmlformats.org/officeDocument/2006/relationships" ref="Q5827" r:id="rId5826"/>
    <hyperlink xmlns:r="http://schemas.openxmlformats.org/officeDocument/2006/relationships" ref="Q5828" r:id="rId5827"/>
    <hyperlink xmlns:r="http://schemas.openxmlformats.org/officeDocument/2006/relationships" ref="Q5829" r:id="rId5828"/>
    <hyperlink xmlns:r="http://schemas.openxmlformats.org/officeDocument/2006/relationships" ref="Q5830" r:id="rId5829"/>
    <hyperlink xmlns:r="http://schemas.openxmlformats.org/officeDocument/2006/relationships" ref="Q5831" r:id="rId5830"/>
    <hyperlink xmlns:r="http://schemas.openxmlformats.org/officeDocument/2006/relationships" ref="Q5832" r:id="rId5831"/>
    <hyperlink xmlns:r="http://schemas.openxmlformats.org/officeDocument/2006/relationships" ref="Q5833" r:id="rId5832"/>
    <hyperlink xmlns:r="http://schemas.openxmlformats.org/officeDocument/2006/relationships" ref="Q5834" r:id="rId5833"/>
    <hyperlink xmlns:r="http://schemas.openxmlformats.org/officeDocument/2006/relationships" ref="Q5835" r:id="rId5834"/>
    <hyperlink xmlns:r="http://schemas.openxmlformats.org/officeDocument/2006/relationships" ref="Q5836" r:id="rId5835"/>
    <hyperlink xmlns:r="http://schemas.openxmlformats.org/officeDocument/2006/relationships" ref="Q5837" r:id="rId5836"/>
    <hyperlink xmlns:r="http://schemas.openxmlformats.org/officeDocument/2006/relationships" ref="Q5838" r:id="rId5837"/>
    <hyperlink xmlns:r="http://schemas.openxmlformats.org/officeDocument/2006/relationships" ref="Q5839" r:id="rId5838"/>
    <hyperlink xmlns:r="http://schemas.openxmlformats.org/officeDocument/2006/relationships" ref="Q5840" r:id="rId5839"/>
    <hyperlink xmlns:r="http://schemas.openxmlformats.org/officeDocument/2006/relationships" ref="Q5841" r:id="rId5840"/>
    <hyperlink xmlns:r="http://schemas.openxmlformats.org/officeDocument/2006/relationships" ref="Q5842" r:id="rId5841"/>
    <hyperlink xmlns:r="http://schemas.openxmlformats.org/officeDocument/2006/relationships" ref="Q5843" r:id="rId5842"/>
    <hyperlink xmlns:r="http://schemas.openxmlformats.org/officeDocument/2006/relationships" ref="Q5844" r:id="rId5843"/>
    <hyperlink xmlns:r="http://schemas.openxmlformats.org/officeDocument/2006/relationships" ref="Q5845" r:id="rId5844"/>
    <hyperlink xmlns:r="http://schemas.openxmlformats.org/officeDocument/2006/relationships" ref="Q5846" r:id="rId5845"/>
    <hyperlink xmlns:r="http://schemas.openxmlformats.org/officeDocument/2006/relationships" ref="Q5847" r:id="rId5846"/>
    <hyperlink xmlns:r="http://schemas.openxmlformats.org/officeDocument/2006/relationships" ref="Q5848" r:id="rId5847"/>
    <hyperlink xmlns:r="http://schemas.openxmlformats.org/officeDocument/2006/relationships" ref="Q5849" r:id="rId5848"/>
    <hyperlink xmlns:r="http://schemas.openxmlformats.org/officeDocument/2006/relationships" ref="Q5850" r:id="rId5849"/>
    <hyperlink xmlns:r="http://schemas.openxmlformats.org/officeDocument/2006/relationships" ref="Q5851" r:id="rId5850"/>
    <hyperlink xmlns:r="http://schemas.openxmlformats.org/officeDocument/2006/relationships" ref="Q5852" r:id="rId5851"/>
    <hyperlink xmlns:r="http://schemas.openxmlformats.org/officeDocument/2006/relationships" ref="Q5853" r:id="rId5852"/>
    <hyperlink xmlns:r="http://schemas.openxmlformats.org/officeDocument/2006/relationships" ref="Q5854" r:id="rId5853"/>
    <hyperlink xmlns:r="http://schemas.openxmlformats.org/officeDocument/2006/relationships" ref="Q5855" r:id="rId5854"/>
    <hyperlink xmlns:r="http://schemas.openxmlformats.org/officeDocument/2006/relationships" ref="Q5856" r:id="rId5855"/>
    <hyperlink xmlns:r="http://schemas.openxmlformats.org/officeDocument/2006/relationships" ref="Q5857" r:id="rId5856"/>
    <hyperlink xmlns:r="http://schemas.openxmlformats.org/officeDocument/2006/relationships" ref="Q5858" r:id="rId5857"/>
    <hyperlink xmlns:r="http://schemas.openxmlformats.org/officeDocument/2006/relationships" ref="Q5859" r:id="rId5858"/>
    <hyperlink xmlns:r="http://schemas.openxmlformats.org/officeDocument/2006/relationships" ref="Q5860" r:id="rId5859"/>
    <hyperlink xmlns:r="http://schemas.openxmlformats.org/officeDocument/2006/relationships" ref="Q5861" r:id="rId5860"/>
    <hyperlink xmlns:r="http://schemas.openxmlformats.org/officeDocument/2006/relationships" ref="Q5862" r:id="rId5861"/>
    <hyperlink xmlns:r="http://schemas.openxmlformats.org/officeDocument/2006/relationships" ref="Q5863" r:id="rId5862"/>
    <hyperlink xmlns:r="http://schemas.openxmlformats.org/officeDocument/2006/relationships" ref="Q5864" r:id="rId5863"/>
    <hyperlink xmlns:r="http://schemas.openxmlformats.org/officeDocument/2006/relationships" ref="Q5865" r:id="rId5864"/>
    <hyperlink xmlns:r="http://schemas.openxmlformats.org/officeDocument/2006/relationships" ref="Q5866" r:id="rId5865"/>
    <hyperlink xmlns:r="http://schemas.openxmlformats.org/officeDocument/2006/relationships" ref="Q5867" r:id="rId5866"/>
    <hyperlink xmlns:r="http://schemas.openxmlformats.org/officeDocument/2006/relationships" ref="Q5868" r:id="rId5867"/>
    <hyperlink xmlns:r="http://schemas.openxmlformats.org/officeDocument/2006/relationships" ref="Q5869" r:id="rId5868"/>
    <hyperlink xmlns:r="http://schemas.openxmlformats.org/officeDocument/2006/relationships" ref="Q5870" r:id="rId5869"/>
    <hyperlink xmlns:r="http://schemas.openxmlformats.org/officeDocument/2006/relationships" ref="Q5871" r:id="rId5870"/>
    <hyperlink xmlns:r="http://schemas.openxmlformats.org/officeDocument/2006/relationships" ref="Q5872" r:id="rId5871"/>
    <hyperlink xmlns:r="http://schemas.openxmlformats.org/officeDocument/2006/relationships" ref="Q5873" r:id="rId5872"/>
    <hyperlink xmlns:r="http://schemas.openxmlformats.org/officeDocument/2006/relationships" ref="Q5874" r:id="rId5873"/>
    <hyperlink xmlns:r="http://schemas.openxmlformats.org/officeDocument/2006/relationships" ref="Q5875" r:id="rId5874"/>
    <hyperlink xmlns:r="http://schemas.openxmlformats.org/officeDocument/2006/relationships" ref="Q5876" r:id="rId5875"/>
    <hyperlink xmlns:r="http://schemas.openxmlformats.org/officeDocument/2006/relationships" ref="Q5877" r:id="rId5876"/>
    <hyperlink xmlns:r="http://schemas.openxmlformats.org/officeDocument/2006/relationships" ref="Q5878" r:id="rId5877"/>
    <hyperlink xmlns:r="http://schemas.openxmlformats.org/officeDocument/2006/relationships" ref="Q5879" r:id="rId5878"/>
    <hyperlink xmlns:r="http://schemas.openxmlformats.org/officeDocument/2006/relationships" ref="Q5880" r:id="rId5879"/>
    <hyperlink xmlns:r="http://schemas.openxmlformats.org/officeDocument/2006/relationships" ref="Q5881" r:id="rId5880"/>
    <hyperlink xmlns:r="http://schemas.openxmlformats.org/officeDocument/2006/relationships" ref="Q5882" r:id="rId5881"/>
    <hyperlink xmlns:r="http://schemas.openxmlformats.org/officeDocument/2006/relationships" ref="Q5883" r:id="rId5882"/>
    <hyperlink xmlns:r="http://schemas.openxmlformats.org/officeDocument/2006/relationships" ref="Q5884" r:id="rId5883"/>
    <hyperlink xmlns:r="http://schemas.openxmlformats.org/officeDocument/2006/relationships" ref="Q5885" r:id="rId5884"/>
    <hyperlink xmlns:r="http://schemas.openxmlformats.org/officeDocument/2006/relationships" ref="Q5886" r:id="rId5885"/>
    <hyperlink xmlns:r="http://schemas.openxmlformats.org/officeDocument/2006/relationships" ref="Q5887" r:id="rId5886"/>
    <hyperlink xmlns:r="http://schemas.openxmlformats.org/officeDocument/2006/relationships" ref="Q5888" r:id="rId5887"/>
    <hyperlink xmlns:r="http://schemas.openxmlformats.org/officeDocument/2006/relationships" ref="Q5889" r:id="rId5888"/>
    <hyperlink xmlns:r="http://schemas.openxmlformats.org/officeDocument/2006/relationships" ref="Q5890" r:id="rId5889"/>
    <hyperlink xmlns:r="http://schemas.openxmlformats.org/officeDocument/2006/relationships" ref="Q5891" r:id="rId5890"/>
    <hyperlink xmlns:r="http://schemas.openxmlformats.org/officeDocument/2006/relationships" ref="Q5892" r:id="rId5891"/>
    <hyperlink xmlns:r="http://schemas.openxmlformats.org/officeDocument/2006/relationships" ref="Q5893" r:id="rId5892"/>
    <hyperlink xmlns:r="http://schemas.openxmlformats.org/officeDocument/2006/relationships" ref="Q5894" r:id="rId5893"/>
    <hyperlink xmlns:r="http://schemas.openxmlformats.org/officeDocument/2006/relationships" ref="Q5895" r:id="rId5894"/>
    <hyperlink xmlns:r="http://schemas.openxmlformats.org/officeDocument/2006/relationships" ref="Q5896" r:id="rId5895"/>
    <hyperlink xmlns:r="http://schemas.openxmlformats.org/officeDocument/2006/relationships" ref="Q5897" r:id="rId5896"/>
    <hyperlink xmlns:r="http://schemas.openxmlformats.org/officeDocument/2006/relationships" ref="Q5898" r:id="rId5897"/>
    <hyperlink xmlns:r="http://schemas.openxmlformats.org/officeDocument/2006/relationships" ref="Q5899" r:id="rId5898"/>
    <hyperlink xmlns:r="http://schemas.openxmlformats.org/officeDocument/2006/relationships" ref="Q5900" r:id="rId5899"/>
    <hyperlink xmlns:r="http://schemas.openxmlformats.org/officeDocument/2006/relationships" ref="Q5901" r:id="rId5900"/>
    <hyperlink xmlns:r="http://schemas.openxmlformats.org/officeDocument/2006/relationships" ref="Q5902" r:id="rId5901"/>
    <hyperlink xmlns:r="http://schemas.openxmlformats.org/officeDocument/2006/relationships" ref="Q5903" r:id="rId5902"/>
    <hyperlink xmlns:r="http://schemas.openxmlformats.org/officeDocument/2006/relationships" ref="Q5904" r:id="rId5903"/>
    <hyperlink xmlns:r="http://schemas.openxmlformats.org/officeDocument/2006/relationships" ref="Q5905" r:id="rId5904"/>
    <hyperlink xmlns:r="http://schemas.openxmlformats.org/officeDocument/2006/relationships" ref="Q5906" r:id="rId5905"/>
    <hyperlink xmlns:r="http://schemas.openxmlformats.org/officeDocument/2006/relationships" ref="Q5907" r:id="rId5906"/>
    <hyperlink xmlns:r="http://schemas.openxmlformats.org/officeDocument/2006/relationships" ref="Q5908" r:id="rId5907"/>
    <hyperlink xmlns:r="http://schemas.openxmlformats.org/officeDocument/2006/relationships" ref="Q5909" r:id="rId5908"/>
    <hyperlink xmlns:r="http://schemas.openxmlformats.org/officeDocument/2006/relationships" ref="Q5910" r:id="rId5909"/>
    <hyperlink xmlns:r="http://schemas.openxmlformats.org/officeDocument/2006/relationships" ref="Q5911" r:id="rId5910"/>
    <hyperlink xmlns:r="http://schemas.openxmlformats.org/officeDocument/2006/relationships" ref="Q5912" r:id="rId5911"/>
    <hyperlink xmlns:r="http://schemas.openxmlformats.org/officeDocument/2006/relationships" ref="Q5913" r:id="rId5912"/>
    <hyperlink xmlns:r="http://schemas.openxmlformats.org/officeDocument/2006/relationships" ref="Q5914" r:id="rId5913"/>
    <hyperlink xmlns:r="http://schemas.openxmlformats.org/officeDocument/2006/relationships" ref="Q5915" r:id="rId5914"/>
    <hyperlink xmlns:r="http://schemas.openxmlformats.org/officeDocument/2006/relationships" ref="Q5916" r:id="rId5915"/>
    <hyperlink xmlns:r="http://schemas.openxmlformats.org/officeDocument/2006/relationships" ref="Q5917" r:id="rId5916"/>
    <hyperlink xmlns:r="http://schemas.openxmlformats.org/officeDocument/2006/relationships" ref="Q5918" r:id="rId5917"/>
    <hyperlink xmlns:r="http://schemas.openxmlformats.org/officeDocument/2006/relationships" ref="Q5919" r:id="rId5918"/>
    <hyperlink xmlns:r="http://schemas.openxmlformats.org/officeDocument/2006/relationships" ref="Q5920" r:id="rId5919"/>
    <hyperlink xmlns:r="http://schemas.openxmlformats.org/officeDocument/2006/relationships" ref="Q5921" r:id="rId5920"/>
    <hyperlink xmlns:r="http://schemas.openxmlformats.org/officeDocument/2006/relationships" ref="Q5922" r:id="rId5921"/>
    <hyperlink xmlns:r="http://schemas.openxmlformats.org/officeDocument/2006/relationships" ref="Q5923" r:id="rId5922"/>
    <hyperlink xmlns:r="http://schemas.openxmlformats.org/officeDocument/2006/relationships" ref="Q5924" r:id="rId5923"/>
    <hyperlink xmlns:r="http://schemas.openxmlformats.org/officeDocument/2006/relationships" ref="Q5925" r:id="rId5924"/>
    <hyperlink xmlns:r="http://schemas.openxmlformats.org/officeDocument/2006/relationships" ref="Q5926" r:id="rId5925"/>
    <hyperlink xmlns:r="http://schemas.openxmlformats.org/officeDocument/2006/relationships" ref="Q5927" r:id="rId5926"/>
    <hyperlink xmlns:r="http://schemas.openxmlformats.org/officeDocument/2006/relationships" ref="Q5928" r:id="rId5927"/>
    <hyperlink xmlns:r="http://schemas.openxmlformats.org/officeDocument/2006/relationships" ref="Q5929" r:id="rId5928"/>
    <hyperlink xmlns:r="http://schemas.openxmlformats.org/officeDocument/2006/relationships" ref="Q5930" r:id="rId5929"/>
    <hyperlink xmlns:r="http://schemas.openxmlformats.org/officeDocument/2006/relationships" ref="Q5931" r:id="rId5930"/>
    <hyperlink xmlns:r="http://schemas.openxmlformats.org/officeDocument/2006/relationships" ref="Q5932" r:id="rId5931"/>
    <hyperlink xmlns:r="http://schemas.openxmlformats.org/officeDocument/2006/relationships" ref="Q5933" r:id="rId5932"/>
    <hyperlink xmlns:r="http://schemas.openxmlformats.org/officeDocument/2006/relationships" ref="Q5934" r:id="rId5933"/>
    <hyperlink xmlns:r="http://schemas.openxmlformats.org/officeDocument/2006/relationships" ref="Q5935" r:id="rId5934"/>
    <hyperlink xmlns:r="http://schemas.openxmlformats.org/officeDocument/2006/relationships" ref="Q5936" r:id="rId5935"/>
    <hyperlink xmlns:r="http://schemas.openxmlformats.org/officeDocument/2006/relationships" ref="Q5937" r:id="rId5936"/>
    <hyperlink xmlns:r="http://schemas.openxmlformats.org/officeDocument/2006/relationships" ref="Q5938" r:id="rId5937"/>
    <hyperlink xmlns:r="http://schemas.openxmlformats.org/officeDocument/2006/relationships" ref="Q5939" r:id="rId5938"/>
    <hyperlink xmlns:r="http://schemas.openxmlformats.org/officeDocument/2006/relationships" ref="Q5940" r:id="rId5939"/>
    <hyperlink xmlns:r="http://schemas.openxmlformats.org/officeDocument/2006/relationships" ref="Q5941" r:id="rId5940"/>
    <hyperlink xmlns:r="http://schemas.openxmlformats.org/officeDocument/2006/relationships" ref="Q5942" r:id="rId5941"/>
    <hyperlink xmlns:r="http://schemas.openxmlformats.org/officeDocument/2006/relationships" ref="Q5943" r:id="rId5942"/>
    <hyperlink xmlns:r="http://schemas.openxmlformats.org/officeDocument/2006/relationships" ref="Q5944" r:id="rId5943"/>
    <hyperlink xmlns:r="http://schemas.openxmlformats.org/officeDocument/2006/relationships" ref="Q5945" r:id="rId5944"/>
    <hyperlink xmlns:r="http://schemas.openxmlformats.org/officeDocument/2006/relationships" ref="Q5946" r:id="rId5945"/>
    <hyperlink xmlns:r="http://schemas.openxmlformats.org/officeDocument/2006/relationships" ref="Q5947" r:id="rId5946"/>
    <hyperlink xmlns:r="http://schemas.openxmlformats.org/officeDocument/2006/relationships" ref="Q5948" r:id="rId5947"/>
    <hyperlink xmlns:r="http://schemas.openxmlformats.org/officeDocument/2006/relationships" ref="Q5949" r:id="rId5948"/>
    <hyperlink xmlns:r="http://schemas.openxmlformats.org/officeDocument/2006/relationships" ref="Q5950" r:id="rId5949"/>
    <hyperlink xmlns:r="http://schemas.openxmlformats.org/officeDocument/2006/relationships" ref="Q5951" r:id="rId5950"/>
    <hyperlink xmlns:r="http://schemas.openxmlformats.org/officeDocument/2006/relationships" ref="Q5952" r:id="rId5951"/>
    <hyperlink xmlns:r="http://schemas.openxmlformats.org/officeDocument/2006/relationships" ref="Q5953" r:id="rId5952"/>
    <hyperlink xmlns:r="http://schemas.openxmlformats.org/officeDocument/2006/relationships" ref="Q5954" r:id="rId5953"/>
    <hyperlink xmlns:r="http://schemas.openxmlformats.org/officeDocument/2006/relationships" ref="Q5955" r:id="rId5954"/>
    <hyperlink xmlns:r="http://schemas.openxmlformats.org/officeDocument/2006/relationships" ref="Q5956" r:id="rId5955"/>
    <hyperlink xmlns:r="http://schemas.openxmlformats.org/officeDocument/2006/relationships" ref="Q5957" r:id="rId5956"/>
    <hyperlink xmlns:r="http://schemas.openxmlformats.org/officeDocument/2006/relationships" ref="Q5958" r:id="rId5957"/>
    <hyperlink xmlns:r="http://schemas.openxmlformats.org/officeDocument/2006/relationships" ref="Q5959" r:id="rId5958"/>
    <hyperlink xmlns:r="http://schemas.openxmlformats.org/officeDocument/2006/relationships" ref="Q5960" r:id="rId5959"/>
    <hyperlink xmlns:r="http://schemas.openxmlformats.org/officeDocument/2006/relationships" ref="Q5961" r:id="rId5960"/>
    <hyperlink xmlns:r="http://schemas.openxmlformats.org/officeDocument/2006/relationships" ref="Q5962" r:id="rId5961"/>
    <hyperlink xmlns:r="http://schemas.openxmlformats.org/officeDocument/2006/relationships" ref="Q5963" r:id="rId5962"/>
    <hyperlink xmlns:r="http://schemas.openxmlformats.org/officeDocument/2006/relationships" ref="Q5964" r:id="rId5963"/>
    <hyperlink xmlns:r="http://schemas.openxmlformats.org/officeDocument/2006/relationships" ref="Q5965" r:id="rId5964"/>
    <hyperlink xmlns:r="http://schemas.openxmlformats.org/officeDocument/2006/relationships" ref="Q5966" r:id="rId5965"/>
    <hyperlink xmlns:r="http://schemas.openxmlformats.org/officeDocument/2006/relationships" ref="Q5967" r:id="rId5966"/>
    <hyperlink xmlns:r="http://schemas.openxmlformats.org/officeDocument/2006/relationships" ref="Q5968" r:id="rId5967"/>
    <hyperlink xmlns:r="http://schemas.openxmlformats.org/officeDocument/2006/relationships" ref="Q5969" r:id="rId5968"/>
    <hyperlink xmlns:r="http://schemas.openxmlformats.org/officeDocument/2006/relationships" ref="Q5970" r:id="rId5969"/>
    <hyperlink xmlns:r="http://schemas.openxmlformats.org/officeDocument/2006/relationships" ref="Q5971" r:id="rId5970"/>
    <hyperlink xmlns:r="http://schemas.openxmlformats.org/officeDocument/2006/relationships" ref="Q5972" r:id="rId5971"/>
    <hyperlink xmlns:r="http://schemas.openxmlformats.org/officeDocument/2006/relationships" ref="Q5973" r:id="rId5972"/>
    <hyperlink xmlns:r="http://schemas.openxmlformats.org/officeDocument/2006/relationships" ref="Q5974" r:id="rId5973"/>
    <hyperlink xmlns:r="http://schemas.openxmlformats.org/officeDocument/2006/relationships" ref="Q5975" r:id="rId5974"/>
    <hyperlink xmlns:r="http://schemas.openxmlformats.org/officeDocument/2006/relationships" ref="Q5976" r:id="rId5975"/>
    <hyperlink xmlns:r="http://schemas.openxmlformats.org/officeDocument/2006/relationships" ref="Q5977" r:id="rId5976"/>
    <hyperlink xmlns:r="http://schemas.openxmlformats.org/officeDocument/2006/relationships" ref="Q5978" r:id="rId5977"/>
    <hyperlink xmlns:r="http://schemas.openxmlformats.org/officeDocument/2006/relationships" ref="Q5979" r:id="rId5978"/>
    <hyperlink xmlns:r="http://schemas.openxmlformats.org/officeDocument/2006/relationships" ref="Q5980" r:id="rId5979"/>
    <hyperlink xmlns:r="http://schemas.openxmlformats.org/officeDocument/2006/relationships" ref="Q5981" r:id="rId5980"/>
    <hyperlink xmlns:r="http://schemas.openxmlformats.org/officeDocument/2006/relationships" ref="Q5982" r:id="rId5981"/>
    <hyperlink xmlns:r="http://schemas.openxmlformats.org/officeDocument/2006/relationships" ref="Q5983" r:id="rId5982"/>
    <hyperlink xmlns:r="http://schemas.openxmlformats.org/officeDocument/2006/relationships" ref="Q5984" r:id="rId5983"/>
    <hyperlink xmlns:r="http://schemas.openxmlformats.org/officeDocument/2006/relationships" ref="Q5985" r:id="rId5984"/>
    <hyperlink xmlns:r="http://schemas.openxmlformats.org/officeDocument/2006/relationships" ref="Q5986" r:id="rId5985"/>
    <hyperlink xmlns:r="http://schemas.openxmlformats.org/officeDocument/2006/relationships" ref="Q5987" r:id="rId5986"/>
    <hyperlink xmlns:r="http://schemas.openxmlformats.org/officeDocument/2006/relationships" ref="Q5988" r:id="rId5987"/>
    <hyperlink xmlns:r="http://schemas.openxmlformats.org/officeDocument/2006/relationships" ref="Q5989" r:id="rId5988"/>
    <hyperlink xmlns:r="http://schemas.openxmlformats.org/officeDocument/2006/relationships" ref="Q5990" r:id="rId5989"/>
    <hyperlink xmlns:r="http://schemas.openxmlformats.org/officeDocument/2006/relationships" ref="Q5991" r:id="rId5990"/>
    <hyperlink xmlns:r="http://schemas.openxmlformats.org/officeDocument/2006/relationships" ref="Q5992" r:id="rId5991"/>
    <hyperlink xmlns:r="http://schemas.openxmlformats.org/officeDocument/2006/relationships" ref="Q5993" r:id="rId5992"/>
    <hyperlink xmlns:r="http://schemas.openxmlformats.org/officeDocument/2006/relationships" ref="Q5994" r:id="rId5993"/>
    <hyperlink xmlns:r="http://schemas.openxmlformats.org/officeDocument/2006/relationships" ref="Q5995" r:id="rId5994"/>
    <hyperlink xmlns:r="http://schemas.openxmlformats.org/officeDocument/2006/relationships" ref="Q5996" r:id="rId5995"/>
    <hyperlink xmlns:r="http://schemas.openxmlformats.org/officeDocument/2006/relationships" ref="Q5997" r:id="rId5996"/>
    <hyperlink xmlns:r="http://schemas.openxmlformats.org/officeDocument/2006/relationships" ref="Q5998" r:id="rId5997"/>
    <hyperlink xmlns:r="http://schemas.openxmlformats.org/officeDocument/2006/relationships" ref="Q5999" r:id="rId5998"/>
    <hyperlink xmlns:r="http://schemas.openxmlformats.org/officeDocument/2006/relationships" ref="Q6000" r:id="rId5999"/>
    <hyperlink xmlns:r="http://schemas.openxmlformats.org/officeDocument/2006/relationships" ref="Q6001" r:id="rId6000"/>
    <hyperlink xmlns:r="http://schemas.openxmlformats.org/officeDocument/2006/relationships" ref="Q6002" r:id="rId6001"/>
    <hyperlink xmlns:r="http://schemas.openxmlformats.org/officeDocument/2006/relationships" ref="Q6003" r:id="rId6002"/>
    <hyperlink xmlns:r="http://schemas.openxmlformats.org/officeDocument/2006/relationships" ref="Q6004" r:id="rId6003"/>
    <hyperlink xmlns:r="http://schemas.openxmlformats.org/officeDocument/2006/relationships" ref="Q6005" r:id="rId6004"/>
    <hyperlink xmlns:r="http://schemas.openxmlformats.org/officeDocument/2006/relationships" ref="Q6006" r:id="rId6005"/>
    <hyperlink xmlns:r="http://schemas.openxmlformats.org/officeDocument/2006/relationships" ref="Q6007" r:id="rId6006"/>
    <hyperlink xmlns:r="http://schemas.openxmlformats.org/officeDocument/2006/relationships" ref="Q6008" r:id="rId6007"/>
    <hyperlink xmlns:r="http://schemas.openxmlformats.org/officeDocument/2006/relationships" ref="Q6009" r:id="rId6008"/>
    <hyperlink xmlns:r="http://schemas.openxmlformats.org/officeDocument/2006/relationships" ref="Q6010" r:id="rId6009"/>
    <hyperlink xmlns:r="http://schemas.openxmlformats.org/officeDocument/2006/relationships" ref="Q6011" r:id="rId6010"/>
    <hyperlink xmlns:r="http://schemas.openxmlformats.org/officeDocument/2006/relationships" ref="Q6012" r:id="rId6011"/>
    <hyperlink xmlns:r="http://schemas.openxmlformats.org/officeDocument/2006/relationships" ref="Q6013" r:id="rId6012"/>
    <hyperlink xmlns:r="http://schemas.openxmlformats.org/officeDocument/2006/relationships" ref="Q6014" r:id="rId6013"/>
    <hyperlink xmlns:r="http://schemas.openxmlformats.org/officeDocument/2006/relationships" ref="Q6015" r:id="rId6014"/>
    <hyperlink xmlns:r="http://schemas.openxmlformats.org/officeDocument/2006/relationships" ref="Q6016" r:id="rId6015"/>
    <hyperlink xmlns:r="http://schemas.openxmlformats.org/officeDocument/2006/relationships" ref="Q6017" r:id="rId6016"/>
    <hyperlink xmlns:r="http://schemas.openxmlformats.org/officeDocument/2006/relationships" ref="Q6018" r:id="rId6017"/>
    <hyperlink xmlns:r="http://schemas.openxmlformats.org/officeDocument/2006/relationships" ref="Q6019" r:id="rId6018"/>
    <hyperlink xmlns:r="http://schemas.openxmlformats.org/officeDocument/2006/relationships" ref="Q6020" r:id="rId6019"/>
    <hyperlink xmlns:r="http://schemas.openxmlformats.org/officeDocument/2006/relationships" ref="Q6021" r:id="rId6020"/>
    <hyperlink xmlns:r="http://schemas.openxmlformats.org/officeDocument/2006/relationships" ref="Q6022" r:id="rId6021"/>
    <hyperlink xmlns:r="http://schemas.openxmlformats.org/officeDocument/2006/relationships" ref="Q6023" r:id="rId6022"/>
    <hyperlink xmlns:r="http://schemas.openxmlformats.org/officeDocument/2006/relationships" ref="Q6024" r:id="rId6023"/>
    <hyperlink xmlns:r="http://schemas.openxmlformats.org/officeDocument/2006/relationships" ref="Q6025" r:id="rId6024"/>
    <hyperlink xmlns:r="http://schemas.openxmlformats.org/officeDocument/2006/relationships" ref="Q6026" r:id="rId6025"/>
    <hyperlink xmlns:r="http://schemas.openxmlformats.org/officeDocument/2006/relationships" ref="Q6027" r:id="rId6026"/>
    <hyperlink xmlns:r="http://schemas.openxmlformats.org/officeDocument/2006/relationships" ref="Q6028" r:id="rId6027"/>
    <hyperlink xmlns:r="http://schemas.openxmlformats.org/officeDocument/2006/relationships" ref="Q6029" r:id="rId6028"/>
    <hyperlink xmlns:r="http://schemas.openxmlformats.org/officeDocument/2006/relationships" ref="Q6030" r:id="rId6029"/>
    <hyperlink xmlns:r="http://schemas.openxmlformats.org/officeDocument/2006/relationships" ref="Q6031" r:id="rId6030"/>
    <hyperlink xmlns:r="http://schemas.openxmlformats.org/officeDocument/2006/relationships" ref="Q6032" r:id="rId6031"/>
    <hyperlink xmlns:r="http://schemas.openxmlformats.org/officeDocument/2006/relationships" ref="Q6033" r:id="rId6032"/>
    <hyperlink xmlns:r="http://schemas.openxmlformats.org/officeDocument/2006/relationships" ref="Q6034" r:id="rId6033"/>
    <hyperlink xmlns:r="http://schemas.openxmlformats.org/officeDocument/2006/relationships" ref="Q6035" r:id="rId6034"/>
    <hyperlink xmlns:r="http://schemas.openxmlformats.org/officeDocument/2006/relationships" ref="Q6036" r:id="rId6035"/>
    <hyperlink xmlns:r="http://schemas.openxmlformats.org/officeDocument/2006/relationships" ref="Q6037" r:id="rId6036"/>
    <hyperlink xmlns:r="http://schemas.openxmlformats.org/officeDocument/2006/relationships" ref="Q6038" r:id="rId6037"/>
    <hyperlink xmlns:r="http://schemas.openxmlformats.org/officeDocument/2006/relationships" ref="Q6039" r:id="rId6038"/>
    <hyperlink xmlns:r="http://schemas.openxmlformats.org/officeDocument/2006/relationships" ref="Q6040" r:id="rId6039"/>
    <hyperlink xmlns:r="http://schemas.openxmlformats.org/officeDocument/2006/relationships" ref="Q6041" r:id="rId6040"/>
    <hyperlink xmlns:r="http://schemas.openxmlformats.org/officeDocument/2006/relationships" ref="Q6042" r:id="rId6041"/>
    <hyperlink xmlns:r="http://schemas.openxmlformats.org/officeDocument/2006/relationships" ref="Q6043" r:id="rId6042"/>
    <hyperlink xmlns:r="http://schemas.openxmlformats.org/officeDocument/2006/relationships" ref="Q6044" r:id="rId6043"/>
    <hyperlink xmlns:r="http://schemas.openxmlformats.org/officeDocument/2006/relationships" ref="Q6045" r:id="rId6044"/>
    <hyperlink xmlns:r="http://schemas.openxmlformats.org/officeDocument/2006/relationships" ref="Q6046" r:id="rId6045"/>
    <hyperlink xmlns:r="http://schemas.openxmlformats.org/officeDocument/2006/relationships" ref="Q6047" r:id="rId6046"/>
    <hyperlink xmlns:r="http://schemas.openxmlformats.org/officeDocument/2006/relationships" ref="Q6048" r:id="rId6047"/>
    <hyperlink xmlns:r="http://schemas.openxmlformats.org/officeDocument/2006/relationships" ref="Q6049" r:id="rId6048"/>
    <hyperlink xmlns:r="http://schemas.openxmlformats.org/officeDocument/2006/relationships" ref="Q6050" r:id="rId6049"/>
    <hyperlink xmlns:r="http://schemas.openxmlformats.org/officeDocument/2006/relationships" ref="Q6051" r:id="rId6050"/>
    <hyperlink xmlns:r="http://schemas.openxmlformats.org/officeDocument/2006/relationships" ref="Q6052" r:id="rId6051"/>
    <hyperlink xmlns:r="http://schemas.openxmlformats.org/officeDocument/2006/relationships" ref="Q6053" r:id="rId6052"/>
    <hyperlink xmlns:r="http://schemas.openxmlformats.org/officeDocument/2006/relationships" ref="Q6054" r:id="rId6053"/>
    <hyperlink xmlns:r="http://schemas.openxmlformats.org/officeDocument/2006/relationships" ref="Q6055" r:id="rId6054"/>
    <hyperlink xmlns:r="http://schemas.openxmlformats.org/officeDocument/2006/relationships" ref="Q6056" r:id="rId6055"/>
    <hyperlink xmlns:r="http://schemas.openxmlformats.org/officeDocument/2006/relationships" ref="Q6057" r:id="rId6056"/>
    <hyperlink xmlns:r="http://schemas.openxmlformats.org/officeDocument/2006/relationships" ref="Q6058" r:id="rId6057"/>
    <hyperlink xmlns:r="http://schemas.openxmlformats.org/officeDocument/2006/relationships" ref="Q6059" r:id="rId6058"/>
    <hyperlink xmlns:r="http://schemas.openxmlformats.org/officeDocument/2006/relationships" ref="Q6060" r:id="rId6059"/>
    <hyperlink xmlns:r="http://schemas.openxmlformats.org/officeDocument/2006/relationships" ref="Q6061" r:id="rId6060"/>
    <hyperlink xmlns:r="http://schemas.openxmlformats.org/officeDocument/2006/relationships" ref="Q6062" r:id="rId6061"/>
    <hyperlink xmlns:r="http://schemas.openxmlformats.org/officeDocument/2006/relationships" ref="Q6063" r:id="rId6062"/>
    <hyperlink xmlns:r="http://schemas.openxmlformats.org/officeDocument/2006/relationships" ref="Q6064" r:id="rId6063"/>
    <hyperlink xmlns:r="http://schemas.openxmlformats.org/officeDocument/2006/relationships" ref="Q6065" r:id="rId6064"/>
    <hyperlink xmlns:r="http://schemas.openxmlformats.org/officeDocument/2006/relationships" ref="Q6066" r:id="rId6065"/>
    <hyperlink xmlns:r="http://schemas.openxmlformats.org/officeDocument/2006/relationships" ref="Q6067" r:id="rId6066"/>
    <hyperlink xmlns:r="http://schemas.openxmlformats.org/officeDocument/2006/relationships" ref="Q6068" r:id="rId6067"/>
    <hyperlink xmlns:r="http://schemas.openxmlformats.org/officeDocument/2006/relationships" ref="Q6069" r:id="rId6068"/>
    <hyperlink xmlns:r="http://schemas.openxmlformats.org/officeDocument/2006/relationships" ref="Q6070" r:id="rId6069"/>
    <hyperlink xmlns:r="http://schemas.openxmlformats.org/officeDocument/2006/relationships" ref="Q6071" r:id="rId6070"/>
    <hyperlink xmlns:r="http://schemas.openxmlformats.org/officeDocument/2006/relationships" ref="Q6072" r:id="rId6071"/>
    <hyperlink xmlns:r="http://schemas.openxmlformats.org/officeDocument/2006/relationships" ref="Q6073" r:id="rId6072"/>
    <hyperlink xmlns:r="http://schemas.openxmlformats.org/officeDocument/2006/relationships" ref="Q6074" r:id="rId6073"/>
    <hyperlink xmlns:r="http://schemas.openxmlformats.org/officeDocument/2006/relationships" ref="Q6075" r:id="rId6074"/>
    <hyperlink xmlns:r="http://schemas.openxmlformats.org/officeDocument/2006/relationships" ref="Q6076" r:id="rId6075"/>
    <hyperlink xmlns:r="http://schemas.openxmlformats.org/officeDocument/2006/relationships" ref="Q6077" r:id="rId6076"/>
    <hyperlink xmlns:r="http://schemas.openxmlformats.org/officeDocument/2006/relationships" ref="Q6078" r:id="rId6077"/>
    <hyperlink xmlns:r="http://schemas.openxmlformats.org/officeDocument/2006/relationships" ref="Q6079" r:id="rId6078"/>
    <hyperlink xmlns:r="http://schemas.openxmlformats.org/officeDocument/2006/relationships" ref="Q6080" r:id="rId6079"/>
    <hyperlink xmlns:r="http://schemas.openxmlformats.org/officeDocument/2006/relationships" ref="Q6081" r:id="rId6080"/>
    <hyperlink xmlns:r="http://schemas.openxmlformats.org/officeDocument/2006/relationships" ref="Q6082" r:id="rId6081"/>
    <hyperlink xmlns:r="http://schemas.openxmlformats.org/officeDocument/2006/relationships" ref="Q6083" r:id="rId6082"/>
    <hyperlink xmlns:r="http://schemas.openxmlformats.org/officeDocument/2006/relationships" ref="Q6084" r:id="rId6083"/>
    <hyperlink xmlns:r="http://schemas.openxmlformats.org/officeDocument/2006/relationships" ref="Q6085" r:id="rId6084"/>
    <hyperlink xmlns:r="http://schemas.openxmlformats.org/officeDocument/2006/relationships" ref="Q6086" r:id="rId6085"/>
    <hyperlink xmlns:r="http://schemas.openxmlformats.org/officeDocument/2006/relationships" ref="Q6087" r:id="rId6086"/>
    <hyperlink xmlns:r="http://schemas.openxmlformats.org/officeDocument/2006/relationships" ref="Q6088" r:id="rId6087"/>
    <hyperlink xmlns:r="http://schemas.openxmlformats.org/officeDocument/2006/relationships" ref="Q6089" r:id="rId6088"/>
    <hyperlink xmlns:r="http://schemas.openxmlformats.org/officeDocument/2006/relationships" ref="Q6090" r:id="rId6089"/>
    <hyperlink xmlns:r="http://schemas.openxmlformats.org/officeDocument/2006/relationships" ref="Q6091" r:id="rId6090"/>
    <hyperlink xmlns:r="http://schemas.openxmlformats.org/officeDocument/2006/relationships" ref="Q6092" r:id="rId6091"/>
    <hyperlink xmlns:r="http://schemas.openxmlformats.org/officeDocument/2006/relationships" ref="Q6093" r:id="rId6092"/>
    <hyperlink xmlns:r="http://schemas.openxmlformats.org/officeDocument/2006/relationships" ref="Q6094" r:id="rId6093"/>
    <hyperlink xmlns:r="http://schemas.openxmlformats.org/officeDocument/2006/relationships" ref="Q6095" r:id="rId6094"/>
    <hyperlink xmlns:r="http://schemas.openxmlformats.org/officeDocument/2006/relationships" ref="Q6096" r:id="rId6095"/>
    <hyperlink xmlns:r="http://schemas.openxmlformats.org/officeDocument/2006/relationships" ref="Q6097" r:id="rId6096"/>
    <hyperlink xmlns:r="http://schemas.openxmlformats.org/officeDocument/2006/relationships" ref="Q6098" r:id="rId6097"/>
    <hyperlink xmlns:r="http://schemas.openxmlformats.org/officeDocument/2006/relationships" ref="Q6099" r:id="rId6098"/>
    <hyperlink xmlns:r="http://schemas.openxmlformats.org/officeDocument/2006/relationships" ref="Q6100" r:id="rId6099"/>
    <hyperlink xmlns:r="http://schemas.openxmlformats.org/officeDocument/2006/relationships" ref="Q6101" r:id="rId6100"/>
    <hyperlink xmlns:r="http://schemas.openxmlformats.org/officeDocument/2006/relationships" ref="Q6102" r:id="rId6101"/>
    <hyperlink xmlns:r="http://schemas.openxmlformats.org/officeDocument/2006/relationships" ref="Q6103" r:id="rId6102"/>
    <hyperlink xmlns:r="http://schemas.openxmlformats.org/officeDocument/2006/relationships" ref="Q6104" r:id="rId6103"/>
    <hyperlink xmlns:r="http://schemas.openxmlformats.org/officeDocument/2006/relationships" ref="Q6105" r:id="rId6104"/>
    <hyperlink xmlns:r="http://schemas.openxmlformats.org/officeDocument/2006/relationships" ref="Q6106" r:id="rId6105"/>
    <hyperlink xmlns:r="http://schemas.openxmlformats.org/officeDocument/2006/relationships" ref="Q6107" r:id="rId6106"/>
    <hyperlink xmlns:r="http://schemas.openxmlformats.org/officeDocument/2006/relationships" ref="Q6108" r:id="rId6107"/>
    <hyperlink xmlns:r="http://schemas.openxmlformats.org/officeDocument/2006/relationships" ref="Q6109" r:id="rId6108"/>
    <hyperlink xmlns:r="http://schemas.openxmlformats.org/officeDocument/2006/relationships" ref="Q6110" r:id="rId6109"/>
    <hyperlink xmlns:r="http://schemas.openxmlformats.org/officeDocument/2006/relationships" ref="Q6111" r:id="rId6110"/>
    <hyperlink xmlns:r="http://schemas.openxmlformats.org/officeDocument/2006/relationships" ref="Q6112" r:id="rId6111"/>
    <hyperlink xmlns:r="http://schemas.openxmlformats.org/officeDocument/2006/relationships" ref="Q6113" r:id="rId6112"/>
    <hyperlink xmlns:r="http://schemas.openxmlformats.org/officeDocument/2006/relationships" ref="Q6114" r:id="rId6113"/>
    <hyperlink xmlns:r="http://schemas.openxmlformats.org/officeDocument/2006/relationships" ref="Q6115" r:id="rId6114"/>
    <hyperlink xmlns:r="http://schemas.openxmlformats.org/officeDocument/2006/relationships" ref="Q6116" r:id="rId6115"/>
    <hyperlink xmlns:r="http://schemas.openxmlformats.org/officeDocument/2006/relationships" ref="Q6117" r:id="rId6116"/>
    <hyperlink xmlns:r="http://schemas.openxmlformats.org/officeDocument/2006/relationships" ref="Q6118" r:id="rId6117"/>
    <hyperlink xmlns:r="http://schemas.openxmlformats.org/officeDocument/2006/relationships" ref="Q6119" r:id="rId6118"/>
    <hyperlink xmlns:r="http://schemas.openxmlformats.org/officeDocument/2006/relationships" ref="Q6120" r:id="rId6119"/>
    <hyperlink xmlns:r="http://schemas.openxmlformats.org/officeDocument/2006/relationships" ref="Q6121" r:id="rId6120"/>
    <hyperlink xmlns:r="http://schemas.openxmlformats.org/officeDocument/2006/relationships" ref="Q6122" r:id="rId6121"/>
    <hyperlink xmlns:r="http://schemas.openxmlformats.org/officeDocument/2006/relationships" ref="Q6123" r:id="rId6122"/>
    <hyperlink xmlns:r="http://schemas.openxmlformats.org/officeDocument/2006/relationships" ref="Q6124" r:id="rId6123"/>
    <hyperlink xmlns:r="http://schemas.openxmlformats.org/officeDocument/2006/relationships" ref="Q6125" r:id="rId6124"/>
    <hyperlink xmlns:r="http://schemas.openxmlformats.org/officeDocument/2006/relationships" ref="Q6126" r:id="rId6125"/>
    <hyperlink xmlns:r="http://schemas.openxmlformats.org/officeDocument/2006/relationships" ref="Q6127" r:id="rId6126"/>
    <hyperlink xmlns:r="http://schemas.openxmlformats.org/officeDocument/2006/relationships" ref="Q6128" r:id="rId6127"/>
    <hyperlink xmlns:r="http://schemas.openxmlformats.org/officeDocument/2006/relationships" ref="Q6129" r:id="rId6128"/>
    <hyperlink xmlns:r="http://schemas.openxmlformats.org/officeDocument/2006/relationships" ref="Q6130" r:id="rId6129"/>
    <hyperlink xmlns:r="http://schemas.openxmlformats.org/officeDocument/2006/relationships" ref="Q6131" r:id="rId6130"/>
    <hyperlink xmlns:r="http://schemas.openxmlformats.org/officeDocument/2006/relationships" ref="Q6132" r:id="rId6131"/>
    <hyperlink xmlns:r="http://schemas.openxmlformats.org/officeDocument/2006/relationships" ref="Q6133" r:id="rId6132"/>
    <hyperlink xmlns:r="http://schemas.openxmlformats.org/officeDocument/2006/relationships" ref="Q6134" r:id="rId6133"/>
    <hyperlink xmlns:r="http://schemas.openxmlformats.org/officeDocument/2006/relationships" ref="Q6135" r:id="rId6134"/>
    <hyperlink xmlns:r="http://schemas.openxmlformats.org/officeDocument/2006/relationships" ref="Q6136" r:id="rId6135"/>
    <hyperlink xmlns:r="http://schemas.openxmlformats.org/officeDocument/2006/relationships" ref="Q6137" r:id="rId6136"/>
    <hyperlink xmlns:r="http://schemas.openxmlformats.org/officeDocument/2006/relationships" ref="Q6138" r:id="rId6137"/>
    <hyperlink xmlns:r="http://schemas.openxmlformats.org/officeDocument/2006/relationships" ref="Q6139" r:id="rId6138"/>
    <hyperlink xmlns:r="http://schemas.openxmlformats.org/officeDocument/2006/relationships" ref="Q6140" r:id="rId6139"/>
    <hyperlink xmlns:r="http://schemas.openxmlformats.org/officeDocument/2006/relationships" ref="Q6141" r:id="rId6140"/>
    <hyperlink xmlns:r="http://schemas.openxmlformats.org/officeDocument/2006/relationships" ref="Q6142" r:id="rId6141"/>
    <hyperlink xmlns:r="http://schemas.openxmlformats.org/officeDocument/2006/relationships" ref="Q6143" r:id="rId6142"/>
    <hyperlink xmlns:r="http://schemas.openxmlformats.org/officeDocument/2006/relationships" ref="Q6144" r:id="rId6143"/>
    <hyperlink xmlns:r="http://schemas.openxmlformats.org/officeDocument/2006/relationships" ref="Q6145" r:id="rId6144"/>
    <hyperlink xmlns:r="http://schemas.openxmlformats.org/officeDocument/2006/relationships" ref="Q6146" r:id="rId6145"/>
    <hyperlink xmlns:r="http://schemas.openxmlformats.org/officeDocument/2006/relationships" ref="Q6147" r:id="rId6146"/>
    <hyperlink xmlns:r="http://schemas.openxmlformats.org/officeDocument/2006/relationships" ref="Q6148" r:id="rId6147"/>
    <hyperlink xmlns:r="http://schemas.openxmlformats.org/officeDocument/2006/relationships" ref="Q6149" r:id="rId6148"/>
    <hyperlink xmlns:r="http://schemas.openxmlformats.org/officeDocument/2006/relationships" ref="Q6150" r:id="rId6149"/>
    <hyperlink xmlns:r="http://schemas.openxmlformats.org/officeDocument/2006/relationships" ref="Q6151" r:id="rId6150"/>
    <hyperlink xmlns:r="http://schemas.openxmlformats.org/officeDocument/2006/relationships" ref="Q6152" r:id="rId6151"/>
    <hyperlink xmlns:r="http://schemas.openxmlformats.org/officeDocument/2006/relationships" ref="Q6153" r:id="rId6152"/>
    <hyperlink xmlns:r="http://schemas.openxmlformats.org/officeDocument/2006/relationships" ref="Q6154" r:id="rId6153"/>
    <hyperlink xmlns:r="http://schemas.openxmlformats.org/officeDocument/2006/relationships" ref="Q6155" r:id="rId6154"/>
    <hyperlink xmlns:r="http://schemas.openxmlformats.org/officeDocument/2006/relationships" ref="Q6156" r:id="rId6155"/>
    <hyperlink xmlns:r="http://schemas.openxmlformats.org/officeDocument/2006/relationships" ref="Q6157" r:id="rId6156"/>
    <hyperlink xmlns:r="http://schemas.openxmlformats.org/officeDocument/2006/relationships" ref="Q6158" r:id="rId6157"/>
    <hyperlink xmlns:r="http://schemas.openxmlformats.org/officeDocument/2006/relationships" ref="Q6159" r:id="rId6158"/>
    <hyperlink xmlns:r="http://schemas.openxmlformats.org/officeDocument/2006/relationships" ref="Q6160" r:id="rId6159"/>
    <hyperlink xmlns:r="http://schemas.openxmlformats.org/officeDocument/2006/relationships" ref="Q6161" r:id="rId6160"/>
    <hyperlink xmlns:r="http://schemas.openxmlformats.org/officeDocument/2006/relationships" ref="Q6162" r:id="rId6161"/>
    <hyperlink xmlns:r="http://schemas.openxmlformats.org/officeDocument/2006/relationships" ref="Q6163" r:id="rId6162"/>
    <hyperlink xmlns:r="http://schemas.openxmlformats.org/officeDocument/2006/relationships" ref="Q6164" r:id="rId6163"/>
    <hyperlink xmlns:r="http://schemas.openxmlformats.org/officeDocument/2006/relationships" ref="Q6165" r:id="rId6164"/>
    <hyperlink xmlns:r="http://schemas.openxmlformats.org/officeDocument/2006/relationships" ref="Q6166" r:id="rId6165"/>
    <hyperlink xmlns:r="http://schemas.openxmlformats.org/officeDocument/2006/relationships" ref="Q6167" r:id="rId6166"/>
    <hyperlink xmlns:r="http://schemas.openxmlformats.org/officeDocument/2006/relationships" ref="Q6168" r:id="rId6167"/>
    <hyperlink xmlns:r="http://schemas.openxmlformats.org/officeDocument/2006/relationships" ref="Q6169" r:id="rId6168"/>
    <hyperlink xmlns:r="http://schemas.openxmlformats.org/officeDocument/2006/relationships" ref="Q6170" r:id="rId6169"/>
    <hyperlink xmlns:r="http://schemas.openxmlformats.org/officeDocument/2006/relationships" ref="Q6171" r:id="rId6170"/>
    <hyperlink xmlns:r="http://schemas.openxmlformats.org/officeDocument/2006/relationships" ref="Q6172" r:id="rId6171"/>
    <hyperlink xmlns:r="http://schemas.openxmlformats.org/officeDocument/2006/relationships" ref="Q6173" r:id="rId6172"/>
    <hyperlink xmlns:r="http://schemas.openxmlformats.org/officeDocument/2006/relationships" ref="Q6174" r:id="rId6173"/>
    <hyperlink xmlns:r="http://schemas.openxmlformats.org/officeDocument/2006/relationships" ref="Q6175" r:id="rId6174"/>
    <hyperlink xmlns:r="http://schemas.openxmlformats.org/officeDocument/2006/relationships" ref="Q6176" r:id="rId6175"/>
    <hyperlink xmlns:r="http://schemas.openxmlformats.org/officeDocument/2006/relationships" ref="Q6177" r:id="rId6176"/>
    <hyperlink xmlns:r="http://schemas.openxmlformats.org/officeDocument/2006/relationships" ref="Q6178" r:id="rId6177"/>
    <hyperlink xmlns:r="http://schemas.openxmlformats.org/officeDocument/2006/relationships" ref="Q6179" r:id="rId6178"/>
    <hyperlink xmlns:r="http://schemas.openxmlformats.org/officeDocument/2006/relationships" ref="Q6180" r:id="rId6179"/>
    <hyperlink xmlns:r="http://schemas.openxmlformats.org/officeDocument/2006/relationships" ref="Q6181" r:id="rId6180"/>
    <hyperlink xmlns:r="http://schemas.openxmlformats.org/officeDocument/2006/relationships" ref="Q6182" r:id="rId6181"/>
    <hyperlink xmlns:r="http://schemas.openxmlformats.org/officeDocument/2006/relationships" ref="Q6183" r:id="rId6182"/>
    <hyperlink xmlns:r="http://schemas.openxmlformats.org/officeDocument/2006/relationships" ref="Q6184" r:id="rId6183"/>
    <hyperlink xmlns:r="http://schemas.openxmlformats.org/officeDocument/2006/relationships" ref="Q6185" r:id="rId6184"/>
    <hyperlink xmlns:r="http://schemas.openxmlformats.org/officeDocument/2006/relationships" ref="Q6186" r:id="rId6185"/>
    <hyperlink xmlns:r="http://schemas.openxmlformats.org/officeDocument/2006/relationships" ref="Q6187" r:id="rId6186"/>
    <hyperlink xmlns:r="http://schemas.openxmlformats.org/officeDocument/2006/relationships" ref="Q6188" r:id="rId6187"/>
    <hyperlink xmlns:r="http://schemas.openxmlformats.org/officeDocument/2006/relationships" ref="Q6189" r:id="rId6188"/>
    <hyperlink xmlns:r="http://schemas.openxmlformats.org/officeDocument/2006/relationships" ref="Q6190" r:id="rId6189"/>
    <hyperlink xmlns:r="http://schemas.openxmlformats.org/officeDocument/2006/relationships" ref="Q6191" r:id="rId6190"/>
    <hyperlink xmlns:r="http://schemas.openxmlformats.org/officeDocument/2006/relationships" ref="Q6192" r:id="rId6191"/>
    <hyperlink xmlns:r="http://schemas.openxmlformats.org/officeDocument/2006/relationships" ref="Q6193" r:id="rId6192"/>
    <hyperlink xmlns:r="http://schemas.openxmlformats.org/officeDocument/2006/relationships" ref="Q6194" r:id="rId6193"/>
    <hyperlink xmlns:r="http://schemas.openxmlformats.org/officeDocument/2006/relationships" ref="Q6195" r:id="rId6194"/>
    <hyperlink xmlns:r="http://schemas.openxmlformats.org/officeDocument/2006/relationships" ref="Q6196" r:id="rId6195"/>
    <hyperlink xmlns:r="http://schemas.openxmlformats.org/officeDocument/2006/relationships" ref="Q6197" r:id="rId6196"/>
    <hyperlink xmlns:r="http://schemas.openxmlformats.org/officeDocument/2006/relationships" ref="Q6198" r:id="rId6197"/>
    <hyperlink xmlns:r="http://schemas.openxmlformats.org/officeDocument/2006/relationships" ref="Q6199" r:id="rId6198"/>
    <hyperlink xmlns:r="http://schemas.openxmlformats.org/officeDocument/2006/relationships" ref="Q6200" r:id="rId6199"/>
    <hyperlink xmlns:r="http://schemas.openxmlformats.org/officeDocument/2006/relationships" ref="Q6201" r:id="rId6200"/>
    <hyperlink xmlns:r="http://schemas.openxmlformats.org/officeDocument/2006/relationships" ref="Q6202" r:id="rId6201"/>
    <hyperlink xmlns:r="http://schemas.openxmlformats.org/officeDocument/2006/relationships" ref="Q6203" r:id="rId6202"/>
    <hyperlink xmlns:r="http://schemas.openxmlformats.org/officeDocument/2006/relationships" ref="Q6204" r:id="rId6203"/>
    <hyperlink xmlns:r="http://schemas.openxmlformats.org/officeDocument/2006/relationships" ref="Q6205" r:id="rId6204"/>
    <hyperlink xmlns:r="http://schemas.openxmlformats.org/officeDocument/2006/relationships" ref="Q6206" r:id="rId6205"/>
    <hyperlink xmlns:r="http://schemas.openxmlformats.org/officeDocument/2006/relationships" ref="Q6207" r:id="rId6206"/>
    <hyperlink xmlns:r="http://schemas.openxmlformats.org/officeDocument/2006/relationships" ref="Q6208" r:id="rId6207"/>
    <hyperlink xmlns:r="http://schemas.openxmlformats.org/officeDocument/2006/relationships" ref="Q6209" r:id="rId6208"/>
    <hyperlink xmlns:r="http://schemas.openxmlformats.org/officeDocument/2006/relationships" ref="Q6210" r:id="rId6209"/>
    <hyperlink xmlns:r="http://schemas.openxmlformats.org/officeDocument/2006/relationships" ref="Q6211" r:id="rId6210"/>
    <hyperlink xmlns:r="http://schemas.openxmlformats.org/officeDocument/2006/relationships" ref="Q6212" r:id="rId6211"/>
    <hyperlink xmlns:r="http://schemas.openxmlformats.org/officeDocument/2006/relationships" ref="Q6213" r:id="rId6212"/>
    <hyperlink xmlns:r="http://schemas.openxmlformats.org/officeDocument/2006/relationships" ref="Q6214" r:id="rId6213"/>
    <hyperlink xmlns:r="http://schemas.openxmlformats.org/officeDocument/2006/relationships" ref="Q6215" r:id="rId6214"/>
    <hyperlink xmlns:r="http://schemas.openxmlformats.org/officeDocument/2006/relationships" ref="Q6216" r:id="rId6215"/>
    <hyperlink xmlns:r="http://schemas.openxmlformats.org/officeDocument/2006/relationships" ref="Q6217" r:id="rId6216"/>
    <hyperlink xmlns:r="http://schemas.openxmlformats.org/officeDocument/2006/relationships" ref="Q6218" r:id="rId6217"/>
    <hyperlink xmlns:r="http://schemas.openxmlformats.org/officeDocument/2006/relationships" ref="Q6219" r:id="rId6218"/>
    <hyperlink xmlns:r="http://schemas.openxmlformats.org/officeDocument/2006/relationships" ref="Q6220" r:id="rId6219"/>
    <hyperlink xmlns:r="http://schemas.openxmlformats.org/officeDocument/2006/relationships" ref="Q6221" r:id="rId6220"/>
    <hyperlink xmlns:r="http://schemas.openxmlformats.org/officeDocument/2006/relationships" ref="Q6222" r:id="rId6221"/>
    <hyperlink xmlns:r="http://schemas.openxmlformats.org/officeDocument/2006/relationships" ref="Q6223" r:id="rId6222"/>
    <hyperlink xmlns:r="http://schemas.openxmlformats.org/officeDocument/2006/relationships" ref="Q6224" r:id="rId6223"/>
    <hyperlink xmlns:r="http://schemas.openxmlformats.org/officeDocument/2006/relationships" ref="Q6225" r:id="rId6224"/>
    <hyperlink xmlns:r="http://schemas.openxmlformats.org/officeDocument/2006/relationships" ref="Q6226" r:id="rId6225"/>
    <hyperlink xmlns:r="http://schemas.openxmlformats.org/officeDocument/2006/relationships" ref="Q6227" r:id="rId6226"/>
    <hyperlink xmlns:r="http://schemas.openxmlformats.org/officeDocument/2006/relationships" ref="Q6228" r:id="rId6227"/>
    <hyperlink xmlns:r="http://schemas.openxmlformats.org/officeDocument/2006/relationships" ref="Q6229" r:id="rId6228"/>
    <hyperlink xmlns:r="http://schemas.openxmlformats.org/officeDocument/2006/relationships" ref="Q6230" r:id="rId6229"/>
    <hyperlink xmlns:r="http://schemas.openxmlformats.org/officeDocument/2006/relationships" ref="Q6231" r:id="rId6230"/>
    <hyperlink xmlns:r="http://schemas.openxmlformats.org/officeDocument/2006/relationships" ref="Q6232" r:id="rId6231"/>
    <hyperlink xmlns:r="http://schemas.openxmlformats.org/officeDocument/2006/relationships" ref="Q6233" r:id="rId6232"/>
    <hyperlink xmlns:r="http://schemas.openxmlformats.org/officeDocument/2006/relationships" ref="Q6234" r:id="rId6233"/>
    <hyperlink xmlns:r="http://schemas.openxmlformats.org/officeDocument/2006/relationships" ref="Q6235" r:id="rId6234"/>
    <hyperlink xmlns:r="http://schemas.openxmlformats.org/officeDocument/2006/relationships" ref="Q6236" r:id="rId6235"/>
    <hyperlink xmlns:r="http://schemas.openxmlformats.org/officeDocument/2006/relationships" ref="Q6237" r:id="rId6236"/>
    <hyperlink xmlns:r="http://schemas.openxmlformats.org/officeDocument/2006/relationships" ref="Q6238" r:id="rId6237"/>
    <hyperlink xmlns:r="http://schemas.openxmlformats.org/officeDocument/2006/relationships" ref="Q6239" r:id="rId6238"/>
    <hyperlink xmlns:r="http://schemas.openxmlformats.org/officeDocument/2006/relationships" ref="Q6240" r:id="rId6239"/>
    <hyperlink xmlns:r="http://schemas.openxmlformats.org/officeDocument/2006/relationships" ref="Q6241" r:id="rId6240"/>
    <hyperlink xmlns:r="http://schemas.openxmlformats.org/officeDocument/2006/relationships" ref="Q6242" r:id="rId6241"/>
    <hyperlink xmlns:r="http://schemas.openxmlformats.org/officeDocument/2006/relationships" ref="Q6243" r:id="rId6242"/>
    <hyperlink xmlns:r="http://schemas.openxmlformats.org/officeDocument/2006/relationships" ref="Q6244" r:id="rId6243"/>
    <hyperlink xmlns:r="http://schemas.openxmlformats.org/officeDocument/2006/relationships" ref="Q6245" r:id="rId6244"/>
    <hyperlink xmlns:r="http://schemas.openxmlformats.org/officeDocument/2006/relationships" ref="Q6246" r:id="rId6245"/>
    <hyperlink xmlns:r="http://schemas.openxmlformats.org/officeDocument/2006/relationships" ref="Q6247" r:id="rId6246"/>
    <hyperlink xmlns:r="http://schemas.openxmlformats.org/officeDocument/2006/relationships" ref="Q6248" r:id="rId6247"/>
    <hyperlink xmlns:r="http://schemas.openxmlformats.org/officeDocument/2006/relationships" ref="Q6249" r:id="rId6248"/>
    <hyperlink xmlns:r="http://schemas.openxmlformats.org/officeDocument/2006/relationships" ref="Q6250" r:id="rId6249"/>
    <hyperlink xmlns:r="http://schemas.openxmlformats.org/officeDocument/2006/relationships" ref="Q6251" r:id="rId6250"/>
    <hyperlink xmlns:r="http://schemas.openxmlformats.org/officeDocument/2006/relationships" ref="Q6252" r:id="rId6251"/>
    <hyperlink xmlns:r="http://schemas.openxmlformats.org/officeDocument/2006/relationships" ref="Q6253" r:id="rId6252"/>
    <hyperlink xmlns:r="http://schemas.openxmlformats.org/officeDocument/2006/relationships" ref="Q6254" r:id="rId6253"/>
    <hyperlink xmlns:r="http://schemas.openxmlformats.org/officeDocument/2006/relationships" ref="Q6255" r:id="rId6254"/>
    <hyperlink xmlns:r="http://schemas.openxmlformats.org/officeDocument/2006/relationships" ref="Q6256" r:id="rId6255"/>
    <hyperlink xmlns:r="http://schemas.openxmlformats.org/officeDocument/2006/relationships" ref="Q6257" r:id="rId6256"/>
    <hyperlink xmlns:r="http://schemas.openxmlformats.org/officeDocument/2006/relationships" ref="Q6258" r:id="rId6257"/>
    <hyperlink xmlns:r="http://schemas.openxmlformats.org/officeDocument/2006/relationships" ref="Q6259" r:id="rId6258"/>
    <hyperlink xmlns:r="http://schemas.openxmlformats.org/officeDocument/2006/relationships" ref="Q6260" r:id="rId6259"/>
    <hyperlink xmlns:r="http://schemas.openxmlformats.org/officeDocument/2006/relationships" ref="Q6261" r:id="rId6260"/>
    <hyperlink xmlns:r="http://schemas.openxmlformats.org/officeDocument/2006/relationships" ref="Q6262" r:id="rId6261"/>
    <hyperlink xmlns:r="http://schemas.openxmlformats.org/officeDocument/2006/relationships" ref="Q6263" r:id="rId6262"/>
    <hyperlink xmlns:r="http://schemas.openxmlformats.org/officeDocument/2006/relationships" ref="Q6264" r:id="rId6263"/>
    <hyperlink xmlns:r="http://schemas.openxmlformats.org/officeDocument/2006/relationships" ref="Q6265" r:id="rId6264"/>
    <hyperlink xmlns:r="http://schemas.openxmlformats.org/officeDocument/2006/relationships" ref="Q6266" r:id="rId6265"/>
    <hyperlink xmlns:r="http://schemas.openxmlformats.org/officeDocument/2006/relationships" ref="Q6267" r:id="rId6266"/>
    <hyperlink xmlns:r="http://schemas.openxmlformats.org/officeDocument/2006/relationships" ref="Q6268" r:id="rId6267"/>
    <hyperlink xmlns:r="http://schemas.openxmlformats.org/officeDocument/2006/relationships" ref="Q6269" r:id="rId6268"/>
    <hyperlink xmlns:r="http://schemas.openxmlformats.org/officeDocument/2006/relationships" ref="Q6270" r:id="rId6269"/>
    <hyperlink xmlns:r="http://schemas.openxmlformats.org/officeDocument/2006/relationships" ref="Q6271" r:id="rId6270"/>
    <hyperlink xmlns:r="http://schemas.openxmlformats.org/officeDocument/2006/relationships" ref="Q6272" r:id="rId6271"/>
    <hyperlink xmlns:r="http://schemas.openxmlformats.org/officeDocument/2006/relationships" ref="Q6273" r:id="rId6272"/>
    <hyperlink xmlns:r="http://schemas.openxmlformats.org/officeDocument/2006/relationships" ref="Q6274" r:id="rId6273"/>
    <hyperlink xmlns:r="http://schemas.openxmlformats.org/officeDocument/2006/relationships" ref="Q6275" r:id="rId6274"/>
    <hyperlink xmlns:r="http://schemas.openxmlformats.org/officeDocument/2006/relationships" ref="Q6276" r:id="rId6275"/>
    <hyperlink xmlns:r="http://schemas.openxmlformats.org/officeDocument/2006/relationships" ref="Q6277" r:id="rId6276"/>
    <hyperlink xmlns:r="http://schemas.openxmlformats.org/officeDocument/2006/relationships" ref="Q6278" r:id="rId6277"/>
    <hyperlink xmlns:r="http://schemas.openxmlformats.org/officeDocument/2006/relationships" ref="Q6279" r:id="rId6278"/>
    <hyperlink xmlns:r="http://schemas.openxmlformats.org/officeDocument/2006/relationships" ref="Q6280" r:id="rId6279"/>
    <hyperlink xmlns:r="http://schemas.openxmlformats.org/officeDocument/2006/relationships" ref="Q6281" r:id="rId6280"/>
    <hyperlink xmlns:r="http://schemas.openxmlformats.org/officeDocument/2006/relationships" ref="Q6282" r:id="rId6281"/>
    <hyperlink xmlns:r="http://schemas.openxmlformats.org/officeDocument/2006/relationships" ref="Q6283" r:id="rId6282"/>
    <hyperlink xmlns:r="http://schemas.openxmlformats.org/officeDocument/2006/relationships" ref="Q6284" r:id="rId6283"/>
    <hyperlink xmlns:r="http://schemas.openxmlformats.org/officeDocument/2006/relationships" ref="Q6285" r:id="rId6284"/>
    <hyperlink xmlns:r="http://schemas.openxmlformats.org/officeDocument/2006/relationships" ref="Q6286" r:id="rId6285"/>
    <hyperlink xmlns:r="http://schemas.openxmlformats.org/officeDocument/2006/relationships" ref="Q6287" r:id="rId6286"/>
    <hyperlink xmlns:r="http://schemas.openxmlformats.org/officeDocument/2006/relationships" ref="Q6288" r:id="rId6287"/>
    <hyperlink xmlns:r="http://schemas.openxmlformats.org/officeDocument/2006/relationships" ref="Q6289" r:id="rId6288"/>
    <hyperlink xmlns:r="http://schemas.openxmlformats.org/officeDocument/2006/relationships" ref="Q6290" r:id="rId6289"/>
    <hyperlink xmlns:r="http://schemas.openxmlformats.org/officeDocument/2006/relationships" ref="Q6291" r:id="rId6290"/>
    <hyperlink xmlns:r="http://schemas.openxmlformats.org/officeDocument/2006/relationships" ref="Q6292" r:id="rId6291"/>
    <hyperlink xmlns:r="http://schemas.openxmlformats.org/officeDocument/2006/relationships" ref="Q6293" r:id="rId6292"/>
    <hyperlink xmlns:r="http://schemas.openxmlformats.org/officeDocument/2006/relationships" ref="Q6294" r:id="rId6293"/>
    <hyperlink xmlns:r="http://schemas.openxmlformats.org/officeDocument/2006/relationships" ref="Q6295" r:id="rId6294"/>
    <hyperlink xmlns:r="http://schemas.openxmlformats.org/officeDocument/2006/relationships" ref="Q6296" r:id="rId6295"/>
    <hyperlink xmlns:r="http://schemas.openxmlformats.org/officeDocument/2006/relationships" ref="Q6297" r:id="rId6296"/>
    <hyperlink xmlns:r="http://schemas.openxmlformats.org/officeDocument/2006/relationships" ref="Q6298" r:id="rId6297"/>
    <hyperlink xmlns:r="http://schemas.openxmlformats.org/officeDocument/2006/relationships" ref="Q6299" r:id="rId6298"/>
    <hyperlink xmlns:r="http://schemas.openxmlformats.org/officeDocument/2006/relationships" ref="Q6300" r:id="rId6299"/>
    <hyperlink xmlns:r="http://schemas.openxmlformats.org/officeDocument/2006/relationships" ref="Q6301" r:id="rId6300"/>
    <hyperlink xmlns:r="http://schemas.openxmlformats.org/officeDocument/2006/relationships" ref="Q6302" r:id="rId6301"/>
    <hyperlink xmlns:r="http://schemas.openxmlformats.org/officeDocument/2006/relationships" ref="Q6303" r:id="rId6302"/>
    <hyperlink xmlns:r="http://schemas.openxmlformats.org/officeDocument/2006/relationships" ref="Q6304" r:id="rId6303"/>
    <hyperlink xmlns:r="http://schemas.openxmlformats.org/officeDocument/2006/relationships" ref="Q6305" r:id="rId6304"/>
    <hyperlink xmlns:r="http://schemas.openxmlformats.org/officeDocument/2006/relationships" ref="Q6306" r:id="rId6305"/>
    <hyperlink xmlns:r="http://schemas.openxmlformats.org/officeDocument/2006/relationships" ref="Q6307" r:id="rId6306"/>
    <hyperlink xmlns:r="http://schemas.openxmlformats.org/officeDocument/2006/relationships" ref="Q6308" r:id="rId6307"/>
    <hyperlink xmlns:r="http://schemas.openxmlformats.org/officeDocument/2006/relationships" ref="Q6309" r:id="rId6308"/>
    <hyperlink xmlns:r="http://schemas.openxmlformats.org/officeDocument/2006/relationships" ref="Q6310" r:id="rId6309"/>
    <hyperlink xmlns:r="http://schemas.openxmlformats.org/officeDocument/2006/relationships" ref="Q6311" r:id="rId6310"/>
    <hyperlink xmlns:r="http://schemas.openxmlformats.org/officeDocument/2006/relationships" ref="Q6312" r:id="rId6311"/>
    <hyperlink xmlns:r="http://schemas.openxmlformats.org/officeDocument/2006/relationships" ref="Q6313" r:id="rId6312"/>
    <hyperlink xmlns:r="http://schemas.openxmlformats.org/officeDocument/2006/relationships" ref="Q6314" r:id="rId6313"/>
    <hyperlink xmlns:r="http://schemas.openxmlformats.org/officeDocument/2006/relationships" ref="Q6315" r:id="rId6314"/>
    <hyperlink xmlns:r="http://schemas.openxmlformats.org/officeDocument/2006/relationships" ref="Q6316" r:id="rId6315"/>
    <hyperlink xmlns:r="http://schemas.openxmlformats.org/officeDocument/2006/relationships" ref="Q6317" r:id="rId6316"/>
    <hyperlink xmlns:r="http://schemas.openxmlformats.org/officeDocument/2006/relationships" ref="Q6318" r:id="rId6317"/>
    <hyperlink xmlns:r="http://schemas.openxmlformats.org/officeDocument/2006/relationships" ref="Q6319" r:id="rId6318"/>
    <hyperlink xmlns:r="http://schemas.openxmlformats.org/officeDocument/2006/relationships" ref="Q6320" r:id="rId6319"/>
    <hyperlink xmlns:r="http://schemas.openxmlformats.org/officeDocument/2006/relationships" ref="Q6321" r:id="rId6320"/>
    <hyperlink xmlns:r="http://schemas.openxmlformats.org/officeDocument/2006/relationships" ref="Q6322" r:id="rId6321"/>
    <hyperlink xmlns:r="http://schemas.openxmlformats.org/officeDocument/2006/relationships" ref="Q6323" r:id="rId6322"/>
    <hyperlink xmlns:r="http://schemas.openxmlformats.org/officeDocument/2006/relationships" ref="Q6324" r:id="rId6323"/>
    <hyperlink xmlns:r="http://schemas.openxmlformats.org/officeDocument/2006/relationships" ref="Q6325" r:id="rId6324"/>
    <hyperlink xmlns:r="http://schemas.openxmlformats.org/officeDocument/2006/relationships" ref="Q6326" r:id="rId6325"/>
    <hyperlink xmlns:r="http://schemas.openxmlformats.org/officeDocument/2006/relationships" ref="Q6327" r:id="rId6326"/>
    <hyperlink xmlns:r="http://schemas.openxmlformats.org/officeDocument/2006/relationships" ref="Q6328" r:id="rId6327"/>
    <hyperlink xmlns:r="http://schemas.openxmlformats.org/officeDocument/2006/relationships" ref="Q6329" r:id="rId6328"/>
    <hyperlink xmlns:r="http://schemas.openxmlformats.org/officeDocument/2006/relationships" ref="Q6330" r:id="rId6329"/>
    <hyperlink xmlns:r="http://schemas.openxmlformats.org/officeDocument/2006/relationships" ref="Q6331" r:id="rId6330"/>
    <hyperlink xmlns:r="http://schemas.openxmlformats.org/officeDocument/2006/relationships" ref="Q6332" r:id="rId6331"/>
    <hyperlink xmlns:r="http://schemas.openxmlformats.org/officeDocument/2006/relationships" ref="Q6333" r:id="rId6332"/>
    <hyperlink xmlns:r="http://schemas.openxmlformats.org/officeDocument/2006/relationships" ref="Q6334" r:id="rId6333"/>
    <hyperlink xmlns:r="http://schemas.openxmlformats.org/officeDocument/2006/relationships" ref="Q6335" r:id="rId6334"/>
    <hyperlink xmlns:r="http://schemas.openxmlformats.org/officeDocument/2006/relationships" ref="Q6336" r:id="rId6335"/>
    <hyperlink xmlns:r="http://schemas.openxmlformats.org/officeDocument/2006/relationships" ref="Q6337" r:id="rId6336"/>
    <hyperlink xmlns:r="http://schemas.openxmlformats.org/officeDocument/2006/relationships" ref="Q6338" r:id="rId6337"/>
    <hyperlink xmlns:r="http://schemas.openxmlformats.org/officeDocument/2006/relationships" ref="Q6339" r:id="rId6338"/>
    <hyperlink xmlns:r="http://schemas.openxmlformats.org/officeDocument/2006/relationships" ref="Q6340" r:id="rId6339"/>
    <hyperlink xmlns:r="http://schemas.openxmlformats.org/officeDocument/2006/relationships" ref="Q6341" r:id="rId6340"/>
    <hyperlink xmlns:r="http://schemas.openxmlformats.org/officeDocument/2006/relationships" ref="Q6342" r:id="rId6341"/>
    <hyperlink xmlns:r="http://schemas.openxmlformats.org/officeDocument/2006/relationships" ref="Q6343" r:id="rId6342"/>
    <hyperlink xmlns:r="http://schemas.openxmlformats.org/officeDocument/2006/relationships" ref="Q6344" r:id="rId6343"/>
    <hyperlink xmlns:r="http://schemas.openxmlformats.org/officeDocument/2006/relationships" ref="Q6345" r:id="rId6344"/>
    <hyperlink xmlns:r="http://schemas.openxmlformats.org/officeDocument/2006/relationships" ref="Q6346" r:id="rId6345"/>
    <hyperlink xmlns:r="http://schemas.openxmlformats.org/officeDocument/2006/relationships" ref="Q6347" r:id="rId6346"/>
    <hyperlink xmlns:r="http://schemas.openxmlformats.org/officeDocument/2006/relationships" ref="Q6348" r:id="rId6347"/>
    <hyperlink xmlns:r="http://schemas.openxmlformats.org/officeDocument/2006/relationships" ref="Q6349" r:id="rId6348"/>
    <hyperlink xmlns:r="http://schemas.openxmlformats.org/officeDocument/2006/relationships" ref="Q6350" r:id="rId6349"/>
    <hyperlink xmlns:r="http://schemas.openxmlformats.org/officeDocument/2006/relationships" ref="Q6351" r:id="rId6350"/>
    <hyperlink xmlns:r="http://schemas.openxmlformats.org/officeDocument/2006/relationships" ref="Q6352" r:id="rId6351"/>
    <hyperlink xmlns:r="http://schemas.openxmlformats.org/officeDocument/2006/relationships" ref="Q6353" r:id="rId6352"/>
    <hyperlink xmlns:r="http://schemas.openxmlformats.org/officeDocument/2006/relationships" ref="Q6354" r:id="rId6353"/>
    <hyperlink xmlns:r="http://schemas.openxmlformats.org/officeDocument/2006/relationships" ref="Q6355" r:id="rId6354"/>
    <hyperlink xmlns:r="http://schemas.openxmlformats.org/officeDocument/2006/relationships" ref="Q6356" r:id="rId6355"/>
    <hyperlink xmlns:r="http://schemas.openxmlformats.org/officeDocument/2006/relationships" ref="Q6357" r:id="rId6356"/>
    <hyperlink xmlns:r="http://schemas.openxmlformats.org/officeDocument/2006/relationships" ref="Q6358" r:id="rId6357"/>
    <hyperlink xmlns:r="http://schemas.openxmlformats.org/officeDocument/2006/relationships" ref="Q6359" r:id="rId6358"/>
    <hyperlink xmlns:r="http://schemas.openxmlformats.org/officeDocument/2006/relationships" ref="Q6360" r:id="rId6359"/>
    <hyperlink xmlns:r="http://schemas.openxmlformats.org/officeDocument/2006/relationships" ref="Q6361" r:id="rId6360"/>
    <hyperlink xmlns:r="http://schemas.openxmlformats.org/officeDocument/2006/relationships" ref="Q6362" r:id="rId6361"/>
    <hyperlink xmlns:r="http://schemas.openxmlformats.org/officeDocument/2006/relationships" ref="Q6363" r:id="rId6362"/>
    <hyperlink xmlns:r="http://schemas.openxmlformats.org/officeDocument/2006/relationships" ref="Q6364" r:id="rId6363"/>
    <hyperlink xmlns:r="http://schemas.openxmlformats.org/officeDocument/2006/relationships" ref="Q6365" r:id="rId6364"/>
    <hyperlink xmlns:r="http://schemas.openxmlformats.org/officeDocument/2006/relationships" ref="Q6366" r:id="rId6365"/>
    <hyperlink xmlns:r="http://schemas.openxmlformats.org/officeDocument/2006/relationships" ref="Q6367" r:id="rId6366"/>
    <hyperlink xmlns:r="http://schemas.openxmlformats.org/officeDocument/2006/relationships" ref="Q6368" r:id="rId6367"/>
    <hyperlink xmlns:r="http://schemas.openxmlformats.org/officeDocument/2006/relationships" ref="Q6369" r:id="rId6368"/>
    <hyperlink xmlns:r="http://schemas.openxmlformats.org/officeDocument/2006/relationships" ref="Q6370" r:id="rId6369"/>
    <hyperlink xmlns:r="http://schemas.openxmlformats.org/officeDocument/2006/relationships" ref="Q6371" r:id="rId6370"/>
    <hyperlink xmlns:r="http://schemas.openxmlformats.org/officeDocument/2006/relationships" ref="Q6372" r:id="rId6371"/>
    <hyperlink xmlns:r="http://schemas.openxmlformats.org/officeDocument/2006/relationships" ref="Q6373" r:id="rId6372"/>
    <hyperlink xmlns:r="http://schemas.openxmlformats.org/officeDocument/2006/relationships" ref="Q6374" r:id="rId6373"/>
    <hyperlink xmlns:r="http://schemas.openxmlformats.org/officeDocument/2006/relationships" ref="Q6375" r:id="rId6374"/>
    <hyperlink xmlns:r="http://schemas.openxmlformats.org/officeDocument/2006/relationships" ref="Q6376" r:id="rId6375"/>
    <hyperlink xmlns:r="http://schemas.openxmlformats.org/officeDocument/2006/relationships" ref="Q6377" r:id="rId6376"/>
    <hyperlink xmlns:r="http://schemas.openxmlformats.org/officeDocument/2006/relationships" ref="Q6378" r:id="rId6377"/>
    <hyperlink xmlns:r="http://schemas.openxmlformats.org/officeDocument/2006/relationships" ref="Q6379" r:id="rId6378"/>
    <hyperlink xmlns:r="http://schemas.openxmlformats.org/officeDocument/2006/relationships" ref="Q6380" r:id="rId6379"/>
    <hyperlink xmlns:r="http://schemas.openxmlformats.org/officeDocument/2006/relationships" ref="Q6381" r:id="rId6380"/>
    <hyperlink xmlns:r="http://schemas.openxmlformats.org/officeDocument/2006/relationships" ref="Q6382" r:id="rId6381"/>
    <hyperlink xmlns:r="http://schemas.openxmlformats.org/officeDocument/2006/relationships" ref="Q6383" r:id="rId6382"/>
    <hyperlink xmlns:r="http://schemas.openxmlformats.org/officeDocument/2006/relationships" ref="Q6384" r:id="rId6383"/>
    <hyperlink xmlns:r="http://schemas.openxmlformats.org/officeDocument/2006/relationships" ref="Q6385" r:id="rId6384"/>
    <hyperlink xmlns:r="http://schemas.openxmlformats.org/officeDocument/2006/relationships" ref="Q6386" r:id="rId6385"/>
    <hyperlink xmlns:r="http://schemas.openxmlformats.org/officeDocument/2006/relationships" ref="Q6387" r:id="rId6386"/>
    <hyperlink xmlns:r="http://schemas.openxmlformats.org/officeDocument/2006/relationships" ref="Q6388" r:id="rId6387"/>
    <hyperlink xmlns:r="http://schemas.openxmlformats.org/officeDocument/2006/relationships" ref="Q6389" r:id="rId6388"/>
    <hyperlink xmlns:r="http://schemas.openxmlformats.org/officeDocument/2006/relationships" ref="Q6390" r:id="rId6389"/>
    <hyperlink xmlns:r="http://schemas.openxmlformats.org/officeDocument/2006/relationships" ref="Q6391" r:id="rId6390"/>
    <hyperlink xmlns:r="http://schemas.openxmlformats.org/officeDocument/2006/relationships" ref="Q6392" r:id="rId6391"/>
    <hyperlink xmlns:r="http://schemas.openxmlformats.org/officeDocument/2006/relationships" ref="Q6393" r:id="rId6392"/>
    <hyperlink xmlns:r="http://schemas.openxmlformats.org/officeDocument/2006/relationships" ref="Q6394" r:id="rId6393"/>
    <hyperlink xmlns:r="http://schemas.openxmlformats.org/officeDocument/2006/relationships" ref="Q6395" r:id="rId6394"/>
    <hyperlink xmlns:r="http://schemas.openxmlformats.org/officeDocument/2006/relationships" ref="Q6396" r:id="rId6395"/>
    <hyperlink xmlns:r="http://schemas.openxmlformats.org/officeDocument/2006/relationships" ref="Q6397" r:id="rId6396"/>
    <hyperlink xmlns:r="http://schemas.openxmlformats.org/officeDocument/2006/relationships" ref="Q6398" r:id="rId6397"/>
    <hyperlink xmlns:r="http://schemas.openxmlformats.org/officeDocument/2006/relationships" ref="Q6399" r:id="rId6398"/>
    <hyperlink xmlns:r="http://schemas.openxmlformats.org/officeDocument/2006/relationships" ref="Q6400" r:id="rId6399"/>
    <hyperlink xmlns:r="http://schemas.openxmlformats.org/officeDocument/2006/relationships" ref="Q6401" r:id="rId6400"/>
    <hyperlink xmlns:r="http://schemas.openxmlformats.org/officeDocument/2006/relationships" ref="Q6402" r:id="rId6401"/>
    <hyperlink xmlns:r="http://schemas.openxmlformats.org/officeDocument/2006/relationships" ref="Q6403" r:id="rId6402"/>
    <hyperlink xmlns:r="http://schemas.openxmlformats.org/officeDocument/2006/relationships" ref="Q6404" r:id="rId6403"/>
    <hyperlink xmlns:r="http://schemas.openxmlformats.org/officeDocument/2006/relationships" ref="Q6405" r:id="rId6404"/>
    <hyperlink xmlns:r="http://schemas.openxmlformats.org/officeDocument/2006/relationships" ref="Q6406" r:id="rId6405"/>
    <hyperlink xmlns:r="http://schemas.openxmlformats.org/officeDocument/2006/relationships" ref="Q6407" r:id="rId6406"/>
    <hyperlink xmlns:r="http://schemas.openxmlformats.org/officeDocument/2006/relationships" ref="Q6408" r:id="rId6407"/>
    <hyperlink xmlns:r="http://schemas.openxmlformats.org/officeDocument/2006/relationships" ref="Q6409" r:id="rId6408"/>
    <hyperlink xmlns:r="http://schemas.openxmlformats.org/officeDocument/2006/relationships" ref="Q6410" r:id="rId6409"/>
    <hyperlink xmlns:r="http://schemas.openxmlformats.org/officeDocument/2006/relationships" ref="Q6411" r:id="rId6410"/>
    <hyperlink xmlns:r="http://schemas.openxmlformats.org/officeDocument/2006/relationships" ref="Q6412" r:id="rId6411"/>
    <hyperlink xmlns:r="http://schemas.openxmlformats.org/officeDocument/2006/relationships" ref="Q6413" r:id="rId6412"/>
    <hyperlink xmlns:r="http://schemas.openxmlformats.org/officeDocument/2006/relationships" ref="Q6414" r:id="rId6413"/>
    <hyperlink xmlns:r="http://schemas.openxmlformats.org/officeDocument/2006/relationships" ref="Q6415" r:id="rId6414"/>
    <hyperlink xmlns:r="http://schemas.openxmlformats.org/officeDocument/2006/relationships" ref="Q6416" r:id="rId6415"/>
    <hyperlink xmlns:r="http://schemas.openxmlformats.org/officeDocument/2006/relationships" ref="Q6417" r:id="rId6416"/>
    <hyperlink xmlns:r="http://schemas.openxmlformats.org/officeDocument/2006/relationships" ref="Q6418" r:id="rId6417"/>
    <hyperlink xmlns:r="http://schemas.openxmlformats.org/officeDocument/2006/relationships" ref="Q6419" r:id="rId6418"/>
    <hyperlink xmlns:r="http://schemas.openxmlformats.org/officeDocument/2006/relationships" ref="Q6420" r:id="rId6419"/>
    <hyperlink xmlns:r="http://schemas.openxmlformats.org/officeDocument/2006/relationships" ref="Q6421" r:id="rId6420"/>
    <hyperlink xmlns:r="http://schemas.openxmlformats.org/officeDocument/2006/relationships" ref="Q6422" r:id="rId6421"/>
    <hyperlink xmlns:r="http://schemas.openxmlformats.org/officeDocument/2006/relationships" ref="Q6423" r:id="rId6422"/>
    <hyperlink xmlns:r="http://schemas.openxmlformats.org/officeDocument/2006/relationships" ref="Q6424" r:id="rId6423"/>
    <hyperlink xmlns:r="http://schemas.openxmlformats.org/officeDocument/2006/relationships" ref="Q6425" r:id="rId6424"/>
    <hyperlink xmlns:r="http://schemas.openxmlformats.org/officeDocument/2006/relationships" ref="Q6426" r:id="rId6425"/>
    <hyperlink xmlns:r="http://schemas.openxmlformats.org/officeDocument/2006/relationships" ref="Q6427" r:id="rId6426"/>
    <hyperlink xmlns:r="http://schemas.openxmlformats.org/officeDocument/2006/relationships" ref="Q6428" r:id="rId6427"/>
    <hyperlink xmlns:r="http://schemas.openxmlformats.org/officeDocument/2006/relationships" ref="Q6429" r:id="rId6428"/>
    <hyperlink xmlns:r="http://schemas.openxmlformats.org/officeDocument/2006/relationships" ref="Q6430" r:id="rId6429"/>
    <hyperlink xmlns:r="http://schemas.openxmlformats.org/officeDocument/2006/relationships" ref="Q6431" r:id="rId6430"/>
    <hyperlink xmlns:r="http://schemas.openxmlformats.org/officeDocument/2006/relationships" ref="Q6432" r:id="rId6431"/>
    <hyperlink xmlns:r="http://schemas.openxmlformats.org/officeDocument/2006/relationships" ref="Q6433" r:id="rId6432"/>
    <hyperlink xmlns:r="http://schemas.openxmlformats.org/officeDocument/2006/relationships" ref="Q6434" r:id="rId6433"/>
    <hyperlink xmlns:r="http://schemas.openxmlformats.org/officeDocument/2006/relationships" ref="Q6435" r:id="rId6434"/>
    <hyperlink xmlns:r="http://schemas.openxmlformats.org/officeDocument/2006/relationships" ref="Q6436" r:id="rId6435"/>
    <hyperlink xmlns:r="http://schemas.openxmlformats.org/officeDocument/2006/relationships" ref="Q6437" r:id="rId6436"/>
    <hyperlink xmlns:r="http://schemas.openxmlformats.org/officeDocument/2006/relationships" ref="Q6438" r:id="rId6437"/>
    <hyperlink xmlns:r="http://schemas.openxmlformats.org/officeDocument/2006/relationships" ref="Q6439" r:id="rId6438"/>
    <hyperlink xmlns:r="http://schemas.openxmlformats.org/officeDocument/2006/relationships" ref="Q6440" r:id="rId6439"/>
    <hyperlink xmlns:r="http://schemas.openxmlformats.org/officeDocument/2006/relationships" ref="Q6441" r:id="rId6440"/>
    <hyperlink xmlns:r="http://schemas.openxmlformats.org/officeDocument/2006/relationships" ref="Q6442" r:id="rId6441"/>
    <hyperlink xmlns:r="http://schemas.openxmlformats.org/officeDocument/2006/relationships" ref="Q6443" r:id="rId6442"/>
    <hyperlink xmlns:r="http://schemas.openxmlformats.org/officeDocument/2006/relationships" ref="Q6444" r:id="rId6443"/>
    <hyperlink xmlns:r="http://schemas.openxmlformats.org/officeDocument/2006/relationships" ref="Q6445" r:id="rId6444"/>
    <hyperlink xmlns:r="http://schemas.openxmlformats.org/officeDocument/2006/relationships" ref="Q6446" r:id="rId6445"/>
    <hyperlink xmlns:r="http://schemas.openxmlformats.org/officeDocument/2006/relationships" ref="Q6447" r:id="rId6446"/>
    <hyperlink xmlns:r="http://schemas.openxmlformats.org/officeDocument/2006/relationships" ref="Q6448" r:id="rId6447"/>
    <hyperlink xmlns:r="http://schemas.openxmlformats.org/officeDocument/2006/relationships" ref="Q6449" r:id="rId6448"/>
    <hyperlink xmlns:r="http://schemas.openxmlformats.org/officeDocument/2006/relationships" ref="Q6450" r:id="rId6449"/>
    <hyperlink xmlns:r="http://schemas.openxmlformats.org/officeDocument/2006/relationships" ref="Q6451" r:id="rId6450"/>
    <hyperlink xmlns:r="http://schemas.openxmlformats.org/officeDocument/2006/relationships" ref="Q6452" r:id="rId6451"/>
    <hyperlink xmlns:r="http://schemas.openxmlformats.org/officeDocument/2006/relationships" ref="Q6453" r:id="rId6452"/>
    <hyperlink xmlns:r="http://schemas.openxmlformats.org/officeDocument/2006/relationships" ref="Q6454" r:id="rId6453"/>
    <hyperlink xmlns:r="http://schemas.openxmlformats.org/officeDocument/2006/relationships" ref="Q6455" r:id="rId6454"/>
    <hyperlink xmlns:r="http://schemas.openxmlformats.org/officeDocument/2006/relationships" ref="Q6456" r:id="rId6455"/>
    <hyperlink xmlns:r="http://schemas.openxmlformats.org/officeDocument/2006/relationships" ref="Q6457" r:id="rId6456"/>
    <hyperlink xmlns:r="http://schemas.openxmlformats.org/officeDocument/2006/relationships" ref="Q6458" r:id="rId6457"/>
    <hyperlink xmlns:r="http://schemas.openxmlformats.org/officeDocument/2006/relationships" ref="Q6459" r:id="rId6458"/>
    <hyperlink xmlns:r="http://schemas.openxmlformats.org/officeDocument/2006/relationships" ref="Q6460" r:id="rId6459"/>
    <hyperlink xmlns:r="http://schemas.openxmlformats.org/officeDocument/2006/relationships" ref="Q6461" r:id="rId6460"/>
    <hyperlink xmlns:r="http://schemas.openxmlformats.org/officeDocument/2006/relationships" ref="Q6462" r:id="rId6461"/>
    <hyperlink xmlns:r="http://schemas.openxmlformats.org/officeDocument/2006/relationships" ref="Q6463" r:id="rId6462"/>
    <hyperlink xmlns:r="http://schemas.openxmlformats.org/officeDocument/2006/relationships" ref="Q6464" r:id="rId6463"/>
    <hyperlink xmlns:r="http://schemas.openxmlformats.org/officeDocument/2006/relationships" ref="Q6465" r:id="rId6464"/>
    <hyperlink xmlns:r="http://schemas.openxmlformats.org/officeDocument/2006/relationships" ref="Q6466" r:id="rId6465"/>
    <hyperlink xmlns:r="http://schemas.openxmlformats.org/officeDocument/2006/relationships" ref="Q6467" r:id="rId6466"/>
    <hyperlink xmlns:r="http://schemas.openxmlformats.org/officeDocument/2006/relationships" ref="Q6468" r:id="rId6467"/>
    <hyperlink xmlns:r="http://schemas.openxmlformats.org/officeDocument/2006/relationships" ref="Q6469" r:id="rId6468"/>
    <hyperlink xmlns:r="http://schemas.openxmlformats.org/officeDocument/2006/relationships" ref="Q6470" r:id="rId6469"/>
    <hyperlink xmlns:r="http://schemas.openxmlformats.org/officeDocument/2006/relationships" ref="Q6471" r:id="rId6470"/>
    <hyperlink xmlns:r="http://schemas.openxmlformats.org/officeDocument/2006/relationships" ref="Q6472" r:id="rId6471"/>
    <hyperlink xmlns:r="http://schemas.openxmlformats.org/officeDocument/2006/relationships" ref="Q6473" r:id="rId6472"/>
    <hyperlink xmlns:r="http://schemas.openxmlformats.org/officeDocument/2006/relationships" ref="Q6474" r:id="rId6473"/>
    <hyperlink xmlns:r="http://schemas.openxmlformats.org/officeDocument/2006/relationships" ref="Q6475" r:id="rId6474"/>
    <hyperlink xmlns:r="http://schemas.openxmlformats.org/officeDocument/2006/relationships" ref="Q6476" r:id="rId6475"/>
    <hyperlink xmlns:r="http://schemas.openxmlformats.org/officeDocument/2006/relationships" ref="Q6477" r:id="rId6476"/>
    <hyperlink xmlns:r="http://schemas.openxmlformats.org/officeDocument/2006/relationships" ref="Q6478" r:id="rId6477"/>
    <hyperlink xmlns:r="http://schemas.openxmlformats.org/officeDocument/2006/relationships" ref="Q6479" r:id="rId6478"/>
    <hyperlink xmlns:r="http://schemas.openxmlformats.org/officeDocument/2006/relationships" ref="Q6480" r:id="rId6479"/>
    <hyperlink xmlns:r="http://schemas.openxmlformats.org/officeDocument/2006/relationships" ref="Q6481" r:id="rId6480"/>
    <hyperlink xmlns:r="http://schemas.openxmlformats.org/officeDocument/2006/relationships" ref="Q6482" r:id="rId6481"/>
    <hyperlink xmlns:r="http://schemas.openxmlformats.org/officeDocument/2006/relationships" ref="Q6483" r:id="rId6482"/>
    <hyperlink xmlns:r="http://schemas.openxmlformats.org/officeDocument/2006/relationships" ref="Q6484" r:id="rId6483"/>
    <hyperlink xmlns:r="http://schemas.openxmlformats.org/officeDocument/2006/relationships" ref="Q6485" r:id="rId6484"/>
    <hyperlink xmlns:r="http://schemas.openxmlformats.org/officeDocument/2006/relationships" ref="Q6486" r:id="rId6485"/>
    <hyperlink xmlns:r="http://schemas.openxmlformats.org/officeDocument/2006/relationships" ref="Q6487" r:id="rId6486"/>
    <hyperlink xmlns:r="http://schemas.openxmlformats.org/officeDocument/2006/relationships" ref="Q6488" r:id="rId6487"/>
    <hyperlink xmlns:r="http://schemas.openxmlformats.org/officeDocument/2006/relationships" ref="Q6489" r:id="rId6488"/>
    <hyperlink xmlns:r="http://schemas.openxmlformats.org/officeDocument/2006/relationships" ref="Q6490" r:id="rId6489"/>
    <hyperlink xmlns:r="http://schemas.openxmlformats.org/officeDocument/2006/relationships" ref="Q6491" r:id="rId6490"/>
    <hyperlink xmlns:r="http://schemas.openxmlformats.org/officeDocument/2006/relationships" ref="Q6492" r:id="rId6491"/>
    <hyperlink xmlns:r="http://schemas.openxmlformats.org/officeDocument/2006/relationships" ref="Q6493" r:id="rId6492"/>
    <hyperlink xmlns:r="http://schemas.openxmlformats.org/officeDocument/2006/relationships" ref="Q6494" r:id="rId6493"/>
    <hyperlink xmlns:r="http://schemas.openxmlformats.org/officeDocument/2006/relationships" ref="Q6495" r:id="rId6494"/>
    <hyperlink xmlns:r="http://schemas.openxmlformats.org/officeDocument/2006/relationships" ref="Q6496" r:id="rId6495"/>
    <hyperlink xmlns:r="http://schemas.openxmlformats.org/officeDocument/2006/relationships" ref="Q6497" r:id="rId6496"/>
    <hyperlink xmlns:r="http://schemas.openxmlformats.org/officeDocument/2006/relationships" ref="Q6498" r:id="rId6497"/>
    <hyperlink xmlns:r="http://schemas.openxmlformats.org/officeDocument/2006/relationships" ref="Q6499" r:id="rId6498"/>
    <hyperlink xmlns:r="http://schemas.openxmlformats.org/officeDocument/2006/relationships" ref="Q6500" r:id="rId6499"/>
    <hyperlink xmlns:r="http://schemas.openxmlformats.org/officeDocument/2006/relationships" ref="Q6501" r:id="rId6500"/>
    <hyperlink xmlns:r="http://schemas.openxmlformats.org/officeDocument/2006/relationships" ref="Q6502" r:id="rId6501"/>
    <hyperlink xmlns:r="http://schemas.openxmlformats.org/officeDocument/2006/relationships" ref="Q6503" r:id="rId6502"/>
    <hyperlink xmlns:r="http://schemas.openxmlformats.org/officeDocument/2006/relationships" ref="Q6504" r:id="rId6503"/>
    <hyperlink xmlns:r="http://schemas.openxmlformats.org/officeDocument/2006/relationships" ref="Q6505" r:id="rId6504"/>
    <hyperlink xmlns:r="http://schemas.openxmlformats.org/officeDocument/2006/relationships" ref="Q6506" r:id="rId6505"/>
    <hyperlink xmlns:r="http://schemas.openxmlformats.org/officeDocument/2006/relationships" ref="Q6507" r:id="rId6506"/>
    <hyperlink xmlns:r="http://schemas.openxmlformats.org/officeDocument/2006/relationships" ref="Q6508" r:id="rId6507"/>
    <hyperlink xmlns:r="http://schemas.openxmlformats.org/officeDocument/2006/relationships" ref="Q6509" r:id="rId6508"/>
    <hyperlink xmlns:r="http://schemas.openxmlformats.org/officeDocument/2006/relationships" ref="Q6510" r:id="rId6509"/>
    <hyperlink xmlns:r="http://schemas.openxmlformats.org/officeDocument/2006/relationships" ref="Q6511" r:id="rId6510"/>
    <hyperlink xmlns:r="http://schemas.openxmlformats.org/officeDocument/2006/relationships" ref="Q6512" r:id="rId6511"/>
    <hyperlink xmlns:r="http://schemas.openxmlformats.org/officeDocument/2006/relationships" ref="Q6513" r:id="rId6512"/>
    <hyperlink xmlns:r="http://schemas.openxmlformats.org/officeDocument/2006/relationships" ref="Q6514" r:id="rId6513"/>
    <hyperlink xmlns:r="http://schemas.openxmlformats.org/officeDocument/2006/relationships" ref="Q6515" r:id="rId6514"/>
    <hyperlink xmlns:r="http://schemas.openxmlformats.org/officeDocument/2006/relationships" ref="Q6516" r:id="rId6515"/>
    <hyperlink xmlns:r="http://schemas.openxmlformats.org/officeDocument/2006/relationships" ref="Q6517" r:id="rId6516"/>
    <hyperlink xmlns:r="http://schemas.openxmlformats.org/officeDocument/2006/relationships" ref="Q6518" r:id="rId6517"/>
    <hyperlink xmlns:r="http://schemas.openxmlformats.org/officeDocument/2006/relationships" ref="Q6519" r:id="rId6518"/>
    <hyperlink xmlns:r="http://schemas.openxmlformats.org/officeDocument/2006/relationships" ref="Q6520" r:id="rId6519"/>
    <hyperlink xmlns:r="http://schemas.openxmlformats.org/officeDocument/2006/relationships" ref="Q6521" r:id="rId6520"/>
    <hyperlink xmlns:r="http://schemas.openxmlformats.org/officeDocument/2006/relationships" ref="Q6522" r:id="rId6521"/>
    <hyperlink xmlns:r="http://schemas.openxmlformats.org/officeDocument/2006/relationships" ref="Q6523" r:id="rId6522"/>
    <hyperlink xmlns:r="http://schemas.openxmlformats.org/officeDocument/2006/relationships" ref="Q6524" r:id="rId6523"/>
    <hyperlink xmlns:r="http://schemas.openxmlformats.org/officeDocument/2006/relationships" ref="Q6525" r:id="rId6524"/>
    <hyperlink xmlns:r="http://schemas.openxmlformats.org/officeDocument/2006/relationships" ref="Q6526" r:id="rId6525"/>
    <hyperlink xmlns:r="http://schemas.openxmlformats.org/officeDocument/2006/relationships" ref="Q6527" r:id="rId6526"/>
    <hyperlink xmlns:r="http://schemas.openxmlformats.org/officeDocument/2006/relationships" ref="Q6528" r:id="rId6527"/>
    <hyperlink xmlns:r="http://schemas.openxmlformats.org/officeDocument/2006/relationships" ref="Q6529" r:id="rId6528"/>
    <hyperlink xmlns:r="http://schemas.openxmlformats.org/officeDocument/2006/relationships" ref="Q6530" r:id="rId6529"/>
    <hyperlink xmlns:r="http://schemas.openxmlformats.org/officeDocument/2006/relationships" ref="Q6531" r:id="rId6530"/>
    <hyperlink xmlns:r="http://schemas.openxmlformats.org/officeDocument/2006/relationships" ref="Q6532" r:id="rId6531"/>
    <hyperlink xmlns:r="http://schemas.openxmlformats.org/officeDocument/2006/relationships" ref="Q6533" r:id="rId6532"/>
    <hyperlink xmlns:r="http://schemas.openxmlformats.org/officeDocument/2006/relationships" ref="Q6534" r:id="rId6533"/>
    <hyperlink xmlns:r="http://schemas.openxmlformats.org/officeDocument/2006/relationships" ref="Q6535" r:id="rId6534"/>
    <hyperlink xmlns:r="http://schemas.openxmlformats.org/officeDocument/2006/relationships" ref="Q6536" r:id="rId6535"/>
    <hyperlink xmlns:r="http://schemas.openxmlformats.org/officeDocument/2006/relationships" ref="Q6537" r:id="rId6536"/>
    <hyperlink xmlns:r="http://schemas.openxmlformats.org/officeDocument/2006/relationships" ref="Q6538" r:id="rId6537"/>
    <hyperlink xmlns:r="http://schemas.openxmlformats.org/officeDocument/2006/relationships" ref="Q6539" r:id="rId6538"/>
    <hyperlink xmlns:r="http://schemas.openxmlformats.org/officeDocument/2006/relationships" ref="Q6540" r:id="rId6539"/>
    <hyperlink xmlns:r="http://schemas.openxmlformats.org/officeDocument/2006/relationships" ref="Q6541" r:id="rId6540"/>
    <hyperlink xmlns:r="http://schemas.openxmlformats.org/officeDocument/2006/relationships" ref="Q6542" r:id="rId6541"/>
    <hyperlink xmlns:r="http://schemas.openxmlformats.org/officeDocument/2006/relationships" ref="Q6543" r:id="rId6542"/>
    <hyperlink xmlns:r="http://schemas.openxmlformats.org/officeDocument/2006/relationships" ref="Q6544" r:id="rId6543"/>
    <hyperlink xmlns:r="http://schemas.openxmlformats.org/officeDocument/2006/relationships" ref="Q6545" r:id="rId6544"/>
    <hyperlink xmlns:r="http://schemas.openxmlformats.org/officeDocument/2006/relationships" ref="Q6546" r:id="rId6545"/>
    <hyperlink xmlns:r="http://schemas.openxmlformats.org/officeDocument/2006/relationships" ref="Q6547" r:id="rId6546"/>
    <hyperlink xmlns:r="http://schemas.openxmlformats.org/officeDocument/2006/relationships" ref="Q6548" r:id="rId6547"/>
    <hyperlink xmlns:r="http://schemas.openxmlformats.org/officeDocument/2006/relationships" ref="Q6549" r:id="rId6548"/>
    <hyperlink xmlns:r="http://schemas.openxmlformats.org/officeDocument/2006/relationships" ref="Q6550" r:id="rId6549"/>
    <hyperlink xmlns:r="http://schemas.openxmlformats.org/officeDocument/2006/relationships" ref="Q6551" r:id="rId6550"/>
    <hyperlink xmlns:r="http://schemas.openxmlformats.org/officeDocument/2006/relationships" ref="Q6552" r:id="rId6551"/>
    <hyperlink xmlns:r="http://schemas.openxmlformats.org/officeDocument/2006/relationships" ref="Q6553" r:id="rId6552"/>
    <hyperlink xmlns:r="http://schemas.openxmlformats.org/officeDocument/2006/relationships" ref="Q6554" r:id="rId6553"/>
    <hyperlink xmlns:r="http://schemas.openxmlformats.org/officeDocument/2006/relationships" ref="Q6555" r:id="rId6554"/>
    <hyperlink xmlns:r="http://schemas.openxmlformats.org/officeDocument/2006/relationships" ref="Q6556" r:id="rId6555"/>
    <hyperlink xmlns:r="http://schemas.openxmlformats.org/officeDocument/2006/relationships" ref="Q6557" r:id="rId6556"/>
    <hyperlink xmlns:r="http://schemas.openxmlformats.org/officeDocument/2006/relationships" ref="Q6558" r:id="rId6557"/>
    <hyperlink xmlns:r="http://schemas.openxmlformats.org/officeDocument/2006/relationships" ref="Q6559" r:id="rId6558"/>
    <hyperlink xmlns:r="http://schemas.openxmlformats.org/officeDocument/2006/relationships" ref="Q6560" r:id="rId6559"/>
    <hyperlink xmlns:r="http://schemas.openxmlformats.org/officeDocument/2006/relationships" ref="Q6561" r:id="rId6560"/>
    <hyperlink xmlns:r="http://schemas.openxmlformats.org/officeDocument/2006/relationships" ref="Q6562" r:id="rId6561"/>
    <hyperlink xmlns:r="http://schemas.openxmlformats.org/officeDocument/2006/relationships" ref="Q6563" r:id="rId6562"/>
    <hyperlink xmlns:r="http://schemas.openxmlformats.org/officeDocument/2006/relationships" ref="Q6564" r:id="rId6563"/>
    <hyperlink xmlns:r="http://schemas.openxmlformats.org/officeDocument/2006/relationships" ref="Q6565" r:id="rId6564"/>
    <hyperlink xmlns:r="http://schemas.openxmlformats.org/officeDocument/2006/relationships" ref="Q6566" r:id="rId6565"/>
    <hyperlink xmlns:r="http://schemas.openxmlformats.org/officeDocument/2006/relationships" ref="Q6567" r:id="rId6566"/>
    <hyperlink xmlns:r="http://schemas.openxmlformats.org/officeDocument/2006/relationships" ref="Q6568" r:id="rId6567"/>
    <hyperlink xmlns:r="http://schemas.openxmlformats.org/officeDocument/2006/relationships" ref="Q6569" r:id="rId6568"/>
    <hyperlink xmlns:r="http://schemas.openxmlformats.org/officeDocument/2006/relationships" ref="Q6570" r:id="rId6569"/>
    <hyperlink xmlns:r="http://schemas.openxmlformats.org/officeDocument/2006/relationships" ref="Q6571" r:id="rId6570"/>
    <hyperlink xmlns:r="http://schemas.openxmlformats.org/officeDocument/2006/relationships" ref="Q6572" r:id="rId6571"/>
    <hyperlink xmlns:r="http://schemas.openxmlformats.org/officeDocument/2006/relationships" ref="Q6573" r:id="rId6572"/>
    <hyperlink xmlns:r="http://schemas.openxmlformats.org/officeDocument/2006/relationships" ref="Q6574" r:id="rId6573"/>
    <hyperlink xmlns:r="http://schemas.openxmlformats.org/officeDocument/2006/relationships" ref="Q6575" r:id="rId6574"/>
    <hyperlink xmlns:r="http://schemas.openxmlformats.org/officeDocument/2006/relationships" ref="Q6576" r:id="rId6575"/>
    <hyperlink xmlns:r="http://schemas.openxmlformats.org/officeDocument/2006/relationships" ref="Q6577" r:id="rId6576"/>
    <hyperlink xmlns:r="http://schemas.openxmlformats.org/officeDocument/2006/relationships" ref="Q6578" r:id="rId6577"/>
    <hyperlink xmlns:r="http://schemas.openxmlformats.org/officeDocument/2006/relationships" ref="Q6579" r:id="rId6578"/>
    <hyperlink xmlns:r="http://schemas.openxmlformats.org/officeDocument/2006/relationships" ref="Q6580" r:id="rId6579"/>
    <hyperlink xmlns:r="http://schemas.openxmlformats.org/officeDocument/2006/relationships" ref="Q6581" r:id="rId6580"/>
    <hyperlink xmlns:r="http://schemas.openxmlformats.org/officeDocument/2006/relationships" ref="Q6582" r:id="rId6581"/>
    <hyperlink xmlns:r="http://schemas.openxmlformats.org/officeDocument/2006/relationships" ref="Q6583" r:id="rId6582"/>
    <hyperlink xmlns:r="http://schemas.openxmlformats.org/officeDocument/2006/relationships" ref="Q6584" r:id="rId6583"/>
    <hyperlink xmlns:r="http://schemas.openxmlformats.org/officeDocument/2006/relationships" ref="Q6585" r:id="rId6584"/>
    <hyperlink xmlns:r="http://schemas.openxmlformats.org/officeDocument/2006/relationships" ref="Q6586" r:id="rId6585"/>
    <hyperlink xmlns:r="http://schemas.openxmlformats.org/officeDocument/2006/relationships" ref="Q6587" r:id="rId6586"/>
    <hyperlink xmlns:r="http://schemas.openxmlformats.org/officeDocument/2006/relationships" ref="Q6588" r:id="rId6587"/>
    <hyperlink xmlns:r="http://schemas.openxmlformats.org/officeDocument/2006/relationships" ref="Q6589" r:id="rId6588"/>
    <hyperlink xmlns:r="http://schemas.openxmlformats.org/officeDocument/2006/relationships" ref="Q6590" r:id="rId6589"/>
    <hyperlink xmlns:r="http://schemas.openxmlformats.org/officeDocument/2006/relationships" ref="Q6591" r:id="rId6590"/>
    <hyperlink xmlns:r="http://schemas.openxmlformats.org/officeDocument/2006/relationships" ref="Q6592" r:id="rId6591"/>
    <hyperlink xmlns:r="http://schemas.openxmlformats.org/officeDocument/2006/relationships" ref="Q6593" r:id="rId6592"/>
    <hyperlink xmlns:r="http://schemas.openxmlformats.org/officeDocument/2006/relationships" ref="Q6594" r:id="rId6593"/>
    <hyperlink xmlns:r="http://schemas.openxmlformats.org/officeDocument/2006/relationships" ref="Q6595" r:id="rId6594"/>
    <hyperlink xmlns:r="http://schemas.openxmlformats.org/officeDocument/2006/relationships" ref="Q6596" r:id="rId6595"/>
    <hyperlink xmlns:r="http://schemas.openxmlformats.org/officeDocument/2006/relationships" ref="Q6597" r:id="rId6596"/>
    <hyperlink xmlns:r="http://schemas.openxmlformats.org/officeDocument/2006/relationships" ref="Q6598" r:id="rId6597"/>
    <hyperlink xmlns:r="http://schemas.openxmlformats.org/officeDocument/2006/relationships" ref="Q6599" r:id="rId6598"/>
    <hyperlink xmlns:r="http://schemas.openxmlformats.org/officeDocument/2006/relationships" ref="Q6600" r:id="rId6599"/>
    <hyperlink xmlns:r="http://schemas.openxmlformats.org/officeDocument/2006/relationships" ref="Q6601" r:id="rId6600"/>
    <hyperlink xmlns:r="http://schemas.openxmlformats.org/officeDocument/2006/relationships" ref="Q6602" r:id="rId6601"/>
    <hyperlink xmlns:r="http://schemas.openxmlformats.org/officeDocument/2006/relationships" ref="Q6603" r:id="rId6602"/>
    <hyperlink xmlns:r="http://schemas.openxmlformats.org/officeDocument/2006/relationships" ref="Q6604" r:id="rId6603"/>
    <hyperlink xmlns:r="http://schemas.openxmlformats.org/officeDocument/2006/relationships" ref="Q6605" r:id="rId6604"/>
    <hyperlink xmlns:r="http://schemas.openxmlformats.org/officeDocument/2006/relationships" ref="Q6606" r:id="rId6605"/>
    <hyperlink xmlns:r="http://schemas.openxmlformats.org/officeDocument/2006/relationships" ref="Q6607" r:id="rId6606"/>
    <hyperlink xmlns:r="http://schemas.openxmlformats.org/officeDocument/2006/relationships" ref="Q6608" r:id="rId6607"/>
    <hyperlink xmlns:r="http://schemas.openxmlformats.org/officeDocument/2006/relationships" ref="Q6609" r:id="rId6608"/>
    <hyperlink xmlns:r="http://schemas.openxmlformats.org/officeDocument/2006/relationships" ref="Q6610" r:id="rId6609"/>
    <hyperlink xmlns:r="http://schemas.openxmlformats.org/officeDocument/2006/relationships" ref="Q6611" r:id="rId6610"/>
    <hyperlink xmlns:r="http://schemas.openxmlformats.org/officeDocument/2006/relationships" ref="Q6612" r:id="rId6611"/>
    <hyperlink xmlns:r="http://schemas.openxmlformats.org/officeDocument/2006/relationships" ref="Q6613" r:id="rId6612"/>
    <hyperlink xmlns:r="http://schemas.openxmlformats.org/officeDocument/2006/relationships" ref="Q6614" r:id="rId6613"/>
    <hyperlink xmlns:r="http://schemas.openxmlformats.org/officeDocument/2006/relationships" ref="Q6615" r:id="rId6614"/>
    <hyperlink xmlns:r="http://schemas.openxmlformats.org/officeDocument/2006/relationships" ref="Q6616" r:id="rId6615"/>
    <hyperlink xmlns:r="http://schemas.openxmlformats.org/officeDocument/2006/relationships" ref="Q6617" r:id="rId6616"/>
    <hyperlink xmlns:r="http://schemas.openxmlformats.org/officeDocument/2006/relationships" ref="Q6618" r:id="rId6617"/>
    <hyperlink xmlns:r="http://schemas.openxmlformats.org/officeDocument/2006/relationships" ref="Q6619" r:id="rId6618"/>
    <hyperlink xmlns:r="http://schemas.openxmlformats.org/officeDocument/2006/relationships" ref="Q6620" r:id="rId6619"/>
    <hyperlink xmlns:r="http://schemas.openxmlformats.org/officeDocument/2006/relationships" ref="Q6621" r:id="rId6620"/>
    <hyperlink xmlns:r="http://schemas.openxmlformats.org/officeDocument/2006/relationships" ref="Q6622" r:id="rId6621"/>
    <hyperlink xmlns:r="http://schemas.openxmlformats.org/officeDocument/2006/relationships" ref="Q6623" r:id="rId6622"/>
    <hyperlink xmlns:r="http://schemas.openxmlformats.org/officeDocument/2006/relationships" ref="Q6624" r:id="rId6623"/>
    <hyperlink xmlns:r="http://schemas.openxmlformats.org/officeDocument/2006/relationships" ref="Q6625" r:id="rId6624"/>
    <hyperlink xmlns:r="http://schemas.openxmlformats.org/officeDocument/2006/relationships" ref="Q6626" r:id="rId6625"/>
    <hyperlink xmlns:r="http://schemas.openxmlformats.org/officeDocument/2006/relationships" ref="Q6627" r:id="rId6626"/>
    <hyperlink xmlns:r="http://schemas.openxmlformats.org/officeDocument/2006/relationships" ref="Q6628" r:id="rId6627"/>
    <hyperlink xmlns:r="http://schemas.openxmlformats.org/officeDocument/2006/relationships" ref="Q6629" r:id="rId6628"/>
    <hyperlink xmlns:r="http://schemas.openxmlformats.org/officeDocument/2006/relationships" ref="Q6630" r:id="rId6629"/>
    <hyperlink xmlns:r="http://schemas.openxmlformats.org/officeDocument/2006/relationships" ref="Q6631" r:id="rId6630"/>
    <hyperlink xmlns:r="http://schemas.openxmlformats.org/officeDocument/2006/relationships" ref="Q6632" r:id="rId6631"/>
    <hyperlink xmlns:r="http://schemas.openxmlformats.org/officeDocument/2006/relationships" ref="Q6633" r:id="rId6632"/>
    <hyperlink xmlns:r="http://schemas.openxmlformats.org/officeDocument/2006/relationships" ref="Q6634" r:id="rId6633"/>
    <hyperlink xmlns:r="http://schemas.openxmlformats.org/officeDocument/2006/relationships" ref="Q6635" r:id="rId6634"/>
    <hyperlink xmlns:r="http://schemas.openxmlformats.org/officeDocument/2006/relationships" ref="Q6636" r:id="rId6635"/>
    <hyperlink xmlns:r="http://schemas.openxmlformats.org/officeDocument/2006/relationships" ref="Q6637" r:id="rId6636"/>
    <hyperlink xmlns:r="http://schemas.openxmlformats.org/officeDocument/2006/relationships" ref="Q6638" r:id="rId6637"/>
    <hyperlink xmlns:r="http://schemas.openxmlformats.org/officeDocument/2006/relationships" ref="Q6639" r:id="rId6638"/>
    <hyperlink xmlns:r="http://schemas.openxmlformats.org/officeDocument/2006/relationships" ref="Q6640" r:id="rId6639"/>
    <hyperlink xmlns:r="http://schemas.openxmlformats.org/officeDocument/2006/relationships" ref="Q6641" r:id="rId6640"/>
    <hyperlink xmlns:r="http://schemas.openxmlformats.org/officeDocument/2006/relationships" ref="Q6642" r:id="rId6641"/>
    <hyperlink xmlns:r="http://schemas.openxmlformats.org/officeDocument/2006/relationships" ref="Q6643" r:id="rId6642"/>
    <hyperlink xmlns:r="http://schemas.openxmlformats.org/officeDocument/2006/relationships" ref="Q6644" r:id="rId6643"/>
    <hyperlink xmlns:r="http://schemas.openxmlformats.org/officeDocument/2006/relationships" ref="Q6645" r:id="rId6644"/>
    <hyperlink xmlns:r="http://schemas.openxmlformats.org/officeDocument/2006/relationships" ref="Q6646" r:id="rId6645"/>
    <hyperlink xmlns:r="http://schemas.openxmlformats.org/officeDocument/2006/relationships" ref="Q6647" r:id="rId6646"/>
    <hyperlink xmlns:r="http://schemas.openxmlformats.org/officeDocument/2006/relationships" ref="Q6648" r:id="rId6647"/>
    <hyperlink xmlns:r="http://schemas.openxmlformats.org/officeDocument/2006/relationships" ref="Q6649" r:id="rId6648"/>
    <hyperlink xmlns:r="http://schemas.openxmlformats.org/officeDocument/2006/relationships" ref="Q6650" r:id="rId6649"/>
    <hyperlink xmlns:r="http://schemas.openxmlformats.org/officeDocument/2006/relationships" ref="Q6651" r:id="rId6650"/>
    <hyperlink xmlns:r="http://schemas.openxmlformats.org/officeDocument/2006/relationships" ref="Q6652" r:id="rId6651"/>
    <hyperlink xmlns:r="http://schemas.openxmlformats.org/officeDocument/2006/relationships" ref="Q6653" r:id="rId6652"/>
    <hyperlink xmlns:r="http://schemas.openxmlformats.org/officeDocument/2006/relationships" ref="Q6654" r:id="rId6653"/>
    <hyperlink xmlns:r="http://schemas.openxmlformats.org/officeDocument/2006/relationships" ref="Q6655" r:id="rId6654"/>
    <hyperlink xmlns:r="http://schemas.openxmlformats.org/officeDocument/2006/relationships" ref="Q6656" r:id="rId6655"/>
    <hyperlink xmlns:r="http://schemas.openxmlformats.org/officeDocument/2006/relationships" ref="Q6657" r:id="rId6656"/>
    <hyperlink xmlns:r="http://schemas.openxmlformats.org/officeDocument/2006/relationships" ref="Q6658" r:id="rId6657"/>
    <hyperlink xmlns:r="http://schemas.openxmlformats.org/officeDocument/2006/relationships" ref="Q6659" r:id="rId6658"/>
    <hyperlink xmlns:r="http://schemas.openxmlformats.org/officeDocument/2006/relationships" ref="Q6660" r:id="rId6659"/>
    <hyperlink xmlns:r="http://schemas.openxmlformats.org/officeDocument/2006/relationships" ref="Q6661" r:id="rId6660"/>
    <hyperlink xmlns:r="http://schemas.openxmlformats.org/officeDocument/2006/relationships" ref="Q6662" r:id="rId6661"/>
    <hyperlink xmlns:r="http://schemas.openxmlformats.org/officeDocument/2006/relationships" ref="Q6663" r:id="rId6662"/>
    <hyperlink xmlns:r="http://schemas.openxmlformats.org/officeDocument/2006/relationships" ref="Q6664" r:id="rId6663"/>
    <hyperlink xmlns:r="http://schemas.openxmlformats.org/officeDocument/2006/relationships" ref="Q6665" r:id="rId6664"/>
    <hyperlink xmlns:r="http://schemas.openxmlformats.org/officeDocument/2006/relationships" ref="Q6666" r:id="rId6665"/>
    <hyperlink xmlns:r="http://schemas.openxmlformats.org/officeDocument/2006/relationships" ref="Q6667" r:id="rId6666"/>
    <hyperlink xmlns:r="http://schemas.openxmlformats.org/officeDocument/2006/relationships" ref="Q6668" r:id="rId6667"/>
    <hyperlink xmlns:r="http://schemas.openxmlformats.org/officeDocument/2006/relationships" ref="Q6669" r:id="rId6668"/>
    <hyperlink xmlns:r="http://schemas.openxmlformats.org/officeDocument/2006/relationships" ref="Q6670" r:id="rId6669"/>
    <hyperlink xmlns:r="http://schemas.openxmlformats.org/officeDocument/2006/relationships" ref="Q6671" r:id="rId6670"/>
    <hyperlink xmlns:r="http://schemas.openxmlformats.org/officeDocument/2006/relationships" ref="Q6672" r:id="rId6671"/>
    <hyperlink xmlns:r="http://schemas.openxmlformats.org/officeDocument/2006/relationships" ref="Q6673" r:id="rId6672"/>
    <hyperlink xmlns:r="http://schemas.openxmlformats.org/officeDocument/2006/relationships" ref="Q6674" r:id="rId6673"/>
    <hyperlink xmlns:r="http://schemas.openxmlformats.org/officeDocument/2006/relationships" ref="Q6675" r:id="rId6674"/>
    <hyperlink xmlns:r="http://schemas.openxmlformats.org/officeDocument/2006/relationships" ref="Q6676" r:id="rId6675"/>
    <hyperlink xmlns:r="http://schemas.openxmlformats.org/officeDocument/2006/relationships" ref="Q6677" r:id="rId6676"/>
    <hyperlink xmlns:r="http://schemas.openxmlformats.org/officeDocument/2006/relationships" ref="Q6678" r:id="rId6677"/>
    <hyperlink xmlns:r="http://schemas.openxmlformats.org/officeDocument/2006/relationships" ref="Q6679" r:id="rId6678"/>
    <hyperlink xmlns:r="http://schemas.openxmlformats.org/officeDocument/2006/relationships" ref="Q6680" r:id="rId6679"/>
    <hyperlink xmlns:r="http://schemas.openxmlformats.org/officeDocument/2006/relationships" ref="Q6681" r:id="rId6680"/>
    <hyperlink xmlns:r="http://schemas.openxmlformats.org/officeDocument/2006/relationships" ref="Q6682" r:id="rId6681"/>
    <hyperlink xmlns:r="http://schemas.openxmlformats.org/officeDocument/2006/relationships" ref="Q6683" r:id="rId6682"/>
    <hyperlink xmlns:r="http://schemas.openxmlformats.org/officeDocument/2006/relationships" ref="Q6684" r:id="rId6683"/>
    <hyperlink xmlns:r="http://schemas.openxmlformats.org/officeDocument/2006/relationships" ref="Q6685" r:id="rId6684"/>
    <hyperlink xmlns:r="http://schemas.openxmlformats.org/officeDocument/2006/relationships" ref="Q6686" r:id="rId6685"/>
    <hyperlink xmlns:r="http://schemas.openxmlformats.org/officeDocument/2006/relationships" ref="Q6687" r:id="rId6686"/>
    <hyperlink xmlns:r="http://schemas.openxmlformats.org/officeDocument/2006/relationships" ref="Q6688" r:id="rId6687"/>
    <hyperlink xmlns:r="http://schemas.openxmlformats.org/officeDocument/2006/relationships" ref="Q6689" r:id="rId6688"/>
    <hyperlink xmlns:r="http://schemas.openxmlformats.org/officeDocument/2006/relationships" ref="Q6690" r:id="rId6689"/>
    <hyperlink xmlns:r="http://schemas.openxmlformats.org/officeDocument/2006/relationships" ref="Q6691" r:id="rId6690"/>
    <hyperlink xmlns:r="http://schemas.openxmlformats.org/officeDocument/2006/relationships" ref="Q6692" r:id="rId6691"/>
    <hyperlink xmlns:r="http://schemas.openxmlformats.org/officeDocument/2006/relationships" ref="Q6693" r:id="rId6692"/>
    <hyperlink xmlns:r="http://schemas.openxmlformats.org/officeDocument/2006/relationships" ref="Q6694" r:id="rId6693"/>
    <hyperlink xmlns:r="http://schemas.openxmlformats.org/officeDocument/2006/relationships" ref="Q6695" r:id="rId6694"/>
    <hyperlink xmlns:r="http://schemas.openxmlformats.org/officeDocument/2006/relationships" ref="Q6696" r:id="rId6695"/>
    <hyperlink xmlns:r="http://schemas.openxmlformats.org/officeDocument/2006/relationships" ref="Q6697" r:id="rId6696"/>
    <hyperlink xmlns:r="http://schemas.openxmlformats.org/officeDocument/2006/relationships" ref="Q6698" r:id="rId6697"/>
    <hyperlink xmlns:r="http://schemas.openxmlformats.org/officeDocument/2006/relationships" ref="Q6699" r:id="rId6698"/>
    <hyperlink xmlns:r="http://schemas.openxmlformats.org/officeDocument/2006/relationships" ref="Q6700" r:id="rId6699"/>
    <hyperlink xmlns:r="http://schemas.openxmlformats.org/officeDocument/2006/relationships" ref="Q6701" r:id="rId6700"/>
    <hyperlink xmlns:r="http://schemas.openxmlformats.org/officeDocument/2006/relationships" ref="Q6702" r:id="rId6701"/>
    <hyperlink xmlns:r="http://schemas.openxmlformats.org/officeDocument/2006/relationships" ref="Q6703" r:id="rId6702"/>
    <hyperlink xmlns:r="http://schemas.openxmlformats.org/officeDocument/2006/relationships" ref="Q6704" r:id="rId6703"/>
    <hyperlink xmlns:r="http://schemas.openxmlformats.org/officeDocument/2006/relationships" ref="Q6705" r:id="rId6704"/>
    <hyperlink xmlns:r="http://schemas.openxmlformats.org/officeDocument/2006/relationships" ref="Q6706" r:id="rId6705"/>
    <hyperlink xmlns:r="http://schemas.openxmlformats.org/officeDocument/2006/relationships" ref="Q6707" r:id="rId6706"/>
    <hyperlink xmlns:r="http://schemas.openxmlformats.org/officeDocument/2006/relationships" ref="Q6708" r:id="rId6707"/>
    <hyperlink xmlns:r="http://schemas.openxmlformats.org/officeDocument/2006/relationships" ref="Q6709" r:id="rId6708"/>
    <hyperlink xmlns:r="http://schemas.openxmlformats.org/officeDocument/2006/relationships" ref="Q6710" r:id="rId6709"/>
    <hyperlink xmlns:r="http://schemas.openxmlformats.org/officeDocument/2006/relationships" ref="Q6711" r:id="rId6710"/>
    <hyperlink xmlns:r="http://schemas.openxmlformats.org/officeDocument/2006/relationships" ref="Q6712" r:id="rId6711"/>
    <hyperlink xmlns:r="http://schemas.openxmlformats.org/officeDocument/2006/relationships" ref="Q6713" r:id="rId6712"/>
    <hyperlink xmlns:r="http://schemas.openxmlformats.org/officeDocument/2006/relationships" ref="Q6714" r:id="rId6713"/>
    <hyperlink xmlns:r="http://schemas.openxmlformats.org/officeDocument/2006/relationships" ref="Q6715" r:id="rId6714"/>
    <hyperlink xmlns:r="http://schemas.openxmlformats.org/officeDocument/2006/relationships" ref="Q6716" r:id="rId6715"/>
    <hyperlink xmlns:r="http://schemas.openxmlformats.org/officeDocument/2006/relationships" ref="Q6717" r:id="rId6716"/>
    <hyperlink xmlns:r="http://schemas.openxmlformats.org/officeDocument/2006/relationships" ref="Q6718" r:id="rId6717"/>
    <hyperlink xmlns:r="http://schemas.openxmlformats.org/officeDocument/2006/relationships" ref="Q6719" r:id="rId6718"/>
    <hyperlink xmlns:r="http://schemas.openxmlformats.org/officeDocument/2006/relationships" ref="Q6720" r:id="rId6719"/>
    <hyperlink xmlns:r="http://schemas.openxmlformats.org/officeDocument/2006/relationships" ref="Q6721" r:id="rId6720"/>
    <hyperlink xmlns:r="http://schemas.openxmlformats.org/officeDocument/2006/relationships" ref="Q6722" r:id="rId6721"/>
    <hyperlink xmlns:r="http://schemas.openxmlformats.org/officeDocument/2006/relationships" ref="Q6723" r:id="rId6722"/>
    <hyperlink xmlns:r="http://schemas.openxmlformats.org/officeDocument/2006/relationships" ref="Q6724" r:id="rId6723"/>
    <hyperlink xmlns:r="http://schemas.openxmlformats.org/officeDocument/2006/relationships" ref="Q6725" r:id="rId6724"/>
    <hyperlink xmlns:r="http://schemas.openxmlformats.org/officeDocument/2006/relationships" ref="Q6726" r:id="rId6725"/>
    <hyperlink xmlns:r="http://schemas.openxmlformats.org/officeDocument/2006/relationships" ref="Q6727" r:id="rId6726"/>
    <hyperlink xmlns:r="http://schemas.openxmlformats.org/officeDocument/2006/relationships" ref="Q6728" r:id="rId6727"/>
    <hyperlink xmlns:r="http://schemas.openxmlformats.org/officeDocument/2006/relationships" ref="Q6729" r:id="rId6728"/>
    <hyperlink xmlns:r="http://schemas.openxmlformats.org/officeDocument/2006/relationships" ref="Q6730" r:id="rId6729"/>
    <hyperlink xmlns:r="http://schemas.openxmlformats.org/officeDocument/2006/relationships" ref="Q6731" r:id="rId6730"/>
    <hyperlink xmlns:r="http://schemas.openxmlformats.org/officeDocument/2006/relationships" ref="Q6732" r:id="rId6731"/>
    <hyperlink xmlns:r="http://schemas.openxmlformats.org/officeDocument/2006/relationships" ref="Q6733" r:id="rId6732"/>
    <hyperlink xmlns:r="http://schemas.openxmlformats.org/officeDocument/2006/relationships" ref="Q6734" r:id="rId6733"/>
    <hyperlink xmlns:r="http://schemas.openxmlformats.org/officeDocument/2006/relationships" ref="Q6735" r:id="rId6734"/>
    <hyperlink xmlns:r="http://schemas.openxmlformats.org/officeDocument/2006/relationships" ref="Q6736" r:id="rId6735"/>
    <hyperlink xmlns:r="http://schemas.openxmlformats.org/officeDocument/2006/relationships" ref="Q6737" r:id="rId6736"/>
    <hyperlink xmlns:r="http://schemas.openxmlformats.org/officeDocument/2006/relationships" ref="Q6738" r:id="rId6737"/>
    <hyperlink xmlns:r="http://schemas.openxmlformats.org/officeDocument/2006/relationships" ref="Q6739" r:id="rId6738"/>
    <hyperlink xmlns:r="http://schemas.openxmlformats.org/officeDocument/2006/relationships" ref="Q6740" r:id="rId6739"/>
    <hyperlink xmlns:r="http://schemas.openxmlformats.org/officeDocument/2006/relationships" ref="Q6741" r:id="rId6740"/>
    <hyperlink xmlns:r="http://schemas.openxmlformats.org/officeDocument/2006/relationships" ref="Q6742" r:id="rId6741"/>
    <hyperlink xmlns:r="http://schemas.openxmlformats.org/officeDocument/2006/relationships" ref="Q6743" r:id="rId6742"/>
    <hyperlink xmlns:r="http://schemas.openxmlformats.org/officeDocument/2006/relationships" ref="Q6744" r:id="rId6743"/>
    <hyperlink xmlns:r="http://schemas.openxmlformats.org/officeDocument/2006/relationships" ref="Q6745" r:id="rId6744"/>
    <hyperlink xmlns:r="http://schemas.openxmlformats.org/officeDocument/2006/relationships" ref="Q6746" r:id="rId6745"/>
    <hyperlink xmlns:r="http://schemas.openxmlformats.org/officeDocument/2006/relationships" ref="Q6747" r:id="rId6746"/>
    <hyperlink xmlns:r="http://schemas.openxmlformats.org/officeDocument/2006/relationships" ref="Q6748" r:id="rId6747"/>
    <hyperlink xmlns:r="http://schemas.openxmlformats.org/officeDocument/2006/relationships" ref="Q6749" r:id="rId6748"/>
    <hyperlink xmlns:r="http://schemas.openxmlformats.org/officeDocument/2006/relationships" ref="Q6750" r:id="rId6749"/>
    <hyperlink xmlns:r="http://schemas.openxmlformats.org/officeDocument/2006/relationships" ref="Q6751" r:id="rId6750"/>
    <hyperlink xmlns:r="http://schemas.openxmlformats.org/officeDocument/2006/relationships" ref="Q6752" r:id="rId6751"/>
    <hyperlink xmlns:r="http://schemas.openxmlformats.org/officeDocument/2006/relationships" ref="Q6753" r:id="rId6752"/>
    <hyperlink xmlns:r="http://schemas.openxmlformats.org/officeDocument/2006/relationships" ref="Q6754" r:id="rId6753"/>
    <hyperlink xmlns:r="http://schemas.openxmlformats.org/officeDocument/2006/relationships" ref="Q6755" r:id="rId6754"/>
    <hyperlink xmlns:r="http://schemas.openxmlformats.org/officeDocument/2006/relationships" ref="Q6756" r:id="rId6755"/>
    <hyperlink xmlns:r="http://schemas.openxmlformats.org/officeDocument/2006/relationships" ref="Q6757" r:id="rId6756"/>
    <hyperlink xmlns:r="http://schemas.openxmlformats.org/officeDocument/2006/relationships" ref="Q6758" r:id="rId6757"/>
    <hyperlink xmlns:r="http://schemas.openxmlformats.org/officeDocument/2006/relationships" ref="Q6759" r:id="rId6758"/>
    <hyperlink xmlns:r="http://schemas.openxmlformats.org/officeDocument/2006/relationships" ref="Q6760" r:id="rId6759"/>
    <hyperlink xmlns:r="http://schemas.openxmlformats.org/officeDocument/2006/relationships" ref="Q6761" r:id="rId6760"/>
    <hyperlink xmlns:r="http://schemas.openxmlformats.org/officeDocument/2006/relationships" ref="Q6762" r:id="rId6761"/>
    <hyperlink xmlns:r="http://schemas.openxmlformats.org/officeDocument/2006/relationships" ref="Q6763" r:id="rId6762"/>
    <hyperlink xmlns:r="http://schemas.openxmlformats.org/officeDocument/2006/relationships" ref="Q6764" r:id="rId6763"/>
    <hyperlink xmlns:r="http://schemas.openxmlformats.org/officeDocument/2006/relationships" ref="Q6765" r:id="rId6764"/>
    <hyperlink xmlns:r="http://schemas.openxmlformats.org/officeDocument/2006/relationships" ref="Q6766" r:id="rId6765"/>
    <hyperlink xmlns:r="http://schemas.openxmlformats.org/officeDocument/2006/relationships" ref="Q6767" r:id="rId6766"/>
    <hyperlink xmlns:r="http://schemas.openxmlformats.org/officeDocument/2006/relationships" ref="Q6768" r:id="rId6767"/>
    <hyperlink xmlns:r="http://schemas.openxmlformats.org/officeDocument/2006/relationships" ref="Q6769" r:id="rId6768"/>
    <hyperlink xmlns:r="http://schemas.openxmlformats.org/officeDocument/2006/relationships" ref="Q6770" r:id="rId6769"/>
    <hyperlink xmlns:r="http://schemas.openxmlformats.org/officeDocument/2006/relationships" ref="Q6771" r:id="rId6770"/>
    <hyperlink xmlns:r="http://schemas.openxmlformats.org/officeDocument/2006/relationships" ref="Q6772" r:id="rId6771"/>
    <hyperlink xmlns:r="http://schemas.openxmlformats.org/officeDocument/2006/relationships" ref="Q6773" r:id="rId6772"/>
    <hyperlink xmlns:r="http://schemas.openxmlformats.org/officeDocument/2006/relationships" ref="Q6774" r:id="rId6773"/>
    <hyperlink xmlns:r="http://schemas.openxmlformats.org/officeDocument/2006/relationships" ref="Q6775" r:id="rId6774"/>
    <hyperlink xmlns:r="http://schemas.openxmlformats.org/officeDocument/2006/relationships" ref="Q6776" r:id="rId6775"/>
    <hyperlink xmlns:r="http://schemas.openxmlformats.org/officeDocument/2006/relationships" ref="Q6777" r:id="rId6776"/>
    <hyperlink xmlns:r="http://schemas.openxmlformats.org/officeDocument/2006/relationships" ref="Q6778" r:id="rId6777"/>
    <hyperlink xmlns:r="http://schemas.openxmlformats.org/officeDocument/2006/relationships" ref="Q6779" r:id="rId6778"/>
    <hyperlink xmlns:r="http://schemas.openxmlformats.org/officeDocument/2006/relationships" ref="Q6780" r:id="rId6779"/>
    <hyperlink xmlns:r="http://schemas.openxmlformats.org/officeDocument/2006/relationships" ref="Q6781" r:id="rId6780"/>
    <hyperlink xmlns:r="http://schemas.openxmlformats.org/officeDocument/2006/relationships" ref="Q6782" r:id="rId6781"/>
    <hyperlink xmlns:r="http://schemas.openxmlformats.org/officeDocument/2006/relationships" ref="Q6783" r:id="rId6782"/>
    <hyperlink xmlns:r="http://schemas.openxmlformats.org/officeDocument/2006/relationships" ref="Q6784" r:id="rId6783"/>
    <hyperlink xmlns:r="http://schemas.openxmlformats.org/officeDocument/2006/relationships" ref="Q6785" r:id="rId6784"/>
    <hyperlink xmlns:r="http://schemas.openxmlformats.org/officeDocument/2006/relationships" ref="Q6786" r:id="rId6785"/>
    <hyperlink xmlns:r="http://schemas.openxmlformats.org/officeDocument/2006/relationships" ref="Q6787" r:id="rId6786"/>
    <hyperlink xmlns:r="http://schemas.openxmlformats.org/officeDocument/2006/relationships" ref="Q6788" r:id="rId6787"/>
    <hyperlink xmlns:r="http://schemas.openxmlformats.org/officeDocument/2006/relationships" ref="Q6789" r:id="rId6788"/>
    <hyperlink xmlns:r="http://schemas.openxmlformats.org/officeDocument/2006/relationships" ref="Q6790" r:id="rId6789"/>
    <hyperlink xmlns:r="http://schemas.openxmlformats.org/officeDocument/2006/relationships" ref="Q6791" r:id="rId6790"/>
    <hyperlink xmlns:r="http://schemas.openxmlformats.org/officeDocument/2006/relationships" ref="Q6792" r:id="rId6791"/>
    <hyperlink xmlns:r="http://schemas.openxmlformats.org/officeDocument/2006/relationships" ref="Q6793" r:id="rId6792"/>
    <hyperlink xmlns:r="http://schemas.openxmlformats.org/officeDocument/2006/relationships" ref="Q6794" r:id="rId6793"/>
    <hyperlink xmlns:r="http://schemas.openxmlformats.org/officeDocument/2006/relationships" ref="Q6795" r:id="rId6794"/>
    <hyperlink xmlns:r="http://schemas.openxmlformats.org/officeDocument/2006/relationships" ref="Q6796" r:id="rId6795"/>
    <hyperlink xmlns:r="http://schemas.openxmlformats.org/officeDocument/2006/relationships" ref="Q6797" r:id="rId6796"/>
    <hyperlink xmlns:r="http://schemas.openxmlformats.org/officeDocument/2006/relationships" ref="Q6798" r:id="rId6797"/>
    <hyperlink xmlns:r="http://schemas.openxmlformats.org/officeDocument/2006/relationships" ref="Q6799" r:id="rId6798"/>
    <hyperlink xmlns:r="http://schemas.openxmlformats.org/officeDocument/2006/relationships" ref="Q6800" r:id="rId6799"/>
    <hyperlink xmlns:r="http://schemas.openxmlformats.org/officeDocument/2006/relationships" ref="Q6801" r:id="rId6800"/>
    <hyperlink xmlns:r="http://schemas.openxmlformats.org/officeDocument/2006/relationships" ref="Q6802" r:id="rId6801"/>
    <hyperlink xmlns:r="http://schemas.openxmlformats.org/officeDocument/2006/relationships" ref="Q6803" r:id="rId6802"/>
    <hyperlink xmlns:r="http://schemas.openxmlformats.org/officeDocument/2006/relationships" ref="Q6804" r:id="rId6803"/>
    <hyperlink xmlns:r="http://schemas.openxmlformats.org/officeDocument/2006/relationships" ref="Q6805" r:id="rId6804"/>
    <hyperlink xmlns:r="http://schemas.openxmlformats.org/officeDocument/2006/relationships" ref="Q6806" r:id="rId6805"/>
    <hyperlink xmlns:r="http://schemas.openxmlformats.org/officeDocument/2006/relationships" ref="Q6807" r:id="rId6806"/>
    <hyperlink xmlns:r="http://schemas.openxmlformats.org/officeDocument/2006/relationships" ref="Q6808" r:id="rId6807"/>
    <hyperlink xmlns:r="http://schemas.openxmlformats.org/officeDocument/2006/relationships" ref="Q6809" r:id="rId6808"/>
    <hyperlink xmlns:r="http://schemas.openxmlformats.org/officeDocument/2006/relationships" ref="Q6810" r:id="rId6809"/>
    <hyperlink xmlns:r="http://schemas.openxmlformats.org/officeDocument/2006/relationships" ref="Q6811" r:id="rId6810"/>
    <hyperlink xmlns:r="http://schemas.openxmlformats.org/officeDocument/2006/relationships" ref="Q6812" r:id="rId6811"/>
    <hyperlink xmlns:r="http://schemas.openxmlformats.org/officeDocument/2006/relationships" ref="Q6813" r:id="rId6812"/>
    <hyperlink xmlns:r="http://schemas.openxmlformats.org/officeDocument/2006/relationships" ref="Q6814" r:id="rId6813"/>
    <hyperlink xmlns:r="http://schemas.openxmlformats.org/officeDocument/2006/relationships" ref="Q6815" r:id="rId6814"/>
    <hyperlink xmlns:r="http://schemas.openxmlformats.org/officeDocument/2006/relationships" ref="Q6816" r:id="rId6815"/>
    <hyperlink xmlns:r="http://schemas.openxmlformats.org/officeDocument/2006/relationships" ref="Q6817" r:id="rId6816"/>
    <hyperlink xmlns:r="http://schemas.openxmlformats.org/officeDocument/2006/relationships" ref="Q6818" r:id="rId6817"/>
    <hyperlink xmlns:r="http://schemas.openxmlformats.org/officeDocument/2006/relationships" ref="Q6819" r:id="rId6818"/>
    <hyperlink xmlns:r="http://schemas.openxmlformats.org/officeDocument/2006/relationships" ref="Q6820" r:id="rId6819"/>
    <hyperlink xmlns:r="http://schemas.openxmlformats.org/officeDocument/2006/relationships" ref="Q6821" r:id="rId6820"/>
    <hyperlink xmlns:r="http://schemas.openxmlformats.org/officeDocument/2006/relationships" ref="Q6822" r:id="rId6821"/>
    <hyperlink xmlns:r="http://schemas.openxmlformats.org/officeDocument/2006/relationships" ref="Q6823" r:id="rId6822"/>
    <hyperlink xmlns:r="http://schemas.openxmlformats.org/officeDocument/2006/relationships" ref="Q6824" r:id="rId6823"/>
    <hyperlink xmlns:r="http://schemas.openxmlformats.org/officeDocument/2006/relationships" ref="Q6825" r:id="rId6824"/>
    <hyperlink xmlns:r="http://schemas.openxmlformats.org/officeDocument/2006/relationships" ref="Q6826" r:id="rId6825"/>
    <hyperlink xmlns:r="http://schemas.openxmlformats.org/officeDocument/2006/relationships" ref="Q6827" r:id="rId6826"/>
    <hyperlink xmlns:r="http://schemas.openxmlformats.org/officeDocument/2006/relationships" ref="Q6828" r:id="rId6827"/>
    <hyperlink xmlns:r="http://schemas.openxmlformats.org/officeDocument/2006/relationships" ref="Q6829" r:id="rId6828"/>
    <hyperlink xmlns:r="http://schemas.openxmlformats.org/officeDocument/2006/relationships" ref="Q6830" r:id="rId6829"/>
    <hyperlink xmlns:r="http://schemas.openxmlformats.org/officeDocument/2006/relationships" ref="Q6831" r:id="rId6830"/>
    <hyperlink xmlns:r="http://schemas.openxmlformats.org/officeDocument/2006/relationships" ref="Q6832" r:id="rId6831"/>
    <hyperlink xmlns:r="http://schemas.openxmlformats.org/officeDocument/2006/relationships" ref="Q6833" r:id="rId6832"/>
    <hyperlink xmlns:r="http://schemas.openxmlformats.org/officeDocument/2006/relationships" ref="Q6834" r:id="rId6833"/>
    <hyperlink xmlns:r="http://schemas.openxmlformats.org/officeDocument/2006/relationships" ref="Q6835" r:id="rId6834"/>
    <hyperlink xmlns:r="http://schemas.openxmlformats.org/officeDocument/2006/relationships" ref="Q6836" r:id="rId6835"/>
    <hyperlink xmlns:r="http://schemas.openxmlformats.org/officeDocument/2006/relationships" ref="Q6837" r:id="rId6836"/>
    <hyperlink xmlns:r="http://schemas.openxmlformats.org/officeDocument/2006/relationships" ref="Q6838" r:id="rId6837"/>
    <hyperlink xmlns:r="http://schemas.openxmlformats.org/officeDocument/2006/relationships" ref="Q6839" r:id="rId6838"/>
    <hyperlink xmlns:r="http://schemas.openxmlformats.org/officeDocument/2006/relationships" ref="Q6840" r:id="rId6839"/>
    <hyperlink xmlns:r="http://schemas.openxmlformats.org/officeDocument/2006/relationships" ref="Q6841" r:id="rId6840"/>
    <hyperlink xmlns:r="http://schemas.openxmlformats.org/officeDocument/2006/relationships" ref="Q6842" r:id="rId6841"/>
    <hyperlink xmlns:r="http://schemas.openxmlformats.org/officeDocument/2006/relationships" ref="Q6843" r:id="rId6842"/>
    <hyperlink xmlns:r="http://schemas.openxmlformats.org/officeDocument/2006/relationships" ref="Q6844" r:id="rId6843"/>
    <hyperlink xmlns:r="http://schemas.openxmlformats.org/officeDocument/2006/relationships" ref="Q6845" r:id="rId6844"/>
    <hyperlink xmlns:r="http://schemas.openxmlformats.org/officeDocument/2006/relationships" ref="Q6846" r:id="rId6845"/>
    <hyperlink xmlns:r="http://schemas.openxmlformats.org/officeDocument/2006/relationships" ref="Q6847" r:id="rId6846"/>
    <hyperlink xmlns:r="http://schemas.openxmlformats.org/officeDocument/2006/relationships" ref="Q6848" r:id="rId6847"/>
    <hyperlink xmlns:r="http://schemas.openxmlformats.org/officeDocument/2006/relationships" ref="Q6849" r:id="rId6848"/>
    <hyperlink xmlns:r="http://schemas.openxmlformats.org/officeDocument/2006/relationships" ref="Q6850" r:id="rId6849"/>
    <hyperlink xmlns:r="http://schemas.openxmlformats.org/officeDocument/2006/relationships" ref="Q6851" r:id="rId6850"/>
    <hyperlink xmlns:r="http://schemas.openxmlformats.org/officeDocument/2006/relationships" ref="Q6852" r:id="rId6851"/>
    <hyperlink xmlns:r="http://schemas.openxmlformats.org/officeDocument/2006/relationships" ref="Q6853" r:id="rId6852"/>
    <hyperlink xmlns:r="http://schemas.openxmlformats.org/officeDocument/2006/relationships" ref="Q6854" r:id="rId6853"/>
    <hyperlink xmlns:r="http://schemas.openxmlformats.org/officeDocument/2006/relationships" ref="Q6855" r:id="rId6854"/>
    <hyperlink xmlns:r="http://schemas.openxmlformats.org/officeDocument/2006/relationships" ref="Q6856" r:id="rId6855"/>
    <hyperlink xmlns:r="http://schemas.openxmlformats.org/officeDocument/2006/relationships" ref="Q6857" r:id="rId6856"/>
    <hyperlink xmlns:r="http://schemas.openxmlformats.org/officeDocument/2006/relationships" ref="Q6858" r:id="rId6857"/>
    <hyperlink xmlns:r="http://schemas.openxmlformats.org/officeDocument/2006/relationships" ref="Q6859" r:id="rId6858"/>
    <hyperlink xmlns:r="http://schemas.openxmlformats.org/officeDocument/2006/relationships" ref="Q6860" r:id="rId6859"/>
    <hyperlink xmlns:r="http://schemas.openxmlformats.org/officeDocument/2006/relationships" ref="Q6861" r:id="rId6860"/>
    <hyperlink xmlns:r="http://schemas.openxmlformats.org/officeDocument/2006/relationships" ref="Q6862" r:id="rId6861"/>
    <hyperlink xmlns:r="http://schemas.openxmlformats.org/officeDocument/2006/relationships" ref="Q6863" r:id="rId6862"/>
    <hyperlink xmlns:r="http://schemas.openxmlformats.org/officeDocument/2006/relationships" ref="Q6864" r:id="rId6863"/>
    <hyperlink xmlns:r="http://schemas.openxmlformats.org/officeDocument/2006/relationships" ref="Q6865" r:id="rId6864"/>
    <hyperlink xmlns:r="http://schemas.openxmlformats.org/officeDocument/2006/relationships" ref="Q6866" r:id="rId6865"/>
    <hyperlink xmlns:r="http://schemas.openxmlformats.org/officeDocument/2006/relationships" ref="Q6867" r:id="rId6866"/>
    <hyperlink xmlns:r="http://schemas.openxmlformats.org/officeDocument/2006/relationships" ref="Q6868" r:id="rId6867"/>
    <hyperlink xmlns:r="http://schemas.openxmlformats.org/officeDocument/2006/relationships" ref="Q6869" r:id="rId6868"/>
    <hyperlink xmlns:r="http://schemas.openxmlformats.org/officeDocument/2006/relationships" ref="Q6870" r:id="rId6869"/>
    <hyperlink xmlns:r="http://schemas.openxmlformats.org/officeDocument/2006/relationships" ref="Q6871" r:id="rId6870"/>
    <hyperlink xmlns:r="http://schemas.openxmlformats.org/officeDocument/2006/relationships" ref="Q6872" r:id="rId6871"/>
    <hyperlink xmlns:r="http://schemas.openxmlformats.org/officeDocument/2006/relationships" ref="Q6873" r:id="rId6872"/>
    <hyperlink xmlns:r="http://schemas.openxmlformats.org/officeDocument/2006/relationships" ref="Q6874" r:id="rId6873"/>
    <hyperlink xmlns:r="http://schemas.openxmlformats.org/officeDocument/2006/relationships" ref="Q6875" r:id="rId6874"/>
    <hyperlink xmlns:r="http://schemas.openxmlformats.org/officeDocument/2006/relationships" ref="Q6876" r:id="rId6875"/>
    <hyperlink xmlns:r="http://schemas.openxmlformats.org/officeDocument/2006/relationships" ref="Q6877" r:id="rId6876"/>
    <hyperlink xmlns:r="http://schemas.openxmlformats.org/officeDocument/2006/relationships" ref="Q6878" r:id="rId6877"/>
    <hyperlink xmlns:r="http://schemas.openxmlformats.org/officeDocument/2006/relationships" ref="Q6879" r:id="rId6878"/>
    <hyperlink xmlns:r="http://schemas.openxmlformats.org/officeDocument/2006/relationships" ref="Q6880" r:id="rId6879"/>
    <hyperlink xmlns:r="http://schemas.openxmlformats.org/officeDocument/2006/relationships" ref="Q6881" r:id="rId6880"/>
    <hyperlink xmlns:r="http://schemas.openxmlformats.org/officeDocument/2006/relationships" ref="Q6882" r:id="rId6881"/>
    <hyperlink xmlns:r="http://schemas.openxmlformats.org/officeDocument/2006/relationships" ref="Q6883" r:id="rId6882"/>
    <hyperlink xmlns:r="http://schemas.openxmlformats.org/officeDocument/2006/relationships" ref="Q6884" r:id="rId6883"/>
    <hyperlink xmlns:r="http://schemas.openxmlformats.org/officeDocument/2006/relationships" ref="Q6885" r:id="rId6884"/>
    <hyperlink xmlns:r="http://schemas.openxmlformats.org/officeDocument/2006/relationships" ref="Q6886" r:id="rId6885"/>
    <hyperlink xmlns:r="http://schemas.openxmlformats.org/officeDocument/2006/relationships" ref="Q6887" r:id="rId6886"/>
    <hyperlink xmlns:r="http://schemas.openxmlformats.org/officeDocument/2006/relationships" ref="Q6888" r:id="rId6887"/>
    <hyperlink xmlns:r="http://schemas.openxmlformats.org/officeDocument/2006/relationships" ref="Q6889" r:id="rId6888"/>
    <hyperlink xmlns:r="http://schemas.openxmlformats.org/officeDocument/2006/relationships" ref="Q6890" r:id="rId6889"/>
    <hyperlink xmlns:r="http://schemas.openxmlformats.org/officeDocument/2006/relationships" ref="Q6891" r:id="rId6890"/>
    <hyperlink xmlns:r="http://schemas.openxmlformats.org/officeDocument/2006/relationships" ref="Q6892" r:id="rId6891"/>
    <hyperlink xmlns:r="http://schemas.openxmlformats.org/officeDocument/2006/relationships" ref="Q6893" r:id="rId6892"/>
    <hyperlink xmlns:r="http://schemas.openxmlformats.org/officeDocument/2006/relationships" ref="Q6894" r:id="rId6893"/>
    <hyperlink xmlns:r="http://schemas.openxmlformats.org/officeDocument/2006/relationships" ref="Q6895" r:id="rId6894"/>
    <hyperlink xmlns:r="http://schemas.openxmlformats.org/officeDocument/2006/relationships" ref="Q6896" r:id="rId6895"/>
    <hyperlink xmlns:r="http://schemas.openxmlformats.org/officeDocument/2006/relationships" ref="Q6897" r:id="rId6896"/>
    <hyperlink xmlns:r="http://schemas.openxmlformats.org/officeDocument/2006/relationships" ref="Q6898" r:id="rId6897"/>
    <hyperlink xmlns:r="http://schemas.openxmlformats.org/officeDocument/2006/relationships" ref="Q6899" r:id="rId6898"/>
    <hyperlink xmlns:r="http://schemas.openxmlformats.org/officeDocument/2006/relationships" ref="Q6900" r:id="rId6899"/>
    <hyperlink xmlns:r="http://schemas.openxmlformats.org/officeDocument/2006/relationships" ref="Q6901" r:id="rId6900"/>
    <hyperlink xmlns:r="http://schemas.openxmlformats.org/officeDocument/2006/relationships" ref="Q6902" r:id="rId6901"/>
    <hyperlink xmlns:r="http://schemas.openxmlformats.org/officeDocument/2006/relationships" ref="Q6903" r:id="rId6902"/>
    <hyperlink xmlns:r="http://schemas.openxmlformats.org/officeDocument/2006/relationships" ref="Q6904" r:id="rId6903"/>
    <hyperlink xmlns:r="http://schemas.openxmlformats.org/officeDocument/2006/relationships" ref="Q6905" r:id="rId6904"/>
    <hyperlink xmlns:r="http://schemas.openxmlformats.org/officeDocument/2006/relationships" ref="Q6906" r:id="rId6905"/>
    <hyperlink xmlns:r="http://schemas.openxmlformats.org/officeDocument/2006/relationships" ref="Q6907" r:id="rId6906"/>
    <hyperlink xmlns:r="http://schemas.openxmlformats.org/officeDocument/2006/relationships" ref="Q6908" r:id="rId6907"/>
    <hyperlink xmlns:r="http://schemas.openxmlformats.org/officeDocument/2006/relationships" ref="Q6909" r:id="rId6908"/>
    <hyperlink xmlns:r="http://schemas.openxmlformats.org/officeDocument/2006/relationships" ref="Q6910" r:id="rId6909"/>
    <hyperlink xmlns:r="http://schemas.openxmlformats.org/officeDocument/2006/relationships" ref="Q6911" r:id="rId6910"/>
    <hyperlink xmlns:r="http://schemas.openxmlformats.org/officeDocument/2006/relationships" ref="Q6912" r:id="rId6911"/>
    <hyperlink xmlns:r="http://schemas.openxmlformats.org/officeDocument/2006/relationships" ref="Q6913" r:id="rId6912"/>
    <hyperlink xmlns:r="http://schemas.openxmlformats.org/officeDocument/2006/relationships" ref="Q6914" r:id="rId6913"/>
    <hyperlink xmlns:r="http://schemas.openxmlformats.org/officeDocument/2006/relationships" ref="Q6915" r:id="rId6914"/>
    <hyperlink xmlns:r="http://schemas.openxmlformats.org/officeDocument/2006/relationships" ref="Q6916" r:id="rId6915"/>
    <hyperlink xmlns:r="http://schemas.openxmlformats.org/officeDocument/2006/relationships" ref="Q6917" r:id="rId6916"/>
    <hyperlink xmlns:r="http://schemas.openxmlformats.org/officeDocument/2006/relationships" ref="Q6918" r:id="rId6917"/>
    <hyperlink xmlns:r="http://schemas.openxmlformats.org/officeDocument/2006/relationships" ref="Q6919" r:id="rId6918"/>
    <hyperlink xmlns:r="http://schemas.openxmlformats.org/officeDocument/2006/relationships" ref="Q6920" r:id="rId6919"/>
    <hyperlink xmlns:r="http://schemas.openxmlformats.org/officeDocument/2006/relationships" ref="Q6921" r:id="rId6920"/>
    <hyperlink xmlns:r="http://schemas.openxmlformats.org/officeDocument/2006/relationships" ref="Q6922" r:id="rId6921"/>
    <hyperlink xmlns:r="http://schemas.openxmlformats.org/officeDocument/2006/relationships" ref="Q6923" r:id="rId6922"/>
    <hyperlink xmlns:r="http://schemas.openxmlformats.org/officeDocument/2006/relationships" ref="Q6924" r:id="rId6923"/>
    <hyperlink xmlns:r="http://schemas.openxmlformats.org/officeDocument/2006/relationships" ref="Q6925" r:id="rId6924"/>
    <hyperlink xmlns:r="http://schemas.openxmlformats.org/officeDocument/2006/relationships" ref="Q6926" r:id="rId6925"/>
    <hyperlink xmlns:r="http://schemas.openxmlformats.org/officeDocument/2006/relationships" ref="Q6927" r:id="rId6926"/>
    <hyperlink xmlns:r="http://schemas.openxmlformats.org/officeDocument/2006/relationships" ref="Q6928" r:id="rId6927"/>
    <hyperlink xmlns:r="http://schemas.openxmlformats.org/officeDocument/2006/relationships" ref="Q6929" r:id="rId6928"/>
    <hyperlink xmlns:r="http://schemas.openxmlformats.org/officeDocument/2006/relationships" ref="Q6930" r:id="rId6929"/>
    <hyperlink xmlns:r="http://schemas.openxmlformats.org/officeDocument/2006/relationships" ref="Q6931" r:id="rId6930"/>
    <hyperlink xmlns:r="http://schemas.openxmlformats.org/officeDocument/2006/relationships" ref="Q6932" r:id="rId6931"/>
    <hyperlink xmlns:r="http://schemas.openxmlformats.org/officeDocument/2006/relationships" ref="Q6933" r:id="rId6932"/>
    <hyperlink xmlns:r="http://schemas.openxmlformats.org/officeDocument/2006/relationships" ref="Q6934" r:id="rId6933"/>
    <hyperlink xmlns:r="http://schemas.openxmlformats.org/officeDocument/2006/relationships" ref="Q6935" r:id="rId6934"/>
    <hyperlink xmlns:r="http://schemas.openxmlformats.org/officeDocument/2006/relationships" ref="Q6936" r:id="rId6935"/>
    <hyperlink xmlns:r="http://schemas.openxmlformats.org/officeDocument/2006/relationships" ref="Q6937" r:id="rId6936"/>
    <hyperlink xmlns:r="http://schemas.openxmlformats.org/officeDocument/2006/relationships" ref="Q6938" r:id="rId6937"/>
    <hyperlink xmlns:r="http://schemas.openxmlformats.org/officeDocument/2006/relationships" ref="Q6939" r:id="rId6938"/>
    <hyperlink xmlns:r="http://schemas.openxmlformats.org/officeDocument/2006/relationships" ref="Q6940" r:id="rId6939"/>
    <hyperlink xmlns:r="http://schemas.openxmlformats.org/officeDocument/2006/relationships" ref="Q6941" r:id="rId6940"/>
    <hyperlink xmlns:r="http://schemas.openxmlformats.org/officeDocument/2006/relationships" ref="Q6942" r:id="rId6941"/>
    <hyperlink xmlns:r="http://schemas.openxmlformats.org/officeDocument/2006/relationships" ref="Q6943" r:id="rId694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9" customWidth="1" min="3" max="3"/>
    <col width="9"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0" customHeight="1">
      <c r="A1" s="1" t="inlineStr">
        <is>
          <t>テーマ</t>
        </is>
      </c>
      <c r="B1" s="1" t="inlineStr">
        <is>
          <t>テーマ名</t>
        </is>
      </c>
      <c r="C1" s="1" t="inlineStr">
        <is>
          <t>関連件数</t>
        </is>
      </c>
      <c r="D1" s="1" t="inlineStr">
        <is>
          <t>うち70点以上</t>
        </is>
      </c>
      <c r="E1" s="1" t="inlineStr">
        <is>
          <t>GitHub（一括取得可）</t>
        </is>
      </c>
      <c r="F1" s="1" t="inlineStr">
        <is>
          <t>ファイルを直接ダウンロード</t>
        </is>
      </c>
      <c r="G1" s="1" t="inlineStr">
        <is>
          <t>配布ページからダウンロード</t>
        </is>
      </c>
      <c r="H1" s="1" t="inlineStr">
        <is>
          <t>ページ内にコード掲載</t>
        </is>
      </c>
      <c r="I1" s="1" t="inlineStr">
        <is>
          <t>フォーラム添付（ログインが必要な場合あり）</t>
        </is>
      </c>
      <c r="J1" s="1" t="inlineStr">
        <is>
          <t>ログイン・会員登録が必要</t>
        </is>
      </c>
      <c r="K1" s="1" t="inlineStr">
        <is>
          <t>有料</t>
        </is>
      </c>
      <c r="L1" s="1" t="inlineStr">
        <is>
          <t>アプリストア経由（Autodeskアカウントが必要）</t>
        </is>
      </c>
      <c r="M1" s="1" t="inlineStr">
        <is>
          <t>アクセス制限あり</t>
        </is>
      </c>
      <c r="N1" s="1" t="inlineStr">
        <is>
          <t>サイト閉鎖・リンク切れ</t>
        </is>
      </c>
    </row>
    <row r="2">
      <c r="A2" s="9" t="inlineStr">
        <is>
          <t>その他</t>
        </is>
      </c>
      <c r="B2" s="9" t="inlineStr">
        <is>
          <t>その他</t>
        </is>
      </c>
      <c r="C2" s="9">
        <f>COUNTIF(総合一覧!$D$2:$D$6943,"*"&amp;A2&amp;"*")</f>
        <v/>
      </c>
      <c r="D2" s="9">
        <f>COUNTIFS(総合一覧!$D$2:$D$6943,"*"&amp;A2&amp;"*",総合一覧!$M$2:$M$6943,"&gt;=70")</f>
        <v/>
      </c>
      <c r="E2" s="9">
        <f>COUNTIFS(総合一覧!$D$2:$D$6943,"*"&amp;$A2&amp;"*",総合一覧!$R$2:$R$6943,E$1)</f>
        <v/>
      </c>
      <c r="F2" s="9">
        <f>COUNTIFS(総合一覧!$D$2:$D$6943,"*"&amp;$A2&amp;"*",総合一覧!$R$2:$R$6943,F$1)</f>
        <v/>
      </c>
      <c r="G2" s="9">
        <f>COUNTIFS(総合一覧!$D$2:$D$6943,"*"&amp;$A2&amp;"*",総合一覧!$R$2:$R$6943,G$1)</f>
        <v/>
      </c>
      <c r="H2" s="9">
        <f>COUNTIFS(総合一覧!$D$2:$D$6943,"*"&amp;$A2&amp;"*",総合一覧!$R$2:$R$6943,H$1)</f>
        <v/>
      </c>
      <c r="I2" s="9">
        <f>COUNTIFS(総合一覧!$D$2:$D$6943,"*"&amp;$A2&amp;"*",総合一覧!$R$2:$R$6943,I$1)</f>
        <v/>
      </c>
      <c r="J2" s="9">
        <f>COUNTIFS(総合一覧!$D$2:$D$6943,"*"&amp;$A2&amp;"*",総合一覧!$R$2:$R$6943,J$1)</f>
        <v/>
      </c>
      <c r="K2" s="9">
        <f>COUNTIFS(総合一覧!$D$2:$D$6943,"*"&amp;$A2&amp;"*",総合一覧!$R$2:$R$6943,K$1)</f>
        <v/>
      </c>
      <c r="L2" s="9">
        <f>COUNTIFS(総合一覧!$D$2:$D$6943,"*"&amp;$A2&amp;"*",総合一覧!$R$2:$R$6943,L$1)</f>
        <v/>
      </c>
      <c r="M2" s="9">
        <f>COUNTIFS(総合一覧!$D$2:$D$6943,"*"&amp;$A2&amp;"*",総合一覧!$R$2:$R$6943,M$1)</f>
        <v/>
      </c>
      <c r="N2" s="9">
        <f>COUNTIFS(総合一覧!$D$2:$D$6943,"*"&amp;$A2&amp;"*",総合一覧!$R$2:$R$6943,N$1)</f>
        <v/>
      </c>
    </row>
    <row r="3">
      <c r="A3" s="9" t="inlineStr">
        <is>
          <t>T01</t>
        </is>
      </c>
      <c r="B3" s="9" t="inlineStr">
        <is>
          <t>操作に反応して自動処理（リアクター）</t>
        </is>
      </c>
      <c r="C3" s="9">
        <f>COUNTIF(総合一覧!$D$2:$D$6943,"*"&amp;A3&amp;"*")</f>
        <v/>
      </c>
      <c r="D3" s="9">
        <f>COUNTIFS(総合一覧!$D$2:$D$6943,"*"&amp;A3&amp;"*",総合一覧!$M$2:$M$6943,"&gt;=70")</f>
        <v/>
      </c>
      <c r="E3" s="9">
        <f>COUNTIFS(総合一覧!$D$2:$D$6943,"*"&amp;$A3&amp;"*",総合一覧!$R$2:$R$6943,E$1)</f>
        <v/>
      </c>
      <c r="F3" s="9">
        <f>COUNTIFS(総合一覧!$D$2:$D$6943,"*"&amp;$A3&amp;"*",総合一覧!$R$2:$R$6943,F$1)</f>
        <v/>
      </c>
      <c r="G3" s="9">
        <f>COUNTIFS(総合一覧!$D$2:$D$6943,"*"&amp;$A3&amp;"*",総合一覧!$R$2:$R$6943,G$1)</f>
        <v/>
      </c>
      <c r="H3" s="9">
        <f>COUNTIFS(総合一覧!$D$2:$D$6943,"*"&amp;$A3&amp;"*",総合一覧!$R$2:$R$6943,H$1)</f>
        <v/>
      </c>
      <c r="I3" s="9">
        <f>COUNTIFS(総合一覧!$D$2:$D$6943,"*"&amp;$A3&amp;"*",総合一覧!$R$2:$R$6943,I$1)</f>
        <v/>
      </c>
      <c r="J3" s="9">
        <f>COUNTIFS(総合一覧!$D$2:$D$6943,"*"&amp;$A3&amp;"*",総合一覧!$R$2:$R$6943,J$1)</f>
        <v/>
      </c>
      <c r="K3" s="9">
        <f>COUNTIFS(総合一覧!$D$2:$D$6943,"*"&amp;$A3&amp;"*",総合一覧!$R$2:$R$6943,K$1)</f>
        <v/>
      </c>
      <c r="L3" s="9">
        <f>COUNTIFS(総合一覧!$D$2:$D$6943,"*"&amp;$A3&amp;"*",総合一覧!$R$2:$R$6943,L$1)</f>
        <v/>
      </c>
      <c r="M3" s="9">
        <f>COUNTIFS(総合一覧!$D$2:$D$6943,"*"&amp;$A3&amp;"*",総合一覧!$R$2:$R$6943,M$1)</f>
        <v/>
      </c>
      <c r="N3" s="9">
        <f>COUNTIFS(総合一覧!$D$2:$D$6943,"*"&amp;$A3&amp;"*",総合一覧!$R$2:$R$6943,N$1)</f>
        <v/>
      </c>
    </row>
    <row r="4">
      <c r="A4" s="9" t="inlineStr">
        <is>
          <t>T02</t>
        </is>
      </c>
      <c r="B4" s="9" t="inlineStr">
        <is>
          <t>図面を開かずに一括処理</t>
        </is>
      </c>
      <c r="C4" s="9">
        <f>COUNTIF(総合一覧!$D$2:$D$6943,"*"&amp;A4&amp;"*")</f>
        <v/>
      </c>
      <c r="D4" s="9">
        <f>COUNTIFS(総合一覧!$D$2:$D$6943,"*"&amp;A4&amp;"*",総合一覧!$M$2:$M$6943,"&gt;=70")</f>
        <v/>
      </c>
      <c r="E4" s="9">
        <f>COUNTIFS(総合一覧!$D$2:$D$6943,"*"&amp;$A4&amp;"*",総合一覧!$R$2:$R$6943,E$1)</f>
        <v/>
      </c>
      <c r="F4" s="9">
        <f>COUNTIFS(総合一覧!$D$2:$D$6943,"*"&amp;$A4&amp;"*",総合一覧!$R$2:$R$6943,F$1)</f>
        <v/>
      </c>
      <c r="G4" s="9">
        <f>COUNTIFS(総合一覧!$D$2:$D$6943,"*"&amp;$A4&amp;"*",総合一覧!$R$2:$R$6943,G$1)</f>
        <v/>
      </c>
      <c r="H4" s="9">
        <f>COUNTIFS(総合一覧!$D$2:$D$6943,"*"&amp;$A4&amp;"*",総合一覧!$R$2:$R$6943,H$1)</f>
        <v/>
      </c>
      <c r="I4" s="9">
        <f>COUNTIFS(総合一覧!$D$2:$D$6943,"*"&amp;$A4&amp;"*",総合一覧!$R$2:$R$6943,I$1)</f>
        <v/>
      </c>
      <c r="J4" s="9">
        <f>COUNTIFS(総合一覧!$D$2:$D$6943,"*"&amp;$A4&amp;"*",総合一覧!$R$2:$R$6943,J$1)</f>
        <v/>
      </c>
      <c r="K4" s="9">
        <f>COUNTIFS(総合一覧!$D$2:$D$6943,"*"&amp;$A4&amp;"*",総合一覧!$R$2:$R$6943,K$1)</f>
        <v/>
      </c>
      <c r="L4" s="9">
        <f>COUNTIFS(総合一覧!$D$2:$D$6943,"*"&amp;$A4&amp;"*",総合一覧!$R$2:$R$6943,L$1)</f>
        <v/>
      </c>
      <c r="M4" s="9">
        <f>COUNTIFS(総合一覧!$D$2:$D$6943,"*"&amp;$A4&amp;"*",総合一覧!$R$2:$R$6943,M$1)</f>
        <v/>
      </c>
      <c r="N4" s="9">
        <f>COUNTIFS(総合一覧!$D$2:$D$6943,"*"&amp;$A4&amp;"*",総合一覧!$R$2:$R$6943,N$1)</f>
        <v/>
      </c>
    </row>
    <row r="5">
      <c r="A5" s="9" t="inlineStr">
        <is>
          <t>T03</t>
        </is>
      </c>
      <c r="B5" s="9" t="inlineStr">
        <is>
          <t>複数図面へのスクリプト一括実行</t>
        </is>
      </c>
      <c r="C5" s="9">
        <f>COUNTIF(総合一覧!$D$2:$D$6943,"*"&amp;A5&amp;"*")</f>
        <v/>
      </c>
      <c r="D5" s="9">
        <f>COUNTIFS(総合一覧!$D$2:$D$6943,"*"&amp;A5&amp;"*",総合一覧!$M$2:$M$6943,"&gt;=70")</f>
        <v/>
      </c>
      <c r="E5" s="9">
        <f>COUNTIFS(総合一覧!$D$2:$D$6943,"*"&amp;$A5&amp;"*",総合一覧!$R$2:$R$6943,E$1)</f>
        <v/>
      </c>
      <c r="F5" s="9">
        <f>COUNTIFS(総合一覧!$D$2:$D$6943,"*"&amp;$A5&amp;"*",総合一覧!$R$2:$R$6943,F$1)</f>
        <v/>
      </c>
      <c r="G5" s="9">
        <f>COUNTIFS(総合一覧!$D$2:$D$6943,"*"&amp;$A5&amp;"*",総合一覧!$R$2:$R$6943,G$1)</f>
        <v/>
      </c>
      <c r="H5" s="9">
        <f>COUNTIFS(総合一覧!$D$2:$D$6943,"*"&amp;$A5&amp;"*",総合一覧!$R$2:$R$6943,H$1)</f>
        <v/>
      </c>
      <c r="I5" s="9">
        <f>COUNTIFS(総合一覧!$D$2:$D$6943,"*"&amp;$A5&amp;"*",総合一覧!$R$2:$R$6943,I$1)</f>
        <v/>
      </c>
      <c r="J5" s="9">
        <f>COUNTIFS(総合一覧!$D$2:$D$6943,"*"&amp;$A5&amp;"*",総合一覧!$R$2:$R$6943,J$1)</f>
        <v/>
      </c>
      <c r="K5" s="9">
        <f>COUNTIFS(総合一覧!$D$2:$D$6943,"*"&amp;$A5&amp;"*",総合一覧!$R$2:$R$6943,K$1)</f>
        <v/>
      </c>
      <c r="L5" s="9">
        <f>COUNTIFS(総合一覧!$D$2:$D$6943,"*"&amp;$A5&amp;"*",総合一覧!$R$2:$R$6943,L$1)</f>
        <v/>
      </c>
      <c r="M5" s="9">
        <f>COUNTIFS(総合一覧!$D$2:$D$6943,"*"&amp;$A5&amp;"*",総合一覧!$R$2:$R$6943,M$1)</f>
        <v/>
      </c>
      <c r="N5" s="9">
        <f>COUNTIFS(総合一覧!$D$2:$D$6943,"*"&amp;$A5&amp;"*",総合一覧!$R$2:$R$6943,N$1)</f>
        <v/>
      </c>
    </row>
    <row r="6">
      <c r="A6" s="9" t="inlineStr">
        <is>
          <t>T04</t>
        </is>
      </c>
      <c r="B6" s="9" t="inlineStr">
        <is>
          <t>図枠の自動認識→一括印刷</t>
        </is>
      </c>
      <c r="C6" s="9">
        <f>COUNTIF(総合一覧!$D$2:$D$6943,"*"&amp;A6&amp;"*")</f>
        <v/>
      </c>
      <c r="D6" s="9">
        <f>COUNTIFS(総合一覧!$D$2:$D$6943,"*"&amp;A6&amp;"*",総合一覧!$M$2:$M$6943,"&gt;=70")</f>
        <v/>
      </c>
      <c r="E6" s="9">
        <f>COUNTIFS(総合一覧!$D$2:$D$6943,"*"&amp;$A6&amp;"*",総合一覧!$R$2:$R$6943,E$1)</f>
        <v/>
      </c>
      <c r="F6" s="9">
        <f>COUNTIFS(総合一覧!$D$2:$D$6943,"*"&amp;$A6&amp;"*",総合一覧!$R$2:$R$6943,F$1)</f>
        <v/>
      </c>
      <c r="G6" s="9">
        <f>COUNTIFS(総合一覧!$D$2:$D$6943,"*"&amp;$A6&amp;"*",総合一覧!$R$2:$R$6943,G$1)</f>
        <v/>
      </c>
      <c r="H6" s="9">
        <f>COUNTIFS(総合一覧!$D$2:$D$6943,"*"&amp;$A6&amp;"*",総合一覧!$R$2:$R$6943,H$1)</f>
        <v/>
      </c>
      <c r="I6" s="9">
        <f>COUNTIFS(総合一覧!$D$2:$D$6943,"*"&amp;$A6&amp;"*",総合一覧!$R$2:$R$6943,I$1)</f>
        <v/>
      </c>
      <c r="J6" s="9">
        <f>COUNTIFS(総合一覧!$D$2:$D$6943,"*"&amp;$A6&amp;"*",総合一覧!$R$2:$R$6943,J$1)</f>
        <v/>
      </c>
      <c r="K6" s="9">
        <f>COUNTIFS(総合一覧!$D$2:$D$6943,"*"&amp;$A6&amp;"*",総合一覧!$R$2:$R$6943,K$1)</f>
        <v/>
      </c>
      <c r="L6" s="9">
        <f>COUNTIFS(総合一覧!$D$2:$D$6943,"*"&amp;$A6&amp;"*",総合一覧!$R$2:$R$6943,L$1)</f>
        <v/>
      </c>
      <c r="M6" s="9">
        <f>COUNTIFS(総合一覧!$D$2:$D$6943,"*"&amp;$A6&amp;"*",総合一覧!$R$2:$R$6943,M$1)</f>
        <v/>
      </c>
      <c r="N6" s="9">
        <f>COUNTIFS(総合一覧!$D$2:$D$6943,"*"&amp;$A6&amp;"*",総合一覧!$R$2:$R$6943,N$1)</f>
        <v/>
      </c>
    </row>
    <row r="7">
      <c r="A7" s="9" t="inlineStr">
        <is>
          <t>T05</t>
        </is>
      </c>
      <c r="B7" s="9" t="inlineStr">
        <is>
          <t>図枠からレイアウト・ビューポートを自動作成</t>
        </is>
      </c>
      <c r="C7" s="9">
        <f>COUNTIF(総合一覧!$D$2:$D$6943,"*"&amp;A7&amp;"*")</f>
        <v/>
      </c>
      <c r="D7" s="9">
        <f>COUNTIFS(総合一覧!$D$2:$D$6943,"*"&amp;A7&amp;"*",総合一覧!$M$2:$M$6943,"&gt;=70")</f>
        <v/>
      </c>
      <c r="E7" s="9">
        <f>COUNTIFS(総合一覧!$D$2:$D$6943,"*"&amp;$A7&amp;"*",総合一覧!$R$2:$R$6943,E$1)</f>
        <v/>
      </c>
      <c r="F7" s="9">
        <f>COUNTIFS(総合一覧!$D$2:$D$6943,"*"&amp;$A7&amp;"*",総合一覧!$R$2:$R$6943,F$1)</f>
        <v/>
      </c>
      <c r="G7" s="9">
        <f>COUNTIFS(総合一覧!$D$2:$D$6943,"*"&amp;$A7&amp;"*",総合一覧!$R$2:$R$6943,G$1)</f>
        <v/>
      </c>
      <c r="H7" s="9">
        <f>COUNTIFS(総合一覧!$D$2:$D$6943,"*"&amp;$A7&amp;"*",総合一覧!$R$2:$R$6943,H$1)</f>
        <v/>
      </c>
      <c r="I7" s="9">
        <f>COUNTIFS(総合一覧!$D$2:$D$6943,"*"&amp;$A7&amp;"*",総合一覧!$R$2:$R$6943,I$1)</f>
        <v/>
      </c>
      <c r="J7" s="9">
        <f>COUNTIFS(総合一覧!$D$2:$D$6943,"*"&amp;$A7&amp;"*",総合一覧!$R$2:$R$6943,J$1)</f>
        <v/>
      </c>
      <c r="K7" s="9">
        <f>COUNTIFS(総合一覧!$D$2:$D$6943,"*"&amp;$A7&amp;"*",総合一覧!$R$2:$R$6943,K$1)</f>
        <v/>
      </c>
      <c r="L7" s="9">
        <f>COUNTIFS(総合一覧!$D$2:$D$6943,"*"&amp;$A7&amp;"*",総合一覧!$R$2:$R$6943,L$1)</f>
        <v/>
      </c>
      <c r="M7" s="9">
        <f>COUNTIFS(総合一覧!$D$2:$D$6943,"*"&amp;$A7&amp;"*",総合一覧!$R$2:$R$6943,M$1)</f>
        <v/>
      </c>
      <c r="N7" s="9">
        <f>COUNTIFS(総合一覧!$D$2:$D$6943,"*"&amp;$A7&amp;"*",総合一覧!$R$2:$R$6943,N$1)</f>
        <v/>
      </c>
    </row>
    <row r="8">
      <c r="A8" s="9" t="inlineStr">
        <is>
          <t>T06</t>
        </is>
      </c>
      <c r="B8" s="9" t="inlineStr">
        <is>
          <t>図枠の属性を自動更新</t>
        </is>
      </c>
      <c r="C8" s="9">
        <f>COUNTIF(総合一覧!$D$2:$D$6943,"*"&amp;A8&amp;"*")</f>
        <v/>
      </c>
      <c r="D8" s="9">
        <f>COUNTIFS(総合一覧!$D$2:$D$6943,"*"&amp;A8&amp;"*",総合一覧!$M$2:$M$6943,"&gt;=70")</f>
        <v/>
      </c>
      <c r="E8" s="9">
        <f>COUNTIFS(総合一覧!$D$2:$D$6943,"*"&amp;$A8&amp;"*",総合一覧!$R$2:$R$6943,E$1)</f>
        <v/>
      </c>
      <c r="F8" s="9">
        <f>COUNTIFS(総合一覧!$D$2:$D$6943,"*"&amp;$A8&amp;"*",総合一覧!$R$2:$R$6943,F$1)</f>
        <v/>
      </c>
      <c r="G8" s="9">
        <f>COUNTIFS(総合一覧!$D$2:$D$6943,"*"&amp;$A8&amp;"*",総合一覧!$R$2:$R$6943,G$1)</f>
        <v/>
      </c>
      <c r="H8" s="9">
        <f>COUNTIFS(総合一覧!$D$2:$D$6943,"*"&amp;$A8&amp;"*",総合一覧!$R$2:$R$6943,H$1)</f>
        <v/>
      </c>
      <c r="I8" s="9">
        <f>COUNTIFS(総合一覧!$D$2:$D$6943,"*"&amp;$A8&amp;"*",総合一覧!$R$2:$R$6943,I$1)</f>
        <v/>
      </c>
      <c r="J8" s="9">
        <f>COUNTIFS(総合一覧!$D$2:$D$6943,"*"&amp;$A8&amp;"*",総合一覧!$R$2:$R$6943,J$1)</f>
        <v/>
      </c>
      <c r="K8" s="9">
        <f>COUNTIFS(総合一覧!$D$2:$D$6943,"*"&amp;$A8&amp;"*",総合一覧!$R$2:$R$6943,K$1)</f>
        <v/>
      </c>
      <c r="L8" s="9">
        <f>COUNTIFS(総合一覧!$D$2:$D$6943,"*"&amp;$A8&amp;"*",総合一覧!$R$2:$R$6943,L$1)</f>
        <v/>
      </c>
      <c r="M8" s="9">
        <f>COUNTIFS(総合一覧!$D$2:$D$6943,"*"&amp;$A8&amp;"*",総合一覧!$R$2:$R$6943,M$1)</f>
        <v/>
      </c>
      <c r="N8" s="9">
        <f>COUNTIFS(総合一覧!$D$2:$D$6943,"*"&amp;$A8&amp;"*",総合一覧!$R$2:$R$6943,N$1)</f>
        <v/>
      </c>
    </row>
    <row r="9">
      <c r="A9" s="9" t="inlineStr">
        <is>
          <t>T07</t>
        </is>
      </c>
      <c r="B9" s="9" t="inlineStr">
        <is>
          <t>検図：寸法値の手入力上書きを検出</t>
        </is>
      </c>
      <c r="C9" s="9">
        <f>COUNTIF(総合一覧!$D$2:$D$6943,"*"&amp;A9&amp;"*")</f>
        <v/>
      </c>
      <c r="D9" s="9">
        <f>COUNTIFS(総合一覧!$D$2:$D$6943,"*"&amp;A9&amp;"*",総合一覧!$M$2:$M$6943,"&gt;=70")</f>
        <v/>
      </c>
      <c r="E9" s="9">
        <f>COUNTIFS(総合一覧!$D$2:$D$6943,"*"&amp;$A9&amp;"*",総合一覧!$R$2:$R$6943,E$1)</f>
        <v/>
      </c>
      <c r="F9" s="9">
        <f>COUNTIFS(総合一覧!$D$2:$D$6943,"*"&amp;$A9&amp;"*",総合一覧!$R$2:$R$6943,F$1)</f>
        <v/>
      </c>
      <c r="G9" s="9">
        <f>COUNTIFS(総合一覧!$D$2:$D$6943,"*"&amp;$A9&amp;"*",総合一覧!$R$2:$R$6943,G$1)</f>
        <v/>
      </c>
      <c r="H9" s="9">
        <f>COUNTIFS(総合一覧!$D$2:$D$6943,"*"&amp;$A9&amp;"*",総合一覧!$R$2:$R$6943,H$1)</f>
        <v/>
      </c>
      <c r="I9" s="9">
        <f>COUNTIFS(総合一覧!$D$2:$D$6943,"*"&amp;$A9&amp;"*",総合一覧!$R$2:$R$6943,I$1)</f>
        <v/>
      </c>
      <c r="J9" s="9">
        <f>COUNTIFS(総合一覧!$D$2:$D$6943,"*"&amp;$A9&amp;"*",総合一覧!$R$2:$R$6943,J$1)</f>
        <v/>
      </c>
      <c r="K9" s="9">
        <f>COUNTIFS(総合一覧!$D$2:$D$6943,"*"&amp;$A9&amp;"*",総合一覧!$R$2:$R$6943,K$1)</f>
        <v/>
      </c>
      <c r="L9" s="9">
        <f>COUNTIFS(総合一覧!$D$2:$D$6943,"*"&amp;$A9&amp;"*",総合一覧!$R$2:$R$6943,L$1)</f>
        <v/>
      </c>
      <c r="M9" s="9">
        <f>COUNTIFS(総合一覧!$D$2:$D$6943,"*"&amp;$A9&amp;"*",総合一覧!$R$2:$R$6943,M$1)</f>
        <v/>
      </c>
      <c r="N9" s="9">
        <f>COUNTIFS(総合一覧!$D$2:$D$6943,"*"&amp;$A9&amp;"*",総合一覧!$R$2:$R$6943,N$1)</f>
        <v/>
      </c>
    </row>
    <row r="10">
      <c r="A10" s="9" t="inlineStr">
        <is>
          <t>T08</t>
        </is>
      </c>
      <c r="B10" s="9" t="inlineStr">
        <is>
          <t>検図：わずかなずれ・隙間・重なりを検出</t>
        </is>
      </c>
      <c r="C10" s="9">
        <f>COUNTIF(総合一覧!$D$2:$D$6943,"*"&amp;A10&amp;"*")</f>
        <v/>
      </c>
      <c r="D10" s="9">
        <f>COUNTIFS(総合一覧!$D$2:$D$6943,"*"&amp;A10&amp;"*",総合一覧!$M$2:$M$6943,"&gt;=70")</f>
        <v/>
      </c>
      <c r="E10" s="9">
        <f>COUNTIFS(総合一覧!$D$2:$D$6943,"*"&amp;$A10&amp;"*",総合一覧!$R$2:$R$6943,E$1)</f>
        <v/>
      </c>
      <c r="F10" s="9">
        <f>COUNTIFS(総合一覧!$D$2:$D$6943,"*"&amp;$A10&amp;"*",総合一覧!$R$2:$R$6943,F$1)</f>
        <v/>
      </c>
      <c r="G10" s="9">
        <f>COUNTIFS(総合一覧!$D$2:$D$6943,"*"&amp;$A10&amp;"*",総合一覧!$R$2:$R$6943,G$1)</f>
        <v/>
      </c>
      <c r="H10" s="9">
        <f>COUNTIFS(総合一覧!$D$2:$D$6943,"*"&amp;$A10&amp;"*",総合一覧!$R$2:$R$6943,H$1)</f>
        <v/>
      </c>
      <c r="I10" s="9">
        <f>COUNTIFS(総合一覧!$D$2:$D$6943,"*"&amp;$A10&amp;"*",総合一覧!$R$2:$R$6943,I$1)</f>
        <v/>
      </c>
      <c r="J10" s="9">
        <f>COUNTIFS(総合一覧!$D$2:$D$6943,"*"&amp;$A10&amp;"*",総合一覧!$R$2:$R$6943,J$1)</f>
        <v/>
      </c>
      <c r="K10" s="9">
        <f>COUNTIFS(総合一覧!$D$2:$D$6943,"*"&amp;$A10&amp;"*",総合一覧!$R$2:$R$6943,K$1)</f>
        <v/>
      </c>
      <c r="L10" s="9">
        <f>COUNTIFS(総合一覧!$D$2:$D$6943,"*"&amp;$A10&amp;"*",総合一覧!$R$2:$R$6943,L$1)</f>
        <v/>
      </c>
      <c r="M10" s="9">
        <f>COUNTIFS(総合一覧!$D$2:$D$6943,"*"&amp;$A10&amp;"*",総合一覧!$R$2:$R$6943,M$1)</f>
        <v/>
      </c>
      <c r="N10" s="9">
        <f>COUNTIFS(総合一覧!$D$2:$D$6943,"*"&amp;$A10&amp;"*",総合一覧!$R$2:$R$6943,N$1)</f>
        <v/>
      </c>
    </row>
    <row r="11">
      <c r="A11" s="9" t="inlineStr">
        <is>
          <t>T09</t>
        </is>
      </c>
      <c r="B11" s="9" t="inlineStr">
        <is>
          <t>新旧図面の差分比較・雲マーク</t>
        </is>
      </c>
      <c r="C11" s="9">
        <f>COUNTIF(総合一覧!$D$2:$D$6943,"*"&amp;A11&amp;"*")</f>
        <v/>
      </c>
      <c r="D11" s="9">
        <f>COUNTIFS(総合一覧!$D$2:$D$6943,"*"&amp;A11&amp;"*",総合一覧!$M$2:$M$6943,"&gt;=70")</f>
        <v/>
      </c>
      <c r="E11" s="9">
        <f>COUNTIFS(総合一覧!$D$2:$D$6943,"*"&amp;$A11&amp;"*",総合一覧!$R$2:$R$6943,E$1)</f>
        <v/>
      </c>
      <c r="F11" s="9">
        <f>COUNTIFS(総合一覧!$D$2:$D$6943,"*"&amp;$A11&amp;"*",総合一覧!$R$2:$R$6943,F$1)</f>
        <v/>
      </c>
      <c r="G11" s="9">
        <f>COUNTIFS(総合一覧!$D$2:$D$6943,"*"&amp;$A11&amp;"*",総合一覧!$R$2:$R$6943,G$1)</f>
        <v/>
      </c>
      <c r="H11" s="9">
        <f>COUNTIFS(総合一覧!$D$2:$D$6943,"*"&amp;$A11&amp;"*",総合一覧!$R$2:$R$6943,H$1)</f>
        <v/>
      </c>
      <c r="I11" s="9">
        <f>COUNTIFS(総合一覧!$D$2:$D$6943,"*"&amp;$A11&amp;"*",総合一覧!$R$2:$R$6943,I$1)</f>
        <v/>
      </c>
      <c r="J11" s="9">
        <f>COUNTIFS(総合一覧!$D$2:$D$6943,"*"&amp;$A11&amp;"*",総合一覧!$R$2:$R$6943,J$1)</f>
        <v/>
      </c>
      <c r="K11" s="9">
        <f>COUNTIFS(総合一覧!$D$2:$D$6943,"*"&amp;$A11&amp;"*",総合一覧!$R$2:$R$6943,K$1)</f>
        <v/>
      </c>
      <c r="L11" s="9">
        <f>COUNTIFS(総合一覧!$D$2:$D$6943,"*"&amp;$A11&amp;"*",総合一覧!$R$2:$R$6943,L$1)</f>
        <v/>
      </c>
      <c r="M11" s="9">
        <f>COUNTIFS(総合一覧!$D$2:$D$6943,"*"&amp;$A11&amp;"*",総合一覧!$R$2:$R$6943,M$1)</f>
        <v/>
      </c>
      <c r="N11" s="9">
        <f>COUNTIFS(総合一覧!$D$2:$D$6943,"*"&amp;$A11&amp;"*",総合一覧!$R$2:$R$6943,N$1)</f>
        <v/>
      </c>
    </row>
    <row r="12">
      <c r="A12" s="9" t="inlineStr">
        <is>
          <t>T10</t>
        </is>
      </c>
      <c r="B12" s="9" t="inlineStr">
        <is>
          <t>図面の健全性チェック・お掃除</t>
        </is>
      </c>
      <c r="C12" s="9">
        <f>COUNTIF(総合一覧!$D$2:$D$6943,"*"&amp;A12&amp;"*")</f>
        <v/>
      </c>
      <c r="D12" s="9">
        <f>COUNTIFS(総合一覧!$D$2:$D$6943,"*"&amp;A12&amp;"*",総合一覧!$M$2:$M$6943,"&gt;=70")</f>
        <v/>
      </c>
      <c r="E12" s="9">
        <f>COUNTIFS(総合一覧!$D$2:$D$6943,"*"&amp;$A12&amp;"*",総合一覧!$R$2:$R$6943,E$1)</f>
        <v/>
      </c>
      <c r="F12" s="9">
        <f>COUNTIFS(総合一覧!$D$2:$D$6943,"*"&amp;$A12&amp;"*",総合一覧!$R$2:$R$6943,F$1)</f>
        <v/>
      </c>
      <c r="G12" s="9">
        <f>COUNTIFS(総合一覧!$D$2:$D$6943,"*"&amp;$A12&amp;"*",総合一覧!$R$2:$R$6943,G$1)</f>
        <v/>
      </c>
      <c r="H12" s="9">
        <f>COUNTIFS(総合一覧!$D$2:$D$6943,"*"&amp;$A12&amp;"*",総合一覧!$R$2:$R$6943,H$1)</f>
        <v/>
      </c>
      <c r="I12" s="9">
        <f>COUNTIFS(総合一覧!$D$2:$D$6943,"*"&amp;$A12&amp;"*",総合一覧!$R$2:$R$6943,I$1)</f>
        <v/>
      </c>
      <c r="J12" s="9">
        <f>COUNTIFS(総合一覧!$D$2:$D$6943,"*"&amp;$A12&amp;"*",総合一覧!$R$2:$R$6943,J$1)</f>
        <v/>
      </c>
      <c r="K12" s="9">
        <f>COUNTIFS(総合一覧!$D$2:$D$6943,"*"&amp;$A12&amp;"*",総合一覧!$R$2:$R$6943,K$1)</f>
        <v/>
      </c>
      <c r="L12" s="9">
        <f>COUNTIFS(総合一覧!$D$2:$D$6943,"*"&amp;$A12&amp;"*",総合一覧!$R$2:$R$6943,L$1)</f>
        <v/>
      </c>
      <c r="M12" s="9">
        <f>COUNTIFS(総合一覧!$D$2:$D$6943,"*"&amp;$A12&amp;"*",総合一覧!$R$2:$R$6943,M$1)</f>
        <v/>
      </c>
      <c r="N12" s="9">
        <f>COUNTIFS(総合一覧!$D$2:$D$6943,"*"&amp;$A12&amp;"*",総合一覧!$R$2:$R$6943,N$1)</f>
        <v/>
      </c>
    </row>
    <row r="13">
      <c r="A13" s="9" t="inlineStr">
        <is>
          <t>T11</t>
        </is>
      </c>
      <c r="B13" s="9" t="inlineStr">
        <is>
          <t>文字の重なりを自動で避ける・整列</t>
        </is>
      </c>
      <c r="C13" s="9">
        <f>COUNTIF(総合一覧!$D$2:$D$6943,"*"&amp;A13&amp;"*")</f>
        <v/>
      </c>
      <c r="D13" s="9">
        <f>COUNTIFS(総合一覧!$D$2:$D$6943,"*"&amp;A13&amp;"*",総合一覧!$M$2:$M$6943,"&gt;=70")</f>
        <v/>
      </c>
      <c r="E13" s="9">
        <f>COUNTIFS(総合一覧!$D$2:$D$6943,"*"&amp;$A13&amp;"*",総合一覧!$R$2:$R$6943,E$1)</f>
        <v/>
      </c>
      <c r="F13" s="9">
        <f>COUNTIFS(総合一覧!$D$2:$D$6943,"*"&amp;$A13&amp;"*",総合一覧!$R$2:$R$6943,F$1)</f>
        <v/>
      </c>
      <c r="G13" s="9">
        <f>COUNTIFS(総合一覧!$D$2:$D$6943,"*"&amp;$A13&amp;"*",総合一覧!$R$2:$R$6943,G$1)</f>
        <v/>
      </c>
      <c r="H13" s="9">
        <f>COUNTIFS(総合一覧!$D$2:$D$6943,"*"&amp;$A13&amp;"*",総合一覧!$R$2:$R$6943,H$1)</f>
        <v/>
      </c>
      <c r="I13" s="9">
        <f>COUNTIFS(総合一覧!$D$2:$D$6943,"*"&amp;$A13&amp;"*",総合一覧!$R$2:$R$6943,I$1)</f>
        <v/>
      </c>
      <c r="J13" s="9">
        <f>COUNTIFS(総合一覧!$D$2:$D$6943,"*"&amp;$A13&amp;"*",総合一覧!$R$2:$R$6943,J$1)</f>
        <v/>
      </c>
      <c r="K13" s="9">
        <f>COUNTIFS(総合一覧!$D$2:$D$6943,"*"&amp;$A13&amp;"*",総合一覧!$R$2:$R$6943,K$1)</f>
        <v/>
      </c>
      <c r="L13" s="9">
        <f>COUNTIFS(総合一覧!$D$2:$D$6943,"*"&amp;$A13&amp;"*",総合一覧!$R$2:$R$6943,L$1)</f>
        <v/>
      </c>
      <c r="M13" s="9">
        <f>COUNTIFS(総合一覧!$D$2:$D$6943,"*"&amp;$A13&amp;"*",総合一覧!$R$2:$R$6943,M$1)</f>
        <v/>
      </c>
      <c r="N13" s="9">
        <f>COUNTIFS(総合一覧!$D$2:$D$6943,"*"&amp;$A13&amp;"*",総合一覧!$R$2:$R$6943,N$1)</f>
        <v/>
      </c>
    </row>
    <row r="14">
      <c r="A14" s="9" t="inlineStr">
        <is>
          <t>T12</t>
        </is>
      </c>
      <c r="B14" s="9" t="inlineStr">
        <is>
          <t>文字の一括検索・置換</t>
        </is>
      </c>
      <c r="C14" s="9">
        <f>COUNTIF(総合一覧!$D$2:$D$6943,"*"&amp;A14&amp;"*")</f>
        <v/>
      </c>
      <c r="D14" s="9">
        <f>COUNTIFS(総合一覧!$D$2:$D$6943,"*"&amp;A14&amp;"*",総合一覧!$M$2:$M$6943,"&gt;=70")</f>
        <v/>
      </c>
      <c r="E14" s="9">
        <f>COUNTIFS(総合一覧!$D$2:$D$6943,"*"&amp;$A14&amp;"*",総合一覧!$R$2:$R$6943,E$1)</f>
        <v/>
      </c>
      <c r="F14" s="9">
        <f>COUNTIFS(総合一覧!$D$2:$D$6943,"*"&amp;$A14&amp;"*",総合一覧!$R$2:$R$6943,F$1)</f>
        <v/>
      </c>
      <c r="G14" s="9">
        <f>COUNTIFS(総合一覧!$D$2:$D$6943,"*"&amp;$A14&amp;"*",総合一覧!$R$2:$R$6943,G$1)</f>
        <v/>
      </c>
      <c r="H14" s="9">
        <f>COUNTIFS(総合一覧!$D$2:$D$6943,"*"&amp;$A14&amp;"*",総合一覧!$R$2:$R$6943,H$1)</f>
        <v/>
      </c>
      <c r="I14" s="9">
        <f>COUNTIFS(総合一覧!$D$2:$D$6943,"*"&amp;$A14&amp;"*",総合一覧!$R$2:$R$6943,I$1)</f>
        <v/>
      </c>
      <c r="J14" s="9">
        <f>COUNTIFS(総合一覧!$D$2:$D$6943,"*"&amp;$A14&amp;"*",総合一覧!$R$2:$R$6943,J$1)</f>
        <v/>
      </c>
      <c r="K14" s="9">
        <f>COUNTIFS(総合一覧!$D$2:$D$6943,"*"&amp;$A14&amp;"*",総合一覧!$R$2:$R$6943,K$1)</f>
        <v/>
      </c>
      <c r="L14" s="9">
        <f>COUNTIFS(総合一覧!$D$2:$D$6943,"*"&amp;$A14&amp;"*",総合一覧!$R$2:$R$6943,L$1)</f>
        <v/>
      </c>
      <c r="M14" s="9">
        <f>COUNTIFS(総合一覧!$D$2:$D$6943,"*"&amp;$A14&amp;"*",総合一覧!$R$2:$R$6943,M$1)</f>
        <v/>
      </c>
      <c r="N14" s="9">
        <f>COUNTIFS(総合一覧!$D$2:$D$6943,"*"&amp;$A14&amp;"*",総合一覧!$R$2:$R$6943,N$1)</f>
        <v/>
      </c>
    </row>
    <row r="15">
      <c r="A15" s="9" t="inlineStr">
        <is>
          <t>T13</t>
        </is>
      </c>
      <c r="B15" s="9" t="inlineStr">
        <is>
          <t>図形と数値の連動（フィールド・面積表）</t>
        </is>
      </c>
      <c r="C15" s="9">
        <f>COUNTIF(総合一覧!$D$2:$D$6943,"*"&amp;A15&amp;"*")</f>
        <v/>
      </c>
      <c r="D15" s="9">
        <f>COUNTIFS(総合一覧!$D$2:$D$6943,"*"&amp;A15&amp;"*",総合一覧!$M$2:$M$6943,"&gt;=70")</f>
        <v/>
      </c>
      <c r="E15" s="9">
        <f>COUNTIFS(総合一覧!$D$2:$D$6943,"*"&amp;$A15&amp;"*",総合一覧!$R$2:$R$6943,E$1)</f>
        <v/>
      </c>
      <c r="F15" s="9">
        <f>COUNTIFS(総合一覧!$D$2:$D$6943,"*"&amp;$A15&amp;"*",総合一覧!$R$2:$R$6943,F$1)</f>
        <v/>
      </c>
      <c r="G15" s="9">
        <f>COUNTIFS(総合一覧!$D$2:$D$6943,"*"&amp;$A15&amp;"*",総合一覧!$R$2:$R$6943,G$1)</f>
        <v/>
      </c>
      <c r="H15" s="9">
        <f>COUNTIFS(総合一覧!$D$2:$D$6943,"*"&amp;$A15&amp;"*",総合一覧!$R$2:$R$6943,H$1)</f>
        <v/>
      </c>
      <c r="I15" s="9">
        <f>COUNTIFS(総合一覧!$D$2:$D$6943,"*"&amp;$A15&amp;"*",総合一覧!$R$2:$R$6943,I$1)</f>
        <v/>
      </c>
      <c r="J15" s="9">
        <f>COUNTIFS(総合一覧!$D$2:$D$6943,"*"&amp;$A15&amp;"*",総合一覧!$R$2:$R$6943,J$1)</f>
        <v/>
      </c>
      <c r="K15" s="9">
        <f>COUNTIFS(総合一覧!$D$2:$D$6943,"*"&amp;$A15&amp;"*",総合一覧!$R$2:$R$6943,K$1)</f>
        <v/>
      </c>
      <c r="L15" s="9">
        <f>COUNTIFS(総合一覧!$D$2:$D$6943,"*"&amp;$A15&amp;"*",総合一覧!$R$2:$R$6943,L$1)</f>
        <v/>
      </c>
      <c r="M15" s="9">
        <f>COUNTIFS(総合一覧!$D$2:$D$6943,"*"&amp;$A15&amp;"*",総合一覧!$R$2:$R$6943,M$1)</f>
        <v/>
      </c>
      <c r="N15" s="9">
        <f>COUNTIFS(総合一覧!$D$2:$D$6943,"*"&amp;$A15&amp;"*",総合一覧!$R$2:$R$6943,N$1)</f>
        <v/>
      </c>
    </row>
    <row r="16">
      <c r="A16" s="9" t="inlineStr">
        <is>
          <t>T14</t>
        </is>
      </c>
      <c r="B16" s="9" t="inlineStr">
        <is>
          <t>属性の抽出・一括編集・Excelとの往復</t>
        </is>
      </c>
      <c r="C16" s="9">
        <f>COUNTIF(総合一覧!$D$2:$D$6943,"*"&amp;A16&amp;"*")</f>
        <v/>
      </c>
      <c r="D16" s="9">
        <f>COUNTIFS(総合一覧!$D$2:$D$6943,"*"&amp;A16&amp;"*",総合一覧!$M$2:$M$6943,"&gt;=70")</f>
        <v/>
      </c>
      <c r="E16" s="9">
        <f>COUNTIFS(総合一覧!$D$2:$D$6943,"*"&amp;$A16&amp;"*",総合一覧!$R$2:$R$6943,E$1)</f>
        <v/>
      </c>
      <c r="F16" s="9">
        <f>COUNTIFS(総合一覧!$D$2:$D$6943,"*"&amp;$A16&amp;"*",総合一覧!$R$2:$R$6943,F$1)</f>
        <v/>
      </c>
      <c r="G16" s="9">
        <f>COUNTIFS(総合一覧!$D$2:$D$6943,"*"&amp;$A16&amp;"*",総合一覧!$R$2:$R$6943,G$1)</f>
        <v/>
      </c>
      <c r="H16" s="9">
        <f>COUNTIFS(総合一覧!$D$2:$D$6943,"*"&amp;$A16&amp;"*",総合一覧!$R$2:$R$6943,H$1)</f>
        <v/>
      </c>
      <c r="I16" s="9">
        <f>COUNTIFS(総合一覧!$D$2:$D$6943,"*"&amp;$A16&amp;"*",総合一覧!$R$2:$R$6943,I$1)</f>
        <v/>
      </c>
      <c r="J16" s="9">
        <f>COUNTIFS(総合一覧!$D$2:$D$6943,"*"&amp;$A16&amp;"*",総合一覧!$R$2:$R$6943,J$1)</f>
        <v/>
      </c>
      <c r="K16" s="9">
        <f>COUNTIFS(総合一覧!$D$2:$D$6943,"*"&amp;$A16&amp;"*",総合一覧!$R$2:$R$6943,K$1)</f>
        <v/>
      </c>
      <c r="L16" s="9">
        <f>COUNTIFS(総合一覧!$D$2:$D$6943,"*"&amp;$A16&amp;"*",総合一覧!$R$2:$R$6943,L$1)</f>
        <v/>
      </c>
      <c r="M16" s="9">
        <f>COUNTIFS(総合一覧!$D$2:$D$6943,"*"&amp;$A16&amp;"*",総合一覧!$R$2:$R$6943,M$1)</f>
        <v/>
      </c>
      <c r="N16" s="9">
        <f>COUNTIFS(総合一覧!$D$2:$D$6943,"*"&amp;$A16&amp;"*",総合一覧!$R$2:$R$6943,N$1)</f>
        <v/>
      </c>
    </row>
    <row r="17">
      <c r="A17" s="9" t="inlineStr">
        <is>
          <t>T15</t>
        </is>
      </c>
      <c r="B17" s="9" t="inlineStr">
        <is>
          <t>連番の自動記入</t>
        </is>
      </c>
      <c r="C17" s="9">
        <f>COUNTIF(総合一覧!$D$2:$D$6943,"*"&amp;A17&amp;"*")</f>
        <v/>
      </c>
      <c r="D17" s="9">
        <f>COUNTIFS(総合一覧!$D$2:$D$6943,"*"&amp;A17&amp;"*",総合一覧!$M$2:$M$6943,"&gt;=70")</f>
        <v/>
      </c>
      <c r="E17" s="9">
        <f>COUNTIFS(総合一覧!$D$2:$D$6943,"*"&amp;$A17&amp;"*",総合一覧!$R$2:$R$6943,E$1)</f>
        <v/>
      </c>
      <c r="F17" s="9">
        <f>COUNTIFS(総合一覧!$D$2:$D$6943,"*"&amp;$A17&amp;"*",総合一覧!$R$2:$R$6943,F$1)</f>
        <v/>
      </c>
      <c r="G17" s="9">
        <f>COUNTIFS(総合一覧!$D$2:$D$6943,"*"&amp;$A17&amp;"*",総合一覧!$R$2:$R$6943,G$1)</f>
        <v/>
      </c>
      <c r="H17" s="9">
        <f>COUNTIFS(総合一覧!$D$2:$D$6943,"*"&amp;$A17&amp;"*",総合一覧!$R$2:$R$6943,H$1)</f>
        <v/>
      </c>
      <c r="I17" s="9">
        <f>COUNTIFS(総合一覧!$D$2:$D$6943,"*"&amp;$A17&amp;"*",総合一覧!$R$2:$R$6943,I$1)</f>
        <v/>
      </c>
      <c r="J17" s="9">
        <f>COUNTIFS(総合一覧!$D$2:$D$6943,"*"&amp;$A17&amp;"*",総合一覧!$R$2:$R$6943,J$1)</f>
        <v/>
      </c>
      <c r="K17" s="9">
        <f>COUNTIFS(総合一覧!$D$2:$D$6943,"*"&amp;$A17&amp;"*",総合一覧!$R$2:$R$6943,K$1)</f>
        <v/>
      </c>
      <c r="L17" s="9">
        <f>COUNTIFS(総合一覧!$D$2:$D$6943,"*"&amp;$A17&amp;"*",総合一覧!$R$2:$R$6943,L$1)</f>
        <v/>
      </c>
      <c r="M17" s="9">
        <f>COUNTIFS(総合一覧!$D$2:$D$6943,"*"&amp;$A17&amp;"*",総合一覧!$R$2:$R$6943,M$1)</f>
        <v/>
      </c>
      <c r="N17" s="9">
        <f>COUNTIFS(総合一覧!$D$2:$D$6943,"*"&amp;$A17&amp;"*",総合一覧!$R$2:$R$6943,N$1)</f>
        <v/>
      </c>
    </row>
    <row r="18">
      <c r="A18" s="9" t="inlineStr">
        <is>
          <t>T16</t>
        </is>
      </c>
      <c r="B18" s="9" t="inlineStr">
        <is>
          <t>数量拾い・集計表</t>
        </is>
      </c>
      <c r="C18" s="9">
        <f>COUNTIF(総合一覧!$D$2:$D$6943,"*"&amp;A18&amp;"*")</f>
        <v/>
      </c>
      <c r="D18" s="9">
        <f>COUNTIFS(総合一覧!$D$2:$D$6943,"*"&amp;A18&amp;"*",総合一覧!$M$2:$M$6943,"&gt;=70")</f>
        <v/>
      </c>
      <c r="E18" s="9">
        <f>COUNTIFS(総合一覧!$D$2:$D$6943,"*"&amp;$A18&amp;"*",総合一覧!$R$2:$R$6943,E$1)</f>
        <v/>
      </c>
      <c r="F18" s="9">
        <f>COUNTIFS(総合一覧!$D$2:$D$6943,"*"&amp;$A18&amp;"*",総合一覧!$R$2:$R$6943,F$1)</f>
        <v/>
      </c>
      <c r="G18" s="9">
        <f>COUNTIFS(総合一覧!$D$2:$D$6943,"*"&amp;$A18&amp;"*",総合一覧!$R$2:$R$6943,G$1)</f>
        <v/>
      </c>
      <c r="H18" s="9">
        <f>COUNTIFS(総合一覧!$D$2:$D$6943,"*"&amp;$A18&amp;"*",総合一覧!$R$2:$R$6943,H$1)</f>
        <v/>
      </c>
      <c r="I18" s="9">
        <f>COUNTIFS(総合一覧!$D$2:$D$6943,"*"&amp;$A18&amp;"*",総合一覧!$R$2:$R$6943,I$1)</f>
        <v/>
      </c>
      <c r="J18" s="9">
        <f>COUNTIFS(総合一覧!$D$2:$D$6943,"*"&amp;$A18&amp;"*",総合一覧!$R$2:$R$6943,J$1)</f>
        <v/>
      </c>
      <c r="K18" s="9">
        <f>COUNTIFS(総合一覧!$D$2:$D$6943,"*"&amp;$A18&amp;"*",総合一覧!$R$2:$R$6943,K$1)</f>
        <v/>
      </c>
      <c r="L18" s="9">
        <f>COUNTIFS(総合一覧!$D$2:$D$6943,"*"&amp;$A18&amp;"*",総合一覧!$R$2:$R$6943,L$1)</f>
        <v/>
      </c>
      <c r="M18" s="9">
        <f>COUNTIFS(総合一覧!$D$2:$D$6943,"*"&amp;$A18&amp;"*",総合一覧!$R$2:$R$6943,M$1)</f>
        <v/>
      </c>
      <c r="N18" s="9">
        <f>COUNTIFS(総合一覧!$D$2:$D$6943,"*"&amp;$A18&amp;"*",総合一覧!$R$2:$R$6943,N$1)</f>
        <v/>
      </c>
    </row>
    <row r="19">
      <c r="A19" s="9" t="inlineStr">
        <is>
          <t>T17</t>
        </is>
      </c>
      <c r="B19" s="9" t="inlineStr">
        <is>
          <t>凡例・画層一覧の自動作成</t>
        </is>
      </c>
      <c r="C19" s="9">
        <f>COUNTIF(総合一覧!$D$2:$D$6943,"*"&amp;A19&amp;"*")</f>
        <v/>
      </c>
      <c r="D19" s="9">
        <f>COUNTIFS(総合一覧!$D$2:$D$6943,"*"&amp;A19&amp;"*",総合一覧!$M$2:$M$6943,"&gt;=70")</f>
        <v/>
      </c>
      <c r="E19" s="9">
        <f>COUNTIFS(総合一覧!$D$2:$D$6943,"*"&amp;$A19&amp;"*",総合一覧!$R$2:$R$6943,E$1)</f>
        <v/>
      </c>
      <c r="F19" s="9">
        <f>COUNTIFS(総合一覧!$D$2:$D$6943,"*"&amp;$A19&amp;"*",総合一覧!$R$2:$R$6943,F$1)</f>
        <v/>
      </c>
      <c r="G19" s="9">
        <f>COUNTIFS(総合一覧!$D$2:$D$6943,"*"&amp;$A19&amp;"*",総合一覧!$R$2:$R$6943,G$1)</f>
        <v/>
      </c>
      <c r="H19" s="9">
        <f>COUNTIFS(総合一覧!$D$2:$D$6943,"*"&amp;$A19&amp;"*",総合一覧!$R$2:$R$6943,H$1)</f>
        <v/>
      </c>
      <c r="I19" s="9">
        <f>COUNTIFS(総合一覧!$D$2:$D$6943,"*"&amp;$A19&amp;"*",総合一覧!$R$2:$R$6943,I$1)</f>
        <v/>
      </c>
      <c r="J19" s="9">
        <f>COUNTIFS(総合一覧!$D$2:$D$6943,"*"&amp;$A19&amp;"*",総合一覧!$R$2:$R$6943,J$1)</f>
        <v/>
      </c>
      <c r="K19" s="9">
        <f>COUNTIFS(総合一覧!$D$2:$D$6943,"*"&amp;$A19&amp;"*",総合一覧!$R$2:$R$6943,K$1)</f>
        <v/>
      </c>
      <c r="L19" s="9">
        <f>COUNTIFS(総合一覧!$D$2:$D$6943,"*"&amp;$A19&amp;"*",総合一覧!$R$2:$R$6943,L$1)</f>
        <v/>
      </c>
      <c r="M19" s="9">
        <f>COUNTIFS(総合一覧!$D$2:$D$6943,"*"&amp;$A19&amp;"*",総合一覧!$R$2:$R$6943,M$1)</f>
        <v/>
      </c>
      <c r="N19" s="9">
        <f>COUNTIFS(総合一覧!$D$2:$D$6943,"*"&amp;$A19&amp;"*",総合一覧!$R$2:$R$6943,N$1)</f>
        <v/>
      </c>
    </row>
    <row r="20">
      <c r="A20" s="9" t="inlineStr">
        <is>
          <t>T18</t>
        </is>
      </c>
      <c r="B20" s="9" t="inlineStr">
        <is>
          <t>画層の自動振り分け・標準化</t>
        </is>
      </c>
      <c r="C20" s="9">
        <f>COUNTIF(総合一覧!$D$2:$D$6943,"*"&amp;A20&amp;"*")</f>
        <v/>
      </c>
      <c r="D20" s="9">
        <f>COUNTIFS(総合一覧!$D$2:$D$6943,"*"&amp;A20&amp;"*",総合一覧!$M$2:$M$6943,"&gt;=70")</f>
        <v/>
      </c>
      <c r="E20" s="9">
        <f>COUNTIFS(総合一覧!$D$2:$D$6943,"*"&amp;$A20&amp;"*",総合一覧!$R$2:$R$6943,E$1)</f>
        <v/>
      </c>
      <c r="F20" s="9">
        <f>COUNTIFS(総合一覧!$D$2:$D$6943,"*"&amp;$A20&amp;"*",総合一覧!$R$2:$R$6943,F$1)</f>
        <v/>
      </c>
      <c r="G20" s="9">
        <f>COUNTIFS(総合一覧!$D$2:$D$6943,"*"&amp;$A20&amp;"*",総合一覧!$R$2:$R$6943,G$1)</f>
        <v/>
      </c>
      <c r="H20" s="9">
        <f>COUNTIFS(総合一覧!$D$2:$D$6943,"*"&amp;$A20&amp;"*",総合一覧!$R$2:$R$6943,H$1)</f>
        <v/>
      </c>
      <c r="I20" s="9">
        <f>COUNTIFS(総合一覧!$D$2:$D$6943,"*"&amp;$A20&amp;"*",総合一覧!$R$2:$R$6943,I$1)</f>
        <v/>
      </c>
      <c r="J20" s="9">
        <f>COUNTIFS(総合一覧!$D$2:$D$6943,"*"&amp;$A20&amp;"*",総合一覧!$R$2:$R$6943,J$1)</f>
        <v/>
      </c>
      <c r="K20" s="9">
        <f>COUNTIFS(総合一覧!$D$2:$D$6943,"*"&amp;$A20&amp;"*",総合一覧!$R$2:$R$6943,K$1)</f>
        <v/>
      </c>
      <c r="L20" s="9">
        <f>COUNTIFS(総合一覧!$D$2:$D$6943,"*"&amp;$A20&amp;"*",総合一覧!$R$2:$R$6943,L$1)</f>
        <v/>
      </c>
      <c r="M20" s="9">
        <f>COUNTIFS(総合一覧!$D$2:$D$6943,"*"&amp;$A20&amp;"*",総合一覧!$R$2:$R$6943,M$1)</f>
        <v/>
      </c>
      <c r="N20" s="9">
        <f>COUNTIFS(総合一覧!$D$2:$D$6943,"*"&amp;$A20&amp;"*",総合一覧!$R$2:$R$6943,N$1)</f>
        <v/>
      </c>
    </row>
    <row r="21">
      <c r="A21" s="9" t="inlineStr">
        <is>
          <t>T19</t>
        </is>
      </c>
      <c r="B21" s="9" t="inlineStr">
        <is>
          <t>ブロックの置換・再定義・自動ブロック化</t>
        </is>
      </c>
      <c r="C21" s="9">
        <f>COUNTIF(総合一覧!$D$2:$D$6943,"*"&amp;A21&amp;"*")</f>
        <v/>
      </c>
      <c r="D21" s="9">
        <f>COUNTIFS(総合一覧!$D$2:$D$6943,"*"&amp;A21&amp;"*",総合一覧!$M$2:$M$6943,"&gt;=70")</f>
        <v/>
      </c>
      <c r="E21" s="9">
        <f>COUNTIFS(総合一覧!$D$2:$D$6943,"*"&amp;$A21&amp;"*",総合一覧!$R$2:$R$6943,E$1)</f>
        <v/>
      </c>
      <c r="F21" s="9">
        <f>COUNTIFS(総合一覧!$D$2:$D$6943,"*"&amp;$A21&amp;"*",総合一覧!$R$2:$R$6943,F$1)</f>
        <v/>
      </c>
      <c r="G21" s="9">
        <f>COUNTIFS(総合一覧!$D$2:$D$6943,"*"&amp;$A21&amp;"*",総合一覧!$R$2:$R$6943,G$1)</f>
        <v/>
      </c>
      <c r="H21" s="9">
        <f>COUNTIFS(総合一覧!$D$2:$D$6943,"*"&amp;$A21&amp;"*",総合一覧!$R$2:$R$6943,H$1)</f>
        <v/>
      </c>
      <c r="I21" s="9">
        <f>COUNTIFS(総合一覧!$D$2:$D$6943,"*"&amp;$A21&amp;"*",総合一覧!$R$2:$R$6943,I$1)</f>
        <v/>
      </c>
      <c r="J21" s="9">
        <f>COUNTIFS(総合一覧!$D$2:$D$6943,"*"&amp;$A21&amp;"*",総合一覧!$R$2:$R$6943,J$1)</f>
        <v/>
      </c>
      <c r="K21" s="9">
        <f>COUNTIFS(総合一覧!$D$2:$D$6943,"*"&amp;$A21&amp;"*",総合一覧!$R$2:$R$6943,K$1)</f>
        <v/>
      </c>
      <c r="L21" s="9">
        <f>COUNTIFS(総合一覧!$D$2:$D$6943,"*"&amp;$A21&amp;"*",総合一覧!$R$2:$R$6943,L$1)</f>
        <v/>
      </c>
      <c r="M21" s="9">
        <f>COUNTIFS(総合一覧!$D$2:$D$6943,"*"&amp;$A21&amp;"*",総合一覧!$R$2:$R$6943,M$1)</f>
        <v/>
      </c>
      <c r="N21" s="9">
        <f>COUNTIFS(総合一覧!$D$2:$D$6943,"*"&amp;$A21&amp;"*",総合一覧!$R$2:$R$6943,N$1)</f>
        <v/>
      </c>
    </row>
    <row r="22">
      <c r="A22" s="9" t="inlineStr">
        <is>
          <t>T20</t>
        </is>
      </c>
      <c r="B22" s="9" t="inlineStr">
        <is>
          <t>記号を挿入すると下の線を自動でトリム</t>
        </is>
      </c>
      <c r="C22" s="9">
        <f>COUNTIF(総合一覧!$D$2:$D$6943,"*"&amp;A22&amp;"*")</f>
        <v/>
      </c>
      <c r="D22" s="9">
        <f>COUNTIFS(総合一覧!$D$2:$D$6943,"*"&amp;A22&amp;"*",総合一覧!$M$2:$M$6943,"&gt;=70")</f>
        <v/>
      </c>
      <c r="E22" s="9">
        <f>COUNTIFS(総合一覧!$D$2:$D$6943,"*"&amp;$A22&amp;"*",総合一覧!$R$2:$R$6943,E$1)</f>
        <v/>
      </c>
      <c r="F22" s="9">
        <f>COUNTIFS(総合一覧!$D$2:$D$6943,"*"&amp;$A22&amp;"*",総合一覧!$R$2:$R$6943,F$1)</f>
        <v/>
      </c>
      <c r="G22" s="9">
        <f>COUNTIFS(総合一覧!$D$2:$D$6943,"*"&amp;$A22&amp;"*",総合一覧!$R$2:$R$6943,G$1)</f>
        <v/>
      </c>
      <c r="H22" s="9">
        <f>COUNTIFS(総合一覧!$D$2:$D$6943,"*"&amp;$A22&amp;"*",総合一覧!$R$2:$R$6943,H$1)</f>
        <v/>
      </c>
      <c r="I22" s="9">
        <f>COUNTIFS(総合一覧!$D$2:$D$6943,"*"&amp;$A22&amp;"*",総合一覧!$R$2:$R$6943,I$1)</f>
        <v/>
      </c>
      <c r="J22" s="9">
        <f>COUNTIFS(総合一覧!$D$2:$D$6943,"*"&amp;$A22&amp;"*",総合一覧!$R$2:$R$6943,J$1)</f>
        <v/>
      </c>
      <c r="K22" s="9">
        <f>COUNTIFS(総合一覧!$D$2:$D$6943,"*"&amp;$A22&amp;"*",総合一覧!$R$2:$R$6943,K$1)</f>
        <v/>
      </c>
      <c r="L22" s="9">
        <f>COUNTIFS(総合一覧!$D$2:$D$6943,"*"&amp;$A22&amp;"*",総合一覧!$R$2:$R$6943,L$1)</f>
        <v/>
      </c>
      <c r="M22" s="9">
        <f>COUNTIFS(総合一覧!$D$2:$D$6943,"*"&amp;$A22&amp;"*",総合一覧!$R$2:$R$6943,M$1)</f>
        <v/>
      </c>
      <c r="N22" s="9">
        <f>COUNTIFS(総合一覧!$D$2:$D$6943,"*"&amp;$A22&amp;"*",総合一覧!$R$2:$R$6943,N$1)</f>
        <v/>
      </c>
    </row>
    <row r="23">
      <c r="A23" s="9" t="inlineStr">
        <is>
          <t>T21</t>
        </is>
      </c>
      <c r="B23" s="9" t="inlineStr">
        <is>
          <t>動かしながら確認できる編集（動的プレビュー）</t>
        </is>
      </c>
      <c r="C23" s="9">
        <f>COUNTIF(総合一覧!$D$2:$D$6943,"*"&amp;A23&amp;"*")</f>
        <v/>
      </c>
      <c r="D23" s="9">
        <f>COUNTIFS(総合一覧!$D$2:$D$6943,"*"&amp;A23&amp;"*",総合一覧!$M$2:$M$6943,"&gt;=70")</f>
        <v/>
      </c>
      <c r="E23" s="9">
        <f>COUNTIFS(総合一覧!$D$2:$D$6943,"*"&amp;$A23&amp;"*",総合一覧!$R$2:$R$6943,E$1)</f>
        <v/>
      </c>
      <c r="F23" s="9">
        <f>COUNTIFS(総合一覧!$D$2:$D$6943,"*"&amp;$A23&amp;"*",総合一覧!$R$2:$R$6943,F$1)</f>
        <v/>
      </c>
      <c r="G23" s="9">
        <f>COUNTIFS(総合一覧!$D$2:$D$6943,"*"&amp;$A23&amp;"*",総合一覧!$R$2:$R$6943,G$1)</f>
        <v/>
      </c>
      <c r="H23" s="9">
        <f>COUNTIFS(総合一覧!$D$2:$D$6943,"*"&amp;$A23&amp;"*",総合一覧!$R$2:$R$6943,H$1)</f>
        <v/>
      </c>
      <c r="I23" s="9">
        <f>COUNTIFS(総合一覧!$D$2:$D$6943,"*"&amp;$A23&amp;"*",総合一覧!$R$2:$R$6943,I$1)</f>
        <v/>
      </c>
      <c r="J23" s="9">
        <f>COUNTIFS(総合一覧!$D$2:$D$6943,"*"&amp;$A23&amp;"*",総合一覧!$R$2:$R$6943,J$1)</f>
        <v/>
      </c>
      <c r="K23" s="9">
        <f>COUNTIFS(総合一覧!$D$2:$D$6943,"*"&amp;$A23&amp;"*",総合一覧!$R$2:$R$6943,K$1)</f>
        <v/>
      </c>
      <c r="L23" s="9">
        <f>COUNTIFS(総合一覧!$D$2:$D$6943,"*"&amp;$A23&amp;"*",総合一覧!$R$2:$R$6943,L$1)</f>
        <v/>
      </c>
      <c r="M23" s="9">
        <f>COUNTIFS(総合一覧!$D$2:$D$6943,"*"&amp;$A23&amp;"*",総合一覧!$R$2:$R$6943,M$1)</f>
        <v/>
      </c>
      <c r="N23" s="9">
        <f>COUNTIFS(総合一覧!$D$2:$D$6943,"*"&amp;$A23&amp;"*",総合一覧!$R$2:$R$6943,N$1)</f>
        <v/>
      </c>
    </row>
    <row r="24">
      <c r="A24" s="9" t="inlineStr">
        <is>
          <t>T22</t>
        </is>
      </c>
      <c r="B24" s="9" t="inlineStr">
        <is>
          <t>曲線に沿った文字・図形の配置</t>
        </is>
      </c>
      <c r="C24" s="9">
        <f>COUNTIF(総合一覧!$D$2:$D$6943,"*"&amp;A24&amp;"*")</f>
        <v/>
      </c>
      <c r="D24" s="9">
        <f>COUNTIFS(総合一覧!$D$2:$D$6943,"*"&amp;A24&amp;"*",総合一覧!$M$2:$M$6943,"&gt;=70")</f>
        <v/>
      </c>
      <c r="E24" s="9">
        <f>COUNTIFS(総合一覧!$D$2:$D$6943,"*"&amp;$A24&amp;"*",総合一覧!$R$2:$R$6943,E$1)</f>
        <v/>
      </c>
      <c r="F24" s="9">
        <f>COUNTIFS(総合一覧!$D$2:$D$6943,"*"&amp;$A24&amp;"*",総合一覧!$R$2:$R$6943,F$1)</f>
        <v/>
      </c>
      <c r="G24" s="9">
        <f>COUNTIFS(総合一覧!$D$2:$D$6943,"*"&amp;$A24&amp;"*",総合一覧!$R$2:$R$6943,G$1)</f>
        <v/>
      </c>
      <c r="H24" s="9">
        <f>COUNTIFS(総合一覧!$D$2:$D$6943,"*"&amp;$A24&amp;"*",総合一覧!$R$2:$R$6943,H$1)</f>
        <v/>
      </c>
      <c r="I24" s="9">
        <f>COUNTIFS(総合一覧!$D$2:$D$6943,"*"&amp;$A24&amp;"*",総合一覧!$R$2:$R$6943,I$1)</f>
        <v/>
      </c>
      <c r="J24" s="9">
        <f>COUNTIFS(総合一覧!$D$2:$D$6943,"*"&amp;$A24&amp;"*",総合一覧!$R$2:$R$6943,J$1)</f>
        <v/>
      </c>
      <c r="K24" s="9">
        <f>COUNTIFS(総合一覧!$D$2:$D$6943,"*"&amp;$A24&amp;"*",総合一覧!$R$2:$R$6943,K$1)</f>
        <v/>
      </c>
      <c r="L24" s="9">
        <f>COUNTIFS(総合一覧!$D$2:$D$6943,"*"&amp;$A24&amp;"*",総合一覧!$R$2:$R$6943,L$1)</f>
        <v/>
      </c>
      <c r="M24" s="9">
        <f>COUNTIFS(総合一覧!$D$2:$D$6943,"*"&amp;$A24&amp;"*",総合一覧!$R$2:$R$6943,M$1)</f>
        <v/>
      </c>
      <c r="N24" s="9">
        <f>COUNTIFS(総合一覧!$D$2:$D$6943,"*"&amp;$A24&amp;"*",総合一覧!$R$2:$R$6943,N$1)</f>
        <v/>
      </c>
    </row>
    <row r="25">
      <c r="A25" s="9" t="inlineStr">
        <is>
          <t>T23</t>
        </is>
      </c>
      <c r="B25" s="9" t="inlineStr">
        <is>
          <t>分解された表の復元・Excel表の取り込み</t>
        </is>
      </c>
      <c r="C25" s="9">
        <f>COUNTIF(総合一覧!$D$2:$D$6943,"*"&amp;A25&amp;"*")</f>
        <v/>
      </c>
      <c r="D25" s="9">
        <f>COUNTIFS(総合一覧!$D$2:$D$6943,"*"&amp;A25&amp;"*",総合一覧!$M$2:$M$6943,"&gt;=70")</f>
        <v/>
      </c>
      <c r="E25" s="9">
        <f>COUNTIFS(総合一覧!$D$2:$D$6943,"*"&amp;$A25&amp;"*",総合一覧!$R$2:$R$6943,E$1)</f>
        <v/>
      </c>
      <c r="F25" s="9">
        <f>COUNTIFS(総合一覧!$D$2:$D$6943,"*"&amp;$A25&amp;"*",総合一覧!$R$2:$R$6943,F$1)</f>
        <v/>
      </c>
      <c r="G25" s="9">
        <f>COUNTIFS(総合一覧!$D$2:$D$6943,"*"&amp;$A25&amp;"*",総合一覧!$R$2:$R$6943,G$1)</f>
        <v/>
      </c>
      <c r="H25" s="9">
        <f>COUNTIFS(総合一覧!$D$2:$D$6943,"*"&amp;$A25&amp;"*",総合一覧!$R$2:$R$6943,H$1)</f>
        <v/>
      </c>
      <c r="I25" s="9">
        <f>COUNTIFS(総合一覧!$D$2:$D$6943,"*"&amp;$A25&amp;"*",総合一覧!$R$2:$R$6943,I$1)</f>
        <v/>
      </c>
      <c r="J25" s="9">
        <f>COUNTIFS(総合一覧!$D$2:$D$6943,"*"&amp;$A25&amp;"*",総合一覧!$R$2:$R$6943,J$1)</f>
        <v/>
      </c>
      <c r="K25" s="9">
        <f>COUNTIFS(総合一覧!$D$2:$D$6943,"*"&amp;$A25&amp;"*",総合一覧!$R$2:$R$6943,K$1)</f>
        <v/>
      </c>
      <c r="L25" s="9">
        <f>COUNTIFS(総合一覧!$D$2:$D$6943,"*"&amp;$A25&amp;"*",総合一覧!$R$2:$R$6943,L$1)</f>
        <v/>
      </c>
      <c r="M25" s="9">
        <f>COUNTIFS(総合一覧!$D$2:$D$6943,"*"&amp;$A25&amp;"*",総合一覧!$R$2:$R$6943,M$1)</f>
        <v/>
      </c>
      <c r="N25" s="9">
        <f>COUNTIFS(総合一覧!$D$2:$D$6943,"*"&amp;$A25&amp;"*",総合一覧!$R$2:$R$6943,N$1)</f>
        <v/>
      </c>
    </row>
    <row r="26">
      <c r="A26" s="9" t="inlineStr">
        <is>
          <t>T24</t>
        </is>
      </c>
      <c r="B26" s="9" t="inlineStr">
        <is>
          <t>建築：壁・建具・天井割付の作図</t>
        </is>
      </c>
      <c r="C26" s="9">
        <f>COUNTIF(総合一覧!$D$2:$D$6943,"*"&amp;A26&amp;"*")</f>
        <v/>
      </c>
      <c r="D26" s="9">
        <f>COUNTIFS(総合一覧!$D$2:$D$6943,"*"&amp;A26&amp;"*",総合一覧!$M$2:$M$6943,"&gt;=70")</f>
        <v/>
      </c>
      <c r="E26" s="9">
        <f>COUNTIFS(総合一覧!$D$2:$D$6943,"*"&amp;$A26&amp;"*",総合一覧!$R$2:$R$6943,E$1)</f>
        <v/>
      </c>
      <c r="F26" s="9">
        <f>COUNTIFS(総合一覧!$D$2:$D$6943,"*"&amp;$A26&amp;"*",総合一覧!$R$2:$R$6943,F$1)</f>
        <v/>
      </c>
      <c r="G26" s="9">
        <f>COUNTIFS(総合一覧!$D$2:$D$6943,"*"&amp;$A26&amp;"*",総合一覧!$R$2:$R$6943,G$1)</f>
        <v/>
      </c>
      <c r="H26" s="9">
        <f>COUNTIFS(総合一覧!$D$2:$D$6943,"*"&amp;$A26&amp;"*",総合一覧!$R$2:$R$6943,H$1)</f>
        <v/>
      </c>
      <c r="I26" s="9">
        <f>COUNTIFS(総合一覧!$D$2:$D$6943,"*"&amp;$A26&amp;"*",総合一覧!$R$2:$R$6943,I$1)</f>
        <v/>
      </c>
      <c r="J26" s="9">
        <f>COUNTIFS(総合一覧!$D$2:$D$6943,"*"&amp;$A26&amp;"*",総合一覧!$R$2:$R$6943,J$1)</f>
        <v/>
      </c>
      <c r="K26" s="9">
        <f>COUNTIFS(総合一覧!$D$2:$D$6943,"*"&amp;$A26&amp;"*",総合一覧!$R$2:$R$6943,K$1)</f>
        <v/>
      </c>
      <c r="L26" s="9">
        <f>COUNTIFS(総合一覧!$D$2:$D$6943,"*"&amp;$A26&amp;"*",総合一覧!$R$2:$R$6943,L$1)</f>
        <v/>
      </c>
      <c r="M26" s="9">
        <f>COUNTIFS(総合一覧!$D$2:$D$6943,"*"&amp;$A26&amp;"*",総合一覧!$R$2:$R$6943,M$1)</f>
        <v/>
      </c>
      <c r="N26" s="9">
        <f>COUNTIFS(総合一覧!$D$2:$D$6943,"*"&amp;$A26&amp;"*",総合一覧!$R$2:$R$6943,N$1)</f>
        <v/>
      </c>
    </row>
    <row r="27">
      <c r="A27" s="9" t="inlineStr">
        <is>
          <t>T25</t>
        </is>
      </c>
      <c r="B27" s="9" t="inlineStr">
        <is>
          <t>設備：単線→複線化、ダクト・配管の継手</t>
        </is>
      </c>
      <c r="C27" s="9">
        <f>COUNTIF(総合一覧!$D$2:$D$6943,"*"&amp;A27&amp;"*")</f>
        <v/>
      </c>
      <c r="D27" s="9">
        <f>COUNTIFS(総合一覧!$D$2:$D$6943,"*"&amp;A27&amp;"*",総合一覧!$M$2:$M$6943,"&gt;=70")</f>
        <v/>
      </c>
      <c r="E27" s="9">
        <f>COUNTIFS(総合一覧!$D$2:$D$6943,"*"&amp;$A27&amp;"*",総合一覧!$R$2:$R$6943,E$1)</f>
        <v/>
      </c>
      <c r="F27" s="9">
        <f>COUNTIFS(総合一覧!$D$2:$D$6943,"*"&amp;$A27&amp;"*",総合一覧!$R$2:$R$6943,F$1)</f>
        <v/>
      </c>
      <c r="G27" s="9">
        <f>COUNTIFS(総合一覧!$D$2:$D$6943,"*"&amp;$A27&amp;"*",総合一覧!$R$2:$R$6943,G$1)</f>
        <v/>
      </c>
      <c r="H27" s="9">
        <f>COUNTIFS(総合一覧!$D$2:$D$6943,"*"&amp;$A27&amp;"*",総合一覧!$R$2:$R$6943,H$1)</f>
        <v/>
      </c>
      <c r="I27" s="9">
        <f>COUNTIFS(総合一覧!$D$2:$D$6943,"*"&amp;$A27&amp;"*",総合一覧!$R$2:$R$6943,I$1)</f>
        <v/>
      </c>
      <c r="J27" s="9">
        <f>COUNTIFS(総合一覧!$D$2:$D$6943,"*"&amp;$A27&amp;"*",総合一覧!$R$2:$R$6943,J$1)</f>
        <v/>
      </c>
      <c r="K27" s="9">
        <f>COUNTIFS(総合一覧!$D$2:$D$6943,"*"&amp;$A27&amp;"*",総合一覧!$R$2:$R$6943,K$1)</f>
        <v/>
      </c>
      <c r="L27" s="9">
        <f>COUNTIFS(総合一覧!$D$2:$D$6943,"*"&amp;$A27&amp;"*",総合一覧!$R$2:$R$6943,L$1)</f>
        <v/>
      </c>
      <c r="M27" s="9">
        <f>COUNTIFS(総合一覧!$D$2:$D$6943,"*"&amp;$A27&amp;"*",総合一覧!$R$2:$R$6943,M$1)</f>
        <v/>
      </c>
      <c r="N27" s="9">
        <f>COUNTIFS(総合一覧!$D$2:$D$6943,"*"&amp;$A27&amp;"*",総合一覧!$R$2:$R$6943,N$1)</f>
        <v/>
      </c>
    </row>
    <row r="28">
      <c r="A28" s="9" t="inlineStr">
        <is>
          <t>T26</t>
        </is>
      </c>
      <c r="B28" s="9" t="inlineStr">
        <is>
          <t>設備：器具の自動割付、配線の最短経路</t>
        </is>
      </c>
      <c r="C28" s="9">
        <f>COUNTIF(総合一覧!$D$2:$D$6943,"*"&amp;A28&amp;"*")</f>
        <v/>
      </c>
      <c r="D28" s="9">
        <f>COUNTIFS(総合一覧!$D$2:$D$6943,"*"&amp;A28&amp;"*",総合一覧!$M$2:$M$6943,"&gt;=70")</f>
        <v/>
      </c>
      <c r="E28" s="9">
        <f>COUNTIFS(総合一覧!$D$2:$D$6943,"*"&amp;$A28&amp;"*",総合一覧!$R$2:$R$6943,E$1)</f>
        <v/>
      </c>
      <c r="F28" s="9">
        <f>COUNTIFS(総合一覧!$D$2:$D$6943,"*"&amp;$A28&amp;"*",総合一覧!$R$2:$R$6943,F$1)</f>
        <v/>
      </c>
      <c r="G28" s="9">
        <f>COUNTIFS(総合一覧!$D$2:$D$6943,"*"&amp;$A28&amp;"*",総合一覧!$R$2:$R$6943,G$1)</f>
        <v/>
      </c>
      <c r="H28" s="9">
        <f>COUNTIFS(総合一覧!$D$2:$D$6943,"*"&amp;$A28&amp;"*",総合一覧!$R$2:$R$6943,H$1)</f>
        <v/>
      </c>
      <c r="I28" s="9">
        <f>COUNTIFS(総合一覧!$D$2:$D$6943,"*"&amp;$A28&amp;"*",総合一覧!$R$2:$R$6943,I$1)</f>
        <v/>
      </c>
      <c r="J28" s="9">
        <f>COUNTIFS(総合一覧!$D$2:$D$6943,"*"&amp;$A28&amp;"*",総合一覧!$R$2:$R$6943,J$1)</f>
        <v/>
      </c>
      <c r="K28" s="9">
        <f>COUNTIFS(総合一覧!$D$2:$D$6943,"*"&amp;$A28&amp;"*",総合一覧!$R$2:$R$6943,K$1)</f>
        <v/>
      </c>
      <c r="L28" s="9">
        <f>COUNTIFS(総合一覧!$D$2:$D$6943,"*"&amp;$A28&amp;"*",総合一覧!$R$2:$R$6943,L$1)</f>
        <v/>
      </c>
      <c r="M28" s="9">
        <f>COUNTIFS(総合一覧!$D$2:$D$6943,"*"&amp;$A28&amp;"*",総合一覧!$R$2:$R$6943,M$1)</f>
        <v/>
      </c>
      <c r="N28" s="9">
        <f>COUNTIFS(総合一覧!$D$2:$D$6943,"*"&amp;$A28&amp;"*",総合一覧!$R$2:$R$6943,N$1)</f>
        <v/>
      </c>
    </row>
    <row r="29">
      <c r="A29" s="9" t="inlineStr">
        <is>
          <t>T27</t>
        </is>
      </c>
      <c r="B29" s="9" t="inlineStr">
        <is>
          <t>測量・土木：座標・レベル・縦断</t>
        </is>
      </c>
      <c r="C29" s="9">
        <f>COUNTIF(総合一覧!$D$2:$D$6943,"*"&amp;A29&amp;"*")</f>
        <v/>
      </c>
      <c r="D29" s="9">
        <f>COUNTIFS(総合一覧!$D$2:$D$6943,"*"&amp;A29&amp;"*",総合一覧!$M$2:$M$6943,"&gt;=70")</f>
        <v/>
      </c>
      <c r="E29" s="9">
        <f>COUNTIFS(総合一覧!$D$2:$D$6943,"*"&amp;$A29&amp;"*",総合一覧!$R$2:$R$6943,E$1)</f>
        <v/>
      </c>
      <c r="F29" s="9">
        <f>COUNTIFS(総合一覧!$D$2:$D$6943,"*"&amp;$A29&amp;"*",総合一覧!$R$2:$R$6943,F$1)</f>
        <v/>
      </c>
      <c r="G29" s="9">
        <f>COUNTIFS(総合一覧!$D$2:$D$6943,"*"&amp;$A29&amp;"*",総合一覧!$R$2:$R$6943,G$1)</f>
        <v/>
      </c>
      <c r="H29" s="9">
        <f>COUNTIFS(総合一覧!$D$2:$D$6943,"*"&amp;$A29&amp;"*",総合一覧!$R$2:$R$6943,H$1)</f>
        <v/>
      </c>
      <c r="I29" s="9">
        <f>COUNTIFS(総合一覧!$D$2:$D$6943,"*"&amp;$A29&amp;"*",総合一覧!$R$2:$R$6943,I$1)</f>
        <v/>
      </c>
      <c r="J29" s="9">
        <f>COUNTIFS(総合一覧!$D$2:$D$6943,"*"&amp;$A29&amp;"*",総合一覧!$R$2:$R$6943,J$1)</f>
        <v/>
      </c>
      <c r="K29" s="9">
        <f>COUNTIFS(総合一覧!$D$2:$D$6943,"*"&amp;$A29&amp;"*",総合一覧!$R$2:$R$6943,K$1)</f>
        <v/>
      </c>
      <c r="L29" s="9">
        <f>COUNTIFS(総合一覧!$D$2:$D$6943,"*"&amp;$A29&amp;"*",総合一覧!$R$2:$R$6943,L$1)</f>
        <v/>
      </c>
      <c r="M29" s="9">
        <f>COUNTIFS(総合一覧!$D$2:$D$6943,"*"&amp;$A29&amp;"*",総合一覧!$R$2:$R$6943,M$1)</f>
        <v/>
      </c>
      <c r="N29" s="9">
        <f>COUNTIFS(総合一覧!$D$2:$D$6943,"*"&amp;$A29&amp;"*",総合一覧!$R$2:$R$6943,N$1)</f>
        <v/>
      </c>
    </row>
    <row r="30">
      <c r="A30" s="9" t="inlineStr">
        <is>
          <t>T28</t>
        </is>
      </c>
      <c r="B30" s="9" t="inlineStr">
        <is>
          <t>作業環境の保存・復元</t>
        </is>
      </c>
      <c r="C30" s="9">
        <f>COUNTIF(総合一覧!$D$2:$D$6943,"*"&amp;A30&amp;"*")</f>
        <v/>
      </c>
      <c r="D30" s="9">
        <f>COUNTIFS(総合一覧!$D$2:$D$6943,"*"&amp;A30&amp;"*",総合一覧!$M$2:$M$6943,"&gt;=70")</f>
        <v/>
      </c>
      <c r="E30" s="9">
        <f>COUNTIFS(総合一覧!$D$2:$D$6943,"*"&amp;$A30&amp;"*",総合一覧!$R$2:$R$6943,E$1)</f>
        <v/>
      </c>
      <c r="F30" s="9">
        <f>COUNTIFS(総合一覧!$D$2:$D$6943,"*"&amp;$A30&amp;"*",総合一覧!$R$2:$R$6943,F$1)</f>
        <v/>
      </c>
      <c r="G30" s="9">
        <f>COUNTIFS(総合一覧!$D$2:$D$6943,"*"&amp;$A30&amp;"*",総合一覧!$R$2:$R$6943,G$1)</f>
        <v/>
      </c>
      <c r="H30" s="9">
        <f>COUNTIFS(総合一覧!$D$2:$D$6943,"*"&amp;$A30&amp;"*",総合一覧!$R$2:$R$6943,H$1)</f>
        <v/>
      </c>
      <c r="I30" s="9">
        <f>COUNTIFS(総合一覧!$D$2:$D$6943,"*"&amp;$A30&amp;"*",総合一覧!$R$2:$R$6943,I$1)</f>
        <v/>
      </c>
      <c r="J30" s="9">
        <f>COUNTIFS(総合一覧!$D$2:$D$6943,"*"&amp;$A30&amp;"*",総合一覧!$R$2:$R$6943,J$1)</f>
        <v/>
      </c>
      <c r="K30" s="9">
        <f>COUNTIFS(総合一覧!$D$2:$D$6943,"*"&amp;$A30&amp;"*",総合一覧!$R$2:$R$6943,K$1)</f>
        <v/>
      </c>
      <c r="L30" s="9">
        <f>COUNTIFS(総合一覧!$D$2:$D$6943,"*"&amp;$A30&amp;"*",総合一覧!$R$2:$R$6943,L$1)</f>
        <v/>
      </c>
      <c r="M30" s="9">
        <f>COUNTIFS(総合一覧!$D$2:$D$6943,"*"&amp;$A30&amp;"*",総合一覧!$R$2:$R$6943,M$1)</f>
        <v/>
      </c>
      <c r="N30" s="9">
        <f>COUNTIFS(総合一覧!$D$2:$D$6943,"*"&amp;$A30&amp;"*",総合一覧!$R$2:$R$6943,N$1)</f>
        <v/>
      </c>
    </row>
    <row r="31">
      <c r="A31" s="9" t="inlineStr">
        <is>
          <t>T29</t>
        </is>
      </c>
      <c r="B31" s="9" t="inlineStr">
        <is>
          <t>外部参照の管理</t>
        </is>
      </c>
      <c r="C31" s="9">
        <f>COUNTIF(総合一覧!$D$2:$D$6943,"*"&amp;A31&amp;"*")</f>
        <v/>
      </c>
      <c r="D31" s="9">
        <f>COUNTIFS(総合一覧!$D$2:$D$6943,"*"&amp;A31&amp;"*",総合一覧!$M$2:$M$6943,"&gt;=70")</f>
        <v/>
      </c>
      <c r="E31" s="9">
        <f>COUNTIFS(総合一覧!$D$2:$D$6943,"*"&amp;$A31&amp;"*",総合一覧!$R$2:$R$6943,E$1)</f>
        <v/>
      </c>
      <c r="F31" s="9">
        <f>COUNTIFS(総合一覧!$D$2:$D$6943,"*"&amp;$A31&amp;"*",総合一覧!$R$2:$R$6943,F$1)</f>
        <v/>
      </c>
      <c r="G31" s="9">
        <f>COUNTIFS(総合一覧!$D$2:$D$6943,"*"&amp;$A31&amp;"*",総合一覧!$R$2:$R$6943,G$1)</f>
        <v/>
      </c>
      <c r="H31" s="9">
        <f>COUNTIFS(総合一覧!$D$2:$D$6943,"*"&amp;$A31&amp;"*",総合一覧!$R$2:$R$6943,H$1)</f>
        <v/>
      </c>
      <c r="I31" s="9">
        <f>COUNTIFS(総合一覧!$D$2:$D$6943,"*"&amp;$A31&amp;"*",総合一覧!$R$2:$R$6943,I$1)</f>
        <v/>
      </c>
      <c r="J31" s="9">
        <f>COUNTIFS(総合一覧!$D$2:$D$6943,"*"&amp;$A31&amp;"*",総合一覧!$R$2:$R$6943,J$1)</f>
        <v/>
      </c>
      <c r="K31" s="9">
        <f>COUNTIFS(総合一覧!$D$2:$D$6943,"*"&amp;$A31&amp;"*",総合一覧!$R$2:$R$6943,K$1)</f>
        <v/>
      </c>
      <c r="L31" s="9">
        <f>COUNTIFS(総合一覧!$D$2:$D$6943,"*"&amp;$A31&amp;"*",総合一覧!$R$2:$R$6943,L$1)</f>
        <v/>
      </c>
      <c r="M31" s="9">
        <f>COUNTIFS(総合一覧!$D$2:$D$6943,"*"&amp;$A31&amp;"*",総合一覧!$R$2:$R$6943,M$1)</f>
        <v/>
      </c>
      <c r="N31" s="9">
        <f>COUNTIFS(総合一覧!$D$2:$D$6943,"*"&amp;$A31&amp;"*",総合一覧!$R$2:$R$6943,N$1)</f>
        <v/>
      </c>
    </row>
    <row r="32">
      <c r="A32" s="9" t="inlineStr">
        <is>
          <t>T30</t>
        </is>
      </c>
      <c r="B32" s="9" t="inlineStr">
        <is>
          <t>AI・OCR・翻訳など新技術との連携</t>
        </is>
      </c>
      <c r="C32" s="9">
        <f>COUNTIF(総合一覧!$D$2:$D$6943,"*"&amp;A32&amp;"*")</f>
        <v/>
      </c>
      <c r="D32" s="9">
        <f>COUNTIFS(総合一覧!$D$2:$D$6943,"*"&amp;A32&amp;"*",総合一覧!$M$2:$M$6943,"&gt;=70")</f>
        <v/>
      </c>
      <c r="E32" s="9">
        <f>COUNTIFS(総合一覧!$D$2:$D$6943,"*"&amp;$A32&amp;"*",総合一覧!$R$2:$R$6943,E$1)</f>
        <v/>
      </c>
      <c r="F32" s="9">
        <f>COUNTIFS(総合一覧!$D$2:$D$6943,"*"&amp;$A32&amp;"*",総合一覧!$R$2:$R$6943,F$1)</f>
        <v/>
      </c>
      <c r="G32" s="9">
        <f>COUNTIFS(総合一覧!$D$2:$D$6943,"*"&amp;$A32&amp;"*",総合一覧!$R$2:$R$6943,G$1)</f>
        <v/>
      </c>
      <c r="H32" s="9">
        <f>COUNTIFS(総合一覧!$D$2:$D$6943,"*"&amp;$A32&amp;"*",総合一覧!$R$2:$R$6943,H$1)</f>
        <v/>
      </c>
      <c r="I32" s="9">
        <f>COUNTIFS(総合一覧!$D$2:$D$6943,"*"&amp;$A32&amp;"*",総合一覧!$R$2:$R$6943,I$1)</f>
        <v/>
      </c>
      <c r="J32" s="9">
        <f>COUNTIFS(総合一覧!$D$2:$D$6943,"*"&amp;$A32&amp;"*",総合一覧!$R$2:$R$6943,J$1)</f>
        <v/>
      </c>
      <c r="K32" s="9">
        <f>COUNTIFS(総合一覧!$D$2:$D$6943,"*"&amp;$A32&amp;"*",総合一覧!$R$2:$R$6943,K$1)</f>
        <v/>
      </c>
      <c r="L32" s="9">
        <f>COUNTIFS(総合一覧!$D$2:$D$6943,"*"&amp;$A32&amp;"*",総合一覧!$R$2:$R$6943,L$1)</f>
        <v/>
      </c>
      <c r="M32" s="9">
        <f>COUNTIFS(総合一覧!$D$2:$D$6943,"*"&amp;$A32&amp;"*",総合一覧!$R$2:$R$6943,M$1)</f>
        <v/>
      </c>
      <c r="N32" s="9">
        <f>COUNTIFS(総合一覧!$D$2:$D$6943,"*"&amp;$A32&amp;"*",総合一覧!$R$2:$R$6943,N$1)</f>
        <v/>
      </c>
    </row>
    <row r="34">
      <c r="A34" t="inlineStr">
        <is>
          <t>※「入手方法」「形式」はURLや取得元サイトの傾向から判断した見込みです。実際のダウンロード時に確認します。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7"/>
  <sheetViews>
    <sheetView workbookViewId="0">
      <selection activeCell="A1" sqref="A1"/>
    </sheetView>
  </sheetViews>
  <sheetFormatPr baseColWidth="8" defaultRowHeight="15"/>
  <cols>
    <col width="5" customWidth="1" min="1" max="1"/>
    <col width="36" customWidth="1" min="2" max="2"/>
    <col width="36" customWidth="1" min="3" max="3"/>
    <col width="7" customWidth="1" min="4" max="4"/>
    <col width="16" customWidth="1" min="5" max="5"/>
    <col width="22" customWidth="1" min="6" max="6"/>
    <col width="6" customWidth="1" min="7" max="7"/>
  </cols>
  <sheetData>
    <row r="1">
      <c r="A1" s="10" t="inlineStr">
        <is>
          <t>分野別 上位10件（作成時点の点数で抽出。点数を変えても自動では並び替わりません）</t>
        </is>
      </c>
    </row>
    <row r="2"/>
    <row r="3">
      <c r="A3" s="11" t="inlineStr">
        <is>
          <t>01</t>
        </is>
      </c>
    </row>
    <row r="4">
      <c r="A4" s="12" t="inlineStr">
        <is>
          <t>順</t>
        </is>
      </c>
      <c r="B4" s="12" t="inlineStr">
        <is>
          <t>名前</t>
        </is>
      </c>
      <c r="C4" s="12" t="inlineStr">
        <is>
          <t>何をするツールか</t>
        </is>
      </c>
      <c r="D4" s="12" t="inlineStr">
        <is>
          <t>合計</t>
        </is>
      </c>
      <c r="E4" s="12" t="inlineStr">
        <is>
          <t>地域</t>
        </is>
      </c>
      <c r="F4" s="12" t="inlineStr">
        <is>
          <t>サイト</t>
        </is>
      </c>
      <c r="G4" s="12" t="inlineStr">
        <is>
          <t>リンク</t>
        </is>
      </c>
    </row>
    <row r="5">
      <c r="A5" s="9" t="n">
        <v>1</v>
      </c>
      <c r="B5" s="9" t="inlineStr">
        <is>
          <t>Довольно мощный автонумератор и не только.</t>
        </is>
      </c>
      <c r="C5" s="9" t="inlineStr">
        <is>
          <t>強力な自動連番・値変更</t>
        </is>
      </c>
      <c r="D5" s="9" t="n">
        <v>54</v>
      </c>
      <c r="E5" s="9" t="inlineStr">
        <is>
          <t>ロシア語圏</t>
        </is>
      </c>
      <c r="F5" s="9" t="inlineStr">
        <is>
          <t>dwg.ru</t>
        </is>
      </c>
      <c r="G5" s="13" t="inlineStr">
        <is>
          <t>開く</t>
        </is>
      </c>
    </row>
    <row r="6">
      <c r="A6" s="9" t="n">
        <v>2</v>
      </c>
      <c r="B6" s="9" t="inlineStr">
        <is>
          <t>INCDEC v 02.17</t>
        </is>
      </c>
      <c r="C6" s="9" t="inlineStr">
        <is>
          <t>注記の連番・加減算・値交換</t>
        </is>
      </c>
      <c r="D6" s="9" t="n">
        <v>53</v>
      </c>
      <c r="E6" s="9" t="inlineStr">
        <is>
          <t>ロシア語圏</t>
        </is>
      </c>
      <c r="F6" s="9" t="inlineStr">
        <is>
          <t>dwg.ru</t>
        </is>
      </c>
      <c r="G6" s="13" t="inlineStr">
        <is>
          <t>開く</t>
        </is>
      </c>
    </row>
    <row r="7">
      <c r="A7" s="9" t="n">
        <v>3</v>
      </c>
      <c r="B7" s="9" t="inlineStr">
        <is>
          <t>AsmiTools: TTC.LSP</t>
        </is>
      </c>
      <c r="C7" s="9" t="inlineStr">
        <is>
          <t>文字・表・寸法・属性間で内容コピー</t>
        </is>
      </c>
      <c r="D7" s="9" t="n">
        <v>52</v>
      </c>
      <c r="E7" s="9" t="inlineStr">
        <is>
          <t>ロシア語圏</t>
        </is>
      </c>
      <c r="F7" s="9" t="inlineStr">
        <is>
          <t>dwg.ru</t>
        </is>
      </c>
      <c r="G7" s="13" t="inlineStr">
        <is>
          <t>開く</t>
        </is>
      </c>
    </row>
    <row r="8">
      <c r="A8" s="9" t="n">
        <v>4</v>
      </c>
      <c r="B8" s="9" t="inlineStr">
        <is>
          <t>Довольно мощный копировщик текста и не только</t>
        </is>
      </c>
      <c r="C8" s="9" t="inlineStr">
        <is>
          <t>文字・属性値の強力コピー</t>
        </is>
      </c>
      <c r="D8" s="9" t="n">
        <v>52</v>
      </c>
      <c r="E8" s="9" t="inlineStr">
        <is>
          <t>ロシア語圏</t>
        </is>
      </c>
      <c r="F8" s="9" t="inlineStr">
        <is>
          <t>dwg.ru</t>
        </is>
      </c>
      <c r="G8" s="13" t="inlineStr">
        <is>
          <t>開く</t>
        </is>
      </c>
    </row>
    <row r="9">
      <c r="A9" s="9" t="n">
        <v>5</v>
      </c>
      <c r="B9" s="9" t="inlineStr">
        <is>
          <t>AsmiTools: NUM.LSP</t>
        </is>
      </c>
      <c r="C9" s="9" t="inlineStr">
        <is>
          <t>接頭辞・接尾辞付き動的連番</t>
        </is>
      </c>
      <c r="D9" s="9" t="n">
        <v>51</v>
      </c>
      <c r="E9" s="9" t="inlineStr">
        <is>
          <t>ロシア語圏</t>
        </is>
      </c>
      <c r="F9" s="9" t="inlineStr">
        <is>
          <t>dwg.ru</t>
        </is>
      </c>
      <c r="G9" s="13" t="inlineStr">
        <is>
          <t>開く</t>
        </is>
      </c>
    </row>
    <row r="10">
      <c r="A10" s="9" t="n">
        <v>6</v>
      </c>
      <c r="B10" s="9" t="inlineStr">
        <is>
          <t>Многозадачный поиск и замена текста по маске</t>
        </is>
      </c>
      <c r="C10" s="9" t="inlineStr">
        <is>
          <t>マスク指定で多重検索置換</t>
        </is>
      </c>
      <c r="D10" s="9" t="n">
        <v>51</v>
      </c>
      <c r="E10" s="9" t="inlineStr">
        <is>
          <t>ロシア語圏</t>
        </is>
      </c>
      <c r="F10" s="9" t="inlineStr">
        <is>
          <t>dwg.ru</t>
        </is>
      </c>
      <c r="G10" s="13" t="inlineStr">
        <is>
          <t>開く</t>
        </is>
      </c>
    </row>
    <row r="11">
      <c r="A11" s="9" t="n">
        <v>7</v>
      </c>
      <c r="B11" s="9" t="inlineStr">
        <is>
          <t>Нумеровщик с префиксом, изменяемой частью и суффиксом</t>
        </is>
      </c>
      <c r="C11" s="9" t="inlineStr">
        <is>
          <t>接頭辞・接尾辞付き連番記入</t>
        </is>
      </c>
      <c r="D11" s="9" t="n">
        <v>51</v>
      </c>
      <c r="E11" s="9" t="inlineStr">
        <is>
          <t>ロシア語圏</t>
        </is>
      </c>
      <c r="F11" s="9" t="inlineStr">
        <is>
          <t>dwg.ru</t>
        </is>
      </c>
      <c r="G11" s="13" t="inlineStr">
        <is>
          <t>開く</t>
        </is>
      </c>
    </row>
    <row r="12">
      <c r="A12" s="9" t="n">
        <v>8</v>
      </c>
      <c r="B12" s="9" t="inlineStr">
        <is>
          <t>Программа с функциями для действий с текстовыми примитивами. v.1.3</t>
        </is>
      </c>
      <c r="C12" s="9" t="inlineStr">
        <is>
          <t>文字の連番・四則演算</t>
        </is>
      </c>
      <c r="D12" s="9" t="n">
        <v>51</v>
      </c>
      <c r="E12" s="9" t="inlineStr">
        <is>
          <t>ロシア語圏</t>
        </is>
      </c>
      <c r="F12" s="9" t="inlineStr">
        <is>
          <t>dwg.ru</t>
        </is>
      </c>
      <c r="G12" s="13" t="inlineStr">
        <is>
          <t>開く</t>
        </is>
      </c>
    </row>
    <row r="13">
      <c r="A13" s="9" t="n">
        <v>9</v>
      </c>
      <c r="B13" s="9" t="inlineStr">
        <is>
          <t>LISP для замены высоты текста на чертеже</t>
        </is>
      </c>
      <c r="C13" s="9" t="inlineStr">
        <is>
          <t>全文字高さを0.5刻みに丸め</t>
        </is>
      </c>
      <c r="D13" s="9" t="n">
        <v>50</v>
      </c>
      <c r="E13" s="9" t="inlineStr">
        <is>
          <t>ロシア語圏</t>
        </is>
      </c>
      <c r="F13" s="9" t="inlineStr">
        <is>
          <t>dwg.ru</t>
        </is>
      </c>
      <c r="G13" s="13" t="inlineStr">
        <is>
          <t>開く</t>
        </is>
      </c>
    </row>
    <row r="14">
      <c r="A14" s="9" t="n">
        <v>10</v>
      </c>
      <c r="B14" s="9" t="inlineStr">
        <is>
          <t>ClearTextsByRadius.LISP</t>
        </is>
      </c>
      <c r="C14" s="9" t="inlineStr">
        <is>
          <t>半径内の重なる文字を間引く</t>
        </is>
      </c>
      <c r="D14" s="9" t="n">
        <v>49</v>
      </c>
      <c r="E14" s="9" t="inlineStr">
        <is>
          <t>ロシア語圏</t>
        </is>
      </c>
      <c r="F14" s="9" t="inlineStr">
        <is>
          <t>geodesist.ru</t>
        </is>
      </c>
      <c r="G14" s="13" t="inlineStr">
        <is>
          <t>開く</t>
        </is>
      </c>
    </row>
    <row r="15"/>
    <row r="16">
      <c r="A16" s="11" t="inlineStr">
        <is>
          <t>文字・テキスト</t>
        </is>
      </c>
    </row>
    <row r="17">
      <c r="A17" s="12" t="inlineStr">
        <is>
          <t>順</t>
        </is>
      </c>
      <c r="B17" s="12" t="inlineStr">
        <is>
          <t>名前</t>
        </is>
      </c>
      <c r="C17" s="12" t="inlineStr">
        <is>
          <t>何をするツールか</t>
        </is>
      </c>
      <c r="D17" s="12" t="inlineStr">
        <is>
          <t>合計</t>
        </is>
      </c>
      <c r="E17" s="12" t="inlineStr">
        <is>
          <t>地域</t>
        </is>
      </c>
      <c r="F17" s="12" t="inlineStr">
        <is>
          <t>サイト</t>
        </is>
      </c>
      <c r="G17" s="12" t="inlineStr">
        <is>
          <t>リンク</t>
        </is>
      </c>
    </row>
    <row r="18">
      <c r="A18" s="9" t="n">
        <v>1</v>
      </c>
      <c r="B18" s="9" t="inlineStr">
        <is>
          <t>文字避让 (@lisp文本)</t>
        </is>
      </c>
      <c r="C18" s="9" t="inlineStr">
        <is>
          <t>重なった単線文字を自動で逃がし配置</t>
        </is>
      </c>
      <c r="D18" s="9" t="n">
        <v>77</v>
      </c>
      <c r="E18" s="9" t="inlineStr">
        <is>
          <t>中国語圏</t>
        </is>
      </c>
      <c r="F18" s="9" t="inlineStr">
        <is>
          <t>@lisp 应用云</t>
        </is>
      </c>
      <c r="G18" s="13" t="inlineStr">
        <is>
          <t>開く</t>
        </is>
      </c>
    </row>
    <row r="19">
      <c r="A19" s="9" t="n">
        <v>2</v>
      </c>
      <c r="B19" s="9" t="inlineStr">
        <is>
          <t>Incremental Numbering Suite</t>
        </is>
      </c>
      <c r="C19" s="9" t="inlineStr">
        <is>
          <t>連番文字・属性を配置</t>
        </is>
      </c>
      <c r="D19" s="9" t="n">
        <v>76</v>
      </c>
      <c r="E19" s="9" t="inlineStr">
        <is>
          <t>英語圏</t>
        </is>
      </c>
      <c r="F19" s="9" t="inlineStr">
        <is>
          <t>Lee Mac Programming</t>
        </is>
      </c>
      <c r="G19" s="13" t="inlineStr">
        <is>
          <t>開く</t>
        </is>
      </c>
    </row>
    <row r="20">
      <c r="A20" s="9" t="n">
        <v>3</v>
      </c>
      <c r="B20" s="9" t="inlineStr">
        <is>
          <t>ZW工具 AW 文字自动避让</t>
        </is>
      </c>
      <c r="C20" s="9" t="inlineStr">
        <is>
          <t>文字を微移動して線・他文字との重なりを回避</t>
        </is>
      </c>
      <c r="D20" s="9" t="n">
        <v>74</v>
      </c>
      <c r="E20" s="9" t="inlineStr">
        <is>
          <t>中国語圏</t>
        </is>
      </c>
      <c r="F20" s="9" t="inlineStr">
        <is>
          <t>GitHub: y1991427360s/zwcad-autolisp-tools</t>
        </is>
      </c>
      <c r="G20" s="13" t="inlineStr">
        <is>
          <t>開く</t>
        </is>
      </c>
    </row>
    <row r="21">
      <c r="A21" s="9" t="n">
        <v>4</v>
      </c>
      <c r="B21" s="9" t="inlineStr">
        <is>
          <t>RegExpCnt</t>
        </is>
      </c>
      <c r="C21" s="9" t="inlineStr">
        <is>
          <t>正規表現で文字を置換・連番</t>
        </is>
      </c>
      <c r="D21" s="9" t="n">
        <v>72</v>
      </c>
      <c r="E21" s="9" t="inlineStr">
        <is>
          <t>英語圏</t>
        </is>
      </c>
      <c r="F21" s="9" t="inlineStr">
        <is>
          <t>CAD Studio</t>
        </is>
      </c>
      <c r="G21" s="13" t="inlineStr">
        <is>
          <t>開く</t>
        </is>
      </c>
    </row>
    <row r="22">
      <c r="A22" s="9" t="n">
        <v>5</v>
      </c>
      <c r="B22" s="9" t="inlineStr">
        <is>
          <t>TxtOverlap</t>
        </is>
      </c>
      <c r="C22" s="9" t="inlineStr">
        <is>
          <t>重なった文字を検出</t>
        </is>
      </c>
      <c r="D22" s="9" t="n">
        <v>72</v>
      </c>
      <c r="E22" s="9" t="inlineStr">
        <is>
          <t>英語圏</t>
        </is>
      </c>
      <c r="F22" s="9" t="inlineStr">
        <is>
          <t>CAD Forum</t>
        </is>
      </c>
      <c r="G22" s="13" t="inlineStr">
        <is>
          <t>開く</t>
        </is>
      </c>
    </row>
    <row r="23">
      <c r="A23" s="9" t="n">
        <v>6</v>
      </c>
      <c r="B23" s="9" t="inlineStr">
        <is>
          <t>Incremental Array</t>
        </is>
      </c>
      <c r="C23" s="9" t="inlineStr">
        <is>
          <t>連番を増やしながら配列複写</t>
        </is>
      </c>
      <c r="D23" s="9" t="n">
        <v>71</v>
      </c>
      <c r="E23" s="9" t="inlineStr">
        <is>
          <t>英語圏</t>
        </is>
      </c>
      <c r="F23" s="9" t="inlineStr">
        <is>
          <t>Lee Mac Programming</t>
        </is>
      </c>
      <c r="G23" s="13" t="inlineStr">
        <is>
          <t>開く</t>
        </is>
      </c>
    </row>
    <row r="24">
      <c r="A24" s="9" t="n">
        <v>7</v>
      </c>
      <c r="B24" s="9" t="inlineStr">
        <is>
          <t>Incremental Numbering (NumInc)</t>
        </is>
      </c>
      <c r="C24" s="9" t="inlineStr">
        <is>
          <t>連番テキスト・ブロックを配置</t>
        </is>
      </c>
      <c r="D24" s="9" t="n">
        <v>70</v>
      </c>
      <c r="E24" s="9" t="inlineStr">
        <is>
          <t>英語圏</t>
        </is>
      </c>
      <c r="F24" s="9" t="inlineStr">
        <is>
          <t>MEP WORK</t>
        </is>
      </c>
      <c r="G24" s="13" t="inlineStr">
        <is>
          <t>開く</t>
        </is>
      </c>
    </row>
    <row r="25">
      <c r="A25" s="9" t="n">
        <v>8</v>
      </c>
      <c r="B25" s="9" t="inlineStr">
        <is>
          <t>Lisp dịch thuật bản vẽ song ngữ AutoCAD</t>
        </is>
      </c>
      <c r="C25" s="9" t="inlineStr">
        <is>
          <t>AIで図面文字を対訳翻訳（有料）</t>
        </is>
      </c>
      <c r="D25" s="9" t="n">
        <v>70</v>
      </c>
      <c r="E25" s="9" t="inlineStr">
        <is>
          <t>ベトナム・東南アジア</t>
        </is>
      </c>
      <c r="F25" s="9" t="inlineStr">
        <is>
          <t>lisp.vn (AutoLISP Reviewer)</t>
        </is>
      </c>
      <c r="G25" s="13" t="inlineStr">
        <is>
          <t>開く</t>
        </is>
      </c>
    </row>
    <row r="26">
      <c r="A26" s="9" t="n">
        <v>9</v>
      </c>
      <c r="B26" s="9" t="inlineStr">
        <is>
          <t>定位压线字 (@lisp文本)</t>
        </is>
      </c>
      <c r="C26" s="9" t="inlineStr">
        <is>
          <t>線と重なっている文字を強調表示</t>
        </is>
      </c>
      <c r="D26" s="9" t="n">
        <v>70</v>
      </c>
      <c r="E26" s="9" t="inlineStr">
        <is>
          <t>中国語圏</t>
        </is>
      </c>
      <c r="F26" s="9" t="inlineStr">
        <is>
          <t>@lisp 应用云</t>
        </is>
      </c>
      <c r="G26" s="13" t="inlineStr">
        <is>
          <t>開く</t>
        </is>
      </c>
    </row>
    <row r="27">
      <c r="A27" s="9" t="n">
        <v>10</v>
      </c>
      <c r="B27" s="9" t="inlineStr">
        <is>
          <t>PDFOCRTEXT PDF转CAD文字OCR</t>
        </is>
      </c>
      <c r="C27" s="9" t="inlineStr">
        <is>
          <t>PDF由来の線文字をOCRしてMTEXT化</t>
        </is>
      </c>
      <c r="D27" s="9" t="n">
        <v>69</v>
      </c>
      <c r="E27" s="9" t="inlineStr">
        <is>
          <t>中国語圏</t>
        </is>
      </c>
      <c r="F27" s="9" t="inlineStr">
        <is>
          <t>GitHub: y1991427360s/pdf2cad-ocr-text-helper</t>
        </is>
      </c>
      <c r="G27" s="13" t="inlineStr">
        <is>
          <t>開く</t>
        </is>
      </c>
    </row>
    <row r="28"/>
    <row r="29">
      <c r="A29" s="11" t="inlineStr">
        <is>
          <t>02</t>
        </is>
      </c>
    </row>
    <row r="30">
      <c r="A30" s="12" t="inlineStr">
        <is>
          <t>順</t>
        </is>
      </c>
      <c r="B30" s="12" t="inlineStr">
        <is>
          <t>名前</t>
        </is>
      </c>
      <c r="C30" s="12" t="inlineStr">
        <is>
          <t>何をするツールか</t>
        </is>
      </c>
      <c r="D30" s="12" t="inlineStr">
        <is>
          <t>合計</t>
        </is>
      </c>
      <c r="E30" s="12" t="inlineStr">
        <is>
          <t>地域</t>
        </is>
      </c>
      <c r="F30" s="12" t="inlineStr">
        <is>
          <t>サイト</t>
        </is>
      </c>
      <c r="G30" s="12" t="inlineStr">
        <is>
          <t>リンク</t>
        </is>
      </c>
    </row>
    <row r="31">
      <c r="A31" s="9" t="n">
        <v>1</v>
      </c>
      <c r="B31" s="9" t="inlineStr">
        <is>
          <t>Визуальный контроль масштабного к-та (DIMLFAC) размеров!</t>
        </is>
      </c>
      <c r="C31" s="9" t="inlineStr">
        <is>
          <t>寸法の尺度係数を色で可視化</t>
        </is>
      </c>
      <c r="D31" s="9" t="n">
        <v>59</v>
      </c>
      <c r="E31" s="9" t="inlineStr">
        <is>
          <t>ロシア語圏</t>
        </is>
      </c>
      <c r="F31" s="9" t="inlineStr">
        <is>
          <t>dwg.ru</t>
        </is>
      </c>
      <c r="G31" s="13" t="inlineStr">
        <is>
          <t>開く</t>
        </is>
      </c>
    </row>
    <row r="32">
      <c r="A32" s="9" t="n">
        <v>2</v>
      </c>
      <c r="B32" s="9" t="inlineStr">
        <is>
          <t>Программа AutoDim, автоматом строит цепочки размеров, образмеривает окружности и т.д.</t>
        </is>
      </c>
      <c r="C32" s="9" t="inlineStr">
        <is>
          <t>直列寸法や円寸法を自動記入</t>
        </is>
      </c>
      <c r="D32" s="9" t="n">
        <v>55</v>
      </c>
      <c r="E32" s="9" t="inlineStr">
        <is>
          <t>ロシア語圏</t>
        </is>
      </c>
      <c r="F32" s="9" t="inlineStr">
        <is>
          <t>dwg.ru</t>
        </is>
      </c>
      <c r="G32" s="13" t="inlineStr">
        <is>
          <t>開く</t>
        </is>
      </c>
    </row>
    <row r="33">
      <c r="A33" s="9" t="n">
        <v>3</v>
      </c>
      <c r="B33" s="9" t="inlineStr">
        <is>
          <t>FreeHandDim</t>
        </is>
      </c>
      <c r="C33" s="9" t="inlineStr">
        <is>
          <t>手入力寸法値を検出し赤色化</t>
        </is>
      </c>
      <c r="D33" s="9" t="n">
        <v>51</v>
      </c>
      <c r="E33" s="9" t="inlineStr">
        <is>
          <t>ロシア語圏</t>
        </is>
      </c>
      <c r="F33" s="9" t="inlineStr">
        <is>
          <t>cad.dp.ua</t>
        </is>
      </c>
      <c r="G33" s="13" t="inlineStr">
        <is>
          <t>開く</t>
        </is>
      </c>
    </row>
    <row r="34">
      <c r="A34" s="9" t="n">
        <v>4</v>
      </c>
      <c r="B34" s="9" t="inlineStr">
        <is>
          <t>AsmiTools: PDIM.LSP</t>
        </is>
      </c>
      <c r="C34" s="9" t="inlineStr">
        <is>
          <t>複数ポリラインに一括寸法</t>
        </is>
      </c>
      <c r="D34" s="9" t="n">
        <v>48</v>
      </c>
      <c r="E34" s="9" t="inlineStr">
        <is>
          <t>ロシア語圏</t>
        </is>
      </c>
      <c r="F34" s="9" t="inlineStr">
        <is>
          <t>dwg.ru</t>
        </is>
      </c>
      <c r="G34" s="13" t="inlineStr">
        <is>
          <t>開く</t>
        </is>
      </c>
    </row>
    <row r="35">
      <c r="A35" s="9" t="n">
        <v>5</v>
      </c>
      <c r="B35" s="9" t="inlineStr">
        <is>
          <t>Простановка длин полилиний и отрезков в средней точке</t>
        </is>
      </c>
      <c r="C35" s="9" t="inlineStr">
        <is>
          <t>線の中点に長さを記入</t>
        </is>
      </c>
      <c r="D35" s="9" t="n">
        <v>47</v>
      </c>
      <c r="E35" s="9" t="inlineStr">
        <is>
          <t>ロシア語圏</t>
        </is>
      </c>
      <c r="F35" s="9" t="inlineStr">
        <is>
          <t>forum.dwg.ru</t>
        </is>
      </c>
      <c r="G35" s="13" t="inlineStr">
        <is>
          <t>開く</t>
        </is>
      </c>
    </row>
    <row r="36">
      <c r="A36" s="9" t="n">
        <v>6</v>
      </c>
      <c r="B36" s="9" t="inlineStr">
        <is>
          <t>DimReduct исправление перевернутых размеров</t>
        </is>
      </c>
      <c r="C36" s="9" t="inlineStr">
        <is>
          <t>反転した寸法を正しい向きに修正</t>
        </is>
      </c>
      <c r="D36" s="9" t="n">
        <v>45</v>
      </c>
      <c r="E36" s="9" t="inlineStr">
        <is>
          <t>ロシア語圏</t>
        </is>
      </c>
      <c r="F36" s="9" t="inlineStr">
        <is>
          <t>dwg.ru</t>
        </is>
      </c>
      <c r="G36" s="13" t="inlineStr">
        <is>
          <t>開く</t>
        </is>
      </c>
    </row>
    <row r="37">
      <c r="A37" s="9" t="n">
        <v>7</v>
      </c>
      <c r="B37" s="9" t="inlineStr">
        <is>
          <t>Нанесение размеров на аксонометрических проекциях</t>
        </is>
      </c>
      <c r="C37" s="9" t="inlineStr">
        <is>
          <t>アイソメ図に寸法記入</t>
        </is>
      </c>
      <c r="D37" s="9" t="n">
        <v>44</v>
      </c>
      <c r="E37" s="9" t="inlineStr">
        <is>
          <t>ロシア語圏</t>
        </is>
      </c>
      <c r="F37" s="9" t="inlineStr">
        <is>
          <t>dwg.ru</t>
        </is>
      </c>
      <c r="G37" s="13" t="inlineStr">
        <is>
          <t>開く</t>
        </is>
      </c>
    </row>
    <row r="38">
      <c r="A38" s="9" t="n">
        <v>8</v>
      </c>
      <c r="B38" s="9" t="inlineStr">
        <is>
          <t>DSK v0.7L - программа для простановки размеров</t>
        </is>
      </c>
      <c r="C38" s="9" t="inlineStr">
        <is>
          <t>公差付き寸法を記入</t>
        </is>
      </c>
      <c r="D38" s="9" t="n">
        <v>41</v>
      </c>
      <c r="E38" s="9" t="inlineStr">
        <is>
          <t>ロシア語圏</t>
        </is>
      </c>
      <c r="F38" s="9" t="inlineStr">
        <is>
          <t>dwg.ru</t>
        </is>
      </c>
      <c r="G38" s="13" t="inlineStr">
        <is>
          <t>開く</t>
        </is>
      </c>
    </row>
    <row r="39">
      <c r="A39" s="9" t="n">
        <v>9</v>
      </c>
      <c r="B39" s="9" t="inlineStr">
        <is>
          <t>DIMRR</t>
        </is>
      </c>
      <c r="C39" s="9" t="inlineStr">
        <is>
          <t>許容範囲内で実測寸法値を作成</t>
        </is>
      </c>
      <c r="D39" s="9" t="n">
        <v>40</v>
      </c>
      <c r="E39" s="9" t="inlineStr">
        <is>
          <t>ロシア語圏</t>
        </is>
      </c>
      <c r="F39" s="9" t="inlineStr">
        <is>
          <t>ispolnitelnaya-shema.ru</t>
        </is>
      </c>
      <c r="G39" s="13" t="inlineStr">
        <is>
          <t>開く</t>
        </is>
      </c>
    </row>
    <row r="40">
      <c r="A40" s="9" t="n">
        <v>10</v>
      </c>
      <c r="B40" s="9" t="inlineStr">
        <is>
          <t>Лисп DIMR</t>
        </is>
      </c>
      <c r="C40" s="9" t="inlineStr">
        <is>
          <t>寸法の分母に実測値を記入</t>
        </is>
      </c>
      <c r="D40" s="9" t="n">
        <v>38</v>
      </c>
      <c r="E40" s="9" t="inlineStr">
        <is>
          <t>ロシア語圏</t>
        </is>
      </c>
      <c r="F40" s="9" t="inlineStr">
        <is>
          <t>geodesist.ru</t>
        </is>
      </c>
      <c r="G40" s="13" t="inlineStr">
        <is>
          <t>開く</t>
        </is>
      </c>
    </row>
    <row r="41"/>
    <row r="42">
      <c r="A42" s="11" t="inlineStr">
        <is>
          <t>寸法</t>
        </is>
      </c>
    </row>
    <row r="43">
      <c r="A43" s="12" t="inlineStr">
        <is>
          <t>順</t>
        </is>
      </c>
      <c r="B43" s="12" t="inlineStr">
        <is>
          <t>名前</t>
        </is>
      </c>
      <c r="C43" s="12" t="inlineStr">
        <is>
          <t>何をするツールか</t>
        </is>
      </c>
      <c r="D43" s="12" t="inlineStr">
        <is>
          <t>合計</t>
        </is>
      </c>
      <c r="E43" s="12" t="inlineStr">
        <is>
          <t>地域</t>
        </is>
      </c>
      <c r="F43" s="12" t="inlineStr">
        <is>
          <t>サイト</t>
        </is>
      </c>
      <c r="G43" s="12" t="inlineStr">
        <is>
          <t>リンク</t>
        </is>
      </c>
    </row>
    <row r="44">
      <c r="A44" s="9" t="n">
        <v>1</v>
      </c>
      <c r="B44" s="9" t="inlineStr">
        <is>
          <t>DIMPOLICE</t>
        </is>
      </c>
      <c r="C44" s="9" t="inlineStr">
        <is>
          <t>書き換えられた寸法値を検出（有料）</t>
        </is>
      </c>
      <c r="D44" s="9" t="n">
        <v>73</v>
      </c>
      <c r="E44" s="9" t="inlineStr">
        <is>
          <t>日本</t>
        </is>
      </c>
      <c r="F44" s="9" t="inlineStr">
        <is>
          <t>note (chiko_root)</t>
        </is>
      </c>
      <c r="G44" s="13" t="inlineStr">
        <is>
          <t>開く</t>
        </is>
      </c>
    </row>
    <row r="45">
      <c r="A45" s="9" t="n">
        <v>2</v>
      </c>
      <c r="B45" s="9" t="inlineStr">
        <is>
          <t>快速拉线标注—带捕捉</t>
        </is>
      </c>
      <c r="C45" s="9" t="inlineStr">
        <is>
          <t>線を引くだけで交差箇所に連続寸法</t>
        </is>
      </c>
      <c r="D45" s="9" t="n">
        <v>72</v>
      </c>
      <c r="E45" s="9" t="inlineStr">
        <is>
          <t>中国語圏</t>
        </is>
      </c>
      <c r="F45" s="9" t="inlineStr">
        <is>
          <t>明经CAD社区</t>
        </is>
      </c>
      <c r="G45" s="13" t="inlineStr">
        <is>
          <t>開く</t>
        </is>
      </c>
    </row>
    <row r="46">
      <c r="A46" s="9" t="n">
        <v>3</v>
      </c>
      <c r="B46" s="9" t="inlineStr">
        <is>
          <t>DIMQuick快速标注_v3.6.9</t>
        </is>
      </c>
      <c r="C46" s="9" t="inlineStr">
        <is>
          <t>スペース囲み選択で連続寸法（天正対応）</t>
        </is>
      </c>
      <c r="D46" s="9" t="n">
        <v>71</v>
      </c>
      <c r="E46" s="9" t="inlineStr">
        <is>
          <t>中国語圏</t>
        </is>
      </c>
      <c r="F46" s="9" t="inlineStr">
        <is>
          <t>明经CAD社区</t>
        </is>
      </c>
      <c r="G46" s="13" t="inlineStr">
        <is>
          <t>開く</t>
        </is>
      </c>
    </row>
    <row r="47">
      <c r="A47" s="9" t="n">
        <v>4</v>
      </c>
      <c r="B47" s="9" t="inlineStr">
        <is>
          <t>OverDimCol (ODC)</t>
        </is>
      </c>
      <c r="C47" s="9" t="inlineStr">
        <is>
          <t>文字上書きされた寸法を強調</t>
        </is>
      </c>
      <c r="D47" s="9" t="n">
        <v>69</v>
      </c>
      <c r="E47" s="9" t="inlineStr">
        <is>
          <t>英語圏</t>
        </is>
      </c>
      <c r="F47" s="9" t="inlineStr">
        <is>
          <t>CAD Forum</t>
        </is>
      </c>
      <c r="G47" s="13" t="inlineStr">
        <is>
          <t>開く</t>
        </is>
      </c>
    </row>
    <row r="48">
      <c r="A48" s="9" t="n">
        <v>5</v>
      </c>
      <c r="B48" s="9" t="inlineStr">
        <is>
          <t>Automatic Dimensions</t>
        </is>
      </c>
      <c r="C48" s="9" t="inlineStr">
        <is>
          <t>直線上の要素を自動寸法記入</t>
        </is>
      </c>
      <c r="D48" s="9" t="n">
        <v>67</v>
      </c>
      <c r="E48" s="9" t="inlineStr">
        <is>
          <t>英語圏</t>
        </is>
      </c>
      <c r="F48" s="9" t="inlineStr">
        <is>
          <t>Cadalyst CAD Tips</t>
        </is>
      </c>
      <c r="G48" s="13" t="inlineStr">
        <is>
          <t>開く</t>
        </is>
      </c>
    </row>
    <row r="49">
      <c r="A49" s="9" t="n">
        <v>6</v>
      </c>
      <c r="B49" s="9" t="inlineStr">
        <is>
          <t>ScaleKeepDim</t>
        </is>
      </c>
      <c r="C49" s="9" t="inlineStr">
        <is>
          <t>寸法値を保ったまま図形を拡大縮小（有料）</t>
        </is>
      </c>
      <c r="D49" s="9" t="n">
        <v>64</v>
      </c>
      <c r="E49" s="9" t="inlineStr">
        <is>
          <t>日本</t>
        </is>
      </c>
      <c r="F49" s="9" t="inlineStr">
        <is>
          <t>note (chiko_root)</t>
        </is>
      </c>
      <c r="G49" s="13" t="inlineStr">
        <is>
          <t>開く</t>
        </is>
      </c>
    </row>
    <row r="50">
      <c r="A50" s="9" t="n">
        <v>7</v>
      </c>
      <c r="B50" s="9" t="inlineStr">
        <is>
          <t>EasyDim.lsp</t>
        </is>
      </c>
      <c r="C50" s="9" t="inlineStr">
        <is>
          <t>ポリライン全周に寸法記入</t>
        </is>
      </c>
      <c r="D50" s="9" t="n">
        <v>61</v>
      </c>
      <c r="E50" s="9" t="inlineStr">
        <is>
          <t>英語圏</t>
        </is>
      </c>
      <c r="F50" s="9" t="inlineStr">
        <is>
          <t>CAD Authority</t>
        </is>
      </c>
      <c r="G50" s="13" t="inlineStr">
        <is>
          <t>開く</t>
        </is>
      </c>
    </row>
    <row r="51">
      <c r="A51" s="9" t="n">
        <v>8</v>
      </c>
      <c r="B51" s="9" t="inlineStr">
        <is>
          <t>QD Dim nhanh siêu tốc trong Cad</t>
        </is>
      </c>
      <c r="C51" s="9" t="inlineStr">
        <is>
          <t>多層寸法を一括自動記入（有料）</t>
        </is>
      </c>
      <c r="D51" s="9" t="n">
        <v>61</v>
      </c>
      <c r="E51" s="9" t="inlineStr">
        <is>
          <t>ベトナム・東南アジア</t>
        </is>
      </c>
      <c r="F51" s="9" t="inlineStr">
        <is>
          <t>lisp.vn (AutoLISP Reviewer)</t>
        </is>
      </c>
      <c r="G51" s="13" t="inlineStr">
        <is>
          <t>開く</t>
        </is>
      </c>
    </row>
    <row r="52">
      <c r="A52" s="9" t="n">
        <v>9</v>
      </c>
      <c r="B52" s="9" t="inlineStr">
        <is>
          <t>Automatically Dimension Polylines</t>
        </is>
      </c>
      <c r="C52" s="9" t="inlineStr">
        <is>
          <t>ポリラインのY方向寸法を自動記入</t>
        </is>
      </c>
      <c r="D52" s="9" t="n">
        <v>60</v>
      </c>
      <c r="E52" s="9" t="inlineStr">
        <is>
          <t>英語圏</t>
        </is>
      </c>
      <c r="F52" s="9" t="inlineStr">
        <is>
          <t>Cadalyst CAD Tips</t>
        </is>
      </c>
      <c r="G52" s="13" t="inlineStr">
        <is>
          <t>開く</t>
        </is>
      </c>
    </row>
    <row r="53">
      <c r="A53" s="9" t="n">
        <v>10</v>
      </c>
      <c r="B53" s="9" t="inlineStr">
        <is>
          <t>DIMSORT</t>
        </is>
      </c>
      <c r="C53" s="9" t="inlineStr">
        <is>
          <t>寸法線を整列し等間隔に配置（有料）</t>
        </is>
      </c>
      <c r="D53" s="9" t="n">
        <v>59</v>
      </c>
      <c r="E53" s="9" t="inlineStr">
        <is>
          <t>日本</t>
        </is>
      </c>
      <c r="F53" s="9" t="inlineStr">
        <is>
          <t>note (chiko_root)</t>
        </is>
      </c>
      <c r="G53" s="13" t="inlineStr">
        <is>
          <t>開く</t>
        </is>
      </c>
    </row>
    <row r="54"/>
    <row r="55">
      <c r="A55" s="11" t="inlineStr">
        <is>
          <t>03</t>
        </is>
      </c>
    </row>
    <row r="56">
      <c r="A56" s="12" t="inlineStr">
        <is>
          <t>順</t>
        </is>
      </c>
      <c r="B56" s="12" t="inlineStr">
        <is>
          <t>名前</t>
        </is>
      </c>
      <c r="C56" s="12" t="inlineStr">
        <is>
          <t>何をするツールか</t>
        </is>
      </c>
      <c r="D56" s="12" t="inlineStr">
        <is>
          <t>合計</t>
        </is>
      </c>
      <c r="E56" s="12" t="inlineStr">
        <is>
          <t>地域</t>
        </is>
      </c>
      <c r="F56" s="12" t="inlineStr">
        <is>
          <t>サイト</t>
        </is>
      </c>
      <c r="G56" s="12" t="inlineStr">
        <is>
          <t>リンク</t>
        </is>
      </c>
    </row>
    <row r="57">
      <c r="A57" s="9" t="n">
        <v>1</v>
      </c>
      <c r="B57" s="9" t="inlineStr">
        <is>
          <t>Редактор расширенных данных для проставки выносок</t>
        </is>
      </c>
      <c r="C57" s="9" t="inlineStr">
        <is>
          <t>拡張データで引出線を記入</t>
        </is>
      </c>
      <c r="D57" s="9" t="n">
        <v>47</v>
      </c>
      <c r="E57" s="9" t="inlineStr">
        <is>
          <t>ロシア語圏</t>
        </is>
      </c>
      <c r="F57" s="9" t="inlineStr">
        <is>
          <t>dwg.ru</t>
        </is>
      </c>
      <c r="G57" s="13" t="inlineStr">
        <is>
          <t>開く</t>
        </is>
      </c>
    </row>
    <row r="58">
      <c r="A58" s="9" t="n">
        <v>2</v>
      </c>
      <c r="B58" s="9" t="inlineStr">
        <is>
          <t>Текст на мультивыноску лисп</t>
        </is>
      </c>
      <c r="C58" s="9" t="inlineStr">
        <is>
          <t>テキストをマルチ引出線に載せ替え</t>
        </is>
      </c>
      <c r="D58" s="9" t="n">
        <v>45</v>
      </c>
      <c r="E58" s="9" t="inlineStr">
        <is>
          <t>ロシア語圏</t>
        </is>
      </c>
      <c r="F58" s="9" t="inlineStr">
        <is>
          <t>geodesist.ru</t>
        </is>
      </c>
      <c r="G58" s="13" t="inlineStr">
        <is>
          <t>開く</t>
        </is>
      </c>
    </row>
    <row r="59">
      <c r="A59" s="9" t="n">
        <v>3</v>
      </c>
      <c r="B59" s="9" t="inlineStr">
        <is>
          <t>Обозначение материала детали. "Ref_Den" от 22.02.06.</t>
        </is>
      </c>
      <c r="C59" s="9" t="inlineStr">
        <is>
          <t>材料表記を便覧から挿入</t>
        </is>
      </c>
      <c r="D59" s="9" t="n">
        <v>43</v>
      </c>
      <c r="E59" s="9" t="inlineStr">
        <is>
          <t>ロシア語圏</t>
        </is>
      </c>
      <c r="F59" s="9" t="inlineStr">
        <is>
          <t>dwg.ru</t>
        </is>
      </c>
      <c r="G59" s="13" t="inlineStr">
        <is>
          <t>開く</t>
        </is>
      </c>
    </row>
    <row r="60">
      <c r="A60" s="9" t="n">
        <v>4</v>
      </c>
      <c r="B60" s="9" t="inlineStr">
        <is>
          <t>Pos - программа по простановке позиций</t>
        </is>
      </c>
      <c r="C60" s="9" t="inlineStr">
        <is>
          <t>部品番号(ポジション)記入</t>
        </is>
      </c>
      <c r="D60" s="9" t="n">
        <v>40</v>
      </c>
      <c r="E60" s="9" t="inlineStr">
        <is>
          <t>ロシア語圏</t>
        </is>
      </c>
      <c r="F60" s="9" t="inlineStr">
        <is>
          <t>dwg.ru</t>
        </is>
      </c>
      <c r="G60" s="13" t="inlineStr">
        <is>
          <t>開く</t>
        </is>
      </c>
    </row>
    <row r="61">
      <c r="A61" s="9" t="n">
        <v>5</v>
      </c>
      <c r="B61" s="9" t="inlineStr">
        <is>
          <t>Простановки условных графических обозначений на чертеже по ЕСКД</t>
        </is>
      </c>
      <c r="C61" s="9" t="inlineStr">
        <is>
          <t>ESKD記号(粗さ等)を記入</t>
        </is>
      </c>
      <c r="D61" s="9" t="n">
        <v>39</v>
      </c>
      <c r="E61" s="9" t="inlineStr">
        <is>
          <t>ロシア語圏</t>
        </is>
      </c>
      <c r="F61" s="9" t="inlineStr">
        <is>
          <t>dwg.ru</t>
        </is>
      </c>
      <c r="G61" s="13" t="inlineStr">
        <is>
          <t>開く</t>
        </is>
      </c>
    </row>
    <row r="62">
      <c r="A62" s="9" t="n">
        <v>6</v>
      </c>
      <c r="B62" s="9" t="inlineStr">
        <is>
          <t>Разрезы, виды, сечения (простые, ломаные, двусторонние)</t>
        </is>
      </c>
      <c r="C62" s="9" t="inlineStr">
        <is>
          <t>断面・矢視記号を任意角度で作図</t>
        </is>
      </c>
      <c r="D62" s="9" t="n">
        <v>39</v>
      </c>
      <c r="E62" s="9" t="inlineStr">
        <is>
          <t>ロシア語圏</t>
        </is>
      </c>
      <c r="F62" s="9" t="inlineStr">
        <is>
          <t>dwg.ru</t>
        </is>
      </c>
      <c r="G62" s="13" t="inlineStr">
        <is>
          <t>開く</t>
        </is>
      </c>
    </row>
    <row r="63">
      <c r="A63" s="9" t="n">
        <v>7</v>
      </c>
      <c r="B63" s="9" t="inlineStr">
        <is>
          <t>OL. Вставка выноски v.1.0</t>
        </is>
      </c>
      <c r="C63" s="9" t="inlineStr">
        <is>
          <t>構造部材の引出線を挿入</t>
        </is>
      </c>
      <c r="D63" s="9" t="n">
        <v>37</v>
      </c>
      <c r="E63" s="9" t="inlineStr">
        <is>
          <t>ロシア語圏</t>
        </is>
      </c>
      <c r="F63" s="9" t="inlineStr">
        <is>
          <t>dwg.ru</t>
        </is>
      </c>
      <c r="G63" s="13" t="inlineStr">
        <is>
          <t>開く</t>
        </is>
      </c>
    </row>
    <row r="64">
      <c r="A64" s="9" t="n">
        <v>8</v>
      </c>
      <c r="B64" s="9" t="inlineStr">
        <is>
          <t>rough5</t>
        </is>
      </c>
      <c r="C64" s="9" t="inlineStr">
        <is>
          <t>表面粗さ記号を挿入</t>
        </is>
      </c>
      <c r="D64" s="9" t="n">
        <v>35</v>
      </c>
      <c r="E64" s="9" t="inlineStr">
        <is>
          <t>ロシア語圏</t>
        </is>
      </c>
      <c r="F64" s="9" t="inlineStr">
        <is>
          <t>cad.dp.ua</t>
        </is>
      </c>
      <c r="G64" s="13" t="inlineStr">
        <is>
          <t>開く</t>
        </is>
      </c>
    </row>
    <row r="65">
      <c r="A65" s="9" t="n">
        <v>9</v>
      </c>
      <c r="B65" s="9" t="inlineStr">
        <is>
          <t>Udim.lsp</t>
        </is>
      </c>
      <c r="C65" s="9" t="inlineStr">
        <is>
          <t>ブロックの拡張データを引出線に表示</t>
        </is>
      </c>
      <c r="D65" s="9" t="n">
        <v>35</v>
      </c>
      <c r="E65" s="9" t="inlineStr">
        <is>
          <t>ロシア語圏</t>
        </is>
      </c>
      <c r="F65" s="9" t="inlineStr">
        <is>
          <t>acad-prog.ru</t>
        </is>
      </c>
      <c r="G65" s="13" t="inlineStr">
        <is>
          <t>開く</t>
        </is>
      </c>
    </row>
    <row r="66">
      <c r="A66" s="9" t="n">
        <v>10</v>
      </c>
      <c r="B66" s="9" t="inlineStr">
        <is>
          <t>Рисование фигурных скобок с текстом</t>
        </is>
      </c>
      <c r="C66" s="9" t="inlineStr">
        <is>
          <t>文字付き中括弧を作図</t>
        </is>
      </c>
      <c r="D66" s="9" t="n">
        <v>35</v>
      </c>
      <c r="E66" s="9" t="inlineStr">
        <is>
          <t>ロシア語圏</t>
        </is>
      </c>
      <c r="F66" s="9" t="inlineStr">
        <is>
          <t>dwg.ru</t>
        </is>
      </c>
      <c r="G66" s="13" t="inlineStr">
        <is>
          <t>開く</t>
        </is>
      </c>
    </row>
    <row r="67"/>
    <row r="68">
      <c r="A68" s="11" t="inlineStr">
        <is>
          <t>引出線・注記</t>
        </is>
      </c>
    </row>
    <row r="69">
      <c r="A69" s="12" t="inlineStr">
        <is>
          <t>順</t>
        </is>
      </c>
      <c r="B69" s="12" t="inlineStr">
        <is>
          <t>名前</t>
        </is>
      </c>
      <c r="C69" s="12" t="inlineStr">
        <is>
          <t>何をするツールか</t>
        </is>
      </c>
      <c r="D69" s="12" t="inlineStr">
        <is>
          <t>合計</t>
        </is>
      </c>
      <c r="E69" s="12" t="inlineStr">
        <is>
          <t>地域</t>
        </is>
      </c>
      <c r="F69" s="12" t="inlineStr">
        <is>
          <t>サイト</t>
        </is>
      </c>
      <c r="G69" s="12" t="inlineStr">
        <is>
          <t>リンク</t>
        </is>
      </c>
    </row>
    <row r="70">
      <c r="A70" s="9" t="n">
        <v>1</v>
      </c>
      <c r="B70" s="9" t="inlineStr">
        <is>
          <t>Construction Notes Manager</t>
        </is>
      </c>
      <c r="C70" s="9" t="inlineStr">
        <is>
          <t>工事注記バルーンから数量表を自動作成</t>
        </is>
      </c>
      <c r="D70" s="9" t="n">
        <v>74</v>
      </c>
      <c r="E70" s="9" t="inlineStr">
        <is>
          <t>GitHub</t>
        </is>
      </c>
      <c r="F70" s="9" t="inlineStr">
        <is>
          <t>GitHub: hawstom/cnm</t>
        </is>
      </c>
      <c r="G70" s="13" t="inlineStr">
        <is>
          <t>開く</t>
        </is>
      </c>
    </row>
    <row r="71">
      <c r="A71" s="9" t="n">
        <v>2</v>
      </c>
      <c r="B71" s="9" t="inlineStr">
        <is>
          <t>MLeaderSmartAlign</t>
        </is>
      </c>
      <c r="C71" s="9" t="inlineStr">
        <is>
          <t>マルチ引出線をライブプレビューで整列</t>
        </is>
      </c>
      <c r="D71" s="9" t="n">
        <v>69</v>
      </c>
      <c r="E71" s="9" t="inlineStr">
        <is>
          <t>GitHub</t>
        </is>
      </c>
      <c r="F71" s="9" t="inlineStr">
        <is>
          <t>GitHub: ivashinpavel07/AutoCAD-AutoLISP-MLeaderSmartAlign</t>
        </is>
      </c>
      <c r="G71" s="13" t="inlineStr">
        <is>
          <t>開く</t>
        </is>
      </c>
    </row>
    <row r="72">
      <c r="A72" s="9" t="n">
        <v>3</v>
      </c>
      <c r="B72" s="9" t="inlineStr">
        <is>
          <t>MLeaderSmartAlignPerimeter</t>
        </is>
      </c>
      <c r="C72" s="9" t="inlineStr">
        <is>
          <t>引出線を外周に沿って配置</t>
        </is>
      </c>
      <c r="D72" s="9" t="n">
        <v>66</v>
      </c>
      <c r="E72" s="9" t="inlineStr">
        <is>
          <t>GitHub</t>
        </is>
      </c>
      <c r="F72" s="9" t="inlineStr">
        <is>
          <t>GitHub: ivashinpavel07/AutoCAD-AutoLISP-MLeaderSmartAlign</t>
        </is>
      </c>
      <c r="G72" s="13" t="inlineStr">
        <is>
          <t>開く</t>
        </is>
      </c>
    </row>
    <row r="73">
      <c r="A73" s="9" t="n">
        <v>4</v>
      </c>
      <c r="B73" s="9" t="inlineStr">
        <is>
          <t>JustifyTextAuto</t>
        </is>
      </c>
      <c r="C73" s="9" t="inlineStr">
        <is>
          <t>文字基点を最寄り引出線側に自動調整（有料）</t>
        </is>
      </c>
      <c r="D73" s="9" t="n">
        <v>60</v>
      </c>
      <c r="E73" s="9" t="inlineStr">
        <is>
          <t>日本</t>
        </is>
      </c>
      <c r="F73" s="9" t="inlineStr">
        <is>
          <t>note (chiko_root)</t>
        </is>
      </c>
      <c r="G73" s="13" t="inlineStr">
        <is>
          <t>開く</t>
        </is>
      </c>
    </row>
    <row r="74">
      <c r="A74" s="9" t="n">
        <v>5</v>
      </c>
      <c r="B74" s="9" t="inlineStr">
        <is>
          <t>non_overlapping_labels</t>
        </is>
      </c>
      <c r="C74" s="9" t="inlineStr">
        <is>
          <t>重ならないラベルを自動配置</t>
        </is>
      </c>
      <c r="D74" s="9" t="n">
        <v>60</v>
      </c>
      <c r="E74" s="9" t="inlineStr">
        <is>
          <t>GitHub</t>
        </is>
      </c>
      <c r="F74" s="9" t="inlineStr">
        <is>
          <t>GitHub: moostang/autolisp</t>
        </is>
      </c>
      <c r="G74" s="13" t="inlineStr">
        <is>
          <t>開く</t>
        </is>
      </c>
    </row>
    <row r="75">
      <c r="A75" s="9" t="n">
        <v>6</v>
      </c>
      <c r="B75" s="9" t="inlineStr">
        <is>
          <t>Incremental Bubble Labeling</t>
        </is>
      </c>
      <c r="C75" s="9" t="inlineStr">
        <is>
          <t>連番バルーン引出線を配置</t>
        </is>
      </c>
      <c r="D75" s="9" t="n">
        <v>59</v>
      </c>
      <c r="E75" s="9" t="inlineStr">
        <is>
          <t>英語圏</t>
        </is>
      </c>
      <c r="F75" s="9" t="inlineStr">
        <is>
          <t>Cadalyst CAD Tips</t>
        </is>
      </c>
      <c r="G75" s="13" t="inlineStr">
        <is>
          <t>開く</t>
        </is>
      </c>
    </row>
    <row r="76">
      <c r="A76" s="9" t="n">
        <v>7</v>
      </c>
      <c r="B76" s="9" t="inlineStr">
        <is>
          <t>DU.lsp</t>
        </is>
      </c>
      <c r="C76" s="9" t="inlineStr">
        <is>
          <t>現DIMSCALEに合わせ注記類を一括更新</t>
        </is>
      </c>
      <c r="D76" s="9" t="n">
        <v>58</v>
      </c>
      <c r="E76" s="9" t="inlineStr">
        <is>
          <t>その他の地域</t>
        </is>
      </c>
      <c r="F76" s="9" t="inlineStr">
        <is>
          <t>Paulo Gil Soto blog</t>
        </is>
      </c>
      <c r="G76" s="13" t="inlineStr">
        <is>
          <t>開く</t>
        </is>
      </c>
    </row>
    <row r="77">
      <c r="A77" s="9" t="n">
        <v>8</v>
      </c>
      <c r="B77" s="9" t="inlineStr">
        <is>
          <t>Excel 2 Mleader Program</t>
        </is>
      </c>
      <c r="C77" s="9" t="inlineStr">
        <is>
          <t>Excelデータをマルチ引出線で配置（有料）</t>
        </is>
      </c>
      <c r="D77" s="9" t="n">
        <v>58</v>
      </c>
      <c r="E77" s="9" t="inlineStr">
        <is>
          <t>英語圏</t>
        </is>
      </c>
      <c r="F77" s="9" t="inlineStr">
        <is>
          <t>Tharwat</t>
        </is>
      </c>
      <c r="G77" s="13" t="inlineStr">
        <is>
          <t>開く</t>
        </is>
      </c>
    </row>
    <row r="78">
      <c r="A78" s="9" t="n">
        <v>9</v>
      </c>
      <c r="B78" s="9" t="inlineStr">
        <is>
          <t>动态对齐箭头 引线+文字</t>
        </is>
      </c>
      <c r="C78" s="9" t="inlineStr">
        <is>
          <t>矢印位置を揃えた引出線注記を動的作図</t>
        </is>
      </c>
      <c r="D78" s="9" t="n">
        <v>58</v>
      </c>
      <c r="E78" s="9" t="inlineStr">
        <is>
          <t>中国語圏</t>
        </is>
      </c>
      <c r="F78" s="9" t="inlineStr">
        <is>
          <t>明经CAD社区</t>
        </is>
      </c>
      <c r="G78" s="13" t="inlineStr">
        <is>
          <t>開く</t>
        </is>
      </c>
    </row>
    <row r="79">
      <c r="A79" s="9" t="n">
        <v>10</v>
      </c>
      <c r="B79" s="9" t="inlineStr">
        <is>
          <t>QuickCircleNumber 快速带圈编号</t>
        </is>
      </c>
      <c r="C79" s="9" t="inlineStr">
        <is>
          <t>丸数字を自動増分配置・一括尺度変更・修復</t>
        </is>
      </c>
      <c r="D79" s="9" t="n">
        <v>57</v>
      </c>
      <c r="E79" s="9" t="inlineStr">
        <is>
          <t>中国語圏</t>
        </is>
      </c>
      <c r="F79" s="9" t="inlineStr">
        <is>
          <t>GitHub: za5132-web/QuickCircleNumber</t>
        </is>
      </c>
      <c r="G79" s="13" t="inlineStr">
        <is>
          <t>開く</t>
        </is>
      </c>
    </row>
    <row r="80"/>
    <row r="81">
      <c r="A81" s="11" t="inlineStr">
        <is>
          <t>04</t>
        </is>
      </c>
    </row>
    <row r="82">
      <c r="A82" s="12" t="inlineStr">
        <is>
          <t>順</t>
        </is>
      </c>
      <c r="B82" s="12" t="inlineStr">
        <is>
          <t>名前</t>
        </is>
      </c>
      <c r="C82" s="12" t="inlineStr">
        <is>
          <t>何をするツールか</t>
        </is>
      </c>
      <c r="D82" s="12" t="inlineStr">
        <is>
          <t>合計</t>
        </is>
      </c>
      <c r="E82" s="12" t="inlineStr">
        <is>
          <t>地域</t>
        </is>
      </c>
      <c r="F82" s="12" t="inlineStr">
        <is>
          <t>サイト</t>
        </is>
      </c>
      <c r="G82" s="12" t="inlineStr">
        <is>
          <t>リンク</t>
        </is>
      </c>
    </row>
    <row r="83">
      <c r="A83" s="9" t="n">
        <v>1</v>
      </c>
      <c r="B83" s="9" t="inlineStr">
        <is>
          <t>blockify - rapair Block. Востанавливает взорваный блок</t>
        </is>
      </c>
      <c r="C83" s="9" t="inlineStr">
        <is>
          <t>分解されたブロックを復元</t>
        </is>
      </c>
      <c r="D83" s="9" t="n">
        <v>61</v>
      </c>
      <c r="E83" s="9" t="inlineStr">
        <is>
          <t>ロシア語圏</t>
        </is>
      </c>
      <c r="F83" s="9" t="inlineStr">
        <is>
          <t>dwg.ru</t>
        </is>
      </c>
      <c r="G83" s="13" t="inlineStr">
        <is>
          <t>開く</t>
        </is>
      </c>
    </row>
    <row r="84">
      <c r="A84" s="9" t="n">
        <v>2</v>
      </c>
      <c r="B84" s="9" t="inlineStr">
        <is>
          <t>AsmiTools: ATRON.LSP</t>
        </is>
      </c>
      <c r="C84" s="9" t="inlineStr">
        <is>
          <t>挿入後に属性角度0化と位置調整(リアクター)</t>
        </is>
      </c>
      <c r="D84" s="9" t="n">
        <v>53</v>
      </c>
      <c r="E84" s="9" t="inlineStr">
        <is>
          <t>ロシア語圏</t>
        </is>
      </c>
      <c r="F84" s="9" t="inlineStr">
        <is>
          <t>dwg.ru</t>
        </is>
      </c>
      <c r="G84" s="13" t="inlineStr">
        <is>
          <t>開く</t>
        </is>
      </c>
    </row>
    <row r="85">
      <c r="A85" s="9" t="n">
        <v>3</v>
      </c>
      <c r="B85" s="9" t="inlineStr">
        <is>
          <t>Программа заполнения Lookup-a динамических свойств блока из данных таблицы Excel</t>
        </is>
      </c>
      <c r="C85" s="9" t="inlineStr">
        <is>
          <t>動的ブロックのルックアップを表から入力</t>
        </is>
      </c>
      <c r="D85" s="9" t="n">
        <v>52</v>
      </c>
      <c r="E85" s="9" t="inlineStr">
        <is>
          <t>ロシア語圏</t>
        </is>
      </c>
      <c r="F85" s="9" t="inlineStr">
        <is>
          <t>dwg.ru</t>
        </is>
      </c>
      <c r="G85" s="13" t="inlineStr">
        <is>
          <t>開く</t>
        </is>
      </c>
    </row>
    <row r="86">
      <c r="A86" s="9" t="n">
        <v>4</v>
      </c>
      <c r="B86" s="9" t="inlineStr">
        <is>
          <t>AsmiTools: ATNUM.LSP</t>
        </is>
      </c>
      <c r="C86" s="9" t="inlineStr">
        <is>
          <t>単一属性ブロックで動的連番</t>
        </is>
      </c>
      <c r="D86" s="9" t="n">
        <v>49</v>
      </c>
      <c r="E86" s="9" t="inlineStr">
        <is>
          <t>ロシア語圏</t>
        </is>
      </c>
      <c r="F86" s="9" t="inlineStr">
        <is>
          <t>dwg.ru</t>
        </is>
      </c>
      <c r="G86" s="13" t="inlineStr">
        <is>
          <t>開く</t>
        </is>
      </c>
    </row>
    <row r="87">
      <c r="A87" s="9" t="n">
        <v>5</v>
      </c>
      <c r="B87" s="9" t="inlineStr">
        <is>
          <t>AsmiTools: VICO.LSP</t>
        </is>
      </c>
      <c r="C87" s="9" t="inlineStr">
        <is>
          <t>動的ブロックの可視状態をコピー</t>
        </is>
      </c>
      <c r="D87" s="9" t="n">
        <v>49</v>
      </c>
      <c r="E87" s="9" t="inlineStr">
        <is>
          <t>ロシア語圏</t>
        </is>
      </c>
      <c r="F87" s="9" t="inlineStr">
        <is>
          <t>dwg.ru</t>
        </is>
      </c>
      <c r="G87" s="13" t="inlineStr">
        <is>
          <t>開く</t>
        </is>
      </c>
    </row>
    <row r="88">
      <c r="A88" s="9" t="n">
        <v>6</v>
      </c>
      <c r="B88" s="9" t="inlineStr">
        <is>
          <t>rename-copypaste</t>
        </is>
      </c>
      <c r="C88" s="9" t="inlineStr">
        <is>
          <t>貼付けで生じたブロック名を整理</t>
        </is>
      </c>
      <c r="D88" s="9" t="n">
        <v>49</v>
      </c>
      <c r="E88" s="9" t="inlineStr">
        <is>
          <t>ロシア語圏</t>
        </is>
      </c>
      <c r="F88" s="9" t="inlineStr">
        <is>
          <t>autolisp.ru</t>
        </is>
      </c>
      <c r="G88" s="13" t="inlineStr">
        <is>
          <t>開く</t>
        </is>
      </c>
    </row>
    <row r="89">
      <c r="A89" s="9" t="n">
        <v>7</v>
      </c>
      <c r="B89" s="9" t="inlineStr">
        <is>
          <t>Реактор атрибутов блока</t>
        </is>
      </c>
      <c r="C89" s="9" t="inlineStr">
        <is>
          <t>属性編集用リアクター</t>
        </is>
      </c>
      <c r="D89" s="9" t="n">
        <v>49</v>
      </c>
      <c r="E89" s="9" t="inlineStr">
        <is>
          <t>ロシア語圏</t>
        </is>
      </c>
      <c r="F89" s="9" t="inlineStr">
        <is>
          <t>dwg.ru</t>
        </is>
      </c>
      <c r="G89" s="13" t="inlineStr">
        <is>
          <t>開く</t>
        </is>
      </c>
    </row>
    <row r="90">
      <c r="A90" s="9" t="n">
        <v>8</v>
      </c>
      <c r="B90" s="9" t="inlineStr">
        <is>
          <t>Вставка и автоматическая нумерация блоков v.2.2.3 и v.4.1 Test</t>
        </is>
      </c>
      <c r="C90" s="9" t="inlineStr">
        <is>
          <t>ブロック挿入と自動連番</t>
        </is>
      </c>
      <c r="D90" s="9" t="n">
        <v>48</v>
      </c>
      <c r="E90" s="9" t="inlineStr">
        <is>
          <t>ロシア語圏</t>
        </is>
      </c>
      <c r="F90" s="9" t="inlineStr">
        <is>
          <t>dwg.ru</t>
        </is>
      </c>
      <c r="G90" s="13" t="inlineStr">
        <is>
          <t>開く</t>
        </is>
      </c>
    </row>
    <row r="91">
      <c r="A91" s="9" t="n">
        <v>9</v>
      </c>
      <c r="B91" s="9" t="inlineStr">
        <is>
          <t>blockrename</t>
        </is>
      </c>
      <c r="C91" s="9" t="inlineStr">
        <is>
          <t>マスク指定でブロック名を一括変更</t>
        </is>
      </c>
      <c r="D91" s="9" t="n">
        <v>47</v>
      </c>
      <c r="E91" s="9" t="inlineStr">
        <is>
          <t>ロシア語圏</t>
        </is>
      </c>
      <c r="F91" s="9" t="inlineStr">
        <is>
          <t>autolisp.ru</t>
        </is>
      </c>
      <c r="G91" s="13" t="inlineStr">
        <is>
          <t>開く</t>
        </is>
      </c>
    </row>
    <row r="92">
      <c r="A92" s="9" t="n">
        <v>10</v>
      </c>
      <c r="B92" s="9" t="inlineStr">
        <is>
          <t>Программа для переписывания данных из Lookup-a в Excel</t>
        </is>
      </c>
      <c r="C92" s="9" t="inlineStr">
        <is>
          <t>ルックアップ表をExcelへ書出し</t>
        </is>
      </c>
      <c r="D92" s="9" t="n">
        <v>47</v>
      </c>
      <c r="E92" s="9" t="inlineStr">
        <is>
          <t>ロシア語圏</t>
        </is>
      </c>
      <c r="F92" s="9" t="inlineStr">
        <is>
          <t>dwg.ru</t>
        </is>
      </c>
      <c r="G92" s="13" t="inlineStr">
        <is>
          <t>開く</t>
        </is>
      </c>
    </row>
    <row r="93"/>
    <row r="94">
      <c r="A94" s="11" t="inlineStr">
        <is>
          <t>ブロック・属性</t>
        </is>
      </c>
    </row>
    <row r="95">
      <c r="A95" s="12" t="inlineStr">
        <is>
          <t>順</t>
        </is>
      </c>
      <c r="B95" s="12" t="inlineStr">
        <is>
          <t>名前</t>
        </is>
      </c>
      <c r="C95" s="12" t="inlineStr">
        <is>
          <t>何をするツールか</t>
        </is>
      </c>
      <c r="D95" s="12" t="inlineStr">
        <is>
          <t>合計</t>
        </is>
      </c>
      <c r="E95" s="12" t="inlineStr">
        <is>
          <t>地域</t>
        </is>
      </c>
      <c r="F95" s="12" t="inlineStr">
        <is>
          <t>サイト</t>
        </is>
      </c>
      <c r="G95" s="12" t="inlineStr">
        <is>
          <t>リンク</t>
        </is>
      </c>
    </row>
    <row r="96">
      <c r="A96" s="9" t="n">
        <v>1</v>
      </c>
      <c r="B96" s="9" t="inlineStr">
        <is>
          <t>LATT</t>
        </is>
      </c>
      <c r="C96" s="9" t="inlineStr">
        <is>
          <t>属性同士をリアクタで連動（同値・連番・合計）自動更新</t>
        </is>
      </c>
      <c r="D96" s="9" t="n">
        <v>73</v>
      </c>
      <c r="E96" s="9" t="inlineStr">
        <is>
          <t>ヨーロッパ</t>
        </is>
      </c>
      <c r="F96" s="9" t="inlineStr">
        <is>
          <t>CADxp (Patrick_35)</t>
        </is>
      </c>
      <c r="G96" s="13" t="inlineStr">
        <is>
          <t>開く</t>
        </is>
      </c>
    </row>
    <row r="97">
      <c r="A97" s="9" t="n">
        <v>2</v>
      </c>
      <c r="B97" s="9" t="inlineStr">
        <is>
          <t>Sel2BlkRef</t>
        </is>
      </c>
      <c r="C97" s="9" t="inlineStr">
        <is>
          <t>類似図形をブロック参照に置換</t>
        </is>
      </c>
      <c r="D97" s="9" t="n">
        <v>73</v>
      </c>
      <c r="E97" s="9" t="inlineStr">
        <is>
          <t>英語圏</t>
        </is>
      </c>
      <c r="F97" s="9" t="inlineStr">
        <is>
          <t>CAD Forum</t>
        </is>
      </c>
      <c r="G97" s="13" t="inlineStr">
        <is>
          <t>開く</t>
        </is>
      </c>
    </row>
    <row r="98">
      <c r="A98" s="9" t="n">
        <v>3</v>
      </c>
      <c r="B98" s="9" t="inlineStr">
        <is>
          <t>Automatic Block Break</t>
        </is>
      </c>
      <c r="C98" s="9" t="inlineStr">
        <is>
          <t>ブロック挿入時に線を自動切断</t>
        </is>
      </c>
      <c r="D98" s="9" t="n">
        <v>72</v>
      </c>
      <c r="E98" s="9" t="inlineStr">
        <is>
          <t>英語圏</t>
        </is>
      </c>
      <c r="F98" s="9" t="inlineStr">
        <is>
          <t>Lee Mac Programming</t>
        </is>
      </c>
      <c r="G98" s="13" t="inlineStr">
        <is>
          <t>開く</t>
        </is>
      </c>
    </row>
    <row r="99">
      <c r="A99" s="9" t="n">
        <v>4</v>
      </c>
      <c r="B99" s="9" t="inlineStr">
        <is>
          <t>按路线编号 (@lisp Block)</t>
        </is>
      </c>
      <c r="C99" s="9" t="inlineStr">
        <is>
          <t>曲線ルート順にブロックを連番付け</t>
        </is>
      </c>
      <c r="D99" s="9" t="n">
        <v>72</v>
      </c>
      <c r="E99" s="9" t="inlineStr">
        <is>
          <t>中国語圏</t>
        </is>
      </c>
      <c r="F99" s="9" t="inlineStr">
        <is>
          <t>@lisp 应用云</t>
        </is>
      </c>
      <c r="G99" s="13" t="inlineStr">
        <is>
          <t>開く</t>
        </is>
      </c>
    </row>
    <row r="100">
      <c r="A100" s="9" t="n">
        <v>5</v>
      </c>
      <c r="B100" s="9" t="inlineStr">
        <is>
          <t>分堆建块 (@lisp Block)</t>
        </is>
      </c>
      <c r="C100" s="9" t="inlineStr">
        <is>
          <t>隙間で図形を塊分けし各々ブロック化</t>
        </is>
      </c>
      <c r="D100" s="9" t="n">
        <v>71</v>
      </c>
      <c r="E100" s="9" t="inlineStr">
        <is>
          <t>中国語圏</t>
        </is>
      </c>
      <c r="F100" s="9" t="inlineStr">
        <is>
          <t>@lisp 应用云</t>
        </is>
      </c>
      <c r="G100" s="13" t="inlineStr">
        <is>
          <t>開く</t>
        </is>
      </c>
    </row>
    <row r="101">
      <c r="A101" s="9" t="n">
        <v>6</v>
      </c>
      <c r="B101" s="9" t="inlineStr">
        <is>
          <t>LISP Ánh xạ giá trị đối tượng</t>
        </is>
      </c>
      <c r="C101" s="9" t="inlineStr">
        <is>
          <t>元値変更で参照先を自動更新(リアクタ)</t>
        </is>
      </c>
      <c r="D101" s="9" t="n">
        <v>67</v>
      </c>
      <c r="E101" s="9" t="inlineStr">
        <is>
          <t>ベトナム・東南アジア</t>
        </is>
      </c>
      <c r="F101" s="9" t="inlineStr">
        <is>
          <t>CADViet</t>
        </is>
      </c>
      <c r="G101" s="13" t="inlineStr">
        <is>
          <t>開く</t>
        </is>
      </c>
    </row>
    <row r="102">
      <c r="A102" s="9" t="n">
        <v>7</v>
      </c>
      <c r="B102" s="9" t="inlineStr">
        <is>
          <t>块自动编号 (@lisp Block)</t>
        </is>
      </c>
      <c r="C102" s="9" t="inlineStr">
        <is>
          <t>属性ブロックを上→下・左→右に自動採番</t>
        </is>
      </c>
      <c r="D102" s="9" t="n">
        <v>66</v>
      </c>
      <c r="E102" s="9" t="inlineStr">
        <is>
          <t>中国語圏</t>
        </is>
      </c>
      <c r="F102" s="9" t="inlineStr">
        <is>
          <t>@lisp 应用云</t>
        </is>
      </c>
      <c r="G102" s="13" t="inlineStr">
        <is>
          <t>開く</t>
        </is>
      </c>
    </row>
    <row r="103">
      <c r="A103" s="9" t="n">
        <v>8</v>
      </c>
      <c r="B103" s="9" t="inlineStr">
        <is>
          <t>ATTINC</t>
        </is>
      </c>
      <c r="C103" s="9" t="inlineStr">
        <is>
          <t>属性値を連番で増加</t>
        </is>
      </c>
      <c r="D103" s="9" t="n">
        <v>64</v>
      </c>
      <c r="E103" s="9" t="inlineStr">
        <is>
          <t>英語圏</t>
        </is>
      </c>
      <c r="F103" s="9" t="inlineStr">
        <is>
          <t>JefferyPSanders.com</t>
        </is>
      </c>
      <c r="G103" s="13" t="inlineStr">
        <is>
          <t>開く</t>
        </is>
      </c>
    </row>
    <row r="104">
      <c r="A104" s="9" t="n">
        <v>9</v>
      </c>
      <c r="B104" s="9" t="inlineStr">
        <is>
          <t>Automatically Label Attributes</t>
        </is>
      </c>
      <c r="C104" s="9" t="inlineStr">
        <is>
          <t>頂点座標を属性に自動記入</t>
        </is>
      </c>
      <c r="D104" s="9" t="n">
        <v>64</v>
      </c>
      <c r="E104" s="9" t="inlineStr">
        <is>
          <t>英語圏</t>
        </is>
      </c>
      <c r="F104" s="9" t="inlineStr">
        <is>
          <t>Lee Mac Programming</t>
        </is>
      </c>
      <c r="G104" s="13" t="inlineStr">
        <is>
          <t>開く</t>
        </is>
      </c>
    </row>
    <row r="105">
      <c r="A105" s="9" t="n">
        <v>10</v>
      </c>
      <c r="B105" s="9" t="inlineStr">
        <is>
          <t>BB</t>
        </is>
      </c>
      <c r="C105" s="9" t="inlineStr">
        <is>
          <t>ブロック内図形のプロパティ一括変更</t>
        </is>
      </c>
      <c r="D105" s="9" t="n">
        <v>64</v>
      </c>
      <c r="E105" s="9" t="inlineStr">
        <is>
          <t>英語圏</t>
        </is>
      </c>
      <c r="F105" s="9" t="inlineStr">
        <is>
          <t>CAD Studio</t>
        </is>
      </c>
      <c r="G105" s="13" t="inlineStr">
        <is>
          <t>開く</t>
        </is>
      </c>
    </row>
    <row r="106"/>
    <row r="107">
      <c r="A107" s="11" t="inlineStr">
        <is>
          <t>05</t>
        </is>
      </c>
    </row>
    <row r="108">
      <c r="A108" s="12" t="inlineStr">
        <is>
          <t>順</t>
        </is>
      </c>
      <c r="B108" s="12" t="inlineStr">
        <is>
          <t>名前</t>
        </is>
      </c>
      <c r="C108" s="12" t="inlineStr">
        <is>
          <t>何をするツールか</t>
        </is>
      </c>
      <c r="D108" s="12" t="inlineStr">
        <is>
          <t>合計</t>
        </is>
      </c>
      <c r="E108" s="12" t="inlineStr">
        <is>
          <t>地域</t>
        </is>
      </c>
      <c r="F108" s="12" t="inlineStr">
        <is>
          <t>サイト</t>
        </is>
      </c>
      <c r="G108" s="12" t="inlineStr">
        <is>
          <t>リンク</t>
        </is>
      </c>
    </row>
    <row r="109">
      <c r="A109" s="9" t="n">
        <v>1</v>
      </c>
      <c r="B109" s="9" t="inlineStr">
        <is>
          <t>Next layer и назад команда  хх   и  zz</t>
        </is>
      </c>
      <c r="C109" s="9" t="inlineStr">
        <is>
          <t>画層を順送り/逆送りで単独表示</t>
        </is>
      </c>
      <c r="D109" s="9" t="n">
        <v>49</v>
      </c>
      <c r="E109" s="9" t="inlineStr">
        <is>
          <t>ロシア語圏</t>
        </is>
      </c>
      <c r="F109" s="9" t="inlineStr">
        <is>
          <t>dwg.ru</t>
        </is>
      </c>
      <c r="G109" s="13" t="inlineStr">
        <is>
          <t>開く</t>
        </is>
      </c>
    </row>
    <row r="110">
      <c r="A110" s="9" t="n">
        <v>2</v>
      </c>
      <c r="B110" s="9" t="inlineStr">
        <is>
          <t>create-layer-by-file</t>
        </is>
      </c>
      <c r="C110" s="9" t="inlineStr">
        <is>
          <t>CSV/TXT定義から画層を一括作成</t>
        </is>
      </c>
      <c r="D110" s="9" t="n">
        <v>48</v>
      </c>
      <c r="E110" s="9" t="inlineStr">
        <is>
          <t>ロシア語圏</t>
        </is>
      </c>
      <c r="F110" s="9" t="inlineStr">
        <is>
          <t>autolisp.ru</t>
        </is>
      </c>
      <c r="G110" s="13" t="inlineStr">
        <is>
          <t>開く</t>
        </is>
      </c>
    </row>
    <row r="111">
      <c r="A111" s="9" t="n">
        <v>3</v>
      </c>
      <c r="B111" s="9" t="inlineStr">
        <is>
          <t>lbytxt</t>
        </is>
      </c>
      <c r="C111" s="9" t="inlineStr">
        <is>
          <t>テキストファイルから画層プロパティ設定</t>
        </is>
      </c>
      <c r="D111" s="9" t="n">
        <v>47</v>
      </c>
      <c r="E111" s="9" t="inlineStr">
        <is>
          <t>ロシア語圏</t>
        </is>
      </c>
      <c r="F111" s="9" t="inlineStr">
        <is>
          <t>autolisp.ru</t>
        </is>
      </c>
      <c r="G111" s="13" t="inlineStr">
        <is>
          <t>開く</t>
        </is>
      </c>
    </row>
    <row r="112">
      <c r="A112" s="9" t="n">
        <v>4</v>
      </c>
      <c r="B112" s="9" t="inlineStr">
        <is>
          <t>Лисп для моментального создания определенного набора слоев</t>
        </is>
      </c>
      <c r="C112" s="9" t="inlineStr">
        <is>
          <t>定義済み画層セットを一括作成</t>
        </is>
      </c>
      <c r="D112" s="9" t="n">
        <v>46</v>
      </c>
      <c r="E112" s="9" t="inlineStr">
        <is>
          <t>ロシア語圏</t>
        </is>
      </c>
      <c r="F112" s="9" t="inlineStr">
        <is>
          <t>dwg.ru</t>
        </is>
      </c>
      <c r="G112" s="13" t="inlineStr">
        <is>
          <t>開く</t>
        </is>
      </c>
    </row>
    <row r="113">
      <c r="A113" s="9" t="n">
        <v>5</v>
      </c>
      <c r="B113" s="9" t="inlineStr">
        <is>
          <t>AsmiTools: DISLAY.LSP</t>
        </is>
      </c>
      <c r="C113" s="9" t="inlineStr">
        <is>
          <t>MicroStation由来図形を色等で画層分け</t>
        </is>
      </c>
      <c r="D113" s="9" t="n">
        <v>43</v>
      </c>
      <c r="E113" s="9" t="inlineStr">
        <is>
          <t>ロシア語圏</t>
        </is>
      </c>
      <c r="F113" s="9" t="inlineStr">
        <is>
          <t>dwg.ru</t>
        </is>
      </c>
      <c r="G113" s="13" t="inlineStr">
        <is>
          <t>開く</t>
        </is>
      </c>
    </row>
    <row r="114">
      <c r="A114" s="9" t="n">
        <v>6</v>
      </c>
      <c r="B114" s="9" t="inlineStr">
        <is>
          <t>AsmiTools: PATLAY.LSP</t>
        </is>
      </c>
      <c r="C114" s="9" t="inlineStr">
        <is>
          <t>ワイルドカードで画層群を一括操作</t>
        </is>
      </c>
      <c r="D114" s="9" t="n">
        <v>41</v>
      </c>
      <c r="E114" s="9" t="inlineStr">
        <is>
          <t>ロシア語圏</t>
        </is>
      </c>
      <c r="F114" s="9" t="inlineStr">
        <is>
          <t>dwg.ru</t>
        </is>
      </c>
      <c r="G114" s="13" t="inlineStr">
        <is>
          <t>開く</t>
        </is>
      </c>
    </row>
    <row r="115">
      <c r="A115" s="9" t="n">
        <v>7</v>
      </c>
      <c r="B115" s="9" t="inlineStr">
        <is>
          <t>pbl</t>
        </is>
      </c>
      <c r="C115" s="9" t="inlineStr">
        <is>
          <t>ブロック内図形の画層・色をByBlock化等</t>
        </is>
      </c>
      <c r="D115" s="9" t="n">
        <v>41</v>
      </c>
      <c r="E115" s="9" t="inlineStr">
        <is>
          <t>ロシア語圏</t>
        </is>
      </c>
      <c r="F115" s="9" t="inlineStr">
        <is>
          <t>autolisp.ru</t>
        </is>
      </c>
      <c r="G115" s="13" t="inlineStr">
        <is>
          <t>開く</t>
        </is>
      </c>
    </row>
    <row r="116">
      <c r="A116" s="9" t="n">
        <v>8</v>
      </c>
      <c r="B116" s="9" t="inlineStr">
        <is>
          <t>MDSTools: 画層表示反転</t>
        </is>
      </c>
      <c r="C116" s="9" t="inlineStr">
        <is>
          <t>全画層のオン/オフを反転</t>
        </is>
      </c>
      <c r="D116" s="9" t="n">
        <v>40</v>
      </c>
      <c r="E116" s="9" t="inlineStr">
        <is>
          <t>ロシア語圏</t>
        </is>
      </c>
      <c r="F116" s="9" t="inlineStr">
        <is>
          <t>GitHub: geomds1/MDSTools</t>
        </is>
      </c>
      <c r="G116" s="13" t="inlineStr">
        <is>
          <t>開く</t>
        </is>
      </c>
    </row>
    <row r="117">
      <c r="A117" s="9" t="n">
        <v>9</v>
      </c>
      <c r="B117" s="9" t="inlineStr">
        <is>
          <t>ReName</t>
        </is>
      </c>
      <c r="C117" s="9" t="inlineStr">
        <is>
          <t>Digitals⇔AutoCAD画層名を変換</t>
        </is>
      </c>
      <c r="D117" s="9" t="n">
        <v>37</v>
      </c>
      <c r="E117" s="9" t="inlineStr">
        <is>
          <t>ロシア語圏</t>
        </is>
      </c>
      <c r="F117" s="9" t="inlineStr">
        <is>
          <t>cad.dp.ua</t>
        </is>
      </c>
      <c r="G117" s="13" t="inlineStr">
        <is>
          <t>開く</t>
        </is>
      </c>
    </row>
    <row r="118">
      <c r="A118" s="9" t="n">
        <v>10</v>
      </c>
      <c r="B118" s="9" t="inlineStr">
        <is>
          <t>Удаление слоев. VBA</t>
        </is>
      </c>
      <c r="C118" s="9" t="inlineStr">
        <is>
          <t>画層を図形ごと削除</t>
        </is>
      </c>
      <c r="D118" s="9" t="n">
        <v>36</v>
      </c>
      <c r="E118" s="9" t="inlineStr">
        <is>
          <t>ロシア語圏</t>
        </is>
      </c>
      <c r="F118" s="9" t="inlineStr">
        <is>
          <t>dwg.ru</t>
        </is>
      </c>
      <c r="G118" s="13" t="inlineStr">
        <is>
          <t>開く</t>
        </is>
      </c>
    </row>
    <row r="119"/>
    <row r="120">
      <c r="A120" s="11" t="inlineStr">
        <is>
          <t>画層</t>
        </is>
      </c>
    </row>
    <row r="121">
      <c r="A121" s="12" t="inlineStr">
        <is>
          <t>順</t>
        </is>
      </c>
      <c r="B121" s="12" t="inlineStr">
        <is>
          <t>名前</t>
        </is>
      </c>
      <c r="C121" s="12" t="inlineStr">
        <is>
          <t>何をするツールか</t>
        </is>
      </c>
      <c r="D121" s="12" t="inlineStr">
        <is>
          <t>合計</t>
        </is>
      </c>
      <c r="E121" s="12" t="inlineStr">
        <is>
          <t>地域</t>
        </is>
      </c>
      <c r="F121" s="12" t="inlineStr">
        <is>
          <t>サイト</t>
        </is>
      </c>
      <c r="G121" s="12" t="inlineStr">
        <is>
          <t>リンク</t>
        </is>
      </c>
    </row>
    <row r="122">
      <c r="A122" s="9" t="n">
        <v>1</v>
      </c>
      <c r="B122" s="9" t="inlineStr">
        <is>
          <t>Layer Director</t>
        </is>
      </c>
      <c r="C122" s="9" t="inlineStr">
        <is>
          <t>コマンド毎に画層を自動切替</t>
        </is>
      </c>
      <c r="D122" s="9" t="n">
        <v>81</v>
      </c>
      <c r="E122" s="9" t="inlineStr">
        <is>
          <t>英語圏</t>
        </is>
      </c>
      <c r="F122" s="9" t="inlineStr">
        <is>
          <t>Lee Mac Programming</t>
        </is>
      </c>
      <c r="G122" s="13" t="inlineStr">
        <is>
          <t>開く</t>
        </is>
      </c>
    </row>
    <row r="123">
      <c r="A123" s="9" t="n">
        <v>2</v>
      </c>
      <c r="B123" s="9" t="inlineStr">
        <is>
          <t>FLay</t>
        </is>
      </c>
      <c r="C123" s="9" t="inlineStr">
        <is>
          <t>作図時に指定画層へ自動振分け</t>
        </is>
      </c>
      <c r="D123" s="9" t="n">
        <v>78</v>
      </c>
      <c r="E123" s="9" t="inlineStr">
        <is>
          <t>英語圏</t>
        </is>
      </c>
      <c r="F123" s="9" t="inlineStr">
        <is>
          <t>CAD Forum</t>
        </is>
      </c>
      <c r="G123" s="13" t="inlineStr">
        <is>
          <t>開く</t>
        </is>
      </c>
    </row>
    <row r="124">
      <c r="A124" s="9" t="n">
        <v>3</v>
      </c>
      <c r="B124" s="9" t="inlineStr">
        <is>
          <t>Command Reactor</t>
        </is>
      </c>
      <c r="C124" s="9" t="inlineStr">
        <is>
          <t>コマンド毎に標準画層へ自動切替（リアクタ）</t>
        </is>
      </c>
      <c r="D124" s="9" t="n">
        <v>74</v>
      </c>
      <c r="E124" s="9" t="inlineStr">
        <is>
          <t>その他の地域</t>
        </is>
      </c>
      <c r="F124" s="9" t="inlineStr">
        <is>
          <t>GitHub: ahmed-abdelmotey/AutoCAD-LISP</t>
        </is>
      </c>
      <c r="G124" s="13" t="inlineStr">
        <is>
          <t>開く</t>
        </is>
      </c>
    </row>
    <row r="125">
      <c r="A125" s="9" t="n">
        <v>4</v>
      </c>
      <c r="B125" s="9" t="inlineStr">
        <is>
          <t>Automatic Legend from Your Layers</t>
        </is>
      </c>
      <c r="C125" s="9" t="inlineStr">
        <is>
          <t>画層・線種から凡例を自動作成</t>
        </is>
      </c>
      <c r="D125" s="9" t="n">
        <v>73</v>
      </c>
      <c r="E125" s="9" t="inlineStr">
        <is>
          <t>英語圏</t>
        </is>
      </c>
      <c r="F125" s="9" t="inlineStr">
        <is>
          <t>Kimprojects</t>
        </is>
      </c>
      <c r="G125" s="13" t="inlineStr">
        <is>
          <t>開く</t>
        </is>
      </c>
    </row>
    <row r="126">
      <c r="A126" s="9" t="n">
        <v>5</v>
      </c>
      <c r="B126" s="9" t="inlineStr">
        <is>
          <t>LayoutLF reactor</t>
        </is>
      </c>
      <c r="C126" s="9" t="inlineStr">
        <is>
          <t>レイアウト名で画層フィルタ自動切替</t>
        </is>
      </c>
      <c r="D126" s="9" t="n">
        <v>72</v>
      </c>
      <c r="E126" s="9" t="inlineStr">
        <is>
          <t>英語圏</t>
        </is>
      </c>
      <c r="F126" s="9" t="inlineStr">
        <is>
          <t>CAD Forum</t>
        </is>
      </c>
      <c r="G126" s="13" t="inlineStr">
        <is>
          <t>開く</t>
        </is>
      </c>
    </row>
    <row r="127">
      <c r="A127" s="9" t="n">
        <v>6</v>
      </c>
      <c r="B127" s="9" t="inlineStr">
        <is>
          <t>AutoClass</t>
        </is>
      </c>
      <c r="C127" s="9" t="inlineStr">
        <is>
          <t>プロパティで色・画層を自動分類</t>
        </is>
      </c>
      <c r="D127" s="9" t="n">
        <v>70</v>
      </c>
      <c r="E127" s="9" t="inlineStr">
        <is>
          <t>英語圏</t>
        </is>
      </c>
      <c r="F127" s="9" t="inlineStr">
        <is>
          <t>CAD Studio</t>
        </is>
      </c>
      <c r="G127" s="13" t="inlineStr">
        <is>
          <t>開く</t>
        </is>
      </c>
    </row>
    <row r="128">
      <c r="A128" s="9" t="n">
        <v>7</v>
      </c>
      <c r="B128" s="9" t="inlineStr">
        <is>
          <t>AutoLay reactor</t>
        </is>
      </c>
      <c r="C128" s="9" t="inlineStr">
        <is>
          <t>寸法・文字等を自動で指定画層へ</t>
        </is>
      </c>
      <c r="D128" s="9" t="n">
        <v>69</v>
      </c>
      <c r="E128" s="9" t="inlineStr">
        <is>
          <t>英語圏</t>
        </is>
      </c>
      <c r="F128" s="9" t="inlineStr">
        <is>
          <t>CAD Studio</t>
        </is>
      </c>
      <c r="G128" s="13" t="inlineStr">
        <is>
          <t>開く</t>
        </is>
      </c>
    </row>
    <row r="129">
      <c r="A129" s="9" t="n">
        <v>8</v>
      </c>
      <c r="B129" s="9" t="inlineStr">
        <is>
          <t>Ứng dụng REACTOR trong quản lý bản vẽ theo layer</t>
        </is>
      </c>
      <c r="C129" s="9" t="inlineStr">
        <is>
          <t>リアクタで作図画層を自動管理</t>
        </is>
      </c>
      <c r="D129" s="9" t="n">
        <v>68</v>
      </c>
      <c r="E129" s="9" t="inlineStr">
        <is>
          <t>ベトナム・東南アジア</t>
        </is>
      </c>
      <c r="F129" s="9" t="inlineStr">
        <is>
          <t>CADViet</t>
        </is>
      </c>
      <c r="G129" s="13" t="inlineStr">
        <is>
          <t>開く</t>
        </is>
      </c>
    </row>
    <row r="130">
      <c r="A130" s="9" t="n">
        <v>9</v>
      </c>
      <c r="B130" s="9" t="inlineStr">
        <is>
          <t>Layerize</t>
        </is>
      </c>
      <c r="C130" s="9" t="inlineStr">
        <is>
          <t>文字・寸法・ハッチ等を種類別画層へ移動</t>
        </is>
      </c>
      <c r="D130" s="9" t="n">
        <v>63</v>
      </c>
      <c r="E130" s="9" t="inlineStr">
        <is>
          <t>英語圏</t>
        </is>
      </c>
      <c r="F130" s="9" t="inlineStr">
        <is>
          <t>Cadalyst CAD Tips</t>
        </is>
      </c>
      <c r="G130" s="13" t="inlineStr">
        <is>
          <t>開く</t>
        </is>
      </c>
    </row>
    <row r="131">
      <c r="A131" s="9" t="n">
        <v>10</v>
      </c>
      <c r="B131" s="9" t="inlineStr">
        <is>
          <t>按颜色或线型自动分层</t>
        </is>
      </c>
      <c r="C131" s="9" t="inlineStr">
        <is>
          <t>色・線種ごとに画層を自動作成し振分け</t>
        </is>
      </c>
      <c r="D131" s="9" t="n">
        <v>63</v>
      </c>
      <c r="E131" s="9" t="inlineStr">
        <is>
          <t>中国語圏</t>
        </is>
      </c>
      <c r="F131" s="9" t="inlineStr">
        <is>
          <t>晓东CAD家园</t>
        </is>
      </c>
      <c r="G131" s="13" t="inlineStr">
        <is>
          <t>開く</t>
        </is>
      </c>
    </row>
    <row r="132"/>
    <row r="133">
      <c r="A133" s="11" t="inlineStr">
        <is>
          <t>06</t>
        </is>
      </c>
    </row>
    <row r="134">
      <c r="A134" s="12" t="inlineStr">
        <is>
          <t>順</t>
        </is>
      </c>
      <c r="B134" s="12" t="inlineStr">
        <is>
          <t>名前</t>
        </is>
      </c>
      <c r="C134" s="12" t="inlineStr">
        <is>
          <t>何をするツールか</t>
        </is>
      </c>
      <c r="D134" s="12" t="inlineStr">
        <is>
          <t>合計</t>
        </is>
      </c>
      <c r="E134" s="12" t="inlineStr">
        <is>
          <t>地域</t>
        </is>
      </c>
      <c r="F134" s="12" t="inlineStr">
        <is>
          <t>サイト</t>
        </is>
      </c>
      <c r="G134" s="12" t="inlineStr">
        <is>
          <t>リンク</t>
        </is>
      </c>
    </row>
    <row r="135">
      <c r="A135" s="9" t="n">
        <v>1</v>
      </c>
      <c r="B135" s="9" t="inlineStr">
        <is>
          <t>Align Tools (функционал Corel Draw в AutoCAD)</t>
        </is>
      </c>
      <c r="C135" s="9" t="inlineStr">
        <is>
          <t>CorelDraw風の整列・分布</t>
        </is>
      </c>
      <c r="D135" s="9" t="n">
        <v>55</v>
      </c>
      <c r="E135" s="9" t="inlineStr">
        <is>
          <t>ロシア語圏</t>
        </is>
      </c>
      <c r="F135" s="9" t="inlineStr">
        <is>
          <t>dwg.ru</t>
        </is>
      </c>
      <c r="G135" s="13" t="inlineStr">
        <is>
          <t>開く</t>
        </is>
      </c>
    </row>
    <row r="136">
      <c r="A136" s="9" t="n">
        <v>2</v>
      </c>
      <c r="B136" s="9" t="inlineStr">
        <is>
          <t>Вариант команды OFFSET (ПОДОБИЕ)</t>
        </is>
      </c>
      <c r="C136" s="9" t="inlineStr">
        <is>
          <t>オフセット量を変えつつ連続OFFSET</t>
        </is>
      </c>
      <c r="D136" s="9" t="n">
        <v>54</v>
      </c>
      <c r="E136" s="9" t="inlineStr">
        <is>
          <t>ロシア語圏</t>
        </is>
      </c>
      <c r="F136" s="9" t="inlineStr">
        <is>
          <t>dwg.ru</t>
        </is>
      </c>
      <c r="G136" s="13" t="inlineStr">
        <is>
          <t>開く</t>
        </is>
      </c>
    </row>
    <row r="137">
      <c r="A137" s="9" t="n">
        <v>3</v>
      </c>
      <c r="B137" s="9" t="inlineStr">
        <is>
          <t>Выравнивание и наклон объектов. "Align_Den" от 18.11.12</t>
        </is>
      </c>
      <c r="C137" s="9" t="inlineStr">
        <is>
          <t>図形の整列・傾斜・尺度変更</t>
        </is>
      </c>
      <c r="D137" s="9" t="n">
        <v>45</v>
      </c>
      <c r="E137" s="9" t="inlineStr">
        <is>
          <t>ロシア語圏</t>
        </is>
      </c>
      <c r="F137" s="9" t="inlineStr">
        <is>
          <t>dwg.ru</t>
        </is>
      </c>
      <c r="G137" s="13" t="inlineStr">
        <is>
          <t>開く</t>
        </is>
      </c>
    </row>
    <row r="138">
      <c r="A138" s="9" t="n">
        <v>4</v>
      </c>
      <c r="B138" s="9" t="inlineStr">
        <is>
          <t>AsmiTools: FHAND.LSP</t>
        </is>
      </c>
      <c r="C138" s="9" t="inlineStr">
        <is>
          <t>図形をフリーハンド風に変換</t>
        </is>
      </c>
      <c r="D138" s="9" t="n">
        <v>43</v>
      </c>
      <c r="E138" s="9" t="inlineStr">
        <is>
          <t>ロシア語圏</t>
        </is>
      </c>
      <c r="F138" s="9" t="inlineStr">
        <is>
          <t>dwg.ru</t>
        </is>
      </c>
      <c r="G138" s="13" t="inlineStr">
        <is>
          <t>開く</t>
        </is>
      </c>
    </row>
    <row r="139">
      <c r="A139" s="9" t="n">
        <v>5</v>
      </c>
      <c r="B139" s="9" t="inlineStr">
        <is>
          <t>AsmiTools: DOFF.LSP</t>
        </is>
      </c>
      <c r="C139" s="9" t="inlineStr">
        <is>
          <t>両側オフセット(元図形削除可)</t>
        </is>
      </c>
      <c r="D139" s="9" t="n">
        <v>41</v>
      </c>
      <c r="E139" s="9" t="inlineStr">
        <is>
          <t>ロシア語圏</t>
        </is>
      </c>
      <c r="F139" s="9" t="inlineStr">
        <is>
          <t>dwg.ru</t>
        </is>
      </c>
      <c r="G139" s="13" t="inlineStr">
        <is>
          <t>開く</t>
        </is>
      </c>
    </row>
    <row r="140">
      <c r="A140" s="9" t="n">
        <v>6</v>
      </c>
      <c r="B140" s="9" t="inlineStr">
        <is>
          <t>СечениеПолилинии | SlicePLine</t>
        </is>
      </c>
      <c r="C140" s="9" t="inlineStr">
        <is>
          <t>ポリラインを断面切断</t>
        </is>
      </c>
      <c r="D140" s="9" t="n">
        <v>41</v>
      </c>
      <c r="E140" s="9" t="inlineStr">
        <is>
          <t>ロシア語圏</t>
        </is>
      </c>
      <c r="F140" s="9" t="inlineStr">
        <is>
          <t>dwg.ru</t>
        </is>
      </c>
      <c r="G140" s="13" t="inlineStr">
        <is>
          <t>開く</t>
        </is>
      </c>
    </row>
    <row r="141">
      <c r="A141" s="9" t="n">
        <v>7</v>
      </c>
      <c r="B141" s="9" t="inlineStr">
        <is>
          <t>AsmiTools: BRI.LSP</t>
        </is>
      </c>
      <c r="C141" s="9" t="inlineStr">
        <is>
          <t>交差図形の一方を交点で切断</t>
        </is>
      </c>
      <c r="D141" s="9" t="n">
        <v>40</v>
      </c>
      <c r="E141" s="9" t="inlineStr">
        <is>
          <t>ロシア語圏</t>
        </is>
      </c>
      <c r="F141" s="9" t="inlineStr">
        <is>
          <t>dwg.ru</t>
        </is>
      </c>
      <c r="G141" s="13" t="inlineStr">
        <is>
          <t>開く</t>
        </is>
      </c>
    </row>
    <row r="142">
      <c r="A142" s="9" t="n">
        <v>8</v>
      </c>
      <c r="B142" s="9" t="inlineStr">
        <is>
          <t>AsmiTools: CURSE.LSP</t>
        </is>
      </c>
      <c r="C142" s="9" t="inlineStr">
        <is>
          <t>曲線を指定長の直線分ポリラインへ</t>
        </is>
      </c>
      <c r="D142" s="9" t="n">
        <v>40</v>
      </c>
      <c r="E142" s="9" t="inlineStr">
        <is>
          <t>ロシア語圏</t>
        </is>
      </c>
      <c r="F142" s="9" t="inlineStr">
        <is>
          <t>dwg.ru</t>
        </is>
      </c>
      <c r="G142" s="13" t="inlineStr">
        <is>
          <t>開く</t>
        </is>
      </c>
    </row>
    <row r="143">
      <c r="A143" s="9" t="n">
        <v>9</v>
      </c>
      <c r="B143" s="9" t="inlineStr">
        <is>
          <t>EntityRound</t>
        </is>
      </c>
      <c r="C143" s="9" t="inlineStr">
        <is>
          <t>座標・標高・半径を丸める</t>
        </is>
      </c>
      <c r="D143" s="9" t="n">
        <v>40</v>
      </c>
      <c r="E143" s="9" t="inlineStr">
        <is>
          <t>ロシア語圏</t>
        </is>
      </c>
      <c r="F143" s="9" t="inlineStr">
        <is>
          <t>geodesist.ru</t>
        </is>
      </c>
      <c r="G143" s="13" t="inlineStr">
        <is>
          <t>開く</t>
        </is>
      </c>
    </row>
    <row r="144">
      <c r="A144" s="9" t="n">
        <v>10</v>
      </c>
      <c r="B144" s="9" t="inlineStr">
        <is>
          <t>MDSTools: 周辺込み路線回転</t>
        </is>
      </c>
      <c r="C144" s="9" t="inlineStr">
        <is>
          <t>路線と周囲の図形をまとめて回転</t>
        </is>
      </c>
      <c r="D144" s="9" t="n">
        <v>40</v>
      </c>
      <c r="E144" s="9" t="inlineStr">
        <is>
          <t>ロシア語圏</t>
        </is>
      </c>
      <c r="F144" s="9" t="inlineStr">
        <is>
          <t>GitHub: geomds1/MDSTools</t>
        </is>
      </c>
      <c r="G144" s="13" t="inlineStr">
        <is>
          <t>開く</t>
        </is>
      </c>
    </row>
    <row r="145"/>
    <row r="146">
      <c r="A146" s="11" t="inlineStr">
        <is>
          <t>線・ポリライン編集</t>
        </is>
      </c>
    </row>
    <row r="147">
      <c r="A147" s="12" t="inlineStr">
        <is>
          <t>順</t>
        </is>
      </c>
      <c r="B147" s="12" t="inlineStr">
        <is>
          <t>名前</t>
        </is>
      </c>
      <c r="C147" s="12" t="inlineStr">
        <is>
          <t>何をするツールか</t>
        </is>
      </c>
      <c r="D147" s="12" t="inlineStr">
        <is>
          <t>合計</t>
        </is>
      </c>
      <c r="E147" s="12" t="inlineStr">
        <is>
          <t>地域</t>
        </is>
      </c>
      <c r="F147" s="12" t="inlineStr">
        <is>
          <t>サイト</t>
        </is>
      </c>
      <c r="G147" s="12" t="inlineStr">
        <is>
          <t>リンク</t>
        </is>
      </c>
    </row>
    <row r="148">
      <c r="A148" s="9" t="n">
        <v>1</v>
      </c>
      <c r="B148" s="9" t="inlineStr">
        <is>
          <t>阿甘动态复制</t>
        </is>
      </c>
      <c r="C148" s="9" t="inlineStr">
        <is>
          <t>回転・鏡像・尺度変更しながら動的複写</t>
        </is>
      </c>
      <c r="D148" s="9" t="n">
        <v>74</v>
      </c>
      <c r="E148" s="9" t="inlineStr">
        <is>
          <t>中国語圏</t>
        </is>
      </c>
      <c r="F148" s="9" t="inlineStr">
        <is>
          <t>@lisp 应用云</t>
        </is>
      </c>
      <c r="G148" s="13" t="inlineStr">
        <is>
          <t>開く</t>
        </is>
      </c>
    </row>
    <row r="149">
      <c r="A149" s="9" t="n">
        <v>2</v>
      </c>
      <c r="B149" s="9" t="inlineStr">
        <is>
          <t>阿甘动态复制V4.0自动正交版</t>
        </is>
      </c>
      <c r="C149" s="9" t="inlineStr">
        <is>
          <t>動的回転・鏡像・尺度・基点変更で複写</t>
        </is>
      </c>
      <c r="D149" s="9" t="n">
        <v>74</v>
      </c>
      <c r="E149" s="9" t="inlineStr">
        <is>
          <t>中国語圏</t>
        </is>
      </c>
      <c r="F149" s="9" t="inlineStr">
        <is>
          <t>明经CAD社区</t>
        </is>
      </c>
      <c r="G149" s="13" t="inlineStr">
        <is>
          <t>開く</t>
        </is>
      </c>
    </row>
    <row r="150">
      <c r="A150" s="9" t="n">
        <v>3</v>
      </c>
      <c r="B150" s="9" t="inlineStr">
        <is>
          <t>ZureMikke</t>
        </is>
      </c>
      <c r="C150" s="9" t="inlineStr">
        <is>
          <t>微妙に傾いた線分を検出（有料）</t>
        </is>
      </c>
      <c r="D150" s="9" t="n">
        <v>72</v>
      </c>
      <c r="E150" s="9" t="inlineStr">
        <is>
          <t>日本</t>
        </is>
      </c>
      <c r="F150" s="9" t="inlineStr">
        <is>
          <t>note (chiko_root)</t>
        </is>
      </c>
      <c r="G150" s="13" t="inlineStr">
        <is>
          <t>開く</t>
        </is>
      </c>
    </row>
    <row r="151">
      <c r="A151" s="9" t="n">
        <v>4</v>
      </c>
      <c r="B151" s="9" t="inlineStr">
        <is>
          <t>阿甘超级复制V5.0</t>
        </is>
      </c>
      <c r="C151" s="9" t="inlineStr">
        <is>
          <t>多機能な動的複写</t>
        </is>
      </c>
      <c r="D151" s="9" t="n">
        <v>69</v>
      </c>
      <c r="E151" s="9" t="inlineStr">
        <is>
          <t>中国語圏</t>
        </is>
      </c>
      <c r="F151" s="9" t="inlineStr">
        <is>
          <t>明经CAD社区</t>
        </is>
      </c>
      <c r="G151" s="13" t="inlineStr">
        <is>
          <t>開く</t>
        </is>
      </c>
    </row>
    <row r="152">
      <c r="A152" s="9" t="n">
        <v>5</v>
      </c>
      <c r="B152" s="9" t="inlineStr">
        <is>
          <t>Maruku DWG-Noise</t>
        </is>
      </c>
      <c r="C152" s="9" t="inlineStr">
        <is>
          <t>微細な座標ズレを一括補正（有料）</t>
        </is>
      </c>
      <c r="D152" s="9" t="n">
        <v>66</v>
      </c>
      <c r="E152" s="9" t="inlineStr">
        <is>
          <t>日本</t>
        </is>
      </c>
      <c r="F152" s="9" t="inlineStr">
        <is>
          <t>note (chiko_root)</t>
        </is>
      </c>
      <c r="G152" s="13" t="inlineStr">
        <is>
          <t>開く</t>
        </is>
      </c>
    </row>
    <row r="153">
      <c r="A153" s="9" t="n">
        <v>6</v>
      </c>
      <c r="B153" s="9" t="inlineStr">
        <is>
          <t>Gaps</t>
        </is>
      </c>
      <c r="C153" s="9" t="inlineStr">
        <is>
          <t>線の隙間・端点の未接続を表示</t>
        </is>
      </c>
      <c r="D153" s="9" t="n">
        <v>65</v>
      </c>
      <c r="E153" s="9" t="inlineStr">
        <is>
          <t>英語圏</t>
        </is>
      </c>
      <c r="F153" s="9" t="inlineStr">
        <is>
          <t>CAD Forum</t>
        </is>
      </c>
      <c r="G153" s="13" t="inlineStr">
        <is>
          <t>開く</t>
        </is>
      </c>
    </row>
    <row r="154">
      <c r="A154" s="9" t="n">
        <v>7</v>
      </c>
      <c r="B154" s="9" t="inlineStr">
        <is>
          <t>BreakAll.lsp</t>
        </is>
      </c>
      <c r="C154" s="9" t="inlineStr">
        <is>
          <t>全交点で一括切断</t>
        </is>
      </c>
      <c r="D154" s="9" t="n">
        <v>64</v>
      </c>
      <c r="E154" s="9" t="inlineStr">
        <is>
          <t>英語圏</t>
        </is>
      </c>
      <c r="F154" s="9" t="inlineStr">
        <is>
          <t>CAD Authority</t>
        </is>
      </c>
      <c r="G154" s="13" t="inlineStr">
        <is>
          <t>開く</t>
        </is>
      </c>
    </row>
    <row r="155">
      <c r="A155" s="9" t="n">
        <v>8</v>
      </c>
      <c r="B155" s="9" t="inlineStr">
        <is>
          <t>生成外轮廓线</t>
        </is>
      </c>
      <c r="C155" s="9" t="inlineStr">
        <is>
          <t>選択図形の外形輪郭線を生成</t>
        </is>
      </c>
      <c r="D155" s="9" t="n">
        <v>64</v>
      </c>
      <c r="E155" s="9" t="inlineStr">
        <is>
          <t>中国語圏</t>
        </is>
      </c>
      <c r="F155" s="9" t="inlineStr">
        <is>
          <t>明经CAD社区</t>
        </is>
      </c>
      <c r="G155" s="13" t="inlineStr">
        <is>
          <t>開く</t>
        </is>
      </c>
    </row>
    <row r="156">
      <c r="A156" s="9" t="n">
        <v>9</v>
      </c>
      <c r="B156" s="9" t="inlineStr">
        <is>
          <t>AlignO</t>
        </is>
      </c>
      <c r="C156" s="9" t="inlineStr">
        <is>
          <t>オブジェクトを整列(CorelDRAW風)</t>
        </is>
      </c>
      <c r="D156" s="9" t="n">
        <v>61</v>
      </c>
      <c r="E156" s="9" t="inlineStr">
        <is>
          <t>英語圏</t>
        </is>
      </c>
      <c r="F156" s="9" t="inlineStr">
        <is>
          <t>CAD Forum</t>
        </is>
      </c>
      <c r="G156" s="13" t="inlineStr">
        <is>
          <t>開く</t>
        </is>
      </c>
    </row>
    <row r="157">
      <c r="A157" s="9" t="n">
        <v>10</v>
      </c>
      <c r="B157" s="9" t="inlineStr">
        <is>
          <t>q1.elf</t>
        </is>
      </c>
      <c r="C157" s="9" t="inlineStr">
        <is>
          <t>用途別画層自動作成付きスマートオフセット</t>
        </is>
      </c>
      <c r="D157" s="9" t="n">
        <v>60</v>
      </c>
      <c r="E157" s="9" t="inlineStr">
        <is>
          <t>その他の地域</t>
        </is>
      </c>
      <c r="F157" s="9" t="inlineStr">
        <is>
          <t>CADian 리습 600</t>
        </is>
      </c>
      <c r="G157" s="13" t="inlineStr">
        <is>
          <t>開く</t>
        </is>
      </c>
    </row>
    <row r="158"/>
    <row r="159">
      <c r="A159" s="11" t="inlineStr">
        <is>
          <t>07</t>
        </is>
      </c>
    </row>
    <row r="160">
      <c r="A160" s="12" t="inlineStr">
        <is>
          <t>順</t>
        </is>
      </c>
      <c r="B160" s="12" t="inlineStr">
        <is>
          <t>名前</t>
        </is>
      </c>
      <c r="C160" s="12" t="inlineStr">
        <is>
          <t>何をするツールか</t>
        </is>
      </c>
      <c r="D160" s="12" t="inlineStr">
        <is>
          <t>合計</t>
        </is>
      </c>
      <c r="E160" s="12" t="inlineStr">
        <is>
          <t>地域</t>
        </is>
      </c>
      <c r="F160" s="12" t="inlineStr">
        <is>
          <t>サイト</t>
        </is>
      </c>
      <c r="G160" s="12" t="inlineStr">
        <is>
          <t>リンク</t>
        </is>
      </c>
    </row>
    <row r="161">
      <c r="A161" s="9" t="n">
        <v>1</v>
      </c>
      <c r="B161" s="9" t="inlineStr">
        <is>
          <t>Команда Массив (Array)</t>
        </is>
      </c>
      <c r="C161" s="9" t="inlineStr">
        <is>
          <t>個数を見ながら配列できるARRAY</t>
        </is>
      </c>
      <c r="D161" s="9" t="n">
        <v>49</v>
      </c>
      <c r="E161" s="9" t="inlineStr">
        <is>
          <t>ロシア語圏</t>
        </is>
      </c>
      <c r="F161" s="9" t="inlineStr">
        <is>
          <t>dwg.ru</t>
        </is>
      </c>
      <c r="G161" s="13" t="inlineStr">
        <is>
          <t>開く</t>
        </is>
      </c>
    </row>
    <row r="162">
      <c r="A162" s="9" t="n">
        <v>2</v>
      </c>
      <c r="B162" s="9" t="inlineStr">
        <is>
          <t>Вставка объектов под заданным углом к кривой</t>
        </is>
      </c>
      <c r="C162" s="9" t="inlineStr">
        <is>
          <t>曲線に対し所定角で図形挿入</t>
        </is>
      </c>
      <c r="D162" s="9" t="n">
        <v>46</v>
      </c>
      <c r="E162" s="9" t="inlineStr">
        <is>
          <t>ロシア語圏</t>
        </is>
      </c>
      <c r="F162" s="9" t="inlineStr">
        <is>
          <t>dwg.ru</t>
        </is>
      </c>
      <c r="G162" s="13" t="inlineStr">
        <is>
          <t>開く</t>
        </is>
      </c>
    </row>
    <row r="163">
      <c r="A163" s="9" t="n">
        <v>3</v>
      </c>
      <c r="B163" s="9" t="inlineStr">
        <is>
          <t>AsmiTools: MPL.LSP</t>
        </is>
      </c>
      <c r="C163" s="9" t="inlineStr">
        <is>
          <t>2〜16本の平行ポリラインを同時作図</t>
        </is>
      </c>
      <c r="D163" s="9" t="n">
        <v>41</v>
      </c>
      <c r="E163" s="9" t="inlineStr">
        <is>
          <t>ロシア語圏</t>
        </is>
      </c>
      <c r="F163" s="9" t="inlineStr">
        <is>
          <t>dwg.ru</t>
        </is>
      </c>
      <c r="G163" s="13" t="inlineStr">
        <is>
          <t>開く</t>
        </is>
      </c>
    </row>
    <row r="164">
      <c r="A164" s="9" t="n">
        <v>4</v>
      </c>
      <c r="B164" s="9" t="inlineStr">
        <is>
          <t>Curve_Tools</t>
        </is>
      </c>
      <c r="C164" s="9" t="inlineStr">
        <is>
          <t>曲線の接線・沿線距離・距離点</t>
        </is>
      </c>
      <c r="D164" s="9" t="n">
        <v>37</v>
      </c>
      <c r="E164" s="9" t="inlineStr">
        <is>
          <t>ロシア語圏</t>
        </is>
      </c>
      <c r="F164" s="9" t="inlineStr">
        <is>
          <t>cad.dp.ua</t>
        </is>
      </c>
      <c r="G164" s="13" t="inlineStr">
        <is>
          <t>開く</t>
        </is>
      </c>
    </row>
    <row r="165">
      <c r="A165" s="9" t="n">
        <v>5</v>
      </c>
      <c r="B165" s="9" t="inlineStr">
        <is>
          <t>Программы отрисовки плоских кривых</t>
        </is>
      </c>
      <c r="C165" s="9" t="inlineStr">
        <is>
          <t>正弦・放物線等の平面曲線を作図</t>
        </is>
      </c>
      <c r="D165" s="9" t="n">
        <v>37</v>
      </c>
      <c r="E165" s="9" t="inlineStr">
        <is>
          <t>ロシア語圏</t>
        </is>
      </c>
      <c r="F165" s="9" t="inlineStr">
        <is>
          <t>dwg.ru</t>
        </is>
      </c>
      <c r="G165" s="13" t="inlineStr">
        <is>
          <t>開く</t>
        </is>
      </c>
    </row>
    <row r="166">
      <c r="A166" s="9" t="n">
        <v>6</v>
      </c>
      <c r="B166" s="9" t="inlineStr">
        <is>
          <t>Касательные и нормали к объектам, средняя точка</t>
        </is>
      </c>
      <c r="C166" s="9" t="inlineStr">
        <is>
          <t>接線・法線・中点を作図</t>
        </is>
      </c>
      <c r="D166" s="9" t="n">
        <v>36</v>
      </c>
      <c r="E166" s="9" t="inlineStr">
        <is>
          <t>ロシア語圏</t>
        </is>
      </c>
      <c r="F166" s="9" t="inlineStr">
        <is>
          <t>dwg.ru</t>
        </is>
      </c>
      <c r="G166" s="13" t="inlineStr">
        <is>
          <t>開く</t>
        </is>
      </c>
    </row>
    <row r="167">
      <c r="A167" s="9" t="n">
        <v>7</v>
      </c>
      <c r="B167" s="9" t="inlineStr">
        <is>
          <t>Отрисовка линий разрыва. "Break_Den" от 30.07.06</t>
        </is>
      </c>
      <c r="C167" s="9" t="inlineStr">
        <is>
          <t>3種の破断線を作図</t>
        </is>
      </c>
      <c r="D167" s="9" t="n">
        <v>35</v>
      </c>
      <c r="E167" s="9" t="inlineStr">
        <is>
          <t>ロシア語圏</t>
        </is>
      </c>
      <c r="F167" s="9" t="inlineStr">
        <is>
          <t>dwg.ru</t>
        </is>
      </c>
      <c r="G167" s="13" t="inlineStr">
        <is>
          <t>開く</t>
        </is>
      </c>
    </row>
    <row r="168">
      <c r="A168" s="9" t="n">
        <v>8</v>
      </c>
      <c r="B168" s="9" t="inlineStr">
        <is>
          <t>LISP. MLINE по координатам PLINE</t>
        </is>
      </c>
      <c r="C168" s="9" t="inlineStr">
        <is>
          <t>ポリライン座標でMLINEを作図</t>
        </is>
      </c>
      <c r="D168" s="9" t="n">
        <v>34</v>
      </c>
      <c r="E168" s="9" t="inlineStr">
        <is>
          <t>ロシア語圏</t>
        </is>
      </c>
      <c r="F168" s="9" t="inlineStr">
        <is>
          <t>forum.dwg.ru</t>
        </is>
      </c>
      <c r="G168" s="13" t="inlineStr">
        <is>
          <t>開く</t>
        </is>
      </c>
    </row>
    <row r="169">
      <c r="A169" s="9" t="n">
        <v>9</v>
      </c>
      <c r="B169" s="9" t="inlineStr">
        <is>
          <t>Лисп для рисование линии разрыва двух типов</t>
        </is>
      </c>
      <c r="C169" s="9" t="inlineStr">
        <is>
          <t>2種の破断線を作図</t>
        </is>
      </c>
      <c r="D169" s="9" t="n">
        <v>34</v>
      </c>
      <c r="E169" s="9" t="inlineStr">
        <is>
          <t>ロシア語圏</t>
        </is>
      </c>
      <c r="F169" s="9" t="inlineStr">
        <is>
          <t>dwg.ru</t>
        </is>
      </c>
      <c r="G169" s="13" t="inlineStr">
        <is>
          <t>開く</t>
        </is>
      </c>
    </row>
    <row r="170">
      <c r="A170" s="9" t="n">
        <v>10</v>
      </c>
      <c r="B170" s="9" t="inlineStr">
        <is>
          <t>GeomCurve</t>
        </is>
      </c>
      <c r="C170" s="9" t="inlineStr">
        <is>
          <t>解析曲線を作図</t>
        </is>
      </c>
      <c r="D170" s="9" t="n">
        <v>33</v>
      </c>
      <c r="E170" s="9" t="inlineStr">
        <is>
          <t>ロシア語圏</t>
        </is>
      </c>
      <c r="F170" s="9" t="inlineStr">
        <is>
          <t>cad.dp.ua</t>
        </is>
      </c>
      <c r="G170" s="13" t="inlineStr">
        <is>
          <t>開く</t>
        </is>
      </c>
    </row>
    <row r="171"/>
    <row r="172">
      <c r="A172" s="11" t="inlineStr">
        <is>
          <t>作図</t>
        </is>
      </c>
    </row>
    <row r="173">
      <c r="A173" s="12" t="inlineStr">
        <is>
          <t>順</t>
        </is>
      </c>
      <c r="B173" s="12" t="inlineStr">
        <is>
          <t>名前</t>
        </is>
      </c>
      <c r="C173" s="12" t="inlineStr">
        <is>
          <t>何をするツールか</t>
        </is>
      </c>
      <c r="D173" s="12" t="inlineStr">
        <is>
          <t>合計</t>
        </is>
      </c>
      <c r="E173" s="12" t="inlineStr">
        <is>
          <t>地域</t>
        </is>
      </c>
      <c r="F173" s="12" t="inlineStr">
        <is>
          <t>サイト</t>
        </is>
      </c>
      <c r="G173" s="12" t="inlineStr">
        <is>
          <t>リンク</t>
        </is>
      </c>
    </row>
    <row r="174">
      <c r="A174" s="9" t="n">
        <v>1</v>
      </c>
      <c r="B174" s="9" t="inlineStr">
        <is>
          <t>填充图案拉伸6.0</t>
        </is>
      </c>
      <c r="C174" s="9" t="inlineStr">
        <is>
          <t>ハッチ境界ごと追従させるSTRETCH代替</t>
        </is>
      </c>
      <c r="D174" s="9" t="n">
        <v>70</v>
      </c>
      <c r="E174" s="9" t="inlineStr">
        <is>
          <t>中国語圏</t>
        </is>
      </c>
      <c r="F174" s="9" t="inlineStr">
        <is>
          <t>明经CAD社区</t>
        </is>
      </c>
      <c r="G174" s="13" t="inlineStr">
        <is>
          <t>開く</t>
        </is>
      </c>
    </row>
    <row r="175">
      <c r="A175" s="9" t="n">
        <v>2</v>
      </c>
      <c r="B175" s="9" t="inlineStr">
        <is>
          <t>带填充拉伸_v8.6（记忆拉伸）</t>
        </is>
      </c>
      <c r="C175" s="9" t="inlineStr">
        <is>
          <t>ハッチ連動ストレッチ・前回値記憶</t>
        </is>
      </c>
      <c r="D175" s="9" t="n">
        <v>70</v>
      </c>
      <c r="E175" s="9" t="inlineStr">
        <is>
          <t>中国語圏</t>
        </is>
      </c>
      <c r="F175" s="9" t="inlineStr">
        <is>
          <t>明经CAD社区</t>
        </is>
      </c>
      <c r="G175" s="13" t="inlineStr">
        <is>
          <t>開く</t>
        </is>
      </c>
    </row>
    <row r="176">
      <c r="A176" s="9" t="n">
        <v>3</v>
      </c>
      <c r="B176" s="9" t="inlineStr">
        <is>
          <t>Lisp xếp phôi CNC trong AutoCAD</t>
        </is>
      </c>
      <c r="C176" s="9" t="inlineStr">
        <is>
          <t>CNC板取り自動ネスティング（有料）</t>
        </is>
      </c>
      <c r="D176" s="9" t="n">
        <v>63</v>
      </c>
      <c r="E176" s="9" t="inlineStr">
        <is>
          <t>ベトナム・東南アジア</t>
        </is>
      </c>
      <c r="F176" s="9" t="inlineStr">
        <is>
          <t>lisp.vn (AutoLISP Reviewer)</t>
        </is>
      </c>
      <c r="G176" s="13" t="inlineStr">
        <is>
          <t>開く</t>
        </is>
      </c>
    </row>
    <row r="177">
      <c r="A177" s="9" t="n">
        <v>4</v>
      </c>
      <c r="B177" s="9" t="inlineStr">
        <is>
          <t>排版 (composing)</t>
        </is>
      </c>
      <c r="C177" s="9" t="inlineStr">
        <is>
          <t>図形群を塊分けして等間隔/等ピッチ配置</t>
        </is>
      </c>
      <c r="D177" s="9" t="n">
        <v>62</v>
      </c>
      <c r="E177" s="9" t="inlineStr">
        <is>
          <t>中国語圏</t>
        </is>
      </c>
      <c r="F177" s="9" t="inlineStr">
        <is>
          <t>@lisp 应用云</t>
        </is>
      </c>
      <c r="G177" s="13" t="inlineStr">
        <is>
          <t>開く</t>
        </is>
      </c>
    </row>
    <row r="178">
      <c r="A178" s="9" t="n">
        <v>5</v>
      </c>
      <c r="B178" s="9" t="inlineStr">
        <is>
          <t>飞诗 超级异形排料</t>
        </is>
      </c>
      <c r="C178" s="9" t="inlineStr">
        <is>
          <t>異形部品の自動板取り（ネスティング）</t>
        </is>
      </c>
      <c r="D178" s="9" t="n">
        <v>62</v>
      </c>
      <c r="E178" s="9" t="inlineStr">
        <is>
          <t>中国語圏</t>
        </is>
      </c>
      <c r="F178" s="9" t="inlineStr">
        <is>
          <t>明经CAD社区</t>
        </is>
      </c>
      <c r="G178" s="13" t="inlineStr">
        <is>
          <t>開く</t>
        </is>
      </c>
    </row>
    <row r="179">
      <c r="A179" s="9" t="n">
        <v>6</v>
      </c>
      <c r="B179" s="9" t="inlineStr">
        <is>
          <t>对齐图素</t>
        </is>
      </c>
      <c r="C179" s="9" t="inlineStr">
        <is>
          <t>文字・天正文字・ブロック・表・寸法の行間整列</t>
        </is>
      </c>
      <c r="D179" s="9" t="n">
        <v>61</v>
      </c>
      <c r="E179" s="9" t="inlineStr">
        <is>
          <t>中国語圏</t>
        </is>
      </c>
      <c r="F179" s="9" t="inlineStr">
        <is>
          <t>@lisp 应用云</t>
        </is>
      </c>
      <c r="G179" s="13" t="inlineStr">
        <is>
          <t>開く</t>
        </is>
      </c>
    </row>
    <row r="180">
      <c r="A180" s="9" t="n">
        <v>7</v>
      </c>
      <c r="B180" s="9" t="inlineStr">
        <is>
          <t>Create QR Codes</t>
        </is>
      </c>
      <c r="C180" s="9" t="inlineStr">
        <is>
          <t>文字列からQRコード作図</t>
        </is>
      </c>
      <c r="D180" s="9" t="n">
        <v>60</v>
      </c>
      <c r="E180" s="9" t="inlineStr">
        <is>
          <t>英語圏</t>
        </is>
      </c>
      <c r="F180" s="9" t="inlineStr">
        <is>
          <t>Cadalyst CAD Tips</t>
        </is>
      </c>
      <c r="G180" s="13" t="inlineStr">
        <is>
          <t>開く</t>
        </is>
      </c>
    </row>
    <row r="181">
      <c r="A181" s="9" t="n">
        <v>8</v>
      </c>
      <c r="B181" s="9" t="inlineStr">
        <is>
          <t>动态排版（第二版）</t>
        </is>
      </c>
      <c r="C181" s="9" t="inlineStr">
        <is>
          <t>図形を動的プレビューで並べ替え配置</t>
        </is>
      </c>
      <c r="D181" s="9" t="n">
        <v>60</v>
      </c>
      <c r="E181" s="9" t="inlineStr">
        <is>
          <t>中国語圏</t>
        </is>
      </c>
      <c r="F181" s="9" t="inlineStr">
        <is>
          <t>晓东CAD家园</t>
        </is>
      </c>
      <c r="G181" s="13" t="inlineStr">
        <is>
          <t>開く</t>
        </is>
      </c>
    </row>
    <row r="182">
      <c r="A182" s="9" t="n">
        <v>9</v>
      </c>
      <c r="B182" s="9" t="inlineStr">
        <is>
          <t>动态阵列</t>
        </is>
      </c>
      <c r="C182" s="9" t="inlineStr">
        <is>
          <t>ドラッグで個数が変わる動的配列</t>
        </is>
      </c>
      <c r="D182" s="9" t="n">
        <v>58</v>
      </c>
      <c r="E182" s="9" t="inlineStr">
        <is>
          <t>中国語圏</t>
        </is>
      </c>
      <c r="F182" s="9" t="inlineStr">
        <is>
          <t>@lisp 应用云</t>
        </is>
      </c>
      <c r="G182" s="13" t="inlineStr">
        <is>
          <t>開く</t>
        </is>
      </c>
    </row>
    <row r="183">
      <c r="A183" s="9" t="n">
        <v>10</v>
      </c>
      <c r="B183" s="9" t="inlineStr">
        <is>
          <t>按序号连点 (@lisp curve)</t>
        </is>
      </c>
      <c r="C183" s="9" t="inlineStr">
        <is>
          <t>番号文字の順に点を線で結ぶ</t>
        </is>
      </c>
      <c r="D183" s="9" t="n">
        <v>58</v>
      </c>
      <c r="E183" s="9" t="inlineStr">
        <is>
          <t>中国語圏</t>
        </is>
      </c>
      <c r="F183" s="9" t="inlineStr">
        <is>
          <t>@lisp 应用云</t>
        </is>
      </c>
      <c r="G183" s="13" t="inlineStr">
        <is>
          <t>開く</t>
        </is>
      </c>
    </row>
    <row r="184"/>
    <row r="185">
      <c r="A185" s="11" t="inlineStr">
        <is>
          <t>08</t>
        </is>
      </c>
    </row>
    <row r="186">
      <c r="A186" s="12" t="inlineStr">
        <is>
          <t>順</t>
        </is>
      </c>
      <c r="B186" s="12" t="inlineStr">
        <is>
          <t>名前</t>
        </is>
      </c>
      <c r="C186" s="12" t="inlineStr">
        <is>
          <t>何をするツールか</t>
        </is>
      </c>
      <c r="D186" s="12" t="inlineStr">
        <is>
          <t>合計</t>
        </is>
      </c>
      <c r="E186" s="12" t="inlineStr">
        <is>
          <t>地域</t>
        </is>
      </c>
      <c r="F186" s="12" t="inlineStr">
        <is>
          <t>サイト</t>
        </is>
      </c>
      <c r="G186" s="12" t="inlineStr">
        <is>
          <t>リンク</t>
        </is>
      </c>
    </row>
    <row r="187">
      <c r="A187" s="9" t="n">
        <v>1</v>
      </c>
      <c r="B187" s="9" t="inlineStr">
        <is>
          <t>Total v1.0  Программа суммирования числовой текстовой информации на чертеже</t>
        </is>
      </c>
      <c r="C187" s="9" t="inlineStr">
        <is>
          <t>図面上の数値文字を合計</t>
        </is>
      </c>
      <c r="D187" s="9" t="n">
        <v>53</v>
      </c>
      <c r="E187" s="9" t="inlineStr">
        <is>
          <t>ロシア語圏</t>
        </is>
      </c>
      <c r="F187" s="9" t="inlineStr">
        <is>
          <t>dwg.ru</t>
        </is>
      </c>
      <c r="G187" s="13" t="inlineStr">
        <is>
          <t>開く</t>
        </is>
      </c>
    </row>
    <row r="188">
      <c r="A188" s="9" t="n">
        <v>2</v>
      </c>
      <c r="B188" s="9" t="inlineStr">
        <is>
          <t>PLAR</t>
        </is>
      </c>
      <c r="C188" s="9" t="inlineStr">
        <is>
          <t>ポリライン面積を一括記入</t>
        </is>
      </c>
      <c r="D188" s="9" t="n">
        <v>45</v>
      </c>
      <c r="E188" s="9" t="inlineStr">
        <is>
          <t>ロシア語圏</t>
        </is>
      </c>
      <c r="F188" s="9" t="inlineStr">
        <is>
          <t>geodesist.ru</t>
        </is>
      </c>
      <c r="G188" s="13" t="inlineStr">
        <is>
          <t>開く</t>
        </is>
      </c>
    </row>
    <row r="189">
      <c r="A189" s="9" t="n">
        <v>3</v>
      </c>
      <c r="B189" s="9" t="inlineStr">
        <is>
          <t>LISP. Простановка площадей внутри полилинии</t>
        </is>
      </c>
      <c r="C189" s="9" t="inlineStr">
        <is>
          <t>ポリライン内に面積を記入</t>
        </is>
      </c>
      <c r="D189" s="9" t="n">
        <v>43</v>
      </c>
      <c r="E189" s="9" t="inlineStr">
        <is>
          <t>ロシア語圏</t>
        </is>
      </c>
      <c r="F189" s="9" t="inlineStr">
        <is>
          <t>forum.dwg.ru</t>
        </is>
      </c>
      <c r="G189" s="13" t="inlineStr">
        <is>
          <t>開く</t>
        </is>
      </c>
    </row>
    <row r="190">
      <c r="A190" s="9" t="n">
        <v>4</v>
      </c>
      <c r="B190" s="9" t="inlineStr">
        <is>
          <t>Восстановление контура штриховки</t>
        </is>
      </c>
      <c r="C190" s="9" t="inlineStr">
        <is>
          <t>ハッチング境界を復元</t>
        </is>
      </c>
      <c r="D190" s="9" t="n">
        <v>43</v>
      </c>
      <c r="E190" s="9" t="inlineStr">
        <is>
          <t>ロシア語圏</t>
        </is>
      </c>
      <c r="F190" s="9" t="inlineStr">
        <is>
          <t>dwg.ru</t>
        </is>
      </c>
      <c r="G190" s="13" t="inlineStr">
        <is>
          <t>開く</t>
        </is>
      </c>
    </row>
    <row r="191">
      <c r="A191" s="9" t="n">
        <v>5</v>
      </c>
      <c r="B191" s="9" t="inlineStr">
        <is>
          <t>TOTAL-LEN_Yankov_Geolisp</t>
        </is>
      </c>
      <c r="C191" s="9" t="inlineStr">
        <is>
          <t>長さ・面積・個数を集計</t>
        </is>
      </c>
      <c r="D191" s="9" t="n">
        <v>42</v>
      </c>
      <c r="E191" s="9" t="inlineStr">
        <is>
          <t>ロシア語圏</t>
        </is>
      </c>
      <c r="F191" s="9" t="inlineStr">
        <is>
          <t>geodesist.ru</t>
        </is>
      </c>
      <c r="G191" s="13" t="inlineStr">
        <is>
          <t>開く</t>
        </is>
      </c>
    </row>
    <row r="192">
      <c r="A192" s="9" t="n">
        <v>6</v>
      </c>
      <c r="B192" s="9" t="inlineStr">
        <is>
          <t>КонтурШтриховки | HatchOutLine</t>
        </is>
      </c>
      <c r="C192" s="9" t="inlineStr">
        <is>
          <t>ハッチングの輪郭を作成</t>
        </is>
      </c>
      <c r="D192" s="9" t="n">
        <v>42</v>
      </c>
      <c r="E192" s="9" t="inlineStr">
        <is>
          <t>ロシア語圏</t>
        </is>
      </c>
      <c r="F192" s="9" t="inlineStr">
        <is>
          <t>dwg.ru</t>
        </is>
      </c>
      <c r="G192" s="13" t="inlineStr">
        <is>
          <t>開く</t>
        </is>
      </c>
    </row>
    <row r="193">
      <c r="A193" s="9" t="n">
        <v>7</v>
      </c>
      <c r="B193" s="9" t="inlineStr">
        <is>
          <t>сума линий AutoCad</t>
        </is>
      </c>
      <c r="C193" s="9" t="inlineStr">
        <is>
          <t>線長・面積・体積を合計</t>
        </is>
      </c>
      <c r="D193" s="9" t="n">
        <v>42</v>
      </c>
      <c r="E193" s="9" t="inlineStr">
        <is>
          <t>ロシア語圏</t>
        </is>
      </c>
      <c r="F193" s="9" t="inlineStr">
        <is>
          <t>dwg.ru</t>
        </is>
      </c>
      <c r="G193" s="13" t="inlineStr">
        <is>
          <t>開く</t>
        </is>
      </c>
    </row>
    <row r="194">
      <c r="A194" s="9" t="n">
        <v>8</v>
      </c>
      <c r="B194" s="9" t="inlineStr">
        <is>
          <t>hatch-no-assoc</t>
        </is>
      </c>
      <c r="C194" s="9" t="inlineStr">
        <is>
          <t>非結合ハッチングを検出・処理</t>
        </is>
      </c>
      <c r="D194" s="9" t="n">
        <v>41</v>
      </c>
      <c r="E194" s="9" t="inlineStr">
        <is>
          <t>ロシア語圏</t>
        </is>
      </c>
      <c r="F194" s="9" t="inlineStr">
        <is>
          <t>autolisp.ru</t>
        </is>
      </c>
      <c r="G194" s="13" t="inlineStr">
        <is>
          <t>開く</t>
        </is>
      </c>
    </row>
    <row r="195">
      <c r="A195" s="9" t="n">
        <v>9</v>
      </c>
      <c r="B195" s="9" t="inlineStr">
        <is>
          <t>Area-Diesel - Работа с контурами/площадями контуров</t>
        </is>
      </c>
      <c r="C195" s="9" t="inlineStr">
        <is>
          <t>輪郭・面積計算メニュー(Diesel)</t>
        </is>
      </c>
      <c r="D195" s="9" t="n">
        <v>40</v>
      </c>
      <c r="E195" s="9" t="inlineStr">
        <is>
          <t>ロシア語圏</t>
        </is>
      </c>
      <c r="F195" s="9" t="inlineStr">
        <is>
          <t>dwg.ru</t>
        </is>
      </c>
      <c r="G195" s="13" t="inlineStr">
        <is>
          <t>開く</t>
        </is>
      </c>
    </row>
    <row r="196">
      <c r="A196" s="9" t="n">
        <v>10</v>
      </c>
      <c r="B196" s="9" t="inlineStr">
        <is>
          <t>AsmiTools: ELEN.LSP</t>
        </is>
      </c>
      <c r="C196" s="9" t="inlineStr">
        <is>
          <t>線・曲線の総延長を算出</t>
        </is>
      </c>
      <c r="D196" s="9" t="n">
        <v>37</v>
      </c>
      <c r="E196" s="9" t="inlineStr">
        <is>
          <t>ロシア語圏</t>
        </is>
      </c>
      <c r="F196" s="9" t="inlineStr">
        <is>
          <t>dwg.ru</t>
        </is>
      </c>
      <c r="G196" s="13" t="inlineStr">
        <is>
          <t>開く</t>
        </is>
      </c>
    </row>
    <row r="197"/>
    <row r="198">
      <c r="A198" s="11" t="inlineStr">
        <is>
          <t>ハッチ・面積・長さ集計</t>
        </is>
      </c>
    </row>
    <row r="199">
      <c r="A199" s="12" t="inlineStr">
        <is>
          <t>順</t>
        </is>
      </c>
      <c r="B199" s="12" t="inlineStr">
        <is>
          <t>名前</t>
        </is>
      </c>
      <c r="C199" s="12" t="inlineStr">
        <is>
          <t>何をするツールか</t>
        </is>
      </c>
      <c r="D199" s="12" t="inlineStr">
        <is>
          <t>合計</t>
        </is>
      </c>
      <c r="E199" s="12" t="inlineStr">
        <is>
          <t>地域</t>
        </is>
      </c>
      <c r="F199" s="12" t="inlineStr">
        <is>
          <t>サイト</t>
        </is>
      </c>
      <c r="G199" s="12" t="inlineStr">
        <is>
          <t>リンク</t>
        </is>
      </c>
    </row>
    <row r="200">
      <c r="A200" s="9" t="n">
        <v>1</v>
      </c>
      <c r="B200" s="9" t="inlineStr">
        <is>
          <t>Area Object Link (AOL)</t>
        </is>
      </c>
      <c r="C200" s="9" t="inlineStr">
        <is>
          <t>面積・周長を属性にリンクし集計表</t>
        </is>
      </c>
      <c r="D200" s="9" t="n">
        <v>75</v>
      </c>
      <c r="E200" s="9" t="inlineStr">
        <is>
          <t>英語圏</t>
        </is>
      </c>
      <c r="F200" s="9" t="inlineStr">
        <is>
          <t>Autodesk App Store</t>
        </is>
      </c>
      <c r="G200" s="13" t="inlineStr">
        <is>
          <t>開く</t>
        </is>
      </c>
    </row>
    <row r="201">
      <c r="A201" s="9" t="n">
        <v>2</v>
      </c>
      <c r="B201" s="9" t="inlineStr">
        <is>
          <t>Areas to Field</t>
        </is>
      </c>
      <c r="C201" s="9" t="inlineStr">
        <is>
          <t>複数面積の合計をフィールド化</t>
        </is>
      </c>
      <c r="D201" s="9" t="n">
        <v>69</v>
      </c>
      <c r="E201" s="9" t="inlineStr">
        <is>
          <t>英語圏</t>
        </is>
      </c>
      <c r="F201" s="9" t="inlineStr">
        <is>
          <t>Lee Mac Programming</t>
        </is>
      </c>
      <c r="G201" s="13" t="inlineStr">
        <is>
          <t>開く</t>
        </is>
      </c>
    </row>
    <row r="202">
      <c r="A202" s="9" t="n">
        <v>3</v>
      </c>
      <c r="B202" s="9" t="inlineStr">
        <is>
          <t>TotalArea</t>
        </is>
      </c>
      <c r="C202" s="9" t="inlineStr">
        <is>
          <t>リンクした図形群の合計面積を属性に動的表示</t>
        </is>
      </c>
      <c r="D202" s="9" t="n">
        <v>68</v>
      </c>
      <c r="E202" s="9" t="inlineStr">
        <is>
          <t>ヨーロッパ</t>
        </is>
      </c>
      <c r="F202" s="9" t="inlineStr">
        <is>
          <t>gileCAD</t>
        </is>
      </c>
      <c r="G202" s="13" t="inlineStr">
        <is>
          <t>開く</t>
        </is>
      </c>
    </row>
    <row r="203">
      <c r="A203" s="9" t="n">
        <v>4</v>
      </c>
      <c r="B203" s="9" t="inlineStr">
        <is>
          <t>fAREA</t>
        </is>
      </c>
      <c r="C203" s="9" t="inlineStr">
        <is>
          <t>面積・長さの動的ラベル作成</t>
        </is>
      </c>
      <c r="D203" s="9" t="n">
        <v>67</v>
      </c>
      <c r="E203" s="9" t="inlineStr">
        <is>
          <t>英語圏</t>
        </is>
      </c>
      <c r="F203" s="9" t="inlineStr">
        <is>
          <t>CAD Forum</t>
        </is>
      </c>
      <c r="G203" s="13" t="inlineStr">
        <is>
          <t>開く</t>
        </is>
      </c>
    </row>
    <row r="204">
      <c r="A204" s="9" t="n">
        <v>5</v>
      </c>
      <c r="B204" s="9" t="inlineStr">
        <is>
          <t>Area Label</t>
        </is>
      </c>
      <c r="C204" s="9" t="inlineStr">
        <is>
          <t>面積を表やファイルに書出し</t>
        </is>
      </c>
      <c r="D204" s="9" t="n">
        <v>66</v>
      </c>
      <c r="E204" s="9" t="inlineStr">
        <is>
          <t>英語圏</t>
        </is>
      </c>
      <c r="F204" s="9" t="inlineStr">
        <is>
          <t>Lee Mac Programming</t>
        </is>
      </c>
      <c r="G204" s="13" t="inlineStr">
        <is>
          <t>開く</t>
        </is>
      </c>
    </row>
    <row r="205">
      <c r="A205" s="9" t="n">
        <v>6</v>
      </c>
      <c r="B205" s="9" t="inlineStr">
        <is>
          <t>DynArea</t>
        </is>
      </c>
      <c r="C205" s="9" t="inlineStr">
        <is>
          <t>動的な面積ラベルを作成</t>
        </is>
      </c>
      <c r="D205" s="9" t="n">
        <v>66</v>
      </c>
      <c r="E205" s="9" t="inlineStr">
        <is>
          <t>英語圏</t>
        </is>
      </c>
      <c r="F205" s="9" t="inlineStr">
        <is>
          <t>CAD Forum</t>
        </is>
      </c>
      <c r="G205" s="13" t="inlineStr">
        <is>
          <t>開く</t>
        </is>
      </c>
    </row>
    <row r="206">
      <c r="A206" s="9" t="n">
        <v>7</v>
      </c>
      <c r="B206" s="9" t="inlineStr">
        <is>
          <t>TotalPerim</t>
        </is>
      </c>
      <c r="C206" s="9" t="inlineStr">
        <is>
          <t>リンクした図形群の合計長さを属性に動的表示</t>
        </is>
      </c>
      <c r="D206" s="9" t="n">
        <v>66</v>
      </c>
      <c r="E206" s="9" t="inlineStr">
        <is>
          <t>ヨーロッパ</t>
        </is>
      </c>
      <c r="F206" s="9" t="inlineStr">
        <is>
          <t>gileCAD</t>
        </is>
      </c>
      <c r="G206" s="13" t="inlineStr">
        <is>
          <t>開く</t>
        </is>
      </c>
    </row>
    <row r="207">
      <c r="A207" s="9" t="n">
        <v>8</v>
      </c>
      <c r="B207" s="9" t="inlineStr">
        <is>
          <t>AreaTable.lsp</t>
        </is>
      </c>
      <c r="C207" s="9" t="inlineStr">
        <is>
          <t>面積ラベルと集計表を作成</t>
        </is>
      </c>
      <c r="D207" s="9" t="n">
        <v>64</v>
      </c>
      <c r="E207" s="9" t="inlineStr">
        <is>
          <t>英語圏</t>
        </is>
      </c>
      <c r="F207" s="9" t="inlineStr">
        <is>
          <t>CAD Authority</t>
        </is>
      </c>
      <c r="G207" s="13" t="inlineStr">
        <is>
          <t>開く</t>
        </is>
      </c>
    </row>
    <row r="208">
      <c r="A208" s="9" t="n">
        <v>9</v>
      </c>
      <c r="B208" s="9" t="inlineStr">
        <is>
          <t>LAYLENGTH</t>
        </is>
      </c>
      <c r="C208" s="9" t="inlineStr">
        <is>
          <t>画層別の線長合計を表で出力</t>
        </is>
      </c>
      <c r="D208" s="9" t="n">
        <v>64</v>
      </c>
      <c r="E208" s="9" t="inlineStr">
        <is>
          <t>英語圏</t>
        </is>
      </c>
      <c r="F208" s="9" t="inlineStr">
        <is>
          <t>Kimprojects</t>
        </is>
      </c>
      <c r="G208" s="13" t="inlineStr">
        <is>
          <t>開く</t>
        </is>
      </c>
    </row>
    <row r="209">
      <c r="A209" s="9" t="n">
        <v>10</v>
      </c>
      <c r="B209" s="9" t="inlineStr">
        <is>
          <t>SUMAREA / SUMLEN to CLIPBOARD</t>
        </is>
      </c>
      <c r="C209" s="9" t="inlineStr">
        <is>
          <t>面積・長さ合計をクリップボードへ</t>
        </is>
      </c>
      <c r="D209" s="9" t="n">
        <v>64</v>
      </c>
      <c r="E209" s="9" t="inlineStr">
        <is>
          <t>英語圏</t>
        </is>
      </c>
      <c r="F209" s="9" t="inlineStr">
        <is>
          <t>Autodesk App Store</t>
        </is>
      </c>
      <c r="G209" s="13" t="inlineStr">
        <is>
          <t>開く</t>
        </is>
      </c>
    </row>
    <row r="210"/>
    <row r="211">
      <c r="A211" s="11" t="inlineStr">
        <is>
          <t>09</t>
        </is>
      </c>
    </row>
    <row r="212">
      <c r="A212" s="12" t="inlineStr">
        <is>
          <t>順</t>
        </is>
      </c>
      <c r="B212" s="12" t="inlineStr">
        <is>
          <t>名前</t>
        </is>
      </c>
      <c r="C212" s="12" t="inlineStr">
        <is>
          <t>何をするツールか</t>
        </is>
      </c>
      <c r="D212" s="12" t="inlineStr">
        <is>
          <t>合計</t>
        </is>
      </c>
      <c r="E212" s="12" t="inlineStr">
        <is>
          <t>地域</t>
        </is>
      </c>
      <c r="F212" s="12" t="inlineStr">
        <is>
          <t>サイト</t>
        </is>
      </c>
      <c r="G212" s="12" t="inlineStr">
        <is>
          <t>リンク</t>
        </is>
      </c>
    </row>
    <row r="213">
      <c r="A213" s="9" t="n">
        <v>1</v>
      </c>
      <c r="B213" s="9" t="inlineStr">
        <is>
          <t>PSI_SEL</t>
        </is>
      </c>
      <c r="C213" s="9" t="inlineStr">
        <is>
          <t>境界の内/外/上/交差で図形選択</t>
        </is>
      </c>
      <c r="D213" s="9" t="n">
        <v>49</v>
      </c>
      <c r="E213" s="9" t="inlineStr">
        <is>
          <t>ロシア語圏</t>
        </is>
      </c>
      <c r="F213" s="9" t="inlineStr">
        <is>
          <t>geodesist.ru</t>
        </is>
      </c>
      <c r="G213" s="13" t="inlineStr">
        <is>
          <t>開く</t>
        </is>
      </c>
    </row>
    <row r="214">
      <c r="A214" s="9" t="n">
        <v>2</v>
      </c>
      <c r="B214" s="9" t="inlineStr">
        <is>
          <t>Выбор вхождений блока по фильтру на свойства и значения атрибутов</t>
        </is>
      </c>
      <c r="C214" s="9" t="inlineStr">
        <is>
          <t>属性値フィルタでブロック選択</t>
        </is>
      </c>
      <c r="D214" s="9" t="n">
        <v>48</v>
      </c>
      <c r="E214" s="9" t="inlineStr">
        <is>
          <t>ロシア語圏</t>
        </is>
      </c>
      <c r="F214" s="9" t="inlineStr">
        <is>
          <t>dwg.ru</t>
        </is>
      </c>
      <c r="G214" s="13" t="inlineStr">
        <is>
          <t>開く</t>
        </is>
      </c>
    </row>
    <row r="215">
      <c r="A215" s="9" t="n">
        <v>3</v>
      </c>
      <c r="B215" s="9" t="inlineStr">
        <is>
          <t>Подсчет объектов в файле</t>
        </is>
      </c>
      <c r="C215" s="9" t="inlineStr">
        <is>
          <t>モデル・各レイアウトの図形数を集計</t>
        </is>
      </c>
      <c r="D215" s="9" t="n">
        <v>46</v>
      </c>
      <c r="E215" s="9" t="inlineStr">
        <is>
          <t>ロシア語圏</t>
        </is>
      </c>
      <c r="F215" s="9" t="inlineStr">
        <is>
          <t>dwg.ru</t>
        </is>
      </c>
      <c r="G215" s="13" t="inlineStr">
        <is>
          <t>開く</t>
        </is>
      </c>
    </row>
    <row r="216">
      <c r="A216" s="9" t="n">
        <v>4</v>
      </c>
      <c r="B216" s="9" t="inlineStr">
        <is>
          <t>Палитра для сохранения выделения объектов в AutoCAD2007-10</t>
        </is>
      </c>
      <c r="C216" s="9" t="inlineStr">
        <is>
          <t>選択セットをパレットに保存</t>
        </is>
      </c>
      <c r="D216" s="9" t="n">
        <v>44</v>
      </c>
      <c r="E216" s="9" t="inlineStr">
        <is>
          <t>ロシア語圏</t>
        </is>
      </c>
      <c r="F216" s="9" t="inlineStr">
        <is>
          <t>dwg.ru</t>
        </is>
      </c>
      <c r="G216" s="13" t="inlineStr">
        <is>
          <t>開く</t>
        </is>
      </c>
    </row>
    <row r="217">
      <c r="A217" s="9" t="n">
        <v>5</v>
      </c>
      <c r="B217" s="9" t="inlineStr">
        <is>
          <t>Быстрый выбор (ДЛЯ AUTOCAD / CIVIL 3D   2015 - 2018)</t>
        </is>
      </c>
      <c r="C217" s="9" t="inlineStr">
        <is>
          <t>プロパティ一致で高速選択</t>
        </is>
      </c>
      <c r="D217" s="9" t="n">
        <v>38</v>
      </c>
      <c r="E217" s="9" t="inlineStr">
        <is>
          <t>ロシア語圏</t>
        </is>
      </c>
      <c r="F217" s="9" t="inlineStr">
        <is>
          <t>dwg.ru</t>
        </is>
      </c>
      <c r="G217" s="13" t="inlineStr">
        <is>
          <t>開く</t>
        </is>
      </c>
    </row>
    <row r="218">
      <c r="A218" s="9" t="n">
        <v>6</v>
      </c>
      <c r="B218" s="9" t="inlineStr">
        <is>
          <t>Палитра с фильтрами для  выбора объектов (AutoCAD 2007)</t>
        </is>
      </c>
      <c r="C218" s="9" t="inlineStr">
        <is>
          <t>選択フィルタ付きパレット</t>
        </is>
      </c>
      <c r="D218" s="9" t="n">
        <v>38</v>
      </c>
      <c r="E218" s="9" t="inlineStr">
        <is>
          <t>ロシア語圏</t>
        </is>
      </c>
      <c r="F218" s="9" t="inlineStr">
        <is>
          <t>dwg.ru</t>
        </is>
      </c>
      <c r="G218" s="13" t="inlineStr">
        <is>
          <t>開く</t>
        </is>
      </c>
    </row>
    <row r="219">
      <c r="A219" s="9" t="n">
        <v>7</v>
      </c>
      <c r="B219" s="9" t="inlineStr">
        <is>
          <t>Выбрать Аналог 2</t>
        </is>
      </c>
      <c r="C219" s="9" t="inlineStr">
        <is>
          <t>類似要素を選択</t>
        </is>
      </c>
      <c r="D219" s="9" t="n">
        <v>32</v>
      </c>
      <c r="E219" s="9" t="inlineStr">
        <is>
          <t>ロシア語圏</t>
        </is>
      </c>
      <c r="F219" s="9" t="inlineStr">
        <is>
          <t>geodesist.ru</t>
        </is>
      </c>
      <c r="G219" s="13" t="inlineStr">
        <is>
          <t>開く</t>
        </is>
      </c>
    </row>
    <row r="220">
      <c r="A220" s="9" t="n">
        <v>8</v>
      </c>
      <c r="B220" s="9" t="inlineStr">
        <is>
          <t>grupirovka</t>
        </is>
      </c>
      <c r="C220" s="9" t="inlineStr">
        <is>
          <t>選択図形をグループ化</t>
        </is>
      </c>
      <c r="D220" s="9" t="n">
        <v>24</v>
      </c>
      <c r="E220" s="9" t="inlineStr">
        <is>
          <t>ロシア語圏</t>
        </is>
      </c>
      <c r="F220" s="9" t="inlineStr">
        <is>
          <t>cad.dp.ua</t>
        </is>
      </c>
      <c r="G220" s="13" t="inlineStr">
        <is>
          <t>開く</t>
        </is>
      </c>
    </row>
    <row r="221"/>
    <row r="222">
      <c r="A222" s="11" t="inlineStr">
        <is>
          <t>選択・絞り込み</t>
        </is>
      </c>
    </row>
    <row r="223">
      <c r="A223" s="12" t="inlineStr">
        <is>
          <t>順</t>
        </is>
      </c>
      <c r="B223" s="12" t="inlineStr">
        <is>
          <t>名前</t>
        </is>
      </c>
      <c r="C223" s="12" t="inlineStr">
        <is>
          <t>何をするツールか</t>
        </is>
      </c>
      <c r="D223" s="12" t="inlineStr">
        <is>
          <t>合計</t>
        </is>
      </c>
      <c r="E223" s="12" t="inlineStr">
        <is>
          <t>地域</t>
        </is>
      </c>
      <c r="F223" s="12" t="inlineStr">
        <is>
          <t>サイト</t>
        </is>
      </c>
      <c r="G223" s="12" t="inlineStr">
        <is>
          <t>リンク</t>
        </is>
      </c>
    </row>
    <row r="224">
      <c r="A224" s="9" t="n">
        <v>1</v>
      </c>
      <c r="B224" s="9" t="inlineStr">
        <is>
          <t>选择集记忆 (@lisp选择)</t>
        </is>
      </c>
      <c r="C224" s="9" t="inlineStr">
        <is>
          <t>選択セットを5つまで記憶・再呼出</t>
        </is>
      </c>
      <c r="D224" s="9" t="n">
        <v>69</v>
      </c>
      <c r="E224" s="9" t="inlineStr">
        <is>
          <t>中国語圏</t>
        </is>
      </c>
      <c r="F224" s="9" t="inlineStr">
        <is>
          <t>@lisp 应用云</t>
        </is>
      </c>
      <c r="G224" s="13" t="inlineStr">
        <is>
          <t>開く</t>
        </is>
      </c>
    </row>
    <row r="225">
      <c r="A225" s="9" t="n">
        <v>2</v>
      </c>
      <c r="B225" s="9" t="inlineStr">
        <is>
          <t>分堆加框 (@lisp选择)</t>
        </is>
      </c>
      <c r="C225" s="9" t="inlineStr">
        <is>
          <t>選択図形を塊ごとに外接矩形で囲む</t>
        </is>
      </c>
      <c r="D225" s="9" t="n">
        <v>64</v>
      </c>
      <c r="E225" s="9" t="inlineStr">
        <is>
          <t>中国語圏</t>
        </is>
      </c>
      <c r="F225" s="9" t="inlineStr">
        <is>
          <t>@lisp 应用云</t>
        </is>
      </c>
      <c r="G225" s="13" t="inlineStr">
        <is>
          <t>開く</t>
        </is>
      </c>
    </row>
    <row r="226">
      <c r="A226" s="9" t="n">
        <v>3</v>
      </c>
      <c r="B226" s="9" t="inlineStr">
        <is>
          <t>填充选块 (@lisp选择)</t>
        </is>
      </c>
      <c r="C226" s="9" t="inlineStr">
        <is>
          <t>ハッチ領域内のブロックを選択</t>
        </is>
      </c>
      <c r="D226" s="9" t="n">
        <v>64</v>
      </c>
      <c r="E226" s="9" t="inlineStr">
        <is>
          <t>中国語圏</t>
        </is>
      </c>
      <c r="F226" s="9" t="inlineStr">
        <is>
          <t>@lisp 应用云</t>
        </is>
      </c>
      <c r="G226" s="13" t="inlineStr">
        <is>
          <t>開く</t>
        </is>
      </c>
    </row>
    <row r="227">
      <c r="A227" s="9" t="n">
        <v>4</v>
      </c>
      <c r="B227" s="9" t="inlineStr">
        <is>
          <t>Pająk</t>
        </is>
      </c>
      <c r="C227" s="9" t="inlineStr">
        <is>
          <t>条件検索した図形へ動的に放射線を表示し位置を示す</t>
        </is>
      </c>
      <c r="D227" s="9" t="n">
        <v>62</v>
      </c>
      <c r="E227" s="9" t="inlineStr">
        <is>
          <t>ヨーロッパ</t>
        </is>
      </c>
      <c r="F227" s="9" t="inlineStr">
        <is>
          <t>kojacek.wordpress.com</t>
        </is>
      </c>
      <c r="G227" s="13" t="inlineStr">
        <is>
          <t>開く</t>
        </is>
      </c>
    </row>
    <row r="228">
      <c r="A228" s="9" t="n">
        <v>5</v>
      </c>
      <c r="B228" s="9" t="inlineStr">
        <is>
          <t>Công cụ so sánh, kiểm tra 2 bản vẽ</t>
        </is>
      </c>
      <c r="C228" s="9" t="inlineStr">
        <is>
          <t>2図面の差異を比較・確認</t>
        </is>
      </c>
      <c r="D228" s="9" t="n">
        <v>61</v>
      </c>
      <c r="E228" s="9" t="inlineStr">
        <is>
          <t>ベトナム・東南アジア</t>
        </is>
      </c>
      <c r="F228" s="9" t="inlineStr">
        <is>
          <t>CADViet</t>
        </is>
      </c>
      <c r="G228" s="13" t="inlineStr">
        <is>
          <t>開く</t>
        </is>
      </c>
    </row>
    <row r="229">
      <c r="A229" s="9" t="n">
        <v>6</v>
      </c>
      <c r="B229" s="9" t="inlineStr">
        <is>
          <t>PaintSelect</t>
        </is>
      </c>
      <c r="C229" s="9" t="inlineStr">
        <is>
          <t>なぞって図形を選択</t>
        </is>
      </c>
      <c r="D229" s="9" t="n">
        <v>60</v>
      </c>
      <c r="E229" s="9" t="inlineStr">
        <is>
          <t>英語圏</t>
        </is>
      </c>
      <c r="F229" s="9" t="inlineStr">
        <is>
          <t>CAD Forum</t>
        </is>
      </c>
      <c r="G229" s="13" t="inlineStr">
        <is>
          <t>開く</t>
        </is>
      </c>
    </row>
    <row r="230">
      <c r="A230" s="9" t="n">
        <v>7</v>
      </c>
      <c r="B230" s="9" t="inlineStr">
        <is>
          <t>范围选数 (@lisp数学)</t>
        </is>
      </c>
      <c r="C230" s="9" t="inlineStr">
        <is>
          <t>数値範囲を指定して数値文字を選択</t>
        </is>
      </c>
      <c r="D230" s="9" t="n">
        <v>60</v>
      </c>
      <c r="E230" s="9" t="inlineStr">
        <is>
          <t>中国語圏</t>
        </is>
      </c>
      <c r="F230" s="9" t="inlineStr">
        <is>
          <t>@lisp 应用云</t>
        </is>
      </c>
      <c r="G230" s="13" t="inlineStr">
        <is>
          <t>開く</t>
        </is>
      </c>
    </row>
    <row r="231">
      <c r="A231" s="9" t="n">
        <v>8</v>
      </c>
      <c r="B231" s="9" t="inlineStr">
        <is>
          <t>选择相似曲线 (@lisp选择)</t>
        </is>
      </c>
      <c r="C231" s="9" t="inlineStr">
        <is>
          <t>形状が似た曲線を選択</t>
        </is>
      </c>
      <c r="D231" s="9" t="n">
        <v>60</v>
      </c>
      <c r="E231" s="9" t="inlineStr">
        <is>
          <t>中国語圏</t>
        </is>
      </c>
      <c r="F231" s="9" t="inlineStr">
        <is>
          <t>@lisp 应用云</t>
        </is>
      </c>
      <c r="G231" s="13" t="inlineStr">
        <is>
          <t>開く</t>
        </is>
      </c>
    </row>
    <row r="232">
      <c r="A232" s="9" t="n">
        <v>9</v>
      </c>
      <c r="B232" s="9" t="inlineStr">
        <is>
          <t>绘线指引 (@lisp选择)</t>
        </is>
      </c>
      <c r="C232" s="9" t="inlineStr">
        <is>
          <t>選択セットへの引出線を描いて所在表示</t>
        </is>
      </c>
      <c r="D232" s="9" t="n">
        <v>59</v>
      </c>
      <c r="E232" s="9" t="inlineStr">
        <is>
          <t>中国語圏</t>
        </is>
      </c>
      <c r="F232" s="9" t="inlineStr">
        <is>
          <t>@lisp 应用云</t>
        </is>
      </c>
      <c r="G232" s="13" t="inlineStr">
        <is>
          <t>開く</t>
        </is>
      </c>
    </row>
    <row r="233">
      <c r="A233" s="9" t="n">
        <v>10</v>
      </c>
      <c r="B233" s="9" t="inlineStr">
        <is>
          <t>ZW工具 QH 同行文字选择</t>
        </is>
      </c>
      <c r="C233" s="9" t="inlineStr">
        <is>
          <t>選択文字と同じ行の文字だけを選択</t>
        </is>
      </c>
      <c r="D233" s="9" t="n">
        <v>58</v>
      </c>
      <c r="E233" s="9" t="inlineStr">
        <is>
          <t>中国語圏</t>
        </is>
      </c>
      <c r="F233" s="9" t="inlineStr">
        <is>
          <t>GitHub: y1991427360s/zwcad-autolisp-tools</t>
        </is>
      </c>
      <c r="G233" s="13" t="inlineStr">
        <is>
          <t>開く</t>
        </is>
      </c>
    </row>
    <row r="234"/>
    <row r="235">
      <c r="A235" s="11" t="inlineStr">
        <is>
          <t>10</t>
        </is>
      </c>
    </row>
    <row r="236">
      <c r="A236" s="12" t="inlineStr">
        <is>
          <t>順</t>
        </is>
      </c>
      <c r="B236" s="12" t="inlineStr">
        <is>
          <t>名前</t>
        </is>
      </c>
      <c r="C236" s="12" t="inlineStr">
        <is>
          <t>何をするツールか</t>
        </is>
      </c>
      <c r="D236" s="12" t="inlineStr">
        <is>
          <t>合計</t>
        </is>
      </c>
      <c r="E236" s="12" t="inlineStr">
        <is>
          <t>地域</t>
        </is>
      </c>
      <c r="F236" s="12" t="inlineStr">
        <is>
          <t>サイト</t>
        </is>
      </c>
      <c r="G236" s="12" t="inlineStr">
        <is>
          <t>リンク</t>
        </is>
      </c>
    </row>
    <row r="237">
      <c r="A237" s="9" t="n">
        <v>1</v>
      </c>
      <c r="B237" s="9" t="inlineStr">
        <is>
          <t>Сборка(восстановление) «взорванных» таблиц и передача(экспорт) таблиц в Exce - PRIM2TABLE</t>
        </is>
      </c>
      <c r="C237" s="9" t="inlineStr">
        <is>
          <t>分解された表を復元しExcel出力</t>
        </is>
      </c>
      <c r="D237" s="9" t="n">
        <v>65</v>
      </c>
      <c r="E237" s="9" t="inlineStr">
        <is>
          <t>ロシア語圏</t>
        </is>
      </c>
      <c r="F237" s="9" t="inlineStr">
        <is>
          <t>dwg.ru</t>
        </is>
      </c>
      <c r="G237" s="13" t="inlineStr">
        <is>
          <t>開く</t>
        </is>
      </c>
    </row>
    <row r="238">
      <c r="A238" s="9" t="n">
        <v>2</v>
      </c>
      <c r="B238" s="9" t="inlineStr">
        <is>
          <t>MDSTools: Excelセル連携</t>
        </is>
      </c>
      <c r="C238" s="9" t="inlineStr">
        <is>
          <t>テキストにExcelセルを紐付け値を取得</t>
        </is>
      </c>
      <c r="D238" s="9" t="n">
        <v>61</v>
      </c>
      <c r="E238" s="9" t="inlineStr">
        <is>
          <t>ロシア語圏</t>
        </is>
      </c>
      <c r="F238" s="9" t="inlineStr">
        <is>
          <t>GitHub: geomds1/MDSTools</t>
        </is>
      </c>
      <c r="G238" s="13" t="inlineStr">
        <is>
          <t>開く</t>
        </is>
      </c>
    </row>
    <row r="239">
      <c r="A239" s="9" t="n">
        <v>3</v>
      </c>
      <c r="B239" s="9" t="inlineStr">
        <is>
          <t>24.02.2005 Прога для переноса данных из екселя и их обновления при изменении. + еще кое-что</t>
        </is>
      </c>
      <c r="C239" s="9" t="inlineStr">
        <is>
          <t>Excelデータを図面へ転送・更新</t>
        </is>
      </c>
      <c r="D239" s="9" t="n">
        <v>55</v>
      </c>
      <c r="E239" s="9" t="inlineStr">
        <is>
          <t>ロシア語圏</t>
        </is>
      </c>
      <c r="F239" s="9" t="inlineStr">
        <is>
          <t>dwg.ru</t>
        </is>
      </c>
      <c r="G239" s="13" t="inlineStr">
        <is>
          <t>開く</t>
        </is>
      </c>
    </row>
    <row r="240">
      <c r="A240" s="9" t="n">
        <v>4</v>
      </c>
      <c r="B240" s="9" t="inlineStr">
        <is>
          <t>Программа для переноса текста из текстовых строк в ячейки Exel</t>
        </is>
      </c>
      <c r="C240" s="9" t="inlineStr">
        <is>
          <t>テキストをExcelセルへ転送</t>
        </is>
      </c>
      <c r="D240" s="9" t="n">
        <v>51</v>
      </c>
      <c r="E240" s="9" t="inlineStr">
        <is>
          <t>ロシア語圏</t>
        </is>
      </c>
      <c r="F240" s="9" t="inlineStr">
        <is>
          <t>dwg.ru</t>
        </is>
      </c>
      <c r="G240" s="13" t="inlineStr">
        <is>
          <t>開く</t>
        </is>
      </c>
    </row>
    <row r="241">
      <c r="A241" s="9" t="n">
        <v>5</v>
      </c>
      <c r="B241" s="9" t="inlineStr">
        <is>
          <t>AsmiTools: TABCORD.LSP</t>
        </is>
      </c>
      <c r="C241" s="9" t="inlineStr">
        <is>
          <t>LWPOLYLINE頂点・円弧中心の座標表</t>
        </is>
      </c>
      <c r="D241" s="9" t="n">
        <v>48</v>
      </c>
      <c r="E241" s="9" t="inlineStr">
        <is>
          <t>ロシア語圏</t>
        </is>
      </c>
      <c r="F241" s="9" t="inlineStr">
        <is>
          <t>dwg.ru</t>
        </is>
      </c>
      <c r="G241" s="13" t="inlineStr">
        <is>
          <t>開く</t>
        </is>
      </c>
    </row>
    <row r="242">
      <c r="A242" s="9" t="n">
        <v>6</v>
      </c>
      <c r="B242" s="9" t="inlineStr">
        <is>
          <t>Ddspe-X - программа для составления и генерации спецификаций</t>
        </is>
      </c>
      <c r="C242" s="9" t="inlineStr">
        <is>
          <t>部品表を作成・生成</t>
        </is>
      </c>
      <c r="D242" s="9" t="n">
        <v>48</v>
      </c>
      <c r="E242" s="9" t="inlineStr">
        <is>
          <t>ロシア語圏</t>
        </is>
      </c>
      <c r="F242" s="9" t="inlineStr">
        <is>
          <t>dwg.ru</t>
        </is>
      </c>
      <c r="G242" s="13" t="inlineStr">
        <is>
          <t>開く</t>
        </is>
      </c>
    </row>
    <row r="243">
      <c r="A243" s="9" t="n">
        <v>7</v>
      </c>
      <c r="B243" s="9" t="inlineStr">
        <is>
          <t>Export_tab</t>
        </is>
      </c>
      <c r="C243" s="9" t="inlineStr">
        <is>
          <t>線と文字の表をExcelへ出力</t>
        </is>
      </c>
      <c r="D243" s="9" t="n">
        <v>46</v>
      </c>
      <c r="E243" s="9" t="inlineStr">
        <is>
          <t>ロシア語圏</t>
        </is>
      </c>
      <c r="F243" s="9" t="inlineStr">
        <is>
          <t>geodesist.ru</t>
        </is>
      </c>
      <c r="G243" s="13" t="inlineStr">
        <is>
          <t>開く</t>
        </is>
      </c>
    </row>
    <row r="244">
      <c r="A244" s="9" t="n">
        <v>8</v>
      </c>
      <c r="B244" s="9" t="inlineStr">
        <is>
          <t>AsmiTools: 3CORD.LSP</t>
        </is>
      </c>
      <c r="C244" s="9" t="inlineStr">
        <is>
          <t>3DPolyline頂点座標表を作成し番号記入</t>
        </is>
      </c>
      <c r="D244" s="9" t="n">
        <v>45</v>
      </c>
      <c r="E244" s="9" t="inlineStr">
        <is>
          <t>ロシア語圏</t>
        </is>
      </c>
      <c r="F244" s="9" t="inlineStr">
        <is>
          <t>dwg.ru</t>
        </is>
      </c>
      <c r="G244" s="13" t="inlineStr">
        <is>
          <t>開く</t>
        </is>
      </c>
    </row>
    <row r="245">
      <c r="A245" s="9" t="n">
        <v>9</v>
      </c>
      <c r="B245" s="9" t="inlineStr">
        <is>
          <t>f-servis</t>
        </is>
      </c>
      <c r="C245" s="9" t="inlineStr">
        <is>
          <t>GOST図枠と部品表を自動化</t>
        </is>
      </c>
      <c r="D245" s="9" t="n">
        <v>45</v>
      </c>
      <c r="E245" s="9" t="inlineStr">
        <is>
          <t>ロシア語圏</t>
        </is>
      </c>
      <c r="F245" s="9" t="inlineStr">
        <is>
          <t>cad.dp.ua</t>
        </is>
      </c>
      <c r="G245" s="13" t="inlineStr">
        <is>
          <t>開く</t>
        </is>
      </c>
    </row>
    <row r="246">
      <c r="A246" s="9" t="n">
        <v>10</v>
      </c>
      <c r="B246" s="9" t="inlineStr">
        <is>
          <t>Программа подготовки Cпецификации для AutoCAD</t>
        </is>
      </c>
      <c r="C246" s="9" t="inlineStr">
        <is>
          <t>部品表(仕様書)作成</t>
        </is>
      </c>
      <c r="D246" s="9" t="n">
        <v>44</v>
      </c>
      <c r="E246" s="9" t="inlineStr">
        <is>
          <t>ロシア語圏</t>
        </is>
      </c>
      <c r="F246" s="9" t="inlineStr">
        <is>
          <t>dwg.ru</t>
        </is>
      </c>
      <c r="G246" s="13" t="inlineStr">
        <is>
          <t>開く</t>
        </is>
      </c>
    </row>
    <row r="247"/>
    <row r="248">
      <c r="A248" s="11" t="inlineStr">
        <is>
          <t>表・Excel連携</t>
        </is>
      </c>
    </row>
    <row r="249">
      <c r="A249" s="12" t="inlineStr">
        <is>
          <t>順</t>
        </is>
      </c>
      <c r="B249" s="12" t="inlineStr">
        <is>
          <t>名前</t>
        </is>
      </c>
      <c r="C249" s="12" t="inlineStr">
        <is>
          <t>何をするツールか</t>
        </is>
      </c>
      <c r="D249" s="12" t="inlineStr">
        <is>
          <t>合計</t>
        </is>
      </c>
      <c r="E249" s="12" t="inlineStr">
        <is>
          <t>地域</t>
        </is>
      </c>
      <c r="F249" s="12" t="inlineStr">
        <is>
          <t>サイト</t>
        </is>
      </c>
      <c r="G249" s="12" t="inlineStr">
        <is>
          <t>リンク</t>
        </is>
      </c>
    </row>
    <row r="250">
      <c r="A250" s="9" t="n">
        <v>1</v>
      </c>
      <c r="B250" s="9" t="inlineStr">
        <is>
          <t>Global Attribute Extractor &amp; Editor</t>
        </is>
      </c>
      <c r="C250" s="9" t="inlineStr">
        <is>
          <t>複数図面の属性を抽出・編集</t>
        </is>
      </c>
      <c r="D250" s="9" t="n">
        <v>75</v>
      </c>
      <c r="E250" s="9" t="inlineStr">
        <is>
          <t>英語圏</t>
        </is>
      </c>
      <c r="F250" s="9" t="inlineStr">
        <is>
          <t>Lee Mac Programming</t>
        </is>
      </c>
      <c r="G250" s="13" t="inlineStr">
        <is>
          <t>開く</t>
        </is>
      </c>
    </row>
    <row r="251">
      <c r="A251" s="9" t="n">
        <v>2</v>
      </c>
      <c r="B251" s="9" t="inlineStr">
        <is>
          <t>CNM Tally</t>
        </is>
      </c>
      <c r="C251" s="9" t="inlineStr">
        <is>
          <t>複数図面の注記数量を集計表へ</t>
        </is>
      </c>
      <c r="D251" s="9" t="n">
        <v>69</v>
      </c>
      <c r="E251" s="9" t="inlineStr">
        <is>
          <t>GitHub</t>
        </is>
      </c>
      <c r="F251" s="9" t="inlineStr">
        <is>
          <t>GitHub: hawstom/cnm</t>
        </is>
      </c>
      <c r="G251" s="13" t="inlineStr">
        <is>
          <t>開く</t>
        </is>
      </c>
    </row>
    <row r="252">
      <c r="A252" s="9" t="n">
        <v>3</v>
      </c>
      <c r="B252" s="9" t="inlineStr">
        <is>
          <t>生成表格 (@lisp文本)</t>
        </is>
      </c>
      <c r="C252" s="9" t="inlineStr">
        <is>
          <t>行列配置の文字からAutoCAD表を生成</t>
        </is>
      </c>
      <c r="D252" s="9" t="n">
        <v>67</v>
      </c>
      <c r="E252" s="9" t="inlineStr">
        <is>
          <t>中国語圏</t>
        </is>
      </c>
      <c r="F252" s="9" t="inlineStr">
        <is>
          <t>@lisp 应用云</t>
        </is>
      </c>
      <c r="G252" s="13" t="inlineStr">
        <is>
          <t>開く</t>
        </is>
      </c>
    </row>
    <row r="253">
      <c r="A253" s="9" t="n">
        <v>4</v>
      </c>
      <c r="B253" s="9" t="inlineStr">
        <is>
          <t>AutoCAD Excel Interface</t>
        </is>
      </c>
      <c r="C253" s="9" t="inlineStr">
        <is>
          <t>範囲内の表文字をExcelへ送る</t>
        </is>
      </c>
      <c r="D253" s="9" t="n">
        <v>66</v>
      </c>
      <c r="E253" s="9" t="inlineStr">
        <is>
          <t>英語圏</t>
        </is>
      </c>
      <c r="F253" s="9" t="inlineStr">
        <is>
          <t>Cadalyst CAD Tips</t>
        </is>
      </c>
      <c r="G253" s="13" t="inlineStr">
        <is>
          <t>開く</t>
        </is>
      </c>
    </row>
    <row r="254">
      <c r="A254" s="9" t="n">
        <v>5</v>
      </c>
      <c r="B254" s="9" t="inlineStr">
        <is>
          <t>Export Table of Lines and Text to Excel</t>
        </is>
      </c>
      <c r="C254" s="9" t="inlineStr">
        <is>
          <t>線と文字の表をExcelへ出力</t>
        </is>
      </c>
      <c r="D254" s="9" t="n">
        <v>66</v>
      </c>
      <c r="E254" s="9" t="inlineStr">
        <is>
          <t>英語圏</t>
        </is>
      </c>
      <c r="F254" s="9" t="inlineStr">
        <is>
          <t>Cadalyst CAD Tips</t>
        </is>
      </c>
      <c r="G254" s="13" t="inlineStr">
        <is>
          <t>開く</t>
        </is>
      </c>
    </row>
    <row r="255">
      <c r="A255" s="9" t="n">
        <v>6</v>
      </c>
      <c r="B255" s="9" t="inlineStr">
        <is>
          <t>Lisp đọc bảng biểu OLE bị mất link</t>
        </is>
      </c>
      <c r="C255" s="9" t="inlineStr">
        <is>
          <t>OLE表をOCRで図形化</t>
        </is>
      </c>
      <c r="D255" s="9" t="n">
        <v>66</v>
      </c>
      <c r="E255" s="9" t="inlineStr">
        <is>
          <t>ベトナム・東南アジア</t>
        </is>
      </c>
      <c r="F255" s="9" t="inlineStr">
        <is>
          <t>lisp.vn (AutoLISP Reviewer)</t>
        </is>
      </c>
      <c r="G255" s="13" t="inlineStr">
        <is>
          <t>開く</t>
        </is>
      </c>
    </row>
    <row r="256">
      <c r="A256" s="9" t="n">
        <v>7</v>
      </c>
      <c r="B256" s="9" t="inlineStr">
        <is>
          <t>LookupXLS</t>
        </is>
      </c>
      <c r="C256" s="9" t="inlineStr">
        <is>
          <t>Excel表で文字・属性を照合置換</t>
        </is>
      </c>
      <c r="D256" s="9" t="n">
        <v>65</v>
      </c>
      <c r="E256" s="9" t="inlineStr">
        <is>
          <t>英語圏</t>
        </is>
      </c>
      <c r="F256" s="9" t="inlineStr">
        <is>
          <t>CAD Studio</t>
        </is>
      </c>
      <c r="G256" s="13" t="inlineStr">
        <is>
          <t>開く</t>
        </is>
      </c>
    </row>
    <row r="257">
      <c r="A257" s="9" t="n">
        <v>8</v>
      </c>
      <c r="B257" s="9" t="inlineStr">
        <is>
          <t>LXL</t>
        </is>
      </c>
      <c r="C257" s="9" t="inlineStr">
        <is>
          <t>属性・文字をExcelセルと双方向リンク</t>
        </is>
      </c>
      <c r="D257" s="9" t="n">
        <v>65</v>
      </c>
      <c r="E257" s="9" t="inlineStr">
        <is>
          <t>ヨーロッパ</t>
        </is>
      </c>
      <c r="F257" s="9" t="inlineStr">
        <is>
          <t>CADxp (Patrick_35)</t>
        </is>
      </c>
      <c r="G257" s="13" t="inlineStr">
        <is>
          <t>開く</t>
        </is>
      </c>
    </row>
    <row r="258">
      <c r="A258" s="9" t="n">
        <v>9</v>
      </c>
      <c r="B258" s="9" t="inlineStr">
        <is>
          <t>行列计算 (@lisp数学)</t>
        </is>
      </c>
      <c r="C258" s="9" t="inlineStr">
        <is>
          <t>表状に並んだ文字数値を行列ごとに計算</t>
        </is>
      </c>
      <c r="D258" s="9" t="n">
        <v>65</v>
      </c>
      <c r="E258" s="9" t="inlineStr">
        <is>
          <t>中国語圏</t>
        </is>
      </c>
      <c r="F258" s="9" t="inlineStr">
        <is>
          <t>@lisp 应用云</t>
        </is>
      </c>
      <c r="G258" s="13" t="inlineStr">
        <is>
          <t>開く</t>
        </is>
      </c>
    </row>
    <row r="259">
      <c r="A259" s="9" t="n">
        <v>10</v>
      </c>
      <c r="B259" s="9" t="inlineStr">
        <is>
          <t>Convert Plain Geometry into Tables</t>
        </is>
      </c>
      <c r="C259" s="9" t="inlineStr">
        <is>
          <t>線と文字から表オブジェクト作成</t>
        </is>
      </c>
      <c r="D259" s="9" t="n">
        <v>64</v>
      </c>
      <c r="E259" s="9" t="inlineStr">
        <is>
          <t>英語圏</t>
        </is>
      </c>
      <c r="F259" s="9" t="inlineStr">
        <is>
          <t>Cadalyst CAD Tips</t>
        </is>
      </c>
      <c r="G259" s="13" t="inlineStr">
        <is>
          <t>開く</t>
        </is>
      </c>
    </row>
    <row r="260"/>
    <row r="261">
      <c r="A261" s="11" t="inlineStr">
        <is>
          <t>11</t>
        </is>
      </c>
    </row>
    <row r="262">
      <c r="A262" s="12" t="inlineStr">
        <is>
          <t>順</t>
        </is>
      </c>
      <c r="B262" s="12" t="inlineStr">
        <is>
          <t>名前</t>
        </is>
      </c>
      <c r="C262" s="12" t="inlineStr">
        <is>
          <t>何をするツールか</t>
        </is>
      </c>
      <c r="D262" s="12" t="inlineStr">
        <is>
          <t>合計</t>
        </is>
      </c>
      <c r="E262" s="12" t="inlineStr">
        <is>
          <t>地域</t>
        </is>
      </c>
      <c r="F262" s="12" t="inlineStr">
        <is>
          <t>サイト</t>
        </is>
      </c>
      <c r="G262" s="12" t="inlineStr">
        <is>
          <t>リンク</t>
        </is>
      </c>
    </row>
    <row r="263">
      <c r="A263" s="9" t="n">
        <v>1</v>
      </c>
      <c r="B263" s="9" t="inlineStr">
        <is>
          <t>FrameFinder</t>
        </is>
      </c>
      <c r="C263" s="9" t="inlineStr">
        <is>
          <t>モデル空間のGOST図枠を検出し一括印刷/レイアウト化</t>
        </is>
      </c>
      <c r="D263" s="9" t="n">
        <v>65</v>
      </c>
      <c r="E263" s="9" t="inlineStr">
        <is>
          <t>ロシア語圏</t>
        </is>
      </c>
      <c r="F263" s="9" t="inlineStr">
        <is>
          <t>GitHub: SkeletonTM/FrameFinder</t>
        </is>
      </c>
      <c r="G263" s="13" t="inlineStr">
        <is>
          <t>開く</t>
        </is>
      </c>
    </row>
    <row r="264">
      <c r="A264" s="9" t="n">
        <v>2</v>
      </c>
      <c r="B264" s="9" t="inlineStr">
        <is>
          <t>Aprint - программа для автоматического распечатывания на принтере форматок</t>
        </is>
      </c>
      <c r="C264" s="9" t="inlineStr">
        <is>
          <t>図枠ブロックを検出し自動印刷</t>
        </is>
      </c>
      <c r="D264" s="9" t="n">
        <v>60</v>
      </c>
      <c r="E264" s="9" t="inlineStr">
        <is>
          <t>ロシア語圏</t>
        </is>
      </c>
      <c r="F264" s="9" t="inlineStr">
        <is>
          <t>dwg.ru</t>
        </is>
      </c>
      <c r="G264" s="13" t="inlineStr">
        <is>
          <t>開く</t>
        </is>
      </c>
    </row>
    <row r="265">
      <c r="A265" s="9" t="n">
        <v>3</v>
      </c>
      <c r="B265" s="9" t="inlineStr">
        <is>
          <t>Ленивая печать</t>
        </is>
      </c>
      <c r="C265" s="9" t="inlineStr">
        <is>
          <t>モデル空間の図枠を一括印刷</t>
        </is>
      </c>
      <c r="D265" s="9" t="n">
        <v>59</v>
      </c>
      <c r="E265" s="9" t="inlineStr">
        <is>
          <t>ロシア語圏</t>
        </is>
      </c>
      <c r="F265" s="9" t="inlineStr">
        <is>
          <t>dwg.ru</t>
        </is>
      </c>
      <c r="G265" s="13" t="inlineStr">
        <is>
          <t>開く</t>
        </is>
      </c>
    </row>
    <row r="266">
      <c r="A266" s="9" t="n">
        <v>4</v>
      </c>
      <c r="B266" s="9" t="inlineStr">
        <is>
          <t>Разбивка топоплана на планшеты А0, А1 с созданием окончательно оформленных листов для вывода на печать</t>
        </is>
      </c>
      <c r="C266" s="9" t="inlineStr">
        <is>
          <t>地形図を図葉分割しレイアウト作成</t>
        </is>
      </c>
      <c r="D266" s="9" t="n">
        <v>54</v>
      </c>
      <c r="E266" s="9" t="inlineStr">
        <is>
          <t>ロシア語圏</t>
        </is>
      </c>
      <c r="F266" s="9" t="inlineStr">
        <is>
          <t>dwg.ru</t>
        </is>
      </c>
      <c r="G266" s="13" t="inlineStr">
        <is>
          <t>開く</t>
        </is>
      </c>
    </row>
    <row r="267">
      <c r="A267" s="9" t="n">
        <v>5</v>
      </c>
      <c r="B267" s="9" t="inlineStr">
        <is>
          <t>Создание видовых экранов листа</t>
        </is>
      </c>
      <c r="C267" s="9" t="inlineStr">
        <is>
          <t>図枠ブロックからビューポートを作成</t>
        </is>
      </c>
      <c r="D267" s="9" t="n">
        <v>53</v>
      </c>
      <c r="E267" s="9" t="inlineStr">
        <is>
          <t>ロシア語圏</t>
        </is>
      </c>
      <c r="F267" s="9" t="inlineStr">
        <is>
          <t>dwg.ru</t>
        </is>
      </c>
      <c r="G267" s="13" t="inlineStr">
        <is>
          <t>開く</t>
        </is>
      </c>
    </row>
    <row r="268">
      <c r="A268" s="9" t="n">
        <v>6</v>
      </c>
      <c r="B268" s="9" t="inlineStr">
        <is>
          <t>Создание видовых экранов листа v2</t>
        </is>
      </c>
      <c r="C268" s="9" t="inlineStr">
        <is>
          <t>用紙別ビューポート作成v2</t>
        </is>
      </c>
      <c r="D268" s="9" t="n">
        <v>53</v>
      </c>
      <c r="E268" s="9" t="inlineStr">
        <is>
          <t>ロシア語圏</t>
        </is>
      </c>
      <c r="F268" s="9" t="inlineStr">
        <is>
          <t>dwg.ru</t>
        </is>
      </c>
      <c r="G268" s="13" t="inlineStr">
        <is>
          <t>開く</t>
        </is>
      </c>
    </row>
    <row r="269">
      <c r="A269" s="9" t="n">
        <v>7</v>
      </c>
      <c r="B269" s="9" t="inlineStr">
        <is>
          <t>Создание листов и видовых экранов на них</t>
        </is>
      </c>
      <c r="C269" s="9" t="inlineStr">
        <is>
          <t>図枠からレイアウトとビューポート作成</t>
        </is>
      </c>
      <c r="D269" s="9" t="n">
        <v>53</v>
      </c>
      <c r="E269" s="9" t="inlineStr">
        <is>
          <t>ロシア語圏</t>
        </is>
      </c>
      <c r="F269" s="9" t="inlineStr">
        <is>
          <t>dwg.ru</t>
        </is>
      </c>
      <c r="G269" s="13" t="inlineStr">
        <is>
          <t>開く</t>
        </is>
      </c>
    </row>
    <row r="270">
      <c r="A270" s="9" t="n">
        <v>8</v>
      </c>
      <c r="B270" s="9" t="inlineStr">
        <is>
          <t>DZ_Grid_List - Создание координатной сетки в видовом экране в пространстве листа</t>
        </is>
      </c>
      <c r="C270" s="9" t="inlineStr">
        <is>
          <t>ビューポートに座標グリッドを作成</t>
        </is>
      </c>
      <c r="D270" s="9" t="n">
        <v>49</v>
      </c>
      <c r="E270" s="9" t="inlineStr">
        <is>
          <t>ロシア語圏</t>
        </is>
      </c>
      <c r="F270" s="9" t="inlineStr">
        <is>
          <t>dwg.ru</t>
        </is>
      </c>
      <c r="G270" s="13" t="inlineStr">
        <is>
          <t>開く</t>
        </is>
      </c>
    </row>
    <row r="271">
      <c r="A271" s="9" t="n">
        <v>9</v>
      </c>
      <c r="B271" s="9" t="inlineStr">
        <is>
          <t>Автонумерация листов и файлов в подшивке AutoCAD</t>
        </is>
      </c>
      <c r="C271" s="9" t="inlineStr">
        <is>
          <t>シートセットのシート・ファイル連番変更</t>
        </is>
      </c>
      <c r="D271" s="9" t="n">
        <v>49</v>
      </c>
      <c r="E271" s="9" t="inlineStr">
        <is>
          <t>ロシア語圏</t>
        </is>
      </c>
      <c r="F271" s="9" t="inlineStr">
        <is>
          <t>dwg.ru</t>
        </is>
      </c>
      <c r="G271" s="13" t="inlineStr">
        <is>
          <t>開く</t>
        </is>
      </c>
    </row>
    <row r="272">
      <c r="A272" s="9" t="n">
        <v>10</v>
      </c>
      <c r="B272" s="9" t="inlineStr">
        <is>
          <t>Схема листов</t>
        </is>
      </c>
      <c r="C272" s="9" t="inlineStr">
        <is>
          <t>ビューポート配置図を作成・更新</t>
        </is>
      </c>
      <c r="D272" s="9" t="n">
        <v>47</v>
      </c>
      <c r="E272" s="9" t="inlineStr">
        <is>
          <t>ロシア語圏</t>
        </is>
      </c>
      <c r="F272" s="9" t="inlineStr">
        <is>
          <t>geodesist.ru</t>
        </is>
      </c>
      <c r="G272" s="13" t="inlineStr">
        <is>
          <t>開く</t>
        </is>
      </c>
    </row>
    <row r="273"/>
    <row r="274">
      <c r="A274" s="11" t="inlineStr">
        <is>
          <t>印刷・レイアウト・図枠</t>
        </is>
      </c>
    </row>
    <row r="275">
      <c r="A275" s="12" t="inlineStr">
        <is>
          <t>順</t>
        </is>
      </c>
      <c r="B275" s="12" t="inlineStr">
        <is>
          <t>名前</t>
        </is>
      </c>
      <c r="C275" s="12" t="inlineStr">
        <is>
          <t>何をするツールか</t>
        </is>
      </c>
      <c r="D275" s="12" t="inlineStr">
        <is>
          <t>合計</t>
        </is>
      </c>
      <c r="E275" s="12" t="inlineStr">
        <is>
          <t>地域</t>
        </is>
      </c>
      <c r="F275" s="12" t="inlineStr">
        <is>
          <t>サイト</t>
        </is>
      </c>
      <c r="G275" s="12" t="inlineStr">
        <is>
          <t>リンク</t>
        </is>
      </c>
    </row>
    <row r="276">
      <c r="A276" s="9" t="n">
        <v>1</v>
      </c>
      <c r="B276" s="9" t="inlineStr">
        <is>
          <t>批量打印-邱枫版 (Batchplot)</t>
        </is>
      </c>
      <c r="C276" s="9" t="inlineStr">
        <is>
          <t>1図面多図枠を自動判定し一括印刷・分図</t>
        </is>
      </c>
      <c r="D276" s="9" t="n">
        <v>80</v>
      </c>
      <c r="E276" s="9" t="inlineStr">
        <is>
          <t>中国語圏</t>
        </is>
      </c>
      <c r="F276" s="9" t="inlineStr">
        <is>
          <t>@lisp 应用云</t>
        </is>
      </c>
      <c r="G276" s="13" t="inlineStr">
        <is>
          <t>開く</t>
        </is>
      </c>
    </row>
    <row r="277">
      <c r="A277" s="9" t="n">
        <v>2</v>
      </c>
      <c r="B277" s="9" t="inlineStr">
        <is>
          <t>批量打印程序v3.6.1 (秋枫版改)</t>
        </is>
      </c>
      <c r="C277" s="9" t="inlineStr">
        <is>
          <t>図枠を自動認識し1図面多図枠を一括印刷</t>
        </is>
      </c>
      <c r="D277" s="9" t="n">
        <v>80</v>
      </c>
      <c r="E277" s="9" t="inlineStr">
        <is>
          <t>中国語圏</t>
        </is>
      </c>
      <c r="F277" s="9" t="inlineStr">
        <is>
          <t>明经CAD社区</t>
        </is>
      </c>
      <c r="G277" s="13" t="inlineStr">
        <is>
          <t>開く</t>
        </is>
      </c>
    </row>
    <row r="278">
      <c r="A278" s="9" t="n">
        <v>3</v>
      </c>
      <c r="B278" s="9" t="inlineStr">
        <is>
          <t>智能识别图框批量打印 (@打印输出)</t>
        </is>
      </c>
      <c r="C278" s="9" t="inlineStr">
        <is>
          <t>図枠をPL/線/ブロックから識別し一括印刷</t>
        </is>
      </c>
      <c r="D278" s="9" t="n">
        <v>80</v>
      </c>
      <c r="E278" s="9" t="inlineStr">
        <is>
          <t>中国語圏</t>
        </is>
      </c>
      <c r="F278" s="9" t="inlineStr">
        <is>
          <t>@lisp 应用云</t>
        </is>
      </c>
      <c r="G278" s="13" t="inlineStr">
        <is>
          <t>開く</t>
        </is>
      </c>
    </row>
    <row r="279">
      <c r="A279" s="9" t="n">
        <v>4</v>
      </c>
      <c r="B279" s="9" t="inlineStr">
        <is>
          <t>Auto layout LISP</t>
        </is>
      </c>
      <c r="C279" s="9" t="inlineStr">
        <is>
          <t>図枠からレイアウトを自動作成</t>
        </is>
      </c>
      <c r="D279" s="9" t="n">
        <v>74</v>
      </c>
      <c r="E279" s="9" t="inlineStr">
        <is>
          <t>英語圏</t>
        </is>
      </c>
      <c r="F279" s="9" t="inlineStr">
        <is>
          <t>Autodesk Community</t>
        </is>
      </c>
      <c r="G279" s="13" t="inlineStr">
        <is>
          <t>開く</t>
        </is>
      </c>
    </row>
    <row r="280">
      <c r="A280" s="9" t="n">
        <v>5</v>
      </c>
      <c r="B280" s="9" t="inlineStr">
        <is>
          <t>PlotDWGarr + LayDWGarr + wbDWGarr + pcDWGarr</t>
        </is>
      </c>
      <c r="C280" s="9" t="inlineStr">
        <is>
          <t>モデル空間の図枠群を一括印刷</t>
        </is>
      </c>
      <c r="D280" s="9" t="n">
        <v>74</v>
      </c>
      <c r="E280" s="9" t="inlineStr">
        <is>
          <t>英語圏</t>
        </is>
      </c>
      <c r="F280" s="9" t="inlineStr">
        <is>
          <t>CAD Forum</t>
        </is>
      </c>
      <c r="G280" s="13" t="inlineStr">
        <is>
          <t>開く</t>
        </is>
      </c>
    </row>
    <row r="281">
      <c r="A281" s="9" t="n">
        <v>6</v>
      </c>
      <c r="B281" s="9" t="inlineStr">
        <is>
          <t>RenameLOA reactor</t>
        </is>
      </c>
      <c r="C281" s="9" t="inlineStr">
        <is>
          <t>図枠属性でレイアウト名を自動変更</t>
        </is>
      </c>
      <c r="D281" s="9" t="n">
        <v>74</v>
      </c>
      <c r="E281" s="9" t="inlineStr">
        <is>
          <t>英語圏</t>
        </is>
      </c>
      <c r="F281" s="9" t="inlineStr">
        <is>
          <t>CAD Studio</t>
        </is>
      </c>
      <c r="G281" s="13" t="inlineStr">
        <is>
          <t>開く</t>
        </is>
      </c>
    </row>
    <row r="282">
      <c r="A282" s="9" t="n">
        <v>7</v>
      </c>
      <c r="B282" s="9" t="inlineStr">
        <is>
          <t>有云批量打印</t>
        </is>
      </c>
      <c r="C282" s="9" t="inlineStr">
        <is>
          <t>図枠を検出して一括印刷・PDF化</t>
        </is>
      </c>
      <c r="D282" s="9" t="n">
        <v>74</v>
      </c>
      <c r="E282" s="9" t="inlineStr">
        <is>
          <t>中国語圏</t>
        </is>
      </c>
      <c r="F282" s="9" t="inlineStr">
        <is>
          <t>@lisp 应用云</t>
        </is>
      </c>
      <c r="G282" s="13" t="inlineStr">
        <is>
          <t>開く</t>
        </is>
      </c>
    </row>
    <row r="283">
      <c r="A283" s="9" t="n">
        <v>8</v>
      </c>
      <c r="B283" s="9" t="inlineStr">
        <is>
          <t>批量打印/图框排序/图框加长</t>
        </is>
      </c>
      <c r="C283" s="9" t="inlineStr">
        <is>
          <t>図枠順ソート・サイズ判定・長尺対応印刷</t>
        </is>
      </c>
      <c r="D283" s="9" t="n">
        <v>71</v>
      </c>
      <c r="E283" s="9" t="inlineStr">
        <is>
          <t>中国語圏</t>
        </is>
      </c>
      <c r="F283" s="9" t="inlineStr">
        <is>
          <t>明经CAD社区</t>
        </is>
      </c>
      <c r="G283" s="13" t="inlineStr">
        <is>
          <t>開く</t>
        </is>
      </c>
    </row>
    <row r="284">
      <c r="A284" s="9" t="n">
        <v>9</v>
      </c>
      <c r="B284" s="9" t="inlineStr">
        <is>
          <t>批量制作目录—不开图提取块属性</t>
        </is>
      </c>
      <c r="C284" s="9" t="inlineStr">
        <is>
          <t>図面を開かずに図枠属性を抽出し目録化</t>
        </is>
      </c>
      <c r="D284" s="9" t="n">
        <v>70</v>
      </c>
      <c r="E284" s="9" t="inlineStr">
        <is>
          <t>中国語圏</t>
        </is>
      </c>
      <c r="F284" s="9" t="inlineStr">
        <is>
          <t>明经CAD社区</t>
        </is>
      </c>
      <c r="G284" s="13" t="inlineStr">
        <is>
          <t>開く</t>
        </is>
      </c>
    </row>
    <row r="285">
      <c r="A285" s="9" t="n">
        <v>10</v>
      </c>
      <c r="B285" s="9" t="inlineStr">
        <is>
          <t>PlotDwgs</t>
        </is>
      </c>
      <c r="C285" s="9" t="inlineStr">
        <is>
          <t>開いた図面・フォルダを一括印刷</t>
        </is>
      </c>
      <c r="D285" s="9" t="n">
        <v>69</v>
      </c>
      <c r="E285" s="9" t="inlineStr">
        <is>
          <t>英語圏</t>
        </is>
      </c>
      <c r="F285" s="9" t="inlineStr">
        <is>
          <t>AutoLISP Exchange</t>
        </is>
      </c>
      <c r="G285" s="13" t="inlineStr">
        <is>
          <t>開く</t>
        </is>
      </c>
    </row>
    <row r="286"/>
    <row r="287">
      <c r="A287" s="11" t="inlineStr">
        <is>
          <t>12</t>
        </is>
      </c>
    </row>
    <row r="288">
      <c r="A288" s="12" t="inlineStr">
        <is>
          <t>順</t>
        </is>
      </c>
      <c r="B288" s="12" t="inlineStr">
        <is>
          <t>名前</t>
        </is>
      </c>
      <c r="C288" s="12" t="inlineStr">
        <is>
          <t>何をするツールか</t>
        </is>
      </c>
      <c r="D288" s="12" t="inlineStr">
        <is>
          <t>合計</t>
        </is>
      </c>
      <c r="E288" s="12" t="inlineStr">
        <is>
          <t>地域</t>
        </is>
      </c>
      <c r="F288" s="12" t="inlineStr">
        <is>
          <t>サイト</t>
        </is>
      </c>
      <c r="G288" s="12" t="inlineStr">
        <is>
          <t>リンク</t>
        </is>
      </c>
    </row>
    <row r="289">
      <c r="A289" s="9" t="n">
        <v>1</v>
      </c>
      <c r="B289" s="9" t="inlineStr">
        <is>
          <t>BatchPurge</t>
        </is>
      </c>
      <c r="C289" s="9" t="inlineStr">
        <is>
          <t>複数DWGを一括PURGE</t>
        </is>
      </c>
      <c r="D289" s="9" t="n">
        <v>52</v>
      </c>
      <c r="E289" s="9" t="inlineStr">
        <is>
          <t>ロシア語圏</t>
        </is>
      </c>
      <c r="F289" s="9" t="inlineStr">
        <is>
          <t>autolisp.ru</t>
        </is>
      </c>
      <c r="G289" s="13" t="inlineStr">
        <is>
          <t>開く</t>
        </is>
      </c>
    </row>
    <row r="290">
      <c r="A290" s="9" t="n">
        <v>2</v>
      </c>
      <c r="B290" s="9" t="inlineStr">
        <is>
          <t>FAQ №8 Применение lisp-функции к множеству файлов DWG</t>
        </is>
      </c>
      <c r="C290" s="9" t="inlineStr">
        <is>
          <t>LISP関数を多数DWGに順次適用</t>
        </is>
      </c>
      <c r="D290" s="9" t="n">
        <v>52</v>
      </c>
      <c r="E290" s="9" t="inlineStr">
        <is>
          <t>ロシア語圏</t>
        </is>
      </c>
      <c r="F290" s="9" t="inlineStr">
        <is>
          <t>forum.dwg.ru</t>
        </is>
      </c>
      <c r="G290" s="13" t="inlineStr">
        <is>
          <t>開く</t>
        </is>
      </c>
    </row>
    <row r="291">
      <c r="A291" s="9" t="n">
        <v>3</v>
      </c>
      <c r="B291" s="9" t="inlineStr">
        <is>
          <t>ДВАЖДЫ ОБНОВЛЕННАЯ прога для чистки (Purge) всех чертежей в указанной директории.</t>
        </is>
      </c>
      <c r="C291" s="9" t="inlineStr">
        <is>
          <t>フォルダ内全図面を一括PURGE</t>
        </is>
      </c>
      <c r="D291" s="9" t="n">
        <v>52</v>
      </c>
      <c r="E291" s="9" t="inlineStr">
        <is>
          <t>ロシア語圏</t>
        </is>
      </c>
      <c r="F291" s="9" t="inlineStr">
        <is>
          <t>dwg.ru</t>
        </is>
      </c>
      <c r="G291" s="13" t="inlineStr">
        <is>
          <t>開く</t>
        </is>
      </c>
    </row>
    <row r="292">
      <c r="A292" s="9" t="n">
        <v>4</v>
      </c>
      <c r="B292" s="9" t="inlineStr">
        <is>
          <t>Программа для пакетной обработки файлов v.1.1</t>
        </is>
      </c>
      <c r="C292" s="9" t="inlineStr">
        <is>
          <t>複数図面をバッチ処理</t>
        </is>
      </c>
      <c r="D292" s="9" t="n">
        <v>52</v>
      </c>
      <c r="E292" s="9" t="inlineStr">
        <is>
          <t>ロシア語圏</t>
        </is>
      </c>
      <c r="F292" s="9" t="inlineStr">
        <is>
          <t>dwg.ru</t>
        </is>
      </c>
      <c r="G292" s="13" t="inlineStr">
        <is>
          <t>開く</t>
        </is>
      </c>
    </row>
    <row r="293">
      <c r="A293" s="9" t="n">
        <v>5</v>
      </c>
      <c r="B293" s="9" t="inlineStr">
        <is>
          <t>AsmiTools: DWGCOLLECT.LSP</t>
        </is>
      </c>
      <c r="C293" s="9" t="inlineStr">
        <is>
          <t>改訂用に図面コピーをフォルダ収集</t>
        </is>
      </c>
      <c r="D293" s="9" t="n">
        <v>50</v>
      </c>
      <c r="E293" s="9" t="inlineStr">
        <is>
          <t>ロシア語圏</t>
        </is>
      </c>
      <c r="F293" s="9" t="inlineStr">
        <is>
          <t>dwg.ru</t>
        </is>
      </c>
      <c r="G293" s="13" t="inlineStr">
        <is>
          <t>開く</t>
        </is>
      </c>
    </row>
    <row r="294">
      <c r="A294" s="9" t="n">
        <v>6</v>
      </c>
      <c r="B294" s="9" t="inlineStr">
        <is>
          <t>Фрагмент чертежа по прямоугольной, круглой или ломаной границе</t>
        </is>
      </c>
      <c r="C294" s="9" t="inlineStr">
        <is>
          <t>矩形・円・折線境界で図面を切出し</t>
        </is>
      </c>
      <c r="D294" s="9" t="n">
        <v>46</v>
      </c>
      <c r="E294" s="9" t="inlineStr">
        <is>
          <t>ロシア語圏</t>
        </is>
      </c>
      <c r="F294" s="9" t="inlineStr">
        <is>
          <t>dwg.ru</t>
        </is>
      </c>
      <c r="G294" s="13" t="inlineStr">
        <is>
          <t>開く</t>
        </is>
      </c>
    </row>
    <row r="295">
      <c r="A295" s="9" t="n">
        <v>7</v>
      </c>
      <c r="B295" s="9" t="inlineStr">
        <is>
          <t>sp.zip</t>
        </is>
      </c>
      <c r="C295" s="9" t="inlineStr">
        <is>
          <t>部品表記載ファイルを一括処理</t>
        </is>
      </c>
      <c r="D295" s="9" t="n">
        <v>45</v>
      </c>
      <c r="E295" s="9" t="inlineStr">
        <is>
          <t>ロシア語圏</t>
        </is>
      </c>
      <c r="F295" s="9" t="inlineStr">
        <is>
          <t>cad.dp.ua</t>
        </is>
      </c>
      <c r="G295" s="13" t="inlineStr">
        <is>
          <t>開く</t>
        </is>
      </c>
    </row>
    <row r="296">
      <c r="A296" s="9" t="n">
        <v>8</v>
      </c>
      <c r="B296" s="9" t="inlineStr">
        <is>
          <t>WebMapImport</t>
        </is>
      </c>
      <c r="C296" s="9" t="inlineStr">
        <is>
          <t>Web地図の断片をCADに読込</t>
        </is>
      </c>
      <c r="D296" s="9" t="n">
        <v>44</v>
      </c>
      <c r="E296" s="9" t="inlineStr">
        <is>
          <t>ロシア語圏</t>
        </is>
      </c>
      <c r="F296" s="9" t="inlineStr">
        <is>
          <t>geodesist.ru</t>
        </is>
      </c>
      <c r="G296" s="13" t="inlineStr">
        <is>
          <t>開く</t>
        </is>
      </c>
    </row>
    <row r="297">
      <c r="A297" s="9" t="n">
        <v>9</v>
      </c>
      <c r="B297" s="9" t="inlineStr">
        <is>
          <t>Экспорт объектов из AutoCad в 3Ds Max "на лету"</t>
        </is>
      </c>
      <c r="C297" s="9" t="inlineStr">
        <is>
          <t>選択図形を3ds Maxへ即時転送</t>
        </is>
      </c>
      <c r="D297" s="9" t="n">
        <v>44</v>
      </c>
      <c r="E297" s="9" t="inlineStr">
        <is>
          <t>ロシア語圏</t>
        </is>
      </c>
      <c r="F297" s="9" t="inlineStr">
        <is>
          <t>dwg.ru</t>
        </is>
      </c>
      <c r="G297" s="13" t="inlineStr">
        <is>
          <t>開く</t>
        </is>
      </c>
    </row>
    <row r="298">
      <c r="A298" s="9" t="n">
        <v>10</v>
      </c>
      <c r="B298" s="9" t="inlineStr">
        <is>
          <t>Команда AutoCAD для очистки чертежа от чрезмерно вытянутых 3D граней</t>
        </is>
      </c>
      <c r="C298" s="9" t="inlineStr">
        <is>
          <t>過大な図面を軽量化する</t>
        </is>
      </c>
      <c r="D298" s="9" t="n">
        <v>41</v>
      </c>
      <c r="E298" s="9" t="inlineStr">
        <is>
          <t>ロシア語圏</t>
        </is>
      </c>
      <c r="F298" s="9" t="inlineStr">
        <is>
          <t>dwg.ru</t>
        </is>
      </c>
      <c r="G298" s="13" t="inlineStr">
        <is>
          <t>開く</t>
        </is>
      </c>
    </row>
    <row r="299"/>
    <row r="300">
      <c r="A300" s="11" t="inlineStr">
        <is>
          <t>外部参照・図面管理・一括処理</t>
        </is>
      </c>
    </row>
    <row r="301">
      <c r="A301" s="12" t="inlineStr">
        <is>
          <t>順</t>
        </is>
      </c>
      <c r="B301" s="12" t="inlineStr">
        <is>
          <t>名前</t>
        </is>
      </c>
      <c r="C301" s="12" t="inlineStr">
        <is>
          <t>何をするツールか</t>
        </is>
      </c>
      <c r="D301" s="12" t="inlineStr">
        <is>
          <t>合計</t>
        </is>
      </c>
      <c r="E301" s="12" t="inlineStr">
        <is>
          <t>地域</t>
        </is>
      </c>
      <c r="F301" s="12" t="inlineStr">
        <is>
          <t>サイト</t>
        </is>
      </c>
      <c r="G301" s="12" t="inlineStr">
        <is>
          <t>リンク</t>
        </is>
      </c>
    </row>
    <row r="302">
      <c r="A302" s="9" t="n">
        <v>1</v>
      </c>
      <c r="B302" s="9" t="inlineStr">
        <is>
          <t>DiffCheck</t>
        </is>
      </c>
      <c r="C302" s="9" t="inlineStr">
        <is>
          <t>新旧範囲を自動位置合わせし変更箇所に雲マーク</t>
        </is>
      </c>
      <c r="D302" s="9" t="n">
        <v>80</v>
      </c>
      <c r="E302" s="9" t="inlineStr">
        <is>
          <t>GitHub</t>
        </is>
      </c>
      <c r="F302" s="9" t="inlineStr">
        <is>
          <t>GitHub: beastt1992/DiffCheck</t>
        </is>
      </c>
      <c r="G302" s="13" t="inlineStr">
        <is>
          <t>開く</t>
        </is>
      </c>
    </row>
    <row r="303">
      <c r="A303" s="9" t="n">
        <v>2</v>
      </c>
      <c r="B303" s="9" t="inlineStr">
        <is>
          <t>会话管理 (@lisp会话)</t>
        </is>
      </c>
      <c r="C303" s="9" t="inlineStr">
        <is>
          <t>開いている図面群を保存し翌日一括再開</t>
        </is>
      </c>
      <c r="D303" s="9" t="n">
        <v>80</v>
      </c>
      <c r="E303" s="9" t="inlineStr">
        <is>
          <t>中国語圏</t>
        </is>
      </c>
      <c r="F303" s="9" t="inlineStr">
        <is>
          <t>@lisp 应用云</t>
        </is>
      </c>
      <c r="G303" s="13" t="inlineStr">
        <is>
          <t>開く</t>
        </is>
      </c>
    </row>
    <row r="304">
      <c r="A304" s="9" t="n">
        <v>3</v>
      </c>
      <c r="B304" s="9" t="inlineStr">
        <is>
          <t>DrawingHealthScore</t>
        </is>
      </c>
      <c r="C304" s="9" t="inlineStr">
        <is>
          <t>図面の健全度を100点評価し一括修正</t>
        </is>
      </c>
      <c r="D304" s="9" t="n">
        <v>78</v>
      </c>
      <c r="E304" s="9" t="inlineStr">
        <is>
          <t>GitHub</t>
        </is>
      </c>
      <c r="F304" s="9" t="inlineStr">
        <is>
          <t>GitHub: beastt1992/DrawingHealthScore</t>
        </is>
      </c>
      <c r="G304" s="13" t="inlineStr">
        <is>
          <t>開く</t>
        </is>
      </c>
    </row>
    <row r="305">
      <c r="A305" s="9" t="n">
        <v>4</v>
      </c>
      <c r="B305" s="9" t="inlineStr">
        <is>
          <t>CAD Batch Runner</t>
        </is>
      </c>
      <c r="C305" s="9" t="inlineStr">
        <is>
          <t>複数図面にスクリプト/LISPを一括実行</t>
        </is>
      </c>
      <c r="D305" s="9" t="n">
        <v>75</v>
      </c>
      <c r="E305" s="9" t="inlineStr">
        <is>
          <t>英語圏</t>
        </is>
      </c>
      <c r="F305" s="9" t="inlineStr">
        <is>
          <t>eSurveying</t>
        </is>
      </c>
      <c r="G305" s="13" t="inlineStr">
        <is>
          <t>開く</t>
        </is>
      </c>
    </row>
    <row r="306">
      <c r="A306" s="9" t="n">
        <v>5</v>
      </c>
      <c r="B306" s="9" t="inlineStr">
        <is>
          <t>Batch Find &amp; Replace Text</t>
        </is>
      </c>
      <c r="C306" s="9" t="inlineStr">
        <is>
          <t>複数図面の文字を一括置換</t>
        </is>
      </c>
      <c r="D306" s="9" t="n">
        <v>74</v>
      </c>
      <c r="E306" s="9" t="inlineStr">
        <is>
          <t>英語圏</t>
        </is>
      </c>
      <c r="F306" s="9" t="inlineStr">
        <is>
          <t>Lee Mac Programming</t>
        </is>
      </c>
      <c r="G306" s="13" t="inlineStr">
        <is>
          <t>開く</t>
        </is>
      </c>
    </row>
    <row r="307">
      <c r="A307" s="9" t="n">
        <v>6</v>
      </c>
      <c r="B307" s="9" t="inlineStr">
        <is>
          <t>Script Magician</t>
        </is>
      </c>
      <c r="C307" s="9" t="inlineStr">
        <is>
          <t>スクリプトで複数図面を一括処理</t>
        </is>
      </c>
      <c r="D307" s="9" t="n">
        <v>72</v>
      </c>
      <c r="E307" s="9" t="inlineStr">
        <is>
          <t>英語圏</t>
        </is>
      </c>
      <c r="F307" s="9" t="inlineStr">
        <is>
          <t>Autodesk App Store</t>
        </is>
      </c>
      <c r="G307" s="13" t="inlineStr">
        <is>
          <t>開く</t>
        </is>
      </c>
    </row>
    <row r="308">
      <c r="A308" s="9" t="n">
        <v>7</v>
      </c>
      <c r="B308" s="9" t="inlineStr">
        <is>
          <t>@lisp工程管理</t>
        </is>
      </c>
      <c r="C308" s="9" t="inlineStr">
        <is>
          <t>図枠ベースで図面目録生成・一括署名・一括印刷</t>
        </is>
      </c>
      <c r="D308" s="9" t="n">
        <v>71</v>
      </c>
      <c r="E308" s="9" t="inlineStr">
        <is>
          <t>中国語圏</t>
        </is>
      </c>
      <c r="F308" s="9" t="inlineStr">
        <is>
          <t>@lisp 应用云</t>
        </is>
      </c>
      <c r="G308" s="13" t="inlineStr">
        <is>
          <t>開く</t>
        </is>
      </c>
    </row>
    <row r="309">
      <c r="A309" s="9" t="n">
        <v>8</v>
      </c>
      <c r="B309" s="9" t="inlineStr">
        <is>
          <t>Batch Attribute Editor</t>
        </is>
      </c>
      <c r="C309" s="9" t="inlineStr">
        <is>
          <t>複数図面の属性を一括編集</t>
        </is>
      </c>
      <c r="D309" s="9" t="n">
        <v>70</v>
      </c>
      <c r="E309" s="9" t="inlineStr">
        <is>
          <t>英語圏</t>
        </is>
      </c>
      <c r="F309" s="9" t="inlineStr">
        <is>
          <t>Lee Mac Programming</t>
        </is>
      </c>
      <c r="G309" s="13" t="inlineStr">
        <is>
          <t>開く</t>
        </is>
      </c>
    </row>
    <row r="310">
      <c r="A310" s="9" t="n">
        <v>9</v>
      </c>
      <c r="B310" s="9" t="inlineStr">
        <is>
          <t>DBXscanBlocks</t>
        </is>
      </c>
      <c r="C310" s="9" t="inlineStr">
        <is>
          <t>図面群から指定ブロックを検索</t>
        </is>
      </c>
      <c r="D310" s="9" t="n">
        <v>69</v>
      </c>
      <c r="E310" s="9" t="inlineStr">
        <is>
          <t>英語圏</t>
        </is>
      </c>
      <c r="F310" s="9" t="inlineStr">
        <is>
          <t>CAD Studio</t>
        </is>
      </c>
      <c r="G310" s="13" t="inlineStr">
        <is>
          <t>開く</t>
        </is>
      </c>
    </row>
    <row r="311">
      <c r="A311" s="9" t="n">
        <v>10</v>
      </c>
      <c r="B311" s="9" t="inlineStr">
        <is>
          <t>OpenDwgsCmds</t>
        </is>
      </c>
      <c r="C311" s="9" t="inlineStr">
        <is>
          <t>開いた全図面でコマンド実行</t>
        </is>
      </c>
      <c r="D311" s="9" t="n">
        <v>69</v>
      </c>
      <c r="E311" s="9" t="inlineStr">
        <is>
          <t>英語圏</t>
        </is>
      </c>
      <c r="F311" s="9" t="inlineStr">
        <is>
          <t>AutoLISP Exchange</t>
        </is>
      </c>
      <c r="G311" s="13" t="inlineStr">
        <is>
          <t>開く</t>
        </is>
      </c>
    </row>
    <row r="312"/>
    <row r="313">
      <c r="A313" s="11" t="inlineStr">
        <is>
          <t>13</t>
        </is>
      </c>
    </row>
    <row r="314">
      <c r="A314" s="12" t="inlineStr">
        <is>
          <t>順</t>
        </is>
      </c>
      <c r="B314" s="12" t="inlineStr">
        <is>
          <t>名前</t>
        </is>
      </c>
      <c r="C314" s="12" t="inlineStr">
        <is>
          <t>何をするツールか</t>
        </is>
      </c>
      <c r="D314" s="12" t="inlineStr">
        <is>
          <t>合計</t>
        </is>
      </c>
      <c r="E314" s="12" t="inlineStr">
        <is>
          <t>地域</t>
        </is>
      </c>
      <c r="F314" s="12" t="inlineStr">
        <is>
          <t>サイト</t>
        </is>
      </c>
      <c r="G314" s="12" t="inlineStr">
        <is>
          <t>リンク</t>
        </is>
      </c>
    </row>
    <row r="315">
      <c r="A315" s="9" t="n">
        <v>1</v>
      </c>
      <c r="B315" s="9" t="inlineStr">
        <is>
          <t>ABRIS 360</t>
        </is>
      </c>
      <c r="C315" s="9" t="inlineStr">
        <is>
          <t>測点コードから電子略図を自動作図</t>
        </is>
      </c>
      <c r="D315" s="9" t="n">
        <v>51</v>
      </c>
      <c r="E315" s="9" t="inlineStr">
        <is>
          <t>ロシア語圏</t>
        </is>
      </c>
      <c r="F315" s="9" t="inlineStr">
        <is>
          <t>geodesist.ru</t>
        </is>
      </c>
      <c r="G315" s="13" t="inlineStr">
        <is>
          <t>開く</t>
        </is>
      </c>
    </row>
    <row r="316">
      <c r="A316" s="9" t="n">
        <v>2</v>
      </c>
      <c r="B316" s="9" t="inlineStr">
        <is>
          <t>COORD_CALLOUT</t>
        </is>
      </c>
      <c r="C316" s="9" t="inlineStr">
        <is>
          <t>頂点座標引出・辺寸法・座標表を自動作成</t>
        </is>
      </c>
      <c r="D316" s="9" t="n">
        <v>51</v>
      </c>
      <c r="E316" s="9" t="inlineStr">
        <is>
          <t>ロシア語圏</t>
        </is>
      </c>
      <c r="F316" s="9" t="inlineStr">
        <is>
          <t>GitHub: sollcoun/LISP</t>
        </is>
      </c>
      <c r="G316" s="13" t="inlineStr">
        <is>
          <t>開く</t>
        </is>
      </c>
    </row>
    <row r="317">
      <c r="A317" s="9" t="n">
        <v>3</v>
      </c>
      <c r="B317" s="9" t="inlineStr">
        <is>
          <t>Лисп для создания координатной рамки</t>
        </is>
      </c>
      <c r="C317" s="9" t="inlineStr">
        <is>
          <t>座標グリッド枠を自動作成</t>
        </is>
      </c>
      <c r="D317" s="9" t="n">
        <v>51</v>
      </c>
      <c r="E317" s="9" t="inlineStr">
        <is>
          <t>ロシア語圏</t>
        </is>
      </c>
      <c r="F317" s="9" t="inlineStr">
        <is>
          <t>dwg.ru</t>
        </is>
      </c>
      <c r="G317" s="13" t="inlineStr">
        <is>
          <t>開く</t>
        </is>
      </c>
    </row>
    <row r="318">
      <c r="A318" s="9" t="n">
        <v>4</v>
      </c>
      <c r="B318" s="9" t="inlineStr">
        <is>
          <t>MDSTools: 2D→3D変換</t>
        </is>
      </c>
      <c r="C318" s="9" t="inlineStr">
        <is>
          <t>近傍文字の標高で2Dポリラインを3D化</t>
        </is>
      </c>
      <c r="D318" s="9" t="n">
        <v>50</v>
      </c>
      <c r="E318" s="9" t="inlineStr">
        <is>
          <t>ロシア語圏</t>
        </is>
      </c>
      <c r="F318" s="9" t="inlineStr">
        <is>
          <t>GitHub: geomds1/MDSTools</t>
        </is>
      </c>
      <c r="G318" s="13" t="inlineStr">
        <is>
          <t>開く</t>
        </is>
      </c>
    </row>
    <row r="319">
      <c r="A319" s="9" t="n">
        <v>5</v>
      </c>
      <c r="B319" s="9" t="inlineStr">
        <is>
          <t>MLeader+</t>
        </is>
      </c>
      <c r="C319" s="9" t="inlineStr">
        <is>
          <t>座標・面積・長さをマルチ引出線に表示</t>
        </is>
      </c>
      <c r="D319" s="9" t="n">
        <v>48</v>
      </c>
      <c r="E319" s="9" t="inlineStr">
        <is>
          <t>ロシア語圏</t>
        </is>
      </c>
      <c r="F319" s="9" t="inlineStr">
        <is>
          <t>dwg.ru</t>
        </is>
      </c>
      <c r="G319" s="13" t="inlineStr">
        <is>
          <t>開く</t>
        </is>
      </c>
    </row>
    <row r="320">
      <c r="A320" s="9" t="n">
        <v>6</v>
      </c>
      <c r="B320" s="9" t="inlineStr">
        <is>
          <t>Multi-Pipe Survey</t>
        </is>
      </c>
      <c r="C320" s="9" t="inlineStr">
        <is>
          <t>管路竣工測量データを自動処理</t>
        </is>
      </c>
      <c r="D320" s="9" t="n">
        <v>48</v>
      </c>
      <c r="E320" s="9" t="inlineStr">
        <is>
          <t>ロシア語圏</t>
        </is>
      </c>
      <c r="F320" s="9" t="inlineStr">
        <is>
          <t>geodesist.ru</t>
        </is>
      </c>
      <c r="G320" s="13" t="inlineStr">
        <is>
          <t>開く</t>
        </is>
      </c>
    </row>
    <row r="321">
      <c r="A321" s="9" t="n">
        <v>7</v>
      </c>
      <c r="B321" s="9" t="inlineStr">
        <is>
          <t>SurfLusion - Программа для создания и анализа ЦМР. Расчета и оформления объемов земляных работ.</t>
        </is>
      </c>
      <c r="C321" s="9" t="inlineStr">
        <is>
          <t>DTM作成と土量計算・作図</t>
        </is>
      </c>
      <c r="D321" s="9" t="n">
        <v>48</v>
      </c>
      <c r="E321" s="9" t="inlineStr">
        <is>
          <t>ロシア語圏</t>
        </is>
      </c>
      <c r="F321" s="9" t="inlineStr">
        <is>
          <t>dwg.ru</t>
        </is>
      </c>
      <c r="G321" s="13" t="inlineStr">
        <is>
          <t>開く</t>
        </is>
      </c>
    </row>
    <row r="322">
      <c r="A322" s="9" t="n">
        <v>8</v>
      </c>
      <c r="B322" s="9" t="inlineStr">
        <is>
          <t>XYZDifferences</t>
        </is>
      </c>
      <c r="C322" s="9" t="inlineStr">
        <is>
          <t>竣工図の平面・高さ偏差を記入</t>
        </is>
      </c>
      <c r="D322" s="9" t="n">
        <v>47</v>
      </c>
      <c r="E322" s="9" t="inlineStr">
        <is>
          <t>ロシア語圏</t>
        </is>
      </c>
      <c r="F322" s="9" t="inlineStr">
        <is>
          <t>ispolnitelnaya-shema.ru</t>
        </is>
      </c>
      <c r="G322" s="13" t="inlineStr">
        <is>
          <t>開く</t>
        </is>
      </c>
    </row>
    <row r="323">
      <c r="A323" s="9" t="n">
        <v>9</v>
      </c>
      <c r="B323" s="9" t="inlineStr">
        <is>
          <t>GeoRandom</t>
        </is>
      </c>
      <c r="C323" s="9" t="inlineStr">
        <is>
          <t>竣工図・座標入出力・土量カルトグラム</t>
        </is>
      </c>
      <c r="D323" s="9" t="n">
        <v>45</v>
      </c>
      <c r="E323" s="9" t="inlineStr">
        <is>
          <t>ロシア語圏</t>
        </is>
      </c>
      <c r="F323" s="9" t="inlineStr">
        <is>
          <t>geodesist.ru</t>
        </is>
      </c>
      <c r="G323" s="13" t="inlineStr">
        <is>
          <t>開く</t>
        </is>
      </c>
    </row>
    <row r="324">
      <c r="A324" s="9" t="n">
        <v>10</v>
      </c>
      <c r="B324" s="9" t="inlineStr">
        <is>
          <t>MDSTools: クリップボード点入力</t>
        </is>
      </c>
      <c r="C324" s="9" t="inlineStr">
        <is>
          <t>N,X,Y,Z,C形式の点をクリップボードから配置</t>
        </is>
      </c>
      <c r="D324" s="9" t="n">
        <v>45</v>
      </c>
      <c r="E324" s="9" t="inlineStr">
        <is>
          <t>ロシア語圏</t>
        </is>
      </c>
      <c r="F324" s="9" t="inlineStr">
        <is>
          <t>GitHub: geomds1/MDSTools</t>
        </is>
      </c>
      <c r="G324" s="13" t="inlineStr">
        <is>
          <t>開く</t>
        </is>
      </c>
    </row>
    <row r="325"/>
    <row r="326">
      <c r="A326" s="11" t="inlineStr">
        <is>
          <t>座標・測量・土木</t>
        </is>
      </c>
    </row>
    <row r="327">
      <c r="A327" s="12" t="inlineStr">
        <is>
          <t>順</t>
        </is>
      </c>
      <c r="B327" s="12" t="inlineStr">
        <is>
          <t>名前</t>
        </is>
      </c>
      <c r="C327" s="12" t="inlineStr">
        <is>
          <t>何をするツールか</t>
        </is>
      </c>
      <c r="D327" s="12" t="inlineStr">
        <is>
          <t>合計</t>
        </is>
      </c>
      <c r="E327" s="12" t="inlineStr">
        <is>
          <t>地域</t>
        </is>
      </c>
      <c r="F327" s="12" t="inlineStr">
        <is>
          <t>サイト</t>
        </is>
      </c>
      <c r="G327" s="12" t="inlineStr">
        <is>
          <t>リンク</t>
        </is>
      </c>
    </row>
    <row r="328">
      <c r="A328" s="9" t="n">
        <v>1</v>
      </c>
      <c r="B328" s="9" t="inlineStr">
        <is>
          <t>Turning Path Tracker</t>
        </is>
      </c>
      <c r="C328" s="9" t="inlineStr">
        <is>
          <t>車両走行軌跡（旋回軌跡）を作図</t>
        </is>
      </c>
      <c r="D328" s="9" t="n">
        <v>69</v>
      </c>
      <c r="E328" s="9" t="inlineStr">
        <is>
          <t>GitHub</t>
        </is>
      </c>
      <c r="F328" s="9" t="inlineStr">
        <is>
          <t>GitHub: hawstom/freeland</t>
        </is>
      </c>
      <c r="G328" s="13" t="inlineStr">
        <is>
          <t>開く</t>
        </is>
      </c>
    </row>
    <row r="329">
      <c r="A329" s="9" t="n">
        <v>2</v>
      </c>
      <c r="B329" s="9" t="inlineStr">
        <is>
          <t>TerrainForge 方格网土方计算</t>
        </is>
      </c>
      <c r="C329" s="9" t="inlineStr">
        <is>
          <t>TIN＋方眼法で造成土量計算・表出力</t>
        </is>
      </c>
      <c r="D329" s="9" t="n">
        <v>65</v>
      </c>
      <c r="E329" s="9" t="inlineStr">
        <is>
          <t>中国語圏</t>
        </is>
      </c>
      <c r="F329" s="9" t="inlineStr">
        <is>
          <t>GitHub: leileistart/TerrainForge</t>
        </is>
      </c>
      <c r="G329" s="13" t="inlineStr">
        <is>
          <t>開く</t>
        </is>
      </c>
    </row>
    <row r="330">
      <c r="A330" s="9" t="n">
        <v>3</v>
      </c>
      <c r="B330" s="9" t="inlineStr">
        <is>
          <t>QuickTurn2</t>
        </is>
      </c>
      <c r="C330" s="9" t="inlineStr">
        <is>
          <t>車両旋回軌跡を動的にモデル化</t>
        </is>
      </c>
      <c r="D330" s="9" t="n">
        <v>64</v>
      </c>
      <c r="E330" s="9" t="inlineStr">
        <is>
          <t>GitHub</t>
        </is>
      </c>
      <c r="F330" s="9" t="inlineStr">
        <is>
          <t>GitHub: RFLTools/QuickTurn2</t>
        </is>
      </c>
      <c r="G330" s="13" t="inlineStr">
        <is>
          <t>開く</t>
        </is>
      </c>
    </row>
    <row r="331">
      <c r="A331" s="9" t="n">
        <v>4</v>
      </c>
      <c r="B331" s="9" t="inlineStr">
        <is>
          <t>TOPOPROCESS.LSP</t>
        </is>
      </c>
      <c r="C331" s="9" t="inlineStr">
        <is>
          <t>3D点からTIN三角網を作成</t>
        </is>
      </c>
      <c r="D331" s="9" t="n">
        <v>63</v>
      </c>
      <c r="E331" s="9" t="inlineStr">
        <is>
          <t>英語圏</t>
        </is>
      </c>
      <c r="F331" s="9" t="inlineStr">
        <is>
          <t>gilesdarling.me.uk</t>
        </is>
      </c>
      <c r="G331" s="13" t="inlineStr">
        <is>
          <t>開く</t>
        </is>
      </c>
    </row>
    <row r="332">
      <c r="A332" s="9" t="n">
        <v>5</v>
      </c>
      <c r="B332" s="9" t="inlineStr">
        <is>
          <t>TOPOPROCESS.LSP</t>
        </is>
      </c>
      <c r="C332" s="9" t="inlineStr">
        <is>
          <t>三角網から等高線を作成</t>
        </is>
      </c>
      <c r="D332" s="9" t="n">
        <v>63</v>
      </c>
      <c r="E332" s="9" t="inlineStr">
        <is>
          <t>英語圏</t>
        </is>
      </c>
      <c r="F332" s="9" t="inlineStr">
        <is>
          <t>gilesdarling.me.uk</t>
        </is>
      </c>
      <c r="G332" s="13" t="inlineStr">
        <is>
          <t>開く</t>
        </is>
      </c>
    </row>
    <row r="333">
      <c r="A333" s="9" t="n">
        <v>6</v>
      </c>
      <c r="B333" s="9" t="inlineStr">
        <is>
          <t>道路边线生成</t>
        </is>
      </c>
      <c r="C333" s="9" t="inlineStr">
        <is>
          <t>中心線から道路端線・交差点を自動生成</t>
        </is>
      </c>
      <c r="D333" s="9" t="n">
        <v>61</v>
      </c>
      <c r="E333" s="9" t="inlineStr">
        <is>
          <t>中国語圏</t>
        </is>
      </c>
      <c r="F333" s="9" t="inlineStr">
        <is>
          <t>@lisp 应用云</t>
        </is>
      </c>
      <c r="G333" s="13" t="inlineStr">
        <is>
          <t>開く</t>
        </is>
      </c>
    </row>
    <row r="334">
      <c r="A334" s="9" t="n">
        <v>7</v>
      </c>
      <c r="B334" s="9" t="inlineStr">
        <is>
          <t>Elevate Block</t>
        </is>
      </c>
      <c r="C334" s="9" t="inlineStr">
        <is>
          <t>最寄り標高文字でブロックを高さ設定</t>
        </is>
      </c>
      <c r="D334" s="9" t="n">
        <v>60</v>
      </c>
      <c r="E334" s="9" t="inlineStr">
        <is>
          <t>英語圏</t>
        </is>
      </c>
      <c r="F334" s="9" t="inlineStr">
        <is>
          <t>eSurveying</t>
        </is>
      </c>
      <c r="G334" s="13" t="inlineStr">
        <is>
          <t>開く</t>
        </is>
      </c>
    </row>
    <row r="335">
      <c r="A335" s="9" t="n">
        <v>8</v>
      </c>
      <c r="B335" s="9" t="inlineStr">
        <is>
          <t>Dynamic Interpolation</t>
        </is>
      </c>
      <c r="C335" s="9" t="inlineStr">
        <is>
          <t>2点間レベルを動的補間しカーソル位置に表示</t>
        </is>
      </c>
      <c r="D335" s="9" t="n">
        <v>59</v>
      </c>
      <c r="E335" s="9" t="inlineStr">
        <is>
          <t>GitHub</t>
        </is>
      </c>
      <c r="F335" s="9" t="inlineStr">
        <is>
          <t>GitHub: dtgoitia/civil-autolisp</t>
        </is>
      </c>
      <c r="G335" s="13" t="inlineStr">
        <is>
          <t>開く</t>
        </is>
      </c>
    </row>
    <row r="336">
      <c r="A336" s="9" t="n">
        <v>9</v>
      </c>
      <c r="B336" s="9" t="inlineStr">
        <is>
          <t>Rolling_ball</t>
        </is>
      </c>
      <c r="C336" s="9" t="inlineStr">
        <is>
          <t>2本のポリラインの中心線を求める</t>
        </is>
      </c>
      <c r="D336" s="9" t="n">
        <v>59</v>
      </c>
      <c r="E336" s="9" t="inlineStr">
        <is>
          <t>英語圏</t>
        </is>
      </c>
      <c r="F336" s="9" t="inlineStr">
        <is>
          <t>JefferyPSanders.com</t>
        </is>
      </c>
      <c r="G336" s="13" t="inlineStr">
        <is>
          <t>開く</t>
        </is>
      </c>
    </row>
    <row r="337">
      <c r="A337" s="9" t="n">
        <v>10</v>
      </c>
      <c r="B337" s="9" t="inlineStr">
        <is>
          <t>Chuyển ảnh Gmap thành bản vẽ</t>
        </is>
      </c>
      <c r="C337" s="9" t="inlineStr">
        <is>
          <t>地図画像をOpenCVで図形化</t>
        </is>
      </c>
      <c r="D337" s="9" t="n">
        <v>58</v>
      </c>
      <c r="E337" s="9" t="inlineStr">
        <is>
          <t>ベトナム・東南アジア</t>
        </is>
      </c>
      <c r="F337" s="9" t="inlineStr">
        <is>
          <t>lisp.vn (AutoLISP Reviewer)</t>
        </is>
      </c>
      <c r="G337" s="13" t="inlineStr">
        <is>
          <t>開く</t>
        </is>
      </c>
    </row>
    <row r="338"/>
    <row r="339">
      <c r="A339" s="11" t="inlineStr">
        <is>
          <t>14</t>
        </is>
      </c>
    </row>
    <row r="340">
      <c r="A340" s="12" t="inlineStr">
        <is>
          <t>順</t>
        </is>
      </c>
      <c r="B340" s="12" t="inlineStr">
        <is>
          <t>名前</t>
        </is>
      </c>
      <c r="C340" s="12" t="inlineStr">
        <is>
          <t>何をするツールか</t>
        </is>
      </c>
      <c r="D340" s="12" t="inlineStr">
        <is>
          <t>合計</t>
        </is>
      </c>
      <c r="E340" s="12" t="inlineStr">
        <is>
          <t>地域</t>
        </is>
      </c>
      <c r="F340" s="12" t="inlineStr">
        <is>
          <t>サイト</t>
        </is>
      </c>
      <c r="G340" s="12" t="inlineStr">
        <is>
          <t>リンク</t>
        </is>
      </c>
    </row>
    <row r="341">
      <c r="A341" s="9" t="n">
        <v>1</v>
      </c>
      <c r="B341" s="9" t="inlineStr">
        <is>
          <t>LISP для определения высотной отметки.</t>
        </is>
      </c>
      <c r="C341" s="9" t="inlineStr">
        <is>
          <t>Y位置からレベル属性を自動記入</t>
        </is>
      </c>
      <c r="D341" s="9" t="n">
        <v>50</v>
      </c>
      <c r="E341" s="9" t="inlineStr">
        <is>
          <t>ロシア語圏</t>
        </is>
      </c>
      <c r="F341" s="9" t="inlineStr">
        <is>
          <t>dwg.ru</t>
        </is>
      </c>
      <c r="G341" s="13" t="inlineStr">
        <is>
          <t>開く</t>
        </is>
      </c>
    </row>
    <row r="342">
      <c r="A342" s="9" t="n">
        <v>2</v>
      </c>
      <c r="B342" s="9" t="inlineStr">
        <is>
          <t>Автоматическое заполнение ведомости окон и дверей СПДС</t>
        </is>
      </c>
      <c r="C342" s="9" t="inlineStr">
        <is>
          <t>建具表を自動記入</t>
        </is>
      </c>
      <c r="D342" s="9" t="n">
        <v>49</v>
      </c>
      <c r="E342" s="9" t="inlineStr">
        <is>
          <t>ロシア語圏</t>
        </is>
      </c>
      <c r="F342" s="9" t="inlineStr">
        <is>
          <t>dwg.ru</t>
        </is>
      </c>
      <c r="G342" s="13" t="inlineStr">
        <is>
          <t>開く</t>
        </is>
      </c>
    </row>
    <row r="343">
      <c r="A343" s="9" t="n">
        <v>3</v>
      </c>
      <c r="B343" s="9" t="inlineStr">
        <is>
          <t>Расчет числа фбс</t>
        </is>
      </c>
      <c r="C343" s="9" t="inlineStr">
        <is>
          <t>基礎ブロック(FBS)個数を最適化</t>
        </is>
      </c>
      <c r="D343" s="9" t="n">
        <v>46</v>
      </c>
      <c r="E343" s="9" t="inlineStr">
        <is>
          <t>ロシア語圏</t>
        </is>
      </c>
      <c r="F343" s="9" t="inlineStr">
        <is>
          <t>dwg.ru</t>
        </is>
      </c>
      <c r="G343" s="13" t="inlineStr">
        <is>
          <t>開く</t>
        </is>
      </c>
    </row>
    <row r="344">
      <c r="A344" s="9" t="n">
        <v>4</v>
      </c>
      <c r="B344" s="9" t="inlineStr">
        <is>
          <t>AsmiTools: DIMBRICKS.LSP</t>
        </is>
      </c>
      <c r="C344" s="9" t="inlineStr">
        <is>
          <t>レンガ寸法(寸法とレンガ数)を記入</t>
        </is>
      </c>
      <c r="D344" s="9" t="n">
        <v>45</v>
      </c>
      <c r="E344" s="9" t="inlineStr">
        <is>
          <t>ロシア語圏</t>
        </is>
      </c>
      <c r="F344" s="9" t="inlineStr">
        <is>
          <t>dwg.ru</t>
        </is>
      </c>
      <c r="G344" s="13" t="inlineStr">
        <is>
          <t>開く</t>
        </is>
      </c>
    </row>
    <row r="345">
      <c r="A345" s="9" t="n">
        <v>5</v>
      </c>
      <c r="B345" s="9" t="inlineStr">
        <is>
          <t>Построение конвертов теней в Автокаде.</t>
        </is>
      </c>
      <c r="C345" s="9" t="inlineStr">
        <is>
          <t>日影エンベロープを作図</t>
        </is>
      </c>
      <c r="D345" s="9" t="n">
        <v>45</v>
      </c>
      <c r="E345" s="9" t="inlineStr">
        <is>
          <t>ロシア語圏</t>
        </is>
      </c>
      <c r="F345" s="9" t="inlineStr">
        <is>
          <t>dwg.ru</t>
        </is>
      </c>
      <c r="G345" s="13" t="inlineStr">
        <is>
          <t>開く</t>
        </is>
      </c>
    </row>
    <row r="346">
      <c r="A346" s="9" t="n">
        <v>6</v>
      </c>
      <c r="B346" s="9" t="inlineStr">
        <is>
          <t>Программа расстановки перемычек</t>
        </is>
      </c>
      <c r="C346" s="9" t="inlineStr">
        <is>
          <t>まぐさを自動配置・集計</t>
        </is>
      </c>
      <c r="D346" s="9" t="n">
        <v>44</v>
      </c>
      <c r="E346" s="9" t="inlineStr">
        <is>
          <t>ロシア語圏</t>
        </is>
      </c>
      <c r="F346" s="9" t="inlineStr">
        <is>
          <t>dwg.ru</t>
        </is>
      </c>
      <c r="G346" s="13" t="inlineStr">
        <is>
          <t>開く</t>
        </is>
      </c>
    </row>
    <row r="347">
      <c r="A347" s="9" t="n">
        <v>7</v>
      </c>
      <c r="B347" s="9" t="inlineStr">
        <is>
          <t>cd-osi</t>
        </is>
      </c>
      <c r="C347" s="9" t="inlineStr">
        <is>
          <t>建築通り芯を作図・管理</t>
        </is>
      </c>
      <c r="D347" s="9" t="n">
        <v>41</v>
      </c>
      <c r="E347" s="9" t="inlineStr">
        <is>
          <t>ロシア語圏</t>
        </is>
      </c>
      <c r="F347" s="9" t="inlineStr">
        <is>
          <t>cad.dp.ua</t>
        </is>
      </c>
      <c r="G347" s="13" t="inlineStr">
        <is>
          <t>開く</t>
        </is>
      </c>
    </row>
    <row r="348">
      <c r="A348" s="9" t="n">
        <v>8</v>
      </c>
      <c r="B348" s="9" t="inlineStr">
        <is>
          <t>Нумеровщик для экспликаций V1.0</t>
        </is>
      </c>
      <c r="C348" s="9" t="inlineStr">
        <is>
          <t>室名一覧(エクスプリケーション)番号記入</t>
        </is>
      </c>
      <c r="D348" s="9" t="n">
        <v>41</v>
      </c>
      <c r="E348" s="9" t="inlineStr">
        <is>
          <t>ロシア語圏</t>
        </is>
      </c>
      <c r="F348" s="9" t="inlineStr">
        <is>
          <t>dwg.ru</t>
        </is>
      </c>
      <c r="G348" s="13" t="inlineStr">
        <is>
          <t>開く</t>
        </is>
      </c>
    </row>
    <row r="349">
      <c r="A349" s="9" t="n">
        <v>9</v>
      </c>
      <c r="B349" s="9" t="inlineStr">
        <is>
          <t>Раскладка ФБС</t>
        </is>
      </c>
      <c r="C349" s="9" t="inlineStr">
        <is>
          <t>FBSブロック割付数を算出</t>
        </is>
      </c>
      <c r="D349" s="9" t="n">
        <v>41</v>
      </c>
      <c r="E349" s="9" t="inlineStr">
        <is>
          <t>ロシア語圏</t>
        </is>
      </c>
      <c r="F349" s="9" t="inlineStr">
        <is>
          <t>dwg.ru</t>
        </is>
      </c>
      <c r="G349" s="13" t="inlineStr">
        <is>
          <t>開く</t>
        </is>
      </c>
    </row>
    <row r="350">
      <c r="A350" s="9" t="n">
        <v>10</v>
      </c>
      <c r="B350" s="9" t="inlineStr">
        <is>
          <t>Набор программок для рисования мебельных фасадов и выдвижных ящиков</t>
        </is>
      </c>
      <c r="C350" s="9" t="inlineStr">
        <is>
          <t>家具前板・引出しを3D作図</t>
        </is>
      </c>
      <c r="D350" s="9" t="n">
        <v>39</v>
      </c>
      <c r="E350" s="9" t="inlineStr">
        <is>
          <t>ロシア語圏</t>
        </is>
      </c>
      <c r="F350" s="9" t="inlineStr">
        <is>
          <t>dwg.ru</t>
        </is>
      </c>
      <c r="G350" s="13" t="inlineStr">
        <is>
          <t>開く</t>
        </is>
      </c>
    </row>
    <row r="351"/>
    <row r="352">
      <c r="A352" s="11" t="inlineStr">
        <is>
          <t>建築</t>
        </is>
      </c>
    </row>
    <row r="353">
      <c r="A353" s="12" t="inlineStr">
        <is>
          <t>順</t>
        </is>
      </c>
      <c r="B353" s="12" t="inlineStr">
        <is>
          <t>名前</t>
        </is>
      </c>
      <c r="C353" s="12" t="inlineStr">
        <is>
          <t>何をするツールか</t>
        </is>
      </c>
      <c r="D353" s="12" t="inlineStr">
        <is>
          <t>合計</t>
        </is>
      </c>
      <c r="E353" s="12" t="inlineStr">
        <is>
          <t>地域</t>
        </is>
      </c>
      <c r="F353" s="12" t="inlineStr">
        <is>
          <t>サイト</t>
        </is>
      </c>
      <c r="G353" s="12" t="inlineStr">
        <is>
          <t>リンク</t>
        </is>
      </c>
    </row>
    <row r="354">
      <c r="A354" s="9" t="n">
        <v>1</v>
      </c>
      <c r="B354" s="9" t="inlineStr">
        <is>
          <t>WallForge</t>
        </is>
      </c>
      <c r="C354" s="9" t="inlineStr">
        <is>
          <t>Excel/CSVから壁図・数量・レイアウト・PDF自動生成</t>
        </is>
      </c>
      <c r="D354" s="9" t="n">
        <v>71</v>
      </c>
      <c r="E354" s="9" t="inlineStr">
        <is>
          <t>GitHub</t>
        </is>
      </c>
      <c r="F354" s="9" t="inlineStr">
        <is>
          <t>GitHub: eva-molina/WallForge</t>
        </is>
      </c>
      <c r="G354" s="13" t="inlineStr">
        <is>
          <t>開く</t>
        </is>
      </c>
    </row>
    <row r="355">
      <c r="A355" s="9" t="n">
        <v>2</v>
      </c>
      <c r="B355" s="9" t="inlineStr">
        <is>
          <t>hueflow-elev</t>
        </is>
      </c>
      <c r="C355" s="9" t="inlineStr">
        <is>
          <t>平面から4面展開図外形を自動作図</t>
        </is>
      </c>
      <c r="D355" s="9" t="n">
        <v>67</v>
      </c>
      <c r="E355" s="9" t="inlineStr">
        <is>
          <t>GitHub</t>
        </is>
      </c>
      <c r="F355" s="9" t="inlineStr">
        <is>
          <t>GitHub: hueflowstudio/hueflow-elev</t>
        </is>
      </c>
      <c r="G355" s="13" t="inlineStr">
        <is>
          <t>開く</t>
        </is>
      </c>
    </row>
    <row r="356">
      <c r="A356" s="9" t="n">
        <v>3</v>
      </c>
      <c r="B356" s="9" t="inlineStr">
        <is>
          <t>GENBLOCK</t>
        </is>
      </c>
      <c r="C356" s="9" t="inlineStr">
        <is>
          <t>住宅区画ブロック（道路・番号付）を自動生成</t>
        </is>
      </c>
      <c r="D356" s="9" t="n">
        <v>65</v>
      </c>
      <c r="E356" s="9" t="inlineStr">
        <is>
          <t>GitHub</t>
        </is>
      </c>
      <c r="F356" s="9" t="inlineStr">
        <is>
          <t>GitHub: vjspab/autocad-lisp-toolkit</t>
        </is>
      </c>
      <c r="G356" s="13" t="inlineStr">
        <is>
          <t>開く</t>
        </is>
      </c>
    </row>
    <row r="357">
      <c r="A357" s="9" t="n">
        <v>4</v>
      </c>
      <c r="B357" s="9" t="inlineStr">
        <is>
          <t>WallCenterline</t>
        </is>
      </c>
      <c r="C357" s="9" t="inlineStr">
        <is>
          <t>平面図の壁中心線を自動生成</t>
        </is>
      </c>
      <c r="D357" s="9" t="n">
        <v>65</v>
      </c>
      <c r="E357" s="9" t="inlineStr">
        <is>
          <t>GitHub</t>
        </is>
      </c>
      <c r="F357" s="9" t="inlineStr">
        <is>
          <t>GitHub: beastt1992/WallCenterline</t>
        </is>
      </c>
      <c r="G357" s="13" t="inlineStr">
        <is>
          <t>開く</t>
        </is>
      </c>
    </row>
    <row r="358">
      <c r="A358" s="9" t="n">
        <v>5</v>
      </c>
      <c r="B358" s="9" t="inlineStr">
        <is>
          <t>检查窗地比 (@建筑)</t>
        </is>
      </c>
      <c r="C358" s="9" t="inlineStr">
        <is>
          <t>室の窓床面積比を検査し不適合を赤表示</t>
        </is>
      </c>
      <c r="D358" s="9" t="n">
        <v>63</v>
      </c>
      <c r="E358" s="9" t="inlineStr">
        <is>
          <t>中国語圏</t>
        </is>
      </c>
      <c r="F358" s="9" t="inlineStr">
        <is>
          <t>@lisp 应用云</t>
        </is>
      </c>
      <c r="G358" s="13" t="inlineStr">
        <is>
          <t>開く</t>
        </is>
      </c>
    </row>
    <row r="359">
      <c r="A359" s="9" t="n">
        <v>6</v>
      </c>
      <c r="B359" s="9" t="inlineStr">
        <is>
          <t>DRAW_PLAN</t>
        </is>
      </c>
      <c r="C359" s="9" t="inlineStr">
        <is>
          <t>手すり平面の芯線・支柱を自動作図</t>
        </is>
      </c>
      <c r="D359" s="9" t="n">
        <v>56</v>
      </c>
      <c r="E359" s="9" t="inlineStr">
        <is>
          <t>GitHub</t>
        </is>
      </c>
      <c r="F359" s="9" t="inlineStr">
        <is>
          <t>GitHub: jdsandifer/AutoLISP</t>
        </is>
      </c>
      <c r="G359" s="13" t="inlineStr">
        <is>
          <t>開く</t>
        </is>
      </c>
    </row>
    <row r="360">
      <c r="A360" s="9" t="n">
        <v>7</v>
      </c>
      <c r="B360" s="9" t="inlineStr">
        <is>
          <t>Tip 2294: Draw Stairs in Plan View</t>
        </is>
      </c>
      <c r="C360" s="9" t="inlineStr">
        <is>
          <t>平面図の階段を作図</t>
        </is>
      </c>
      <c r="D360" s="9" t="n">
        <v>56</v>
      </c>
      <c r="E360" s="9" t="inlineStr">
        <is>
          <t>英語圏</t>
        </is>
      </c>
      <c r="F360" s="9" t="inlineStr">
        <is>
          <t>Cadalyst CAD Tips</t>
        </is>
      </c>
      <c r="G360" s="13" t="inlineStr">
        <is>
          <t>開く</t>
        </is>
      </c>
    </row>
    <row r="361">
      <c r="A361" s="9" t="n">
        <v>8</v>
      </c>
      <c r="B361" s="9" t="inlineStr">
        <is>
          <t>タイル割・天井割付</t>
        </is>
      </c>
      <c r="C361" s="9" t="inlineStr">
        <is>
          <t>タイル割や天井割付を自動作図（有料）</t>
        </is>
      </c>
      <c r="D361" s="9" t="n">
        <v>56</v>
      </c>
      <c r="E361" s="9" t="inlineStr">
        <is>
          <t>日本</t>
        </is>
      </c>
      <c r="F361" s="9" t="inlineStr">
        <is>
          <t>note (chiko_root)</t>
        </is>
      </c>
      <c r="G361" s="13" t="inlineStr">
        <is>
          <t>開く</t>
        </is>
      </c>
    </row>
    <row r="362">
      <c r="A362" s="9" t="n">
        <v>9</v>
      </c>
      <c r="B362" s="9" t="inlineStr">
        <is>
          <t>建築空間粉刷門窗檢核系統</t>
        </is>
      </c>
      <c r="C362" s="9" t="inlineStr">
        <is>
          <t>室名から仕上げ・建具番号をMD表で照合付与</t>
        </is>
      </c>
      <c r="D362" s="9" t="n">
        <v>56</v>
      </c>
      <c r="E362" s="9" t="inlineStr">
        <is>
          <t>中国語圏</t>
        </is>
      </c>
      <c r="F362" s="9" t="inlineStr">
        <is>
          <t>GitHub: open920920-spec/-SpatialInformation</t>
        </is>
      </c>
      <c r="G362" s="13" t="inlineStr">
        <is>
          <t>開く</t>
        </is>
      </c>
    </row>
    <row r="363">
      <c r="A363" s="9" t="n">
        <v>10</v>
      </c>
      <c r="B363" s="9" t="inlineStr">
        <is>
          <t>源泉设计 自动墙体/门窗自动修剪</t>
        </is>
      </c>
      <c r="C363" s="9" t="inlineStr">
        <is>
          <t>壁作図と建具挿入時の壁線自動トリム</t>
        </is>
      </c>
      <c r="D363" s="9" t="n">
        <v>56</v>
      </c>
      <c r="E363" s="9" t="inlineStr">
        <is>
          <t>中国語圏</t>
        </is>
      </c>
      <c r="F363" s="9" t="inlineStr">
        <is>
          <t>源泉设计</t>
        </is>
      </c>
      <c r="G363" s="13" t="inlineStr">
        <is>
          <t>開く</t>
        </is>
      </c>
    </row>
    <row r="364"/>
    <row r="365">
      <c r="A365" s="11" t="inlineStr">
        <is>
          <t>15</t>
        </is>
      </c>
    </row>
    <row r="366">
      <c r="A366" s="12" t="inlineStr">
        <is>
          <t>順</t>
        </is>
      </c>
      <c r="B366" s="12" t="inlineStr">
        <is>
          <t>名前</t>
        </is>
      </c>
      <c r="C366" s="12" t="inlineStr">
        <is>
          <t>何をするツールか</t>
        </is>
      </c>
      <c r="D366" s="12" t="inlineStr">
        <is>
          <t>合計</t>
        </is>
      </c>
      <c r="E366" s="12" t="inlineStr">
        <is>
          <t>地域</t>
        </is>
      </c>
      <c r="F366" s="12" t="inlineStr">
        <is>
          <t>サイト</t>
        </is>
      </c>
      <c r="G366" s="12" t="inlineStr">
        <is>
          <t>リンク</t>
        </is>
      </c>
    </row>
    <row r="367">
      <c r="A367" s="9" t="n">
        <v>1</v>
      </c>
      <c r="B367" s="9" t="inlineStr">
        <is>
          <t>el-tools EL-CHECK</t>
        </is>
      </c>
      <c r="C367" s="9" t="inlineStr">
        <is>
          <t>回路図の孤立線・微小隙間等を検査</t>
        </is>
      </c>
      <c r="D367" s="9" t="n">
        <v>57</v>
      </c>
      <c r="E367" s="9" t="inlineStr">
        <is>
          <t>ロシア語圏</t>
        </is>
      </c>
      <c r="F367" s="9" t="inlineStr">
        <is>
          <t>GitHub: kostyk348/el-tools</t>
        </is>
      </c>
      <c r="G367" s="13" t="inlineStr">
        <is>
          <t>開く</t>
        </is>
      </c>
    </row>
    <row r="368">
      <c r="A368" s="9" t="n">
        <v>2</v>
      </c>
      <c r="B368" s="9" t="inlineStr">
        <is>
          <t>el-tools EL-DIFF</t>
        </is>
      </c>
      <c r="C368" s="9" t="inlineStr">
        <is>
          <t>回路トポロジーの差分比較</t>
        </is>
      </c>
      <c r="D368" s="9" t="n">
        <v>56</v>
      </c>
      <c r="E368" s="9" t="inlineStr">
        <is>
          <t>ロシア語圏</t>
        </is>
      </c>
      <c r="F368" s="9" t="inlineStr">
        <is>
          <t>GitHub: kostyk348/el-tools</t>
        </is>
      </c>
      <c r="G368" s="13" t="inlineStr">
        <is>
          <t>開く</t>
        </is>
      </c>
    </row>
    <row r="369">
      <c r="A369" s="9" t="n">
        <v>3</v>
      </c>
      <c r="B369" s="9" t="inlineStr">
        <is>
          <t>el-tools EL-WHATIF</t>
        </is>
      </c>
      <c r="C369" s="9" t="inlineStr">
        <is>
          <t>断線時の回路分割をシミュレート</t>
        </is>
      </c>
      <c r="D369" s="9" t="n">
        <v>54</v>
      </c>
      <c r="E369" s="9" t="inlineStr">
        <is>
          <t>ロシア語圏</t>
        </is>
      </c>
      <c r="F369" s="9" t="inlineStr">
        <is>
          <t>GitHub: kostyk348/el-tools</t>
        </is>
      </c>
      <c r="G369" s="13" t="inlineStr">
        <is>
          <t>開く</t>
        </is>
      </c>
    </row>
    <row r="370">
      <c r="A370" s="9" t="n">
        <v>4</v>
      </c>
      <c r="B370" s="9" t="inlineStr">
        <is>
          <t>el-tools EL-TABLE</t>
        </is>
      </c>
      <c r="C370" s="9" t="inlineStr">
        <is>
          <t>端子間の接続表を作成</t>
        </is>
      </c>
      <c r="D370" s="9" t="n">
        <v>53</v>
      </c>
      <c r="E370" s="9" t="inlineStr">
        <is>
          <t>ロシア語圏</t>
        </is>
      </c>
      <c r="F370" s="9" t="inlineStr">
        <is>
          <t>GitHub: kostyk348/el-tools</t>
        </is>
      </c>
      <c r="G370" s="13" t="inlineStr">
        <is>
          <t>開く</t>
        </is>
      </c>
    </row>
    <row r="371">
      <c r="A371" s="9" t="n">
        <v>5</v>
      </c>
      <c r="B371" s="9" t="inlineStr">
        <is>
          <t>el-tools EL-TRACE</t>
        </is>
      </c>
      <c r="C371" s="9" t="inlineStr">
        <is>
          <t>電気回路を追跡しハイライト</t>
        </is>
      </c>
      <c r="D371" s="9" t="n">
        <v>53</v>
      </c>
      <c r="E371" s="9" t="inlineStr">
        <is>
          <t>ロシア語圏</t>
        </is>
      </c>
      <c r="F371" s="9" t="inlineStr">
        <is>
          <t>GitHub: kostyk348/el-tools</t>
        </is>
      </c>
      <c r="G371" s="13" t="inlineStr">
        <is>
          <t>開く</t>
        </is>
      </c>
    </row>
    <row r="372">
      <c r="A372" s="9" t="n">
        <v>6</v>
      </c>
      <c r="B372" s="9" t="inlineStr">
        <is>
          <t>Расстановка пожарных извещателей (дымовых)</t>
        </is>
      </c>
      <c r="C372" s="9" t="inlineStr">
        <is>
          <t>煙感知器を自動配置</t>
        </is>
      </c>
      <c r="D372" s="9" t="n">
        <v>52</v>
      </c>
      <c r="E372" s="9" t="inlineStr">
        <is>
          <t>ロシア語圏</t>
        </is>
      </c>
      <c r="F372" s="9" t="inlineStr">
        <is>
          <t>dwg.ru</t>
        </is>
      </c>
      <c r="G372" s="13" t="inlineStr">
        <is>
          <t>開く</t>
        </is>
      </c>
    </row>
    <row r="373">
      <c r="A373" s="9" t="n">
        <v>7</v>
      </c>
      <c r="B373" s="9" t="inlineStr">
        <is>
          <t>el-tools AW33</t>
        </is>
      </c>
      <c r="C373" s="9" t="inlineStr">
        <is>
          <t>電線の色・断面・長さ集計表</t>
        </is>
      </c>
      <c r="D373" s="9" t="n">
        <v>50</v>
      </c>
      <c r="E373" s="9" t="inlineStr">
        <is>
          <t>ロシア語圏</t>
        </is>
      </c>
      <c r="F373" s="9" t="inlineStr">
        <is>
          <t>GitHub: kostyk348/el-tools</t>
        </is>
      </c>
      <c r="G373" s="13" t="inlineStr">
        <is>
          <t>開く</t>
        </is>
      </c>
    </row>
    <row r="374">
      <c r="A374" s="9" t="n">
        <v>8</v>
      </c>
      <c r="B374" s="9" t="inlineStr">
        <is>
          <t>el-tools EL-BOTTLENECK</t>
        </is>
      </c>
      <c r="C374" s="9" t="inlineStr">
        <is>
          <t>多くの回路が通る線を上位表示</t>
        </is>
      </c>
      <c r="D374" s="9" t="n">
        <v>50</v>
      </c>
      <c r="E374" s="9" t="inlineStr">
        <is>
          <t>ロシア語圏</t>
        </is>
      </c>
      <c r="F374" s="9" t="inlineStr">
        <is>
          <t>GitHub: kostyk348/el-tools</t>
        </is>
      </c>
      <c r="G374" s="13" t="inlineStr">
        <is>
          <t>開く</t>
        </is>
      </c>
    </row>
    <row r="375">
      <c r="A375" s="9" t="n">
        <v>9</v>
      </c>
      <c r="B375" s="9" t="inlineStr">
        <is>
          <t>el-tools EL-LOOPS</t>
        </is>
      </c>
      <c r="C375" s="9" t="inlineStr">
        <is>
          <t>端子のないループ回路を検出</t>
        </is>
      </c>
      <c r="D375" s="9" t="n">
        <v>48</v>
      </c>
      <c r="E375" s="9" t="inlineStr">
        <is>
          <t>ロシア語圏</t>
        </is>
      </c>
      <c r="F375" s="9" t="inlineStr">
        <is>
          <t>GitHub: kostyk348/el-tools</t>
        </is>
      </c>
      <c r="G375" s="13" t="inlineStr">
        <is>
          <t>開く</t>
        </is>
      </c>
    </row>
    <row r="376">
      <c r="A376" s="9" t="n">
        <v>10</v>
      </c>
      <c r="B376" s="9" t="inlineStr">
        <is>
          <t>el-tools EL-HOTSPOTS</t>
        </is>
      </c>
      <c r="C376" s="9" t="inlineStr">
        <is>
          <t>線密度のヒートマップ表示</t>
        </is>
      </c>
      <c r="D376" s="9" t="n">
        <v>46</v>
      </c>
      <c r="E376" s="9" t="inlineStr">
        <is>
          <t>ロシア語圏</t>
        </is>
      </c>
      <c r="F376" s="9" t="inlineStr">
        <is>
          <t>GitHub: kostyk348/el-tools</t>
        </is>
      </c>
      <c r="G376" s="13" t="inlineStr">
        <is>
          <t>開く</t>
        </is>
      </c>
    </row>
    <row r="377"/>
    <row r="378">
      <c r="A378" s="11" t="inlineStr">
        <is>
          <t>設備</t>
        </is>
      </c>
    </row>
    <row r="379">
      <c r="A379" s="12" t="inlineStr">
        <is>
          <t>順</t>
        </is>
      </c>
      <c r="B379" s="12" t="inlineStr">
        <is>
          <t>名前</t>
        </is>
      </c>
      <c r="C379" s="12" t="inlineStr">
        <is>
          <t>何をするツールか</t>
        </is>
      </c>
      <c r="D379" s="12" t="inlineStr">
        <is>
          <t>合計</t>
        </is>
      </c>
      <c r="E379" s="12" t="inlineStr">
        <is>
          <t>地域</t>
        </is>
      </c>
      <c r="F379" s="12" t="inlineStr">
        <is>
          <t>サイト</t>
        </is>
      </c>
      <c r="G379" s="12" t="inlineStr">
        <is>
          <t>リンク</t>
        </is>
      </c>
    </row>
    <row r="380">
      <c r="A380" s="9" t="n">
        <v>1</v>
      </c>
      <c r="B380" s="9" t="inlineStr">
        <is>
          <t>cad-cable-stat 电缆长度自动统计</t>
        </is>
      </c>
      <c r="C380" s="9" t="inlineStr">
        <is>
          <t>配線経路をLISPで抽出しPythonで経路探索・長さ集計</t>
        </is>
      </c>
      <c r="D380" s="9" t="n">
        <v>65</v>
      </c>
      <c r="E380" s="9" t="inlineStr">
        <is>
          <t>中国語圏</t>
        </is>
      </c>
      <c r="F380" s="9" t="inlineStr">
        <is>
          <t>GitHub: y1991427360s/cad-cable-stat</t>
        </is>
      </c>
      <c r="G380" s="13" t="inlineStr">
        <is>
          <t>開く</t>
        </is>
      </c>
    </row>
    <row r="381">
      <c r="A381" s="9" t="n">
        <v>2</v>
      </c>
      <c r="B381" s="9" t="inlineStr">
        <is>
          <t>地暖盘管自动绘制 (@lisp暖通)</t>
        </is>
      </c>
      <c r="C381" s="9" t="inlineStr">
        <is>
          <t>閉領域に蛇行/渦巻き床暖配管を自動作図</t>
        </is>
      </c>
      <c r="D381" s="9" t="n">
        <v>64</v>
      </c>
      <c r="E381" s="9" t="inlineStr">
        <is>
          <t>中国語圏</t>
        </is>
      </c>
      <c r="F381" s="9" t="inlineStr">
        <is>
          <t>@lisp 应用云</t>
        </is>
      </c>
      <c r="G381" s="13" t="inlineStr">
        <is>
          <t>開く</t>
        </is>
      </c>
    </row>
    <row r="382">
      <c r="A382" s="9" t="n">
        <v>3</v>
      </c>
      <c r="B382" s="9" t="inlineStr">
        <is>
          <t>Draw Electrical Circuits Shortest Path</t>
        </is>
      </c>
      <c r="C382" s="9" t="inlineStr">
        <is>
          <t>器具間を最短経路で回路配線</t>
        </is>
      </c>
      <c r="D382" s="9" t="n">
        <v>63</v>
      </c>
      <c r="E382" s="9" t="inlineStr">
        <is>
          <t>英語圏</t>
        </is>
      </c>
      <c r="F382" s="9" t="inlineStr">
        <is>
          <t>cad2all</t>
        </is>
      </c>
      <c r="G382" s="13" t="inlineStr">
        <is>
          <t>開く</t>
        </is>
      </c>
    </row>
    <row r="383">
      <c r="A383" s="9" t="n">
        <v>4</v>
      </c>
      <c r="B383" s="9" t="inlineStr">
        <is>
          <t>FF Black Steel Sprinklers Auto Connect</t>
        </is>
      </c>
      <c r="C383" s="9" t="inlineStr">
        <is>
          <t>鋼管スプリンクラーを自動接続（有料）</t>
        </is>
      </c>
      <c r="D383" s="9" t="n">
        <v>59</v>
      </c>
      <c r="E383" s="9" t="inlineStr">
        <is>
          <t>英語圏</t>
        </is>
      </c>
      <c r="F383" s="9" t="inlineStr">
        <is>
          <t>Tharwat</t>
        </is>
      </c>
      <c r="G383" s="13" t="inlineStr">
        <is>
          <t>開く</t>
        </is>
      </c>
    </row>
    <row r="384">
      <c r="A384" s="9" t="n">
        <v>5</v>
      </c>
      <c r="B384" s="9" t="inlineStr">
        <is>
          <t>Fire Fighting Auto Connect Sprinklers</t>
        </is>
      </c>
      <c r="C384" s="9" t="inlineStr">
        <is>
          <t>スプリンクラーと継手を自動接続（有料）</t>
        </is>
      </c>
      <c r="D384" s="9" t="n">
        <v>59</v>
      </c>
      <c r="E384" s="9" t="inlineStr">
        <is>
          <t>英語圏</t>
        </is>
      </c>
      <c r="F384" s="9" t="inlineStr">
        <is>
          <t>Tharwat</t>
        </is>
      </c>
      <c r="G384" s="13" t="inlineStr">
        <is>
          <t>開く</t>
        </is>
      </c>
    </row>
    <row r="385">
      <c r="A385" s="9" t="n">
        <v>6</v>
      </c>
      <c r="B385" s="9" t="inlineStr">
        <is>
          <t>LITIO</t>
        </is>
      </c>
      <c r="C385" s="9" t="inlineStr">
        <is>
          <t>ダクト・板金の展開図作成</t>
        </is>
      </c>
      <c r="D385" s="9" t="n">
        <v>59</v>
      </c>
      <c r="E385" s="9" t="inlineStr">
        <is>
          <t>英語圏</t>
        </is>
      </c>
      <c r="F385" s="9" t="inlineStr">
        <is>
          <t>AutoLISP Exchange</t>
        </is>
      </c>
      <c r="G385" s="13" t="inlineStr">
        <is>
          <t>開く</t>
        </is>
      </c>
    </row>
    <row r="386">
      <c r="A386" s="9" t="n">
        <v>7</v>
      </c>
      <c r="B386" s="9" t="inlineStr">
        <is>
          <t>mhp.lsp</t>
        </is>
      </c>
      <c r="C386" s="9" t="inlineStr">
        <is>
          <t>下水縦断図を自動作図</t>
        </is>
      </c>
      <c r="D386" s="9" t="n">
        <v>59</v>
      </c>
      <c r="E386" s="9" t="inlineStr">
        <is>
          <t>英語圏</t>
        </is>
      </c>
      <c r="F386" s="9" t="inlineStr">
        <is>
          <t>ParaCADD</t>
        </is>
      </c>
      <c r="G386" s="13" t="inlineStr">
        <is>
          <t>開く</t>
        </is>
      </c>
    </row>
    <row r="387">
      <c r="A387" s="9" t="n">
        <v>8</v>
      </c>
      <c r="B387" s="9" t="inlineStr">
        <is>
          <t>ZW工具 HDDL 电缆编号校核</t>
        </is>
      </c>
      <c r="C387" s="9" t="inlineStr">
        <is>
          <t>ケーブル番号と原理番号を照合し不整合を赤表示</t>
        </is>
      </c>
      <c r="D387" s="9" t="n">
        <v>59</v>
      </c>
      <c r="E387" s="9" t="inlineStr">
        <is>
          <t>中国語圏</t>
        </is>
      </c>
      <c r="F387" s="9" t="inlineStr">
        <is>
          <t>GitHub: y1991427360s/zwcad-autolisp-tools</t>
        </is>
      </c>
      <c r="G387" s="13" t="inlineStr">
        <is>
          <t>開く</t>
        </is>
      </c>
    </row>
    <row r="388">
      <c r="A388" s="9" t="n">
        <v>9</v>
      </c>
      <c r="B388" s="9" t="inlineStr">
        <is>
          <t>DesenhaIsometrica.lsp</t>
        </is>
      </c>
      <c r="C388" s="9" t="inlineStr">
        <is>
          <t>平面配管線からアイソメ図を生成</t>
        </is>
      </c>
      <c r="D388" s="9" t="n">
        <v>58</v>
      </c>
      <c r="E388" s="9" t="inlineStr">
        <is>
          <t>その他の地域</t>
        </is>
      </c>
      <c r="F388" s="9" t="inlineStr">
        <is>
          <t>GitHub: Guigas014/AutoLISP</t>
        </is>
      </c>
      <c r="G388" s="13" t="inlineStr">
        <is>
          <t>開く</t>
        </is>
      </c>
    </row>
    <row r="389">
      <c r="A389" s="9" t="n">
        <v>10</v>
      </c>
      <c r="B389" s="9" t="inlineStr">
        <is>
          <t>分集水器平衡分析 (@lisp暖通)</t>
        </is>
      </c>
      <c r="C389" s="9" t="inlineStr">
        <is>
          <t>床暖各回路長のバランスを分析</t>
        </is>
      </c>
      <c r="D389" s="9" t="n">
        <v>58</v>
      </c>
      <c r="E389" s="9" t="inlineStr">
        <is>
          <t>中国語圏</t>
        </is>
      </c>
      <c r="F389" s="9" t="inlineStr">
        <is>
          <t>@lisp 应用云</t>
        </is>
      </c>
      <c r="G389" s="13" t="inlineStr">
        <is>
          <t>開く</t>
        </is>
      </c>
    </row>
    <row r="390"/>
    <row r="391">
      <c r="A391" s="11" t="inlineStr">
        <is>
          <t>16</t>
        </is>
      </c>
    </row>
    <row r="392">
      <c r="A392" s="12" t="inlineStr">
        <is>
          <t>順</t>
        </is>
      </c>
      <c r="B392" s="12" t="inlineStr">
        <is>
          <t>名前</t>
        </is>
      </c>
      <c r="C392" s="12" t="inlineStr">
        <is>
          <t>何をするツールか</t>
        </is>
      </c>
      <c r="D392" s="12" t="inlineStr">
        <is>
          <t>合計</t>
        </is>
      </c>
      <c r="E392" s="12" t="inlineStr">
        <is>
          <t>地域</t>
        </is>
      </c>
      <c r="F392" s="12" t="inlineStr">
        <is>
          <t>サイト</t>
        </is>
      </c>
      <c r="G392" s="12" t="inlineStr">
        <is>
          <t>リンク</t>
        </is>
      </c>
    </row>
    <row r="393">
      <c r="A393" s="9" t="n">
        <v>1</v>
      </c>
      <c r="B393" s="9" t="inlineStr">
        <is>
          <t>Программа армирования плоских железобетонных конструкций (мультиплатформа)</t>
        </is>
      </c>
      <c r="C393" s="9" t="inlineStr">
        <is>
          <t>平板RC構造の自動配筋</t>
        </is>
      </c>
      <c r="D393" s="9" t="n">
        <v>50</v>
      </c>
      <c r="E393" s="9" t="inlineStr">
        <is>
          <t>ロシア語圏</t>
        </is>
      </c>
      <c r="F393" s="9" t="inlineStr">
        <is>
          <t>dwg.ru</t>
        </is>
      </c>
      <c r="G393" s="13" t="inlineStr">
        <is>
          <t>開く</t>
        </is>
      </c>
    </row>
    <row r="394">
      <c r="A394" s="9" t="n">
        <v>2</v>
      </c>
      <c r="B394" s="9" t="inlineStr">
        <is>
          <t>Программа Армирования разверток стен в Автокаде.</t>
        </is>
      </c>
      <c r="C394" s="9" t="inlineStr">
        <is>
          <t>壁展開図に自動配筋</t>
        </is>
      </c>
      <c r="D394" s="9" t="n">
        <v>49</v>
      </c>
      <c r="E394" s="9" t="inlineStr">
        <is>
          <t>ロシア語圏</t>
        </is>
      </c>
      <c r="F394" s="9" t="inlineStr">
        <is>
          <t>dwg.ru</t>
        </is>
      </c>
      <c r="G394" s="13" t="inlineStr">
        <is>
          <t>開く</t>
        </is>
      </c>
    </row>
    <row r="395">
      <c r="A395" s="9" t="n">
        <v>3</v>
      </c>
      <c r="B395" s="9" t="inlineStr">
        <is>
          <t>[arm]Forms - отрисовка гнутых арматурных деталей в AutoCAD/nanoCAD</t>
        </is>
      </c>
      <c r="C395" s="9" t="inlineStr">
        <is>
          <t>曲げ鉄筋(フープ等)を数クリックで作図</t>
        </is>
      </c>
      <c r="D395" s="9" t="n">
        <v>48</v>
      </c>
      <c r="E395" s="9" t="inlineStr">
        <is>
          <t>ロシア語圏</t>
        </is>
      </c>
      <c r="F395" s="9" t="inlineStr">
        <is>
          <t>dwg.ru</t>
        </is>
      </c>
      <c r="G395" s="13" t="inlineStr">
        <is>
          <t>開く</t>
        </is>
      </c>
    </row>
    <row r="396">
      <c r="A396" s="9" t="n">
        <v>4</v>
      </c>
      <c r="B396" s="9" t="inlineStr">
        <is>
          <t>Программа для проектирования колеса зубчатой циллиндрической передачи</t>
        </is>
      </c>
      <c r="C396" s="9" t="inlineStr">
        <is>
          <t>平歯車を設計し製作図作成</t>
        </is>
      </c>
      <c r="D396" s="9" t="n">
        <v>48</v>
      </c>
      <c r="E396" s="9" t="inlineStr">
        <is>
          <t>ロシア語圏</t>
        </is>
      </c>
      <c r="F396" s="9" t="inlineStr">
        <is>
          <t>dwg.ru</t>
        </is>
      </c>
      <c r="G396" s="13" t="inlineStr">
        <is>
          <t>開く</t>
        </is>
      </c>
    </row>
    <row r="397">
      <c r="A397" s="9" t="n">
        <v>5</v>
      </c>
      <c r="B397" s="9" t="inlineStr">
        <is>
          <t>Программа для черчения арматуры ж.б конструкций и автомат. составление спецификаций      на русском языке</t>
        </is>
      </c>
      <c r="C397" s="9" t="inlineStr">
        <is>
          <t>RC配筋作図と部材表(改訂)</t>
        </is>
      </c>
      <c r="D397" s="9" t="n">
        <v>48</v>
      </c>
      <c r="E397" s="9" t="inlineStr">
        <is>
          <t>ロシア語圏</t>
        </is>
      </c>
      <c r="F397" s="9" t="inlineStr">
        <is>
          <t>dwg.ru</t>
        </is>
      </c>
      <c r="G397" s="13" t="inlineStr">
        <is>
          <t>開く</t>
        </is>
      </c>
    </row>
    <row r="398">
      <c r="A398" s="9" t="n">
        <v>6</v>
      </c>
      <c r="B398" s="9" t="inlineStr">
        <is>
          <t>Программа для черчения арматуры ж.б конструкций и автомат. составление спецификаций.</t>
        </is>
      </c>
      <c r="C398" s="9" t="inlineStr">
        <is>
          <t>RC配筋作図と部材表自動作成</t>
        </is>
      </c>
      <c r="D398" s="9" t="n">
        <v>48</v>
      </c>
      <c r="E398" s="9" t="inlineStr">
        <is>
          <t>ロシア語圏</t>
        </is>
      </c>
      <c r="F398" s="9" t="inlineStr">
        <is>
          <t>dwg.ru</t>
        </is>
      </c>
      <c r="G398" s="13" t="inlineStr">
        <is>
          <t>開く</t>
        </is>
      </c>
    </row>
    <row r="399">
      <c r="A399" s="9" t="n">
        <v>7</v>
      </c>
      <c r="B399" s="9" t="inlineStr">
        <is>
          <t>Программа для проектирования червяка</t>
        </is>
      </c>
      <c r="C399" s="9" t="inlineStr">
        <is>
          <t>ウォームを設計し製作図作成</t>
        </is>
      </c>
      <c r="D399" s="9" t="n">
        <v>47</v>
      </c>
      <c r="E399" s="9" t="inlineStr">
        <is>
          <t>ロシア語圏</t>
        </is>
      </c>
      <c r="F399" s="9" t="inlineStr">
        <is>
          <t>dwg.ru</t>
        </is>
      </c>
      <c r="G399" s="13" t="inlineStr">
        <is>
          <t>開く</t>
        </is>
      </c>
    </row>
    <row r="400">
      <c r="A400" s="9" t="n">
        <v>8</v>
      </c>
      <c r="B400" s="9" t="inlineStr">
        <is>
          <t>Программа для проектирования червячного колеса</t>
        </is>
      </c>
      <c r="C400" s="9" t="inlineStr">
        <is>
          <t>ウォームホイールを設計し製作図作成</t>
        </is>
      </c>
      <c r="D400" s="9" t="n">
        <v>47</v>
      </c>
      <c r="E400" s="9" t="inlineStr">
        <is>
          <t>ロシア語圏</t>
        </is>
      </c>
      <c r="F400" s="9" t="inlineStr">
        <is>
          <t>dwg.ru</t>
        </is>
      </c>
      <c r="G400" s="13" t="inlineStr">
        <is>
          <t>開く</t>
        </is>
      </c>
    </row>
    <row r="401">
      <c r="A401" s="9" t="n">
        <v>9</v>
      </c>
      <c r="B401" s="9" t="inlineStr">
        <is>
          <t>Tenkai 1.4.1</t>
        </is>
      </c>
      <c r="C401" s="9" t="inlineStr">
        <is>
          <t>3Dモデルの展開図を作成</t>
        </is>
      </c>
      <c r="D401" s="9" t="n">
        <v>46</v>
      </c>
      <c r="E401" s="9" t="inlineStr">
        <is>
          <t>ロシア語圏</t>
        </is>
      </c>
      <c r="F401" s="9" t="inlineStr">
        <is>
          <t>dwg.ru</t>
        </is>
      </c>
      <c r="G401" s="13" t="inlineStr">
        <is>
          <t>開く</t>
        </is>
      </c>
    </row>
    <row r="402">
      <c r="A402" s="9" t="n">
        <v>10</v>
      </c>
      <c r="B402" s="9" t="inlineStr">
        <is>
          <t>Автоматический нумеровщик свай для Автокада 2010</t>
        </is>
      </c>
      <c r="C402" s="9" t="inlineStr">
        <is>
          <t>杭番号を自動付番</t>
        </is>
      </c>
      <c r="D402" s="9" t="n">
        <v>46</v>
      </c>
      <c r="E402" s="9" t="inlineStr">
        <is>
          <t>ロシア語圏</t>
        </is>
      </c>
      <c r="F402" s="9" t="inlineStr">
        <is>
          <t>dwg.ru</t>
        </is>
      </c>
      <c r="G402" s="13" t="inlineStr">
        <is>
          <t>開く</t>
        </is>
      </c>
    </row>
    <row r="403"/>
    <row r="404">
      <c r="A404" s="11" t="inlineStr">
        <is>
          <t>構造・鉄骨・機械</t>
        </is>
      </c>
    </row>
    <row r="405">
      <c r="A405" s="12" t="inlineStr">
        <is>
          <t>順</t>
        </is>
      </c>
      <c r="B405" s="12" t="inlineStr">
        <is>
          <t>名前</t>
        </is>
      </c>
      <c r="C405" s="12" t="inlineStr">
        <is>
          <t>何をするツールか</t>
        </is>
      </c>
      <c r="D405" s="12" t="inlineStr">
        <is>
          <t>合計</t>
        </is>
      </c>
      <c r="E405" s="12" t="inlineStr">
        <is>
          <t>地域</t>
        </is>
      </c>
      <c r="F405" s="12" t="inlineStr">
        <is>
          <t>サイト</t>
        </is>
      </c>
      <c r="G405" s="12" t="inlineStr">
        <is>
          <t>リンク</t>
        </is>
      </c>
    </row>
    <row r="406">
      <c r="A406" s="9" t="n">
        <v>1</v>
      </c>
      <c r="B406" s="9" t="inlineStr">
        <is>
          <t>Lisp bóc tách khối lượng xây dựng từ mặt bằng Kiến trúc kết cấu</t>
        </is>
      </c>
      <c r="C406" s="9" t="inlineStr">
        <is>
          <t>図面から建築数量を自動拾い（有料）</t>
        </is>
      </c>
      <c r="D406" s="9" t="n">
        <v>66</v>
      </c>
      <c r="E406" s="9" t="inlineStr">
        <is>
          <t>ベトナム・東南アジア</t>
        </is>
      </c>
      <c r="F406" s="9" t="inlineStr">
        <is>
          <t>lisp.vn (AutoLISP Reviewer)</t>
        </is>
      </c>
      <c r="G406" s="13" t="inlineStr">
        <is>
          <t>開く</t>
        </is>
      </c>
    </row>
    <row r="407">
      <c r="A407" s="9" t="n">
        <v>2</v>
      </c>
      <c r="B407" s="9" t="inlineStr">
        <is>
          <t>动态查钢筋面积 (@lisp结构)</t>
        </is>
      </c>
      <c r="C407" s="9" t="inlineStr">
        <is>
          <t>カーソル下の配筋文字の鉄筋断面積を表示</t>
        </is>
      </c>
      <c r="D407" s="9" t="n">
        <v>59</v>
      </c>
      <c r="E407" s="9" t="inlineStr">
        <is>
          <t>中国語圏</t>
        </is>
      </c>
      <c r="F407" s="9" t="inlineStr">
        <is>
          <t>@lisp 应用云</t>
        </is>
      </c>
      <c r="G407" s="13" t="inlineStr">
        <is>
          <t>開く</t>
        </is>
      </c>
    </row>
    <row r="408">
      <c r="A408" s="9" t="n">
        <v>3</v>
      </c>
      <c r="B408" s="9" t="inlineStr">
        <is>
          <t>bar</t>
        </is>
      </c>
      <c r="C408" s="9" t="inlineStr">
        <is>
          <t>配筋詳細から鉄筋材料表を作成</t>
        </is>
      </c>
      <c r="D408" s="9" t="n">
        <v>58</v>
      </c>
      <c r="E408" s="9" t="inlineStr">
        <is>
          <t>GitHub</t>
        </is>
      </c>
      <c r="F408" s="9" t="inlineStr">
        <is>
          <t>GitHub: dolljong/DJDG</t>
        </is>
      </c>
      <c r="G408" s="13" t="inlineStr">
        <is>
          <t>開く</t>
        </is>
      </c>
    </row>
    <row r="409">
      <c r="A409" s="9" t="n">
        <v>4</v>
      </c>
      <c r="B409" s="9" t="inlineStr">
        <is>
          <t>@CNC</t>
        </is>
      </c>
      <c r="C409" s="9" t="inlineStr">
        <is>
          <t>曲線からCNC用Gコードを生成</t>
        </is>
      </c>
      <c r="D409" s="9" t="n">
        <v>57</v>
      </c>
      <c r="E409" s="9" t="inlineStr">
        <is>
          <t>中国語圏</t>
        </is>
      </c>
      <c r="F409" s="9" t="inlineStr">
        <is>
          <t>@lisp 应用云</t>
        </is>
      </c>
      <c r="G409" s="13" t="inlineStr">
        <is>
          <t>開く</t>
        </is>
      </c>
    </row>
    <row r="410">
      <c r="A410" s="9" t="n">
        <v>5</v>
      </c>
      <c r="B410" s="9" t="inlineStr">
        <is>
          <t>ASIDE.ELF</t>
        </is>
      </c>
      <c r="C410" s="9" t="inlineStr">
        <is>
          <t>正面図から側面・平面を生成（β）</t>
        </is>
      </c>
      <c r="D410" s="9" t="n">
        <v>56</v>
      </c>
      <c r="E410" s="9" t="inlineStr">
        <is>
          <t>その他の地域</t>
        </is>
      </c>
      <c r="F410" s="9" t="inlineStr">
        <is>
          <t>CADian 리습 600</t>
        </is>
      </c>
      <c r="G410" s="13" t="inlineStr">
        <is>
          <t>開く</t>
        </is>
      </c>
    </row>
    <row r="411">
      <c r="A411" s="9" t="n">
        <v>6</v>
      </c>
      <c r="B411" s="9" t="inlineStr">
        <is>
          <t>F2S.ELF</t>
        </is>
      </c>
      <c r="C411" s="9" t="inlineStr">
        <is>
          <t>円形物正面図から側面図を自動作図（隠れ線認識）</t>
        </is>
      </c>
      <c r="D411" s="9" t="n">
        <v>56</v>
      </c>
      <c r="E411" s="9" t="inlineStr">
        <is>
          <t>その他の地域</t>
        </is>
      </c>
      <c r="F411" s="9" t="inlineStr">
        <is>
          <t>CADian 리습 600</t>
        </is>
      </c>
      <c r="G411" s="13" t="inlineStr">
        <is>
          <t>開く</t>
        </is>
      </c>
    </row>
    <row r="412">
      <c r="A412" s="9" t="n">
        <v>7</v>
      </c>
      <c r="B412" s="9" t="inlineStr">
        <is>
          <t>CTK_Thongkecotthep</t>
        </is>
      </c>
      <c r="C412" s="9" t="inlineStr">
        <is>
          <t>RC鉄筋集計表を作成</t>
        </is>
      </c>
      <c r="D412" s="9" t="n">
        <v>55</v>
      </c>
      <c r="E412" s="9" t="inlineStr">
        <is>
          <t>ベトナム・東南アジア</t>
        </is>
      </c>
      <c r="F412" s="9" t="inlineStr">
        <is>
          <t>Kho Lisp CAD (kho-lisp-cad.pages.dev)</t>
        </is>
      </c>
      <c r="G412" s="13" t="inlineStr">
        <is>
          <t>開く</t>
        </is>
      </c>
    </row>
    <row r="413">
      <c r="A413" s="9" t="n">
        <v>8</v>
      </c>
      <c r="B413" s="9" t="inlineStr">
        <is>
          <t>TKCT1</t>
        </is>
      </c>
      <c r="C413" s="9" t="inlineStr">
        <is>
          <t>鉄筋集計表を作成</t>
        </is>
      </c>
      <c r="D413" s="9" t="n">
        <v>55</v>
      </c>
      <c r="E413" s="9" t="inlineStr">
        <is>
          <t>ベトナム・東南アジア</t>
        </is>
      </c>
      <c r="F413" s="9" t="inlineStr">
        <is>
          <t>Kho Lisp CAD (kho-lisp-cad.pages.dev)</t>
        </is>
      </c>
      <c r="G413" s="13" t="inlineStr">
        <is>
          <t>開く</t>
        </is>
      </c>
    </row>
    <row r="414">
      <c r="A414" s="9" t="n">
        <v>9</v>
      </c>
      <c r="B414" s="9" t="inlineStr">
        <is>
          <t>绘柱截面 (@lisp结构)</t>
        </is>
      </c>
      <c r="C414" s="9" t="inlineStr">
        <is>
          <t>配筋表の情報から柱断面図を作図</t>
        </is>
      </c>
      <c r="D414" s="9" t="n">
        <v>55</v>
      </c>
      <c r="E414" s="9" t="inlineStr">
        <is>
          <t>中国語圏</t>
        </is>
      </c>
      <c r="F414" s="9" t="inlineStr">
        <is>
          <t>@lisp 应用云</t>
        </is>
      </c>
      <c r="G414" s="13" t="inlineStr">
        <is>
          <t>開く</t>
        </is>
      </c>
    </row>
    <row r="415">
      <c r="A415" s="9" t="n">
        <v>10</v>
      </c>
      <c r="B415" s="9" t="inlineStr">
        <is>
          <t>CAD2ETABSnSAP</t>
        </is>
      </c>
      <c r="C415" s="9" t="inlineStr">
        <is>
          <t>CADからETABS/SAP2000へ構造モデル属性付与</t>
        </is>
      </c>
      <c r="D415" s="9" t="n">
        <v>54</v>
      </c>
      <c r="E415" s="9" t="inlineStr">
        <is>
          <t>GitHub</t>
        </is>
      </c>
      <c r="F415" s="9" t="inlineStr">
        <is>
          <t>GitHub: seraghassouna/CAD2ETABSnSAP</t>
        </is>
      </c>
      <c r="G415" s="13" t="inlineStr">
        <is>
          <t>開く</t>
        </is>
      </c>
    </row>
    <row r="416"/>
    <row r="417">
      <c r="A417" s="11" t="inlineStr">
        <is>
          <t>17</t>
        </is>
      </c>
    </row>
    <row r="418">
      <c r="A418" s="12" t="inlineStr">
        <is>
          <t>順</t>
        </is>
      </c>
      <c r="B418" s="12" t="inlineStr">
        <is>
          <t>名前</t>
        </is>
      </c>
      <c r="C418" s="12" t="inlineStr">
        <is>
          <t>何をするツールか</t>
        </is>
      </c>
      <c r="D418" s="12" t="inlineStr">
        <is>
          <t>合計</t>
        </is>
      </c>
      <c r="E418" s="12" t="inlineStr">
        <is>
          <t>地域</t>
        </is>
      </c>
      <c r="F418" s="12" t="inlineStr">
        <is>
          <t>サイト</t>
        </is>
      </c>
      <c r="G418" s="12" t="inlineStr">
        <is>
          <t>リンク</t>
        </is>
      </c>
    </row>
    <row r="419">
      <c r="A419" s="9" t="n">
        <v>1</v>
      </c>
      <c r="B419" s="9" t="inlineStr">
        <is>
          <t>Rules V3</t>
        </is>
      </c>
      <c r="C419" s="9" t="inlineStr">
        <is>
          <t>大規模3Dモデルを組立</t>
        </is>
      </c>
      <c r="D419" s="9" t="n">
        <v>50</v>
      </c>
      <c r="E419" s="9" t="inlineStr">
        <is>
          <t>ロシア語圏</t>
        </is>
      </c>
      <c r="F419" s="9" t="inlineStr">
        <is>
          <t>dwg.ru</t>
        </is>
      </c>
      <c r="G419" s="13" t="inlineStr">
        <is>
          <t>開く</t>
        </is>
      </c>
    </row>
    <row r="420">
      <c r="A420" s="9" t="n">
        <v>2</v>
      </c>
      <c r="B420" s="9" t="inlineStr">
        <is>
          <t>Программа для создания больших по колличеству 3D моделей</t>
        </is>
      </c>
      <c r="C420" s="9" t="inlineStr">
        <is>
          <t>大規模3Dモデルを組立</t>
        </is>
      </c>
      <c r="D420" s="9" t="n">
        <v>50</v>
      </c>
      <c r="E420" s="9" t="inlineStr">
        <is>
          <t>ロシア語圏</t>
        </is>
      </c>
      <c r="F420" s="9" t="inlineStr">
        <is>
          <t>dwg.ru</t>
        </is>
      </c>
      <c r="G420" s="13" t="inlineStr">
        <is>
          <t>開く</t>
        </is>
      </c>
    </row>
    <row r="421">
      <c r="A421" s="9" t="n">
        <v>3</v>
      </c>
      <c r="B421" s="9" t="inlineStr">
        <is>
          <t>ЛЕКАЛО 08-2013</t>
        </is>
      </c>
      <c r="C421" s="9" t="inlineStr">
        <is>
          <t>パラメトリック3D形状生成集</t>
        </is>
      </c>
      <c r="D421" s="9" t="n">
        <v>43</v>
      </c>
      <c r="E421" s="9" t="inlineStr">
        <is>
          <t>ロシア語圏</t>
        </is>
      </c>
      <c r="F421" s="9" t="inlineStr">
        <is>
          <t>dwg.ru</t>
        </is>
      </c>
      <c r="G421" s="13" t="inlineStr">
        <is>
          <t>開く</t>
        </is>
      </c>
    </row>
    <row r="422">
      <c r="A422" s="9" t="n">
        <v>4</v>
      </c>
      <c r="B422" s="9" t="inlineStr">
        <is>
          <t>3DПодобие | 3DOffSet</t>
        </is>
      </c>
      <c r="C422" s="9" t="inlineStr">
        <is>
          <t>3Dポリラインをオフセット</t>
        </is>
      </c>
      <c r="D422" s="9" t="n">
        <v>41</v>
      </c>
      <c r="E422" s="9" t="inlineStr">
        <is>
          <t>ロシア語圏</t>
        </is>
      </c>
      <c r="F422" s="9" t="inlineStr">
        <is>
          <t>dwg.ru</t>
        </is>
      </c>
      <c r="G422" s="13" t="inlineStr">
        <is>
          <t>開く</t>
        </is>
      </c>
    </row>
    <row r="423">
      <c r="A423" s="9" t="n">
        <v>5</v>
      </c>
      <c r="B423" s="9" t="inlineStr">
        <is>
          <t>Создание твердотельных объектов в AutoCAD имеющих резьбу с любым профилем сечения</t>
        </is>
      </c>
      <c r="C423" s="9" t="inlineStr">
        <is>
          <t>任意断面のねじ付きソリッド作成</t>
        </is>
      </c>
      <c r="D423" s="9" t="n">
        <v>41</v>
      </c>
      <c r="E423" s="9" t="inlineStr">
        <is>
          <t>ロシア語圏</t>
        </is>
      </c>
      <c r="F423" s="9" t="inlineStr">
        <is>
          <t>dwg.ru</t>
        </is>
      </c>
      <c r="G423" s="13" t="inlineStr">
        <is>
          <t>開く</t>
        </is>
      </c>
    </row>
    <row r="424">
      <c r="A424" s="9" t="n">
        <v>6</v>
      </c>
      <c r="B424" s="9" t="inlineStr">
        <is>
          <t>Разрез 3D тел</t>
        </is>
      </c>
      <c r="C424" s="9" t="inlineStr">
        <is>
          <t>3Dソリッドの折れ断面作成</t>
        </is>
      </c>
      <c r="D424" s="9" t="n">
        <v>40</v>
      </c>
      <c r="E424" s="9" t="inlineStr">
        <is>
          <t>ロシア語圏</t>
        </is>
      </c>
      <c r="F424" s="9" t="inlineStr">
        <is>
          <t>dwg.ru</t>
        </is>
      </c>
      <c r="G424" s="13" t="inlineStr">
        <is>
          <t>開く</t>
        </is>
      </c>
    </row>
    <row r="425">
      <c r="A425" s="9" t="n">
        <v>7</v>
      </c>
      <c r="B425" s="9" t="inlineStr">
        <is>
          <t>beams1_3</t>
        </is>
      </c>
      <c r="C425" s="9" t="inlineStr">
        <is>
          <t>形鋼の3Dソリッド・2D断面作成</t>
        </is>
      </c>
      <c r="D425" s="9" t="n">
        <v>38</v>
      </c>
      <c r="E425" s="9" t="inlineStr">
        <is>
          <t>ロシア語圏</t>
        </is>
      </c>
      <c r="F425" s="9" t="inlineStr">
        <is>
          <t>cad.dp.ua</t>
        </is>
      </c>
      <c r="G425" s="13" t="inlineStr">
        <is>
          <t>開く</t>
        </is>
      </c>
    </row>
    <row r="426">
      <c r="A426" s="9" t="n">
        <v>8</v>
      </c>
      <c r="B426" s="9" t="inlineStr">
        <is>
          <t>Lisp для проецирования полилиний на плоскость</t>
        </is>
      </c>
      <c r="C426" s="9" t="inlineStr">
        <is>
          <t>ポリラインを3点指定平面へ投影</t>
        </is>
      </c>
      <c r="D426" s="9" t="n">
        <v>37</v>
      </c>
      <c r="E426" s="9" t="inlineStr">
        <is>
          <t>ロシア語圏</t>
        </is>
      </c>
      <c r="F426" s="9" t="inlineStr">
        <is>
          <t>dwg.ru</t>
        </is>
      </c>
      <c r="G426" s="13" t="inlineStr">
        <is>
          <t>開く</t>
        </is>
      </c>
    </row>
    <row r="427">
      <c r="A427" s="9" t="n">
        <v>9</v>
      </c>
      <c r="B427" s="9" t="inlineStr">
        <is>
          <t>Автоматизация построения гиперболического параболоида</t>
        </is>
      </c>
      <c r="C427" s="9" t="inlineStr">
        <is>
          <t>双曲放物面(鞍形)を作図</t>
        </is>
      </c>
      <c r="D427" s="9" t="n">
        <v>37</v>
      </c>
      <c r="E427" s="9" t="inlineStr">
        <is>
          <t>ロシア語圏</t>
        </is>
      </c>
      <c r="F427" s="9" t="inlineStr">
        <is>
          <t>dwg.ru</t>
        </is>
      </c>
      <c r="G427" s="13" t="inlineStr">
        <is>
          <t>開く</t>
        </is>
      </c>
    </row>
    <row r="428">
      <c r="A428" s="9" t="n">
        <v>10</v>
      </c>
      <c r="B428" s="9" t="inlineStr">
        <is>
          <t>Построение геодезического купола в автокаде</t>
        </is>
      </c>
      <c r="C428" s="9" t="inlineStr">
        <is>
          <t>ジオデシックドームを作図</t>
        </is>
      </c>
      <c r="D428" s="9" t="n">
        <v>35</v>
      </c>
      <c r="E428" s="9" t="inlineStr">
        <is>
          <t>ロシア語圏</t>
        </is>
      </c>
      <c r="F428" s="9" t="inlineStr">
        <is>
          <t>dwg.ru</t>
        </is>
      </c>
      <c r="G428" s="13" t="inlineStr">
        <is>
          <t>開く</t>
        </is>
      </c>
    </row>
    <row r="429"/>
    <row r="430">
      <c r="A430" s="11" t="inlineStr">
        <is>
          <t>3D</t>
        </is>
      </c>
    </row>
    <row r="431">
      <c r="A431" s="12" t="inlineStr">
        <is>
          <t>順</t>
        </is>
      </c>
      <c r="B431" s="12" t="inlineStr">
        <is>
          <t>名前</t>
        </is>
      </c>
      <c r="C431" s="12" t="inlineStr">
        <is>
          <t>何をするツールか</t>
        </is>
      </c>
      <c r="D431" s="12" t="inlineStr">
        <is>
          <t>合計</t>
        </is>
      </c>
      <c r="E431" s="12" t="inlineStr">
        <is>
          <t>地域</t>
        </is>
      </c>
      <c r="F431" s="12" t="inlineStr">
        <is>
          <t>サイト</t>
        </is>
      </c>
      <c r="G431" s="12" t="inlineStr">
        <is>
          <t>リンク</t>
        </is>
      </c>
    </row>
    <row r="432">
      <c r="A432" s="9" t="n">
        <v>1</v>
      </c>
      <c r="B432" s="9" t="inlineStr">
        <is>
          <t>3Dトリム＆延長プラグイン</t>
        </is>
      </c>
      <c r="C432" s="9" t="inlineStr">
        <is>
          <t>2D感覚でソリッドをトリム・延長</t>
        </is>
      </c>
      <c r="D432" s="9" t="n">
        <v>59</v>
      </c>
      <c r="E432" s="9" t="inlineStr">
        <is>
          <t>日本</t>
        </is>
      </c>
      <c r="F432" s="9" t="inlineStr">
        <is>
          <t>note (autocad_tools)</t>
        </is>
      </c>
      <c r="G432" s="13" t="inlineStr">
        <is>
          <t>開く</t>
        </is>
      </c>
    </row>
    <row r="433">
      <c r="A433" s="9" t="n">
        <v>2</v>
      </c>
      <c r="B433" s="9" t="inlineStr">
        <is>
          <t>Lisp xuất định dạng IFC từ bản vẽ 2D</t>
        </is>
      </c>
      <c r="C433" s="9" t="inlineStr">
        <is>
          <t>2D図面からIFCを出力（有料）</t>
        </is>
      </c>
      <c r="D433" s="9" t="n">
        <v>58</v>
      </c>
      <c r="E433" s="9" t="inlineStr">
        <is>
          <t>ベトナム・東南アジア</t>
        </is>
      </c>
      <c r="F433" s="9" t="inlineStr">
        <is>
          <t>lisp.vn (AutoLISP Reviewer)</t>
        </is>
      </c>
      <c r="G433" s="13" t="inlineStr">
        <is>
          <t>開く</t>
        </is>
      </c>
    </row>
    <row r="434">
      <c r="A434" s="9" t="n">
        <v>3</v>
      </c>
      <c r="B434" s="9" t="inlineStr">
        <is>
          <t>Mesh Unfolder</t>
        </is>
      </c>
      <c r="C434" s="9" t="inlineStr">
        <is>
          <t>3Dメッシュの展開図作成</t>
        </is>
      </c>
      <c r="D434" s="9" t="n">
        <v>58</v>
      </c>
      <c r="E434" s="9" t="inlineStr">
        <is>
          <t>英語圏</t>
        </is>
      </c>
      <c r="F434" s="9" t="inlineStr">
        <is>
          <t>CAD Forum</t>
        </is>
      </c>
      <c r="G434" s="13" t="inlineStr">
        <is>
          <t>開く</t>
        </is>
      </c>
    </row>
    <row r="435">
      <c r="A435" s="9" t="n">
        <v>4</v>
      </c>
      <c r="B435" s="9" t="inlineStr">
        <is>
          <t>3DSolSz</t>
        </is>
      </c>
      <c r="C435" s="9" t="inlineStr">
        <is>
          <t>3Dソリッドの寸法一覧をCSV出力</t>
        </is>
      </c>
      <c r="D435" s="9" t="n">
        <v>55</v>
      </c>
      <c r="E435" s="9" t="inlineStr">
        <is>
          <t>英語圏</t>
        </is>
      </c>
      <c r="F435" s="9" t="inlineStr">
        <is>
          <t>CAD Forum</t>
        </is>
      </c>
      <c r="G435" s="13" t="inlineStr">
        <is>
          <t>開く</t>
        </is>
      </c>
    </row>
    <row r="436">
      <c r="A436" s="9" t="n">
        <v>5</v>
      </c>
      <c r="B436" s="9" t="inlineStr">
        <is>
          <t>UnfoldRS</t>
        </is>
      </c>
      <c r="C436" s="9" t="inlineStr">
        <is>
          <t>線織面を展開図化</t>
        </is>
      </c>
      <c r="D436" s="9" t="n">
        <v>55</v>
      </c>
      <c r="E436" s="9" t="inlineStr">
        <is>
          <t>英語圏</t>
        </is>
      </c>
      <c r="F436" s="9" t="inlineStr">
        <is>
          <t>CAD Forum</t>
        </is>
      </c>
      <c r="G436" s="13" t="inlineStr">
        <is>
          <t>開く</t>
        </is>
      </c>
    </row>
    <row r="437">
      <c r="A437" s="9" t="n">
        <v>6</v>
      </c>
      <c r="B437" s="9" t="inlineStr">
        <is>
          <t>両側対称押し出し</t>
        </is>
      </c>
      <c r="C437" s="9" t="inlineStr">
        <is>
          <t>面を自動解析し両側対称に押し出し</t>
        </is>
      </c>
      <c r="D437" s="9" t="n">
        <v>55</v>
      </c>
      <c r="E437" s="9" t="inlineStr">
        <is>
          <t>日本</t>
        </is>
      </c>
      <c r="F437" s="9" t="inlineStr">
        <is>
          <t>note (autocad_tools)</t>
        </is>
      </c>
      <c r="G437" s="13" t="inlineStr">
        <is>
          <t>開く</t>
        </is>
      </c>
    </row>
    <row r="438">
      <c r="A438" s="9" t="n">
        <v>7</v>
      </c>
      <c r="B438" s="9" t="inlineStr">
        <is>
          <t>LAT Tool mô hình hóa bản vẽ 2D sang 3Ds Max</t>
        </is>
      </c>
      <c r="C438" s="9" t="inlineStr">
        <is>
          <t>2D図面を3ds Max用に3D化</t>
        </is>
      </c>
      <c r="D438" s="9" t="n">
        <v>54</v>
      </c>
      <c r="E438" s="9" t="inlineStr">
        <is>
          <t>ベトナム・東南アジア</t>
        </is>
      </c>
      <c r="F438" s="9" t="inlineStr">
        <is>
          <t>lisp.vn (AutoLISP Reviewer)</t>
        </is>
      </c>
      <c r="G438" s="13" t="inlineStr">
        <is>
          <t>開く</t>
        </is>
      </c>
    </row>
    <row r="439">
      <c r="A439" s="9" t="n">
        <v>8</v>
      </c>
      <c r="B439" s="9" t="inlineStr">
        <is>
          <t>CSV2PTS</t>
        </is>
      </c>
      <c r="C439" s="9" t="inlineStr">
        <is>
          <t>CSV格子標高から3Dメッシュ作成</t>
        </is>
      </c>
      <c r="D439" s="9" t="n">
        <v>51</v>
      </c>
      <c r="E439" s="9" t="inlineStr">
        <is>
          <t>英語圏</t>
        </is>
      </c>
      <c r="F439" s="9" t="inlineStr">
        <is>
          <t>CAD Forum</t>
        </is>
      </c>
      <c r="G439" s="13" t="inlineStr">
        <is>
          <t>開く</t>
        </is>
      </c>
    </row>
    <row r="440">
      <c r="A440" s="9" t="n">
        <v>9</v>
      </c>
      <c r="B440" s="9" t="inlineStr">
        <is>
          <t>SphereUnf</t>
        </is>
      </c>
      <c r="C440" s="9" t="inlineStr">
        <is>
          <t>球・円錐の展開図作成</t>
        </is>
      </c>
      <c r="D440" s="9" t="n">
        <v>51</v>
      </c>
      <c r="E440" s="9" t="inlineStr">
        <is>
          <t>英語圏</t>
        </is>
      </c>
      <c r="F440" s="9" t="inlineStr">
        <is>
          <t>CAD Forum</t>
        </is>
      </c>
      <c r="G440" s="13" t="inlineStr">
        <is>
          <t>開く</t>
        </is>
      </c>
    </row>
    <row r="441">
      <c r="A441" s="9" t="n">
        <v>10</v>
      </c>
      <c r="B441" s="9" t="inlineStr">
        <is>
          <t>3Dオフセット押し出し</t>
        </is>
      </c>
      <c r="C441" s="9" t="inlineStr">
        <is>
          <t>2D図形を離れ・厚み指定で立体化</t>
        </is>
      </c>
      <c r="D441" s="9" t="n">
        <v>50</v>
      </c>
      <c r="E441" s="9" t="inlineStr">
        <is>
          <t>日本</t>
        </is>
      </c>
      <c r="F441" s="9" t="inlineStr">
        <is>
          <t>note (autocad_tools)</t>
        </is>
      </c>
      <c r="G441" s="13" t="inlineStr">
        <is>
          <t>開く</t>
        </is>
      </c>
    </row>
    <row r="442"/>
    <row r="443">
      <c r="A443" s="11" t="inlineStr">
        <is>
          <t>18</t>
        </is>
      </c>
    </row>
    <row r="444">
      <c r="A444" s="12" t="inlineStr">
        <is>
          <t>順</t>
        </is>
      </c>
      <c r="B444" s="12" t="inlineStr">
        <is>
          <t>名前</t>
        </is>
      </c>
      <c r="C444" s="12" t="inlineStr">
        <is>
          <t>何をするツールか</t>
        </is>
      </c>
      <c r="D444" s="12" t="inlineStr">
        <is>
          <t>合計</t>
        </is>
      </c>
      <c r="E444" s="12" t="inlineStr">
        <is>
          <t>地域</t>
        </is>
      </c>
      <c r="F444" s="12" t="inlineStr">
        <is>
          <t>サイト</t>
        </is>
      </c>
      <c r="G444" s="12" t="inlineStr">
        <is>
          <t>リンク</t>
        </is>
      </c>
    </row>
    <row r="445">
      <c r="A445" s="9" t="n">
        <v>1</v>
      </c>
      <c r="B445" s="9" t="inlineStr">
        <is>
          <t>NaviCAD - навигация по чертежу в Автокаде</t>
        </is>
      </c>
      <c r="C445" s="9" t="inlineStr">
        <is>
          <t>大図面のナビゲーション支援</t>
        </is>
      </c>
      <c r="D445" s="9" t="n">
        <v>38</v>
      </c>
      <c r="E445" s="9" t="inlineStr">
        <is>
          <t>ロシア語圏</t>
        </is>
      </c>
      <c r="F445" s="9" t="inlineStr">
        <is>
          <t>dwg.ru</t>
        </is>
      </c>
      <c r="G445" s="13" t="inlineStr">
        <is>
          <t>開く</t>
        </is>
      </c>
    </row>
    <row r="446">
      <c r="A446" s="9" t="n">
        <v>2</v>
      </c>
      <c r="B446" s="9" t="inlineStr">
        <is>
          <t>AsmiTools: INVIS.LSP</t>
        </is>
      </c>
      <c r="C446" s="9" t="inlineStr">
        <is>
          <t>図形を一時的に非表示/再表示</t>
        </is>
      </c>
      <c r="D446" s="9" t="n">
        <v>35</v>
      </c>
      <c r="E446" s="9" t="inlineStr">
        <is>
          <t>ロシア語圏</t>
        </is>
      </c>
      <c r="F446" s="9" t="inlineStr">
        <is>
          <t>dwg.ru</t>
        </is>
      </c>
      <c r="G446" s="13" t="inlineStr">
        <is>
          <t>開く</t>
        </is>
      </c>
    </row>
    <row r="447"/>
    <row r="448">
      <c r="A448" s="11" t="inlineStr">
        <is>
          <t>表示・UCS・ビュー</t>
        </is>
      </c>
    </row>
    <row r="449">
      <c r="A449" s="12" t="inlineStr">
        <is>
          <t>順</t>
        </is>
      </c>
      <c r="B449" s="12" t="inlineStr">
        <is>
          <t>名前</t>
        </is>
      </c>
      <c r="C449" s="12" t="inlineStr">
        <is>
          <t>何をするツールか</t>
        </is>
      </c>
      <c r="D449" s="12" t="inlineStr">
        <is>
          <t>合計</t>
        </is>
      </c>
      <c r="E449" s="12" t="inlineStr">
        <is>
          <t>地域</t>
        </is>
      </c>
      <c r="F449" s="12" t="inlineStr">
        <is>
          <t>サイト</t>
        </is>
      </c>
      <c r="G449" s="12" t="inlineStr">
        <is>
          <t>リンク</t>
        </is>
      </c>
    </row>
    <row r="450">
      <c r="A450" s="9" t="n">
        <v>1</v>
      </c>
      <c r="B450" s="9" t="inlineStr">
        <is>
          <t>阿甘对图器</t>
        </is>
      </c>
      <c r="C450" s="9" t="inlineStr">
        <is>
          <t>2図面/ビューポートを同期表示して照合</t>
        </is>
      </c>
      <c r="D450" s="9" t="n">
        <v>68</v>
      </c>
      <c r="E450" s="9" t="inlineStr">
        <is>
          <t>中国語圏</t>
        </is>
      </c>
      <c r="F450" s="9" t="inlineStr">
        <is>
          <t>@lisp 应用云</t>
        </is>
      </c>
      <c r="G450" s="13" t="inlineStr">
        <is>
          <t>開く</t>
        </is>
      </c>
    </row>
    <row r="451">
      <c r="A451" s="9" t="n">
        <v>2</v>
      </c>
      <c r="B451" s="9" t="inlineStr">
        <is>
          <t>UCSauto reactor</t>
        </is>
      </c>
      <c r="C451" s="9" t="inlineStr">
        <is>
          <t>UCSを常にビュー平面に合わせる</t>
        </is>
      </c>
      <c r="D451" s="9" t="n">
        <v>61</v>
      </c>
      <c r="E451" s="9" t="inlineStr">
        <is>
          <t>英語圏</t>
        </is>
      </c>
      <c r="F451" s="9" t="inlineStr">
        <is>
          <t>CAD Studio</t>
        </is>
      </c>
      <c r="G451" s="13" t="inlineStr">
        <is>
          <t>開く</t>
        </is>
      </c>
    </row>
    <row r="452">
      <c r="A452" s="9" t="n">
        <v>3</v>
      </c>
      <c r="B452" s="9" t="inlineStr">
        <is>
          <t>DOBT</t>
        </is>
      </c>
      <c r="C452" s="9" t="inlineStr">
        <is>
          <t>種類・画層別に表示順序を設定</t>
        </is>
      </c>
      <c r="D452" s="9" t="n">
        <v>60</v>
      </c>
      <c r="E452" s="9" t="inlineStr">
        <is>
          <t>英語圏</t>
        </is>
      </c>
      <c r="F452" s="9" t="inlineStr">
        <is>
          <t>CAD Studio</t>
        </is>
      </c>
      <c r="G452" s="13" t="inlineStr">
        <is>
          <t>開く</t>
        </is>
      </c>
    </row>
    <row r="453">
      <c r="A453" s="9" t="n">
        <v>4</v>
      </c>
      <c r="B453" s="9" t="inlineStr">
        <is>
          <t>画面端オートパン</t>
        </is>
      </c>
      <c r="C453" s="9" t="inlineStr">
        <is>
          <t>マウスを画面端に置くとスクロール</t>
        </is>
      </c>
      <c r="D453" s="9" t="n">
        <v>60</v>
      </c>
      <c r="E453" s="9" t="inlineStr">
        <is>
          <t>日本</t>
        </is>
      </c>
      <c r="F453" s="9" t="inlineStr">
        <is>
          <t>note (autocad_tools)</t>
        </is>
      </c>
      <c r="G453" s="13" t="inlineStr">
        <is>
          <t>開く</t>
        </is>
      </c>
    </row>
    <row r="454">
      <c r="A454" s="9" t="n">
        <v>5</v>
      </c>
      <c r="B454" s="9" t="inlineStr">
        <is>
          <t>DrawOrderFix</t>
        </is>
      </c>
      <c r="C454" s="9" t="inlineStr">
        <is>
          <t>全図形の表示順序を一括整理（有料）</t>
        </is>
      </c>
      <c r="D454" s="9" t="n">
        <v>59</v>
      </c>
      <c r="E454" s="9" t="inlineStr">
        <is>
          <t>日本</t>
        </is>
      </c>
      <c r="F454" s="9" t="inlineStr">
        <is>
          <t>note (chiko_root)</t>
        </is>
      </c>
      <c r="G454" s="13" t="inlineStr">
        <is>
          <t>開く</t>
        </is>
      </c>
    </row>
    <row r="455">
      <c r="A455" s="9" t="n">
        <v>6</v>
      </c>
      <c r="B455" s="9" t="inlineStr">
        <is>
          <t>VSauto reactor</t>
        </is>
      </c>
      <c r="C455" s="9" t="inlineStr">
        <is>
          <t>ビューに応じて表示スタイル切替</t>
        </is>
      </c>
      <c r="D455" s="9" t="n">
        <v>59</v>
      </c>
      <c r="E455" s="9" t="inlineStr">
        <is>
          <t>英語圏</t>
        </is>
      </c>
      <c r="F455" s="9" t="inlineStr">
        <is>
          <t>CAD Studio</t>
        </is>
      </c>
      <c r="G455" s="13" t="inlineStr">
        <is>
          <t>開く</t>
        </is>
      </c>
    </row>
    <row r="456">
      <c r="A456" s="9" t="n">
        <v>7</v>
      </c>
      <c r="B456" s="9" t="inlineStr">
        <is>
          <t>DrawOrderByColor.lsp</t>
        </is>
      </c>
      <c r="C456" s="9" t="inlineStr">
        <is>
          <t>色ごとに表示順を設定</t>
        </is>
      </c>
      <c r="D456" s="9" t="n">
        <v>58</v>
      </c>
      <c r="E456" s="9" t="inlineStr">
        <is>
          <t>英語圏</t>
        </is>
      </c>
      <c r="F456" s="9" t="inlineStr">
        <is>
          <t>CAD Authority</t>
        </is>
      </c>
      <c r="G456" s="13" t="inlineStr">
        <is>
          <t>開く</t>
        </is>
      </c>
    </row>
    <row r="457">
      <c r="A457" s="9" t="n">
        <v>8</v>
      </c>
      <c r="B457" s="9" t="inlineStr">
        <is>
          <t>Periscope</t>
        </is>
      </c>
      <c r="C457" s="9" t="inlineStr">
        <is>
          <t>カーソル下の図形情報を表示(ARX)</t>
        </is>
      </c>
      <c r="D457" s="9" t="n">
        <v>56</v>
      </c>
      <c r="E457" s="9" t="inlineStr">
        <is>
          <t>英語圏</t>
        </is>
      </c>
      <c r="F457" s="9" t="inlineStr">
        <is>
          <t>ManuSoft</t>
        </is>
      </c>
      <c r="G457" s="13" t="inlineStr">
        <is>
          <t>開く</t>
        </is>
      </c>
    </row>
    <row r="458">
      <c r="A458" s="9" t="n">
        <v>9</v>
      </c>
      <c r="B458" s="9" t="inlineStr">
        <is>
          <t>newmvpc.lsp</t>
        </is>
      </c>
      <c r="C458" s="9" t="inlineStr">
        <is>
          <t>詳細拡大VPの位置を自動設定</t>
        </is>
      </c>
      <c r="D458" s="9" t="n">
        <v>55</v>
      </c>
      <c r="E458" s="9" t="inlineStr">
        <is>
          <t>英語圏</t>
        </is>
      </c>
      <c r="F458" s="9" t="inlineStr">
        <is>
          <t>ParaCADD</t>
        </is>
      </c>
      <c r="G458" s="13" t="inlineStr">
        <is>
          <t>開く</t>
        </is>
      </c>
    </row>
    <row r="459">
      <c r="A459" s="9" t="n">
        <v>10</v>
      </c>
      <c r="B459" s="9" t="inlineStr">
        <is>
          <t>局部放大工具</t>
        </is>
      </c>
      <c r="C459" s="9" t="inlineStr">
        <is>
          <t>詳細部を円で囲み拡大図作成</t>
        </is>
      </c>
      <c r="D459" s="9" t="n">
        <v>55</v>
      </c>
      <c r="E459" s="9" t="inlineStr">
        <is>
          <t>中国語圏</t>
        </is>
      </c>
      <c r="F459" s="9" t="inlineStr">
        <is>
          <t>明经CAD社区</t>
        </is>
      </c>
      <c r="G459" s="13" t="inlineStr">
        <is>
          <t>開く</t>
        </is>
      </c>
    </row>
    <row r="460"/>
    <row r="461">
      <c r="A461" s="11" t="inlineStr">
        <is>
          <t>19</t>
        </is>
      </c>
    </row>
    <row r="462">
      <c r="A462" s="12" t="inlineStr">
        <is>
          <t>順</t>
        </is>
      </c>
      <c r="B462" s="12" t="inlineStr">
        <is>
          <t>名前</t>
        </is>
      </c>
      <c r="C462" s="12" t="inlineStr">
        <is>
          <t>何をするツールか</t>
        </is>
      </c>
      <c r="D462" s="12" t="inlineStr">
        <is>
          <t>合計</t>
        </is>
      </c>
      <c r="E462" s="12" t="inlineStr">
        <is>
          <t>地域</t>
        </is>
      </c>
      <c r="F462" s="12" t="inlineStr">
        <is>
          <t>サイト</t>
        </is>
      </c>
      <c r="G462" s="12" t="inlineStr">
        <is>
          <t>リンク</t>
        </is>
      </c>
    </row>
    <row r="463">
      <c r="A463" s="9" t="n">
        <v>1</v>
      </c>
      <c r="B463" s="9" t="inlineStr">
        <is>
          <t>CAD Standard Checker</t>
        </is>
      </c>
      <c r="C463" s="9" t="inlineStr">
        <is>
          <t>図面をCAD標準に照合・是正</t>
        </is>
      </c>
      <c r="D463" s="9" t="n">
        <v>53</v>
      </c>
      <c r="E463" s="9" t="inlineStr">
        <is>
          <t>ロシア語圏</t>
        </is>
      </c>
      <c r="F463" s="9" t="inlineStr">
        <is>
          <t>geodesist.ru</t>
        </is>
      </c>
      <c r="G463" s="13" t="inlineStr">
        <is>
          <t>開く</t>
        </is>
      </c>
    </row>
    <row r="464">
      <c r="A464" s="9" t="n">
        <v>2</v>
      </c>
      <c r="B464" s="9" t="inlineStr">
        <is>
          <t>Управление привязками</t>
        </is>
      </c>
      <c r="C464" s="9" t="inlineStr">
        <is>
          <t>選択図形へのスナップを無効/有効化</t>
        </is>
      </c>
      <c r="D464" s="9" t="n">
        <v>47</v>
      </c>
      <c r="E464" s="9" t="inlineStr">
        <is>
          <t>ロシア語圏</t>
        </is>
      </c>
      <c r="F464" s="9" t="inlineStr">
        <is>
          <t>geodesist.ru</t>
        </is>
      </c>
      <c r="G464" s="13" t="inlineStr">
        <is>
          <t>開く</t>
        </is>
      </c>
    </row>
    <row r="465">
      <c r="A465" s="9" t="n">
        <v>3</v>
      </c>
      <c r="B465" s="9" t="inlineStr">
        <is>
          <t>inoe-erase-acad-virus</t>
        </is>
      </c>
      <c r="C465" s="9" t="inlineStr">
        <is>
          <t>acad.lspウイルスを駆除</t>
        </is>
      </c>
      <c r="D465" s="9" t="n">
        <v>46</v>
      </c>
      <c r="E465" s="9" t="inlineStr">
        <is>
          <t>ロシア語圏</t>
        </is>
      </c>
      <c r="F465" s="9" t="inlineStr">
        <is>
          <t>autolisp.ru</t>
        </is>
      </c>
      <c r="G465" s="13" t="inlineStr">
        <is>
          <t>開く</t>
        </is>
      </c>
    </row>
    <row r="466">
      <c r="A466" s="9" t="n">
        <v>4</v>
      </c>
      <c r="B466" s="9" t="inlineStr">
        <is>
          <t>Начальная настройка AutoCAD перед черчением  + форматки Корпоративный стандарт</t>
        </is>
      </c>
      <c r="C466" s="9" t="inlineStr">
        <is>
          <t>新規図面の初期設定を一括適用</t>
        </is>
      </c>
      <c r="D466" s="9" t="n">
        <v>44</v>
      </c>
      <c r="E466" s="9" t="inlineStr">
        <is>
          <t>ロシア語圏</t>
        </is>
      </c>
      <c r="F466" s="9" t="inlineStr">
        <is>
          <t>dwg.ru</t>
        </is>
      </c>
      <c r="G466" s="13" t="inlineStr">
        <is>
          <t>開く</t>
        </is>
      </c>
    </row>
    <row r="467">
      <c r="A467" s="9" t="n">
        <v>5</v>
      </c>
      <c r="B467" s="9" t="inlineStr">
        <is>
          <t>RDS (Restore Drafting Settings) - сохранение и восстановление режимов черчения AutoCAD</t>
        </is>
      </c>
      <c r="C467" s="9" t="inlineStr">
        <is>
          <t>作図設定を保存・復元</t>
        </is>
      </c>
      <c r="D467" s="9" t="n">
        <v>43</v>
      </c>
      <c r="E467" s="9" t="inlineStr">
        <is>
          <t>ロシア語圏</t>
        </is>
      </c>
      <c r="F467" s="9" t="inlineStr">
        <is>
          <t>dwg.ru</t>
        </is>
      </c>
      <c r="G467" s="13" t="inlineStr">
        <is>
          <t>開く</t>
        </is>
      </c>
    </row>
    <row r="468">
      <c r="A468" s="9" t="n">
        <v>6</v>
      </c>
      <c r="B468" s="9" t="inlineStr">
        <is>
          <t>startapp</t>
        </is>
      </c>
      <c r="C468" s="9" t="inlineStr">
        <is>
          <t>図面作成時の自動初期処理</t>
        </is>
      </c>
      <c r="D468" s="9" t="n">
        <v>41</v>
      </c>
      <c r="E468" s="9" t="inlineStr">
        <is>
          <t>ロシア語圏</t>
        </is>
      </c>
      <c r="F468" s="9" t="inlineStr">
        <is>
          <t>autolisp.ru</t>
        </is>
      </c>
      <c r="G468" s="13" t="inlineStr">
        <is>
          <t>開く</t>
        </is>
      </c>
    </row>
    <row r="469">
      <c r="A469" s="9" t="n">
        <v>7</v>
      </c>
      <c r="B469" s="9" t="inlineStr">
        <is>
          <t>erase-unknown-ltypes</t>
        </is>
      </c>
      <c r="C469" s="9" t="inlineStr">
        <is>
          <t>不明な線種を削除</t>
        </is>
      </c>
      <c r="D469" s="9" t="n">
        <v>38</v>
      </c>
      <c r="E469" s="9" t="inlineStr">
        <is>
          <t>ロシア語圏</t>
        </is>
      </c>
      <c r="F469" s="9" t="inlineStr">
        <is>
          <t>autolisp.ru</t>
        </is>
      </c>
      <c r="G469" s="13" t="inlineStr">
        <is>
          <t>開く</t>
        </is>
      </c>
    </row>
    <row r="470">
      <c r="A470" s="9" t="n">
        <v>8</v>
      </c>
      <c r="B470" s="9" t="inlineStr">
        <is>
          <t>load-all-codes</t>
        </is>
      </c>
      <c r="C470" s="9" t="inlineStr">
        <is>
          <t>全LISPとパス設定を一括ロード</t>
        </is>
      </c>
      <c r="D470" s="9" t="n">
        <v>36</v>
      </c>
      <c r="E470" s="9" t="inlineStr">
        <is>
          <t>ロシア語圏</t>
        </is>
      </c>
      <c r="F470" s="9" t="inlineStr">
        <is>
          <t>autolisp.ru</t>
        </is>
      </c>
      <c r="G470" s="13" t="inlineStr">
        <is>
          <t>開く</t>
        </is>
      </c>
    </row>
    <row r="471">
      <c r="A471" s="9" t="n">
        <v>9</v>
      </c>
      <c r="B471" s="9" t="inlineStr">
        <is>
          <t>menuseparate</t>
        </is>
      </c>
      <c r="C471" s="9" t="inlineStr">
        <is>
          <t>プロファイル毎にメニューを分離</t>
        </is>
      </c>
      <c r="D471" s="9" t="n">
        <v>35</v>
      </c>
      <c r="E471" s="9" t="inlineStr">
        <is>
          <t>ロシア語圏</t>
        </is>
      </c>
      <c r="F471" s="9" t="inlineStr">
        <is>
          <t>autolisp.ru</t>
        </is>
      </c>
      <c r="G471" s="13" t="inlineStr">
        <is>
          <t>開く</t>
        </is>
      </c>
    </row>
    <row r="472">
      <c r="A472" s="9" t="n">
        <v>10</v>
      </c>
      <c r="B472" s="9" t="inlineStr">
        <is>
          <t>sysvar-operations</t>
        </is>
      </c>
      <c r="C472" s="9" t="inlineStr">
        <is>
          <t>システム変数の保存・復元</t>
        </is>
      </c>
      <c r="D472" s="9" t="n">
        <v>35</v>
      </c>
      <c r="E472" s="9" t="inlineStr">
        <is>
          <t>ロシア語圏</t>
        </is>
      </c>
      <c r="F472" s="9" t="inlineStr">
        <is>
          <t>autolisp.ru</t>
        </is>
      </c>
      <c r="G472" s="13" t="inlineStr">
        <is>
          <t>開く</t>
        </is>
      </c>
    </row>
    <row r="473"/>
    <row r="474">
      <c r="A474" s="11" t="inlineStr">
        <is>
          <t>設定・環境</t>
        </is>
      </c>
    </row>
    <row r="475">
      <c r="A475" s="12" t="inlineStr">
        <is>
          <t>順</t>
        </is>
      </c>
      <c r="B475" s="12" t="inlineStr">
        <is>
          <t>名前</t>
        </is>
      </c>
      <c r="C475" s="12" t="inlineStr">
        <is>
          <t>何をするツールか</t>
        </is>
      </c>
      <c r="D475" s="12" t="inlineStr">
        <is>
          <t>合計</t>
        </is>
      </c>
      <c r="E475" s="12" t="inlineStr">
        <is>
          <t>地域</t>
        </is>
      </c>
      <c r="F475" s="12" t="inlineStr">
        <is>
          <t>サイト</t>
        </is>
      </c>
      <c r="G475" s="12" t="inlineStr">
        <is>
          <t>リンク</t>
        </is>
      </c>
    </row>
    <row r="476">
      <c r="A476" s="9" t="n">
        <v>1</v>
      </c>
      <c r="B476" s="9" t="inlineStr">
        <is>
          <t>ZYFTools CAD开图自动选字体</t>
        </is>
      </c>
      <c r="C476" s="9" t="inlineStr">
        <is>
          <t>図面を開く時のフォント置換ダイアログを自動処理</t>
        </is>
      </c>
      <c r="D476" s="9" t="n">
        <v>71</v>
      </c>
      <c r="E476" s="9" t="inlineStr">
        <is>
          <t>中国語圏</t>
        </is>
      </c>
      <c r="F476" s="9" t="inlineStr">
        <is>
          <t>GitHub: WuwuZhang0019/CADTools</t>
        </is>
      </c>
      <c r="G476" s="13" t="inlineStr">
        <is>
          <t>開く</t>
        </is>
      </c>
    </row>
    <row r="477">
      <c r="A477" s="9" t="n">
        <v>2</v>
      </c>
      <c r="B477" s="9" t="inlineStr">
        <is>
          <t>自动输入法（永久免费）</t>
        </is>
      </c>
      <c r="C477" s="9" t="inlineStr">
        <is>
          <t>編集状況に応じ中英IMEを自動切替</t>
        </is>
      </c>
      <c r="D477" s="9" t="n">
        <v>69</v>
      </c>
      <c r="E477" s="9" t="inlineStr">
        <is>
          <t>中国語圏</t>
        </is>
      </c>
      <c r="F477" s="9" t="inlineStr">
        <is>
          <t>明经CAD社区</t>
        </is>
      </c>
      <c r="G477" s="13" t="inlineStr">
        <is>
          <t>開く</t>
        </is>
      </c>
    </row>
    <row r="478">
      <c r="A478" s="9" t="n">
        <v>3</v>
      </c>
      <c r="B478" s="9" t="inlineStr">
        <is>
          <t>易输入（文字編集時IME自動切替）</t>
        </is>
      </c>
      <c r="C478" s="9" t="inlineStr">
        <is>
          <t>文字編集時に中英IMEを自動切替</t>
        </is>
      </c>
      <c r="D478" s="9" t="n">
        <v>68</v>
      </c>
      <c r="E478" s="9" t="inlineStr">
        <is>
          <t>中国語圏</t>
        </is>
      </c>
      <c r="F478" s="9" t="inlineStr">
        <is>
          <t>明经CAD社区</t>
        </is>
      </c>
      <c r="G478" s="13" t="inlineStr">
        <is>
          <t>開く</t>
        </is>
      </c>
    </row>
    <row r="479">
      <c r="A479" s="9" t="n">
        <v>4</v>
      </c>
      <c r="B479" s="9" t="inlineStr">
        <is>
          <t>RRename</t>
        </is>
      </c>
      <c r="C479" s="9" t="inlineStr">
        <is>
          <t>正規表現で名前を一括変更</t>
        </is>
      </c>
      <c r="D479" s="9" t="n">
        <v>67</v>
      </c>
      <c r="E479" s="9" t="inlineStr">
        <is>
          <t>英語圏</t>
        </is>
      </c>
      <c r="F479" s="9" t="inlineStr">
        <is>
          <t>CAD Forum</t>
        </is>
      </c>
      <c r="G479" s="13" t="inlineStr">
        <is>
          <t>開く</t>
        </is>
      </c>
    </row>
    <row r="480">
      <c r="A480" s="9" t="n">
        <v>5</v>
      </c>
      <c r="B480" s="9" t="inlineStr">
        <is>
          <t>键盘侠</t>
        </is>
      </c>
      <c r="C480" s="9" t="inlineStr">
        <is>
          <t>コマンドライン入力時の中英IME自動切替</t>
        </is>
      </c>
      <c r="D480" s="9" t="n">
        <v>67</v>
      </c>
      <c r="E480" s="9" t="inlineStr">
        <is>
          <t>中国語圏</t>
        </is>
      </c>
      <c r="F480" s="9" t="inlineStr">
        <is>
          <t>@lisp 应用云</t>
        </is>
      </c>
      <c r="G480" s="13" t="inlineStr">
        <is>
          <t>開く</t>
        </is>
      </c>
    </row>
    <row r="481">
      <c r="A481" s="9" t="n">
        <v>6</v>
      </c>
      <c r="B481" s="9" t="inlineStr">
        <is>
          <t>PreSave reactor</t>
        </is>
      </c>
      <c r="C481" s="9" t="inlineStr">
        <is>
          <t>保存前に自動処理を実行</t>
        </is>
      </c>
      <c r="D481" s="9" t="n">
        <v>66</v>
      </c>
      <c r="E481" s="9" t="inlineStr">
        <is>
          <t>英語圏</t>
        </is>
      </c>
      <c r="F481" s="9" t="inlineStr">
        <is>
          <t>CAD Studio</t>
        </is>
      </c>
      <c r="G481" s="13" t="inlineStr">
        <is>
          <t>開く</t>
        </is>
      </c>
    </row>
    <row r="482">
      <c r="A482" s="9" t="n">
        <v>7</v>
      </c>
      <c r="B482" s="9" t="inlineStr">
        <is>
          <t>RenameCSV</t>
        </is>
      </c>
      <c r="C482" s="9" t="inlineStr">
        <is>
          <t>CSV表で名前を一括変更</t>
        </is>
      </c>
      <c r="D482" s="9" t="n">
        <v>66</v>
      </c>
      <c r="E482" s="9" t="inlineStr">
        <is>
          <t>英語圏</t>
        </is>
      </c>
      <c r="F482" s="9" t="inlineStr">
        <is>
          <t>CAD Forum</t>
        </is>
      </c>
      <c r="G482" s="13" t="inlineStr">
        <is>
          <t>開く</t>
        </is>
      </c>
    </row>
    <row r="483">
      <c r="A483" s="9" t="n">
        <v>8</v>
      </c>
      <c r="B483" s="9" t="inlineStr">
        <is>
          <t>ReTemplate</t>
        </is>
      </c>
      <c r="C483" s="9" t="inlineStr">
        <is>
          <t>変更したテンプレートを図面に適用</t>
        </is>
      </c>
      <c r="D483" s="9" t="n">
        <v>65</v>
      </c>
      <c r="E483" s="9" t="inlineStr">
        <is>
          <t>英語圏</t>
        </is>
      </c>
      <c r="F483" s="9" t="inlineStr">
        <is>
          <t>CAD Studio</t>
        </is>
      </c>
      <c r="G483" s="13" t="inlineStr">
        <is>
          <t>開く</t>
        </is>
      </c>
    </row>
    <row r="484">
      <c r="A484" s="9" t="n">
        <v>9</v>
      </c>
      <c r="B484" s="9" t="inlineStr">
        <is>
          <t>MatchSel (reverse MatchProp)</t>
        </is>
      </c>
      <c r="C484" s="9" t="inlineStr">
        <is>
          <t>選択図形の色・画層等を現在値に</t>
        </is>
      </c>
      <c r="D484" s="9" t="n">
        <v>64</v>
      </c>
      <c r="E484" s="9" t="inlineStr">
        <is>
          <t>英語圏</t>
        </is>
      </c>
      <c r="F484" s="9" t="inlineStr">
        <is>
          <t>CAD Forum</t>
        </is>
      </c>
      <c r="G484" s="13" t="inlineStr">
        <is>
          <t>開く</t>
        </is>
      </c>
    </row>
    <row r="485">
      <c r="A485" s="9" t="n">
        <v>10</v>
      </c>
      <c r="B485" s="9" t="inlineStr">
        <is>
          <t>DIMSTYLE reactor</t>
        </is>
      </c>
      <c r="C485" s="9" t="inlineStr">
        <is>
          <t>寸法スタイル切替で文字/表/引出線スタイルも自動切替</t>
        </is>
      </c>
      <c r="D485" s="9" t="n">
        <v>62</v>
      </c>
      <c r="E485" s="9" t="inlineStr">
        <is>
          <t>ヨーロッパ</t>
        </is>
      </c>
      <c r="F485" s="9" t="inlineStr">
        <is>
          <t>kojacek.wordpress.com</t>
        </is>
      </c>
      <c r="G485" s="13" t="inlineStr">
        <is>
          <t>開く</t>
        </is>
      </c>
    </row>
    <row r="486"/>
    <row r="487">
      <c r="A487" s="11" t="inlineStr">
        <is>
          <t>20</t>
        </is>
      </c>
    </row>
    <row r="488">
      <c r="A488" s="12" t="inlineStr">
        <is>
          <t>順</t>
        </is>
      </c>
      <c r="B488" s="12" t="inlineStr">
        <is>
          <t>名前</t>
        </is>
      </c>
      <c r="C488" s="12" t="inlineStr">
        <is>
          <t>何をするツールか</t>
        </is>
      </c>
      <c r="D488" s="12" t="inlineStr">
        <is>
          <t>合計</t>
        </is>
      </c>
      <c r="E488" s="12" t="inlineStr">
        <is>
          <t>地域</t>
        </is>
      </c>
      <c r="F488" s="12" t="inlineStr">
        <is>
          <t>サイト</t>
        </is>
      </c>
      <c r="G488" s="12" t="inlineStr">
        <is>
          <t>リンク</t>
        </is>
      </c>
    </row>
    <row r="489">
      <c r="A489" s="9" t="n">
        <v>1</v>
      </c>
      <c r="B489" s="9" t="inlineStr">
        <is>
          <t>AsmiTools: VARSPY.LSP</t>
        </is>
      </c>
      <c r="C489" s="9" t="inlineStr">
        <is>
          <t>システム変数の変化を監視表示</t>
        </is>
      </c>
      <c r="D489" s="9" t="n">
        <v>43</v>
      </c>
      <c r="E489" s="9" t="inlineStr">
        <is>
          <t>ロシア語圏</t>
        </is>
      </c>
      <c r="F489" s="9" t="inlineStr">
        <is>
          <t>dwg.ru</t>
        </is>
      </c>
      <c r="G489" s="13" t="inlineStr">
        <is>
          <t>開く</t>
        </is>
      </c>
    </row>
    <row r="490">
      <c r="A490" s="9" t="n">
        <v>2</v>
      </c>
      <c r="B490" s="9" t="inlineStr">
        <is>
          <t>Конвертирование диалога DCL в лисп функцию</t>
        </is>
      </c>
      <c r="C490" s="9" t="inlineStr">
        <is>
          <t>DCLダイアログをLISP関数に変換</t>
        </is>
      </c>
      <c r="D490" s="9" t="n">
        <v>42</v>
      </c>
      <c r="E490" s="9" t="inlineStr">
        <is>
          <t>ロシア語圏</t>
        </is>
      </c>
      <c r="F490" s="9" t="inlineStr">
        <is>
          <t>dwg.ru</t>
        </is>
      </c>
      <c r="G490" s="13" t="inlineStr">
        <is>
          <t>開く</t>
        </is>
      </c>
    </row>
    <row r="491">
      <c r="A491" s="9" t="n">
        <v>3</v>
      </c>
      <c r="B491" s="9" t="inlineStr">
        <is>
          <t>acad2geo</t>
        </is>
      </c>
      <c r="C491" s="9" t="inlineStr">
        <is>
          <t>GMSH用.geoファイルを出力</t>
        </is>
      </c>
      <c r="D491" s="9" t="n">
        <v>39</v>
      </c>
      <c r="E491" s="9" t="inlineStr">
        <is>
          <t>ロシア語圏</t>
        </is>
      </c>
      <c r="F491" s="9" t="inlineStr">
        <is>
          <t>dwg.ru</t>
        </is>
      </c>
      <c r="G491" s="13" t="inlineStr">
        <is>
          <t>開く</t>
        </is>
      </c>
    </row>
    <row r="492">
      <c r="A492" s="9" t="n">
        <v>4</v>
      </c>
      <c r="B492" s="9" t="inlineStr">
        <is>
          <t>Библиотеки дополнительных функций для AutoCAD</t>
        </is>
      </c>
      <c r="C492" s="9" t="inlineStr">
        <is>
          <t>Cadalyst「Get The Code」全LISPアーカイブ</t>
        </is>
      </c>
      <c r="D492" s="9" t="n">
        <v>39</v>
      </c>
      <c r="E492" s="9" t="inlineStr">
        <is>
          <t>ロシア語圏</t>
        </is>
      </c>
      <c r="F492" s="9" t="inlineStr">
        <is>
          <t>dwg.ru</t>
        </is>
      </c>
      <c r="G492" s="13" t="inlineStr">
        <is>
          <t>開く</t>
        </is>
      </c>
    </row>
    <row r="493">
      <c r="A493" s="9" t="n">
        <v>5</v>
      </c>
      <c r="B493" s="9" t="inlineStr">
        <is>
          <t>LISP-Браузер</t>
        </is>
      </c>
      <c r="C493" s="9" t="inlineStr">
        <is>
          <t>LISPファイルの検索・管理ブラウザ</t>
        </is>
      </c>
      <c r="D493" s="9" t="n">
        <v>37</v>
      </c>
      <c r="E493" s="9" t="inlineStr">
        <is>
          <t>ロシア語圏</t>
        </is>
      </c>
      <c r="F493" s="9" t="inlineStr">
        <is>
          <t>geodesist.ru</t>
        </is>
      </c>
      <c r="G493" s="13" t="inlineStr">
        <is>
          <t>開く</t>
        </is>
      </c>
    </row>
    <row r="494">
      <c r="A494" s="9" t="n">
        <v>6</v>
      </c>
      <c r="B494" s="9" t="inlineStr">
        <is>
          <t>lispru-odbx</t>
        </is>
      </c>
      <c r="C494" s="9" t="inlineStr">
        <is>
          <t>ObjectDBXで未開図面にアクセス</t>
        </is>
      </c>
      <c r="D494" s="9" t="n">
        <v>37</v>
      </c>
      <c r="E494" s="9" t="inlineStr">
        <is>
          <t>ロシア語圏</t>
        </is>
      </c>
      <c r="F494" s="9" t="inlineStr">
        <is>
          <t>autolisp.ru</t>
        </is>
      </c>
      <c r="G494" s="13" t="inlineStr">
        <is>
          <t>開く</t>
        </is>
      </c>
    </row>
    <row r="495">
      <c r="A495" s="9" t="n">
        <v>7</v>
      </c>
      <c r="B495" s="9" t="inlineStr">
        <is>
          <t>_kpblc-odbx-*</t>
        </is>
      </c>
      <c r="C495" s="9" t="inlineStr">
        <is>
          <t>ObjectDBXで未開図面を操作する関数</t>
        </is>
      </c>
      <c r="D495" s="9" t="n">
        <v>36</v>
      </c>
      <c r="E495" s="9" t="inlineStr">
        <is>
          <t>ロシア語圏</t>
        </is>
      </c>
      <c r="F495" s="9" t="inlineStr">
        <is>
          <t>GitHub: kpblc2000/KpblcLispLib</t>
        </is>
      </c>
      <c r="G495" s="13" t="inlineStr">
        <is>
          <t>開く</t>
        </is>
      </c>
    </row>
    <row r="496">
      <c r="A496" s="9" t="n">
        <v>8</v>
      </c>
      <c r="B496" s="9" t="inlineStr">
        <is>
          <t>Расширенные данные:  VLX сервер и пример его использования</t>
        </is>
      </c>
      <c r="C496" s="9" t="inlineStr">
        <is>
          <t>拡張データ(XData)処理サーバ</t>
        </is>
      </c>
      <c r="D496" s="9" t="n">
        <v>36</v>
      </c>
      <c r="E496" s="9" t="inlineStr">
        <is>
          <t>ロシア語圏</t>
        </is>
      </c>
      <c r="F496" s="9" t="inlineStr">
        <is>
          <t>dwg.ru</t>
        </is>
      </c>
      <c r="G496" s="13" t="inlineStr">
        <is>
          <t>開く</t>
        </is>
      </c>
    </row>
    <row r="497">
      <c r="A497" s="9" t="n">
        <v>9</v>
      </c>
      <c r="B497" s="9" t="inlineStr">
        <is>
          <t>_kpblc-html-*</t>
        </is>
      </c>
      <c r="C497" s="9" t="inlineStr">
        <is>
          <t>HTMLレポート生成・表示関数</t>
        </is>
      </c>
      <c r="D497" s="9" t="n">
        <v>35</v>
      </c>
      <c r="E497" s="9" t="inlineStr">
        <is>
          <t>ロシア語圏</t>
        </is>
      </c>
      <c r="F497" s="9" t="inlineStr">
        <is>
          <t>GitHub: kpblc2000/KpblcLispLib</t>
        </is>
      </c>
      <c r="G497" s="13" t="inlineStr">
        <is>
          <t>開く</t>
        </is>
      </c>
    </row>
    <row r="498">
      <c r="A498" s="9" t="n">
        <v>10</v>
      </c>
      <c r="B498" s="9" t="inlineStr">
        <is>
          <t>es_export_database</t>
        </is>
      </c>
      <c r="C498" s="9" t="inlineStr">
        <is>
          <t>図面DB全オブジェクトをテキスト出力</t>
        </is>
      </c>
      <c r="D498" s="9" t="n">
        <v>35</v>
      </c>
      <c r="E498" s="9" t="inlineStr">
        <is>
          <t>ロシア語圏</t>
        </is>
      </c>
      <c r="F498" s="9" t="inlineStr">
        <is>
          <t>autolisp.ru</t>
        </is>
      </c>
      <c r="G498" s="13" t="inlineStr">
        <is>
          <t>開く</t>
        </is>
      </c>
    </row>
    <row r="499"/>
    <row r="500">
      <c r="A500" s="11" t="inlineStr">
        <is>
          <t>LISP開発用の部品</t>
        </is>
      </c>
    </row>
    <row r="501">
      <c r="A501" s="12" t="inlineStr">
        <is>
          <t>順</t>
        </is>
      </c>
      <c r="B501" s="12" t="inlineStr">
        <is>
          <t>名前</t>
        </is>
      </c>
      <c r="C501" s="12" t="inlineStr">
        <is>
          <t>何をするツールか</t>
        </is>
      </c>
      <c r="D501" s="12" t="inlineStr">
        <is>
          <t>合計</t>
        </is>
      </c>
      <c r="E501" s="12" t="inlineStr">
        <is>
          <t>地域</t>
        </is>
      </c>
      <c r="F501" s="12" t="inlineStr">
        <is>
          <t>サイト</t>
        </is>
      </c>
      <c r="G501" s="12" t="inlineStr">
        <is>
          <t>リンク</t>
        </is>
      </c>
    </row>
    <row r="502">
      <c r="A502" s="9" t="n">
        <v>1</v>
      </c>
      <c r="B502" s="9" t="inlineStr">
        <is>
          <t>AutoExec.vlx</t>
        </is>
      </c>
      <c r="C502" s="9" t="inlineStr">
        <is>
          <t>図面にLISPを埋め込み自動実行</t>
        </is>
      </c>
      <c r="D502" s="9" t="n">
        <v>61</v>
      </c>
      <c r="E502" s="9" t="inlineStr">
        <is>
          <t>英語圏</t>
        </is>
      </c>
      <c r="F502" s="9" t="inlineStr">
        <is>
          <t>CAD Forum</t>
        </is>
      </c>
      <c r="G502" s="13" t="inlineStr">
        <is>
          <t>開く</t>
        </is>
      </c>
    </row>
    <row r="503">
      <c r="A503" s="9" t="n">
        <v>2</v>
      </c>
      <c r="B503" s="9" t="inlineStr">
        <is>
          <t>strict.lsp</t>
        </is>
      </c>
      <c r="C503" s="9" t="inlineStr">
        <is>
          <t>未使用・未宣言変数を検出する静的チェック</t>
        </is>
      </c>
      <c r="D503" s="9" t="n">
        <v>58</v>
      </c>
      <c r="E503" s="9" t="inlineStr">
        <is>
          <t>日本</t>
        </is>
      </c>
      <c r="F503" s="9" t="inlineStr">
        <is>
          <t>GitHub: hymkor/strict-lsp</t>
        </is>
      </c>
      <c r="G503" s="13" t="inlineStr">
        <is>
          <t>開く</t>
        </is>
      </c>
    </row>
    <row r="504">
      <c r="A504" s="9" t="n">
        <v>3</v>
      </c>
      <c r="B504" s="9" t="inlineStr">
        <is>
          <t>Block自动转为Lisp源代码</t>
        </is>
      </c>
      <c r="C504" s="9" t="inlineStr">
        <is>
          <t>ブロック図形をentmakeのLISPコードに変換</t>
        </is>
      </c>
      <c r="D504" s="9" t="n">
        <v>56</v>
      </c>
      <c r="E504" s="9" t="inlineStr">
        <is>
          <t>中国語圏</t>
        </is>
      </c>
      <c r="F504" s="9" t="inlineStr">
        <is>
          <t>明经CAD社区</t>
        </is>
      </c>
      <c r="G504" s="13" t="inlineStr">
        <is>
          <t>開く</t>
        </is>
      </c>
    </row>
    <row r="505">
      <c r="A505" s="9" t="n">
        <v>4</v>
      </c>
      <c r="B505" s="9" t="inlineStr">
        <is>
          <t>ADOlisp</t>
        </is>
      </c>
      <c r="C505" s="9" t="inlineStr">
        <is>
          <t>AutoLISP用データベース(ADO)接続ライブラリ</t>
        </is>
      </c>
      <c r="D505" s="9" t="n">
        <v>54</v>
      </c>
      <c r="E505" s="9" t="inlineStr">
        <is>
          <t>英語圏</t>
        </is>
      </c>
      <c r="F505" s="9" t="inlineStr">
        <is>
          <t>CAD Forum</t>
        </is>
      </c>
      <c r="G505" s="13" t="inlineStr">
        <is>
          <t>開く</t>
        </is>
      </c>
    </row>
    <row r="506">
      <c r="A506" s="9" t="n">
        <v>5</v>
      </c>
      <c r="B506" s="9" t="inlineStr">
        <is>
          <t>DOSlib</t>
        </is>
      </c>
      <c r="C506" s="9" t="inlineStr">
        <is>
          <t>DOS/Windowsシステム関数ライブラリ</t>
        </is>
      </c>
      <c r="D506" s="9" t="n">
        <v>54</v>
      </c>
      <c r="E506" s="9" t="inlineStr">
        <is>
          <t>英語圏</t>
        </is>
      </c>
      <c r="F506" s="9" t="inlineStr">
        <is>
          <t>CAD Forum</t>
        </is>
      </c>
      <c r="G506" s="13" t="inlineStr">
        <is>
          <t>開く</t>
        </is>
      </c>
    </row>
    <row r="507">
      <c r="A507" s="9" t="n">
        <v>6</v>
      </c>
      <c r="B507" s="9" t="inlineStr">
        <is>
          <t>ObjectDBX Wrapper</t>
        </is>
      </c>
      <c r="C507" s="9" t="inlineStr">
        <is>
          <t>ObjectDBX一括処理関数</t>
        </is>
      </c>
      <c r="D507" s="9" t="n">
        <v>54</v>
      </c>
      <c r="E507" s="9" t="inlineStr">
        <is>
          <t>英語圏</t>
        </is>
      </c>
      <c r="F507" s="9" t="inlineStr">
        <is>
          <t>Lee Mac Programming</t>
        </is>
      </c>
      <c r="G507" s="13" t="inlineStr">
        <is>
          <t>開く</t>
        </is>
      </c>
    </row>
    <row r="508">
      <c r="A508" s="9" t="n">
        <v>7</v>
      </c>
      <c r="B508" s="9" t="inlineStr">
        <is>
          <t>Dialog (getBlock/getLayer/InputBox...)</t>
        </is>
      </c>
      <c r="C508" s="9" t="inlineStr">
        <is>
          <t>DCL不要の小型入力ダイアログ関数群</t>
        </is>
      </c>
      <c r="D508" s="9" t="n">
        <v>51</v>
      </c>
      <c r="E508" s="9" t="inlineStr">
        <is>
          <t>ヨーロッパ</t>
        </is>
      </c>
      <c r="F508" s="9" t="inlineStr">
        <is>
          <t>gileCAD</t>
        </is>
      </c>
      <c r="G508" s="13" t="inlineStr">
        <is>
          <t>開く</t>
        </is>
      </c>
    </row>
    <row r="509">
      <c r="A509" s="9" t="n">
        <v>8</v>
      </c>
      <c r="B509" s="9" t="inlineStr">
        <is>
          <t>evalVBS</t>
        </is>
      </c>
      <c r="C509" s="9" t="inlineStr">
        <is>
          <t>AutoLISPからVBScript関数を実行</t>
        </is>
      </c>
      <c r="D509" s="9" t="n">
        <v>51</v>
      </c>
      <c r="E509" s="9" t="inlineStr">
        <is>
          <t>英語圏</t>
        </is>
      </c>
      <c r="F509" s="9" t="inlineStr">
        <is>
          <t>CAD Forum</t>
        </is>
      </c>
      <c r="G509" s="13" t="inlineStr">
        <is>
          <t>開く</t>
        </is>
      </c>
    </row>
    <row r="510">
      <c r="A510" s="9" t="n">
        <v>9</v>
      </c>
      <c r="B510" s="9" t="inlineStr">
        <is>
          <t>GrSnap</t>
        </is>
      </c>
      <c r="C510" s="9" t="inlineStr">
        <is>
          <t>grread用スナップ関数</t>
        </is>
      </c>
      <c r="D510" s="9" t="n">
        <v>51</v>
      </c>
      <c r="E510" s="9" t="inlineStr">
        <is>
          <t>英語圏</t>
        </is>
      </c>
      <c r="F510" s="9" t="inlineStr">
        <is>
          <t>Lee Mac Programming</t>
        </is>
      </c>
      <c r="G510" s="13" t="inlineStr">
        <is>
          <t>開く</t>
        </is>
      </c>
    </row>
    <row r="511">
      <c r="A511" s="9" t="n">
        <v>10</v>
      </c>
      <c r="B511" s="9" t="inlineStr">
        <is>
          <t>include</t>
        </is>
      </c>
      <c r="C511" s="9" t="inlineStr">
        <is>
          <t>依存LISPの自動ロードとVLX化支援</t>
        </is>
      </c>
      <c r="D511" s="9" t="n">
        <v>51</v>
      </c>
      <c r="E511" s="9" t="inlineStr">
        <is>
          <t>日本</t>
        </is>
      </c>
      <c r="F511" s="9" t="inlineStr">
        <is>
          <t>GitHub: manualChair/include</t>
        </is>
      </c>
      <c r="G511" s="13" t="inlineStr">
        <is>
          <t>開く</t>
        </is>
      </c>
    </row>
    <row r="512"/>
    <row r="513">
      <c r="A513" s="11" t="inlineStr">
        <is>
          <t>21</t>
        </is>
      </c>
    </row>
    <row r="514">
      <c r="A514" s="12" t="inlineStr">
        <is>
          <t>順</t>
        </is>
      </c>
      <c r="B514" s="12" t="inlineStr">
        <is>
          <t>名前</t>
        </is>
      </c>
      <c r="C514" s="12" t="inlineStr">
        <is>
          <t>何をするツールか</t>
        </is>
      </c>
      <c r="D514" s="12" t="inlineStr">
        <is>
          <t>合計</t>
        </is>
      </c>
      <c r="E514" s="12" t="inlineStr">
        <is>
          <t>地域</t>
        </is>
      </c>
      <c r="F514" s="12" t="inlineStr">
        <is>
          <t>サイト</t>
        </is>
      </c>
      <c r="G514" s="12" t="inlineStr">
        <is>
          <t>リンク</t>
        </is>
      </c>
    </row>
    <row r="515">
      <c r="A515" s="9" t="n">
        <v>1</v>
      </c>
      <c r="B515" s="9" t="inlineStr">
        <is>
          <t>Автовычисления на чертеже -2.</t>
        </is>
      </c>
      <c r="C515" s="9" t="inlineStr">
        <is>
          <t>図形編集に連動して自動計算2</t>
        </is>
      </c>
      <c r="D515" s="9" t="n">
        <v>58</v>
      </c>
      <c r="E515" s="9" t="inlineStr">
        <is>
          <t>ロシア語圏</t>
        </is>
      </c>
      <c r="F515" s="9" t="inlineStr">
        <is>
          <t>dwg.ru</t>
        </is>
      </c>
      <c r="G515" s="13" t="inlineStr">
        <is>
          <t>開く</t>
        </is>
      </c>
    </row>
    <row r="516">
      <c r="A516" s="9" t="n">
        <v>2</v>
      </c>
      <c r="B516" s="9" t="inlineStr">
        <is>
          <t>Автовычисления на чертеже.</t>
        </is>
      </c>
      <c r="C516" s="9" t="inlineStr">
        <is>
          <t>図形編集に連動して自動計算</t>
        </is>
      </c>
      <c r="D516" s="9" t="n">
        <v>58</v>
      </c>
      <c r="E516" s="9" t="inlineStr">
        <is>
          <t>ロシア語圏</t>
        </is>
      </c>
      <c r="F516" s="9" t="inlineStr">
        <is>
          <t>dwg.ru</t>
        </is>
      </c>
      <c r="G516" s="13" t="inlineStr">
        <is>
          <t>開く</t>
        </is>
      </c>
    </row>
    <row r="517">
      <c r="A517" s="9" t="n">
        <v>3</v>
      </c>
      <c r="B517" s="9" t="inlineStr">
        <is>
          <t>VetCAD++ v3.19 - утилиты для AutoCAD, ZWCAD, nanoCAD, BricsCAD, GstarCAD.</t>
        </is>
      </c>
      <c r="C517" s="9" t="inlineStr">
        <is>
          <t>多機能ユーティリティ集VetCAD++</t>
        </is>
      </c>
      <c r="D517" s="9" t="n">
        <v>52</v>
      </c>
      <c r="E517" s="9" t="inlineStr">
        <is>
          <t>ロシア語圏</t>
        </is>
      </c>
      <c r="F517" s="9" t="inlineStr">
        <is>
          <t>dwg.ru</t>
        </is>
      </c>
      <c r="G517" s="13" t="inlineStr">
        <is>
          <t>開く</t>
        </is>
      </c>
    </row>
    <row r="518">
      <c r="A518" s="9" t="n">
        <v>4</v>
      </c>
      <c r="B518" s="9" t="inlineStr">
        <is>
          <t>ЛИСП делающий примитивы НЕвидимыми в видимом слое</t>
        </is>
      </c>
      <c r="C518" s="9" t="inlineStr">
        <is>
          <t>画層変更せず図形を非表示化</t>
        </is>
      </c>
      <c r="D518" s="9" t="n">
        <v>47</v>
      </c>
      <c r="E518" s="9" t="inlineStr">
        <is>
          <t>ロシア語圏</t>
        </is>
      </c>
      <c r="F518" s="9" t="inlineStr">
        <is>
          <t>dwg.ru</t>
        </is>
      </c>
      <c r="G518" s="13" t="inlineStr">
        <is>
          <t>開く</t>
        </is>
      </c>
    </row>
    <row r="519">
      <c r="A519" s="9" t="n">
        <v>5</v>
      </c>
      <c r="B519" s="9" t="inlineStr">
        <is>
          <t>MDSTools</t>
        </is>
      </c>
      <c r="C519" s="9" t="inlineStr">
        <is>
          <t>測量・作図コマンド集MDSTools</t>
        </is>
      </c>
      <c r="D519" s="9" t="n">
        <v>46</v>
      </c>
      <c r="E519" s="9" t="inlineStr">
        <is>
          <t>ロシア語圏</t>
        </is>
      </c>
      <c r="F519" s="9" t="inlineStr">
        <is>
          <t>dwg.ru</t>
        </is>
      </c>
      <c r="G519" s="13" t="inlineStr">
        <is>
          <t>開く</t>
        </is>
      </c>
    </row>
    <row r="520">
      <c r="A520" s="9" t="n">
        <v>6</v>
      </c>
      <c r="B520" s="9" t="inlineStr">
        <is>
          <t>Работа со станками ЧПУ из AutoCADa</t>
        </is>
      </c>
      <c r="C520" s="9" t="inlineStr">
        <is>
          <t>2D図面をCNC(WoodWop)形式へ出力</t>
        </is>
      </c>
      <c r="D520" s="9" t="n">
        <v>45</v>
      </c>
      <c r="E520" s="9" t="inlineStr">
        <is>
          <t>ロシア語圏</t>
        </is>
      </c>
      <c r="F520" s="9" t="inlineStr">
        <is>
          <t>dwg.ru</t>
        </is>
      </c>
      <c r="G520" s="13" t="inlineStr">
        <is>
          <t>開く</t>
        </is>
      </c>
    </row>
    <row r="521">
      <c r="A521" s="9" t="n">
        <v>7</v>
      </c>
      <c r="B521" s="9" t="inlineStr">
        <is>
          <t>Набор дополнительных команд для AutoCAD: G-Tools! v1.38</t>
        </is>
      </c>
      <c r="C521" s="9" t="inlineStr">
        <is>
          <t>文字・図形・画層コマンド集G-Tools</t>
        </is>
      </c>
      <c r="D521" s="9" t="n">
        <v>44</v>
      </c>
      <c r="E521" s="9" t="inlineStr">
        <is>
          <t>ロシア語圏</t>
        </is>
      </c>
      <c r="F521" s="9" t="inlineStr">
        <is>
          <t>dwg.ru</t>
        </is>
      </c>
      <c r="G521" s="13" t="inlineStr">
        <is>
          <t>開く</t>
        </is>
      </c>
    </row>
    <row r="522">
      <c r="A522" s="9" t="n">
        <v>8</v>
      </c>
      <c r="B522" s="9" t="inlineStr">
        <is>
          <t>Рейтиг файла чертежа</t>
        </is>
      </c>
      <c r="C522" s="9" t="inlineStr">
        <is>
          <t>ユーザー別コマンド実行数を集計</t>
        </is>
      </c>
      <c r="D522" s="9" t="n">
        <v>44</v>
      </c>
      <c r="E522" s="9" t="inlineStr">
        <is>
          <t>ロシア語圏</t>
        </is>
      </c>
      <c r="F522" s="9" t="inlineStr">
        <is>
          <t>dwg.ru</t>
        </is>
      </c>
      <c r="G522" s="13" t="inlineStr">
        <is>
          <t>開く</t>
        </is>
      </c>
    </row>
    <row r="523">
      <c r="A523" s="9" t="n">
        <v>9</v>
      </c>
      <c r="B523" s="9" t="inlineStr">
        <is>
          <t>Утилиты для AutoCAD: G-Tools! v1.7 (сборка от 03.09)</t>
        </is>
      </c>
      <c r="C523" s="9" t="inlineStr">
        <is>
          <t>G-Tools v1.7汎用コマンド集</t>
        </is>
      </c>
      <c r="D523" s="9" t="n">
        <v>44</v>
      </c>
      <c r="E523" s="9" t="inlineStr">
        <is>
          <t>ロシア語圏</t>
        </is>
      </c>
      <c r="F523" s="9" t="inlineStr">
        <is>
          <t>dwg.ru</t>
        </is>
      </c>
      <c r="G523" s="13" t="inlineStr">
        <is>
          <t>開く</t>
        </is>
      </c>
    </row>
    <row r="524">
      <c r="A524" s="9" t="n">
        <v>10</v>
      </c>
      <c r="B524" s="9" t="inlineStr">
        <is>
          <t>DMTools</t>
        </is>
      </c>
      <c r="C524" s="9" t="inlineStr">
        <is>
          <t>汎用コマンド集DMTools</t>
        </is>
      </c>
      <c r="D524" s="9" t="n">
        <v>43</v>
      </c>
      <c r="E524" s="9" t="inlineStr">
        <is>
          <t>ロシア語圏</t>
        </is>
      </c>
      <c r="F524" s="9" t="inlineStr">
        <is>
          <t>dwg.ru</t>
        </is>
      </c>
      <c r="G524" s="13" t="inlineStr">
        <is>
          <t>開く</t>
        </is>
      </c>
    </row>
    <row r="525"/>
    <row r="526">
      <c r="A526" s="11" t="inlineStr">
        <is>
          <t>その他</t>
        </is>
      </c>
    </row>
    <row r="527">
      <c r="A527" s="12" t="inlineStr">
        <is>
          <t>順</t>
        </is>
      </c>
      <c r="B527" s="12" t="inlineStr">
        <is>
          <t>名前</t>
        </is>
      </c>
      <c r="C527" s="12" t="inlineStr">
        <is>
          <t>何をするツールか</t>
        </is>
      </c>
      <c r="D527" s="12" t="inlineStr">
        <is>
          <t>合計</t>
        </is>
      </c>
      <c r="E527" s="12" t="inlineStr">
        <is>
          <t>地域</t>
        </is>
      </c>
      <c r="F527" s="12" t="inlineStr">
        <is>
          <t>サイト</t>
        </is>
      </c>
      <c r="G527" s="12" t="inlineStr">
        <is>
          <t>リンク</t>
        </is>
      </c>
    </row>
    <row r="528">
      <c r="A528" s="9" t="n">
        <v>1</v>
      </c>
      <c r="B528" s="9" t="inlineStr">
        <is>
          <t>AIGC</t>
        </is>
      </c>
      <c r="C528" s="9" t="inlineStr">
        <is>
          <t>ローカルLLM(Ollama)で文章生成・図面審査</t>
        </is>
      </c>
      <c r="D528" s="9" t="n">
        <v>64</v>
      </c>
      <c r="E528" s="9" t="inlineStr">
        <is>
          <t>中国語圏</t>
        </is>
      </c>
      <c r="F528" s="9" t="inlineStr">
        <is>
          <t>@lisp 应用云</t>
        </is>
      </c>
      <c r="G528" s="13" t="inlineStr">
        <is>
          <t>開く</t>
        </is>
      </c>
    </row>
    <row r="529">
      <c r="A529" s="9" t="n">
        <v>2</v>
      </c>
      <c r="B529" s="9" t="inlineStr">
        <is>
          <t>贱人工具箱（220+工具）</t>
        </is>
      </c>
      <c r="C529" s="9" t="inlineStr">
        <is>
          <t>印刷・編集・文字・寸法・ブロックの220余ツール</t>
        </is>
      </c>
      <c r="D529" s="9" t="n">
        <v>62</v>
      </c>
      <c r="E529" s="9" t="inlineStr">
        <is>
          <t>中国語圏</t>
        </is>
      </c>
      <c r="F529" s="9" t="inlineStr">
        <is>
          <t>贱人工具箱</t>
        </is>
      </c>
      <c r="G529" s="13" t="inlineStr">
        <is>
          <t>開く</t>
        </is>
      </c>
    </row>
    <row r="530">
      <c r="A530" s="9" t="n">
        <v>3</v>
      </c>
      <c r="B530" s="9" t="inlineStr">
        <is>
          <t>Object Lock</t>
        </is>
      </c>
      <c r="C530" s="9" t="inlineStr">
        <is>
          <t>図形を編集不可にロック</t>
        </is>
      </c>
      <c r="D530" s="9" t="n">
        <v>61</v>
      </c>
      <c r="E530" s="9" t="inlineStr">
        <is>
          <t>英語圏</t>
        </is>
      </c>
      <c r="F530" s="9" t="inlineStr">
        <is>
          <t>Lee Mac Programming</t>
        </is>
      </c>
      <c r="G530" s="13" t="inlineStr">
        <is>
          <t>開く</t>
        </is>
      </c>
    </row>
    <row r="531">
      <c r="A531" s="9" t="n">
        <v>4</v>
      </c>
      <c r="B531" s="9" t="inlineStr">
        <is>
          <t>NumLock計算機</t>
        </is>
      </c>
      <c r="C531" s="9" t="inlineStr">
        <is>
          <t>NumLockキーで作図中に計算</t>
        </is>
      </c>
      <c r="D531" s="9" t="n">
        <v>59</v>
      </c>
      <c r="E531" s="9" t="inlineStr">
        <is>
          <t>日本</t>
        </is>
      </c>
      <c r="F531" s="9" t="inlineStr">
        <is>
          <t>note (chiko_root)</t>
        </is>
      </c>
      <c r="G531" s="13" t="inlineStr">
        <is>
          <t>開く</t>
        </is>
      </c>
    </row>
    <row r="532">
      <c r="A532" s="9" t="n">
        <v>5</v>
      </c>
      <c r="B532" s="9" t="inlineStr">
        <is>
          <t>源泉设计（YQ 工具箱）</t>
        </is>
      </c>
      <c r="C532" s="9" t="inlineStr">
        <is>
          <t>建築・内装の総合ツール（通り芯・壁・階段・装飾部材等）</t>
        </is>
      </c>
      <c r="D532" s="9" t="n">
        <v>58</v>
      </c>
      <c r="E532" s="9" t="inlineStr">
        <is>
          <t>中国語圏</t>
        </is>
      </c>
      <c r="F532" s="9" t="inlineStr">
        <is>
          <t>源泉设计</t>
        </is>
      </c>
      <c r="G532" s="13" t="inlineStr">
        <is>
          <t>開く</t>
        </is>
      </c>
    </row>
    <row r="533">
      <c r="A533" s="9" t="n">
        <v>6</v>
      </c>
      <c r="B533" s="9" t="inlineStr">
        <is>
          <t>Excel可编辑自定义工具箱GJX-V4.0</t>
        </is>
      </c>
      <c r="C533" s="9" t="inlineStr">
        <is>
          <t>Excelでメニュー定義できるツール箱</t>
        </is>
      </c>
      <c r="D533" s="9" t="n">
        <v>54</v>
      </c>
      <c r="E533" s="9" t="inlineStr">
        <is>
          <t>中国語圏</t>
        </is>
      </c>
      <c r="F533" s="9" t="inlineStr">
        <is>
          <t>明经CAD社区</t>
        </is>
      </c>
      <c r="G533" s="13" t="inlineStr">
        <is>
          <t>開く</t>
        </is>
      </c>
    </row>
    <row r="534">
      <c r="A534" s="9" t="n">
        <v>7</v>
      </c>
      <c r="B534" s="9" t="inlineStr">
        <is>
          <t>e派工具箱(XCAD)</t>
        </is>
      </c>
      <c r="C534" s="9" t="inlineStr">
        <is>
          <t>xyp1964氏の大型LISPツール箱と関数群</t>
        </is>
      </c>
      <c r="D534" s="9" t="n">
        <v>54</v>
      </c>
      <c r="E534" s="9" t="inlineStr">
        <is>
          <t>中国語圏</t>
        </is>
      </c>
      <c r="F534" s="9" t="inlineStr">
        <is>
          <t>明经CAD社区</t>
        </is>
      </c>
      <c r="G534" s="13" t="inlineStr">
        <is>
          <t>開く</t>
        </is>
      </c>
    </row>
    <row r="535">
      <c r="A535" s="9" t="n">
        <v>8</v>
      </c>
      <c r="B535" s="9" t="inlineStr">
        <is>
          <t>Ribbon Menu lisp Cad XDTH</t>
        </is>
      </c>
      <c r="C535" s="9" t="inlineStr">
        <is>
          <t>数量拾い用LISPをリボン化した集</t>
        </is>
      </c>
      <c r="D535" s="9" t="n">
        <v>54</v>
      </c>
      <c r="E535" s="9" t="inlineStr">
        <is>
          <t>ベトナム・東南アジア</t>
        </is>
      </c>
      <c r="F535" s="9" t="inlineStr">
        <is>
          <t>xaydungthuchanh.vn</t>
        </is>
      </c>
      <c r="G535" s="13" t="inlineStr">
        <is>
          <t>開く</t>
        </is>
      </c>
    </row>
    <row r="536">
      <c r="A536" s="9" t="n">
        <v>9</v>
      </c>
      <c r="B536" s="9" t="inlineStr">
        <is>
          <t>Dynamic Information Tool</t>
        </is>
      </c>
      <c r="C536" s="9" t="inlineStr">
        <is>
          <t>カーソル下図形情報を表示</t>
        </is>
      </c>
      <c r="D536" s="9" t="n">
        <v>52</v>
      </c>
      <c r="E536" s="9" t="inlineStr">
        <is>
          <t>英語圏</t>
        </is>
      </c>
      <c r="F536" s="9" t="inlineStr">
        <is>
          <t>Lee Mac Programming</t>
        </is>
      </c>
      <c r="G536" s="13" t="inlineStr">
        <is>
          <t>開く</t>
        </is>
      </c>
    </row>
    <row r="537">
      <c r="A537" s="9" t="n">
        <v>10</v>
      </c>
      <c r="B537" s="9" t="inlineStr">
        <is>
          <t>Kho báu của Minh</t>
        </is>
      </c>
      <c r="C537" s="9" t="inlineStr">
        <is>
          <t>定番LISP集(寸法/文字/集計等)</t>
        </is>
      </c>
      <c r="D537" s="9" t="n">
        <v>52</v>
      </c>
      <c r="E537" s="9" t="inlineStr">
        <is>
          <t>ベトナム・東南アジア</t>
        </is>
      </c>
      <c r="F537" s="9" t="inlineStr">
        <is>
          <t>CADViet</t>
        </is>
      </c>
      <c r="G537" s="13" t="inlineStr">
        <is>
          <t>開く</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8" r:id="rId11"/>
    <hyperlink xmlns:r="http://schemas.openxmlformats.org/officeDocument/2006/relationships" ref="G19" r:id="rId12"/>
    <hyperlink xmlns:r="http://schemas.openxmlformats.org/officeDocument/2006/relationships" ref="G20" r:id="rId13"/>
    <hyperlink xmlns:r="http://schemas.openxmlformats.org/officeDocument/2006/relationships" ref="G21" r:id="rId14"/>
    <hyperlink xmlns:r="http://schemas.openxmlformats.org/officeDocument/2006/relationships" ref="G22" r:id="rId15"/>
    <hyperlink xmlns:r="http://schemas.openxmlformats.org/officeDocument/2006/relationships" ref="G23" r:id="rId16"/>
    <hyperlink xmlns:r="http://schemas.openxmlformats.org/officeDocument/2006/relationships" ref="G24" r:id="rId17"/>
    <hyperlink xmlns:r="http://schemas.openxmlformats.org/officeDocument/2006/relationships" ref="G25" r:id="rId18"/>
    <hyperlink xmlns:r="http://schemas.openxmlformats.org/officeDocument/2006/relationships" ref="G26" r:id="rId19"/>
    <hyperlink xmlns:r="http://schemas.openxmlformats.org/officeDocument/2006/relationships" ref="G27"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5" r:id="rId25"/>
    <hyperlink xmlns:r="http://schemas.openxmlformats.org/officeDocument/2006/relationships" ref="G36" r:id="rId26"/>
    <hyperlink xmlns:r="http://schemas.openxmlformats.org/officeDocument/2006/relationships" ref="G37" r:id="rId27"/>
    <hyperlink xmlns:r="http://schemas.openxmlformats.org/officeDocument/2006/relationships" ref="G38" r:id="rId28"/>
    <hyperlink xmlns:r="http://schemas.openxmlformats.org/officeDocument/2006/relationships" ref="G39" r:id="rId29"/>
    <hyperlink xmlns:r="http://schemas.openxmlformats.org/officeDocument/2006/relationships" ref="G40" r:id="rId30"/>
    <hyperlink xmlns:r="http://schemas.openxmlformats.org/officeDocument/2006/relationships" ref="G44" r:id="rId31"/>
    <hyperlink xmlns:r="http://schemas.openxmlformats.org/officeDocument/2006/relationships" ref="G45" r:id="rId32"/>
    <hyperlink xmlns:r="http://schemas.openxmlformats.org/officeDocument/2006/relationships" ref="G46" r:id="rId33"/>
    <hyperlink xmlns:r="http://schemas.openxmlformats.org/officeDocument/2006/relationships" ref="G47" r:id="rId34"/>
    <hyperlink xmlns:r="http://schemas.openxmlformats.org/officeDocument/2006/relationships" ref="G48" r:id="rId35"/>
    <hyperlink xmlns:r="http://schemas.openxmlformats.org/officeDocument/2006/relationships" ref="G49" r:id="rId36"/>
    <hyperlink xmlns:r="http://schemas.openxmlformats.org/officeDocument/2006/relationships" ref="G50" r:id="rId37"/>
    <hyperlink xmlns:r="http://schemas.openxmlformats.org/officeDocument/2006/relationships" ref="G51" r:id="rId38"/>
    <hyperlink xmlns:r="http://schemas.openxmlformats.org/officeDocument/2006/relationships" ref="G52" r:id="rId39"/>
    <hyperlink xmlns:r="http://schemas.openxmlformats.org/officeDocument/2006/relationships" ref="G53" r:id="rId40"/>
    <hyperlink xmlns:r="http://schemas.openxmlformats.org/officeDocument/2006/relationships" ref="G57" r:id="rId41"/>
    <hyperlink xmlns:r="http://schemas.openxmlformats.org/officeDocument/2006/relationships" ref="G58" r:id="rId42"/>
    <hyperlink xmlns:r="http://schemas.openxmlformats.org/officeDocument/2006/relationships" ref="G59" r:id="rId43"/>
    <hyperlink xmlns:r="http://schemas.openxmlformats.org/officeDocument/2006/relationships" ref="G60" r:id="rId44"/>
    <hyperlink xmlns:r="http://schemas.openxmlformats.org/officeDocument/2006/relationships" ref="G61" r:id="rId45"/>
    <hyperlink xmlns:r="http://schemas.openxmlformats.org/officeDocument/2006/relationships" ref="G62" r:id="rId46"/>
    <hyperlink xmlns:r="http://schemas.openxmlformats.org/officeDocument/2006/relationships" ref="G63" r:id="rId47"/>
    <hyperlink xmlns:r="http://schemas.openxmlformats.org/officeDocument/2006/relationships" ref="G64" r:id="rId48"/>
    <hyperlink xmlns:r="http://schemas.openxmlformats.org/officeDocument/2006/relationships" ref="G65" r:id="rId49"/>
    <hyperlink xmlns:r="http://schemas.openxmlformats.org/officeDocument/2006/relationships" ref="G66" r:id="rId50"/>
    <hyperlink xmlns:r="http://schemas.openxmlformats.org/officeDocument/2006/relationships" ref="G70" r:id="rId51"/>
    <hyperlink xmlns:r="http://schemas.openxmlformats.org/officeDocument/2006/relationships" ref="G71" r:id="rId52"/>
    <hyperlink xmlns:r="http://schemas.openxmlformats.org/officeDocument/2006/relationships" ref="G72" r:id="rId53"/>
    <hyperlink xmlns:r="http://schemas.openxmlformats.org/officeDocument/2006/relationships" ref="G73" r:id="rId54"/>
    <hyperlink xmlns:r="http://schemas.openxmlformats.org/officeDocument/2006/relationships" ref="G74" r:id="rId55"/>
    <hyperlink xmlns:r="http://schemas.openxmlformats.org/officeDocument/2006/relationships" ref="G75" r:id="rId56"/>
    <hyperlink xmlns:r="http://schemas.openxmlformats.org/officeDocument/2006/relationships" ref="G76" r:id="rId57"/>
    <hyperlink xmlns:r="http://schemas.openxmlformats.org/officeDocument/2006/relationships" ref="G77" r:id="rId58"/>
    <hyperlink xmlns:r="http://schemas.openxmlformats.org/officeDocument/2006/relationships" ref="G78" r:id="rId59"/>
    <hyperlink xmlns:r="http://schemas.openxmlformats.org/officeDocument/2006/relationships" ref="G79" r:id="rId60"/>
    <hyperlink xmlns:r="http://schemas.openxmlformats.org/officeDocument/2006/relationships" ref="G83" r:id="rId61"/>
    <hyperlink xmlns:r="http://schemas.openxmlformats.org/officeDocument/2006/relationships" ref="G84" r:id="rId62"/>
    <hyperlink xmlns:r="http://schemas.openxmlformats.org/officeDocument/2006/relationships" ref="G85" r:id="rId63"/>
    <hyperlink xmlns:r="http://schemas.openxmlformats.org/officeDocument/2006/relationships" ref="G86" r:id="rId64"/>
    <hyperlink xmlns:r="http://schemas.openxmlformats.org/officeDocument/2006/relationships" ref="G87" r:id="rId65"/>
    <hyperlink xmlns:r="http://schemas.openxmlformats.org/officeDocument/2006/relationships" ref="G88" r:id="rId66"/>
    <hyperlink xmlns:r="http://schemas.openxmlformats.org/officeDocument/2006/relationships" ref="G89" r:id="rId67"/>
    <hyperlink xmlns:r="http://schemas.openxmlformats.org/officeDocument/2006/relationships" ref="G90" r:id="rId68"/>
    <hyperlink xmlns:r="http://schemas.openxmlformats.org/officeDocument/2006/relationships" ref="G91" r:id="rId69"/>
    <hyperlink xmlns:r="http://schemas.openxmlformats.org/officeDocument/2006/relationships" ref="G92" r:id="rId70"/>
    <hyperlink xmlns:r="http://schemas.openxmlformats.org/officeDocument/2006/relationships" ref="G96" r:id="rId71"/>
    <hyperlink xmlns:r="http://schemas.openxmlformats.org/officeDocument/2006/relationships" ref="G97" r:id="rId72"/>
    <hyperlink xmlns:r="http://schemas.openxmlformats.org/officeDocument/2006/relationships" ref="G98" r:id="rId73"/>
    <hyperlink xmlns:r="http://schemas.openxmlformats.org/officeDocument/2006/relationships" ref="G99" r:id="rId74"/>
    <hyperlink xmlns:r="http://schemas.openxmlformats.org/officeDocument/2006/relationships" ref="G100" r:id="rId75"/>
    <hyperlink xmlns:r="http://schemas.openxmlformats.org/officeDocument/2006/relationships" ref="G101" r:id="rId76"/>
    <hyperlink xmlns:r="http://schemas.openxmlformats.org/officeDocument/2006/relationships" ref="G102" r:id="rId77"/>
    <hyperlink xmlns:r="http://schemas.openxmlformats.org/officeDocument/2006/relationships" ref="G103" r:id="rId78"/>
    <hyperlink xmlns:r="http://schemas.openxmlformats.org/officeDocument/2006/relationships" ref="G104" r:id="rId79"/>
    <hyperlink xmlns:r="http://schemas.openxmlformats.org/officeDocument/2006/relationships" ref="G105" r:id="rId80"/>
    <hyperlink xmlns:r="http://schemas.openxmlformats.org/officeDocument/2006/relationships" ref="G109" r:id="rId81"/>
    <hyperlink xmlns:r="http://schemas.openxmlformats.org/officeDocument/2006/relationships" ref="G110" r:id="rId82"/>
    <hyperlink xmlns:r="http://schemas.openxmlformats.org/officeDocument/2006/relationships" ref="G111" r:id="rId83"/>
    <hyperlink xmlns:r="http://schemas.openxmlformats.org/officeDocument/2006/relationships" ref="G112" r:id="rId84"/>
    <hyperlink xmlns:r="http://schemas.openxmlformats.org/officeDocument/2006/relationships" ref="G113" r:id="rId85"/>
    <hyperlink xmlns:r="http://schemas.openxmlformats.org/officeDocument/2006/relationships" ref="G114" r:id="rId86"/>
    <hyperlink xmlns:r="http://schemas.openxmlformats.org/officeDocument/2006/relationships" ref="G115" r:id="rId87"/>
    <hyperlink xmlns:r="http://schemas.openxmlformats.org/officeDocument/2006/relationships" ref="G116" r:id="rId88"/>
    <hyperlink xmlns:r="http://schemas.openxmlformats.org/officeDocument/2006/relationships" ref="G117" r:id="rId89"/>
    <hyperlink xmlns:r="http://schemas.openxmlformats.org/officeDocument/2006/relationships" ref="G118" r:id="rId90"/>
    <hyperlink xmlns:r="http://schemas.openxmlformats.org/officeDocument/2006/relationships" ref="G122" r:id="rId91"/>
    <hyperlink xmlns:r="http://schemas.openxmlformats.org/officeDocument/2006/relationships" ref="G123" r:id="rId92"/>
    <hyperlink xmlns:r="http://schemas.openxmlformats.org/officeDocument/2006/relationships" ref="G124" r:id="rId93"/>
    <hyperlink xmlns:r="http://schemas.openxmlformats.org/officeDocument/2006/relationships" ref="G125" r:id="rId94"/>
    <hyperlink xmlns:r="http://schemas.openxmlformats.org/officeDocument/2006/relationships" ref="G126" r:id="rId95"/>
    <hyperlink xmlns:r="http://schemas.openxmlformats.org/officeDocument/2006/relationships" ref="G127" r:id="rId96"/>
    <hyperlink xmlns:r="http://schemas.openxmlformats.org/officeDocument/2006/relationships" ref="G128" r:id="rId97"/>
    <hyperlink xmlns:r="http://schemas.openxmlformats.org/officeDocument/2006/relationships" ref="G129" r:id="rId98"/>
    <hyperlink xmlns:r="http://schemas.openxmlformats.org/officeDocument/2006/relationships" ref="G130" r:id="rId99"/>
    <hyperlink xmlns:r="http://schemas.openxmlformats.org/officeDocument/2006/relationships" ref="G131" r:id="rId100"/>
    <hyperlink xmlns:r="http://schemas.openxmlformats.org/officeDocument/2006/relationships" ref="G135" r:id="rId101"/>
    <hyperlink xmlns:r="http://schemas.openxmlformats.org/officeDocument/2006/relationships" ref="G136" r:id="rId102"/>
    <hyperlink xmlns:r="http://schemas.openxmlformats.org/officeDocument/2006/relationships" ref="G137" r:id="rId103"/>
    <hyperlink xmlns:r="http://schemas.openxmlformats.org/officeDocument/2006/relationships" ref="G138" r:id="rId104"/>
    <hyperlink xmlns:r="http://schemas.openxmlformats.org/officeDocument/2006/relationships" ref="G139" r:id="rId105"/>
    <hyperlink xmlns:r="http://schemas.openxmlformats.org/officeDocument/2006/relationships" ref="G140" r:id="rId106"/>
    <hyperlink xmlns:r="http://schemas.openxmlformats.org/officeDocument/2006/relationships" ref="G141" r:id="rId107"/>
    <hyperlink xmlns:r="http://schemas.openxmlformats.org/officeDocument/2006/relationships" ref="G142" r:id="rId108"/>
    <hyperlink xmlns:r="http://schemas.openxmlformats.org/officeDocument/2006/relationships" ref="G143" r:id="rId109"/>
    <hyperlink xmlns:r="http://schemas.openxmlformats.org/officeDocument/2006/relationships" ref="G144" r:id="rId110"/>
    <hyperlink xmlns:r="http://schemas.openxmlformats.org/officeDocument/2006/relationships" ref="G148" r:id="rId111"/>
    <hyperlink xmlns:r="http://schemas.openxmlformats.org/officeDocument/2006/relationships" ref="G149" r:id="rId112"/>
    <hyperlink xmlns:r="http://schemas.openxmlformats.org/officeDocument/2006/relationships" ref="G150" r:id="rId113"/>
    <hyperlink xmlns:r="http://schemas.openxmlformats.org/officeDocument/2006/relationships" ref="G151" r:id="rId114"/>
    <hyperlink xmlns:r="http://schemas.openxmlformats.org/officeDocument/2006/relationships" ref="G152" r:id="rId115"/>
    <hyperlink xmlns:r="http://schemas.openxmlformats.org/officeDocument/2006/relationships" ref="G153" r:id="rId116"/>
    <hyperlink xmlns:r="http://schemas.openxmlformats.org/officeDocument/2006/relationships" ref="G154" r:id="rId117"/>
    <hyperlink xmlns:r="http://schemas.openxmlformats.org/officeDocument/2006/relationships" ref="G155" r:id="rId118"/>
    <hyperlink xmlns:r="http://schemas.openxmlformats.org/officeDocument/2006/relationships" ref="G156" r:id="rId119"/>
    <hyperlink xmlns:r="http://schemas.openxmlformats.org/officeDocument/2006/relationships" ref="G157" r:id="rId120"/>
    <hyperlink xmlns:r="http://schemas.openxmlformats.org/officeDocument/2006/relationships" ref="G161" r:id="rId121"/>
    <hyperlink xmlns:r="http://schemas.openxmlformats.org/officeDocument/2006/relationships" ref="G162" r:id="rId122"/>
    <hyperlink xmlns:r="http://schemas.openxmlformats.org/officeDocument/2006/relationships" ref="G163" r:id="rId123"/>
    <hyperlink xmlns:r="http://schemas.openxmlformats.org/officeDocument/2006/relationships" ref="G164" r:id="rId124"/>
    <hyperlink xmlns:r="http://schemas.openxmlformats.org/officeDocument/2006/relationships" ref="G165" r:id="rId125"/>
    <hyperlink xmlns:r="http://schemas.openxmlformats.org/officeDocument/2006/relationships" ref="G166" r:id="rId126"/>
    <hyperlink xmlns:r="http://schemas.openxmlformats.org/officeDocument/2006/relationships" ref="G167" r:id="rId127"/>
    <hyperlink xmlns:r="http://schemas.openxmlformats.org/officeDocument/2006/relationships" ref="G168" r:id="rId128"/>
    <hyperlink xmlns:r="http://schemas.openxmlformats.org/officeDocument/2006/relationships" ref="G169" r:id="rId129"/>
    <hyperlink xmlns:r="http://schemas.openxmlformats.org/officeDocument/2006/relationships" ref="G170" r:id="rId130"/>
    <hyperlink xmlns:r="http://schemas.openxmlformats.org/officeDocument/2006/relationships" ref="G174" r:id="rId131"/>
    <hyperlink xmlns:r="http://schemas.openxmlformats.org/officeDocument/2006/relationships" ref="G175" r:id="rId132"/>
    <hyperlink xmlns:r="http://schemas.openxmlformats.org/officeDocument/2006/relationships" ref="G176" r:id="rId133"/>
    <hyperlink xmlns:r="http://schemas.openxmlformats.org/officeDocument/2006/relationships" ref="G177" r:id="rId134"/>
    <hyperlink xmlns:r="http://schemas.openxmlformats.org/officeDocument/2006/relationships" ref="G178" r:id="rId135"/>
    <hyperlink xmlns:r="http://schemas.openxmlformats.org/officeDocument/2006/relationships" ref="G179" r:id="rId136"/>
    <hyperlink xmlns:r="http://schemas.openxmlformats.org/officeDocument/2006/relationships" ref="G180" r:id="rId137"/>
    <hyperlink xmlns:r="http://schemas.openxmlformats.org/officeDocument/2006/relationships" ref="G181" r:id="rId138"/>
    <hyperlink xmlns:r="http://schemas.openxmlformats.org/officeDocument/2006/relationships" ref="G182" r:id="rId139"/>
    <hyperlink xmlns:r="http://schemas.openxmlformats.org/officeDocument/2006/relationships" ref="G183" r:id="rId140"/>
    <hyperlink xmlns:r="http://schemas.openxmlformats.org/officeDocument/2006/relationships" ref="G187" r:id="rId141"/>
    <hyperlink xmlns:r="http://schemas.openxmlformats.org/officeDocument/2006/relationships" ref="G188" r:id="rId142"/>
    <hyperlink xmlns:r="http://schemas.openxmlformats.org/officeDocument/2006/relationships" ref="G189" r:id="rId143"/>
    <hyperlink xmlns:r="http://schemas.openxmlformats.org/officeDocument/2006/relationships" ref="G190" r:id="rId144"/>
    <hyperlink xmlns:r="http://schemas.openxmlformats.org/officeDocument/2006/relationships" ref="G191" r:id="rId145"/>
    <hyperlink xmlns:r="http://schemas.openxmlformats.org/officeDocument/2006/relationships" ref="G192" r:id="rId146"/>
    <hyperlink xmlns:r="http://schemas.openxmlformats.org/officeDocument/2006/relationships" ref="G193" r:id="rId147"/>
    <hyperlink xmlns:r="http://schemas.openxmlformats.org/officeDocument/2006/relationships" ref="G194" r:id="rId148"/>
    <hyperlink xmlns:r="http://schemas.openxmlformats.org/officeDocument/2006/relationships" ref="G195" r:id="rId149"/>
    <hyperlink xmlns:r="http://schemas.openxmlformats.org/officeDocument/2006/relationships" ref="G196" r:id="rId150"/>
    <hyperlink xmlns:r="http://schemas.openxmlformats.org/officeDocument/2006/relationships" ref="G200" r:id="rId151"/>
    <hyperlink xmlns:r="http://schemas.openxmlformats.org/officeDocument/2006/relationships" ref="G201" r:id="rId152"/>
    <hyperlink xmlns:r="http://schemas.openxmlformats.org/officeDocument/2006/relationships" ref="G202" r:id="rId153"/>
    <hyperlink xmlns:r="http://schemas.openxmlformats.org/officeDocument/2006/relationships" ref="G203" r:id="rId154"/>
    <hyperlink xmlns:r="http://schemas.openxmlformats.org/officeDocument/2006/relationships" ref="G204" r:id="rId155"/>
    <hyperlink xmlns:r="http://schemas.openxmlformats.org/officeDocument/2006/relationships" ref="G205" r:id="rId156"/>
    <hyperlink xmlns:r="http://schemas.openxmlformats.org/officeDocument/2006/relationships" ref="G206" r:id="rId157"/>
    <hyperlink xmlns:r="http://schemas.openxmlformats.org/officeDocument/2006/relationships" ref="G207" r:id="rId158"/>
    <hyperlink xmlns:r="http://schemas.openxmlformats.org/officeDocument/2006/relationships" ref="G208" r:id="rId159"/>
    <hyperlink xmlns:r="http://schemas.openxmlformats.org/officeDocument/2006/relationships" ref="G209" r:id="rId160"/>
    <hyperlink xmlns:r="http://schemas.openxmlformats.org/officeDocument/2006/relationships" ref="G213" r:id="rId161"/>
    <hyperlink xmlns:r="http://schemas.openxmlformats.org/officeDocument/2006/relationships" ref="G214" r:id="rId162"/>
    <hyperlink xmlns:r="http://schemas.openxmlformats.org/officeDocument/2006/relationships" ref="G215" r:id="rId163"/>
    <hyperlink xmlns:r="http://schemas.openxmlformats.org/officeDocument/2006/relationships" ref="G216" r:id="rId164"/>
    <hyperlink xmlns:r="http://schemas.openxmlformats.org/officeDocument/2006/relationships" ref="G217" r:id="rId165"/>
    <hyperlink xmlns:r="http://schemas.openxmlformats.org/officeDocument/2006/relationships" ref="G218" r:id="rId166"/>
    <hyperlink xmlns:r="http://schemas.openxmlformats.org/officeDocument/2006/relationships" ref="G219" r:id="rId167"/>
    <hyperlink xmlns:r="http://schemas.openxmlformats.org/officeDocument/2006/relationships" ref="G220" r:id="rId168"/>
    <hyperlink xmlns:r="http://schemas.openxmlformats.org/officeDocument/2006/relationships" ref="G224" r:id="rId169"/>
    <hyperlink xmlns:r="http://schemas.openxmlformats.org/officeDocument/2006/relationships" ref="G225" r:id="rId170"/>
    <hyperlink xmlns:r="http://schemas.openxmlformats.org/officeDocument/2006/relationships" ref="G226" r:id="rId171"/>
    <hyperlink xmlns:r="http://schemas.openxmlformats.org/officeDocument/2006/relationships" ref="G227" r:id="rId172"/>
    <hyperlink xmlns:r="http://schemas.openxmlformats.org/officeDocument/2006/relationships" ref="G228" r:id="rId173"/>
    <hyperlink xmlns:r="http://schemas.openxmlformats.org/officeDocument/2006/relationships" ref="G229" r:id="rId174"/>
    <hyperlink xmlns:r="http://schemas.openxmlformats.org/officeDocument/2006/relationships" ref="G230" r:id="rId175"/>
    <hyperlink xmlns:r="http://schemas.openxmlformats.org/officeDocument/2006/relationships" ref="G231" r:id="rId176"/>
    <hyperlink xmlns:r="http://schemas.openxmlformats.org/officeDocument/2006/relationships" ref="G232" r:id="rId177"/>
    <hyperlink xmlns:r="http://schemas.openxmlformats.org/officeDocument/2006/relationships" ref="G233" r:id="rId178"/>
    <hyperlink xmlns:r="http://schemas.openxmlformats.org/officeDocument/2006/relationships" ref="G237" r:id="rId179"/>
    <hyperlink xmlns:r="http://schemas.openxmlformats.org/officeDocument/2006/relationships" ref="G238" r:id="rId180"/>
    <hyperlink xmlns:r="http://schemas.openxmlformats.org/officeDocument/2006/relationships" ref="G239" r:id="rId181"/>
    <hyperlink xmlns:r="http://schemas.openxmlformats.org/officeDocument/2006/relationships" ref="G240" r:id="rId182"/>
    <hyperlink xmlns:r="http://schemas.openxmlformats.org/officeDocument/2006/relationships" ref="G241" r:id="rId183"/>
    <hyperlink xmlns:r="http://schemas.openxmlformats.org/officeDocument/2006/relationships" ref="G242" r:id="rId184"/>
    <hyperlink xmlns:r="http://schemas.openxmlformats.org/officeDocument/2006/relationships" ref="G243" r:id="rId185"/>
    <hyperlink xmlns:r="http://schemas.openxmlformats.org/officeDocument/2006/relationships" ref="G244" r:id="rId186"/>
    <hyperlink xmlns:r="http://schemas.openxmlformats.org/officeDocument/2006/relationships" ref="G245" r:id="rId187"/>
    <hyperlink xmlns:r="http://schemas.openxmlformats.org/officeDocument/2006/relationships" ref="G246" r:id="rId188"/>
    <hyperlink xmlns:r="http://schemas.openxmlformats.org/officeDocument/2006/relationships" ref="G250" r:id="rId189"/>
    <hyperlink xmlns:r="http://schemas.openxmlformats.org/officeDocument/2006/relationships" ref="G251" r:id="rId190"/>
    <hyperlink xmlns:r="http://schemas.openxmlformats.org/officeDocument/2006/relationships" ref="G252" r:id="rId191"/>
    <hyperlink xmlns:r="http://schemas.openxmlformats.org/officeDocument/2006/relationships" ref="G253" r:id="rId192"/>
    <hyperlink xmlns:r="http://schemas.openxmlformats.org/officeDocument/2006/relationships" ref="G254" r:id="rId193"/>
    <hyperlink xmlns:r="http://schemas.openxmlformats.org/officeDocument/2006/relationships" ref="G255" r:id="rId194"/>
    <hyperlink xmlns:r="http://schemas.openxmlformats.org/officeDocument/2006/relationships" ref="G256" r:id="rId195"/>
    <hyperlink xmlns:r="http://schemas.openxmlformats.org/officeDocument/2006/relationships" ref="G257" r:id="rId196"/>
    <hyperlink xmlns:r="http://schemas.openxmlformats.org/officeDocument/2006/relationships" ref="G258" r:id="rId197"/>
    <hyperlink xmlns:r="http://schemas.openxmlformats.org/officeDocument/2006/relationships" ref="G259" r:id="rId198"/>
    <hyperlink xmlns:r="http://schemas.openxmlformats.org/officeDocument/2006/relationships" ref="G263" r:id="rId199"/>
    <hyperlink xmlns:r="http://schemas.openxmlformats.org/officeDocument/2006/relationships" ref="G264" r:id="rId200"/>
    <hyperlink xmlns:r="http://schemas.openxmlformats.org/officeDocument/2006/relationships" ref="G265" r:id="rId201"/>
    <hyperlink xmlns:r="http://schemas.openxmlformats.org/officeDocument/2006/relationships" ref="G266" r:id="rId202"/>
    <hyperlink xmlns:r="http://schemas.openxmlformats.org/officeDocument/2006/relationships" ref="G267" r:id="rId203"/>
    <hyperlink xmlns:r="http://schemas.openxmlformats.org/officeDocument/2006/relationships" ref="G268" r:id="rId204"/>
    <hyperlink xmlns:r="http://schemas.openxmlformats.org/officeDocument/2006/relationships" ref="G269" r:id="rId205"/>
    <hyperlink xmlns:r="http://schemas.openxmlformats.org/officeDocument/2006/relationships" ref="G270" r:id="rId206"/>
    <hyperlink xmlns:r="http://schemas.openxmlformats.org/officeDocument/2006/relationships" ref="G271" r:id="rId207"/>
    <hyperlink xmlns:r="http://schemas.openxmlformats.org/officeDocument/2006/relationships" ref="G272" r:id="rId208"/>
    <hyperlink xmlns:r="http://schemas.openxmlformats.org/officeDocument/2006/relationships" ref="G276" r:id="rId209"/>
    <hyperlink xmlns:r="http://schemas.openxmlformats.org/officeDocument/2006/relationships" ref="G277" r:id="rId210"/>
    <hyperlink xmlns:r="http://schemas.openxmlformats.org/officeDocument/2006/relationships" ref="G278" r:id="rId211"/>
    <hyperlink xmlns:r="http://schemas.openxmlformats.org/officeDocument/2006/relationships" ref="G279" r:id="rId212"/>
    <hyperlink xmlns:r="http://schemas.openxmlformats.org/officeDocument/2006/relationships" ref="G280" r:id="rId213"/>
    <hyperlink xmlns:r="http://schemas.openxmlformats.org/officeDocument/2006/relationships" ref="G281" r:id="rId214"/>
    <hyperlink xmlns:r="http://schemas.openxmlformats.org/officeDocument/2006/relationships" ref="G282" r:id="rId215"/>
    <hyperlink xmlns:r="http://schemas.openxmlformats.org/officeDocument/2006/relationships" ref="G283" r:id="rId216"/>
    <hyperlink xmlns:r="http://schemas.openxmlformats.org/officeDocument/2006/relationships" ref="G284" r:id="rId217"/>
    <hyperlink xmlns:r="http://schemas.openxmlformats.org/officeDocument/2006/relationships" ref="G285" r:id="rId218"/>
    <hyperlink xmlns:r="http://schemas.openxmlformats.org/officeDocument/2006/relationships" ref="G289" r:id="rId219"/>
    <hyperlink xmlns:r="http://schemas.openxmlformats.org/officeDocument/2006/relationships" ref="G290" r:id="rId220"/>
    <hyperlink xmlns:r="http://schemas.openxmlformats.org/officeDocument/2006/relationships" ref="G291" r:id="rId221"/>
    <hyperlink xmlns:r="http://schemas.openxmlformats.org/officeDocument/2006/relationships" ref="G292" r:id="rId222"/>
    <hyperlink xmlns:r="http://schemas.openxmlformats.org/officeDocument/2006/relationships" ref="G293" r:id="rId223"/>
    <hyperlink xmlns:r="http://schemas.openxmlformats.org/officeDocument/2006/relationships" ref="G294" r:id="rId224"/>
    <hyperlink xmlns:r="http://schemas.openxmlformats.org/officeDocument/2006/relationships" ref="G295" r:id="rId225"/>
    <hyperlink xmlns:r="http://schemas.openxmlformats.org/officeDocument/2006/relationships" ref="G296" r:id="rId226"/>
    <hyperlink xmlns:r="http://schemas.openxmlformats.org/officeDocument/2006/relationships" ref="G297" r:id="rId227"/>
    <hyperlink xmlns:r="http://schemas.openxmlformats.org/officeDocument/2006/relationships" ref="G298" r:id="rId228"/>
    <hyperlink xmlns:r="http://schemas.openxmlformats.org/officeDocument/2006/relationships" ref="G302" r:id="rId229"/>
    <hyperlink xmlns:r="http://schemas.openxmlformats.org/officeDocument/2006/relationships" ref="G303" r:id="rId230"/>
    <hyperlink xmlns:r="http://schemas.openxmlformats.org/officeDocument/2006/relationships" ref="G304" r:id="rId231"/>
    <hyperlink xmlns:r="http://schemas.openxmlformats.org/officeDocument/2006/relationships" ref="G305" r:id="rId232"/>
    <hyperlink xmlns:r="http://schemas.openxmlformats.org/officeDocument/2006/relationships" ref="G306" r:id="rId233"/>
    <hyperlink xmlns:r="http://schemas.openxmlformats.org/officeDocument/2006/relationships" ref="G307" r:id="rId234"/>
    <hyperlink xmlns:r="http://schemas.openxmlformats.org/officeDocument/2006/relationships" ref="G308" r:id="rId235"/>
    <hyperlink xmlns:r="http://schemas.openxmlformats.org/officeDocument/2006/relationships" ref="G309" r:id="rId236"/>
    <hyperlink xmlns:r="http://schemas.openxmlformats.org/officeDocument/2006/relationships" ref="G310" r:id="rId237"/>
    <hyperlink xmlns:r="http://schemas.openxmlformats.org/officeDocument/2006/relationships" ref="G311" r:id="rId238"/>
    <hyperlink xmlns:r="http://schemas.openxmlformats.org/officeDocument/2006/relationships" ref="G315" r:id="rId239"/>
    <hyperlink xmlns:r="http://schemas.openxmlformats.org/officeDocument/2006/relationships" ref="G316" r:id="rId240"/>
    <hyperlink xmlns:r="http://schemas.openxmlformats.org/officeDocument/2006/relationships" ref="G317" r:id="rId241"/>
    <hyperlink xmlns:r="http://schemas.openxmlformats.org/officeDocument/2006/relationships" ref="G318" r:id="rId242"/>
    <hyperlink xmlns:r="http://schemas.openxmlformats.org/officeDocument/2006/relationships" ref="G319" r:id="rId243"/>
    <hyperlink xmlns:r="http://schemas.openxmlformats.org/officeDocument/2006/relationships" ref="G320" r:id="rId244"/>
    <hyperlink xmlns:r="http://schemas.openxmlformats.org/officeDocument/2006/relationships" ref="G321" r:id="rId245"/>
    <hyperlink xmlns:r="http://schemas.openxmlformats.org/officeDocument/2006/relationships" ref="G322" r:id="rId246"/>
    <hyperlink xmlns:r="http://schemas.openxmlformats.org/officeDocument/2006/relationships" ref="G323" r:id="rId247"/>
    <hyperlink xmlns:r="http://schemas.openxmlformats.org/officeDocument/2006/relationships" ref="G324" r:id="rId248"/>
    <hyperlink xmlns:r="http://schemas.openxmlformats.org/officeDocument/2006/relationships" ref="G328" r:id="rId249"/>
    <hyperlink xmlns:r="http://schemas.openxmlformats.org/officeDocument/2006/relationships" ref="G329" r:id="rId250"/>
    <hyperlink xmlns:r="http://schemas.openxmlformats.org/officeDocument/2006/relationships" ref="G330" r:id="rId251"/>
    <hyperlink xmlns:r="http://schemas.openxmlformats.org/officeDocument/2006/relationships" ref="G331" r:id="rId252"/>
    <hyperlink xmlns:r="http://schemas.openxmlformats.org/officeDocument/2006/relationships" ref="G332" r:id="rId253"/>
    <hyperlink xmlns:r="http://schemas.openxmlformats.org/officeDocument/2006/relationships" ref="G333" r:id="rId254"/>
    <hyperlink xmlns:r="http://schemas.openxmlformats.org/officeDocument/2006/relationships" ref="G334" r:id="rId255"/>
    <hyperlink xmlns:r="http://schemas.openxmlformats.org/officeDocument/2006/relationships" ref="G335" r:id="rId256"/>
    <hyperlink xmlns:r="http://schemas.openxmlformats.org/officeDocument/2006/relationships" ref="G336" r:id="rId257"/>
    <hyperlink xmlns:r="http://schemas.openxmlformats.org/officeDocument/2006/relationships" ref="G337" r:id="rId258"/>
    <hyperlink xmlns:r="http://schemas.openxmlformats.org/officeDocument/2006/relationships" ref="G341" r:id="rId259"/>
    <hyperlink xmlns:r="http://schemas.openxmlformats.org/officeDocument/2006/relationships" ref="G342" r:id="rId260"/>
    <hyperlink xmlns:r="http://schemas.openxmlformats.org/officeDocument/2006/relationships" ref="G343" r:id="rId261"/>
    <hyperlink xmlns:r="http://schemas.openxmlformats.org/officeDocument/2006/relationships" ref="G344" r:id="rId262"/>
    <hyperlink xmlns:r="http://schemas.openxmlformats.org/officeDocument/2006/relationships" ref="G345" r:id="rId263"/>
    <hyperlink xmlns:r="http://schemas.openxmlformats.org/officeDocument/2006/relationships" ref="G346" r:id="rId264"/>
    <hyperlink xmlns:r="http://schemas.openxmlformats.org/officeDocument/2006/relationships" ref="G347" r:id="rId265"/>
    <hyperlink xmlns:r="http://schemas.openxmlformats.org/officeDocument/2006/relationships" ref="G348" r:id="rId266"/>
    <hyperlink xmlns:r="http://schemas.openxmlformats.org/officeDocument/2006/relationships" ref="G349" r:id="rId267"/>
    <hyperlink xmlns:r="http://schemas.openxmlformats.org/officeDocument/2006/relationships" ref="G350" r:id="rId268"/>
    <hyperlink xmlns:r="http://schemas.openxmlformats.org/officeDocument/2006/relationships" ref="G354" r:id="rId269"/>
    <hyperlink xmlns:r="http://schemas.openxmlformats.org/officeDocument/2006/relationships" ref="G355" r:id="rId270"/>
    <hyperlink xmlns:r="http://schemas.openxmlformats.org/officeDocument/2006/relationships" ref="G356" r:id="rId271"/>
    <hyperlink xmlns:r="http://schemas.openxmlformats.org/officeDocument/2006/relationships" ref="G357" r:id="rId272"/>
    <hyperlink xmlns:r="http://schemas.openxmlformats.org/officeDocument/2006/relationships" ref="G358" r:id="rId273"/>
    <hyperlink xmlns:r="http://schemas.openxmlformats.org/officeDocument/2006/relationships" ref="G359" r:id="rId274"/>
    <hyperlink xmlns:r="http://schemas.openxmlformats.org/officeDocument/2006/relationships" ref="G360" r:id="rId275"/>
    <hyperlink xmlns:r="http://schemas.openxmlformats.org/officeDocument/2006/relationships" ref="G361" r:id="rId276"/>
    <hyperlink xmlns:r="http://schemas.openxmlformats.org/officeDocument/2006/relationships" ref="G362" r:id="rId277"/>
    <hyperlink xmlns:r="http://schemas.openxmlformats.org/officeDocument/2006/relationships" ref="G363" r:id="rId278"/>
    <hyperlink xmlns:r="http://schemas.openxmlformats.org/officeDocument/2006/relationships" ref="G367" r:id="rId279"/>
    <hyperlink xmlns:r="http://schemas.openxmlformats.org/officeDocument/2006/relationships" ref="G368" r:id="rId280"/>
    <hyperlink xmlns:r="http://schemas.openxmlformats.org/officeDocument/2006/relationships" ref="G369" r:id="rId281"/>
    <hyperlink xmlns:r="http://schemas.openxmlformats.org/officeDocument/2006/relationships" ref="G370" r:id="rId282"/>
    <hyperlink xmlns:r="http://schemas.openxmlformats.org/officeDocument/2006/relationships" ref="G371" r:id="rId283"/>
    <hyperlink xmlns:r="http://schemas.openxmlformats.org/officeDocument/2006/relationships" ref="G372" r:id="rId284"/>
    <hyperlink xmlns:r="http://schemas.openxmlformats.org/officeDocument/2006/relationships" ref="G373" r:id="rId285"/>
    <hyperlink xmlns:r="http://schemas.openxmlformats.org/officeDocument/2006/relationships" ref="G374" r:id="rId286"/>
    <hyperlink xmlns:r="http://schemas.openxmlformats.org/officeDocument/2006/relationships" ref="G375" r:id="rId287"/>
    <hyperlink xmlns:r="http://schemas.openxmlformats.org/officeDocument/2006/relationships" ref="G376" r:id="rId288"/>
    <hyperlink xmlns:r="http://schemas.openxmlformats.org/officeDocument/2006/relationships" ref="G380" r:id="rId289"/>
    <hyperlink xmlns:r="http://schemas.openxmlformats.org/officeDocument/2006/relationships" ref="G381" r:id="rId290"/>
    <hyperlink xmlns:r="http://schemas.openxmlformats.org/officeDocument/2006/relationships" ref="G382" r:id="rId291"/>
    <hyperlink xmlns:r="http://schemas.openxmlformats.org/officeDocument/2006/relationships" ref="G383" r:id="rId292"/>
    <hyperlink xmlns:r="http://schemas.openxmlformats.org/officeDocument/2006/relationships" ref="G384" r:id="rId293"/>
    <hyperlink xmlns:r="http://schemas.openxmlformats.org/officeDocument/2006/relationships" ref="G385" r:id="rId294"/>
    <hyperlink xmlns:r="http://schemas.openxmlformats.org/officeDocument/2006/relationships" ref="G386" r:id="rId295"/>
    <hyperlink xmlns:r="http://schemas.openxmlformats.org/officeDocument/2006/relationships" ref="G387" r:id="rId296"/>
    <hyperlink xmlns:r="http://schemas.openxmlformats.org/officeDocument/2006/relationships" ref="G388" r:id="rId297"/>
    <hyperlink xmlns:r="http://schemas.openxmlformats.org/officeDocument/2006/relationships" ref="G389" r:id="rId298"/>
    <hyperlink xmlns:r="http://schemas.openxmlformats.org/officeDocument/2006/relationships" ref="G393" r:id="rId299"/>
    <hyperlink xmlns:r="http://schemas.openxmlformats.org/officeDocument/2006/relationships" ref="G394" r:id="rId300"/>
    <hyperlink xmlns:r="http://schemas.openxmlformats.org/officeDocument/2006/relationships" ref="G395" r:id="rId301"/>
    <hyperlink xmlns:r="http://schemas.openxmlformats.org/officeDocument/2006/relationships" ref="G396" r:id="rId302"/>
    <hyperlink xmlns:r="http://schemas.openxmlformats.org/officeDocument/2006/relationships" ref="G397" r:id="rId303"/>
    <hyperlink xmlns:r="http://schemas.openxmlformats.org/officeDocument/2006/relationships" ref="G398" r:id="rId304"/>
    <hyperlink xmlns:r="http://schemas.openxmlformats.org/officeDocument/2006/relationships" ref="G399" r:id="rId305"/>
    <hyperlink xmlns:r="http://schemas.openxmlformats.org/officeDocument/2006/relationships" ref="G400" r:id="rId306"/>
    <hyperlink xmlns:r="http://schemas.openxmlformats.org/officeDocument/2006/relationships" ref="G401" r:id="rId307"/>
    <hyperlink xmlns:r="http://schemas.openxmlformats.org/officeDocument/2006/relationships" ref="G402" r:id="rId308"/>
    <hyperlink xmlns:r="http://schemas.openxmlformats.org/officeDocument/2006/relationships" ref="G406" r:id="rId309"/>
    <hyperlink xmlns:r="http://schemas.openxmlformats.org/officeDocument/2006/relationships" ref="G407" r:id="rId310"/>
    <hyperlink xmlns:r="http://schemas.openxmlformats.org/officeDocument/2006/relationships" ref="G408" r:id="rId311"/>
    <hyperlink xmlns:r="http://schemas.openxmlformats.org/officeDocument/2006/relationships" ref="G409" r:id="rId312"/>
    <hyperlink xmlns:r="http://schemas.openxmlformats.org/officeDocument/2006/relationships" ref="G410" r:id="rId313"/>
    <hyperlink xmlns:r="http://schemas.openxmlformats.org/officeDocument/2006/relationships" ref="G411" r:id="rId314"/>
    <hyperlink xmlns:r="http://schemas.openxmlformats.org/officeDocument/2006/relationships" ref="G412" r:id="rId315"/>
    <hyperlink xmlns:r="http://schemas.openxmlformats.org/officeDocument/2006/relationships" ref="G413" r:id="rId316"/>
    <hyperlink xmlns:r="http://schemas.openxmlformats.org/officeDocument/2006/relationships" ref="G414" r:id="rId317"/>
    <hyperlink xmlns:r="http://schemas.openxmlformats.org/officeDocument/2006/relationships" ref="G415" r:id="rId318"/>
    <hyperlink xmlns:r="http://schemas.openxmlformats.org/officeDocument/2006/relationships" ref="G419" r:id="rId319"/>
    <hyperlink xmlns:r="http://schemas.openxmlformats.org/officeDocument/2006/relationships" ref="G420" r:id="rId320"/>
    <hyperlink xmlns:r="http://schemas.openxmlformats.org/officeDocument/2006/relationships" ref="G421" r:id="rId321"/>
    <hyperlink xmlns:r="http://schemas.openxmlformats.org/officeDocument/2006/relationships" ref="G422" r:id="rId322"/>
    <hyperlink xmlns:r="http://schemas.openxmlformats.org/officeDocument/2006/relationships" ref="G423" r:id="rId323"/>
    <hyperlink xmlns:r="http://schemas.openxmlformats.org/officeDocument/2006/relationships" ref="G424" r:id="rId324"/>
    <hyperlink xmlns:r="http://schemas.openxmlformats.org/officeDocument/2006/relationships" ref="G425" r:id="rId325"/>
    <hyperlink xmlns:r="http://schemas.openxmlformats.org/officeDocument/2006/relationships" ref="G426" r:id="rId326"/>
    <hyperlink xmlns:r="http://schemas.openxmlformats.org/officeDocument/2006/relationships" ref="G427" r:id="rId327"/>
    <hyperlink xmlns:r="http://schemas.openxmlformats.org/officeDocument/2006/relationships" ref="G428" r:id="rId328"/>
    <hyperlink xmlns:r="http://schemas.openxmlformats.org/officeDocument/2006/relationships" ref="G432" r:id="rId329"/>
    <hyperlink xmlns:r="http://schemas.openxmlformats.org/officeDocument/2006/relationships" ref="G433" r:id="rId330"/>
    <hyperlink xmlns:r="http://schemas.openxmlformats.org/officeDocument/2006/relationships" ref="G434" r:id="rId331"/>
    <hyperlink xmlns:r="http://schemas.openxmlformats.org/officeDocument/2006/relationships" ref="G435" r:id="rId332"/>
    <hyperlink xmlns:r="http://schemas.openxmlformats.org/officeDocument/2006/relationships" ref="G436" r:id="rId333"/>
    <hyperlink xmlns:r="http://schemas.openxmlformats.org/officeDocument/2006/relationships" ref="G437" r:id="rId334"/>
    <hyperlink xmlns:r="http://schemas.openxmlformats.org/officeDocument/2006/relationships" ref="G438" r:id="rId335"/>
    <hyperlink xmlns:r="http://schemas.openxmlformats.org/officeDocument/2006/relationships" ref="G439" r:id="rId336"/>
    <hyperlink xmlns:r="http://schemas.openxmlformats.org/officeDocument/2006/relationships" ref="G440" r:id="rId337"/>
    <hyperlink xmlns:r="http://schemas.openxmlformats.org/officeDocument/2006/relationships" ref="G441" r:id="rId338"/>
    <hyperlink xmlns:r="http://schemas.openxmlformats.org/officeDocument/2006/relationships" ref="G445" r:id="rId339"/>
    <hyperlink xmlns:r="http://schemas.openxmlformats.org/officeDocument/2006/relationships" ref="G446" r:id="rId340"/>
    <hyperlink xmlns:r="http://schemas.openxmlformats.org/officeDocument/2006/relationships" ref="G450" r:id="rId341"/>
    <hyperlink xmlns:r="http://schemas.openxmlformats.org/officeDocument/2006/relationships" ref="G451" r:id="rId342"/>
    <hyperlink xmlns:r="http://schemas.openxmlformats.org/officeDocument/2006/relationships" ref="G452" r:id="rId343"/>
    <hyperlink xmlns:r="http://schemas.openxmlformats.org/officeDocument/2006/relationships" ref="G453" r:id="rId344"/>
    <hyperlink xmlns:r="http://schemas.openxmlformats.org/officeDocument/2006/relationships" ref="G454" r:id="rId345"/>
    <hyperlink xmlns:r="http://schemas.openxmlformats.org/officeDocument/2006/relationships" ref="G455" r:id="rId346"/>
    <hyperlink xmlns:r="http://schemas.openxmlformats.org/officeDocument/2006/relationships" ref="G456" r:id="rId347"/>
    <hyperlink xmlns:r="http://schemas.openxmlformats.org/officeDocument/2006/relationships" ref="G457" r:id="rId348"/>
    <hyperlink xmlns:r="http://schemas.openxmlformats.org/officeDocument/2006/relationships" ref="G458" r:id="rId349"/>
    <hyperlink xmlns:r="http://schemas.openxmlformats.org/officeDocument/2006/relationships" ref="G459" r:id="rId350"/>
    <hyperlink xmlns:r="http://schemas.openxmlformats.org/officeDocument/2006/relationships" ref="G463" r:id="rId351"/>
    <hyperlink xmlns:r="http://schemas.openxmlformats.org/officeDocument/2006/relationships" ref="G464" r:id="rId352"/>
    <hyperlink xmlns:r="http://schemas.openxmlformats.org/officeDocument/2006/relationships" ref="G465" r:id="rId353"/>
    <hyperlink xmlns:r="http://schemas.openxmlformats.org/officeDocument/2006/relationships" ref="G466" r:id="rId354"/>
    <hyperlink xmlns:r="http://schemas.openxmlformats.org/officeDocument/2006/relationships" ref="G467" r:id="rId355"/>
    <hyperlink xmlns:r="http://schemas.openxmlformats.org/officeDocument/2006/relationships" ref="G468" r:id="rId356"/>
    <hyperlink xmlns:r="http://schemas.openxmlformats.org/officeDocument/2006/relationships" ref="G469" r:id="rId357"/>
    <hyperlink xmlns:r="http://schemas.openxmlformats.org/officeDocument/2006/relationships" ref="G470" r:id="rId358"/>
    <hyperlink xmlns:r="http://schemas.openxmlformats.org/officeDocument/2006/relationships" ref="G471" r:id="rId359"/>
    <hyperlink xmlns:r="http://schemas.openxmlformats.org/officeDocument/2006/relationships" ref="G472" r:id="rId360"/>
    <hyperlink xmlns:r="http://schemas.openxmlformats.org/officeDocument/2006/relationships" ref="G476" r:id="rId361"/>
    <hyperlink xmlns:r="http://schemas.openxmlformats.org/officeDocument/2006/relationships" ref="G477" r:id="rId362"/>
    <hyperlink xmlns:r="http://schemas.openxmlformats.org/officeDocument/2006/relationships" ref="G478" r:id="rId363"/>
    <hyperlink xmlns:r="http://schemas.openxmlformats.org/officeDocument/2006/relationships" ref="G479" r:id="rId364"/>
    <hyperlink xmlns:r="http://schemas.openxmlformats.org/officeDocument/2006/relationships" ref="G480" r:id="rId365"/>
    <hyperlink xmlns:r="http://schemas.openxmlformats.org/officeDocument/2006/relationships" ref="G481" r:id="rId366"/>
    <hyperlink xmlns:r="http://schemas.openxmlformats.org/officeDocument/2006/relationships" ref="G482" r:id="rId367"/>
    <hyperlink xmlns:r="http://schemas.openxmlformats.org/officeDocument/2006/relationships" ref="G483" r:id="rId368"/>
    <hyperlink xmlns:r="http://schemas.openxmlformats.org/officeDocument/2006/relationships" ref="G484" r:id="rId369"/>
    <hyperlink xmlns:r="http://schemas.openxmlformats.org/officeDocument/2006/relationships" ref="G485" r:id="rId370"/>
    <hyperlink xmlns:r="http://schemas.openxmlformats.org/officeDocument/2006/relationships" ref="G489" r:id="rId371"/>
    <hyperlink xmlns:r="http://schemas.openxmlformats.org/officeDocument/2006/relationships" ref="G490" r:id="rId372"/>
    <hyperlink xmlns:r="http://schemas.openxmlformats.org/officeDocument/2006/relationships" ref="G491" r:id="rId373"/>
    <hyperlink xmlns:r="http://schemas.openxmlformats.org/officeDocument/2006/relationships" ref="G492" r:id="rId374"/>
    <hyperlink xmlns:r="http://schemas.openxmlformats.org/officeDocument/2006/relationships" ref="G493" r:id="rId375"/>
    <hyperlink xmlns:r="http://schemas.openxmlformats.org/officeDocument/2006/relationships" ref="G494" r:id="rId376"/>
    <hyperlink xmlns:r="http://schemas.openxmlformats.org/officeDocument/2006/relationships" ref="G495" r:id="rId377"/>
    <hyperlink xmlns:r="http://schemas.openxmlformats.org/officeDocument/2006/relationships" ref="G496" r:id="rId378"/>
    <hyperlink xmlns:r="http://schemas.openxmlformats.org/officeDocument/2006/relationships" ref="G497" r:id="rId379"/>
    <hyperlink xmlns:r="http://schemas.openxmlformats.org/officeDocument/2006/relationships" ref="G498" r:id="rId380"/>
    <hyperlink xmlns:r="http://schemas.openxmlformats.org/officeDocument/2006/relationships" ref="G502" r:id="rId381"/>
    <hyperlink xmlns:r="http://schemas.openxmlformats.org/officeDocument/2006/relationships" ref="G503" r:id="rId382"/>
    <hyperlink xmlns:r="http://schemas.openxmlformats.org/officeDocument/2006/relationships" ref="G504" r:id="rId383"/>
    <hyperlink xmlns:r="http://schemas.openxmlformats.org/officeDocument/2006/relationships" ref="G505" r:id="rId384"/>
    <hyperlink xmlns:r="http://schemas.openxmlformats.org/officeDocument/2006/relationships" ref="G506" r:id="rId385"/>
    <hyperlink xmlns:r="http://schemas.openxmlformats.org/officeDocument/2006/relationships" ref="G507" r:id="rId386"/>
    <hyperlink xmlns:r="http://schemas.openxmlformats.org/officeDocument/2006/relationships" ref="G508" r:id="rId387"/>
    <hyperlink xmlns:r="http://schemas.openxmlformats.org/officeDocument/2006/relationships" ref="G509" r:id="rId388"/>
    <hyperlink xmlns:r="http://schemas.openxmlformats.org/officeDocument/2006/relationships" ref="G510" r:id="rId389"/>
    <hyperlink xmlns:r="http://schemas.openxmlformats.org/officeDocument/2006/relationships" ref="G511" r:id="rId390"/>
    <hyperlink xmlns:r="http://schemas.openxmlformats.org/officeDocument/2006/relationships" ref="G515" r:id="rId391"/>
    <hyperlink xmlns:r="http://schemas.openxmlformats.org/officeDocument/2006/relationships" ref="G516" r:id="rId392"/>
    <hyperlink xmlns:r="http://schemas.openxmlformats.org/officeDocument/2006/relationships" ref="G517" r:id="rId393"/>
    <hyperlink xmlns:r="http://schemas.openxmlformats.org/officeDocument/2006/relationships" ref="G518" r:id="rId394"/>
    <hyperlink xmlns:r="http://schemas.openxmlformats.org/officeDocument/2006/relationships" ref="G519" r:id="rId395"/>
    <hyperlink xmlns:r="http://schemas.openxmlformats.org/officeDocument/2006/relationships" ref="G520" r:id="rId396"/>
    <hyperlink xmlns:r="http://schemas.openxmlformats.org/officeDocument/2006/relationships" ref="G521" r:id="rId397"/>
    <hyperlink xmlns:r="http://schemas.openxmlformats.org/officeDocument/2006/relationships" ref="G522" r:id="rId398"/>
    <hyperlink xmlns:r="http://schemas.openxmlformats.org/officeDocument/2006/relationships" ref="G523" r:id="rId399"/>
    <hyperlink xmlns:r="http://schemas.openxmlformats.org/officeDocument/2006/relationships" ref="G524" r:id="rId400"/>
    <hyperlink xmlns:r="http://schemas.openxmlformats.org/officeDocument/2006/relationships" ref="G528" r:id="rId401"/>
    <hyperlink xmlns:r="http://schemas.openxmlformats.org/officeDocument/2006/relationships" ref="G529" r:id="rId402"/>
    <hyperlink xmlns:r="http://schemas.openxmlformats.org/officeDocument/2006/relationships" ref="G530" r:id="rId403"/>
    <hyperlink xmlns:r="http://schemas.openxmlformats.org/officeDocument/2006/relationships" ref="G531" r:id="rId404"/>
    <hyperlink xmlns:r="http://schemas.openxmlformats.org/officeDocument/2006/relationships" ref="G532" r:id="rId405"/>
    <hyperlink xmlns:r="http://schemas.openxmlformats.org/officeDocument/2006/relationships" ref="G533" r:id="rId406"/>
    <hyperlink xmlns:r="http://schemas.openxmlformats.org/officeDocument/2006/relationships" ref="G534" r:id="rId407"/>
    <hyperlink xmlns:r="http://schemas.openxmlformats.org/officeDocument/2006/relationships" ref="G535" r:id="rId408"/>
    <hyperlink xmlns:r="http://schemas.openxmlformats.org/officeDocument/2006/relationships" ref="G536" r:id="rId409"/>
    <hyperlink xmlns:r="http://schemas.openxmlformats.org/officeDocument/2006/relationships" ref="G537" r:id="rId4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2" customWidth="1" min="1" max="1"/>
    <col width="10" customWidth="1" min="2" max="2"/>
    <col width="10" customWidth="1" min="3" max="3"/>
    <col width="10" customWidth="1" min="4" max="4"/>
    <col width="16" customWidth="1" min="5" max="5"/>
  </cols>
  <sheetData>
    <row r="1">
      <c r="A1" s="14" t="inlineStr">
        <is>
          <t>地域</t>
        </is>
      </c>
      <c r="B1" s="14" t="inlineStr">
        <is>
          <t>件数</t>
        </is>
      </c>
      <c r="C1" s="14" t="inlineStr">
        <is>
          <t>平均点</t>
        </is>
      </c>
      <c r="D1" s="14" t="inlineStr">
        <is>
          <t>最高点</t>
        </is>
      </c>
      <c r="E1" s="14" t="inlineStr">
        <is>
          <t>70点以上の件数</t>
        </is>
      </c>
    </row>
    <row r="2">
      <c r="A2" s="15" t="inlineStr">
        <is>
          <t>英語圏</t>
        </is>
      </c>
      <c r="B2" s="15">
        <f>COUNTIF(総合一覧!$B$2:$B$6943,A2)</f>
        <v/>
      </c>
      <c r="C2" s="15">
        <f>ROUND(AVERAGEIF(総合一覧!$B$2:$B$6943,A2,総合一覧!$M$2:$M$6943),1)</f>
        <v/>
      </c>
      <c r="D2" s="15">
        <f>_xlfn.MAXIFS(総合一覧!$M$2:$M$6943,総合一覧!$B$2:$B$6943,A2)</f>
        <v/>
      </c>
      <c r="E2" s="15">
        <f>COUNTIFS(総合一覧!$B$2:$B$6943,A2,総合一覧!$M$2:$M$6943,"&gt;=70")</f>
        <v/>
      </c>
    </row>
    <row r="3">
      <c r="A3" s="15" t="inlineStr">
        <is>
          <t>日本</t>
        </is>
      </c>
      <c r="B3" s="15">
        <f>COUNTIF(総合一覧!$B$2:$B$6943,A3)</f>
        <v/>
      </c>
      <c r="C3" s="15">
        <f>ROUND(AVERAGEIF(総合一覧!$B$2:$B$6943,A3,総合一覧!$M$2:$M$6943),1)</f>
        <v/>
      </c>
      <c r="D3" s="15">
        <f>_xlfn.MAXIFS(総合一覧!$M$2:$M$6943,総合一覧!$B$2:$B$6943,A3)</f>
        <v/>
      </c>
      <c r="E3" s="15">
        <f>COUNTIFS(総合一覧!$B$2:$B$6943,A3,総合一覧!$M$2:$M$6943,"&gt;=70")</f>
        <v/>
      </c>
    </row>
    <row r="4">
      <c r="A4" s="15" t="inlineStr">
        <is>
          <t>中国語圏</t>
        </is>
      </c>
      <c r="B4" s="15">
        <f>COUNTIF(総合一覧!$B$2:$B$6943,A4)</f>
        <v/>
      </c>
      <c r="C4" s="15">
        <f>ROUND(AVERAGEIF(総合一覧!$B$2:$B$6943,A4,総合一覧!$M$2:$M$6943),1)</f>
        <v/>
      </c>
      <c r="D4" s="15">
        <f>_xlfn.MAXIFS(総合一覧!$M$2:$M$6943,総合一覧!$B$2:$B$6943,A4)</f>
        <v/>
      </c>
      <c r="E4" s="15">
        <f>COUNTIFS(総合一覧!$B$2:$B$6943,A4,総合一覧!$M$2:$M$6943,"&gt;=70")</f>
        <v/>
      </c>
    </row>
    <row r="5">
      <c r="A5" s="15" t="inlineStr">
        <is>
          <t>ロシア語圏</t>
        </is>
      </c>
      <c r="B5" s="15">
        <f>COUNTIF(総合一覧!$B$2:$B$6943,A5)</f>
        <v/>
      </c>
      <c r="C5" s="15">
        <f>ROUND(AVERAGEIF(総合一覧!$B$2:$B$6943,A5,総合一覧!$M$2:$M$6943),1)</f>
        <v/>
      </c>
      <c r="D5" s="15">
        <f>_xlfn.MAXIFS(総合一覧!$M$2:$M$6943,総合一覧!$B$2:$B$6943,A5)</f>
        <v/>
      </c>
      <c r="E5" s="15">
        <f>COUNTIFS(総合一覧!$B$2:$B$6943,A5,総合一覧!$M$2:$M$6943,"&gt;=70")</f>
        <v/>
      </c>
    </row>
    <row r="6">
      <c r="A6" s="15" t="inlineStr">
        <is>
          <t>ベトナム・東南アジア</t>
        </is>
      </c>
      <c r="B6" s="15">
        <f>COUNTIF(総合一覧!$B$2:$B$6943,A6)</f>
        <v/>
      </c>
      <c r="C6" s="15">
        <f>ROUND(AVERAGEIF(総合一覧!$B$2:$B$6943,A6,総合一覧!$M$2:$M$6943),1)</f>
        <v/>
      </c>
      <c r="D6" s="15">
        <f>_xlfn.MAXIFS(総合一覧!$M$2:$M$6943,総合一覧!$B$2:$B$6943,A6)</f>
        <v/>
      </c>
      <c r="E6" s="15">
        <f>COUNTIFS(総合一覧!$B$2:$B$6943,A6,総合一覧!$M$2:$M$6943,"&gt;=70")</f>
        <v/>
      </c>
    </row>
    <row r="7">
      <c r="A7" s="15" t="inlineStr">
        <is>
          <t>ヨーロッパ</t>
        </is>
      </c>
      <c r="B7" s="15">
        <f>COUNTIF(総合一覧!$B$2:$B$6943,A7)</f>
        <v/>
      </c>
      <c r="C7" s="15">
        <f>ROUND(AVERAGEIF(総合一覧!$B$2:$B$6943,A7,総合一覧!$M$2:$M$6943),1)</f>
        <v/>
      </c>
      <c r="D7" s="15">
        <f>_xlfn.MAXIFS(総合一覧!$M$2:$M$6943,総合一覧!$B$2:$B$6943,A7)</f>
        <v/>
      </c>
      <c r="E7" s="15">
        <f>COUNTIFS(総合一覧!$B$2:$B$6943,A7,総合一覧!$M$2:$M$6943,"&gt;=70")</f>
        <v/>
      </c>
    </row>
    <row r="8">
      <c r="A8" s="15" t="inlineStr">
        <is>
          <t>その他の地域</t>
        </is>
      </c>
      <c r="B8" s="15">
        <f>COUNTIF(総合一覧!$B$2:$B$6943,A8)</f>
        <v/>
      </c>
      <c r="C8" s="15">
        <f>ROUND(AVERAGEIF(総合一覧!$B$2:$B$6943,A8,総合一覧!$M$2:$M$6943),1)</f>
        <v/>
      </c>
      <c r="D8" s="15">
        <f>_xlfn.MAXIFS(総合一覧!$M$2:$M$6943,総合一覧!$B$2:$B$6943,A8)</f>
        <v/>
      </c>
      <c r="E8" s="15">
        <f>COUNTIFS(総合一覧!$B$2:$B$6943,A8,総合一覧!$M$2:$M$6943,"&gt;=70")</f>
        <v/>
      </c>
    </row>
    <row r="9">
      <c r="A9" s="15" t="inlineStr">
        <is>
          <t>GitHub</t>
        </is>
      </c>
      <c r="B9" s="15">
        <f>COUNTIF(総合一覧!$B$2:$B$6943,A9)</f>
        <v/>
      </c>
      <c r="C9" s="15">
        <f>ROUND(AVERAGEIF(総合一覧!$B$2:$B$6943,A9,総合一覧!$M$2:$M$6943),1)</f>
        <v/>
      </c>
      <c r="D9" s="15">
        <f>_xlfn.MAXIFS(総合一覧!$M$2:$M$6943,総合一覧!$B$2:$B$6943,A9)</f>
        <v/>
      </c>
      <c r="E9" s="15">
        <f>COUNTIFS(総合一覧!$B$2:$B$6943,A9,総合一覧!$M$2:$M$6943,"&gt;=70")</f>
        <v/>
      </c>
    </row>
    <row r="10">
      <c r="A10" s="16" t="inlineStr">
        <is>
          <t>合計</t>
        </is>
      </c>
      <c r="B10" s="16">
        <f>SUM(B2:B9)</f>
        <v/>
      </c>
      <c r="C10" s="16">
        <f>ROUND(AVERAGE(総合一覧!$M$2:$M$6943),1)</f>
        <v/>
      </c>
      <c r="D10" s="16">
        <f>MAX(総合一覧!$M$2:$M$6943)</f>
        <v/>
      </c>
      <c r="E10" s="16">
        <f>SUM(E2:E9)</f>
        <v/>
      </c>
    </row>
    <row r="11"/>
    <row r="12">
      <c r="A12" t="inlineStr">
        <is>
          <t>※地域ごとに別々のAIが採点したため、地域間で点数の付け方に多少のばらつきがあります（例: 中国語圏はやや高め）。</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4" customWidth="1" min="1" max="1"/>
    <col width="45" customWidth="1" min="2" max="2"/>
    <col width="45" customWidth="1" min="3" max="3"/>
    <col width="45" customWidth="1" min="4" max="4"/>
  </cols>
  <sheetData>
    <row r="1">
      <c r="A1" s="17" t="inlineStr">
        <is>
          <t>採点基準（各25点満点・合計100点）</t>
        </is>
      </c>
      <c r="B1" s="17" t="n"/>
      <c r="C1" s="17" t="n"/>
      <c r="D1" s="17" t="n"/>
    </row>
    <row r="2">
      <c r="A2" s="18" t="n"/>
      <c r="B2" s="18" t="n"/>
      <c r="C2" s="18" t="n"/>
      <c r="D2" s="18" t="n"/>
    </row>
    <row r="3">
      <c r="A3" s="19" t="inlineStr">
        <is>
          <t>項目</t>
        </is>
      </c>
      <c r="B3" s="19" t="inlineStr">
        <is>
          <t>内容</t>
        </is>
      </c>
      <c r="C3" s="19" t="inlineStr">
        <is>
          <t>高得点（22〜25点）</t>
        </is>
      </c>
      <c r="D3" s="19" t="inlineStr">
        <is>
          <t>低得点（0〜7点）</t>
        </is>
      </c>
    </row>
    <row r="4">
      <c r="A4" s="18" t="inlineStr">
        <is>
          <t>非代替性</t>
        </is>
      </c>
      <c r="B4" s="18" t="inlineStr">
        <is>
          <t>今のAutoCAD（2024〜2026、Express Tools含む）の標準機能で代わりがきかないか</t>
        </is>
      </c>
      <c r="C4" s="18" t="inlineStr">
        <is>
          <t>標準機能では実現できない</t>
        </is>
      </c>
      <c r="D4" s="18" t="inlineStr">
        <is>
          <t>標準機能（COUNT、TEXTALIGN、BURST、OVERKILL等）でほぼ同じことができる</t>
        </is>
      </c>
    </row>
    <row r="5">
      <c r="A5" s="18" t="inlineStr">
        <is>
          <t>斬新さ</t>
        </is>
      </c>
      <c r="B5" s="18" t="inlineStr">
        <is>
          <t>発想の面白さ・目新しさ</t>
        </is>
      </c>
      <c r="C5" s="18" t="inlineStr">
        <is>
          <t>「その手があったか」という発想（自動更新、動的プレビュー、コマンド連動など）</t>
        </is>
      </c>
      <c r="D5" s="18" t="inlineStr">
        <is>
          <t>単純な設定変更や標準コマンドの言い換え</t>
        </is>
      </c>
    </row>
    <row r="6">
      <c r="A6" s="18" t="inlineStr">
        <is>
          <t>時短効果</t>
        </is>
      </c>
      <c r="B6" s="18" t="inlineStr">
        <is>
          <t>1回あたりの時短 × 使う頻度</t>
        </is>
      </c>
      <c r="C6" s="18" t="inlineStr">
        <is>
          <t>よく使う作業で数分〜数時間を短縮（一括処理・自動集計・自動連番など）</t>
        </is>
      </c>
      <c r="D6" s="18" t="inlineStr">
        <is>
          <t>数回のキー操作分の短縮、関数部品、ゲーム</t>
        </is>
      </c>
    </row>
    <row r="7">
      <c r="A7" s="18" t="inlineStr">
        <is>
          <t>汎用性</t>
        </is>
      </c>
      <c r="B7" s="18" t="inlineStr">
        <is>
          <t>どんな図面でも使えるか</t>
        </is>
      </c>
      <c r="C7" s="18" t="inlineStr">
        <is>
          <t>ほぼすべての図面で使える（文字・画層・ブロック・一括処理・印刷）</t>
        </is>
      </c>
      <c r="D7" s="18" t="inlineStr">
        <is>
          <t>特定の国の規格・特定製品・特定分野専用</t>
        </is>
      </c>
    </row>
    <row r="8">
      <c r="A8" s="18" t="n"/>
      <c r="B8" s="18" t="n"/>
      <c r="C8" s="18" t="n"/>
      <c r="D8" s="18" t="n"/>
    </row>
    <row r="9">
      <c r="A9" s="20" t="inlineStr">
        <is>
          <t>注記</t>
        </is>
      </c>
      <c r="B9" s="20" t="n"/>
      <c r="C9" s="20" t="n"/>
      <c r="D9" s="20" t="n"/>
    </row>
    <row r="10">
      <c r="A10" s="18" t="inlineStr">
        <is>
          <t>・採点はコマンドの説明文をもとにしたAIによる評価で、実際に動かして確認したものではありません。</t>
        </is>
      </c>
      <c r="B10" s="18" t="n"/>
      <c r="C10" s="18" t="n"/>
      <c r="D10" s="18" t="n"/>
    </row>
    <row r="11">
      <c r="A11" s="18" t="inlineStr">
        <is>
          <t>・対象: 全地域（英語圏・日本・中国語圏・ロシア語圏・ベトナム/東南アジア・ヨーロッパ・その他・GitHub）。同じ名前・同じコマンドの重複は、点数の高い1件にまとめ「同じツールの別掲載」列に他の掲載先を記載。調査日 2026-09-26〜27。</t>
        </is>
      </c>
      <c r="B11" s="18" t="n"/>
      <c r="C11" s="18" t="n"/>
      <c r="D11" s="18" t="n"/>
    </row>
    <row r="12">
      <c r="A12" s="18" t="inlineStr">
        <is>
          <t>・「LISP開発用の部品」はコマンドではなくプログラム内で使う関数のため、時短効果は最大7点としています。</t>
        </is>
      </c>
      <c r="B12" s="18" t="n"/>
      <c r="C12" s="18" t="n"/>
      <c r="D12" s="18" t="n"/>
    </row>
    <row r="13">
      <c r="A13" s="18" t="inlineStr">
        <is>
          <t>・点数は「一覧」シートで直接書き換えられます（合計と順位は自動で再計算されます）。</t>
        </is>
      </c>
      <c r="B13" s="18" t="n"/>
      <c r="C13" s="18" t="n"/>
      <c r="D13" s="1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2026-09-27T00:29:50Z</dcterms:created>
  <dcterms:modified xsi:type="dcterms:W3CDTF">2026-09-27T00:30:03Z</dcterms:modified>
</cp:coreProperties>
</file>